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15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18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8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externalLink+xml" PartName="/xl/externalLinks/externalLink1.xml"/>
  <Override ContentType="application/vnd.openxmlformats-officedocument.spreadsheetml.styles+xml" PartName="/xl/styles.xml"/>
  <Override ContentType="application/vnd.openxmlformats-officedocument.drawingml.chart+xml" PartName="/xl/charts/chart16.xml"/>
  <Override ContentType="application/vnd.openxmlformats-officedocument.drawingml.chart+xml" PartName="/xl/charts/chart11.xml"/>
  <Override ContentType="application/vnd.openxmlformats-officedocument.drawingml.chart+xml" PartName="/xl/charts/chart7.xml"/>
  <Override ContentType="application/vnd.openxmlformats-officedocument.drawingml.chart+xml" PartName="/xl/charts/chart14.xml"/>
  <Override ContentType="application/vnd.openxmlformats-officedocument.drawingml.chart+xml" PartName="/xl/charts/chart18.xml"/>
  <Override ContentType="application/vnd.openxmlformats-officedocument.drawingml.chart+xml" PartName="/xl/charts/chart13.xml"/>
  <Override ContentType="application/vnd.openxmlformats-officedocument.drawingml.chart+xml" PartName="/xl/charts/chart4.xml"/>
  <Override ContentType="application/vnd.openxmlformats-officedocument.drawingml.chart+xml" PartName="/xl/charts/chart20.xml"/>
  <Override ContentType="application/vnd.openxmlformats-officedocument.drawingml.chart+xml" PartName="/xl/charts/chart2.xml"/>
  <Override ContentType="application/vnd.openxmlformats-officedocument.drawingml.chart+xml" PartName="/xl/charts/chart1.xml"/>
  <Override ContentType="application/vnd.openxmlformats-officedocument.drawingml.chart+xml" PartName="/xl/charts/chart10.xml"/>
  <Override ContentType="application/vnd.openxmlformats-officedocument.drawingml.chart+xml" PartName="/xl/charts/chart6.xml"/>
  <Override ContentType="application/vnd.openxmlformats-officedocument.drawingml.chart+xml" PartName="/xl/charts/chart8.xml"/>
  <Override ContentType="application/vnd.openxmlformats-officedocument.drawingml.chart+xml" PartName="/xl/charts/chart15.xml"/>
  <Override ContentType="application/vnd.openxmlformats-officedocument.drawingml.chart+xml" PartName="/xl/charts/chart17.xml"/>
  <Override ContentType="application/vnd.openxmlformats-officedocument.drawingml.chart+xml" PartName="/xl/charts/chart9.xml"/>
  <Override ContentType="application/vnd.openxmlformats-officedocument.drawingml.chart+xml" PartName="/xl/charts/chart19.xml"/>
  <Override ContentType="application/vnd.openxmlformats-officedocument.drawingml.chart+xml" PartName="/xl/charts/chart12.xml"/>
  <Override ContentType="application/vnd.openxmlformats-officedocument.drawingml.chart+xml" PartName="/xl/charts/chart5.xml"/>
  <Override ContentType="application/vnd.openxmlformats-officedocument.drawingml.chart+xml" PartName="/xl/charts/chart3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chool Data - copy here!" sheetId="1" r:id="rId4"/>
    <sheet state="visible" name="Prior Yr Data - copy here!" sheetId="2" r:id="rId5"/>
    <sheet state="hidden" name="Calcs for Prior Years" sheetId="3" r:id="rId6"/>
    <sheet state="hidden" name="Calculations" sheetId="4" r:id="rId7"/>
    <sheet state="visible" name="Two Yrs Prior Data - copy here!" sheetId="5" r:id="rId8"/>
    <sheet state="visible" name="Enter Zip Codes" sheetId="6" r:id="rId9"/>
    <sheet state="visible" name="By Grade, Overall" sheetId="7" r:id="rId10"/>
    <sheet state="visible" name="By Race,Ethnicity" sheetId="8" r:id="rId11"/>
    <sheet state="visible" name="By Gender" sheetId="9" r:id="rId12"/>
    <sheet state="visible" name="By Sp Needs Status" sheetId="10" r:id="rId13"/>
    <sheet state="visible" name="By EL Status" sheetId="11" r:id="rId14"/>
    <sheet state="visible" name="By Lunch Status" sheetId="12" r:id="rId15"/>
    <sheet state="visible" name="Suspension &amp; Absences By Grade" sheetId="13" r:id="rId16"/>
    <sheet state="visible" name="By Zip Code" sheetId="14" r:id="rId17"/>
    <sheet state="visible" name="By Grade By Year" sheetId="15" r:id="rId18"/>
    <sheet state="visible" name="ADA, Chronic Absence by Year" sheetId="16" r:id="rId19"/>
    <sheet state="visible" name="List of At-Risk Students" sheetId="17" r:id="rId20"/>
    <sheet state="visible" name="copyright" sheetId="18" r:id="rId21"/>
  </sheets>
  <externalReferences>
    <externalReference r:id="rId22"/>
  </externalReferences>
  <definedNames>
    <definedName hidden="1" localSheetId="16" name="_xlnm._FilterDatabase">'List of At-Risk Students'!$A$5:$D$4005</definedName>
  </definedNames>
  <calcPr/>
  <extLst>
    <ext uri="GoogleSheetsCustomDataVersion2">
      <go:sheetsCustomData xmlns:go="http://customooxmlschemas.google.com/" r:id="rId23" roundtripDataChecksum="KR8DA7qUuCBkxn8rfmxvtxtHrKaZ70MdbPvGl5Hwo08="/>
    </ext>
  </extLst>
</workbook>
</file>

<file path=xl/sharedStrings.xml><?xml version="1.0" encoding="utf-8"?>
<sst xmlns="http://schemas.openxmlformats.org/spreadsheetml/2006/main" count="594" uniqueCount="266">
  <si>
    <r>
      <rPr>
        <rFont val="Calibri"/>
        <b/>
        <color theme="1"/>
        <sz val="11.0"/>
      </rPr>
      <t>STEP 1</t>
    </r>
    <r>
      <rPr>
        <rFont val="Calibri"/>
        <color theme="1"/>
        <sz val="11.0"/>
      </rPr>
      <t xml:space="preserve">: 
ENTER TIME PERIOD COVERED BY DATA (EX: 2010-11 school year; or  9/10-6/11)
</t>
    </r>
  </si>
  <si>
    <r>
      <rPr>
        <rFont val="Calibri"/>
        <b/>
        <color theme="1"/>
        <sz val="11.0"/>
      </rPr>
      <t>STEP 2</t>
    </r>
    <r>
      <rPr>
        <rFont val="Calibri"/>
        <color theme="1"/>
        <sz val="11.0"/>
      </rPr>
      <t xml:space="preserve">: 
ENTER SCHOOL NAME BELOW
</t>
    </r>
  </si>
  <si>
    <t>Child First Name</t>
  </si>
  <si>
    <t>Child Middle name/initial</t>
  </si>
  <si>
    <t>Child Last Name</t>
  </si>
  <si>
    <t>Grade in school 
(6-8)</t>
  </si>
  <si>
    <t>Gender</t>
  </si>
  <si>
    <r>
      <rPr>
        <rFont val="Calibri"/>
        <b/>
        <color theme="1"/>
        <sz val="16.0"/>
      </rPr>
      <t>Race/ethnicity</t>
    </r>
    <r>
      <rPr>
        <rFont val="Calibri"/>
        <b/>
        <color theme="1"/>
        <sz val="11.0"/>
      </rPr>
      <t xml:space="preserve">
</t>
    </r>
  </si>
  <si>
    <t>Zip Code</t>
  </si>
  <si>
    <t>Child has IEP?</t>
  </si>
  <si>
    <t>English Learner?</t>
  </si>
  <si>
    <t>Free/ Reduced Lunch?</t>
  </si>
  <si>
    <t>Suspensions</t>
  </si>
  <si>
    <t>Total days present</t>
  </si>
  <si>
    <t>Total days absent</t>
  </si>
  <si>
    <t>(Paste all data beginning in yellow cell below)</t>
  </si>
  <si>
    <r>
      <rPr>
        <rFont val="Calibri"/>
        <b/>
        <color rgb="FF993300"/>
        <sz val="11.0"/>
        <u/>
      </rPr>
      <t>FORMAT:</t>
    </r>
    <r>
      <rPr>
        <rFont val="Calibri"/>
        <b/>
        <color rgb="FF993300"/>
        <sz val="11.0"/>
      </rPr>
      <t xml:space="preserve">
</t>
    </r>
    <r>
      <rPr>
        <rFont val="Calibri"/>
        <b val="0"/>
        <color rgb="FF993300"/>
        <sz val="11.0"/>
      </rPr>
      <t>Use</t>
    </r>
    <r>
      <rPr>
        <rFont val="Calibri"/>
        <b/>
        <color rgb="FF993300"/>
        <sz val="11.0"/>
      </rPr>
      <t xml:space="preserve"> single-digit </t>
    </r>
    <r>
      <rPr>
        <rFont val="Calibri"/>
        <b val="0"/>
        <color rgb="FF993300"/>
        <sz val="11.0"/>
      </rPr>
      <t>numbers for  grades 6-8.</t>
    </r>
  </si>
  <si>
    <r>
      <rPr>
        <rFont val="Calibri"/>
        <b/>
        <color rgb="FF993300"/>
        <sz val="11.0"/>
        <u/>
      </rPr>
      <t>FORMAT:</t>
    </r>
    <r>
      <rPr>
        <rFont val="Calibri"/>
        <b/>
        <color rgb="FF993300"/>
        <sz val="11.0"/>
      </rPr>
      <t xml:space="preserve">
M </t>
    </r>
    <r>
      <rPr>
        <rFont val="Calibri"/>
        <b val="0"/>
        <color rgb="FF993300"/>
        <sz val="11.0"/>
      </rPr>
      <t>= male</t>
    </r>
    <r>
      <rPr>
        <rFont val="Calibri"/>
        <b/>
        <color rgb="FF993300"/>
        <sz val="11.0"/>
      </rPr>
      <t xml:space="preserve">
F </t>
    </r>
    <r>
      <rPr>
        <rFont val="Calibri"/>
        <b val="0"/>
        <color rgb="FF993300"/>
        <sz val="11.0"/>
      </rPr>
      <t>= female</t>
    </r>
  </si>
  <si>
    <r>
      <rPr>
        <rFont val="Calibri"/>
        <b/>
        <color rgb="FFC00000"/>
        <sz val="11.0"/>
        <u/>
      </rPr>
      <t>F</t>
    </r>
    <r>
      <rPr>
        <rFont val="Calibri"/>
        <b/>
        <color rgb="FF993300"/>
        <sz val="11.0"/>
        <u/>
      </rPr>
      <t>ORMAT:</t>
    </r>
    <r>
      <rPr>
        <rFont val="Calibri"/>
        <b/>
        <color rgb="FF993300"/>
        <sz val="11.0"/>
      </rPr>
      <t xml:space="preserve">
HISPANIC/LATINO
AFRICAN AMER
WHITE
ASIAN
PAC ISL
AMER IND/ALASK
MULTI-RACE
UNKNOWN</t>
    </r>
  </si>
  <si>
    <r>
      <rPr>
        <rFont val="Calibri"/>
        <b/>
        <color rgb="FF993300"/>
        <sz val="11.0"/>
        <u/>
      </rPr>
      <t xml:space="preserve">FORMAT:
</t>
    </r>
    <r>
      <rPr>
        <rFont val="Calibri"/>
        <b val="0"/>
        <color rgb="FF993300"/>
        <sz val="11.0"/>
      </rPr>
      <t>Enter the 5 digit Zip Code</t>
    </r>
  </si>
  <si>
    <r>
      <rPr>
        <rFont val="Calibri"/>
        <b/>
        <color rgb="FF993300"/>
        <sz val="11.0"/>
        <u/>
      </rPr>
      <t>FORMAT:</t>
    </r>
    <r>
      <rPr>
        <rFont val="Calibri"/>
        <b/>
        <color rgb="FF993300"/>
        <sz val="11.0"/>
      </rPr>
      <t xml:space="preserve">
YES</t>
    </r>
    <r>
      <rPr>
        <rFont val="Calibri"/>
        <b val="0"/>
        <color rgb="FF993300"/>
        <sz val="11.0"/>
      </rPr>
      <t xml:space="preserve"> = Child has IEP</t>
    </r>
    <r>
      <rPr>
        <rFont val="Calibri"/>
        <b/>
        <color rgb="FF993300"/>
        <sz val="11.0"/>
      </rPr>
      <t xml:space="preserve">
NO </t>
    </r>
    <r>
      <rPr>
        <rFont val="Calibri"/>
        <b val="0"/>
        <color rgb="FF993300"/>
        <sz val="11.0"/>
      </rPr>
      <t>= Child does not have IEP</t>
    </r>
  </si>
  <si>
    <r>
      <rPr>
        <rFont val="Calibri"/>
        <b/>
        <color rgb="FF993300"/>
        <sz val="11.0"/>
        <u/>
      </rPr>
      <t>FORMAT:</t>
    </r>
    <r>
      <rPr>
        <rFont val="Calibri"/>
        <b/>
        <color rgb="FF993300"/>
        <sz val="11.0"/>
      </rPr>
      <t xml:space="preserve">
YES</t>
    </r>
    <r>
      <rPr>
        <rFont val="Calibri"/>
        <b val="0"/>
        <color rgb="FF993300"/>
        <sz val="11.0"/>
      </rPr>
      <t xml:space="preserve"> = Child is EL</t>
    </r>
    <r>
      <rPr>
        <rFont val="Calibri"/>
        <b/>
        <color rgb="FF993300"/>
        <sz val="11.0"/>
      </rPr>
      <t xml:space="preserve">
NO </t>
    </r>
    <r>
      <rPr>
        <rFont val="Calibri"/>
        <b val="0"/>
        <color rgb="FF993300"/>
        <sz val="11.0"/>
      </rPr>
      <t>= Child is not EL</t>
    </r>
  </si>
  <si>
    <r>
      <rPr>
        <rFont val="Calibri"/>
        <b/>
        <color rgb="FF993300"/>
        <sz val="11.0"/>
        <u/>
      </rPr>
      <t>FORMAT:</t>
    </r>
    <r>
      <rPr>
        <rFont val="Calibri"/>
        <b/>
        <color rgb="FF993300"/>
        <sz val="11.0"/>
      </rPr>
      <t xml:space="preserve">
YES </t>
    </r>
    <r>
      <rPr>
        <rFont val="Calibri"/>
        <b val="0"/>
        <color rgb="FF993300"/>
        <sz val="11.0"/>
      </rPr>
      <t>= Child receives  free/reduced lunch</t>
    </r>
    <r>
      <rPr>
        <rFont val="Calibri"/>
        <b/>
        <color rgb="FF993300"/>
        <sz val="11.0"/>
      </rPr>
      <t xml:space="preserve">
NO </t>
    </r>
    <r>
      <rPr>
        <rFont val="Calibri"/>
        <b val="0"/>
        <color rgb="FF993300"/>
        <sz val="11.0"/>
      </rPr>
      <t>= Child does not receive</t>
    </r>
  </si>
  <si>
    <r>
      <rPr>
        <rFont val="Calibri"/>
        <b/>
        <color rgb="FF993300"/>
        <sz val="11.0"/>
        <u/>
      </rPr>
      <t>FORMAT:</t>
    </r>
    <r>
      <rPr>
        <rFont val="Calibri"/>
        <b/>
        <color rgb="FF993300"/>
        <sz val="11.0"/>
      </rPr>
      <t xml:space="preserve"> 
</t>
    </r>
    <r>
      <rPr>
        <rFont val="Calibri"/>
        <b val="0"/>
        <color rgb="FF993300"/>
        <sz val="11.0"/>
      </rPr>
      <t>Insert number of incidents of suspension</t>
    </r>
  </si>
  <si>
    <r>
      <rPr>
        <rFont val="Calibri"/>
        <b/>
        <color rgb="FF993300"/>
        <sz val="11.0"/>
        <u/>
      </rPr>
      <t>FORMAT:</t>
    </r>
    <r>
      <rPr>
        <rFont val="Calibri"/>
        <b/>
        <color rgb="FF993300"/>
        <sz val="11.0"/>
      </rPr>
      <t xml:space="preserve"> 
</t>
    </r>
    <r>
      <rPr>
        <rFont val="Calibri"/>
        <b val="0"/>
        <color rgb="FF993300"/>
        <sz val="11.0"/>
      </rPr>
      <t>Insert number of days</t>
    </r>
  </si>
  <si>
    <r>
      <rPr>
        <rFont val="Calibri"/>
        <b/>
        <color rgb="FF993300"/>
        <sz val="11.0"/>
        <u/>
      </rPr>
      <t>FORMAT:</t>
    </r>
    <r>
      <rPr>
        <rFont val="Calibri"/>
        <b/>
        <color rgb="FF993300"/>
        <sz val="11.0"/>
      </rPr>
      <t xml:space="preserve"> 
</t>
    </r>
    <r>
      <rPr>
        <rFont val="Calibri"/>
        <b val="0"/>
        <color rgb="FF993300"/>
        <sz val="11.0"/>
      </rPr>
      <t>Insert number of days</t>
    </r>
  </si>
  <si>
    <t>ENTER TIME PERIOD COVERED BY DATA (EX: 2009-10 school year; or  9/09-6/10)</t>
  </si>
  <si>
    <r>
      <rPr>
        <rFont val="Calibri"/>
        <b/>
        <color theme="1"/>
        <sz val="16.0"/>
      </rPr>
      <t>Race/ethnicity</t>
    </r>
    <r>
      <rPr>
        <rFont val="Calibri"/>
        <b/>
        <color theme="1"/>
        <sz val="11.0"/>
      </rPr>
      <t xml:space="preserve">
</t>
    </r>
  </si>
  <si>
    <r>
      <rPr>
        <rFont val="Calibri"/>
        <b/>
        <color rgb="FF993300"/>
        <sz val="11.0"/>
        <u/>
      </rPr>
      <t>FORMAT:</t>
    </r>
    <r>
      <rPr>
        <rFont val="Calibri"/>
        <b/>
        <color rgb="FF993300"/>
        <sz val="11.0"/>
      </rPr>
      <t xml:space="preserve">
</t>
    </r>
    <r>
      <rPr>
        <rFont val="Calibri"/>
        <b val="0"/>
        <color rgb="FF993300"/>
        <sz val="11.0"/>
      </rPr>
      <t>Use</t>
    </r>
    <r>
      <rPr>
        <rFont val="Calibri"/>
        <b/>
        <color rgb="FF993300"/>
        <sz val="11.0"/>
      </rPr>
      <t xml:space="preserve"> single-digit </t>
    </r>
    <r>
      <rPr>
        <rFont val="Calibri"/>
        <b val="0"/>
        <color rgb="FF993300"/>
        <sz val="11.0"/>
      </rPr>
      <t>numbers for  
grades 6-8.</t>
    </r>
  </si>
  <si>
    <r>
      <rPr>
        <rFont val="Calibri"/>
        <b/>
        <color rgb="FF993300"/>
        <sz val="11.0"/>
        <u/>
      </rPr>
      <t>FORMAT:</t>
    </r>
    <r>
      <rPr>
        <rFont val="Calibri"/>
        <b/>
        <color rgb="FF993300"/>
        <sz val="11.0"/>
      </rPr>
      <t xml:space="preserve">
M </t>
    </r>
    <r>
      <rPr>
        <rFont val="Calibri"/>
        <b val="0"/>
        <color rgb="FF993300"/>
        <sz val="11.0"/>
      </rPr>
      <t>= male</t>
    </r>
    <r>
      <rPr>
        <rFont val="Calibri"/>
        <b/>
        <color rgb="FF993300"/>
        <sz val="11.0"/>
      </rPr>
      <t xml:space="preserve">
F </t>
    </r>
    <r>
      <rPr>
        <rFont val="Calibri"/>
        <b val="0"/>
        <color rgb="FF993300"/>
        <sz val="11.0"/>
      </rPr>
      <t>= female</t>
    </r>
  </si>
  <si>
    <r>
      <rPr>
        <rFont val="Calibri"/>
        <b/>
        <color rgb="FFC00000"/>
        <sz val="11.0"/>
        <u/>
      </rPr>
      <t>F</t>
    </r>
    <r>
      <rPr>
        <rFont val="Calibri"/>
        <b/>
        <color rgb="FF993300"/>
        <sz val="11.0"/>
        <u/>
      </rPr>
      <t>ORMAT:</t>
    </r>
    <r>
      <rPr>
        <rFont val="Calibri"/>
        <b/>
        <color rgb="FF993300"/>
        <sz val="11.0"/>
      </rPr>
      <t xml:space="preserve">
HISPANIC/LATINO
AFRICAN AMER
WHITE
ASIAN
PAC ISL
AMER IND/ALASK
MULTI-RACE
UNKNOWN</t>
    </r>
  </si>
  <si>
    <r>
      <rPr>
        <rFont val="Calibri"/>
        <b/>
        <color rgb="FF993300"/>
        <sz val="11.0"/>
        <u/>
      </rPr>
      <t xml:space="preserve">FORMAT:
</t>
    </r>
    <r>
      <rPr>
        <rFont val="Calibri"/>
        <b val="0"/>
        <color rgb="FF993300"/>
        <sz val="11.0"/>
      </rPr>
      <t>Enter the 5 digit Zip Code</t>
    </r>
  </si>
  <si>
    <r>
      <rPr>
        <rFont val="Calibri"/>
        <b/>
        <color rgb="FF993300"/>
        <sz val="11.0"/>
        <u/>
      </rPr>
      <t>FORMAT:</t>
    </r>
    <r>
      <rPr>
        <rFont val="Calibri"/>
        <b/>
        <color rgb="FF993300"/>
        <sz val="11.0"/>
      </rPr>
      <t xml:space="preserve">
YES</t>
    </r>
    <r>
      <rPr>
        <rFont val="Calibri"/>
        <b val="0"/>
        <color rgb="FF993300"/>
        <sz val="11.0"/>
      </rPr>
      <t xml:space="preserve"> = Child has IEP</t>
    </r>
    <r>
      <rPr>
        <rFont val="Calibri"/>
        <b/>
        <color rgb="FF993300"/>
        <sz val="11.0"/>
      </rPr>
      <t xml:space="preserve">
NO </t>
    </r>
    <r>
      <rPr>
        <rFont val="Calibri"/>
        <b val="0"/>
        <color rgb="FF993300"/>
        <sz val="11.0"/>
      </rPr>
      <t>= Child does not have IEP</t>
    </r>
  </si>
  <si>
    <r>
      <rPr>
        <rFont val="Calibri"/>
        <b/>
        <color rgb="FF993300"/>
        <sz val="11.0"/>
        <u/>
      </rPr>
      <t>FORMAT:</t>
    </r>
    <r>
      <rPr>
        <rFont val="Calibri"/>
        <b/>
        <color rgb="FF993300"/>
        <sz val="11.0"/>
      </rPr>
      <t xml:space="preserve">
YES</t>
    </r>
    <r>
      <rPr>
        <rFont val="Calibri"/>
        <b val="0"/>
        <color rgb="FF993300"/>
        <sz val="11.0"/>
      </rPr>
      <t xml:space="preserve"> = Child is EL</t>
    </r>
    <r>
      <rPr>
        <rFont val="Calibri"/>
        <b/>
        <color rgb="FF993300"/>
        <sz val="11.0"/>
      </rPr>
      <t xml:space="preserve">
NO </t>
    </r>
    <r>
      <rPr>
        <rFont val="Calibri"/>
        <b val="0"/>
        <color rgb="FF993300"/>
        <sz val="11.0"/>
      </rPr>
      <t>= Child is not EL</t>
    </r>
  </si>
  <si>
    <r>
      <rPr>
        <rFont val="Calibri"/>
        <b/>
        <color rgb="FF993300"/>
        <sz val="11.0"/>
        <u/>
      </rPr>
      <t>FORMAT:</t>
    </r>
    <r>
      <rPr>
        <rFont val="Calibri"/>
        <b/>
        <color rgb="FF993300"/>
        <sz val="11.0"/>
      </rPr>
      <t xml:space="preserve">
YES </t>
    </r>
    <r>
      <rPr>
        <rFont val="Calibri"/>
        <b val="0"/>
        <color rgb="FF993300"/>
        <sz val="11.0"/>
      </rPr>
      <t>= Child qualifies for free/reduced lunch</t>
    </r>
    <r>
      <rPr>
        <rFont val="Calibri"/>
        <b/>
        <color rgb="FF993300"/>
        <sz val="11.0"/>
      </rPr>
      <t xml:space="preserve">
NO </t>
    </r>
    <r>
      <rPr>
        <rFont val="Calibri"/>
        <b val="0"/>
        <color rgb="FF993300"/>
        <sz val="11.0"/>
      </rPr>
      <t>= Child does not qualify</t>
    </r>
  </si>
  <si>
    <r>
      <rPr>
        <rFont val="Calibri"/>
        <b/>
        <color rgb="FF993300"/>
        <sz val="11.0"/>
        <u/>
      </rPr>
      <t>FORMAT:</t>
    </r>
    <r>
      <rPr>
        <rFont val="Calibri"/>
        <b/>
        <color rgb="FF993300"/>
        <sz val="11.0"/>
      </rPr>
      <t xml:space="preserve"> 
</t>
    </r>
    <r>
      <rPr>
        <rFont val="Calibri"/>
        <b val="0"/>
        <color rgb="FF993300"/>
        <sz val="11.0"/>
      </rPr>
      <t>Insert number of incidents of suspension</t>
    </r>
  </si>
  <si>
    <r>
      <rPr>
        <rFont val="Calibri"/>
        <b/>
        <color rgb="FF993300"/>
        <sz val="11.0"/>
        <u/>
      </rPr>
      <t>FORMAT:</t>
    </r>
    <r>
      <rPr>
        <rFont val="Calibri"/>
        <b/>
        <color rgb="FF993300"/>
        <sz val="11.0"/>
      </rPr>
      <t xml:space="preserve"> 
</t>
    </r>
    <r>
      <rPr>
        <rFont val="Calibri"/>
        <b val="0"/>
        <color rgb="FF993300"/>
        <sz val="11.0"/>
      </rPr>
      <t>Insert number of days</t>
    </r>
  </si>
  <si>
    <r>
      <rPr>
        <rFont val="Calibri"/>
        <b/>
        <color rgb="FF993300"/>
        <sz val="11.0"/>
        <u/>
      </rPr>
      <t>FORMAT:</t>
    </r>
    <r>
      <rPr>
        <rFont val="Calibri"/>
        <b/>
        <color rgb="FF993300"/>
        <sz val="11.0"/>
      </rPr>
      <t xml:space="preserve"> 
</t>
    </r>
    <r>
      <rPr>
        <rFont val="Calibri"/>
        <b val="0"/>
        <color rgb="FF993300"/>
        <sz val="11.0"/>
      </rPr>
      <t>Insert number of days</t>
    </r>
  </si>
  <si>
    <t>Grade</t>
  </si>
  <si>
    <t>Days Present</t>
  </si>
  <si>
    <t>Days Absent</t>
  </si>
  <si>
    <t>ABS %</t>
  </si>
  <si>
    <t>Category</t>
  </si>
  <si>
    <t>Summary:</t>
  </si>
  <si>
    <t>Previous year</t>
  </si>
  <si>
    <t>Grade 6</t>
  </si>
  <si>
    <t>severe chronic</t>
  </si>
  <si>
    <t>chronic</t>
  </si>
  <si>
    <t>At Risk</t>
  </si>
  <si>
    <t>Satisfactory</t>
  </si>
  <si>
    <t>Two Years Prior</t>
  </si>
  <si>
    <t>Current Year</t>
  </si>
  <si>
    <t>Free lunch by year</t>
  </si>
  <si>
    <t># Free lunch</t>
  </si>
  <si>
    <t>Total Students</t>
  </si>
  <si>
    <t>% Free</t>
  </si>
  <si>
    <t>year prior</t>
  </si>
  <si>
    <t>Grade 7</t>
  </si>
  <si>
    <t>satisfactory</t>
  </si>
  <si>
    <t>2 yr prior</t>
  </si>
  <si>
    <t>Grade 8</t>
  </si>
  <si>
    <t>For Graph</t>
  </si>
  <si>
    <t>Chronic Plus Severe Chronic</t>
  </si>
  <si>
    <t>First Name</t>
  </si>
  <si>
    <t>Middle Name</t>
  </si>
  <si>
    <t>Last Name</t>
  </si>
  <si>
    <t>Race/ Ethnicity</t>
  </si>
  <si>
    <t>Zip code</t>
  </si>
  <si>
    <t>IEP?</t>
  </si>
  <si>
    <t>EL?</t>
  </si>
  <si>
    <t>Free lunch?</t>
  </si>
  <si>
    <t>By Grade</t>
  </si>
  <si>
    <t>By Race/ Ethnicity</t>
  </si>
  <si>
    <t>HISPANIC/LATINO</t>
  </si>
  <si>
    <t>By Gender</t>
  </si>
  <si>
    <t>Male</t>
  </si>
  <si>
    <t>By Special Needs Status</t>
  </si>
  <si>
    <t>HAS IEP</t>
  </si>
  <si>
    <t>By EL Status</t>
  </si>
  <si>
    <t>IS EL?</t>
  </si>
  <si>
    <t>By Free/ Reduced Lunch Status</t>
  </si>
  <si>
    <t>WITH FREE LUNCH</t>
  </si>
  <si>
    <t>AFRICAN AMER</t>
  </si>
  <si>
    <t>Female</t>
  </si>
  <si>
    <t>NO IEP</t>
  </si>
  <si>
    <t>NOT EL?</t>
  </si>
  <si>
    <t xml:space="preserve">WITHOUT </t>
  </si>
  <si>
    <t>WHITE</t>
  </si>
  <si>
    <t>ASIAN</t>
  </si>
  <si>
    <t>PAC ISL</t>
  </si>
  <si>
    <t>AMER IND/ALASK</t>
  </si>
  <si>
    <t>MULTI-RACE</t>
  </si>
  <si>
    <t>Days present</t>
  </si>
  <si>
    <t>ADA</t>
  </si>
  <si>
    <t>UNKNOWN</t>
  </si>
  <si>
    <t>ENTER TIME PERIOD COVERED BY DATA (EX: 2008-09 school year; or  9/08-6/09)</t>
  </si>
  <si>
    <r>
      <rPr>
        <rFont val="Calibri"/>
        <b/>
        <color theme="1"/>
        <sz val="16.0"/>
      </rPr>
      <t>Race/ethnicity</t>
    </r>
    <r>
      <rPr>
        <rFont val="Calibri"/>
        <b/>
        <color theme="1"/>
        <sz val="11.0"/>
      </rPr>
      <t xml:space="preserve">
</t>
    </r>
  </si>
  <si>
    <r>
      <rPr>
        <rFont val="Calibri"/>
        <b/>
        <color rgb="FF993300"/>
        <sz val="11.0"/>
        <u/>
      </rPr>
      <t>FORMAT:</t>
    </r>
    <r>
      <rPr>
        <rFont val="Calibri"/>
        <b/>
        <color rgb="FF993300"/>
        <sz val="11.0"/>
      </rPr>
      <t xml:space="preserve">
</t>
    </r>
    <r>
      <rPr>
        <rFont val="Calibri"/>
        <b val="0"/>
        <color rgb="FF993300"/>
        <sz val="11.0"/>
      </rPr>
      <t>Use</t>
    </r>
    <r>
      <rPr>
        <rFont val="Calibri"/>
        <b/>
        <color rgb="FF993300"/>
        <sz val="11.0"/>
      </rPr>
      <t xml:space="preserve"> single-digit </t>
    </r>
    <r>
      <rPr>
        <rFont val="Calibri"/>
        <b val="0"/>
        <color rgb="FF993300"/>
        <sz val="11.0"/>
      </rPr>
      <t>numbers for  grades 6-8.</t>
    </r>
  </si>
  <si>
    <r>
      <rPr>
        <rFont val="Calibri"/>
        <b/>
        <color rgb="FF993300"/>
        <sz val="11.0"/>
        <u/>
      </rPr>
      <t>FORMAT:</t>
    </r>
    <r>
      <rPr>
        <rFont val="Calibri"/>
        <b/>
        <color rgb="FF993300"/>
        <sz val="11.0"/>
      </rPr>
      <t xml:space="preserve">
M </t>
    </r>
    <r>
      <rPr>
        <rFont val="Calibri"/>
        <b val="0"/>
        <color rgb="FF993300"/>
        <sz val="11.0"/>
      </rPr>
      <t>= male</t>
    </r>
    <r>
      <rPr>
        <rFont val="Calibri"/>
        <b/>
        <color rgb="FF993300"/>
        <sz val="11.0"/>
      </rPr>
      <t xml:space="preserve">
F </t>
    </r>
    <r>
      <rPr>
        <rFont val="Calibri"/>
        <b val="0"/>
        <color rgb="FF993300"/>
        <sz val="11.0"/>
      </rPr>
      <t>= female</t>
    </r>
  </si>
  <si>
    <r>
      <rPr>
        <rFont val="Calibri"/>
        <b/>
        <color rgb="FFC00000"/>
        <sz val="11.0"/>
        <u/>
      </rPr>
      <t>F</t>
    </r>
    <r>
      <rPr>
        <rFont val="Calibri"/>
        <b/>
        <color rgb="FF993300"/>
        <sz val="11.0"/>
        <u/>
      </rPr>
      <t>ORMAT:</t>
    </r>
    <r>
      <rPr>
        <rFont val="Calibri"/>
        <b/>
        <color rgb="FF993300"/>
        <sz val="11.0"/>
      </rPr>
      <t xml:space="preserve">
HISPANIC/LATINO
AFRICAN AMER
WHITE
ASIAN
PAC ISL
AMER IND/ALASK
MULTI-RACE
UNKNOWN</t>
    </r>
  </si>
  <si>
    <r>
      <rPr>
        <rFont val="Calibri"/>
        <b/>
        <color rgb="FF993300"/>
        <sz val="11.0"/>
        <u/>
      </rPr>
      <t xml:space="preserve">FORMAT:
</t>
    </r>
    <r>
      <rPr>
        <rFont val="Calibri"/>
        <b val="0"/>
        <color rgb="FF993300"/>
        <sz val="11.0"/>
      </rPr>
      <t>Enter the 5 digit Zip Code</t>
    </r>
  </si>
  <si>
    <r>
      <rPr>
        <rFont val="Calibri"/>
        <b/>
        <color rgb="FF993300"/>
        <sz val="11.0"/>
        <u/>
      </rPr>
      <t>FORMAT:</t>
    </r>
    <r>
      <rPr>
        <rFont val="Calibri"/>
        <b/>
        <color rgb="FF993300"/>
        <sz val="11.0"/>
      </rPr>
      <t xml:space="preserve">
YES</t>
    </r>
    <r>
      <rPr>
        <rFont val="Calibri"/>
        <b val="0"/>
        <color rgb="FF993300"/>
        <sz val="11.0"/>
      </rPr>
      <t xml:space="preserve"> = Child has IEP</t>
    </r>
    <r>
      <rPr>
        <rFont val="Calibri"/>
        <b/>
        <color rgb="FF993300"/>
        <sz val="11.0"/>
      </rPr>
      <t xml:space="preserve">
NO </t>
    </r>
    <r>
      <rPr>
        <rFont val="Calibri"/>
        <b val="0"/>
        <color rgb="FF993300"/>
        <sz val="11.0"/>
      </rPr>
      <t>= Child does not have IEP</t>
    </r>
  </si>
  <si>
    <r>
      <rPr>
        <rFont val="Calibri"/>
        <b/>
        <color rgb="FF993300"/>
        <sz val="11.0"/>
        <u/>
      </rPr>
      <t>FORMAT:</t>
    </r>
    <r>
      <rPr>
        <rFont val="Calibri"/>
        <b/>
        <color rgb="FF993300"/>
        <sz val="11.0"/>
      </rPr>
      <t xml:space="preserve">
YES</t>
    </r>
    <r>
      <rPr>
        <rFont val="Calibri"/>
        <b val="0"/>
        <color rgb="FF993300"/>
        <sz val="11.0"/>
      </rPr>
      <t xml:space="preserve"> = Child is EL</t>
    </r>
    <r>
      <rPr>
        <rFont val="Calibri"/>
        <b/>
        <color rgb="FF993300"/>
        <sz val="11.0"/>
      </rPr>
      <t xml:space="preserve">
NO </t>
    </r>
    <r>
      <rPr>
        <rFont val="Calibri"/>
        <b val="0"/>
        <color rgb="FF993300"/>
        <sz val="11.0"/>
      </rPr>
      <t>= Child is not EL</t>
    </r>
  </si>
  <si>
    <r>
      <rPr>
        <rFont val="Calibri"/>
        <b/>
        <color rgb="FF993300"/>
        <sz val="11.0"/>
        <u/>
      </rPr>
      <t>FORMAT:</t>
    </r>
    <r>
      <rPr>
        <rFont val="Calibri"/>
        <b/>
        <color rgb="FF993300"/>
        <sz val="11.0"/>
      </rPr>
      <t xml:space="preserve">
YES </t>
    </r>
    <r>
      <rPr>
        <rFont val="Calibri"/>
        <b val="0"/>
        <color rgb="FF993300"/>
        <sz val="11.0"/>
      </rPr>
      <t>= Child qualifies for free/reduced lunch</t>
    </r>
    <r>
      <rPr>
        <rFont val="Calibri"/>
        <b/>
        <color rgb="FF993300"/>
        <sz val="11.0"/>
      </rPr>
      <t xml:space="preserve">
NO </t>
    </r>
    <r>
      <rPr>
        <rFont val="Calibri"/>
        <b val="0"/>
        <color rgb="FF993300"/>
        <sz val="11.0"/>
      </rPr>
      <t>= Child does not qualify</t>
    </r>
  </si>
  <si>
    <r>
      <rPr>
        <rFont val="Calibri"/>
        <b/>
        <color rgb="FF993300"/>
        <sz val="11.0"/>
        <u/>
      </rPr>
      <t>FORMAT:</t>
    </r>
    <r>
      <rPr>
        <rFont val="Calibri"/>
        <b/>
        <color rgb="FF993300"/>
        <sz val="11.0"/>
      </rPr>
      <t xml:space="preserve"> 
</t>
    </r>
    <r>
      <rPr>
        <rFont val="Calibri"/>
        <b val="0"/>
        <color rgb="FF993300"/>
        <sz val="11.0"/>
      </rPr>
      <t>Insert number of incidents of suspension</t>
    </r>
  </si>
  <si>
    <r>
      <rPr>
        <rFont val="Calibri"/>
        <b/>
        <color rgb="FF993300"/>
        <sz val="11.0"/>
        <u/>
      </rPr>
      <t>FORMAT:</t>
    </r>
    <r>
      <rPr>
        <rFont val="Calibri"/>
        <b/>
        <color rgb="FF993300"/>
        <sz val="11.0"/>
      </rPr>
      <t xml:space="preserve"> 
</t>
    </r>
    <r>
      <rPr>
        <rFont val="Calibri"/>
        <b val="0"/>
        <color rgb="FF993300"/>
        <sz val="11.0"/>
      </rPr>
      <t>Insert number of days</t>
    </r>
  </si>
  <si>
    <r>
      <rPr>
        <rFont val="Calibri"/>
        <b/>
        <color rgb="FF993300"/>
        <sz val="11.0"/>
        <u/>
      </rPr>
      <t>FORMAT:</t>
    </r>
    <r>
      <rPr>
        <rFont val="Calibri"/>
        <b/>
        <color rgb="FF993300"/>
        <sz val="11.0"/>
      </rPr>
      <t xml:space="preserve"> 
</t>
    </r>
    <r>
      <rPr>
        <rFont val="Calibri"/>
        <b val="0"/>
        <color rgb="FF993300"/>
        <sz val="11.0"/>
      </rPr>
      <t>Insert number of days</t>
    </r>
  </si>
  <si>
    <r>
      <rPr>
        <rFont val="Calibri"/>
        <color rgb="FFFF0000"/>
        <sz val="11.0"/>
        <u/>
      </rPr>
      <t>Starting in cell B3 below, type each zip code that serves this school.</t>
    </r>
    <r>
      <rPr>
        <rFont val="Calibri"/>
        <color rgb="FFFF0000"/>
        <sz val="11.0"/>
        <u/>
      </rPr>
      <t xml:space="preserve">
</t>
    </r>
    <r>
      <rPr>
        <rFont val="Calibri"/>
        <b/>
        <i/>
        <color rgb="FFFF0000"/>
        <sz val="11.0"/>
        <u/>
      </rPr>
      <t xml:space="preserve">(Note: The zip code must match the raw data file EXACTLY)
</t>
    </r>
  </si>
  <si>
    <t>School number</t>
  </si>
  <si>
    <t># students</t>
  </si>
  <si>
    <t>School 1</t>
  </si>
  <si>
    <t>School 2</t>
  </si>
  <si>
    <t>School 3</t>
  </si>
  <si>
    <t>School 4</t>
  </si>
  <si>
    <t>School 5</t>
  </si>
  <si>
    <t>School 6</t>
  </si>
  <si>
    <t>School 7</t>
  </si>
  <si>
    <t>School 8</t>
  </si>
  <si>
    <t>School 9</t>
  </si>
  <si>
    <t>School 10</t>
  </si>
  <si>
    <t>School 11</t>
  </si>
  <si>
    <t>School 12</t>
  </si>
  <si>
    <t>School 13</t>
  </si>
  <si>
    <t>School 14</t>
  </si>
  <si>
    <t>School 15</t>
  </si>
  <si>
    <t>School 16</t>
  </si>
  <si>
    <t>School 17</t>
  </si>
  <si>
    <t>School 18</t>
  </si>
  <si>
    <t>School 19</t>
  </si>
  <si>
    <t>School 20</t>
  </si>
  <si>
    <t>School 21</t>
  </si>
  <si>
    <t>School 22</t>
  </si>
  <si>
    <t>School 23</t>
  </si>
  <si>
    <t>School 24</t>
  </si>
  <si>
    <t>School 25</t>
  </si>
  <si>
    <t>School 26</t>
  </si>
  <si>
    <t>School 27</t>
  </si>
  <si>
    <t>School 28</t>
  </si>
  <si>
    <t>School 29</t>
  </si>
  <si>
    <t>School 30</t>
  </si>
  <si>
    <t>School 31</t>
  </si>
  <si>
    <t>School 32</t>
  </si>
  <si>
    <t>School 33</t>
  </si>
  <si>
    <t>School 34</t>
  </si>
  <si>
    <t>School 35</t>
  </si>
  <si>
    <t>School 36</t>
  </si>
  <si>
    <t>School 37</t>
  </si>
  <si>
    <t>School 38</t>
  </si>
  <si>
    <t>School 39</t>
  </si>
  <si>
    <t>School 40</t>
  </si>
  <si>
    <t>School 41</t>
  </si>
  <si>
    <t>School 42</t>
  </si>
  <si>
    <t>School 43</t>
  </si>
  <si>
    <t>School 44</t>
  </si>
  <si>
    <t>School 45</t>
  </si>
  <si>
    <t>School 46</t>
  </si>
  <si>
    <t>School 47</t>
  </si>
  <si>
    <t>School 48</t>
  </si>
  <si>
    <t>School 49</t>
  </si>
  <si>
    <t>School 50</t>
  </si>
  <si>
    <t>School 51</t>
  </si>
  <si>
    <t>How many students at this school are at risk based on their attendance? How does this break down by grade level?</t>
  </si>
  <si>
    <t xml:space="preserve">DEFINITIONS: </t>
  </si>
  <si>
    <t>Severe chronic absence: 
Moderate chronic absence:
ALL chronic absence:
 At-risk attendance: 
Satisfactory attendance:</t>
  </si>
  <si>
    <r>
      <rPr>
        <rFont val="Calibri"/>
        <b/>
        <color theme="1"/>
        <sz val="9.0"/>
      </rPr>
      <t xml:space="preserve">Missing </t>
    </r>
    <r>
      <rPr>
        <rFont val="Calibri"/>
        <b/>
        <color rgb="FFC00000"/>
        <sz val="9.0"/>
      </rPr>
      <t>20% or more</t>
    </r>
    <r>
      <rPr>
        <rFont val="Calibri"/>
        <b/>
        <color theme="1"/>
        <sz val="9.0"/>
      </rPr>
      <t xml:space="preserve"> of total school days
Missing </t>
    </r>
    <r>
      <rPr>
        <rFont val="Calibri"/>
        <b/>
        <color rgb="FFC00000"/>
        <sz val="9.0"/>
      </rPr>
      <t>10 -19.99%</t>
    </r>
    <r>
      <rPr>
        <rFont val="Calibri"/>
        <b/>
        <color theme="1"/>
        <sz val="9.0"/>
      </rPr>
      <t xml:space="preserve"> of total school days
Missing </t>
    </r>
    <r>
      <rPr>
        <rFont val="Calibri"/>
        <b/>
        <color rgb="FFC00000"/>
        <sz val="9.0"/>
      </rPr>
      <t>10% or more</t>
    </r>
    <r>
      <rPr>
        <rFont val="Calibri"/>
        <b/>
        <color theme="1"/>
        <sz val="9.0"/>
      </rPr>
      <t xml:space="preserve"> school days (sums </t>
    </r>
    <r>
      <rPr>
        <rFont val="Calibri"/>
        <b/>
        <color rgb="FFC00000"/>
        <sz val="9.0"/>
      </rPr>
      <t>moderate + severe</t>
    </r>
    <r>
      <rPr>
        <rFont val="Calibri"/>
        <b/>
        <color theme="1"/>
        <sz val="9.0"/>
      </rPr>
      <t xml:space="preserve"> chronic)
Missing </t>
    </r>
    <r>
      <rPr>
        <rFont val="Calibri"/>
        <b/>
        <color rgb="FFC00000"/>
        <sz val="9.0"/>
      </rPr>
      <t>5-9.99%</t>
    </r>
    <r>
      <rPr>
        <rFont val="Calibri"/>
        <b/>
        <color theme="1"/>
        <sz val="9.0"/>
      </rPr>
      <t xml:space="preserve"> of total school days
Missing </t>
    </r>
    <r>
      <rPr>
        <rFont val="Calibri"/>
        <b/>
        <color rgb="FFC00000"/>
        <sz val="9.0"/>
      </rPr>
      <t>less than 5%</t>
    </r>
    <r>
      <rPr>
        <rFont val="Calibri"/>
        <b/>
        <color theme="1"/>
        <sz val="9.0"/>
      </rPr>
      <t xml:space="preserve"> of total school days</t>
    </r>
  </si>
  <si>
    <t>GRADE</t>
  </si>
  <si>
    <t>NUMBER
severe chronic absence</t>
  </si>
  <si>
    <t>PERCENT
severe chronic absence</t>
  </si>
  <si>
    <t>NUMBER
moderate chronic absence</t>
  </si>
  <si>
    <t>PERCENT
moderate chronic absence</t>
  </si>
  <si>
    <t>NUMBER
ALL chronic absence (severe + moderate)</t>
  </si>
  <si>
    <t>PERCENT
 ALL chronic absence (severe + moderate)</t>
  </si>
  <si>
    <t>NUMBER
at-risk attendance</t>
  </si>
  <si>
    <t>PERCENT
at-risk attendance</t>
  </si>
  <si>
    <t>NUMBER
satisfactory attendance</t>
  </si>
  <si>
    <t>PERCENT
Satisfactory Attendance</t>
  </si>
  <si>
    <t>Total students</t>
  </si>
  <si>
    <t>Total- All Grades</t>
  </si>
  <si>
    <t>What percentage of students in each grade level (and overall)                                                               have moderate or severe chronic absence?</t>
  </si>
  <si>
    <t>How many students in each grade level (and overall)                                                               have moderate or severe chronic absence?</t>
  </si>
  <si>
    <t>What percentage of students in each grade level (and overall)                                                               have satisfactory attendance?</t>
  </si>
  <si>
    <t>How many students in each grade level (and overall)                                                               have satisfactory attendance?</t>
  </si>
  <si>
    <t>How many students in different racial/ethnic groups at this school are at risk based on their attendance?</t>
  </si>
  <si>
    <r>
      <rPr>
        <rFont val="Calibri"/>
        <b/>
        <color theme="1"/>
        <sz val="9.0"/>
      </rPr>
      <t xml:space="preserve">Missing </t>
    </r>
    <r>
      <rPr>
        <rFont val="Calibri"/>
        <b/>
        <color rgb="FFC00000"/>
        <sz val="9.0"/>
      </rPr>
      <t>20% or more</t>
    </r>
    <r>
      <rPr>
        <rFont val="Calibri"/>
        <b/>
        <color theme="1"/>
        <sz val="9.0"/>
      </rPr>
      <t xml:space="preserve"> of total school days
Missing </t>
    </r>
    <r>
      <rPr>
        <rFont val="Calibri"/>
        <b/>
        <color rgb="FFC00000"/>
        <sz val="9.0"/>
      </rPr>
      <t>10 -19.99%</t>
    </r>
    <r>
      <rPr>
        <rFont val="Calibri"/>
        <b/>
        <color theme="1"/>
        <sz val="9.0"/>
      </rPr>
      <t xml:space="preserve"> of total school days
Missing </t>
    </r>
    <r>
      <rPr>
        <rFont val="Calibri"/>
        <b/>
        <color rgb="FFC00000"/>
        <sz val="9.0"/>
      </rPr>
      <t>10% or more</t>
    </r>
    <r>
      <rPr>
        <rFont val="Calibri"/>
        <b/>
        <color theme="1"/>
        <sz val="9.0"/>
      </rPr>
      <t xml:space="preserve"> school days (sums </t>
    </r>
    <r>
      <rPr>
        <rFont val="Calibri"/>
        <b/>
        <color rgb="FFC00000"/>
        <sz val="9.0"/>
      </rPr>
      <t>moderate + severe</t>
    </r>
    <r>
      <rPr>
        <rFont val="Calibri"/>
        <b/>
        <color theme="1"/>
        <sz val="9.0"/>
      </rPr>
      <t xml:space="preserve"> chronic)
Missing </t>
    </r>
    <r>
      <rPr>
        <rFont val="Calibri"/>
        <b/>
        <color rgb="FFC00000"/>
        <sz val="9.0"/>
      </rPr>
      <t>5-9.99%</t>
    </r>
    <r>
      <rPr>
        <rFont val="Calibri"/>
        <b/>
        <color theme="1"/>
        <sz val="9.0"/>
      </rPr>
      <t xml:space="preserve"> of total school days
Missing </t>
    </r>
    <r>
      <rPr>
        <rFont val="Calibri"/>
        <b/>
        <color rgb="FFC00000"/>
        <sz val="9.0"/>
      </rPr>
      <t>less than 5%</t>
    </r>
    <r>
      <rPr>
        <rFont val="Calibri"/>
        <b/>
        <color theme="1"/>
        <sz val="9.0"/>
      </rPr>
      <t xml:space="preserve"> of total school days</t>
    </r>
  </si>
  <si>
    <t>RACE/ETHNICITY</t>
  </si>
  <si>
    <t>PERCENT
satisfactory attendance</t>
  </si>
  <si>
    <t>Total number of Grade 6-8 students</t>
  </si>
  <si>
    <t>TOTAL</t>
  </si>
  <si>
    <t>What percentage of students in each race/ethnicity have 
moderate or severe chronic absence?</t>
  </si>
  <si>
    <t>How many students in each race/ethnicity have 
moderate or severe chronic absence?</t>
  </si>
  <si>
    <t>What percentage of students in each race/ethnicity  have satisfactory attendance?</t>
  </si>
  <si>
    <t>How many students in each race/ethnicity  have satisfactory attendance?</t>
  </si>
  <si>
    <t xml:space="preserve">How many boys and girls at this school are at risk based on their attendance?                                                                                                                                                                                                                                                  </t>
  </si>
  <si>
    <r>
      <rPr>
        <rFont val="Calibri"/>
        <b/>
        <color theme="1"/>
        <sz val="9.0"/>
      </rPr>
      <t xml:space="preserve">Missing </t>
    </r>
    <r>
      <rPr>
        <rFont val="Calibri"/>
        <b/>
        <color rgb="FFC00000"/>
        <sz val="9.0"/>
      </rPr>
      <t>20% or more</t>
    </r>
    <r>
      <rPr>
        <rFont val="Calibri"/>
        <b/>
        <color theme="1"/>
        <sz val="9.0"/>
      </rPr>
      <t xml:space="preserve"> of total school days
Missing </t>
    </r>
    <r>
      <rPr>
        <rFont val="Calibri"/>
        <b/>
        <color rgb="FFC00000"/>
        <sz val="9.0"/>
      </rPr>
      <t>10 -19.99%</t>
    </r>
    <r>
      <rPr>
        <rFont val="Calibri"/>
        <b/>
        <color theme="1"/>
        <sz val="9.0"/>
      </rPr>
      <t xml:space="preserve"> of total school days
Missing </t>
    </r>
    <r>
      <rPr>
        <rFont val="Calibri"/>
        <b/>
        <color rgb="FFC00000"/>
        <sz val="9.0"/>
      </rPr>
      <t>10% or more</t>
    </r>
    <r>
      <rPr>
        <rFont val="Calibri"/>
        <b/>
        <color theme="1"/>
        <sz val="9.0"/>
      </rPr>
      <t xml:space="preserve"> school days (sums </t>
    </r>
    <r>
      <rPr>
        <rFont val="Calibri"/>
        <b/>
        <color rgb="FFC00000"/>
        <sz val="9.0"/>
      </rPr>
      <t>moderate + severe</t>
    </r>
    <r>
      <rPr>
        <rFont val="Calibri"/>
        <b/>
        <color theme="1"/>
        <sz val="9.0"/>
      </rPr>
      <t xml:space="preserve"> chronic)
Missing </t>
    </r>
    <r>
      <rPr>
        <rFont val="Calibri"/>
        <b/>
        <color rgb="FFC00000"/>
        <sz val="9.0"/>
      </rPr>
      <t>5-9.99%</t>
    </r>
    <r>
      <rPr>
        <rFont val="Calibri"/>
        <b/>
        <color theme="1"/>
        <sz val="9.0"/>
      </rPr>
      <t xml:space="preserve"> of total school days
Missing </t>
    </r>
    <r>
      <rPr>
        <rFont val="Calibri"/>
        <b/>
        <color rgb="FFC00000"/>
        <sz val="9.0"/>
      </rPr>
      <t>less than 5%</t>
    </r>
    <r>
      <rPr>
        <rFont val="Calibri"/>
        <b/>
        <color theme="1"/>
        <sz val="9.0"/>
      </rPr>
      <t xml:space="preserve"> of total school days</t>
    </r>
  </si>
  <si>
    <t>GENDER</t>
  </si>
  <si>
    <t>Boys</t>
  </si>
  <si>
    <t>Girls</t>
  </si>
  <si>
    <t>ALL STUDENTS</t>
  </si>
  <si>
    <t>What percentage of boys and girls have moderate or severe chronic absence?</t>
  </si>
  <si>
    <t>How many boys and girls have moderate or severe chronic absence?</t>
  </si>
  <si>
    <t>What percentage of boys and girls have satisfactory attendance?</t>
  </si>
  <si>
    <t>How many boys and girls have satisfactory attendance?</t>
  </si>
  <si>
    <t>To what extent are students with and without special needs at risk based on attendance?</t>
  </si>
  <si>
    <r>
      <rPr>
        <rFont val="Calibri"/>
        <b/>
        <color theme="1"/>
        <sz val="9.0"/>
      </rPr>
      <t xml:space="preserve">Missing </t>
    </r>
    <r>
      <rPr>
        <rFont val="Calibri"/>
        <b/>
        <color rgb="FFC00000"/>
        <sz val="9.0"/>
      </rPr>
      <t>20% or more</t>
    </r>
    <r>
      <rPr>
        <rFont val="Calibri"/>
        <b/>
        <color theme="1"/>
        <sz val="9.0"/>
      </rPr>
      <t xml:space="preserve"> of total school days
Missing </t>
    </r>
    <r>
      <rPr>
        <rFont val="Calibri"/>
        <b/>
        <color rgb="FFC00000"/>
        <sz val="9.0"/>
      </rPr>
      <t>10 -19.99%</t>
    </r>
    <r>
      <rPr>
        <rFont val="Calibri"/>
        <b/>
        <color theme="1"/>
        <sz val="9.0"/>
      </rPr>
      <t xml:space="preserve"> of total school days
Missing </t>
    </r>
    <r>
      <rPr>
        <rFont val="Calibri"/>
        <b/>
        <color rgb="FFC00000"/>
        <sz val="9.0"/>
      </rPr>
      <t>10% or more</t>
    </r>
    <r>
      <rPr>
        <rFont val="Calibri"/>
        <b/>
        <color theme="1"/>
        <sz val="9.0"/>
      </rPr>
      <t xml:space="preserve"> school days (sums </t>
    </r>
    <r>
      <rPr>
        <rFont val="Calibri"/>
        <b/>
        <color rgb="FFC00000"/>
        <sz val="9.0"/>
      </rPr>
      <t>moderate + severe</t>
    </r>
    <r>
      <rPr>
        <rFont val="Calibri"/>
        <b/>
        <color theme="1"/>
        <sz val="9.0"/>
      </rPr>
      <t xml:space="preserve"> chronic)
Missing </t>
    </r>
    <r>
      <rPr>
        <rFont val="Calibri"/>
        <b/>
        <color rgb="FFC00000"/>
        <sz val="9.0"/>
      </rPr>
      <t>5-9.99%</t>
    </r>
    <r>
      <rPr>
        <rFont val="Calibri"/>
        <b/>
        <color theme="1"/>
        <sz val="9.0"/>
      </rPr>
      <t xml:space="preserve"> of total school days
Missing </t>
    </r>
    <r>
      <rPr>
        <rFont val="Calibri"/>
        <b/>
        <color rgb="FFC00000"/>
        <sz val="9.0"/>
      </rPr>
      <t>less than 5%</t>
    </r>
    <r>
      <rPr>
        <rFont val="Calibri"/>
        <b/>
        <color theme="1"/>
        <sz val="9.0"/>
      </rPr>
      <t xml:space="preserve"> of total school days</t>
    </r>
  </si>
  <si>
    <t>IEP STATUS</t>
  </si>
  <si>
    <t xml:space="preserve">Has IEP </t>
  </si>
  <si>
    <t>Does not have IEP</t>
  </si>
  <si>
    <t>Do students with special needs have higher rates of moderate or severe chronic absence?</t>
  </si>
  <si>
    <t>How many students with and without 
special needs are chronically absent?</t>
  </si>
  <si>
    <t>To what extent are English Learner and non-English Learner students at risk based on attendance?</t>
  </si>
  <si>
    <r>
      <rPr>
        <rFont val="Calibri"/>
        <b/>
        <color theme="1"/>
        <sz val="9.0"/>
      </rPr>
      <t xml:space="preserve">Missing </t>
    </r>
    <r>
      <rPr>
        <rFont val="Calibri"/>
        <b/>
        <color rgb="FFC00000"/>
        <sz val="9.0"/>
      </rPr>
      <t>20% or more</t>
    </r>
    <r>
      <rPr>
        <rFont val="Calibri"/>
        <b/>
        <color theme="1"/>
        <sz val="9.0"/>
      </rPr>
      <t xml:space="preserve"> of total school days
Missing </t>
    </r>
    <r>
      <rPr>
        <rFont val="Calibri"/>
        <b/>
        <color rgb="FFC00000"/>
        <sz val="9.0"/>
      </rPr>
      <t>10 -19.99%</t>
    </r>
    <r>
      <rPr>
        <rFont val="Calibri"/>
        <b/>
        <color theme="1"/>
        <sz val="9.0"/>
      </rPr>
      <t xml:space="preserve"> of total school days
Missing </t>
    </r>
    <r>
      <rPr>
        <rFont val="Calibri"/>
        <b/>
        <color rgb="FFC00000"/>
        <sz val="9.0"/>
      </rPr>
      <t>10% or more</t>
    </r>
    <r>
      <rPr>
        <rFont val="Calibri"/>
        <b/>
        <color theme="1"/>
        <sz val="9.0"/>
      </rPr>
      <t xml:space="preserve"> school days (sums </t>
    </r>
    <r>
      <rPr>
        <rFont val="Calibri"/>
        <b/>
        <color rgb="FFC00000"/>
        <sz val="9.0"/>
      </rPr>
      <t>moderate + severe</t>
    </r>
    <r>
      <rPr>
        <rFont val="Calibri"/>
        <b/>
        <color theme="1"/>
        <sz val="9.0"/>
      </rPr>
      <t xml:space="preserve"> chronic)
Missing </t>
    </r>
    <r>
      <rPr>
        <rFont val="Calibri"/>
        <b/>
        <color rgb="FFC00000"/>
        <sz val="9.0"/>
      </rPr>
      <t>5-9.99%</t>
    </r>
    <r>
      <rPr>
        <rFont val="Calibri"/>
        <b/>
        <color theme="1"/>
        <sz val="9.0"/>
      </rPr>
      <t xml:space="preserve"> of total school days
Missing </t>
    </r>
    <r>
      <rPr>
        <rFont val="Calibri"/>
        <b/>
        <color rgb="FFC00000"/>
        <sz val="9.0"/>
      </rPr>
      <t>less than 5%</t>
    </r>
    <r>
      <rPr>
        <rFont val="Calibri"/>
        <b/>
        <color theme="1"/>
        <sz val="9.0"/>
      </rPr>
      <t xml:space="preserve"> of total school days</t>
    </r>
  </si>
  <si>
    <t>EL STATUS</t>
  </si>
  <si>
    <t>Is an English Learner</t>
  </si>
  <si>
    <t>Not an English Learner</t>
  </si>
  <si>
    <t>Do English Learners  have different rates of moderate or severe chronic absence than students not learning English?</t>
  </si>
  <si>
    <t xml:space="preserve">   How many English Learners and English-proficient students are chronically absent?</t>
  </si>
  <si>
    <t>To what extent are students with and without free/reduced lunch status at risk based on attendance?</t>
  </si>
  <si>
    <t>DEFINITIONS:</t>
  </si>
  <si>
    <r>
      <rPr>
        <rFont val="Calibri"/>
        <b/>
        <color theme="1"/>
        <sz val="9.0"/>
      </rPr>
      <t xml:space="preserve">Missing </t>
    </r>
    <r>
      <rPr>
        <rFont val="Calibri"/>
        <b/>
        <color rgb="FFC00000"/>
        <sz val="9.0"/>
      </rPr>
      <t>20% or more</t>
    </r>
    <r>
      <rPr>
        <rFont val="Calibri"/>
        <b/>
        <color theme="1"/>
        <sz val="9.0"/>
      </rPr>
      <t xml:space="preserve"> of total school days
Missing </t>
    </r>
    <r>
      <rPr>
        <rFont val="Calibri"/>
        <b/>
        <color rgb="FFC00000"/>
        <sz val="9.0"/>
      </rPr>
      <t>10 -19.99%</t>
    </r>
    <r>
      <rPr>
        <rFont val="Calibri"/>
        <b/>
        <color theme="1"/>
        <sz val="9.0"/>
      </rPr>
      <t xml:space="preserve"> of total school days
Missing </t>
    </r>
    <r>
      <rPr>
        <rFont val="Calibri"/>
        <b/>
        <color rgb="FFC00000"/>
        <sz val="9.0"/>
      </rPr>
      <t>10% or more</t>
    </r>
    <r>
      <rPr>
        <rFont val="Calibri"/>
        <b/>
        <color theme="1"/>
        <sz val="9.0"/>
      </rPr>
      <t xml:space="preserve"> school days (sums </t>
    </r>
    <r>
      <rPr>
        <rFont val="Calibri"/>
        <b/>
        <color rgb="FFC00000"/>
        <sz val="9.0"/>
      </rPr>
      <t>moderate + severe</t>
    </r>
    <r>
      <rPr>
        <rFont val="Calibri"/>
        <b/>
        <color theme="1"/>
        <sz val="9.0"/>
      </rPr>
      <t xml:space="preserve"> chronic)
Missing </t>
    </r>
    <r>
      <rPr>
        <rFont val="Calibri"/>
        <b/>
        <color rgb="FFC00000"/>
        <sz val="9.0"/>
      </rPr>
      <t>5-9.99%</t>
    </r>
    <r>
      <rPr>
        <rFont val="Calibri"/>
        <b/>
        <color theme="1"/>
        <sz val="9.0"/>
      </rPr>
      <t xml:space="preserve"> of total school days
Missing </t>
    </r>
    <r>
      <rPr>
        <rFont val="Calibri"/>
        <b/>
        <color rgb="FFC00000"/>
        <sz val="9.0"/>
      </rPr>
      <t>less than 5%</t>
    </r>
    <r>
      <rPr>
        <rFont val="Calibri"/>
        <b/>
        <color theme="1"/>
        <sz val="9.0"/>
      </rPr>
      <t xml:space="preserve"> of total school days</t>
    </r>
  </si>
  <si>
    <t>FREE/REDUCED LUNCH STATUS</t>
  </si>
  <si>
    <t>Has free/reduced lunch</t>
  </si>
  <si>
    <t>Does not have free/reduced lunch</t>
  </si>
  <si>
    <t>Do students with free/reduced lunch status have higher rates of moderate or severe chronic absence?</t>
  </si>
  <si>
    <t>How many students with and without free/reduced 
lunch status are chronically absent?</t>
  </si>
  <si>
    <t>How does the school's suspension rate compare to its rates of chronic absence? 
How does this break down by grade level?</t>
  </si>
  <si>
    <t>Grade Level</t>
  </si>
  <si>
    <t>NUMBER ALL chronic absence                         (severe + moderate)</t>
  </si>
  <si>
    <t>PERCENT ALL chronic absence (severe + moderate)</t>
  </si>
  <si>
    <t>NUMBER of students with one or more suspension</t>
  </si>
  <si>
    <t>PERCENT of students with one or more suspension</t>
  </si>
  <si>
    <t>Total number of suspensions</t>
  </si>
  <si>
    <t>Total number of students</t>
  </si>
  <si>
    <t>Totals</t>
  </si>
  <si>
    <t xml:space="preserve">ALL chronic absence: Missing 10% or more school days </t>
  </si>
  <si>
    <t>Do attendance patterns vary by students' home zip codes?</t>
  </si>
  <si>
    <r>
      <rPr>
        <rFont val="Calibri"/>
        <b/>
        <color theme="1"/>
        <sz val="9.0"/>
      </rPr>
      <t xml:space="preserve">Missing </t>
    </r>
    <r>
      <rPr>
        <rFont val="Calibri"/>
        <b/>
        <color rgb="FFC00000"/>
        <sz val="9.0"/>
      </rPr>
      <t>20% or more</t>
    </r>
    <r>
      <rPr>
        <rFont val="Calibri"/>
        <b/>
        <color theme="1"/>
        <sz val="9.0"/>
      </rPr>
      <t xml:space="preserve"> of total school days
Missing </t>
    </r>
    <r>
      <rPr>
        <rFont val="Calibri"/>
        <b/>
        <color rgb="FFC00000"/>
        <sz val="9.0"/>
      </rPr>
      <t>10 -19.99%</t>
    </r>
    <r>
      <rPr>
        <rFont val="Calibri"/>
        <b/>
        <color theme="1"/>
        <sz val="9.0"/>
      </rPr>
      <t xml:space="preserve"> of total school days
Missing </t>
    </r>
    <r>
      <rPr>
        <rFont val="Calibri"/>
        <b/>
        <color rgb="FFC00000"/>
        <sz val="9.0"/>
      </rPr>
      <t>10% or more</t>
    </r>
    <r>
      <rPr>
        <rFont val="Calibri"/>
        <b/>
        <color theme="1"/>
        <sz val="9.0"/>
      </rPr>
      <t xml:space="preserve"> school days (sums </t>
    </r>
    <r>
      <rPr>
        <rFont val="Calibri"/>
        <b/>
        <color rgb="FFC00000"/>
        <sz val="9.0"/>
      </rPr>
      <t>moderate + severe</t>
    </r>
    <r>
      <rPr>
        <rFont val="Calibri"/>
        <b/>
        <color theme="1"/>
        <sz val="9.0"/>
      </rPr>
      <t xml:space="preserve"> chronic)
Missing </t>
    </r>
    <r>
      <rPr>
        <rFont val="Calibri"/>
        <b/>
        <color rgb="FFC00000"/>
        <sz val="9.0"/>
      </rPr>
      <t>5-9.99%</t>
    </r>
    <r>
      <rPr>
        <rFont val="Calibri"/>
        <b/>
        <color theme="1"/>
        <sz val="9.0"/>
      </rPr>
      <t xml:space="preserve"> of total school days
Missing </t>
    </r>
    <r>
      <rPr>
        <rFont val="Calibri"/>
        <b/>
        <color rgb="FFC00000"/>
        <sz val="9.0"/>
      </rPr>
      <t>less than 5%</t>
    </r>
    <r>
      <rPr>
        <rFont val="Calibri"/>
        <b/>
        <color theme="1"/>
        <sz val="9.0"/>
      </rPr>
      <t xml:space="preserve"> of total school days</t>
    </r>
  </si>
  <si>
    <t>NUMBER severe chronic absence</t>
  </si>
  <si>
    <t>PERCENT severe chronic absence</t>
  </si>
  <si>
    <t>NUMBER at risk attendance</t>
  </si>
  <si>
    <t>PERCENT 
at risk attendance</t>
  </si>
  <si>
    <t>NUMBER satisfactory attendance</t>
  </si>
  <si>
    <t>PERCENT satisfactory attendance</t>
  </si>
  <si>
    <t>Total number 
of Grade 6-8 students</t>
  </si>
  <si>
    <t>Have attendance patterns at this school changed over time?</t>
  </si>
  <si>
    <r>
      <rPr>
        <rFont val="Calibri"/>
        <b/>
        <color theme="1"/>
        <sz val="9.0"/>
      </rPr>
      <t xml:space="preserve">Missing </t>
    </r>
    <r>
      <rPr>
        <rFont val="Calibri"/>
        <b/>
        <color rgb="FFC00000"/>
        <sz val="9.0"/>
      </rPr>
      <t>20% or more</t>
    </r>
    <r>
      <rPr>
        <rFont val="Calibri"/>
        <b/>
        <color theme="1"/>
        <sz val="9.0"/>
      </rPr>
      <t xml:space="preserve"> of total school days
Missing </t>
    </r>
    <r>
      <rPr>
        <rFont val="Calibri"/>
        <b/>
        <color rgb="FFC00000"/>
        <sz val="9.0"/>
      </rPr>
      <t>10 -19.99%</t>
    </r>
    <r>
      <rPr>
        <rFont val="Calibri"/>
        <b/>
        <color theme="1"/>
        <sz val="9.0"/>
      </rPr>
      <t xml:space="preserve"> of total school days
Missing </t>
    </r>
    <r>
      <rPr>
        <rFont val="Calibri"/>
        <b/>
        <color rgb="FFC00000"/>
        <sz val="9.0"/>
      </rPr>
      <t>10% or more</t>
    </r>
    <r>
      <rPr>
        <rFont val="Calibri"/>
        <b/>
        <color theme="1"/>
        <sz val="9.0"/>
      </rPr>
      <t xml:space="preserve"> school days (sums </t>
    </r>
    <r>
      <rPr>
        <rFont val="Calibri"/>
        <b/>
        <color rgb="FFC00000"/>
        <sz val="9.0"/>
      </rPr>
      <t>moderate + severe</t>
    </r>
    <r>
      <rPr>
        <rFont val="Calibri"/>
        <b/>
        <color theme="1"/>
        <sz val="9.0"/>
      </rPr>
      <t xml:space="preserve"> chronic)
Missing </t>
    </r>
    <r>
      <rPr>
        <rFont val="Calibri"/>
        <b/>
        <color rgb="FFC00000"/>
        <sz val="9.0"/>
      </rPr>
      <t>5-9.99%</t>
    </r>
    <r>
      <rPr>
        <rFont val="Calibri"/>
        <b/>
        <color theme="1"/>
        <sz val="9.0"/>
      </rPr>
      <t xml:space="preserve"> of total school days
Missing </t>
    </r>
    <r>
      <rPr>
        <rFont val="Calibri"/>
        <b/>
        <color rgb="FFC00000"/>
        <sz val="9.0"/>
      </rPr>
      <t>less than 5%</t>
    </r>
    <r>
      <rPr>
        <rFont val="Calibri"/>
        <b/>
        <color theme="1"/>
        <sz val="9.0"/>
      </rPr>
      <t xml:space="preserve"> of total school days</t>
    </r>
  </si>
  <si>
    <t xml:space="preserve">Percentage of Students with Moderate or Severe Chronic Absence Over Time, by Grade Level </t>
  </si>
  <si>
    <t xml:space="preserve">Percentage of Students with Satisfactory Attendance Over Time, by Grade Level </t>
  </si>
  <si>
    <t>How are this school's overall chronic absence rates and Average Daily Attendance (ADA) changing over time?</t>
  </si>
  <si>
    <r>
      <rPr>
        <rFont val="Calibri"/>
        <b/>
        <color theme="1"/>
        <sz val="9.0"/>
      </rPr>
      <t xml:space="preserve">Missing </t>
    </r>
    <r>
      <rPr>
        <rFont val="Calibri"/>
        <b/>
        <color rgb="FFC00000"/>
        <sz val="9.0"/>
      </rPr>
      <t>20% or more</t>
    </r>
    <r>
      <rPr>
        <rFont val="Calibri"/>
        <b/>
        <color theme="1"/>
        <sz val="9.0"/>
      </rPr>
      <t xml:space="preserve"> of total school days
Missing </t>
    </r>
    <r>
      <rPr>
        <rFont val="Calibri"/>
        <b/>
        <color rgb="FFC00000"/>
        <sz val="9.0"/>
      </rPr>
      <t>10 -19.99%</t>
    </r>
    <r>
      <rPr>
        <rFont val="Calibri"/>
        <b/>
        <color theme="1"/>
        <sz val="9.0"/>
      </rPr>
      <t xml:space="preserve"> of total school days
Missing </t>
    </r>
    <r>
      <rPr>
        <rFont val="Calibri"/>
        <b/>
        <color rgb="FFC00000"/>
        <sz val="9.0"/>
      </rPr>
      <t>10% or more</t>
    </r>
    <r>
      <rPr>
        <rFont val="Calibri"/>
        <b/>
        <color theme="1"/>
        <sz val="9.0"/>
      </rPr>
      <t xml:space="preserve"> school days (sums </t>
    </r>
    <r>
      <rPr>
        <rFont val="Calibri"/>
        <b/>
        <color rgb="FFC00000"/>
        <sz val="9.0"/>
      </rPr>
      <t>moderate + severe</t>
    </r>
    <r>
      <rPr>
        <rFont val="Calibri"/>
        <b/>
        <color theme="1"/>
        <sz val="9.0"/>
      </rPr>
      <t xml:space="preserve"> chronic)
Missing </t>
    </r>
    <r>
      <rPr>
        <rFont val="Calibri"/>
        <b/>
        <color rgb="FFC00000"/>
        <sz val="9.0"/>
      </rPr>
      <t>5-9.99%</t>
    </r>
    <r>
      <rPr>
        <rFont val="Calibri"/>
        <b/>
        <color theme="1"/>
        <sz val="9.0"/>
      </rPr>
      <t xml:space="preserve"> of total school days
Missing </t>
    </r>
    <r>
      <rPr>
        <rFont val="Calibri"/>
        <b/>
        <color rgb="FFC00000"/>
        <sz val="9.0"/>
      </rPr>
      <t>less than 5%</t>
    </r>
    <r>
      <rPr>
        <rFont val="Calibri"/>
        <b/>
        <color theme="1"/>
        <sz val="9.0"/>
      </rPr>
      <t xml:space="preserve"> of total school days</t>
    </r>
  </si>
  <si>
    <t>Time Period</t>
  </si>
  <si>
    <t>Average Daily Attendance (ADA)</t>
  </si>
  <si>
    <t>Tracking ADA and Chronic Absence Over Time</t>
  </si>
  <si>
    <t>Which students at this school are at risk?</t>
  </si>
  <si>
    <t>List of All Grade 6 - 8 Students with Moderate or Severe Chronic Absence</t>
  </si>
  <si>
    <t>Middle Name/Initial</t>
  </si>
  <si>
    <t>Absence Type</t>
  </si>
  <si>
    <t>Copyright 2012 Hedy Chang and Attendance Works</t>
  </si>
  <si>
    <t xml:space="preserve">   Licensed under the Apache License, Version 2.0 (the "License");</t>
  </si>
  <si>
    <t xml:space="preserve">   you may not use this file except in compliance with the License.</t>
  </si>
  <si>
    <t xml:space="preserve">   You may obtain a copy of the License at</t>
  </si>
  <si>
    <t xml:space="preserve">       http://www.apache.org/licenses/LICENSE-2.0</t>
  </si>
  <si>
    <t xml:space="preserve">   Unless required by applicable law or agreed to in writing, software</t>
  </si>
  <si>
    <t xml:space="preserve">   distributed under the License is distributed on an "AS IS" BASIS,</t>
  </si>
  <si>
    <t xml:space="preserve">   WITHOUT WARRANTIES OR CONDITIONS OF ANY KIND, either express or implied.</t>
  </si>
  <si>
    <t xml:space="preserve">   See the License for the specific language governing permissions and</t>
  </si>
  <si>
    <t xml:space="preserve">   limitations under the License.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</si>
</sst>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%"/>
  </numFmts>
  <fonts count="28">
    <font>
      <sz val="11.0"/>
      <color theme="1"/>
      <name val="Calibri"/>
      <scheme val="minor"/>
    </font>
    <font>
      <sz val="11.0"/>
      <color theme="1"/>
      <name val="Calibri"/>
    </font>
    <font>
      <b/>
      <sz val="16.0"/>
      <color theme="1"/>
      <name val="Calibri"/>
    </font>
    <font>
      <b/>
      <sz val="16.0"/>
      <color rgb="FF000000"/>
      <name val="Calibri"/>
    </font>
    <font>
      <b/>
      <sz val="11.0"/>
      <color theme="1"/>
      <name val="Calibri"/>
    </font>
    <font>
      <b/>
      <sz val="12.0"/>
      <color theme="1"/>
      <name val="Calibri"/>
    </font>
    <font>
      <b/>
      <sz val="11.0"/>
      <color rgb="FF993300"/>
      <name val="Calibri"/>
    </font>
    <font>
      <sz val="10.0"/>
      <color theme="1"/>
      <name val="Arial"/>
    </font>
    <font>
      <b/>
      <u/>
      <sz val="11.0"/>
      <color theme="1"/>
      <name val="Calibri"/>
    </font>
    <font>
      <color theme="1"/>
      <name val="Calibri"/>
      <scheme val="minor"/>
    </font>
    <font/>
    <font>
      <u/>
      <sz val="11.0"/>
      <color rgb="FFFF0000"/>
      <name val="Calibri"/>
    </font>
    <font>
      <u/>
      <sz val="11.0"/>
      <color rgb="FFFF0000"/>
      <name val="Calibri"/>
    </font>
    <font>
      <b/>
      <sz val="14.0"/>
      <color theme="1"/>
      <name val="Calibri"/>
    </font>
    <font>
      <b/>
      <u/>
      <sz val="12.0"/>
      <color theme="1"/>
      <name val="Calibri"/>
    </font>
    <font>
      <b/>
      <sz val="9.0"/>
      <color theme="1"/>
      <name val="Calibri"/>
    </font>
    <font>
      <sz val="10.0"/>
      <color theme="1"/>
      <name val="Calibri"/>
    </font>
    <font>
      <b/>
      <sz val="10.0"/>
      <color theme="1"/>
      <name val="Calibri"/>
    </font>
    <font>
      <sz val="12.0"/>
      <color theme="1"/>
      <name val="Calibri"/>
    </font>
    <font>
      <b/>
      <sz val="11.0"/>
      <color rgb="FF7F7F7F"/>
      <name val="Calibri"/>
    </font>
    <font>
      <b/>
      <u/>
      <sz val="12.0"/>
      <color theme="1"/>
      <name val="Calibri"/>
    </font>
    <font>
      <b/>
      <sz val="11.0"/>
      <color rgb="FFFF5050"/>
      <name val="Calibri"/>
    </font>
    <font>
      <u/>
      <sz val="11.0"/>
      <color rgb="FFFF0000"/>
      <name val="Calibri"/>
    </font>
    <font>
      <b/>
      <u/>
      <sz val="12.0"/>
      <color rgb="FF000000"/>
      <name val="Calibri"/>
    </font>
    <font>
      <b/>
      <sz val="12.0"/>
      <color rgb="FF7F7F7F"/>
      <name val="Calibri"/>
    </font>
    <font>
      <sz val="16.0"/>
      <color theme="1"/>
      <name val="Calibri"/>
    </font>
    <font>
      <sz val="11.0"/>
      <color rgb="FF333333"/>
      <name val="Courier New"/>
    </font>
    <font>
      <u/>
      <sz val="11.0"/>
      <color theme="10"/>
      <name val="Calibri"/>
    </font>
  </fonts>
  <fills count="26">
    <fill>
      <patternFill patternType="none"/>
    </fill>
    <fill>
      <patternFill patternType="lightGray"/>
    </fill>
    <fill>
      <patternFill patternType="solid">
        <fgColor rgb="FFFF9999"/>
        <bgColor rgb="FFFF9999"/>
      </patternFill>
    </fill>
    <fill>
      <patternFill patternType="solid">
        <fgColor rgb="FFF7DCDB"/>
        <bgColor rgb="FFF7DCDB"/>
      </patternFill>
    </fill>
    <fill>
      <patternFill patternType="solid">
        <fgColor rgb="FFEAF1DD"/>
        <bgColor rgb="FFEAF1DD"/>
      </patternFill>
    </fill>
    <fill>
      <patternFill patternType="solid">
        <fgColor rgb="FFFFFF00"/>
        <bgColor rgb="FFFFFF00"/>
      </patternFill>
    </fill>
    <fill>
      <patternFill patternType="solid">
        <fgColor rgb="FFE5DFEC"/>
        <bgColor rgb="FFE5DFEC"/>
      </patternFill>
    </fill>
    <fill>
      <patternFill patternType="solid">
        <fgColor theme="0"/>
        <bgColor theme="0"/>
      </patternFill>
    </fill>
    <fill>
      <patternFill patternType="solid">
        <fgColor rgb="FFDDD9C3"/>
        <bgColor rgb="FFDDD9C3"/>
      </patternFill>
    </fill>
    <fill>
      <patternFill patternType="solid">
        <fgColor rgb="FFC6D9F0"/>
        <bgColor rgb="FFC6D9F0"/>
      </patternFill>
    </fill>
    <fill>
      <patternFill patternType="solid">
        <fgColor rgb="FFFDE9D9"/>
        <bgColor rgb="FFFDE9D9"/>
      </patternFill>
    </fill>
    <fill>
      <patternFill patternType="solid">
        <fgColor rgb="FFFF0000"/>
        <bgColor rgb="FFFF0000"/>
      </patternFill>
    </fill>
    <fill>
      <patternFill patternType="solid">
        <fgColor rgb="FF00B050"/>
        <bgColor rgb="FF00B050"/>
      </patternFill>
    </fill>
    <fill>
      <patternFill patternType="solid">
        <fgColor rgb="FFFBD4B4"/>
        <bgColor rgb="FFFBD4B4"/>
      </patternFill>
    </fill>
    <fill>
      <patternFill patternType="solid">
        <fgColor rgb="FFF2DBDB"/>
        <bgColor rgb="FFF2DBDB"/>
      </patternFill>
    </fill>
    <fill>
      <patternFill patternType="solid">
        <fgColor rgb="FFB2A1C7"/>
        <bgColor rgb="FFB2A1C7"/>
      </patternFill>
    </fill>
    <fill>
      <patternFill patternType="solid">
        <fgColor rgb="FFDAEEF3"/>
        <bgColor rgb="FFDAEEF3"/>
      </patternFill>
    </fill>
    <fill>
      <patternFill patternType="solid">
        <fgColor rgb="FFDBE5F1"/>
        <bgColor rgb="FFDBE5F1"/>
      </patternFill>
    </fill>
    <fill>
      <patternFill patternType="solid">
        <fgColor rgb="FFFFFF99"/>
        <bgColor rgb="FFFFFF99"/>
      </patternFill>
    </fill>
    <fill>
      <patternFill patternType="solid">
        <fgColor rgb="FFFFC000"/>
        <bgColor rgb="FFFFC000"/>
      </patternFill>
    </fill>
    <fill>
      <patternFill patternType="solid">
        <fgColor rgb="FFFFCC99"/>
        <bgColor rgb="FFFFCC99"/>
      </patternFill>
    </fill>
    <fill>
      <patternFill patternType="solid">
        <fgColor rgb="FFFF6D6D"/>
        <bgColor rgb="FFFF6D6D"/>
      </patternFill>
    </fill>
    <fill>
      <patternFill patternType="solid">
        <fgColor rgb="FFC3D69B"/>
        <bgColor rgb="FFC3D69B"/>
      </patternFill>
    </fill>
    <fill>
      <patternFill patternType="solid">
        <fgColor rgb="FFD8D8D8"/>
        <bgColor rgb="FFD8D8D8"/>
      </patternFill>
    </fill>
    <fill>
      <patternFill patternType="solid">
        <fgColor rgb="FFF2F2F2"/>
        <bgColor rgb="FFF2F2F2"/>
      </patternFill>
    </fill>
    <fill>
      <patternFill patternType="solid">
        <fgColor rgb="FFFCD5B4"/>
        <bgColor rgb="FFFCD5B4"/>
      </patternFill>
    </fill>
  </fills>
  <borders count="59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top style="medium">
        <color rgb="FF000000"/>
      </top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medium">
        <color rgb="FF000000"/>
      </left>
    </border>
    <border>
      <left style="medium">
        <color rgb="FF000000"/>
      </left>
      <right/>
      <top style="medium">
        <color rgb="FF000000"/>
      </top>
      <bottom/>
    </border>
    <border>
      <left/>
      <right/>
      <top style="medium">
        <color rgb="FF000000"/>
      </top>
      <bottom/>
    </border>
    <border>
      <left/>
      <right style="medium">
        <color rgb="FF000000"/>
      </right>
      <top style="medium">
        <color rgb="FF000000"/>
      </top>
      <bottom/>
    </border>
    <border>
      <left style="medium">
        <color rgb="FF000000"/>
      </left>
      <right/>
      <top/>
      <bottom/>
    </border>
    <border>
      <right style="medium">
        <color rgb="FF000000"/>
      </right>
    </border>
    <border>
      <left/>
      <right style="medium">
        <color rgb="FF000000"/>
      </right>
      <top/>
      <bottom/>
    </border>
    <border>
      <left/>
      <right/>
      <top/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/>
      <top/>
      <bottom style="medium">
        <color rgb="FF000000"/>
      </bottom>
    </border>
    <border>
      <left/>
      <top/>
      <bottom/>
    </border>
    <border>
      <top/>
      <bottom/>
    </border>
    <border>
      <right/>
      <top/>
      <bottom/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bottom style="medium">
        <color rgb="FF000000"/>
      </bottom>
    </border>
    <border>
      <left/>
      <top/>
      <bottom style="medium">
        <color rgb="FF000000"/>
      </bottom>
    </border>
    <border>
      <right/>
      <top/>
      <bottom style="medium">
        <color rgb="FF000000"/>
      </bottom>
    </border>
    <border>
      <right style="thin">
        <color rgb="FF7F7F7F"/>
      </right>
      <bottom style="thin">
        <color rgb="FF7F7F7F"/>
      </bottom>
    </border>
    <border>
      <left style="thin">
        <color rgb="FF7F7F7F"/>
      </lef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7F7F7F"/>
      </left>
      <right style="thin">
        <color rgb="FF7F7F7F"/>
      </right>
      <bottom style="thin">
        <color rgb="FF7F7F7F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5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wrapText="1"/>
    </xf>
    <xf borderId="0" fillId="0" fontId="1" numFmtId="1" xfId="0" applyAlignment="1" applyFont="1" applyNumberFormat="1">
      <alignment horizontal="center"/>
    </xf>
    <xf borderId="0" fillId="0" fontId="1" numFmtId="0" xfId="0" applyAlignment="1" applyFont="1">
      <alignment horizontal="center"/>
    </xf>
    <xf borderId="1" fillId="0" fontId="1" numFmtId="0" xfId="0" applyAlignment="1" applyBorder="1" applyFont="1">
      <alignment horizontal="center" shrinkToFit="0" wrapText="1"/>
    </xf>
    <xf borderId="0" fillId="0" fontId="1" numFmtId="0" xfId="0" applyFont="1"/>
    <xf borderId="1" fillId="3" fontId="1" numFmtId="0" xfId="0" applyBorder="1" applyFill="1" applyFont="1"/>
    <xf borderId="1" fillId="3" fontId="1" numFmtId="0" xfId="0" applyAlignment="1" applyBorder="1" applyFont="1">
      <alignment shrinkToFit="0" wrapText="1"/>
    </xf>
    <xf borderId="2" fillId="0" fontId="1" numFmtId="0" xfId="0" applyBorder="1" applyFont="1"/>
    <xf borderId="3" fillId="0" fontId="1" numFmtId="0" xfId="0" applyAlignment="1" applyBorder="1" applyFont="1">
      <alignment horizontal="center" shrinkToFit="0" wrapText="1"/>
    </xf>
    <xf borderId="3" fillId="0" fontId="1" numFmtId="0" xfId="0" applyAlignment="1" applyBorder="1" applyFont="1">
      <alignment horizontal="center"/>
    </xf>
    <xf borderId="4" fillId="4" fontId="2" numFmtId="0" xfId="0" applyAlignment="1" applyBorder="1" applyFill="1" applyFont="1">
      <alignment horizontal="center" shrinkToFit="0" vertical="top" wrapText="1"/>
    </xf>
    <xf borderId="5" fillId="4" fontId="2" numFmtId="0" xfId="0" applyAlignment="1" applyBorder="1" applyFont="1">
      <alignment horizontal="center" shrinkToFit="0" vertical="top" wrapText="1"/>
    </xf>
    <xf borderId="5" fillId="4" fontId="3" numFmtId="0" xfId="0" applyAlignment="1" applyBorder="1" applyFont="1">
      <alignment horizontal="center" shrinkToFit="0" vertical="top" wrapText="1"/>
    </xf>
    <xf borderId="5" fillId="4" fontId="4" numFmtId="0" xfId="0" applyAlignment="1" applyBorder="1" applyFont="1">
      <alignment horizontal="center" shrinkToFit="0" vertical="top" wrapText="1"/>
    </xf>
    <xf borderId="5" fillId="4" fontId="5" numFmtId="0" xfId="0" applyAlignment="1" applyBorder="1" applyFont="1">
      <alignment shrinkToFit="0" vertical="top" wrapText="1"/>
    </xf>
    <xf borderId="5" fillId="4" fontId="6" numFmtId="0" xfId="0" applyAlignment="1" applyBorder="1" applyFont="1">
      <alignment horizontal="center" shrinkToFit="0" vertical="top" wrapText="1"/>
    </xf>
    <xf borderId="6" fillId="5" fontId="1" numFmtId="0" xfId="0" applyBorder="1" applyFill="1" applyFont="1"/>
    <xf borderId="0" fillId="0" fontId="7" numFmtId="3" xfId="0" applyFont="1" applyNumberFormat="1"/>
    <xf borderId="0" fillId="0" fontId="7" numFmtId="0" xfId="0" applyAlignment="1" applyFont="1">
      <alignment horizontal="center"/>
    </xf>
    <xf borderId="0" fillId="0" fontId="7" numFmtId="3" xfId="0" applyAlignment="1" applyFont="1" applyNumberFormat="1">
      <alignment horizontal="center"/>
    </xf>
    <xf borderId="7" fillId="0" fontId="7" numFmtId="3" xfId="0" applyAlignment="1" applyBorder="1" applyFont="1" applyNumberFormat="1">
      <alignment horizontal="center"/>
    </xf>
    <xf borderId="7" fillId="0" fontId="1" numFmtId="0" xfId="0" applyBorder="1" applyFont="1"/>
    <xf borderId="7" fillId="0" fontId="1" numFmtId="0" xfId="0" applyAlignment="1" applyBorder="1" applyFont="1">
      <alignment horizontal="center"/>
    </xf>
    <xf borderId="7" fillId="0" fontId="1" numFmtId="1" xfId="0" applyAlignment="1" applyBorder="1" applyFont="1" applyNumberFormat="1">
      <alignment horizontal="center"/>
    </xf>
    <xf borderId="1" fillId="2" fontId="1" numFmtId="0" xfId="0" applyAlignment="1" applyBorder="1" applyFont="1">
      <alignment horizontal="center" shrinkToFit="0" vertical="center" wrapText="1"/>
    </xf>
    <xf borderId="1" fillId="3" fontId="1" numFmtId="0" xfId="0" applyAlignment="1" applyBorder="1" applyFont="1">
      <alignment horizontal="left" vertical="center"/>
    </xf>
    <xf borderId="8" fillId="0" fontId="1" numFmtId="0" xfId="0" applyAlignment="1" applyBorder="1" applyFont="1">
      <alignment horizontal="center"/>
    </xf>
    <xf borderId="4" fillId="6" fontId="2" numFmtId="0" xfId="0" applyAlignment="1" applyBorder="1" applyFill="1" applyFont="1">
      <alignment horizontal="center" shrinkToFit="0" vertical="top" wrapText="1"/>
    </xf>
    <xf borderId="5" fillId="6" fontId="2" numFmtId="0" xfId="0" applyAlignment="1" applyBorder="1" applyFont="1">
      <alignment horizontal="center" shrinkToFit="0" vertical="top" wrapText="1"/>
    </xf>
    <xf borderId="4" fillId="6" fontId="3" numFmtId="0" xfId="0" applyAlignment="1" applyBorder="1" applyFont="1">
      <alignment horizontal="center" shrinkToFit="0" vertical="top" wrapText="1"/>
    </xf>
    <xf borderId="4" fillId="6" fontId="4" numFmtId="0" xfId="0" applyAlignment="1" applyBorder="1" applyFont="1">
      <alignment horizontal="center" shrinkToFit="0" vertical="top" wrapText="1"/>
    </xf>
    <xf borderId="5" fillId="6" fontId="3" numFmtId="0" xfId="0" applyAlignment="1" applyBorder="1" applyFont="1">
      <alignment horizontal="center" shrinkToFit="0" vertical="top" wrapText="1"/>
    </xf>
    <xf borderId="5" fillId="6" fontId="5" numFmtId="0" xfId="0" applyAlignment="1" applyBorder="1" applyFont="1">
      <alignment shrinkToFit="0" vertical="top" wrapText="1"/>
    </xf>
    <xf borderId="5" fillId="6" fontId="6" numFmtId="0" xfId="0" applyAlignment="1" applyBorder="1" applyFont="1">
      <alignment horizontal="center" shrinkToFit="0" vertical="top" wrapText="1"/>
    </xf>
    <xf borderId="5" fillId="6" fontId="4" numFmtId="0" xfId="0" applyAlignment="1" applyBorder="1" applyFont="1">
      <alignment horizontal="center" shrinkToFit="0" vertical="top" wrapText="1"/>
    </xf>
    <xf borderId="6" fillId="7" fontId="1" numFmtId="0" xfId="0" applyBorder="1" applyFill="1" applyFont="1"/>
    <xf borderId="6" fillId="5" fontId="1" numFmtId="0" xfId="0" applyAlignment="1" applyBorder="1" applyFont="1">
      <alignment shrinkToFit="0" wrapText="1"/>
    </xf>
    <xf borderId="6" fillId="4" fontId="1" numFmtId="0" xfId="0" applyAlignment="1" applyBorder="1" applyFont="1">
      <alignment horizontal="center" shrinkToFit="0" wrapText="1"/>
    </xf>
    <xf borderId="6" fillId="5" fontId="1" numFmtId="2" xfId="0" applyAlignment="1" applyBorder="1" applyFont="1" applyNumberFormat="1">
      <alignment horizontal="center" shrinkToFit="0" wrapText="1"/>
    </xf>
    <xf borderId="0" fillId="0" fontId="8" numFmtId="0" xfId="0" applyAlignment="1" applyFont="1">
      <alignment shrinkToFit="0" wrapText="1"/>
    </xf>
    <xf borderId="9" fillId="5" fontId="1" numFmtId="0" xfId="0" applyAlignment="1" applyBorder="1" applyFont="1">
      <alignment shrinkToFit="0" wrapText="1"/>
    </xf>
    <xf borderId="10" fillId="8" fontId="1" numFmtId="0" xfId="0" applyAlignment="1" applyBorder="1" applyFill="1" applyFont="1">
      <alignment horizontal="center" shrinkToFit="0" wrapText="1"/>
    </xf>
    <xf borderId="10" fillId="8" fontId="1" numFmtId="0" xfId="0" applyAlignment="1" applyBorder="1" applyFont="1">
      <alignment shrinkToFit="0" wrapText="1"/>
    </xf>
    <xf borderId="11" fillId="8" fontId="1" numFmtId="0" xfId="0" applyAlignment="1" applyBorder="1" applyFont="1">
      <alignment shrinkToFit="0" wrapText="1"/>
    </xf>
    <xf borderId="10" fillId="5" fontId="1" numFmtId="0" xfId="0" applyAlignment="1" applyBorder="1" applyFont="1">
      <alignment shrinkToFit="0" wrapText="1"/>
    </xf>
    <xf borderId="0" fillId="0" fontId="1" numFmtId="164" xfId="0" applyAlignment="1" applyFont="1" applyNumberFormat="1">
      <alignment horizontal="center"/>
    </xf>
    <xf borderId="0" fillId="0" fontId="1" numFmtId="3" xfId="0" applyAlignment="1" applyFont="1" applyNumberFormat="1">
      <alignment horizontal="center"/>
    </xf>
    <xf borderId="12" fillId="5" fontId="1" numFmtId="0" xfId="0" applyBorder="1" applyFont="1"/>
    <xf borderId="13" fillId="0" fontId="1" numFmtId="0" xfId="0" applyBorder="1" applyFont="1"/>
    <xf borderId="6" fillId="9" fontId="1" numFmtId="0" xfId="0" applyAlignment="1" applyBorder="1" applyFill="1" applyFont="1">
      <alignment horizontal="center"/>
    </xf>
    <xf borderId="0" fillId="0" fontId="9" numFmtId="0" xfId="0" applyFont="1"/>
    <xf borderId="6" fillId="9" fontId="1" numFmtId="0" xfId="0" applyAlignment="1" applyBorder="1" applyFont="1">
      <alignment shrinkToFit="0" wrapText="1"/>
    </xf>
    <xf borderId="14" fillId="9" fontId="1" numFmtId="0" xfId="0" applyAlignment="1" applyBorder="1" applyFont="1">
      <alignment shrinkToFit="0" wrapText="1"/>
    </xf>
    <xf borderId="15" fillId="10" fontId="1" numFmtId="0" xfId="0" applyAlignment="1" applyBorder="1" applyFill="1" applyFont="1">
      <alignment horizontal="center"/>
    </xf>
    <xf borderId="16" fillId="0" fontId="1" numFmtId="0" xfId="0" applyBorder="1" applyFont="1"/>
    <xf borderId="17" fillId="0" fontId="1" numFmtId="0" xfId="0" applyBorder="1" applyFont="1"/>
    <xf borderId="6" fillId="10" fontId="1" numFmtId="0" xfId="0" applyAlignment="1" applyBorder="1" applyFont="1">
      <alignment horizontal="center"/>
    </xf>
    <xf borderId="6" fillId="10" fontId="1" numFmtId="0" xfId="0" applyAlignment="1" applyBorder="1" applyFont="1">
      <alignment shrinkToFit="0" wrapText="1"/>
    </xf>
    <xf borderId="14" fillId="10" fontId="1" numFmtId="0" xfId="0" applyAlignment="1" applyBorder="1" applyFont="1">
      <alignment shrinkToFit="0" wrapText="1"/>
    </xf>
    <xf borderId="18" fillId="5" fontId="1" numFmtId="0" xfId="0" applyBorder="1" applyFont="1"/>
    <xf borderId="0" fillId="0" fontId="1" numFmtId="0" xfId="0" applyAlignment="1" applyFont="1">
      <alignment shrinkToFit="0" wrapText="1"/>
    </xf>
    <xf borderId="19" fillId="11" fontId="1" numFmtId="0" xfId="0" applyAlignment="1" applyBorder="1" applyFill="1" applyFont="1">
      <alignment horizontal="center" shrinkToFit="0" wrapText="1"/>
    </xf>
    <xf borderId="20" fillId="0" fontId="10" numFmtId="0" xfId="0" applyBorder="1" applyFont="1"/>
    <xf borderId="21" fillId="0" fontId="10" numFmtId="0" xfId="0" applyBorder="1" applyFont="1"/>
    <xf borderId="0" fillId="0" fontId="1" numFmtId="2" xfId="0" applyAlignment="1" applyFont="1" applyNumberFormat="1">
      <alignment shrinkToFit="0" wrapText="1"/>
    </xf>
    <xf borderId="0" fillId="0" fontId="1" numFmtId="9" xfId="0" applyAlignment="1" applyFont="1" applyNumberFormat="1">
      <alignment shrinkToFit="0" wrapText="1"/>
    </xf>
    <xf borderId="0" fillId="0" fontId="1" numFmtId="9" xfId="0" applyFont="1" applyNumberFormat="1"/>
    <xf borderId="19" fillId="12" fontId="1" numFmtId="0" xfId="0" applyAlignment="1" applyBorder="1" applyFill="1" applyFont="1">
      <alignment horizontal="center" shrinkToFit="0" wrapText="1"/>
    </xf>
    <xf borderId="0" fillId="0" fontId="1" numFmtId="0" xfId="0" applyAlignment="1" applyFont="1">
      <alignment horizontal="center" shrinkToFit="0" wrapText="1"/>
    </xf>
    <xf borderId="10" fillId="9" fontId="1" numFmtId="0" xfId="0" applyAlignment="1" applyBorder="1" applyFont="1">
      <alignment shrinkToFit="0" wrapText="1"/>
    </xf>
    <xf borderId="11" fillId="9" fontId="1" numFmtId="0" xfId="0" applyAlignment="1" applyBorder="1" applyFont="1">
      <alignment shrinkToFit="0" wrapText="1"/>
    </xf>
    <xf borderId="10" fillId="13" fontId="1" numFmtId="0" xfId="0" applyAlignment="1" applyBorder="1" applyFill="1" applyFont="1">
      <alignment shrinkToFit="0" wrapText="1"/>
    </xf>
    <xf borderId="11" fillId="13" fontId="1" numFmtId="0" xfId="0" applyAlignment="1" applyBorder="1" applyFont="1">
      <alignment shrinkToFit="0" wrapText="1"/>
    </xf>
    <xf borderId="6" fillId="9" fontId="1" numFmtId="0" xfId="0" applyBorder="1" applyFont="1"/>
    <xf borderId="6" fillId="14" fontId="1" numFmtId="0" xfId="0" applyAlignment="1" applyBorder="1" applyFill="1" applyFont="1">
      <alignment shrinkToFit="0" wrapText="1"/>
    </xf>
    <xf borderId="14" fillId="14" fontId="1" numFmtId="0" xfId="0" applyAlignment="1" applyBorder="1" applyFont="1">
      <alignment shrinkToFit="0" wrapText="1"/>
    </xf>
    <xf borderId="6" fillId="15" fontId="1" numFmtId="0" xfId="0" applyAlignment="1" applyBorder="1" applyFill="1" applyFont="1">
      <alignment shrinkToFit="0" wrapText="1"/>
    </xf>
    <xf borderId="14" fillId="15" fontId="1" numFmtId="0" xfId="0" applyAlignment="1" applyBorder="1" applyFont="1">
      <alignment shrinkToFit="0" wrapText="1"/>
    </xf>
    <xf borderId="15" fillId="5" fontId="1" numFmtId="0" xfId="0" applyBorder="1" applyFont="1"/>
    <xf borderId="6" fillId="10" fontId="1" numFmtId="0" xfId="0" applyBorder="1" applyFont="1"/>
    <xf borderId="6" fillId="14" fontId="1" numFmtId="0" xfId="0" applyBorder="1" applyFont="1"/>
    <xf borderId="6" fillId="4" fontId="1" numFmtId="0" xfId="0" applyBorder="1" applyFont="1"/>
    <xf borderId="6" fillId="4" fontId="1" numFmtId="0" xfId="0" applyAlignment="1" applyBorder="1" applyFont="1">
      <alignment shrinkToFit="0" wrapText="1"/>
    </xf>
    <xf borderId="14" fillId="4" fontId="1" numFmtId="0" xfId="0" applyAlignment="1" applyBorder="1" applyFont="1">
      <alignment shrinkToFit="0" wrapText="1"/>
    </xf>
    <xf borderId="6" fillId="6" fontId="1" numFmtId="0" xfId="0" applyBorder="1" applyFont="1"/>
    <xf borderId="6" fillId="6" fontId="1" numFmtId="0" xfId="0" applyAlignment="1" applyBorder="1" applyFont="1">
      <alignment shrinkToFit="0" wrapText="1"/>
    </xf>
    <xf borderId="14" fillId="6" fontId="1" numFmtId="0" xfId="0" applyAlignment="1" applyBorder="1" applyFont="1">
      <alignment shrinkToFit="0" wrapText="1"/>
    </xf>
    <xf borderId="6" fillId="16" fontId="1" numFmtId="0" xfId="0" applyBorder="1" applyFill="1" applyFont="1"/>
    <xf borderId="6" fillId="16" fontId="1" numFmtId="0" xfId="0" applyAlignment="1" applyBorder="1" applyFont="1">
      <alignment shrinkToFit="0" wrapText="1"/>
    </xf>
    <xf borderId="14" fillId="16" fontId="1" numFmtId="0" xfId="0" applyAlignment="1" applyBorder="1" applyFont="1">
      <alignment shrinkToFit="0" wrapText="1"/>
    </xf>
    <xf borderId="22" fillId="0" fontId="1" numFmtId="0" xfId="0" applyBorder="1" applyFont="1"/>
    <xf borderId="23" fillId="0" fontId="1" numFmtId="0" xfId="0" applyBorder="1" applyFont="1"/>
    <xf borderId="23" fillId="0" fontId="1" numFmtId="0" xfId="0" applyAlignment="1" applyBorder="1" applyFont="1">
      <alignment shrinkToFit="0" wrapText="1"/>
    </xf>
    <xf borderId="24" fillId="0" fontId="1" numFmtId="0" xfId="0" applyBorder="1" applyFont="1"/>
    <xf borderId="19" fillId="14" fontId="1" numFmtId="0" xfId="0" applyAlignment="1" applyBorder="1" applyFont="1">
      <alignment horizontal="center"/>
    </xf>
    <xf borderId="13" fillId="0" fontId="1" numFmtId="164" xfId="0" applyAlignment="1" applyBorder="1" applyFont="1" applyNumberFormat="1">
      <alignment shrinkToFit="0" wrapText="1"/>
    </xf>
    <xf borderId="8" fillId="0" fontId="1" numFmtId="0" xfId="0" applyBorder="1" applyFont="1"/>
    <xf borderId="19" fillId="4" fontId="1" numFmtId="0" xfId="0" applyAlignment="1" applyBorder="1" applyFont="1">
      <alignment horizontal="center"/>
    </xf>
    <xf borderId="25" fillId="0" fontId="1" numFmtId="0" xfId="0" applyBorder="1" applyFont="1"/>
    <xf borderId="26" fillId="17" fontId="1" numFmtId="2" xfId="0" applyAlignment="1" applyBorder="1" applyFill="1" applyFont="1" applyNumberFormat="1">
      <alignment horizontal="center"/>
    </xf>
    <xf borderId="27" fillId="0" fontId="10" numFmtId="0" xfId="0" applyBorder="1" applyFont="1"/>
    <xf borderId="17" fillId="0" fontId="1" numFmtId="164" xfId="0" applyAlignment="1" applyBorder="1" applyFont="1" applyNumberFormat="1">
      <alignment shrinkToFit="0" wrapText="1"/>
    </xf>
    <xf borderId="1" fillId="3" fontId="1" numFmtId="2" xfId="0" applyAlignment="1" applyBorder="1" applyFont="1" applyNumberFormat="1">
      <alignment horizontal="left" vertical="center"/>
    </xf>
    <xf borderId="3" fillId="0" fontId="1" numFmtId="0" xfId="0" applyBorder="1" applyFont="1"/>
    <xf borderId="28" fillId="0" fontId="1" numFmtId="0" xfId="0" applyAlignment="1" applyBorder="1" applyFont="1">
      <alignment horizontal="center"/>
    </xf>
    <xf borderId="29" fillId="0" fontId="1" numFmtId="0" xfId="0" applyBorder="1" applyFont="1"/>
    <xf borderId="4" fillId="16" fontId="2" numFmtId="0" xfId="0" applyAlignment="1" applyBorder="1" applyFont="1">
      <alignment horizontal="center" shrinkToFit="0" vertical="top" wrapText="1"/>
    </xf>
    <xf borderId="5" fillId="16" fontId="2" numFmtId="0" xfId="0" applyAlignment="1" applyBorder="1" applyFont="1">
      <alignment horizontal="center" shrinkToFit="0" vertical="top" wrapText="1"/>
    </xf>
    <xf borderId="5" fillId="16" fontId="3" numFmtId="0" xfId="0" applyAlignment="1" applyBorder="1" applyFont="1">
      <alignment horizontal="center" shrinkToFit="0" vertical="top" wrapText="1"/>
    </xf>
    <xf borderId="4" fillId="16" fontId="4" numFmtId="0" xfId="0" applyAlignment="1" applyBorder="1" applyFont="1">
      <alignment horizontal="center" shrinkToFit="0" vertical="top" wrapText="1"/>
    </xf>
    <xf borderId="5" fillId="16" fontId="5" numFmtId="0" xfId="0" applyAlignment="1" applyBorder="1" applyFont="1">
      <alignment shrinkToFit="0" vertical="top" wrapText="1"/>
    </xf>
    <xf borderId="5" fillId="16" fontId="6" numFmtId="0" xfId="0" applyAlignment="1" applyBorder="1" applyFont="1">
      <alignment horizontal="center" shrinkToFit="0" vertical="top" wrapText="1"/>
    </xf>
    <xf borderId="5" fillId="16" fontId="4" numFmtId="0" xfId="0" applyAlignment="1" applyBorder="1" applyFont="1">
      <alignment horizontal="center" shrinkToFit="0" vertical="top" wrapText="1"/>
    </xf>
    <xf borderId="6" fillId="18" fontId="11" numFmtId="0" xfId="0" applyAlignment="1" applyBorder="1" applyFill="1" applyFont="1">
      <alignment shrinkToFit="0" vertical="center" wrapText="1"/>
    </xf>
    <xf borderId="0" fillId="0" fontId="12" numFmtId="0" xfId="0" applyAlignment="1" applyFont="1">
      <alignment shrinkToFit="0" vertical="center" wrapText="1"/>
    </xf>
    <xf borderId="30" fillId="0" fontId="1" numFmtId="0" xfId="0" applyAlignment="1" applyBorder="1" applyFont="1">
      <alignment shrinkToFit="0" wrapText="1"/>
    </xf>
    <xf borderId="31" fillId="0" fontId="4" numFmtId="0" xfId="0" applyAlignment="1" applyBorder="1" applyFont="1">
      <alignment horizontal="center" shrinkToFit="0" vertical="center" wrapText="1"/>
    </xf>
    <xf borderId="30" fillId="0" fontId="1" numFmtId="0" xfId="0" applyBorder="1" applyFont="1"/>
    <xf borderId="32" fillId="18" fontId="7" numFmtId="1" xfId="0" applyAlignment="1" applyBorder="1" applyFont="1" applyNumberFormat="1">
      <alignment horizontal="center" shrinkToFit="0" wrapText="1"/>
    </xf>
    <xf borderId="33" fillId="18" fontId="7" numFmtId="1" xfId="0" applyAlignment="1" applyBorder="1" applyFont="1" applyNumberFormat="1">
      <alignment horizontal="center" shrinkToFit="0" wrapText="1"/>
    </xf>
    <xf borderId="33" fillId="18" fontId="1" numFmtId="1" xfId="0" applyAlignment="1" applyBorder="1" applyFont="1" applyNumberFormat="1">
      <alignment horizontal="center"/>
    </xf>
    <xf borderId="0" fillId="0" fontId="2" numFmtId="0" xfId="0" applyAlignment="1" applyFont="1">
      <alignment horizontal="center" shrinkToFit="0" vertical="center" wrapText="1"/>
    </xf>
    <xf borderId="0" fillId="0" fontId="13" numFmtId="0" xfId="0" applyAlignment="1" applyFont="1">
      <alignment horizontal="center" shrinkToFit="0" vertical="center" wrapText="1"/>
    </xf>
    <xf borderId="0" fillId="0" fontId="14" numFmtId="0" xfId="0" applyAlignment="1" applyFont="1">
      <alignment horizontal="center" shrinkToFit="0" vertical="center" wrapText="1"/>
    </xf>
    <xf borderId="34" fillId="0" fontId="15" numFmtId="0" xfId="0" applyAlignment="1" applyBorder="1" applyFont="1">
      <alignment horizontal="right" shrinkToFit="0" vertical="center" wrapText="1"/>
    </xf>
    <xf borderId="35" fillId="0" fontId="10" numFmtId="0" xfId="0" applyBorder="1" applyFont="1"/>
    <xf borderId="35" fillId="0" fontId="15" numFmtId="0" xfId="0" applyAlignment="1" applyBorder="1" applyFont="1">
      <alignment horizontal="left" shrinkToFit="0" vertical="center" wrapText="1"/>
    </xf>
    <xf borderId="36" fillId="0" fontId="10" numFmtId="0" xfId="0" applyBorder="1" applyFont="1"/>
    <xf borderId="37" fillId="0" fontId="4" numFmtId="0" xfId="0" applyBorder="1" applyFont="1"/>
    <xf borderId="38" fillId="19" fontId="4" numFmtId="0" xfId="0" applyAlignment="1" applyBorder="1" applyFill="1" applyFont="1">
      <alignment horizontal="center" shrinkToFit="0" wrapText="1"/>
    </xf>
    <xf borderId="38" fillId="20" fontId="4" numFmtId="0" xfId="0" applyAlignment="1" applyBorder="1" applyFill="1" applyFont="1">
      <alignment horizontal="center" shrinkToFit="0" wrapText="1"/>
    </xf>
    <xf borderId="38" fillId="21" fontId="4" numFmtId="0" xfId="0" applyAlignment="1" applyBorder="1" applyFill="1" applyFont="1">
      <alignment horizontal="center" shrinkToFit="0" wrapText="1"/>
    </xf>
    <xf borderId="38" fillId="18" fontId="4" numFmtId="0" xfId="0" applyAlignment="1" applyBorder="1" applyFont="1">
      <alignment horizontal="center" shrinkToFit="0" wrapText="1"/>
    </xf>
    <xf borderId="38" fillId="22" fontId="4" numFmtId="0" xfId="0" applyAlignment="1" applyBorder="1" applyFill="1" applyFont="1">
      <alignment horizontal="center" shrinkToFit="0" wrapText="1"/>
    </xf>
    <xf borderId="39" fillId="0" fontId="4" numFmtId="0" xfId="0" applyAlignment="1" applyBorder="1" applyFont="1">
      <alignment horizontal="center" shrinkToFit="0" wrapText="1"/>
    </xf>
    <xf borderId="0" fillId="0" fontId="4" numFmtId="0" xfId="0" applyFont="1"/>
    <xf borderId="0" fillId="0" fontId="4" numFmtId="0" xfId="0" applyAlignment="1" applyFont="1">
      <alignment shrinkToFit="0" wrapText="1"/>
    </xf>
    <xf borderId="40" fillId="0" fontId="16" numFmtId="0" xfId="0" applyBorder="1" applyFont="1"/>
    <xf borderId="5" fillId="19" fontId="16" numFmtId="37" xfId="0" applyAlignment="1" applyBorder="1" applyFont="1" applyNumberFormat="1">
      <alignment horizontal="center"/>
    </xf>
    <xf borderId="5" fillId="19" fontId="17" numFmtId="9" xfId="0" applyAlignment="1" applyBorder="1" applyFont="1" applyNumberFormat="1">
      <alignment horizontal="center"/>
    </xf>
    <xf borderId="5" fillId="20" fontId="16" numFmtId="37" xfId="0" applyAlignment="1" applyBorder="1" applyFont="1" applyNumberFormat="1">
      <alignment horizontal="center"/>
    </xf>
    <xf borderId="5" fillId="20" fontId="17" numFmtId="9" xfId="0" applyAlignment="1" applyBorder="1" applyFont="1" applyNumberFormat="1">
      <alignment horizontal="center"/>
    </xf>
    <xf borderId="5" fillId="21" fontId="16" numFmtId="37" xfId="0" applyAlignment="1" applyBorder="1" applyFont="1" applyNumberFormat="1">
      <alignment horizontal="center"/>
    </xf>
    <xf borderId="5" fillId="21" fontId="17" numFmtId="9" xfId="0" applyAlignment="1" applyBorder="1" applyFont="1" applyNumberFormat="1">
      <alignment horizontal="center"/>
    </xf>
    <xf borderId="5" fillId="18" fontId="16" numFmtId="37" xfId="0" applyAlignment="1" applyBorder="1" applyFont="1" applyNumberFormat="1">
      <alignment horizontal="center"/>
    </xf>
    <xf borderId="5" fillId="18" fontId="17" numFmtId="9" xfId="0" applyAlignment="1" applyBorder="1" applyFont="1" applyNumberFormat="1">
      <alignment horizontal="center"/>
    </xf>
    <xf borderId="5" fillId="22" fontId="16" numFmtId="37" xfId="0" applyAlignment="1" applyBorder="1" applyFont="1" applyNumberFormat="1">
      <alignment horizontal="center"/>
    </xf>
    <xf borderId="5" fillId="22" fontId="17" numFmtId="9" xfId="0" applyAlignment="1" applyBorder="1" applyFont="1" applyNumberFormat="1">
      <alignment horizontal="center"/>
    </xf>
    <xf borderId="41" fillId="0" fontId="16" numFmtId="0" xfId="0" applyAlignment="1" applyBorder="1" applyFont="1">
      <alignment horizontal="center"/>
    </xf>
    <xf borderId="0" fillId="0" fontId="4" numFmtId="9" xfId="0" applyFont="1" applyNumberFormat="1"/>
    <xf borderId="42" fillId="0" fontId="17" numFmtId="0" xfId="0" applyAlignment="1" applyBorder="1" applyFont="1">
      <alignment shrinkToFit="0" wrapText="1"/>
    </xf>
    <xf borderId="43" fillId="19" fontId="17" numFmtId="37" xfId="0" applyAlignment="1" applyBorder="1" applyFont="1" applyNumberFormat="1">
      <alignment horizontal="center"/>
    </xf>
    <xf borderId="43" fillId="19" fontId="17" numFmtId="9" xfId="0" applyAlignment="1" applyBorder="1" applyFont="1" applyNumberFormat="1">
      <alignment horizontal="center"/>
    </xf>
    <xf borderId="43" fillId="20" fontId="17" numFmtId="37" xfId="0" applyAlignment="1" applyBorder="1" applyFont="1" applyNumberFormat="1">
      <alignment horizontal="center"/>
    </xf>
    <xf borderId="43" fillId="20" fontId="17" numFmtId="9" xfId="0" applyAlignment="1" applyBorder="1" applyFont="1" applyNumberFormat="1">
      <alignment horizontal="center"/>
    </xf>
    <xf borderId="43" fillId="21" fontId="17" numFmtId="37" xfId="0" applyAlignment="1" applyBorder="1" applyFont="1" applyNumberFormat="1">
      <alignment horizontal="center"/>
    </xf>
    <xf borderId="43" fillId="21" fontId="17" numFmtId="9" xfId="0" applyAlignment="1" applyBorder="1" applyFont="1" applyNumberFormat="1">
      <alignment horizontal="center"/>
    </xf>
    <xf borderId="43" fillId="18" fontId="17" numFmtId="37" xfId="0" applyAlignment="1" applyBorder="1" applyFont="1" applyNumberFormat="1">
      <alignment horizontal="center"/>
    </xf>
    <xf borderId="43" fillId="18" fontId="17" numFmtId="9" xfId="0" applyAlignment="1" applyBorder="1" applyFont="1" applyNumberFormat="1">
      <alignment horizontal="center"/>
    </xf>
    <xf borderId="43" fillId="22" fontId="17" numFmtId="37" xfId="0" applyAlignment="1" applyBorder="1" applyFont="1" applyNumberFormat="1">
      <alignment horizontal="center"/>
    </xf>
    <xf borderId="43" fillId="22" fontId="17" numFmtId="9" xfId="0" applyAlignment="1" applyBorder="1" applyFont="1" applyNumberFormat="1">
      <alignment horizontal="center"/>
    </xf>
    <xf borderId="44" fillId="0" fontId="17" numFmtId="0" xfId="0" applyAlignment="1" applyBorder="1" applyFont="1">
      <alignment horizontal="center"/>
    </xf>
    <xf borderId="0" fillId="0" fontId="13" numFmtId="0" xfId="0" applyAlignment="1" applyFont="1">
      <alignment horizontal="center" shrinkToFit="0" wrapText="1"/>
    </xf>
    <xf borderId="0" fillId="0" fontId="13" numFmtId="0" xfId="0" applyAlignment="1" applyFont="1">
      <alignment shrinkToFit="0" wrapText="1"/>
    </xf>
    <xf borderId="0" fillId="0" fontId="5" numFmtId="0" xfId="0" applyAlignment="1" applyFont="1">
      <alignment horizontal="center" shrinkToFit="0" vertical="center" wrapText="1"/>
    </xf>
    <xf borderId="0" fillId="0" fontId="5" numFmtId="0" xfId="0" applyAlignment="1" applyFont="1">
      <alignment shrinkToFit="0" vertical="center" wrapText="1"/>
    </xf>
    <xf borderId="0" fillId="0" fontId="18" numFmtId="0" xfId="0" applyAlignment="1" applyFont="1">
      <alignment vertical="center"/>
    </xf>
    <xf borderId="0" fillId="0" fontId="5" numFmtId="0" xfId="0" applyAlignment="1" applyFont="1">
      <alignment vertical="center"/>
    </xf>
    <xf borderId="0" fillId="0" fontId="5" numFmtId="9" xfId="0" applyAlignment="1" applyFont="1" applyNumberFormat="1">
      <alignment vertical="center"/>
    </xf>
    <xf borderId="0" fillId="0" fontId="19" numFmtId="0" xfId="0" applyAlignment="1" applyFont="1">
      <alignment horizontal="center"/>
    </xf>
    <xf borderId="16" fillId="0" fontId="20" numFmtId="0" xfId="0" applyAlignment="1" applyBorder="1" applyFont="1">
      <alignment horizontal="center" shrinkToFit="0" vertical="center" wrapText="1"/>
    </xf>
    <xf borderId="16" fillId="0" fontId="10" numFmtId="0" xfId="0" applyBorder="1" applyFont="1"/>
    <xf borderId="22" fillId="0" fontId="15" numFmtId="0" xfId="0" applyAlignment="1" applyBorder="1" applyFont="1">
      <alignment horizontal="right" shrinkToFit="0" vertical="center" wrapText="1"/>
    </xf>
    <xf borderId="23" fillId="0" fontId="10" numFmtId="0" xfId="0" applyBorder="1" applyFont="1"/>
    <xf borderId="23" fillId="0" fontId="15" numFmtId="0" xfId="0" applyAlignment="1" applyBorder="1" applyFont="1">
      <alignment horizontal="left" shrinkToFit="0" vertical="center" wrapText="1"/>
    </xf>
    <xf borderId="24" fillId="0" fontId="10" numFmtId="0" xfId="0" applyBorder="1" applyFont="1"/>
    <xf borderId="0" fillId="0" fontId="15" numFmtId="0" xfId="0" applyAlignment="1" applyFont="1">
      <alignment shrinkToFit="0" vertical="top" wrapText="1"/>
    </xf>
    <xf borderId="37" fillId="0" fontId="4" numFmtId="0" xfId="0" applyAlignment="1" applyBorder="1" applyFont="1">
      <alignment horizontal="left"/>
    </xf>
    <xf borderId="40" fillId="0" fontId="16" numFmtId="0" xfId="0" applyAlignment="1" applyBorder="1" applyFont="1">
      <alignment horizontal="left"/>
    </xf>
    <xf borderId="40" fillId="0" fontId="16" numFmtId="0" xfId="0" applyAlignment="1" applyBorder="1" applyFont="1">
      <alignment horizontal="left" shrinkToFit="0" wrapText="1"/>
    </xf>
    <xf borderId="45" fillId="0" fontId="16" numFmtId="0" xfId="0" applyAlignment="1" applyBorder="1" applyFont="1">
      <alignment horizontal="left"/>
    </xf>
    <xf borderId="46" fillId="19" fontId="16" numFmtId="0" xfId="0" applyAlignment="1" applyBorder="1" applyFont="1">
      <alignment horizontal="center" shrinkToFit="0" wrapText="1"/>
    </xf>
    <xf borderId="46" fillId="19" fontId="17" numFmtId="9" xfId="0" applyAlignment="1" applyBorder="1" applyFont="1" applyNumberFormat="1">
      <alignment horizontal="center" shrinkToFit="0" wrapText="1"/>
    </xf>
    <xf borderId="46" fillId="20" fontId="16" numFmtId="0" xfId="0" applyAlignment="1" applyBorder="1" applyFont="1">
      <alignment horizontal="center" shrinkToFit="0" wrapText="1"/>
    </xf>
    <xf borderId="46" fillId="20" fontId="17" numFmtId="9" xfId="0" applyAlignment="1" applyBorder="1" applyFont="1" applyNumberFormat="1">
      <alignment horizontal="center" shrinkToFit="0" wrapText="1"/>
    </xf>
    <xf borderId="46" fillId="21" fontId="16" numFmtId="0" xfId="0" applyAlignment="1" applyBorder="1" applyFont="1">
      <alignment horizontal="center" shrinkToFit="0" wrapText="1"/>
    </xf>
    <xf borderId="46" fillId="21" fontId="17" numFmtId="9" xfId="0" applyAlignment="1" applyBorder="1" applyFont="1" applyNumberFormat="1">
      <alignment horizontal="center" shrinkToFit="0" wrapText="1"/>
    </xf>
    <xf borderId="46" fillId="18" fontId="16" numFmtId="0" xfId="0" applyAlignment="1" applyBorder="1" applyFont="1">
      <alignment horizontal="center" shrinkToFit="0" wrapText="1"/>
    </xf>
    <xf borderId="46" fillId="18" fontId="17" numFmtId="9" xfId="0" applyAlignment="1" applyBorder="1" applyFont="1" applyNumberFormat="1">
      <alignment horizontal="center" shrinkToFit="0" wrapText="1"/>
    </xf>
    <xf borderId="46" fillId="22" fontId="16" numFmtId="0" xfId="0" applyAlignment="1" applyBorder="1" applyFont="1">
      <alignment horizontal="center" shrinkToFit="0" wrapText="1"/>
    </xf>
    <xf borderId="46" fillId="22" fontId="17" numFmtId="9" xfId="0" applyAlignment="1" applyBorder="1" applyFont="1" applyNumberFormat="1">
      <alignment horizontal="center" shrinkToFit="0" wrapText="1"/>
    </xf>
    <xf borderId="47" fillId="0" fontId="16" numFmtId="0" xfId="0" applyAlignment="1" applyBorder="1" applyFont="1">
      <alignment horizontal="center" shrinkToFit="0" wrapText="1"/>
    </xf>
    <xf borderId="42" fillId="0" fontId="16" numFmtId="0" xfId="0" applyAlignment="1" applyBorder="1" applyFont="1">
      <alignment horizontal="left"/>
    </xf>
    <xf borderId="0" fillId="0" fontId="1" numFmtId="0" xfId="0" applyAlignment="1" applyFont="1">
      <alignment horizontal="left"/>
    </xf>
    <xf borderId="0" fillId="0" fontId="4" numFmtId="37" xfId="0" applyAlignment="1" applyFont="1" applyNumberFormat="1">
      <alignment horizontal="center"/>
    </xf>
    <xf borderId="0" fillId="0" fontId="4" numFmtId="9" xfId="0" applyAlignment="1" applyFont="1" applyNumberFormat="1">
      <alignment horizontal="center"/>
    </xf>
    <xf borderId="0" fillId="0" fontId="4" numFmtId="0" xfId="0" applyAlignment="1" applyFont="1">
      <alignment horizontal="center"/>
    </xf>
    <xf borderId="0" fillId="0" fontId="19" numFmtId="0" xfId="0" applyAlignment="1" applyFont="1">
      <alignment horizontal="center" shrinkToFit="0" wrapText="1"/>
    </xf>
    <xf borderId="48" fillId="0" fontId="1" numFmtId="0" xfId="0" applyBorder="1" applyFont="1"/>
    <xf borderId="48" fillId="0" fontId="1" numFmtId="0" xfId="0" applyAlignment="1" applyBorder="1" applyFont="1">
      <alignment horizontal="center"/>
    </xf>
    <xf borderId="40" fillId="0" fontId="1" numFmtId="0" xfId="0" applyBorder="1" applyFont="1"/>
    <xf borderId="5" fillId="19" fontId="1" numFmtId="0" xfId="0" applyAlignment="1" applyBorder="1" applyFont="1">
      <alignment horizontal="center"/>
    </xf>
    <xf borderId="5" fillId="19" fontId="4" numFmtId="9" xfId="0" applyAlignment="1" applyBorder="1" applyFont="1" applyNumberFormat="1">
      <alignment horizontal="center"/>
    </xf>
    <xf borderId="5" fillId="20" fontId="1" numFmtId="0" xfId="0" applyAlignment="1" applyBorder="1" applyFont="1">
      <alignment horizontal="center"/>
    </xf>
    <xf borderId="5" fillId="20" fontId="4" numFmtId="9" xfId="0" applyAlignment="1" applyBorder="1" applyFont="1" applyNumberFormat="1">
      <alignment horizontal="center"/>
    </xf>
    <xf borderId="5" fillId="21" fontId="1" numFmtId="0" xfId="0" applyAlignment="1" applyBorder="1" applyFont="1">
      <alignment horizontal="center"/>
    </xf>
    <xf borderId="5" fillId="21" fontId="4" numFmtId="9" xfId="0" applyAlignment="1" applyBorder="1" applyFont="1" applyNumberFormat="1">
      <alignment horizontal="center"/>
    </xf>
    <xf borderId="5" fillId="18" fontId="1" numFmtId="0" xfId="0" applyAlignment="1" applyBorder="1" applyFont="1">
      <alignment horizontal="center"/>
    </xf>
    <xf borderId="5" fillId="18" fontId="4" numFmtId="9" xfId="0" applyAlignment="1" applyBorder="1" applyFont="1" applyNumberFormat="1">
      <alignment horizontal="center"/>
    </xf>
    <xf borderId="5" fillId="22" fontId="1" numFmtId="0" xfId="0" applyAlignment="1" applyBorder="1" applyFont="1">
      <alignment horizontal="center"/>
    </xf>
    <xf borderId="5" fillId="22" fontId="4" numFmtId="9" xfId="0" applyAlignment="1" applyBorder="1" applyFont="1" applyNumberFormat="1">
      <alignment horizontal="center"/>
    </xf>
    <xf borderId="41" fillId="0" fontId="1" numFmtId="0" xfId="0" applyAlignment="1" applyBorder="1" applyFont="1">
      <alignment horizontal="center"/>
    </xf>
    <xf borderId="49" fillId="0" fontId="1" numFmtId="0" xfId="0" applyBorder="1" applyFont="1"/>
    <xf borderId="50" fillId="19" fontId="1" numFmtId="0" xfId="0" applyAlignment="1" applyBorder="1" applyFont="1">
      <alignment horizontal="center"/>
    </xf>
    <xf borderId="50" fillId="19" fontId="4" numFmtId="9" xfId="0" applyAlignment="1" applyBorder="1" applyFont="1" applyNumberFormat="1">
      <alignment horizontal="center"/>
    </xf>
    <xf borderId="50" fillId="20" fontId="1" numFmtId="0" xfId="0" applyAlignment="1" applyBorder="1" applyFont="1">
      <alignment horizontal="center"/>
    </xf>
    <xf borderId="50" fillId="20" fontId="4" numFmtId="9" xfId="0" applyAlignment="1" applyBorder="1" applyFont="1" applyNumberFormat="1">
      <alignment horizontal="center"/>
    </xf>
    <xf borderId="50" fillId="21" fontId="1" numFmtId="0" xfId="0" applyAlignment="1" applyBorder="1" applyFont="1">
      <alignment horizontal="center"/>
    </xf>
    <xf borderId="50" fillId="21" fontId="4" numFmtId="9" xfId="0" applyAlignment="1" applyBorder="1" applyFont="1" applyNumberFormat="1">
      <alignment horizontal="center"/>
    </xf>
    <xf borderId="50" fillId="18" fontId="1" numFmtId="0" xfId="0" applyAlignment="1" applyBorder="1" applyFont="1">
      <alignment horizontal="center"/>
    </xf>
    <xf borderId="50" fillId="18" fontId="4" numFmtId="9" xfId="0" applyAlignment="1" applyBorder="1" applyFont="1" applyNumberFormat="1">
      <alignment horizontal="center"/>
    </xf>
    <xf borderId="50" fillId="22" fontId="1" numFmtId="0" xfId="0" applyAlignment="1" applyBorder="1" applyFont="1">
      <alignment horizontal="center"/>
    </xf>
    <xf borderId="50" fillId="22" fontId="4" numFmtId="9" xfId="0" applyAlignment="1" applyBorder="1" applyFont="1" applyNumberFormat="1">
      <alignment horizontal="center"/>
    </xf>
    <xf borderId="51" fillId="0" fontId="1" numFmtId="0" xfId="0" applyAlignment="1" applyBorder="1" applyFont="1">
      <alignment horizontal="center"/>
    </xf>
    <xf borderId="42" fillId="0" fontId="1" numFmtId="0" xfId="0" applyBorder="1" applyFont="1"/>
    <xf borderId="43" fillId="19" fontId="1" numFmtId="0" xfId="0" applyAlignment="1" applyBorder="1" applyFont="1">
      <alignment horizontal="center"/>
    </xf>
    <xf borderId="43" fillId="19" fontId="4" numFmtId="9" xfId="0" applyAlignment="1" applyBorder="1" applyFont="1" applyNumberFormat="1">
      <alignment horizontal="center"/>
    </xf>
    <xf borderId="43" fillId="20" fontId="1" numFmtId="0" xfId="0" applyAlignment="1" applyBorder="1" applyFont="1">
      <alignment horizontal="center"/>
    </xf>
    <xf borderId="43" fillId="20" fontId="4" numFmtId="9" xfId="0" applyAlignment="1" applyBorder="1" applyFont="1" applyNumberFormat="1">
      <alignment horizontal="center"/>
    </xf>
    <xf borderId="43" fillId="21" fontId="1" numFmtId="0" xfId="0" applyAlignment="1" applyBorder="1" applyFont="1">
      <alignment horizontal="center"/>
    </xf>
    <xf borderId="43" fillId="21" fontId="4" numFmtId="9" xfId="0" applyAlignment="1" applyBorder="1" applyFont="1" applyNumberFormat="1">
      <alignment horizontal="center"/>
    </xf>
    <xf borderId="43" fillId="18" fontId="1" numFmtId="0" xfId="0" applyAlignment="1" applyBorder="1" applyFont="1">
      <alignment horizontal="center"/>
    </xf>
    <xf borderId="43" fillId="18" fontId="4" numFmtId="9" xfId="0" applyAlignment="1" applyBorder="1" applyFont="1" applyNumberFormat="1">
      <alignment horizontal="center"/>
    </xf>
    <xf borderId="43" fillId="22" fontId="1" numFmtId="0" xfId="0" applyAlignment="1" applyBorder="1" applyFont="1">
      <alignment horizontal="center"/>
    </xf>
    <xf borderId="43" fillId="22" fontId="4" numFmtId="9" xfId="0" applyAlignment="1" applyBorder="1" applyFont="1" applyNumberFormat="1">
      <alignment horizontal="center"/>
    </xf>
    <xf borderId="44" fillId="0" fontId="1" numFmtId="0" xfId="0" applyAlignment="1" applyBorder="1" applyFont="1">
      <alignment horizontal="center"/>
    </xf>
    <xf borderId="0" fillId="0" fontId="21" numFmtId="0" xfId="0" applyFont="1"/>
    <xf borderId="7" fillId="0" fontId="4" numFmtId="0" xfId="0" applyBorder="1" applyFont="1"/>
    <xf borderId="50" fillId="20" fontId="4" numFmtId="0" xfId="0" applyAlignment="1" applyBorder="1" applyFont="1">
      <alignment horizontal="center"/>
    </xf>
    <xf borderId="50" fillId="18" fontId="4" numFmtId="0" xfId="0" applyAlignment="1" applyBorder="1" applyFont="1">
      <alignment horizontal="center"/>
    </xf>
    <xf borderId="50" fillId="22" fontId="4" numFmtId="0" xfId="0" applyAlignment="1" applyBorder="1" applyFont="1">
      <alignment horizontal="center"/>
    </xf>
    <xf borderId="43" fillId="20" fontId="4" numFmtId="0" xfId="0" applyAlignment="1" applyBorder="1" applyFont="1">
      <alignment horizontal="center"/>
    </xf>
    <xf borderId="43" fillId="18" fontId="4" numFmtId="0" xfId="0" applyAlignment="1" applyBorder="1" applyFont="1">
      <alignment horizontal="center"/>
    </xf>
    <xf borderId="43" fillId="22" fontId="4" numFmtId="0" xfId="0" applyAlignment="1" applyBorder="1" applyFont="1">
      <alignment horizontal="center"/>
    </xf>
    <xf borderId="7" fillId="0" fontId="4" numFmtId="0" xfId="0" applyAlignment="1" applyBorder="1" applyFont="1">
      <alignment shrinkToFit="0" wrapText="1"/>
    </xf>
    <xf borderId="7" fillId="0" fontId="1" numFmtId="0" xfId="0" applyAlignment="1" applyBorder="1" applyFont="1">
      <alignment horizontal="left" shrinkToFit="0" wrapText="1"/>
    </xf>
    <xf borderId="0" fillId="0" fontId="22" numFmtId="0" xfId="0" applyAlignment="1" applyFont="1">
      <alignment horizontal="center" shrinkToFit="0" vertical="center" wrapText="1"/>
    </xf>
    <xf borderId="0" fillId="0" fontId="23" numFmtId="0" xfId="0" applyAlignment="1" applyFont="1">
      <alignment horizontal="center" shrinkToFit="0" vertical="center" wrapText="1"/>
    </xf>
    <xf borderId="42" fillId="0" fontId="4" numFmtId="0" xfId="0" applyAlignment="1" applyBorder="1" applyFont="1">
      <alignment shrinkToFit="0" vertical="center" wrapText="1"/>
    </xf>
    <xf borderId="43" fillId="21" fontId="4" numFmtId="0" xfId="0" applyAlignment="1" applyBorder="1" applyFont="1">
      <alignment horizontal="center" shrinkToFit="0" vertical="top" wrapText="1"/>
    </xf>
    <xf borderId="43" fillId="21" fontId="4" numFmtId="164" xfId="0" applyAlignment="1" applyBorder="1" applyFont="1" applyNumberFormat="1">
      <alignment horizontal="center" shrinkToFit="0" vertical="top" wrapText="1"/>
    </xf>
    <xf borderId="43" fillId="23" fontId="4" numFmtId="0" xfId="0" applyAlignment="1" applyBorder="1" applyFill="1" applyFont="1">
      <alignment horizontal="center" shrinkToFit="0" vertical="top" wrapText="1"/>
    </xf>
    <xf borderId="43" fillId="24" fontId="4" numFmtId="0" xfId="0" applyAlignment="1" applyBorder="1" applyFill="1" applyFont="1">
      <alignment horizontal="center" shrinkToFit="0" vertical="top" wrapText="1"/>
    </xf>
    <xf borderId="44" fillId="0" fontId="4" numFmtId="0" xfId="0" applyAlignment="1" applyBorder="1" applyFont="1">
      <alignment horizontal="center" shrinkToFit="0" vertical="top" wrapText="1"/>
    </xf>
    <xf borderId="52" fillId="0" fontId="16" numFmtId="0" xfId="0" applyBorder="1" applyFont="1"/>
    <xf borderId="4" fillId="21" fontId="1" numFmtId="37" xfId="0" applyAlignment="1" applyBorder="1" applyFont="1" applyNumberFormat="1">
      <alignment horizontal="center" shrinkToFit="0" wrapText="1"/>
    </xf>
    <xf borderId="4" fillId="21" fontId="1" numFmtId="9" xfId="0" applyAlignment="1" applyBorder="1" applyFont="1" applyNumberFormat="1">
      <alignment horizontal="center" shrinkToFit="0" wrapText="1"/>
    </xf>
    <xf borderId="4" fillId="23" fontId="1" numFmtId="0" xfId="0" applyAlignment="1" applyBorder="1" applyFont="1">
      <alignment horizontal="center"/>
    </xf>
    <xf borderId="4" fillId="23" fontId="1" numFmtId="9" xfId="0" applyAlignment="1" applyBorder="1" applyFont="1" applyNumberFormat="1">
      <alignment horizontal="center"/>
    </xf>
    <xf borderId="4" fillId="24" fontId="1" numFmtId="0" xfId="0" applyAlignment="1" applyBorder="1" applyFont="1">
      <alignment horizontal="center"/>
    </xf>
    <xf borderId="53" fillId="0" fontId="1" numFmtId="0" xfId="0" applyAlignment="1" applyBorder="1" applyFont="1">
      <alignment horizontal="center"/>
    </xf>
    <xf borderId="5" fillId="21" fontId="1" numFmtId="37" xfId="0" applyAlignment="1" applyBorder="1" applyFont="1" applyNumberFormat="1">
      <alignment horizontal="center" shrinkToFit="0" wrapText="1"/>
    </xf>
    <xf borderId="5" fillId="21" fontId="1" numFmtId="9" xfId="0" applyAlignment="1" applyBorder="1" applyFont="1" applyNumberFormat="1">
      <alignment horizontal="center" shrinkToFit="0" wrapText="1"/>
    </xf>
    <xf borderId="5" fillId="23" fontId="1" numFmtId="0" xfId="0" applyAlignment="1" applyBorder="1" applyFont="1">
      <alignment horizontal="center"/>
    </xf>
    <xf borderId="5" fillId="23" fontId="1" numFmtId="9" xfId="0" applyAlignment="1" applyBorder="1" applyFont="1" applyNumberFormat="1">
      <alignment horizontal="center"/>
    </xf>
    <xf borderId="5" fillId="24" fontId="1" numFmtId="0" xfId="0" applyAlignment="1" applyBorder="1" applyFont="1">
      <alignment horizontal="center"/>
    </xf>
    <xf borderId="30" fillId="0" fontId="4" numFmtId="0" xfId="0" applyBorder="1" applyFont="1"/>
    <xf borderId="43" fillId="21" fontId="1" numFmtId="37" xfId="0" applyAlignment="1" applyBorder="1" applyFont="1" applyNumberFormat="1">
      <alignment horizontal="center" shrinkToFit="0" wrapText="1"/>
    </xf>
    <xf borderId="43" fillId="21" fontId="1" numFmtId="9" xfId="0" applyAlignment="1" applyBorder="1" applyFont="1" applyNumberFormat="1">
      <alignment horizontal="center" shrinkToFit="0" wrapText="1"/>
    </xf>
    <xf borderId="43" fillId="23" fontId="4" numFmtId="0" xfId="0" applyAlignment="1" applyBorder="1" applyFont="1">
      <alignment horizontal="center"/>
    </xf>
    <xf borderId="43" fillId="23" fontId="4" numFmtId="9" xfId="0" applyAlignment="1" applyBorder="1" applyFont="1" applyNumberFormat="1">
      <alignment horizontal="center"/>
    </xf>
    <xf borderId="43" fillId="24" fontId="4" numFmtId="0" xfId="0" applyAlignment="1" applyBorder="1" applyFont="1">
      <alignment horizontal="center"/>
    </xf>
    <xf borderId="8" fillId="0" fontId="15" numFmtId="0" xfId="0" applyAlignment="1" applyBorder="1" applyFont="1">
      <alignment horizontal="left" shrinkToFit="0" vertical="center" wrapText="1"/>
    </xf>
    <xf borderId="0" fillId="0" fontId="15" numFmtId="0" xfId="0" applyAlignment="1" applyFont="1">
      <alignment vertical="center"/>
    </xf>
    <xf borderId="0" fillId="0" fontId="24" numFmtId="0" xfId="0" applyAlignment="1" applyFont="1">
      <alignment horizontal="center" shrinkToFit="0" vertical="top" wrapText="1"/>
    </xf>
    <xf borderId="37" fillId="0" fontId="4" numFmtId="0" xfId="0" applyAlignment="1" applyBorder="1" applyFont="1">
      <alignment shrinkToFit="0" wrapText="1"/>
    </xf>
    <xf borderId="40" fillId="18" fontId="1" numFmtId="0" xfId="0" applyBorder="1" applyFont="1"/>
    <xf borderId="5" fillId="19" fontId="1" numFmtId="9" xfId="0" applyAlignment="1" applyBorder="1" applyFont="1" applyNumberFormat="1">
      <alignment horizontal="center"/>
    </xf>
    <xf borderId="5" fillId="20" fontId="1" numFmtId="0" xfId="0" applyAlignment="1" applyBorder="1" applyFont="1">
      <alignment horizontal="center" shrinkToFit="0" wrapText="1"/>
    </xf>
    <xf borderId="5" fillId="20" fontId="1" numFmtId="9" xfId="0" applyAlignment="1" applyBorder="1" applyFont="1" applyNumberFormat="1">
      <alignment horizontal="center" shrinkToFit="0" wrapText="1"/>
    </xf>
    <xf borderId="5" fillId="21" fontId="1" numFmtId="0" xfId="0" applyAlignment="1" applyBorder="1" applyFont="1">
      <alignment horizontal="center" shrinkToFit="0" wrapText="1"/>
    </xf>
    <xf borderId="5" fillId="18" fontId="1" numFmtId="9" xfId="0" applyAlignment="1" applyBorder="1" applyFont="1" applyNumberFormat="1">
      <alignment horizontal="center"/>
    </xf>
    <xf borderId="5" fillId="22" fontId="1" numFmtId="9" xfId="0" applyAlignment="1" applyBorder="1" applyFont="1" applyNumberFormat="1">
      <alignment horizontal="center"/>
    </xf>
    <xf borderId="45" fillId="18" fontId="1" numFmtId="0" xfId="0" applyBorder="1" applyFont="1"/>
    <xf borderId="46" fillId="19" fontId="1" numFmtId="0" xfId="0" applyAlignment="1" applyBorder="1" applyFont="1">
      <alignment horizontal="center"/>
    </xf>
    <xf borderId="46" fillId="19" fontId="1" numFmtId="9" xfId="0" applyAlignment="1" applyBorder="1" applyFont="1" applyNumberFormat="1">
      <alignment horizontal="center"/>
    </xf>
    <xf borderId="46" fillId="20" fontId="1" numFmtId="0" xfId="0" applyAlignment="1" applyBorder="1" applyFont="1">
      <alignment horizontal="center" shrinkToFit="0" wrapText="1"/>
    </xf>
    <xf borderId="46" fillId="20" fontId="1" numFmtId="9" xfId="0" applyAlignment="1" applyBorder="1" applyFont="1" applyNumberFormat="1">
      <alignment horizontal="center" shrinkToFit="0" wrapText="1"/>
    </xf>
    <xf borderId="46" fillId="21" fontId="1" numFmtId="0" xfId="0" applyAlignment="1" applyBorder="1" applyFont="1">
      <alignment horizontal="center" shrinkToFit="0" wrapText="1"/>
    </xf>
    <xf borderId="46" fillId="21" fontId="1" numFmtId="9" xfId="0" applyAlignment="1" applyBorder="1" applyFont="1" applyNumberFormat="1">
      <alignment horizontal="center" shrinkToFit="0" wrapText="1"/>
    </xf>
    <xf borderId="46" fillId="18" fontId="1" numFmtId="0" xfId="0" applyAlignment="1" applyBorder="1" applyFont="1">
      <alignment horizontal="center"/>
    </xf>
    <xf borderId="46" fillId="18" fontId="1" numFmtId="9" xfId="0" applyAlignment="1" applyBorder="1" applyFont="1" applyNumberFormat="1">
      <alignment horizontal="center"/>
    </xf>
    <xf borderId="46" fillId="22" fontId="1" numFmtId="0" xfId="0" applyAlignment="1" applyBorder="1" applyFont="1">
      <alignment horizontal="center"/>
    </xf>
    <xf borderId="46" fillId="22" fontId="1" numFmtId="9" xfId="0" applyAlignment="1" applyBorder="1" applyFont="1" applyNumberFormat="1">
      <alignment horizontal="center"/>
    </xf>
    <xf borderId="47" fillId="0" fontId="1" numFmtId="0" xfId="0" applyAlignment="1" applyBorder="1" applyFont="1">
      <alignment horizontal="center"/>
    </xf>
    <xf borderId="0" fillId="0" fontId="25" numFmtId="0" xfId="0" applyAlignment="1" applyFont="1">
      <alignment horizontal="center" shrinkToFit="0" vertical="center" wrapText="1"/>
    </xf>
    <xf borderId="5" fillId="0" fontId="4" numFmtId="0" xfId="0" applyBorder="1" applyFont="1"/>
    <xf borderId="5" fillId="19" fontId="4" numFmtId="0" xfId="0" applyAlignment="1" applyBorder="1" applyFont="1">
      <alignment horizontal="center" shrinkToFit="0" wrapText="1"/>
    </xf>
    <xf borderId="5" fillId="22" fontId="4" numFmtId="0" xfId="0" applyAlignment="1" applyBorder="1" applyFont="1">
      <alignment horizontal="center" shrinkToFit="0" wrapText="1"/>
    </xf>
    <xf borderId="5" fillId="0" fontId="4" numFmtId="0" xfId="0" applyAlignment="1" applyBorder="1" applyFont="1">
      <alignment horizontal="center" shrinkToFit="0" wrapText="1"/>
    </xf>
    <xf borderId="30" fillId="0" fontId="19" numFmtId="0" xfId="0" applyAlignment="1" applyBorder="1" applyFont="1">
      <alignment horizontal="center"/>
    </xf>
    <xf borderId="54" fillId="0" fontId="10" numFmtId="0" xfId="0" applyBorder="1" applyFont="1"/>
    <xf borderId="55" fillId="0" fontId="10" numFmtId="0" xfId="0" applyBorder="1" applyFont="1"/>
    <xf borderId="5" fillId="0" fontId="16" numFmtId="0" xfId="0" applyBorder="1" applyFont="1"/>
    <xf borderId="5" fillId="0" fontId="16" numFmtId="0" xfId="0" applyAlignment="1" applyBorder="1" applyFont="1">
      <alignment horizontal="center"/>
    </xf>
    <xf borderId="0" fillId="0" fontId="16" numFmtId="0" xfId="0" applyFont="1"/>
    <xf borderId="30" fillId="0" fontId="19" numFmtId="2" xfId="0" applyAlignment="1" applyBorder="1" applyFont="1" applyNumberFormat="1">
      <alignment horizontal="center"/>
    </xf>
    <xf borderId="5" fillId="0" fontId="16" numFmtId="0" xfId="0" applyAlignment="1" applyBorder="1" applyFont="1">
      <alignment shrinkToFit="0" wrapText="1"/>
    </xf>
    <xf borderId="0" fillId="0" fontId="13" numFmtId="0" xfId="0" applyAlignment="1" applyFont="1">
      <alignment horizontal="center"/>
    </xf>
    <xf borderId="0" fillId="0" fontId="13" numFmtId="0" xfId="0" applyFont="1"/>
    <xf borderId="0" fillId="0" fontId="5" numFmtId="0" xfId="0" applyFont="1"/>
    <xf borderId="0" fillId="0" fontId="5" numFmtId="0" xfId="0" applyAlignment="1" applyFont="1">
      <alignment horizontal="center"/>
    </xf>
    <xf borderId="0" fillId="0" fontId="5" numFmtId="0" xfId="0" applyAlignment="1" applyFont="1">
      <alignment horizontal="center" vertical="top"/>
    </xf>
    <xf borderId="13" fillId="0" fontId="13" numFmtId="0" xfId="0" applyAlignment="1" applyBorder="1" applyFont="1">
      <alignment horizontal="center" shrinkToFit="0" vertical="center" wrapText="1"/>
    </xf>
    <xf borderId="56" fillId="0" fontId="4" numFmtId="0" xfId="0" applyAlignment="1" applyBorder="1" applyFont="1">
      <alignment horizontal="center" shrinkToFit="0" wrapText="1"/>
    </xf>
    <xf borderId="40" fillId="0" fontId="1" numFmtId="2" xfId="0" applyBorder="1" applyFont="1" applyNumberFormat="1"/>
    <xf borderId="55" fillId="0" fontId="1" numFmtId="164" xfId="0" applyAlignment="1" applyBorder="1" applyFont="1" applyNumberFormat="1">
      <alignment horizontal="center"/>
    </xf>
    <xf borderId="5" fillId="19" fontId="1" numFmtId="37" xfId="0" applyAlignment="1" applyBorder="1" applyFont="1" applyNumberFormat="1">
      <alignment horizontal="center"/>
    </xf>
    <xf borderId="5" fillId="20" fontId="1" numFmtId="37" xfId="0" applyAlignment="1" applyBorder="1" applyFont="1" applyNumberFormat="1">
      <alignment horizontal="center"/>
    </xf>
    <xf borderId="5" fillId="21" fontId="1" numFmtId="37" xfId="0" applyAlignment="1" applyBorder="1" applyFont="1" applyNumberFormat="1">
      <alignment horizontal="center"/>
    </xf>
    <xf borderId="5" fillId="18" fontId="1" numFmtId="37" xfId="0" applyAlignment="1" applyBorder="1" applyFont="1" applyNumberFormat="1">
      <alignment horizontal="center"/>
    </xf>
    <xf borderId="5" fillId="22" fontId="1" numFmtId="37" xfId="0" applyAlignment="1" applyBorder="1" applyFont="1" applyNumberFormat="1">
      <alignment horizontal="center"/>
    </xf>
    <xf borderId="57" fillId="0" fontId="1" numFmtId="164" xfId="0" applyAlignment="1" applyBorder="1" applyFont="1" applyNumberFormat="1">
      <alignment horizontal="center"/>
    </xf>
    <xf borderId="50" fillId="19" fontId="1" numFmtId="37" xfId="0" applyAlignment="1" applyBorder="1" applyFont="1" applyNumberFormat="1">
      <alignment horizontal="center"/>
    </xf>
    <xf borderId="50" fillId="20" fontId="1" numFmtId="37" xfId="0" applyAlignment="1" applyBorder="1" applyFont="1" applyNumberFormat="1">
      <alignment horizontal="center"/>
    </xf>
    <xf borderId="50" fillId="21" fontId="1" numFmtId="37" xfId="0" applyAlignment="1" applyBorder="1" applyFont="1" applyNumberFormat="1">
      <alignment horizontal="center"/>
    </xf>
    <xf borderId="50" fillId="18" fontId="1" numFmtId="37" xfId="0" applyAlignment="1" applyBorder="1" applyFont="1" applyNumberFormat="1">
      <alignment horizontal="center"/>
    </xf>
    <xf borderId="50" fillId="22" fontId="1" numFmtId="37" xfId="0" applyAlignment="1" applyBorder="1" applyFont="1" applyNumberFormat="1">
      <alignment horizontal="center"/>
    </xf>
    <xf borderId="45" fillId="0" fontId="1" numFmtId="0" xfId="0" applyBorder="1" applyFont="1"/>
    <xf borderId="58" fillId="0" fontId="1" numFmtId="164" xfId="0" applyAlignment="1" applyBorder="1" applyFont="1" applyNumberFormat="1">
      <alignment horizontal="center"/>
    </xf>
    <xf borderId="46" fillId="19" fontId="1" numFmtId="37" xfId="0" applyAlignment="1" applyBorder="1" applyFont="1" applyNumberFormat="1">
      <alignment horizontal="center"/>
    </xf>
    <xf borderId="46" fillId="19" fontId="4" numFmtId="9" xfId="0" applyAlignment="1" applyBorder="1" applyFont="1" applyNumberFormat="1">
      <alignment horizontal="center"/>
    </xf>
    <xf borderId="46" fillId="20" fontId="1" numFmtId="37" xfId="0" applyAlignment="1" applyBorder="1" applyFont="1" applyNumberFormat="1">
      <alignment horizontal="center"/>
    </xf>
    <xf borderId="46" fillId="20" fontId="4" numFmtId="9" xfId="0" applyAlignment="1" applyBorder="1" applyFont="1" applyNumberFormat="1">
      <alignment horizontal="center"/>
    </xf>
    <xf borderId="46" fillId="21" fontId="1" numFmtId="37" xfId="0" applyAlignment="1" applyBorder="1" applyFont="1" applyNumberFormat="1">
      <alignment horizontal="center"/>
    </xf>
    <xf borderId="46" fillId="21" fontId="4" numFmtId="9" xfId="0" applyAlignment="1" applyBorder="1" applyFont="1" applyNumberFormat="1">
      <alignment horizontal="center"/>
    </xf>
    <xf borderId="46" fillId="18" fontId="1" numFmtId="37" xfId="0" applyAlignment="1" applyBorder="1" applyFont="1" applyNumberFormat="1">
      <alignment horizontal="center"/>
    </xf>
    <xf borderId="46" fillId="18" fontId="4" numFmtId="9" xfId="0" applyAlignment="1" applyBorder="1" applyFont="1" applyNumberFormat="1">
      <alignment horizontal="center"/>
    </xf>
    <xf borderId="46" fillId="22" fontId="1" numFmtId="37" xfId="0" applyAlignment="1" applyBorder="1" applyFont="1" applyNumberFormat="1">
      <alignment horizontal="center"/>
    </xf>
    <xf borderId="46" fillId="22" fontId="4" numFmtId="9" xfId="0" applyAlignment="1" applyBorder="1" applyFont="1" applyNumberFormat="1">
      <alignment horizontal="center"/>
    </xf>
    <xf borderId="0" fillId="0" fontId="5" numFmtId="0" xfId="0" applyAlignment="1" applyFont="1">
      <alignment horizontal="center" shrinkToFit="0" wrapText="1"/>
    </xf>
    <xf borderId="0" fillId="0" fontId="2" numFmtId="0" xfId="0" applyAlignment="1" applyFont="1">
      <alignment horizontal="center"/>
    </xf>
    <xf borderId="3" fillId="0" fontId="5" numFmtId="0" xfId="0" applyAlignment="1" applyBorder="1" applyFont="1">
      <alignment horizontal="center"/>
    </xf>
    <xf borderId="3" fillId="0" fontId="10" numFmtId="0" xfId="0" applyBorder="1" applyFont="1"/>
    <xf borderId="54" fillId="0" fontId="5" numFmtId="0" xfId="0" applyAlignment="1" applyBorder="1" applyFont="1">
      <alignment horizontal="center" vertical="center"/>
    </xf>
    <xf borderId="54" fillId="0" fontId="19" numFmtId="0" xfId="0" applyAlignment="1" applyBorder="1" applyFont="1">
      <alignment horizontal="center"/>
    </xf>
    <xf borderId="5" fillId="13" fontId="1" numFmtId="0" xfId="0" applyBorder="1" applyFont="1"/>
    <xf borderId="5" fillId="13" fontId="1" numFmtId="0" xfId="0" applyAlignment="1" applyBorder="1" applyFont="1">
      <alignment horizontal="center" shrinkToFit="0" wrapText="1"/>
    </xf>
    <xf borderId="5" fillId="25" fontId="1" numFmtId="0" xfId="0" applyBorder="1" applyFill="1" applyFont="1"/>
    <xf borderId="5" fillId="0" fontId="1" numFmtId="0" xfId="0" applyBorder="1" applyFont="1"/>
    <xf borderId="0" fillId="0" fontId="26" numFmtId="0" xfId="0" applyFont="1"/>
    <xf borderId="0" fillId="0" fontId="27" numFmtId="0" xfId="0" applyFont="1"/>
  </cellXfs>
  <cellStyles count="1">
    <cellStyle xfId="0" name="Normal" builtinId="0"/>
  </cellStyles>
  <dxfs count="1">
    <dxf>
      <font/>
      <fill>
        <patternFill patternType="solid">
          <fgColor rgb="FFFFC000"/>
          <bgColor rgb="FFFFC000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7.xml"/><Relationship Id="rId11" Type="http://schemas.openxmlformats.org/officeDocument/2006/relationships/worksheet" Target="worksheets/sheet8.xml"/><Relationship Id="rId22" Type="http://schemas.openxmlformats.org/officeDocument/2006/relationships/externalLink" Target="externalLinks/externalLink1.xml"/><Relationship Id="rId10" Type="http://schemas.openxmlformats.org/officeDocument/2006/relationships/worksheet" Target="worksheets/sheet7.xml"/><Relationship Id="rId21" Type="http://schemas.openxmlformats.org/officeDocument/2006/relationships/worksheet" Target="worksheets/sheet18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23" Type="http://customschemas.google.com/relationships/workbookmetadata" Target="metadata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19" Type="http://schemas.openxmlformats.org/officeDocument/2006/relationships/worksheet" Target="worksheets/sheet16.xml"/><Relationship Id="rId6" Type="http://schemas.openxmlformats.org/officeDocument/2006/relationships/worksheet" Target="worksheets/sheet3.xml"/><Relationship Id="rId18" Type="http://schemas.openxmlformats.org/officeDocument/2006/relationships/worksheet" Target="worksheets/sheet15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>
        <c:manualLayout>
          <c:xMode val="edge"/>
          <c:yMode val="edge"/>
          <c:x val="0.07721150442884701"/>
          <c:y val="0.03786025468044119"/>
          <c:w val="0.9064429030434243"/>
          <c:h val="0.8350924676614963"/>
        </c:manualLayout>
      </c:layout>
      <c:barChart>
        <c:barDir val="col"/>
        <c:ser>
          <c:idx val="0"/>
          <c:order val="0"/>
          <c:tx>
            <c:strRef>
              <c:f>'By Grade, Overall'!$K$4</c:f>
            </c:strRef>
          </c:tx>
          <c:cat>
            <c:strRef>
              <c:f>'By Grade, Overall'!$A$5:$A$8</c:f>
            </c:strRef>
          </c:cat>
          <c:val>
            <c:numRef>
              <c:f>'By Grade, Overall'!$K$5:$K$8</c:f>
              <c:numCache/>
            </c:numRef>
          </c:val>
        </c:ser>
        <c:axId val="533860756"/>
        <c:axId val="1973826190"/>
      </c:barChart>
      <c:catAx>
        <c:axId val="5338607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spPr/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1973826190"/>
      </c:catAx>
      <c:valAx>
        <c:axId val="1973826190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533860756"/>
      </c:valAx>
    </c:plotArea>
    <c:plotVisOnly val="1"/>
  </c:chart>
</c:chartSpace>
</file>

<file path=xl/charts/chart1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>
        <c:manualLayout>
          <c:xMode val="edge"/>
          <c:yMode val="edge"/>
          <c:x val="0.09127902490449563"/>
          <c:y val="0.07332441935324194"/>
          <c:w val="0.8231447156062016"/>
          <c:h val="0.8366426838154667"/>
        </c:manualLayout>
      </c:layout>
      <c:barChart>
        <c:barDir val="col"/>
        <c:ser>
          <c:idx val="0"/>
          <c:order val="0"/>
          <c:tx>
            <c:strRef>
              <c:f>'By Gender'!$K$4</c:f>
            </c:strRef>
          </c:tx>
          <c:cat>
            <c:strRef>
              <c:f>'By Gender'!$A$5:$A$6</c:f>
            </c:strRef>
          </c:cat>
          <c:val>
            <c:numRef>
              <c:f>'By Gender'!$K$5:$K$6</c:f>
              <c:numCache/>
            </c:numRef>
          </c:val>
        </c:ser>
        <c:axId val="1487356652"/>
        <c:axId val="1525185108"/>
      </c:barChart>
      <c:catAx>
        <c:axId val="14873566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spPr/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1525185108"/>
      </c:catAx>
      <c:valAx>
        <c:axId val="1525185108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487356652"/>
      </c:valAx>
    </c:plotArea>
    <c:plotVisOnly val="1"/>
  </c:chart>
</c:chartSpace>
</file>

<file path=xl/charts/chart1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>
        <c:manualLayout>
          <c:xMode val="edge"/>
          <c:yMode val="edge"/>
          <c:x val="0.10327375057499356"/>
          <c:y val="0.1658539054819244"/>
          <c:w val="0.8060045999404717"/>
          <c:h val="0.715494562831895"/>
        </c:manualLayout>
      </c:layout>
      <c:barChart>
        <c:barDir val="col"/>
        <c:grouping val="stacked"/>
        <c:ser>
          <c:idx val="0"/>
          <c:order val="0"/>
          <c:tx>
            <c:v>NUMBER
severe chronic absence</c:v>
          </c:tx>
          <c:spPr>
            <a:solidFill>
              <a:srgbClr val="F79443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1" i="0"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'By Gender'!$A$5:$A$6</c:f>
            </c:strRef>
          </c:cat>
          <c:val>
            <c:numRef>
              <c:f>'By Gender'!$B$5:$B$6</c:f>
              <c:numCache/>
            </c:numRef>
          </c:val>
        </c:ser>
        <c:ser>
          <c:idx val="1"/>
          <c:order val="1"/>
          <c:tx>
            <c:v>NUMBER
moderate chronic absence</c:v>
          </c:tx>
          <c:spPr>
            <a:solidFill>
              <a:srgbClr val="FCD5B5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1" i="0"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'By Gender'!$A$5:$A$6</c:f>
            </c:strRef>
          </c:cat>
          <c:val>
            <c:numRef>
              <c:f>'By Gender'!$D$5:$D$6</c:f>
              <c:numCache/>
            </c:numRef>
          </c:val>
        </c:ser>
        <c:overlap val="100"/>
        <c:axId val="1703294596"/>
        <c:axId val="344501477"/>
      </c:barChart>
      <c:catAx>
        <c:axId val="17032945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spPr/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344501477"/>
      </c:catAx>
      <c:valAx>
        <c:axId val="344501477"/>
        <c:scaling>
          <c:orientation val="minMax"/>
          <c:min val="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703294596"/>
      </c:valAx>
    </c:plotArea>
    <c:legend>
      <c:legendPos val="r"/>
      <c:layout>
        <c:manualLayout>
          <c:xMode val="edge"/>
          <c:yMode val="edge"/>
          <c:x val="0.11756689846156543"/>
          <c:y val="0.003138675255837144"/>
        </c:manualLayout>
      </c:layout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1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>
        <c:manualLayout>
          <c:xMode val="edge"/>
          <c:yMode val="edge"/>
          <c:x val="0.09127902490449563"/>
          <c:y val="0.08769998089861412"/>
          <c:w val="0.8231447156062016"/>
          <c:h val="0.8222671222700937"/>
        </c:manualLayout>
      </c:layout>
      <c:barChart>
        <c:barDir val="col"/>
        <c:ser>
          <c:idx val="0"/>
          <c:order val="0"/>
          <c:tx>
            <c:v>NUMBER
satisfactory attendance</c:v>
          </c:tx>
          <c:spPr>
            <a:solidFill>
              <a:srgbClr val="C3D69B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1" i="0"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'By Gender'!$A$5:$A$6</c:f>
            </c:strRef>
          </c:cat>
          <c:val>
            <c:numRef>
              <c:f>'By Gender'!$J$5:$J$6</c:f>
              <c:numCache/>
            </c:numRef>
          </c:val>
        </c:ser>
        <c:axId val="1492473737"/>
        <c:axId val="1438996639"/>
      </c:barChart>
      <c:catAx>
        <c:axId val="149247373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spPr/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1438996639"/>
      </c:catAx>
      <c:valAx>
        <c:axId val="1438996639"/>
        <c:scaling>
          <c:orientation val="minMax"/>
          <c:min val="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492473737"/>
      </c:valAx>
    </c:plotArea>
    <c:plotVisOnly val="1"/>
  </c:chart>
</c:chartSpace>
</file>

<file path=xl/charts/chart1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>
        <c:manualLayout>
          <c:xMode val="edge"/>
          <c:yMode val="edge"/>
          <c:x val="0.08302783002957455"/>
          <c:y val="0.1772231512532441"/>
          <c:w val="0.8089997694638054"/>
          <c:h val="0.7312637962321876"/>
        </c:manualLayout>
      </c:layout>
      <c:barChart>
        <c:barDir val="col"/>
        <c:grouping val="stacked"/>
        <c:ser>
          <c:idx val="0"/>
          <c:order val="0"/>
          <c:tx>
            <c:strRef>
              <c:f>'By Sp Needs Status'!$C$4</c:f>
            </c:strRef>
          </c:tx>
          <c:cat>
            <c:strRef>
              <c:f>'By Sp Needs Status'!$A$5:$A$7</c:f>
            </c:strRef>
          </c:cat>
          <c:val>
            <c:numRef>
              <c:f>'By Sp Needs Status'!$C$5:$C$6</c:f>
              <c:numCache/>
            </c:numRef>
          </c:val>
        </c:ser>
        <c:ser>
          <c:idx val="1"/>
          <c:order val="1"/>
          <c:tx>
            <c:strRef>
              <c:f>'By Sp Needs Status'!$E$4</c:f>
            </c:strRef>
          </c:tx>
          <c:cat>
            <c:strRef>
              <c:f>'By Sp Needs Status'!$A$5:$A$7</c:f>
            </c:strRef>
          </c:cat>
          <c:val>
            <c:numRef>
              <c:f>'By Sp Needs Status'!$E$5:$E$6</c:f>
              <c:numCache/>
            </c:numRef>
          </c:val>
        </c:ser>
        <c:overlap val="100"/>
        <c:axId val="1327707420"/>
        <c:axId val="1756613242"/>
      </c:barChart>
      <c:catAx>
        <c:axId val="13277074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spPr/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1756613242"/>
      </c:catAx>
      <c:valAx>
        <c:axId val="1756613242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327707420"/>
      </c:valAx>
    </c:plotArea>
    <c:legend>
      <c:legendPos val="r"/>
      <c:layout>
        <c:manualLayout>
          <c:xMode val="edge"/>
          <c:yMode val="edge"/>
          <c:x val="0.10576391906795361"/>
          <c:y val="0.028717306134610154"/>
        </c:manualLayout>
      </c:layout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1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>
        <c:manualLayout>
          <c:xMode val="edge"/>
          <c:yMode val="edge"/>
          <c:x val="0.08302783002957455"/>
          <c:y val="0.1772231512532441"/>
          <c:w val="0.8089997694638058"/>
          <c:h val="0.7312637962321876"/>
        </c:manualLayout>
      </c:layout>
      <c:barChart>
        <c:barDir val="col"/>
        <c:grouping val="stacked"/>
        <c:ser>
          <c:idx val="0"/>
          <c:order val="0"/>
          <c:tx>
            <c:v>NUMBER
severe chronic absence</c:v>
          </c:tx>
          <c:spPr>
            <a:solidFill>
              <a:srgbClr val="F79443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1" i="0"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'By Sp Needs Status'!$A$5:$A$7</c:f>
            </c:strRef>
          </c:cat>
          <c:val>
            <c:numRef>
              <c:f>'By Sp Needs Status'!$B$5:$B$6</c:f>
              <c:numCache/>
            </c:numRef>
          </c:val>
        </c:ser>
        <c:ser>
          <c:idx val="1"/>
          <c:order val="1"/>
          <c:tx>
            <c:v>NUMBER
moderate chronic absence</c:v>
          </c:tx>
          <c:spPr>
            <a:solidFill>
              <a:srgbClr val="FCD5B5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1" i="0"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'By Sp Needs Status'!$A$5:$A$7</c:f>
            </c:strRef>
          </c:cat>
          <c:val>
            <c:numRef>
              <c:f>'By Sp Needs Status'!$D$5:$D$6</c:f>
              <c:numCache/>
            </c:numRef>
          </c:val>
        </c:ser>
        <c:overlap val="100"/>
        <c:axId val="1824370561"/>
        <c:axId val="231645467"/>
      </c:barChart>
      <c:catAx>
        <c:axId val="182437056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spPr/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231645467"/>
      </c:catAx>
      <c:valAx>
        <c:axId val="231645467"/>
        <c:scaling>
          <c:orientation val="minMax"/>
          <c:min val="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824370561"/>
      </c:valAx>
    </c:plotArea>
    <c:legend>
      <c:legendPos val="r"/>
      <c:layout>
        <c:manualLayout>
          <c:xMode val="edge"/>
          <c:yMode val="edge"/>
          <c:x val="0.16100561235041344"/>
          <c:y val="0.028717306134610154"/>
        </c:manualLayout>
      </c:layout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1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>
        <c:manualLayout>
          <c:xMode val="edge"/>
          <c:yMode val="edge"/>
          <c:x val="0.08879571035215707"/>
          <c:y val="0.14552778728745874"/>
          <c:w val="0.8893513233291958"/>
          <c:h val="0.7684263380120967"/>
        </c:manualLayout>
      </c:layout>
      <c:barChart>
        <c:barDir val="col"/>
        <c:grouping val="stacked"/>
        <c:ser>
          <c:idx val="0"/>
          <c:order val="0"/>
          <c:tx>
            <c:strRef>
              <c:f>'By EL Status'!$C$4</c:f>
            </c:strRef>
          </c:tx>
          <c:cat>
            <c:strRef>
              <c:f>'By EL Status'!$A$5:$A$7</c:f>
            </c:strRef>
          </c:cat>
          <c:val>
            <c:numRef>
              <c:f>'By EL Status'!$C$5:$C$6</c:f>
              <c:numCache/>
            </c:numRef>
          </c:val>
        </c:ser>
        <c:ser>
          <c:idx val="1"/>
          <c:order val="1"/>
          <c:tx>
            <c:strRef>
              <c:f>'By EL Status'!$E$4</c:f>
            </c:strRef>
          </c:tx>
          <c:cat>
            <c:strRef>
              <c:f>'By EL Status'!$A$5:$A$7</c:f>
            </c:strRef>
          </c:cat>
          <c:val>
            <c:numRef>
              <c:f>'By EL Status'!$E$5:$E$6</c:f>
              <c:numCache/>
            </c:numRef>
          </c:val>
        </c:ser>
        <c:overlap val="100"/>
        <c:axId val="1737918165"/>
        <c:axId val="471750259"/>
      </c:barChart>
      <c:catAx>
        <c:axId val="173791816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spPr/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471750259"/>
      </c:catAx>
      <c:valAx>
        <c:axId val="471750259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737918165"/>
      </c:valAx>
    </c:plotArea>
    <c:legend>
      <c:legendPos val="r"/>
      <c:layout>
        <c:manualLayout>
          <c:xMode val="edge"/>
          <c:yMode val="edge"/>
          <c:x val="0.1860590623953891"/>
          <c:y val="0.023528928449161247"/>
        </c:manualLayout>
      </c:layout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1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>
        <c:manualLayout>
          <c:xMode val="edge"/>
          <c:yMode val="edge"/>
          <c:x val="0.08879571035215707"/>
          <c:y val="0.14552778728745874"/>
          <c:w val="0.8893513233291958"/>
          <c:h val="0.7684263380120967"/>
        </c:manualLayout>
      </c:layout>
      <c:barChart>
        <c:barDir val="col"/>
        <c:grouping val="stacked"/>
        <c:ser>
          <c:idx val="0"/>
          <c:order val="0"/>
          <c:tx>
            <c:v>NUMBER
severe chronic absence</c:v>
          </c:tx>
          <c:spPr>
            <a:solidFill>
              <a:srgbClr val="F79443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1" i="0"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'By EL Status'!$A$5:$A$7</c:f>
            </c:strRef>
          </c:cat>
          <c:val>
            <c:numRef>
              <c:f>'By EL Status'!$B$5:$B$6</c:f>
              <c:numCache/>
            </c:numRef>
          </c:val>
        </c:ser>
        <c:ser>
          <c:idx val="1"/>
          <c:order val="1"/>
          <c:tx>
            <c:v>NUMBER
moderate chronic absence</c:v>
          </c:tx>
          <c:spPr>
            <a:solidFill>
              <a:srgbClr val="FCD5B5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1" i="0"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'By EL Status'!$A$5:$A$7</c:f>
            </c:strRef>
          </c:cat>
          <c:val>
            <c:numRef>
              <c:f>'By EL Status'!$D$5:$D$6</c:f>
              <c:numCache/>
            </c:numRef>
          </c:val>
        </c:ser>
        <c:overlap val="100"/>
        <c:axId val="90804738"/>
        <c:axId val="2031353663"/>
      </c:barChart>
      <c:catAx>
        <c:axId val="9080473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spPr/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2031353663"/>
      </c:catAx>
      <c:valAx>
        <c:axId val="2031353663"/>
        <c:scaling>
          <c:orientation val="minMax"/>
          <c:min val="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90804738"/>
      </c:valAx>
    </c:plotArea>
    <c:legend>
      <c:legendPos val="r"/>
      <c:layout>
        <c:manualLayout>
          <c:xMode val="edge"/>
          <c:yMode val="edge"/>
          <c:x val="0.21708054179652017"/>
          <c:y val="0.023528928449161247"/>
        </c:manualLayout>
      </c:layout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1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>
        <c:manualLayout>
          <c:xMode val="edge"/>
          <c:yMode val="edge"/>
          <c:x val="0.08302783002957455"/>
          <c:y val="0.1340601832665654"/>
          <c:w val="0.8893513233291958"/>
          <c:h val="0.7126382557443477"/>
        </c:manualLayout>
      </c:layout>
      <c:barChart>
        <c:barDir val="col"/>
        <c:grouping val="stacked"/>
        <c:ser>
          <c:idx val="0"/>
          <c:order val="0"/>
          <c:tx>
            <c:strRef>
              <c:f>'By Lunch Status'!$C$4</c:f>
            </c:strRef>
          </c:tx>
          <c:cat>
            <c:strRef>
              <c:f>'By Lunch Status'!$A$5:$A$7</c:f>
            </c:strRef>
          </c:cat>
          <c:val>
            <c:numRef>
              <c:f>'By Lunch Status'!$C$5:$C$6</c:f>
              <c:numCache/>
            </c:numRef>
          </c:val>
        </c:ser>
        <c:ser>
          <c:idx val="1"/>
          <c:order val="1"/>
          <c:tx>
            <c:strRef>
              <c:f>'By Lunch Status'!$E$4</c:f>
            </c:strRef>
          </c:tx>
          <c:cat>
            <c:strRef>
              <c:f>'By Lunch Status'!$A$5:$A$7</c:f>
            </c:strRef>
          </c:cat>
          <c:val>
            <c:numRef>
              <c:f>'By Lunch Status'!$E$5:$E$6</c:f>
              <c:numCache/>
            </c:numRef>
          </c:val>
        </c:ser>
        <c:overlap val="100"/>
        <c:axId val="482115759"/>
        <c:axId val="1505474238"/>
      </c:barChart>
      <c:catAx>
        <c:axId val="48211575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spPr/>
        <c:txPr>
          <a:bodyPr rot="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1505474238"/>
      </c:catAx>
      <c:valAx>
        <c:axId val="1505474238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482115759"/>
      </c:valAx>
    </c:plotArea>
    <c:legend>
      <c:legendPos val="r"/>
      <c:layout>
        <c:manualLayout>
          <c:xMode val="edge"/>
          <c:yMode val="edge"/>
          <c:x val="0.18542428850313405"/>
          <c:y val="0.014121425611272439"/>
        </c:manualLayout>
      </c:layout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1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>
        <c:manualLayout>
          <c:xMode val="edge"/>
          <c:yMode val="edge"/>
          <c:x val="0.08302783002957455"/>
          <c:y val="0.1340601832665654"/>
          <c:w val="0.8893513233291958"/>
          <c:h val="0.7126382557443477"/>
        </c:manualLayout>
      </c:layout>
      <c:barChart>
        <c:barDir val="col"/>
        <c:grouping val="stacked"/>
        <c:ser>
          <c:idx val="0"/>
          <c:order val="0"/>
          <c:tx>
            <c:v>NUMBER
severe chronic absence</c:v>
          </c:tx>
          <c:spPr>
            <a:solidFill>
              <a:srgbClr val="F79443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1" i="0"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'By Lunch Status'!$A$5:$A$7</c:f>
            </c:strRef>
          </c:cat>
          <c:val>
            <c:numRef>
              <c:f>'By Lunch Status'!$B$5:$B$6</c:f>
              <c:numCache/>
            </c:numRef>
          </c:val>
        </c:ser>
        <c:ser>
          <c:idx val="1"/>
          <c:order val="1"/>
          <c:tx>
            <c:v>NUMBER
moderate chronic absence</c:v>
          </c:tx>
          <c:spPr>
            <a:solidFill>
              <a:srgbClr val="FBD4B4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1" i="0"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'By Lunch Status'!$A$5:$A$7</c:f>
            </c:strRef>
          </c:cat>
          <c:val>
            <c:numRef>
              <c:f>'By Lunch Status'!$D$5:$D$6</c:f>
              <c:numCache/>
            </c:numRef>
          </c:val>
        </c:ser>
        <c:overlap val="100"/>
        <c:axId val="701300391"/>
        <c:axId val="962332346"/>
      </c:barChart>
      <c:catAx>
        <c:axId val="70130039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spPr/>
        <c:txPr>
          <a:bodyPr rot="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962332346"/>
      </c:catAx>
      <c:valAx>
        <c:axId val="962332346"/>
        <c:scaling>
          <c:orientation val="minMax"/>
          <c:min val="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701300391"/>
      </c:valAx>
    </c:plotArea>
    <c:legend>
      <c:legendPos val="r"/>
      <c:layout>
        <c:manualLayout>
          <c:xMode val="edge"/>
          <c:yMode val="edge"/>
          <c:x val="0.19398005249343833"/>
          <c:y val="0.014121425611272448"/>
        </c:manualLayout>
      </c:layout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1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>
        <c:manualLayout>
          <c:xMode val="edge"/>
          <c:yMode val="edge"/>
          <c:x val="0.043564989158963834"/>
          <c:y val="0.07823221836173873"/>
          <c:w val="0.7515015613166931"/>
          <c:h val="0.8426156260493574"/>
        </c:manualLayout>
      </c:layout>
      <c:barChart>
        <c:barDir val="col"/>
        <c:ser>
          <c:idx val="0"/>
          <c:order val="0"/>
          <c:tx>
            <c:strRef>
              <c:f>'Calcs for Prior Years'!$Q$16</c:f>
            </c:strRef>
          </c:tx>
          <c:cat>
            <c:strRef>
              <c:f>'Calcs for Prior Years'!$R$15:$T$15</c:f>
            </c:strRef>
          </c:cat>
          <c:val>
            <c:numRef>
              <c:f>'Calcs for Prior Years'!$R$16:$T$16</c:f>
              <c:numCache/>
            </c:numRef>
          </c:val>
        </c:ser>
        <c:ser>
          <c:idx val="1"/>
          <c:order val="1"/>
          <c:tx>
            <c:strRef>
              <c:f>'Calcs for Prior Years'!$Q$17</c:f>
            </c:strRef>
          </c:tx>
          <c:cat>
            <c:strRef>
              <c:f>'Calcs for Prior Years'!$R$15:$T$15</c:f>
            </c:strRef>
          </c:cat>
          <c:val>
            <c:numRef>
              <c:f>'Calcs for Prior Years'!$R$17:$T$17</c:f>
              <c:numCache/>
            </c:numRef>
          </c:val>
        </c:ser>
        <c:ser>
          <c:idx val="2"/>
          <c:order val="2"/>
          <c:tx>
            <c:strRef>
              <c:f>'Calcs for Prior Years'!$Q$18</c:f>
            </c:strRef>
          </c:tx>
          <c:cat>
            <c:strRef>
              <c:f>'Calcs for Prior Years'!$R$15:$T$15</c:f>
            </c:strRef>
          </c:cat>
          <c:val>
            <c:numRef>
              <c:f>'Calcs for Prior Years'!$R$18:$T$18</c:f>
              <c:numCache/>
            </c:numRef>
          </c:val>
        </c:ser>
        <c:axId val="1873200438"/>
        <c:axId val="1685388046"/>
      </c:barChart>
      <c:catAx>
        <c:axId val="187320043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spPr/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1685388046"/>
      </c:catAx>
      <c:valAx>
        <c:axId val="1685388046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873200438"/>
      </c:valAx>
    </c:plotArea>
    <c:legend>
      <c:legendPos val="r"/>
      <c:layout>
        <c:manualLayout>
          <c:xMode val="edge"/>
          <c:yMode val="edge"/>
          <c:x val="0.8062983826626415"/>
          <c:y val="0.4040692590542158"/>
        </c:manualLayout>
      </c:layout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>
        <c:manualLayout>
          <c:xMode val="edge"/>
          <c:yMode val="edge"/>
          <c:x val="0.08089498904380073"/>
          <c:y val="0.1219561297010781"/>
          <c:w val="0.9130149419581656"/>
          <c:h val="0.7500142696485391"/>
        </c:manualLayout>
      </c:layout>
      <c:barChart>
        <c:barDir val="col"/>
        <c:grouping val="stacked"/>
        <c:ser>
          <c:idx val="0"/>
          <c:order val="0"/>
          <c:tx>
            <c:strRef>
              <c:f>'By Grade, Overall'!$C$4</c:f>
            </c:strRef>
          </c:tx>
          <c:cat>
            <c:strRef>
              <c:f>'By Grade, Overall'!$A$5:$A$8</c:f>
            </c:strRef>
          </c:cat>
          <c:val>
            <c:numRef>
              <c:f>'By Grade, Overall'!$C$5:$C$8</c:f>
              <c:numCache/>
            </c:numRef>
          </c:val>
        </c:ser>
        <c:ser>
          <c:idx val="1"/>
          <c:order val="1"/>
          <c:tx>
            <c:strRef>
              <c:f>'By Grade, Overall'!$E$4</c:f>
            </c:strRef>
          </c:tx>
          <c:cat>
            <c:strRef>
              <c:f>'By Grade, Overall'!$A$5:$A$8</c:f>
            </c:strRef>
          </c:cat>
          <c:val>
            <c:numRef>
              <c:f>'By Grade, Overall'!$E$5:$E$8</c:f>
              <c:numCache/>
            </c:numRef>
          </c:val>
        </c:ser>
        <c:overlap val="100"/>
        <c:axId val="104060276"/>
        <c:axId val="1811010686"/>
      </c:barChart>
      <c:catAx>
        <c:axId val="1040602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1811010686"/>
      </c:catAx>
      <c:valAx>
        <c:axId val="1811010686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04060276"/>
      </c:valAx>
    </c:plotArea>
    <c:legend>
      <c:legendPos val="r"/>
      <c:layout>
        <c:manualLayout>
          <c:xMode val="edge"/>
          <c:yMode val="edge"/>
          <c:x val="0.264866197118094"/>
          <c:y val="0.022983133018321486"/>
        </c:manualLayout>
      </c:layout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2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>
        <c:manualLayout>
          <c:xMode val="edge"/>
          <c:yMode val="edge"/>
          <c:x val="0.043608080147251684"/>
          <c:y val="0.07459727108579552"/>
          <c:w val="0.7459804616411086"/>
          <c:h val="0.8454933204271452"/>
        </c:manualLayout>
      </c:layout>
      <c:barChart>
        <c:barDir val="col"/>
        <c:ser>
          <c:idx val="0"/>
          <c:order val="0"/>
          <c:tx>
            <c:strRef>
              <c:f>'Calcs for Prior Years'!$Q$21</c:f>
            </c:strRef>
          </c:tx>
          <c:cat>
            <c:strRef>
              <c:f>'Calcs for Prior Years'!$R$20:$T$20</c:f>
            </c:strRef>
          </c:cat>
          <c:val>
            <c:numRef>
              <c:f>'Calcs for Prior Years'!$R$21:$T$21</c:f>
              <c:numCache/>
            </c:numRef>
          </c:val>
        </c:ser>
        <c:ser>
          <c:idx val="1"/>
          <c:order val="1"/>
          <c:tx>
            <c:strRef>
              <c:f>'Calcs for Prior Years'!$Q$22</c:f>
            </c:strRef>
          </c:tx>
          <c:cat>
            <c:strRef>
              <c:f>'Calcs for Prior Years'!$R$20:$T$20</c:f>
            </c:strRef>
          </c:cat>
          <c:val>
            <c:numRef>
              <c:f>'Calcs for Prior Years'!$R$22:$T$22</c:f>
              <c:numCache/>
            </c:numRef>
          </c:val>
        </c:ser>
        <c:ser>
          <c:idx val="2"/>
          <c:order val="2"/>
          <c:tx>
            <c:strRef>
              <c:f>'Calcs for Prior Years'!$Q$23</c:f>
            </c:strRef>
          </c:tx>
          <c:cat>
            <c:strRef>
              <c:f>'Calcs for Prior Years'!$R$20:$T$20</c:f>
            </c:strRef>
          </c:cat>
          <c:val>
            <c:numRef>
              <c:f>'Calcs for Prior Years'!$R$23:$T$23</c:f>
              <c:numCache/>
            </c:numRef>
          </c:val>
        </c:ser>
        <c:axId val="1983631666"/>
        <c:axId val="759338788"/>
      </c:barChart>
      <c:catAx>
        <c:axId val="198363166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spPr/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759338788"/>
      </c:catAx>
      <c:valAx>
        <c:axId val="759338788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983631666"/>
      </c:valAx>
    </c:plotArea>
    <c:legend>
      <c:legendPos val="r"/>
      <c:layout>
        <c:manualLayout>
          <c:xMode val="edge"/>
          <c:yMode val="edge"/>
          <c:x val="0.7902808736445055"/>
          <c:y val="0.404323183025229"/>
        </c:manualLayout>
      </c:layout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>
        <c:manualLayout>
          <c:xMode val="edge"/>
          <c:yMode val="edge"/>
          <c:x val="0.08089498904380073"/>
          <c:y val="0.1416808142884568"/>
          <c:w val="0.9083879899627865"/>
          <c:h val="0.7302897381729726"/>
        </c:manualLayout>
      </c:layout>
      <c:barChart>
        <c:barDir val="col"/>
        <c:grouping val="stacked"/>
        <c:ser>
          <c:idx val="0"/>
          <c:order val="0"/>
          <c:tx>
            <c:v>NUMBER
severe chronic absence</c:v>
          </c:tx>
          <c:spPr>
            <a:solidFill>
              <a:srgbClr val="F79443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1" i="0"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'By Grade, Overall'!$A$5:$A$8</c:f>
            </c:strRef>
          </c:cat>
          <c:val>
            <c:numRef>
              <c:f>'By Grade, Overall'!$B$5:$B$8</c:f>
              <c:numCache/>
            </c:numRef>
          </c:val>
        </c:ser>
        <c:ser>
          <c:idx val="1"/>
          <c:order val="1"/>
          <c:tx>
            <c:v>NUMBER
moderate chronic absence</c:v>
          </c:tx>
          <c:spPr>
            <a:solidFill>
              <a:schemeClr val="accent6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1" i="0"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'By Grade, Overall'!$A$5:$A$8</c:f>
            </c:strRef>
          </c:cat>
          <c:val>
            <c:numRef>
              <c:f>'By Grade, Overall'!$D$5:$D$8</c:f>
              <c:numCache/>
            </c:numRef>
          </c:val>
        </c:ser>
        <c:overlap val="100"/>
        <c:axId val="1447148359"/>
        <c:axId val="2102769884"/>
      </c:barChart>
      <c:catAx>
        <c:axId val="144714835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/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2102769884"/>
      </c:catAx>
      <c:valAx>
        <c:axId val="2102769884"/>
        <c:scaling>
          <c:orientation val="minMax"/>
          <c:min val="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#,##0" sourceLinked="0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447148359"/>
      </c:valAx>
    </c:plotArea>
    <c:legend>
      <c:legendPos val="r"/>
      <c:layout>
        <c:manualLayout>
          <c:xMode val="edge"/>
          <c:yMode val="edge"/>
          <c:x val="0.2461088517781432"/>
          <c:y val="0.016452467831764933"/>
        </c:manualLayout>
      </c:layout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>
        <c:manualLayout>
          <c:xMode val="edge"/>
          <c:yMode val="edge"/>
          <c:x val="0.09613867171197239"/>
          <c:y val="0.03786025468044119"/>
          <c:w val="0.8920827652727084"/>
          <c:h val="0.8350924676614963"/>
        </c:manualLayout>
      </c:layout>
      <c:barChart>
        <c:barDir val="col"/>
        <c:ser>
          <c:idx val="0"/>
          <c:order val="0"/>
          <c:tx>
            <c:v>NUMBER
satisfactory attendance</c:v>
          </c:tx>
          <c:spPr>
            <a:solidFill>
              <a:schemeClr val="accent3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1" i="0"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'By Grade, Overall'!$A$5:$A$8</c:f>
            </c:strRef>
          </c:cat>
          <c:val>
            <c:numRef>
              <c:f>'By Grade, Overall'!$J$5:$J$8</c:f>
              <c:numCache/>
            </c:numRef>
          </c:val>
        </c:ser>
        <c:axId val="974103475"/>
        <c:axId val="1187633380"/>
      </c:barChart>
      <c:catAx>
        <c:axId val="97410347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spPr/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1187633380"/>
      </c:catAx>
      <c:valAx>
        <c:axId val="1187633380"/>
        <c:scaling>
          <c:orientation val="minMax"/>
          <c:min val="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974103475"/>
      </c:valAx>
    </c:plotArea>
    <c:plotVisOnly val="1"/>
  </c:chart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>
        <c:manualLayout>
          <c:xMode val="edge"/>
          <c:yMode val="edge"/>
          <c:x val="0.10002419910277165"/>
          <c:y val="0.20854686629415164"/>
          <c:w val="0.888736434541427"/>
          <c:h val="0.5166047308561582"/>
        </c:manualLayout>
      </c:layout>
      <c:barChart>
        <c:barDir val="col"/>
        <c:grouping val="stacked"/>
        <c:ser>
          <c:idx val="0"/>
          <c:order val="0"/>
          <c:tx>
            <c:strRef>
              <c:f>'By Race,Ethnicity'!$C$4</c:f>
            </c:strRef>
          </c:tx>
          <c:cat>
            <c:strRef>
              <c:f>'By Race,Ethnicity'!$A$5:$A$11</c:f>
            </c:strRef>
          </c:cat>
          <c:val>
            <c:numRef>
              <c:f>'By Race,Ethnicity'!$C$5:$C$11</c:f>
              <c:numCache/>
            </c:numRef>
          </c:val>
        </c:ser>
        <c:ser>
          <c:idx val="1"/>
          <c:order val="1"/>
          <c:tx>
            <c:strRef>
              <c:f>'By Race,Ethnicity'!$E$4</c:f>
            </c:strRef>
          </c:tx>
          <c:cat>
            <c:strRef>
              <c:f>'By Race,Ethnicity'!$A$5:$A$11</c:f>
            </c:strRef>
          </c:cat>
          <c:val>
            <c:numRef>
              <c:f>'By Race,Ethnicity'!$E$5:$E$11</c:f>
              <c:numCache/>
            </c:numRef>
          </c:val>
        </c:ser>
        <c:overlap val="100"/>
        <c:axId val="407727964"/>
        <c:axId val="1522208860"/>
      </c:barChart>
      <c:catAx>
        <c:axId val="4077279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spPr/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1522208860"/>
      </c:catAx>
      <c:valAx>
        <c:axId val="1522208860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407727964"/>
      </c:valAx>
    </c:plotArea>
    <c:legend>
      <c:legendPos val="r"/>
      <c:layout>
        <c:manualLayout>
          <c:xMode val="edge"/>
          <c:yMode val="edge"/>
          <c:x val="0.2294869790212394"/>
          <c:y val="0.033413373175061496"/>
        </c:manualLayout>
      </c:layout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>
        <c:manualLayout>
          <c:xMode val="edge"/>
          <c:yMode val="edge"/>
          <c:x val="0.10061552040508308"/>
          <c:y val="0.06769791308220192"/>
          <c:w val="0.8923048335772188"/>
          <c:h val="0.6431077734820426"/>
        </c:manualLayout>
      </c:layout>
      <c:barChart>
        <c:barDir val="col"/>
        <c:ser>
          <c:idx val="0"/>
          <c:order val="0"/>
          <c:tx>
            <c:strRef>
              <c:f>'By Race,Ethnicity'!$K$4</c:f>
            </c:strRef>
          </c:tx>
          <c:cat>
            <c:strRef>
              <c:f>'By Race,Ethnicity'!$A$5:$A$11</c:f>
            </c:strRef>
          </c:cat>
          <c:val>
            <c:numRef>
              <c:f>'By Race,Ethnicity'!$K$5:$K$11</c:f>
              <c:numCache/>
            </c:numRef>
          </c:val>
        </c:ser>
        <c:axId val="1472431691"/>
        <c:axId val="1142448438"/>
      </c:barChart>
      <c:catAx>
        <c:axId val="147243169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spPr/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1142448438"/>
      </c:catAx>
      <c:valAx>
        <c:axId val="1142448438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472431691"/>
      </c:valAx>
    </c:plotArea>
    <c:plotVisOnly val="1"/>
  </c:chart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>
        <c:manualLayout>
          <c:xMode val="edge"/>
          <c:yMode val="edge"/>
          <c:x val="0.10002419910277165"/>
          <c:y val="0.20854686629415164"/>
          <c:w val="0.8934645669291336"/>
          <c:h val="0.5166047308561582"/>
        </c:manualLayout>
      </c:layout>
      <c:barChart>
        <c:barDir val="col"/>
        <c:grouping val="stacked"/>
        <c:ser>
          <c:idx val="0"/>
          <c:order val="0"/>
          <c:tx>
            <c:v>NUMBER
severe chronic absence</c:v>
          </c:tx>
          <c:spPr>
            <a:solidFill>
              <a:srgbClr val="F79443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1" i="0"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'By Race,Ethnicity'!$A$5:$A$11</c:f>
            </c:strRef>
          </c:cat>
          <c:val>
            <c:numRef>
              <c:f>'By Race,Ethnicity'!$B$5:$B$11</c:f>
              <c:numCache/>
            </c:numRef>
          </c:val>
        </c:ser>
        <c:ser>
          <c:idx val="1"/>
          <c:order val="1"/>
          <c:tx>
            <c:v>NUMBER
moderate chronic absence</c:v>
          </c:tx>
          <c:spPr>
            <a:solidFill>
              <a:schemeClr val="accent6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1" i="0"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'By Race,Ethnicity'!$A$5:$A$11</c:f>
            </c:strRef>
          </c:cat>
          <c:val>
            <c:numRef>
              <c:f>'By Race,Ethnicity'!$D$5:$D$11</c:f>
              <c:numCache/>
            </c:numRef>
          </c:val>
        </c:ser>
        <c:overlap val="100"/>
        <c:axId val="2028311140"/>
        <c:axId val="559981527"/>
      </c:barChart>
      <c:catAx>
        <c:axId val="20283111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spPr/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559981527"/>
      </c:catAx>
      <c:valAx>
        <c:axId val="559981527"/>
        <c:scaling>
          <c:orientation val="minMax"/>
          <c:min val="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2028311140"/>
      </c:valAx>
    </c:plotArea>
    <c:legend>
      <c:legendPos val="r"/>
      <c:layout>
        <c:manualLayout>
          <c:xMode val="edge"/>
          <c:yMode val="edge"/>
          <c:x val="0.2294869790212394"/>
          <c:y val="0.033413373175061496"/>
        </c:manualLayout>
      </c:layout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>
        <c:manualLayout>
          <c:xMode val="edge"/>
          <c:yMode val="edge"/>
          <c:x val="0.10061552040508313"/>
          <c:y val="0.06352382332576524"/>
          <c:w val="0.889944951571319"/>
          <c:h val="0.6472820958729846"/>
        </c:manualLayout>
      </c:layout>
      <c:barChart>
        <c:barDir val="col"/>
        <c:ser>
          <c:idx val="0"/>
          <c:order val="0"/>
          <c:tx>
            <c:v>NUMBER
satisfactory attendance</c:v>
          </c:tx>
          <c:spPr>
            <a:solidFill>
              <a:srgbClr val="C3D69B"/>
            </a:solidFill>
            <a:ln cmpd="sng">
              <a:solidFill>
                <a:srgbClr val="000000"/>
              </a:solidFill>
            </a:ln>
          </c:spPr>
          <c:dLbls>
            <c:numFmt formatCode="General" sourceLinked="1"/>
            <c:txPr>
              <a:bodyPr/>
              <a:lstStyle/>
              <a:p>
                <a:pPr lvl="0">
                  <a:defRPr b="1" i="0"/>
                </a:pPr>
              </a:p>
            </c:txPr>
            <c:showLegendKey val="0"/>
            <c:showVal val="1"/>
            <c:showCatName val="0"/>
            <c:showSerName val="0"/>
            <c:showPercent val="0"/>
            <c:showBubbleSize val="0"/>
          </c:dLbls>
          <c:cat>
            <c:strRef>
              <c:f>'By Race,Ethnicity'!$A$5:$A$11</c:f>
            </c:strRef>
          </c:cat>
          <c:val>
            <c:numRef>
              <c:f>'By Race,Ethnicity'!$J$5:$J$11</c:f>
              <c:numCache/>
            </c:numRef>
          </c:val>
        </c:ser>
        <c:axId val="299744319"/>
        <c:axId val="159843815"/>
      </c:barChart>
      <c:catAx>
        <c:axId val="299744319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spPr/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159843815"/>
      </c:catAx>
      <c:valAx>
        <c:axId val="159843815"/>
        <c:scaling>
          <c:orientation val="minMax"/>
          <c:min val="0.0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299744319"/>
      </c:valAx>
    </c:plotArea>
    <c:plotVisOnly val="1"/>
  </c:chart>
</c:chartSpace>
</file>

<file path=xl/charts/chart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>
        <c:manualLayout>
          <c:xMode val="edge"/>
          <c:yMode val="edge"/>
          <c:x val="0.10327375057499351"/>
          <c:y val="0.1877717073967692"/>
          <c:w val="0.8060045999404717"/>
          <c:h val="0.6935767609170429"/>
        </c:manualLayout>
      </c:layout>
      <c:barChart>
        <c:barDir val="col"/>
        <c:grouping val="stacked"/>
        <c:ser>
          <c:idx val="0"/>
          <c:order val="0"/>
          <c:tx>
            <c:strRef>
              <c:f>'By Gender'!$C$4</c:f>
            </c:strRef>
          </c:tx>
          <c:cat>
            <c:strRef>
              <c:f>'By Gender'!$A$5:$A$6</c:f>
            </c:strRef>
          </c:cat>
          <c:val>
            <c:numRef>
              <c:f>'By Gender'!$C$5:$C$6</c:f>
              <c:numCache/>
            </c:numRef>
          </c:val>
        </c:ser>
        <c:ser>
          <c:idx val="1"/>
          <c:order val="1"/>
          <c:tx>
            <c:strRef>
              <c:f>'By Gender'!$E$4</c:f>
            </c:strRef>
          </c:tx>
          <c:cat>
            <c:strRef>
              <c:f>'By Gender'!$A$5:$A$6</c:f>
            </c:strRef>
          </c:cat>
          <c:val>
            <c:numRef>
              <c:f>'By Gender'!$E$5:$E$6</c:f>
              <c:numCache/>
            </c:numRef>
          </c:val>
        </c:ser>
        <c:overlap val="100"/>
        <c:axId val="1811207646"/>
        <c:axId val="938473853"/>
      </c:barChart>
      <c:catAx>
        <c:axId val="181120764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spPr/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938473853"/>
      </c:catAx>
      <c:valAx>
        <c:axId val="938473853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811207646"/>
      </c:valAx>
    </c:plotArea>
    <c:legend>
      <c:legendPos val="r"/>
      <c:layout>
        <c:manualLayout>
          <c:xMode val="edge"/>
          <c:yMode val="edge"/>
          <c:x val="0.18149734207200705"/>
          <c:y val="0.003138675255837143"/>
        </c:manualLayout>
      </c:layout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rawings/_rels/drawing10.xml.rels><?xml version="1.0" encoding="UTF-8" standalone="yes"?><Relationships xmlns="http://schemas.openxmlformats.org/package/2006/relationships"><Relationship Id="rId1" Type="http://schemas.openxmlformats.org/officeDocument/2006/relationships/chart" Target="../charts/chart13.xml"/><Relationship Id="rId2" Type="http://schemas.openxmlformats.org/officeDocument/2006/relationships/chart" Target="../charts/chart14.xml"/></Relationships>
</file>

<file path=xl/drawings/_rels/drawing1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5.xml"/><Relationship Id="rId2" Type="http://schemas.openxmlformats.org/officeDocument/2006/relationships/chart" Target="../charts/chart16.xml"/></Relationships>
</file>

<file path=xl/drawings/_rels/drawing12.xml.rels><?xml version="1.0" encoding="UTF-8" standalone="yes"?><Relationships xmlns="http://schemas.openxmlformats.org/package/2006/relationships"><Relationship Id="rId1" Type="http://schemas.openxmlformats.org/officeDocument/2006/relationships/chart" Target="../charts/chart17.xml"/><Relationship Id="rId2" Type="http://schemas.openxmlformats.org/officeDocument/2006/relationships/chart" Target="../charts/chart18.xml"/></Relationships>
</file>

<file path=xl/drawings/_rels/drawing15.xml.rels><?xml version="1.0" encoding="UTF-8" standalone="yes"?><Relationships xmlns="http://schemas.openxmlformats.org/package/2006/relationships"><Relationship Id="rId1" Type="http://schemas.openxmlformats.org/officeDocument/2006/relationships/chart" Target="../charts/chart19.xml"/><Relationship Id="rId2" Type="http://schemas.openxmlformats.org/officeDocument/2006/relationships/chart" Target="../charts/chart20.xml"/></Relationships>
</file>

<file path=xl/drawings/_rels/drawing7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/Relationships>
</file>

<file path=xl/drawings/_rels/drawing8.xml.rels><?xml version="1.0" encoding="UTF-8" standalone="yes"?><Relationships xmlns="http://schemas.openxmlformats.org/package/2006/relationships"><Relationship Id="rId1" Type="http://schemas.openxmlformats.org/officeDocument/2006/relationships/chart" Target="../charts/chart5.xml"/><Relationship Id="rId2" Type="http://schemas.openxmlformats.org/officeDocument/2006/relationships/chart" Target="../charts/chart6.xml"/><Relationship Id="rId3" Type="http://schemas.openxmlformats.org/officeDocument/2006/relationships/chart" Target="../charts/chart7.xml"/><Relationship Id="rId4" Type="http://schemas.openxmlformats.org/officeDocument/2006/relationships/chart" Target="../charts/chart8.xml"/></Relationships>
</file>

<file path=xl/drawings/_rels/drawing9.xml.rels><?xml version="1.0" encoding="UTF-8" standalone="yes"?><Relationships xmlns="http://schemas.openxmlformats.org/package/2006/relationships"><Relationship Id="rId1" Type="http://schemas.openxmlformats.org/officeDocument/2006/relationships/chart" Target="../charts/chart9.xml"/><Relationship Id="rId2" Type="http://schemas.openxmlformats.org/officeDocument/2006/relationships/chart" Target="../charts/chart10.xml"/><Relationship Id="rId3" Type="http://schemas.openxmlformats.org/officeDocument/2006/relationships/chart" Target="../charts/chart11.xml"/><Relationship Id="rId4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523875</xdr:colOff>
      <xdr:row>1</xdr:row>
      <xdr:rowOff>9525</xdr:rowOff>
    </xdr:from>
    <xdr:ext cx="38100" cy="371475"/>
    <xdr:grpSp>
      <xdr:nvGrpSpPr>
        <xdr:cNvPr id="2" name="Shape 2"/>
        <xdr:cNvGrpSpPr/>
      </xdr:nvGrpSpPr>
      <xdr:grpSpPr>
        <a:xfrm>
          <a:off x="5346000" y="3594263"/>
          <a:ext cx="0" cy="371475"/>
          <a:chOff x="5346000" y="3594263"/>
          <a:chExt cx="0" cy="371475"/>
        </a:xfrm>
      </xdr:grpSpPr>
      <xdr:cxnSp>
        <xdr:nvCxnSpPr>
          <xdr:cNvPr id="3" name="Shape 3"/>
          <xdr:cNvCxnSpPr/>
        </xdr:nvCxnSpPr>
        <xdr:spPr>
          <a:xfrm>
            <a:off x="5346000" y="3594263"/>
            <a:ext cx="0" cy="371475"/>
          </a:xfrm>
          <a:prstGeom prst="straightConnector1">
            <a:avLst/>
          </a:prstGeom>
          <a:noFill/>
          <a:ln cap="flat" cmpd="sng" w="38100">
            <a:solidFill>
              <a:srgbClr val="4A7DBA"/>
            </a:solidFill>
            <a:prstDash val="solid"/>
            <a:round/>
            <a:headEnd len="sm" w="sm" type="none"/>
            <a:tailEnd len="med" w="med" type="stealth"/>
          </a:ln>
        </xdr:spPr>
      </xdr:cxnSp>
    </xdr:grpSp>
    <xdr:clientData fLocksWithSheet="0"/>
  </xdr:oneCellAnchor>
  <xdr:oneCellAnchor>
    <xdr:from>
      <xdr:col>1</xdr:col>
      <xdr:colOff>666750</xdr:colOff>
      <xdr:row>1</xdr:row>
      <xdr:rowOff>19050</xdr:rowOff>
    </xdr:from>
    <xdr:ext cx="38100" cy="266700"/>
    <xdr:grpSp>
      <xdr:nvGrpSpPr>
        <xdr:cNvPr id="2" name="Shape 2"/>
        <xdr:cNvGrpSpPr/>
      </xdr:nvGrpSpPr>
      <xdr:grpSpPr>
        <a:xfrm>
          <a:off x="5346000" y="3646650"/>
          <a:ext cx="0" cy="266700"/>
          <a:chOff x="5346000" y="3646650"/>
          <a:chExt cx="0" cy="266700"/>
        </a:xfrm>
      </xdr:grpSpPr>
      <xdr:cxnSp>
        <xdr:nvCxnSpPr>
          <xdr:cNvPr id="4" name="Shape 4"/>
          <xdr:cNvCxnSpPr/>
        </xdr:nvCxnSpPr>
        <xdr:spPr>
          <a:xfrm>
            <a:off x="5346000" y="3646650"/>
            <a:ext cx="0" cy="266700"/>
          </a:xfrm>
          <a:prstGeom prst="straightConnector1">
            <a:avLst/>
          </a:prstGeom>
          <a:noFill/>
          <a:ln cap="flat" cmpd="sng" w="38100">
            <a:solidFill>
              <a:srgbClr val="4A7DBA"/>
            </a:solidFill>
            <a:prstDash val="solid"/>
            <a:round/>
            <a:headEnd len="sm" w="sm" type="none"/>
            <a:tailEnd len="med" w="med" type="stealth"/>
          </a:ln>
        </xdr:spPr>
      </xdr:cxnSp>
    </xdr:grpSp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12</xdr:row>
      <xdr:rowOff>38100</xdr:rowOff>
    </xdr:from>
    <xdr:ext cx="5057775" cy="3648075"/>
    <xdr:graphicFrame>
      <xdr:nvGraphicFramePr>
        <xdr:cNvPr id="1875252297" name="Chart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6</xdr:col>
      <xdr:colOff>47625</xdr:colOff>
      <xdr:row>12</xdr:row>
      <xdr:rowOff>38100</xdr:rowOff>
    </xdr:from>
    <xdr:ext cx="5391150" cy="3648075"/>
    <xdr:graphicFrame>
      <xdr:nvGraphicFramePr>
        <xdr:cNvPr id="363013078" name="Chart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28575</xdr:colOff>
      <xdr:row>12</xdr:row>
      <xdr:rowOff>28575</xdr:rowOff>
    </xdr:from>
    <xdr:ext cx="5153025" cy="3581400"/>
    <xdr:graphicFrame>
      <xdr:nvGraphicFramePr>
        <xdr:cNvPr id="860438782" name="Chart 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6</xdr:col>
      <xdr:colOff>0</xdr:colOff>
      <xdr:row>12</xdr:row>
      <xdr:rowOff>28575</xdr:rowOff>
    </xdr:from>
    <xdr:ext cx="4981575" cy="3581400"/>
    <xdr:graphicFrame>
      <xdr:nvGraphicFramePr>
        <xdr:cNvPr id="2030914524" name="Chart 1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19050</xdr:colOff>
      <xdr:row>12</xdr:row>
      <xdr:rowOff>0</xdr:rowOff>
    </xdr:from>
    <xdr:ext cx="4962525" cy="3648075"/>
    <xdr:graphicFrame>
      <xdr:nvGraphicFramePr>
        <xdr:cNvPr id="1475627507" name="Chart 1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6</xdr:col>
      <xdr:colOff>28575</xdr:colOff>
      <xdr:row>12</xdr:row>
      <xdr:rowOff>9525</xdr:rowOff>
    </xdr:from>
    <xdr:ext cx="4762500" cy="3648075"/>
    <xdr:graphicFrame>
      <xdr:nvGraphicFramePr>
        <xdr:cNvPr id="434611818" name="Chart 1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</xdr:wsDr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22</xdr:row>
      <xdr:rowOff>38100</xdr:rowOff>
    </xdr:from>
    <xdr:ext cx="9877425" cy="3771900"/>
    <xdr:graphicFrame>
      <xdr:nvGraphicFramePr>
        <xdr:cNvPr id="1827940619" name="Chart 1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0</xdr:col>
      <xdr:colOff>0</xdr:colOff>
      <xdr:row>44</xdr:row>
      <xdr:rowOff>47625</xdr:rowOff>
    </xdr:from>
    <xdr:ext cx="9896475" cy="3771900"/>
    <xdr:graphicFrame>
      <xdr:nvGraphicFramePr>
        <xdr:cNvPr id="1824966355" name="Chart 2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</xdr:wsDr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514350</xdr:colOff>
      <xdr:row>3</xdr:row>
      <xdr:rowOff>47625</xdr:rowOff>
    </xdr:from>
    <xdr:ext cx="2200275" cy="457200"/>
    <xdr:sp>
      <xdr:nvSpPr>
        <xdr:cNvPr id="6" name="Shape 6"/>
        <xdr:cNvSpPr txBox="1"/>
      </xdr:nvSpPr>
      <xdr:spPr>
        <a:xfrm>
          <a:off x="4250625" y="3556163"/>
          <a:ext cx="2190750" cy="447675"/>
        </a:xfrm>
        <a:prstGeom prst="rect">
          <a:avLst/>
        </a:prstGeom>
        <a:solidFill>
          <a:srgbClr val="FFFF00"/>
        </a:solidFill>
        <a:ln cap="flat" cmpd="sng" w="9525">
          <a:solidFill>
            <a:srgbClr val="BABABA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Click on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this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button, check the boxes for Chronic and Severe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Chronic,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and hit OK to refresh list.</a:t>
          </a:r>
          <a:endParaRPr sz="1400"/>
        </a:p>
      </xdr:txBody>
    </xdr:sp>
    <xdr:clientData fLocksWithSheet="0"/>
  </xdr:oneCellAnchor>
  <xdr:oneCellAnchor>
    <xdr:from>
      <xdr:col>4</xdr:col>
      <xdr:colOff>76200</xdr:colOff>
      <xdr:row>4</xdr:row>
      <xdr:rowOff>133350</xdr:rowOff>
    </xdr:from>
    <xdr:ext cx="1038225" cy="161925"/>
    <xdr:grpSp>
      <xdr:nvGrpSpPr>
        <xdr:cNvPr id="2" name="Shape 2"/>
        <xdr:cNvGrpSpPr/>
      </xdr:nvGrpSpPr>
      <xdr:grpSpPr>
        <a:xfrm>
          <a:off x="4845938" y="3718088"/>
          <a:ext cx="1000125" cy="123825"/>
          <a:chOff x="4845938" y="3718088"/>
          <a:chExt cx="1000125" cy="123825"/>
        </a:xfrm>
      </xdr:grpSpPr>
      <xdr:cxnSp>
        <xdr:nvCxnSpPr>
          <xdr:cNvPr id="7" name="Shape 7"/>
          <xdr:cNvCxnSpPr/>
        </xdr:nvCxnSpPr>
        <xdr:spPr>
          <a:xfrm flipH="1">
            <a:off x="4845938" y="3718088"/>
            <a:ext cx="1000125" cy="123825"/>
          </a:xfrm>
          <a:prstGeom prst="straightConnector1">
            <a:avLst/>
          </a:prstGeom>
          <a:noFill/>
          <a:ln cap="flat" cmpd="sng" w="38100">
            <a:solidFill>
              <a:srgbClr val="4A7DBA"/>
            </a:solidFill>
            <a:prstDash val="solid"/>
            <a:round/>
            <a:headEnd len="sm" w="sm" type="none"/>
            <a:tailEnd len="med" w="med" type="stealth"/>
          </a:ln>
        </xdr:spPr>
      </xdr:cxnSp>
    </xdr:grpSp>
    <xdr:clientData fLocksWithSheet="0"/>
  </xdr:oneCellAnchor>
</xdr:wsDr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581025</xdr:colOff>
      <xdr:row>1</xdr:row>
      <xdr:rowOff>0</xdr:rowOff>
    </xdr:from>
    <xdr:ext cx="38100" cy="209550"/>
    <xdr:grpSp>
      <xdr:nvGrpSpPr>
        <xdr:cNvPr id="2" name="Shape 2"/>
        <xdr:cNvGrpSpPr/>
      </xdr:nvGrpSpPr>
      <xdr:grpSpPr>
        <a:xfrm>
          <a:off x="5346000" y="3675225"/>
          <a:ext cx="0" cy="209550"/>
          <a:chOff x="5346000" y="3675225"/>
          <a:chExt cx="0" cy="209550"/>
        </a:xfrm>
      </xdr:grpSpPr>
      <xdr:cxnSp>
        <xdr:nvCxnSpPr>
          <xdr:cNvPr id="5" name="Shape 5"/>
          <xdr:cNvCxnSpPr/>
        </xdr:nvCxnSpPr>
        <xdr:spPr>
          <a:xfrm>
            <a:off x="5346000" y="3675225"/>
            <a:ext cx="0" cy="209550"/>
          </a:xfrm>
          <a:prstGeom prst="straightConnector1">
            <a:avLst/>
          </a:prstGeom>
          <a:noFill/>
          <a:ln cap="flat" cmpd="sng" w="38100">
            <a:solidFill>
              <a:srgbClr val="4A7DBA"/>
            </a:solidFill>
            <a:prstDash val="solid"/>
            <a:round/>
            <a:headEnd len="sm" w="sm" type="none"/>
            <a:tailEnd len="med" w="med" type="stealth"/>
          </a:ln>
        </xdr:spPr>
      </xdr:cxnSp>
    </xdr:grp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581025</xdr:colOff>
      <xdr:row>1</xdr:row>
      <xdr:rowOff>0</xdr:rowOff>
    </xdr:from>
    <xdr:ext cx="38100" cy="266700"/>
    <xdr:grpSp>
      <xdr:nvGrpSpPr>
        <xdr:cNvPr id="2" name="Shape 2"/>
        <xdr:cNvGrpSpPr/>
      </xdr:nvGrpSpPr>
      <xdr:grpSpPr>
        <a:xfrm>
          <a:off x="5346000" y="3646650"/>
          <a:ext cx="0" cy="266700"/>
          <a:chOff x="5346000" y="3646650"/>
          <a:chExt cx="0" cy="266700"/>
        </a:xfrm>
      </xdr:grpSpPr>
      <xdr:cxnSp>
        <xdr:nvCxnSpPr>
          <xdr:cNvPr id="4" name="Shape 4"/>
          <xdr:cNvCxnSpPr/>
        </xdr:nvCxnSpPr>
        <xdr:spPr>
          <a:xfrm>
            <a:off x="5346000" y="3646650"/>
            <a:ext cx="0" cy="266700"/>
          </a:xfrm>
          <a:prstGeom prst="straightConnector1">
            <a:avLst/>
          </a:prstGeom>
          <a:noFill/>
          <a:ln cap="flat" cmpd="sng" w="38100">
            <a:solidFill>
              <a:srgbClr val="4A7DBA"/>
            </a:solidFill>
            <a:prstDash val="solid"/>
            <a:round/>
            <a:headEnd len="sm" w="sm" type="none"/>
            <a:tailEnd len="med" w="med" type="stealth"/>
          </a:ln>
        </xdr:spPr>
      </xdr:cxnSp>
    </xdr:grpSp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35</xdr:row>
      <xdr:rowOff>0</xdr:rowOff>
    </xdr:from>
    <xdr:ext cx="5438775" cy="3543300"/>
    <xdr:graphicFrame>
      <xdr:nvGraphicFramePr>
        <xdr:cNvPr id="979004871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0</xdr:col>
      <xdr:colOff>9525</xdr:colOff>
      <xdr:row>12</xdr:row>
      <xdr:rowOff>9525</xdr:rowOff>
    </xdr:from>
    <xdr:ext cx="5410200" cy="3590925"/>
    <xdr:graphicFrame>
      <xdr:nvGraphicFramePr>
        <xdr:cNvPr id="856917274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5</xdr:col>
      <xdr:colOff>1038225</xdr:colOff>
      <xdr:row>12</xdr:row>
      <xdr:rowOff>9525</xdr:rowOff>
    </xdr:from>
    <xdr:ext cx="5362575" cy="3590925"/>
    <xdr:graphicFrame>
      <xdr:nvGraphicFramePr>
        <xdr:cNvPr id="725215751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6</xdr:col>
      <xdr:colOff>19050</xdr:colOff>
      <xdr:row>35</xdr:row>
      <xdr:rowOff>9525</xdr:rowOff>
    </xdr:from>
    <xdr:ext cx="5286375" cy="3533775"/>
    <xdr:graphicFrame>
      <xdr:nvGraphicFramePr>
        <xdr:cNvPr id="1449508323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18</xdr:row>
      <xdr:rowOff>28575</xdr:rowOff>
    </xdr:from>
    <xdr:ext cx="5381625" cy="3419475"/>
    <xdr:graphicFrame>
      <xdr:nvGraphicFramePr>
        <xdr:cNvPr id="2138144097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0</xdr:col>
      <xdr:colOff>0</xdr:colOff>
      <xdr:row>40</xdr:row>
      <xdr:rowOff>9525</xdr:rowOff>
    </xdr:from>
    <xdr:ext cx="5419725" cy="3248025"/>
    <xdr:graphicFrame>
      <xdr:nvGraphicFramePr>
        <xdr:cNvPr id="1815205561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6</xdr:col>
      <xdr:colOff>142875</xdr:colOff>
      <xdr:row>18</xdr:row>
      <xdr:rowOff>28575</xdr:rowOff>
    </xdr:from>
    <xdr:ext cx="5572125" cy="3429000"/>
    <xdr:graphicFrame>
      <xdr:nvGraphicFramePr>
        <xdr:cNvPr id="1111328180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6</xdr:col>
      <xdr:colOff>152400</xdr:colOff>
      <xdr:row>40</xdr:row>
      <xdr:rowOff>0</xdr:rowOff>
    </xdr:from>
    <xdr:ext cx="5572125" cy="3257550"/>
    <xdr:graphicFrame>
      <xdr:nvGraphicFramePr>
        <xdr:cNvPr id="222225467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12</xdr:row>
      <xdr:rowOff>38100</xdr:rowOff>
    </xdr:from>
    <xdr:ext cx="4886325" cy="3362325"/>
    <xdr:graphicFrame>
      <xdr:nvGraphicFramePr>
        <xdr:cNvPr id="150769370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0</xdr:col>
      <xdr:colOff>0</xdr:colOff>
      <xdr:row>34</xdr:row>
      <xdr:rowOff>9525</xdr:rowOff>
    </xdr:from>
    <xdr:ext cx="4953000" cy="3333750"/>
    <xdr:graphicFrame>
      <xdr:nvGraphicFramePr>
        <xdr:cNvPr id="1425001383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6</xdr:col>
      <xdr:colOff>47625</xdr:colOff>
      <xdr:row>12</xdr:row>
      <xdr:rowOff>28575</xdr:rowOff>
    </xdr:from>
    <xdr:ext cx="4562475" cy="3352800"/>
    <xdr:graphicFrame>
      <xdr:nvGraphicFramePr>
        <xdr:cNvPr id="13113024" name="Chart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6</xdr:col>
      <xdr:colOff>38100</xdr:colOff>
      <xdr:row>34</xdr:row>
      <xdr:rowOff>19050</xdr:rowOff>
    </xdr:from>
    <xdr:ext cx="4638675" cy="3352800"/>
    <xdr:graphicFrame>
      <xdr:nvGraphicFramePr>
        <xdr:cNvPr id="1834374812" name="Chart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</xdr:wsDr>
</file>

<file path=xl/externalLinks/_rels/externalLink1.xml.rels><?xml version="1.0" encoding="UTF-8" standalone="yes"?><Relationships xmlns="http://schemas.openxmlformats.org/package/2006/relationships"><Relationship Id="rId1" Type="http://schemas.openxmlformats.org/officeDocument/2006/relationships/externalLinkPath" Target="file:///C:\asrsj\Attendance%20Tracking%20Tool%20-%20MS%20and%20HS%20versions%202012\Instruments\tools\from%20julie%203.14.12\SCHOOL%20LEVEL%20ATTENDANCE%20TOOL%20-%203-2-12.xlsx" TargetMode="External"/></Relationships>
</file>

<file path=xl/externalLinks/externalLink1.xml><?xml version="1.0" encoding="utf-8"?>
<externalLin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externalBook r:id="rId1">
    <sheetNames>
      <sheetName val="School data - copy here!"/>
      <sheetName val="Prior Yr Data - copy here!"/>
      <sheetName val="Calcs for Prior Years"/>
      <sheetName val="Calculations"/>
      <sheetName val="Two Yrs Prior Data - copy here!"/>
      <sheetName val="Enter zip codes"/>
      <sheetName val="By Grade, Overall"/>
      <sheetName val="By Race,Ethnicity"/>
      <sheetName val="By Gender"/>
      <sheetName val="By Sp Needs Status"/>
      <sheetName val="By EL Status"/>
      <sheetName val="By Lunch Status"/>
      <sheetName val="By Grade By Year"/>
      <sheetName val="ADA, Chronic Absence by Year"/>
      <sheetName val="Summary - School Risk Factors"/>
      <sheetName val="Suspension Analysis"/>
      <sheetName val="Zip code analysis"/>
      <sheetName val="List of At-Risk Studen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hyperlink" Target="http://www.apache.org/licenses/LICENSE-2.0" TargetMode="External"/><Relationship Id="rId2" Type="http://schemas.openxmlformats.org/officeDocument/2006/relationships/drawing" Target="../drawings/drawing18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pageSetUpPr/>
  </sheetPr>
  <sheetViews>
    <sheetView workbookViewId="0"/>
  </sheetViews>
  <sheetFormatPr customHeight="1" defaultColWidth="14.43" defaultRowHeight="15.0"/>
  <cols>
    <col customWidth="1" min="1" max="6" width="20.29"/>
    <col customWidth="1" min="7" max="7" width="15.29"/>
    <col customWidth="1" min="8" max="11" width="18.14"/>
    <col customWidth="1" min="12" max="12" width="11.86"/>
    <col customWidth="1" min="13" max="13" width="10.71"/>
    <col customWidth="1" min="14" max="14" width="14.0"/>
    <col customWidth="1" min="15" max="26" width="8.71"/>
  </cols>
  <sheetData>
    <row r="1" ht="104.25" customHeight="1">
      <c r="A1" s="1" t="s">
        <v>0</v>
      </c>
      <c r="B1" s="1" t="s">
        <v>1</v>
      </c>
      <c r="C1" s="2"/>
      <c r="D1" s="3"/>
      <c r="E1" s="3"/>
      <c r="F1" s="3"/>
      <c r="G1" s="3"/>
      <c r="H1" s="3"/>
      <c r="I1" s="3"/>
    </row>
    <row r="2" ht="22.5" customHeight="1">
      <c r="A2" s="4"/>
      <c r="B2" s="5"/>
      <c r="C2" s="2"/>
      <c r="D2" s="3"/>
      <c r="E2" s="3"/>
      <c r="F2" s="3"/>
      <c r="G2" s="3"/>
      <c r="H2" s="3"/>
      <c r="I2" s="3"/>
    </row>
    <row r="3" ht="36.75" customHeight="1">
      <c r="A3" s="6"/>
      <c r="B3" s="7"/>
      <c r="C3" s="2"/>
      <c r="D3" s="2"/>
      <c r="E3" s="3"/>
      <c r="F3" s="3"/>
      <c r="G3" s="3"/>
      <c r="H3" s="3"/>
      <c r="I3" s="3"/>
      <c r="J3" s="3"/>
      <c r="K3" s="3"/>
    </row>
    <row r="4" ht="18.0" customHeight="1">
      <c r="A4" s="8"/>
      <c r="B4" s="8"/>
      <c r="C4" s="9"/>
      <c r="D4" s="3"/>
      <c r="E4" s="3"/>
      <c r="F4" s="3"/>
      <c r="G4" s="2"/>
      <c r="H4" s="2"/>
      <c r="I4" s="3"/>
      <c r="J4" s="10"/>
      <c r="K4" s="3"/>
      <c r="L4" s="3"/>
      <c r="M4" s="3"/>
      <c r="N4" s="3"/>
      <c r="O4" s="3"/>
    </row>
    <row r="5" ht="67.5" customHeight="1">
      <c r="A5" s="11" t="s">
        <v>2</v>
      </c>
      <c r="B5" s="12" t="s">
        <v>3</v>
      </c>
      <c r="C5" s="11" t="s">
        <v>4</v>
      </c>
      <c r="D5" s="13" t="s">
        <v>5</v>
      </c>
      <c r="E5" s="13" t="s">
        <v>6</v>
      </c>
      <c r="F5" s="14" t="s">
        <v>7</v>
      </c>
      <c r="G5" s="13" t="s">
        <v>8</v>
      </c>
      <c r="H5" s="13" t="s">
        <v>9</v>
      </c>
      <c r="I5" s="13" t="s">
        <v>10</v>
      </c>
      <c r="J5" s="13" t="s">
        <v>11</v>
      </c>
      <c r="K5" s="13" t="s">
        <v>12</v>
      </c>
      <c r="L5" s="13" t="s">
        <v>13</v>
      </c>
      <c r="M5" s="13" t="s">
        <v>14</v>
      </c>
    </row>
    <row r="6" ht="144.75" customHeight="1">
      <c r="A6" s="15" t="s">
        <v>15</v>
      </c>
      <c r="B6" s="12"/>
      <c r="C6" s="12"/>
      <c r="D6" s="16" t="s">
        <v>16</v>
      </c>
      <c r="E6" s="16" t="s">
        <v>17</v>
      </c>
      <c r="F6" s="14" t="s">
        <v>18</v>
      </c>
      <c r="G6" s="16" t="s">
        <v>19</v>
      </c>
      <c r="H6" s="16" t="s">
        <v>20</v>
      </c>
      <c r="I6" s="16" t="s">
        <v>21</v>
      </c>
      <c r="J6" s="16" t="s">
        <v>22</v>
      </c>
      <c r="K6" s="16" t="s">
        <v>23</v>
      </c>
      <c r="L6" s="16" t="s">
        <v>24</v>
      </c>
      <c r="M6" s="16" t="s">
        <v>25</v>
      </c>
    </row>
    <row r="7">
      <c r="A7" s="17"/>
      <c r="B7" s="5"/>
      <c r="C7" s="18"/>
      <c r="D7" s="19"/>
      <c r="E7" s="20"/>
      <c r="F7" s="20"/>
      <c r="G7" s="20"/>
      <c r="H7" s="20"/>
      <c r="I7" s="20"/>
      <c r="J7" s="20"/>
      <c r="K7" s="20"/>
      <c r="L7" s="20"/>
      <c r="M7" s="20"/>
    </row>
    <row r="8">
      <c r="A8" s="5"/>
      <c r="B8" s="5"/>
      <c r="C8" s="18"/>
      <c r="D8" s="19"/>
      <c r="E8" s="20"/>
      <c r="F8" s="20"/>
      <c r="G8" s="20"/>
      <c r="H8" s="20"/>
      <c r="I8" s="20"/>
      <c r="J8" s="20"/>
      <c r="K8" s="20"/>
      <c r="L8" s="20"/>
      <c r="M8" s="20"/>
    </row>
    <row r="9">
      <c r="A9" s="5"/>
      <c r="B9" s="5"/>
      <c r="C9" s="18"/>
      <c r="D9" s="19"/>
      <c r="E9" s="20"/>
      <c r="F9" s="20"/>
      <c r="G9" s="20"/>
      <c r="H9" s="20"/>
      <c r="I9" s="20"/>
      <c r="J9" s="20"/>
      <c r="K9" s="20"/>
      <c r="L9" s="20"/>
      <c r="M9" s="20"/>
    </row>
    <row r="10">
      <c r="A10" s="5"/>
      <c r="B10" s="5"/>
      <c r="C10" s="18"/>
      <c r="D10" s="19"/>
      <c r="E10" s="20"/>
      <c r="F10" s="20"/>
      <c r="G10" s="20"/>
      <c r="H10" s="20"/>
      <c r="I10" s="20"/>
      <c r="J10" s="20"/>
      <c r="K10" s="20"/>
      <c r="L10" s="20"/>
      <c r="M10" s="20"/>
    </row>
    <row r="11">
      <c r="A11" s="5"/>
      <c r="B11" s="5"/>
      <c r="C11" s="18"/>
      <c r="D11" s="19"/>
      <c r="E11" s="20"/>
      <c r="F11" s="20"/>
      <c r="G11" s="20"/>
      <c r="H11" s="20"/>
      <c r="I11" s="20"/>
      <c r="J11" s="20"/>
      <c r="K11" s="20"/>
      <c r="L11" s="20"/>
      <c r="M11" s="20"/>
    </row>
    <row r="12">
      <c r="A12" s="5"/>
      <c r="B12" s="5"/>
      <c r="C12" s="18"/>
      <c r="D12" s="19"/>
      <c r="E12" s="20"/>
      <c r="F12" s="20"/>
      <c r="G12" s="20"/>
      <c r="H12" s="20"/>
      <c r="I12" s="20"/>
      <c r="J12" s="20"/>
      <c r="K12" s="20"/>
      <c r="L12" s="20"/>
      <c r="M12" s="20"/>
    </row>
    <row r="13">
      <c r="A13" s="5"/>
      <c r="B13" s="5"/>
      <c r="C13" s="18"/>
      <c r="D13" s="19"/>
      <c r="E13" s="20"/>
      <c r="F13" s="20"/>
      <c r="G13" s="20"/>
      <c r="H13" s="20"/>
      <c r="I13" s="20"/>
      <c r="J13" s="20"/>
      <c r="K13" s="20"/>
      <c r="L13" s="20"/>
      <c r="M13" s="20"/>
    </row>
    <row r="14">
      <c r="A14" s="5"/>
      <c r="B14" s="5"/>
      <c r="C14" s="18"/>
      <c r="D14" s="19"/>
      <c r="E14" s="20"/>
      <c r="F14" s="20"/>
      <c r="G14" s="20"/>
      <c r="H14" s="20"/>
      <c r="I14" s="20"/>
      <c r="J14" s="20"/>
      <c r="K14" s="20"/>
      <c r="L14" s="20"/>
      <c r="M14" s="20"/>
    </row>
    <row r="15">
      <c r="A15" s="5"/>
      <c r="B15" s="5"/>
      <c r="C15" s="18"/>
      <c r="D15" s="19"/>
      <c r="E15" s="20"/>
      <c r="F15" s="20"/>
      <c r="G15" s="20"/>
      <c r="H15" s="20"/>
      <c r="I15" s="20"/>
      <c r="J15" s="20"/>
      <c r="K15" s="20"/>
      <c r="L15" s="20"/>
      <c r="M15" s="20"/>
    </row>
    <row r="16">
      <c r="A16" s="5"/>
      <c r="B16" s="5"/>
      <c r="C16" s="18"/>
      <c r="D16" s="19"/>
      <c r="E16" s="20"/>
      <c r="F16" s="20"/>
      <c r="G16" s="20"/>
      <c r="H16" s="20"/>
      <c r="I16" s="20"/>
      <c r="J16" s="20"/>
      <c r="K16" s="20"/>
      <c r="L16" s="20"/>
      <c r="M16" s="20"/>
    </row>
    <row r="17">
      <c r="A17" s="5"/>
      <c r="B17" s="5"/>
      <c r="C17" s="18"/>
      <c r="D17" s="19"/>
      <c r="E17" s="20"/>
      <c r="F17" s="20"/>
      <c r="G17" s="20"/>
      <c r="H17" s="20"/>
      <c r="I17" s="20"/>
      <c r="J17" s="20"/>
      <c r="K17" s="20"/>
      <c r="L17" s="20"/>
      <c r="M17" s="20"/>
    </row>
    <row r="18">
      <c r="A18" s="5"/>
      <c r="B18" s="5"/>
      <c r="C18" s="18"/>
      <c r="D18" s="19"/>
      <c r="E18" s="20"/>
      <c r="F18" s="20"/>
      <c r="G18" s="20"/>
      <c r="H18" s="20"/>
      <c r="I18" s="20"/>
      <c r="J18" s="20"/>
      <c r="K18" s="20"/>
      <c r="L18" s="20"/>
      <c r="M18" s="20"/>
    </row>
    <row r="19">
      <c r="A19" s="5"/>
      <c r="B19" s="5"/>
      <c r="C19" s="18"/>
      <c r="D19" s="19"/>
      <c r="E19" s="20"/>
      <c r="F19" s="20"/>
      <c r="G19" s="20"/>
      <c r="H19" s="20"/>
      <c r="I19" s="20"/>
      <c r="J19" s="20"/>
      <c r="K19" s="20"/>
      <c r="L19" s="20"/>
      <c r="M19" s="20"/>
    </row>
    <row r="20">
      <c r="A20" s="5"/>
      <c r="B20" s="5"/>
      <c r="C20" s="18"/>
      <c r="D20" s="19"/>
      <c r="E20" s="20"/>
      <c r="F20" s="20"/>
      <c r="G20" s="20"/>
      <c r="H20" s="20"/>
      <c r="I20" s="20"/>
      <c r="J20" s="20"/>
      <c r="K20" s="20"/>
      <c r="L20" s="20"/>
      <c r="M20" s="20"/>
    </row>
    <row r="21" ht="15.75" customHeight="1">
      <c r="A21" s="5"/>
      <c r="B21" s="5"/>
      <c r="C21" s="18"/>
      <c r="D21" s="19"/>
      <c r="E21" s="20"/>
      <c r="F21" s="20"/>
      <c r="G21" s="20"/>
      <c r="H21" s="20"/>
      <c r="I21" s="20"/>
      <c r="J21" s="20"/>
      <c r="K21" s="20"/>
      <c r="L21" s="20"/>
      <c r="M21" s="20"/>
    </row>
    <row r="22" ht="15.75" customHeight="1">
      <c r="A22" s="5"/>
      <c r="B22" s="5"/>
      <c r="C22" s="18"/>
      <c r="D22" s="19"/>
      <c r="E22" s="20"/>
      <c r="F22" s="20"/>
      <c r="G22" s="20"/>
      <c r="H22" s="20"/>
      <c r="I22" s="20"/>
      <c r="J22" s="20"/>
      <c r="K22" s="20"/>
      <c r="L22" s="20"/>
      <c r="M22" s="20"/>
    </row>
    <row r="23" ht="15.75" customHeight="1">
      <c r="A23" s="5"/>
      <c r="B23" s="5"/>
      <c r="C23" s="18"/>
      <c r="D23" s="19"/>
      <c r="E23" s="20"/>
      <c r="F23" s="20"/>
      <c r="G23" s="20"/>
      <c r="H23" s="20"/>
      <c r="I23" s="20"/>
      <c r="J23" s="20"/>
      <c r="K23" s="20"/>
      <c r="L23" s="20"/>
      <c r="M23" s="20"/>
    </row>
    <row r="24" ht="15.75" customHeight="1">
      <c r="A24" s="5"/>
      <c r="B24" s="5"/>
      <c r="C24" s="18"/>
      <c r="D24" s="19"/>
      <c r="E24" s="20"/>
      <c r="F24" s="20"/>
      <c r="G24" s="20"/>
      <c r="H24" s="20"/>
      <c r="I24" s="20"/>
      <c r="J24" s="20"/>
      <c r="K24" s="20"/>
      <c r="L24" s="20"/>
      <c r="M24" s="20"/>
    </row>
    <row r="25" ht="15.75" customHeight="1">
      <c r="A25" s="5"/>
      <c r="B25" s="5"/>
      <c r="C25" s="18"/>
      <c r="D25" s="19"/>
      <c r="E25" s="20"/>
      <c r="F25" s="20"/>
      <c r="G25" s="20"/>
      <c r="H25" s="20"/>
      <c r="I25" s="20"/>
      <c r="J25" s="20"/>
      <c r="K25" s="20"/>
      <c r="L25" s="20"/>
      <c r="M25" s="20"/>
    </row>
    <row r="26" ht="15.75" customHeight="1">
      <c r="A26" s="5"/>
      <c r="B26" s="5"/>
      <c r="C26" s="18"/>
      <c r="D26" s="19"/>
      <c r="E26" s="20"/>
      <c r="F26" s="20"/>
      <c r="G26" s="20"/>
      <c r="H26" s="20"/>
      <c r="I26" s="20"/>
      <c r="J26" s="20"/>
      <c r="K26" s="20"/>
      <c r="L26" s="20"/>
      <c r="M26" s="20"/>
    </row>
    <row r="27" ht="15.75" customHeight="1">
      <c r="A27" s="5"/>
      <c r="B27" s="5"/>
      <c r="C27" s="18"/>
      <c r="D27" s="19"/>
      <c r="E27" s="20"/>
      <c r="F27" s="20"/>
      <c r="G27" s="20"/>
      <c r="H27" s="20"/>
      <c r="I27" s="20"/>
      <c r="J27" s="20"/>
      <c r="K27" s="20"/>
      <c r="L27" s="20"/>
      <c r="M27" s="20"/>
    </row>
    <row r="28" ht="15.75" customHeight="1">
      <c r="A28" s="5"/>
      <c r="B28" s="5"/>
      <c r="C28" s="18"/>
      <c r="D28" s="19"/>
      <c r="E28" s="20"/>
      <c r="F28" s="20"/>
      <c r="G28" s="20"/>
      <c r="H28" s="20"/>
      <c r="I28" s="20"/>
      <c r="J28" s="20"/>
      <c r="K28" s="20"/>
      <c r="L28" s="20"/>
      <c r="M28" s="20"/>
    </row>
    <row r="29" ht="15.75" customHeight="1">
      <c r="A29" s="5"/>
      <c r="B29" s="5"/>
      <c r="C29" s="18"/>
      <c r="D29" s="19"/>
      <c r="E29" s="20"/>
      <c r="F29" s="20"/>
      <c r="G29" s="20"/>
      <c r="H29" s="20"/>
      <c r="I29" s="20"/>
      <c r="J29" s="20"/>
      <c r="K29" s="20"/>
      <c r="L29" s="20"/>
      <c r="M29" s="20"/>
    </row>
    <row r="30" ht="15.75" customHeight="1">
      <c r="A30" s="5"/>
      <c r="B30" s="5"/>
      <c r="C30" s="18"/>
      <c r="D30" s="19"/>
      <c r="E30" s="20"/>
      <c r="F30" s="20"/>
      <c r="G30" s="20"/>
      <c r="H30" s="20"/>
      <c r="I30" s="20"/>
      <c r="J30" s="20"/>
      <c r="K30" s="20"/>
      <c r="L30" s="20"/>
      <c r="M30" s="20"/>
    </row>
    <row r="31" ht="15.75" customHeight="1">
      <c r="A31" s="5"/>
      <c r="B31" s="5"/>
      <c r="C31" s="18"/>
      <c r="D31" s="19"/>
      <c r="E31" s="20"/>
      <c r="F31" s="20"/>
      <c r="G31" s="20"/>
      <c r="H31" s="20"/>
      <c r="I31" s="20"/>
      <c r="J31" s="20"/>
      <c r="K31" s="20"/>
      <c r="L31" s="20"/>
      <c r="M31" s="20"/>
    </row>
    <row r="32" ht="15.75" customHeight="1">
      <c r="A32" s="5"/>
      <c r="B32" s="5"/>
      <c r="C32" s="18"/>
      <c r="D32" s="19"/>
      <c r="E32" s="20"/>
      <c r="F32" s="20"/>
      <c r="G32" s="20"/>
      <c r="H32" s="20"/>
      <c r="I32" s="20"/>
      <c r="J32" s="20"/>
      <c r="K32" s="20"/>
      <c r="L32" s="20"/>
      <c r="M32" s="20"/>
    </row>
    <row r="33" ht="15.75" customHeight="1">
      <c r="A33" s="5"/>
      <c r="B33" s="5"/>
      <c r="C33" s="18"/>
      <c r="D33" s="19"/>
      <c r="E33" s="20"/>
      <c r="F33" s="20"/>
      <c r="G33" s="20"/>
      <c r="H33" s="20"/>
      <c r="I33" s="20"/>
      <c r="J33" s="20"/>
      <c r="K33" s="20"/>
      <c r="L33" s="20"/>
      <c r="M33" s="20"/>
    </row>
    <row r="34" ht="15.75" customHeight="1">
      <c r="A34" s="5"/>
      <c r="B34" s="5"/>
      <c r="C34" s="18"/>
      <c r="D34" s="19"/>
      <c r="E34" s="20"/>
      <c r="F34" s="20"/>
      <c r="G34" s="20"/>
      <c r="H34" s="20"/>
      <c r="I34" s="20"/>
      <c r="J34" s="20"/>
      <c r="K34" s="20"/>
      <c r="L34" s="20"/>
      <c r="M34" s="20"/>
    </row>
    <row r="35" ht="15.75" customHeight="1">
      <c r="A35" s="5"/>
      <c r="B35" s="5"/>
      <c r="C35" s="18"/>
      <c r="D35" s="19"/>
      <c r="E35" s="20"/>
      <c r="F35" s="20"/>
      <c r="G35" s="20"/>
      <c r="H35" s="20"/>
      <c r="I35" s="20"/>
      <c r="J35" s="20"/>
      <c r="K35" s="20"/>
      <c r="L35" s="20"/>
      <c r="M35" s="20"/>
    </row>
    <row r="36" ht="15.75" customHeight="1">
      <c r="A36" s="5"/>
      <c r="B36" s="5"/>
      <c r="C36" s="18"/>
      <c r="D36" s="19"/>
      <c r="E36" s="20"/>
      <c r="F36" s="20"/>
      <c r="G36" s="20"/>
      <c r="H36" s="20"/>
      <c r="I36" s="20"/>
      <c r="J36" s="20"/>
      <c r="K36" s="20"/>
      <c r="L36" s="20"/>
      <c r="M36" s="20"/>
    </row>
    <row r="37" ht="15.75" customHeight="1">
      <c r="A37" s="5"/>
      <c r="B37" s="5"/>
      <c r="C37" s="18"/>
      <c r="D37" s="19"/>
      <c r="E37" s="20"/>
      <c r="F37" s="20"/>
      <c r="G37" s="20"/>
      <c r="H37" s="20"/>
      <c r="I37" s="20"/>
      <c r="J37" s="20"/>
      <c r="K37" s="20"/>
      <c r="L37" s="20"/>
      <c r="M37" s="20"/>
    </row>
    <row r="38" ht="15.75" customHeight="1">
      <c r="A38" s="5"/>
      <c r="B38" s="5"/>
      <c r="C38" s="18"/>
      <c r="D38" s="19"/>
      <c r="E38" s="20"/>
      <c r="F38" s="20"/>
      <c r="G38" s="20"/>
      <c r="H38" s="20"/>
      <c r="I38" s="20"/>
      <c r="J38" s="20"/>
      <c r="K38" s="20"/>
      <c r="L38" s="20"/>
      <c r="M38" s="20"/>
    </row>
    <row r="39" ht="15.75" customHeight="1">
      <c r="A39" s="5"/>
      <c r="B39" s="5"/>
      <c r="C39" s="18"/>
      <c r="D39" s="19"/>
      <c r="E39" s="20"/>
      <c r="F39" s="20"/>
      <c r="G39" s="20"/>
      <c r="H39" s="20"/>
      <c r="I39" s="20"/>
      <c r="J39" s="20"/>
      <c r="K39" s="20"/>
      <c r="L39" s="20"/>
      <c r="M39" s="20"/>
    </row>
    <row r="40" ht="15.75" customHeight="1">
      <c r="A40" s="5"/>
      <c r="B40" s="5"/>
      <c r="C40" s="18"/>
      <c r="D40" s="19"/>
      <c r="E40" s="20"/>
      <c r="F40" s="20"/>
      <c r="G40" s="20"/>
      <c r="H40" s="20"/>
      <c r="I40" s="20"/>
      <c r="J40" s="20"/>
      <c r="K40" s="20"/>
      <c r="L40" s="20"/>
      <c r="M40" s="20"/>
    </row>
    <row r="41" ht="15.75" customHeight="1">
      <c r="A41" s="5"/>
      <c r="B41" s="5"/>
      <c r="C41" s="18"/>
      <c r="D41" s="19"/>
      <c r="E41" s="20"/>
      <c r="F41" s="20"/>
      <c r="G41" s="20"/>
      <c r="H41" s="20"/>
      <c r="I41" s="20"/>
      <c r="J41" s="20"/>
      <c r="K41" s="20"/>
      <c r="L41" s="20"/>
      <c r="M41" s="20"/>
    </row>
    <row r="42" ht="15.75" customHeight="1">
      <c r="A42" s="5"/>
      <c r="B42" s="5"/>
      <c r="C42" s="18"/>
      <c r="D42" s="19"/>
      <c r="E42" s="20"/>
      <c r="F42" s="20"/>
      <c r="G42" s="20"/>
      <c r="H42" s="20"/>
      <c r="I42" s="20"/>
      <c r="J42" s="20"/>
      <c r="K42" s="20"/>
      <c r="L42" s="20"/>
      <c r="M42" s="20"/>
    </row>
    <row r="43" ht="15.75" customHeight="1">
      <c r="A43" s="5"/>
      <c r="B43" s="5"/>
      <c r="C43" s="18"/>
      <c r="D43" s="19"/>
      <c r="E43" s="20"/>
      <c r="F43" s="20"/>
      <c r="G43" s="20"/>
      <c r="H43" s="20"/>
      <c r="I43" s="20"/>
      <c r="J43" s="20"/>
      <c r="K43" s="20"/>
      <c r="L43" s="20"/>
      <c r="M43" s="20"/>
    </row>
    <row r="44" ht="15.75" customHeight="1">
      <c r="A44" s="5"/>
      <c r="B44" s="5"/>
      <c r="C44" s="18"/>
      <c r="D44" s="19"/>
      <c r="E44" s="20"/>
      <c r="F44" s="20"/>
      <c r="G44" s="20"/>
      <c r="H44" s="20"/>
      <c r="I44" s="20"/>
      <c r="J44" s="20"/>
      <c r="K44" s="20"/>
      <c r="L44" s="20"/>
      <c r="M44" s="20"/>
    </row>
    <row r="45" ht="15.75" customHeight="1">
      <c r="A45" s="5"/>
      <c r="B45" s="5"/>
      <c r="C45" s="18"/>
      <c r="D45" s="19"/>
      <c r="E45" s="20"/>
      <c r="F45" s="20"/>
      <c r="G45" s="20"/>
      <c r="H45" s="20"/>
      <c r="I45" s="20"/>
      <c r="J45" s="20"/>
      <c r="K45" s="20"/>
      <c r="L45" s="20"/>
      <c r="M45" s="20"/>
    </row>
    <row r="46" ht="15.75" customHeight="1">
      <c r="A46" s="5"/>
      <c r="B46" s="5"/>
      <c r="C46" s="18"/>
      <c r="D46" s="19"/>
      <c r="E46" s="20"/>
      <c r="F46" s="20"/>
      <c r="G46" s="20"/>
      <c r="H46" s="20"/>
      <c r="I46" s="20"/>
      <c r="J46" s="20"/>
      <c r="K46" s="20"/>
      <c r="L46" s="20"/>
      <c r="M46" s="20"/>
    </row>
    <row r="47" ht="15.75" customHeight="1">
      <c r="A47" s="5"/>
      <c r="B47" s="5"/>
      <c r="C47" s="18"/>
      <c r="D47" s="19"/>
      <c r="E47" s="20"/>
      <c r="F47" s="20"/>
      <c r="G47" s="20"/>
      <c r="H47" s="20"/>
      <c r="I47" s="20"/>
      <c r="J47" s="20"/>
      <c r="K47" s="20"/>
      <c r="L47" s="20"/>
      <c r="M47" s="20"/>
    </row>
    <row r="48" ht="15.75" customHeight="1">
      <c r="A48" s="5"/>
      <c r="B48" s="5"/>
      <c r="C48" s="18"/>
      <c r="D48" s="19"/>
      <c r="E48" s="20"/>
      <c r="F48" s="20"/>
      <c r="G48" s="20"/>
      <c r="H48" s="20"/>
      <c r="I48" s="20"/>
      <c r="J48" s="20"/>
      <c r="K48" s="20"/>
      <c r="L48" s="20"/>
      <c r="M48" s="20"/>
    </row>
    <row r="49" ht="15.75" customHeight="1">
      <c r="A49" s="5"/>
      <c r="B49" s="5"/>
      <c r="C49" s="18"/>
      <c r="D49" s="19"/>
      <c r="E49" s="20"/>
      <c r="F49" s="20"/>
      <c r="G49" s="20"/>
      <c r="H49" s="20"/>
      <c r="I49" s="20"/>
      <c r="J49" s="20"/>
      <c r="K49" s="20"/>
      <c r="L49" s="20"/>
      <c r="M49" s="20"/>
    </row>
    <row r="50" ht="15.75" customHeight="1">
      <c r="A50" s="5"/>
      <c r="B50" s="5"/>
      <c r="C50" s="18"/>
      <c r="D50" s="19"/>
      <c r="E50" s="20"/>
      <c r="F50" s="20"/>
      <c r="G50" s="20"/>
      <c r="H50" s="20"/>
      <c r="I50" s="20"/>
      <c r="J50" s="20"/>
      <c r="K50" s="20"/>
      <c r="L50" s="20"/>
      <c r="M50" s="20"/>
    </row>
    <row r="51" ht="15.75" customHeight="1">
      <c r="A51" s="5"/>
      <c r="B51" s="5"/>
      <c r="C51" s="18"/>
      <c r="D51" s="19"/>
      <c r="E51" s="20"/>
      <c r="F51" s="20"/>
      <c r="G51" s="20"/>
      <c r="H51" s="20"/>
      <c r="I51" s="20"/>
      <c r="J51" s="20"/>
      <c r="K51" s="20"/>
      <c r="L51" s="20"/>
      <c r="M51" s="20"/>
    </row>
    <row r="52" ht="15.75" customHeight="1">
      <c r="A52" s="5"/>
      <c r="B52" s="5"/>
      <c r="C52" s="18"/>
      <c r="D52" s="19"/>
      <c r="E52" s="20"/>
      <c r="F52" s="20"/>
      <c r="G52" s="20"/>
      <c r="H52" s="20"/>
      <c r="I52" s="20"/>
      <c r="J52" s="20"/>
      <c r="K52" s="20"/>
      <c r="L52" s="20"/>
      <c r="M52" s="20"/>
    </row>
    <row r="53" ht="15.75" customHeight="1">
      <c r="A53" s="5"/>
      <c r="B53" s="5"/>
      <c r="C53" s="18"/>
      <c r="D53" s="19"/>
      <c r="E53" s="20"/>
      <c r="F53" s="20"/>
      <c r="G53" s="20"/>
      <c r="H53" s="20"/>
      <c r="I53" s="20"/>
      <c r="J53" s="20"/>
      <c r="K53" s="20"/>
      <c r="L53" s="20"/>
      <c r="M53" s="20"/>
    </row>
    <row r="54" ht="15.75" customHeight="1">
      <c r="A54" s="5"/>
      <c r="B54" s="5"/>
      <c r="C54" s="18"/>
      <c r="D54" s="19"/>
      <c r="E54" s="20"/>
      <c r="F54" s="20"/>
      <c r="G54" s="20"/>
      <c r="H54" s="20"/>
      <c r="I54" s="20"/>
      <c r="J54" s="20"/>
      <c r="K54" s="20"/>
      <c r="L54" s="20"/>
      <c r="M54" s="20"/>
    </row>
    <row r="55" ht="15.75" customHeight="1">
      <c r="A55" s="5"/>
      <c r="B55" s="5"/>
      <c r="C55" s="18"/>
      <c r="D55" s="19"/>
      <c r="E55" s="20"/>
      <c r="F55" s="20"/>
      <c r="G55" s="20"/>
      <c r="H55" s="20"/>
      <c r="I55" s="20"/>
      <c r="J55" s="20"/>
      <c r="K55" s="20"/>
      <c r="L55" s="20"/>
      <c r="M55" s="20"/>
    </row>
    <row r="56" ht="15.75" customHeight="1">
      <c r="A56" s="5"/>
      <c r="B56" s="5"/>
      <c r="C56" s="18"/>
      <c r="D56" s="19"/>
      <c r="E56" s="20"/>
      <c r="F56" s="20"/>
      <c r="G56" s="20"/>
      <c r="H56" s="20"/>
      <c r="I56" s="20"/>
      <c r="J56" s="20"/>
      <c r="K56" s="20"/>
      <c r="L56" s="20"/>
      <c r="M56" s="20"/>
    </row>
    <row r="57" ht="15.75" customHeight="1">
      <c r="A57" s="5"/>
      <c r="B57" s="5"/>
      <c r="C57" s="18"/>
      <c r="D57" s="19"/>
      <c r="E57" s="20"/>
      <c r="F57" s="20"/>
      <c r="G57" s="20"/>
      <c r="H57" s="20"/>
      <c r="I57" s="20"/>
      <c r="J57" s="20"/>
      <c r="K57" s="20"/>
      <c r="L57" s="20"/>
      <c r="M57" s="20"/>
    </row>
    <row r="58" ht="15.75" customHeight="1">
      <c r="A58" s="5"/>
      <c r="B58" s="5"/>
      <c r="C58" s="18"/>
      <c r="D58" s="19"/>
      <c r="E58" s="20"/>
      <c r="F58" s="20"/>
      <c r="G58" s="20"/>
      <c r="H58" s="20"/>
      <c r="I58" s="20"/>
      <c r="J58" s="20"/>
      <c r="K58" s="20"/>
      <c r="L58" s="20"/>
      <c r="M58" s="20"/>
    </row>
    <row r="59" ht="15.75" customHeight="1">
      <c r="A59" s="5"/>
      <c r="B59" s="5"/>
      <c r="C59" s="18"/>
      <c r="D59" s="19"/>
      <c r="E59" s="20"/>
      <c r="F59" s="20"/>
      <c r="G59" s="20"/>
      <c r="H59" s="20"/>
      <c r="I59" s="20"/>
      <c r="J59" s="20"/>
      <c r="K59" s="20"/>
      <c r="L59" s="20"/>
      <c r="M59" s="20"/>
    </row>
    <row r="60" ht="15.75" customHeight="1">
      <c r="A60" s="5"/>
      <c r="B60" s="5"/>
      <c r="C60" s="18"/>
      <c r="D60" s="19"/>
      <c r="E60" s="20"/>
      <c r="F60" s="20"/>
      <c r="G60" s="20"/>
      <c r="H60" s="20"/>
      <c r="I60" s="20"/>
      <c r="J60" s="20"/>
      <c r="K60" s="20"/>
      <c r="L60" s="20"/>
      <c r="M60" s="20"/>
    </row>
    <row r="61" ht="15.75" customHeight="1">
      <c r="A61" s="5"/>
      <c r="B61" s="5"/>
      <c r="C61" s="18"/>
      <c r="D61" s="19"/>
      <c r="E61" s="20"/>
      <c r="F61" s="20"/>
      <c r="G61" s="20"/>
      <c r="H61" s="20"/>
      <c r="I61" s="20"/>
      <c r="J61" s="20"/>
      <c r="K61" s="20"/>
      <c r="L61" s="20"/>
      <c r="M61" s="20"/>
    </row>
    <row r="62" ht="15.75" customHeight="1">
      <c r="A62" s="5"/>
      <c r="B62" s="5"/>
      <c r="C62" s="18"/>
      <c r="D62" s="19"/>
      <c r="E62" s="20"/>
      <c r="F62" s="20"/>
      <c r="G62" s="20"/>
      <c r="H62" s="20"/>
      <c r="I62" s="20"/>
      <c r="J62" s="20"/>
      <c r="K62" s="20"/>
      <c r="L62" s="20"/>
      <c r="M62" s="20"/>
    </row>
    <row r="63" ht="15.75" customHeight="1">
      <c r="A63" s="5"/>
      <c r="B63" s="5"/>
      <c r="C63" s="18"/>
      <c r="D63" s="19"/>
      <c r="E63" s="20"/>
      <c r="F63" s="20"/>
      <c r="G63" s="20"/>
      <c r="H63" s="20"/>
      <c r="I63" s="20"/>
      <c r="J63" s="20"/>
      <c r="K63" s="20"/>
      <c r="L63" s="20"/>
      <c r="M63" s="20"/>
    </row>
    <row r="64" ht="15.75" customHeight="1">
      <c r="A64" s="5"/>
      <c r="B64" s="5"/>
      <c r="C64" s="18"/>
      <c r="D64" s="19"/>
      <c r="E64" s="20"/>
      <c r="F64" s="20"/>
      <c r="G64" s="20"/>
      <c r="H64" s="20"/>
      <c r="I64" s="20"/>
      <c r="J64" s="20"/>
      <c r="K64" s="20"/>
      <c r="L64" s="20"/>
      <c r="M64" s="20"/>
    </row>
    <row r="65" ht="15.75" customHeight="1">
      <c r="A65" s="5"/>
      <c r="B65" s="5"/>
      <c r="C65" s="18"/>
      <c r="D65" s="19"/>
      <c r="E65" s="20"/>
      <c r="F65" s="20"/>
      <c r="G65" s="20"/>
      <c r="H65" s="20"/>
      <c r="I65" s="20"/>
      <c r="J65" s="20"/>
      <c r="K65" s="20"/>
      <c r="L65" s="20"/>
      <c r="M65" s="20"/>
    </row>
    <row r="66" ht="15.75" customHeight="1">
      <c r="A66" s="5"/>
      <c r="B66" s="5"/>
      <c r="C66" s="18"/>
      <c r="D66" s="19"/>
      <c r="E66" s="20"/>
      <c r="F66" s="20"/>
      <c r="G66" s="20"/>
      <c r="H66" s="20"/>
      <c r="I66" s="20"/>
      <c r="J66" s="20"/>
      <c r="K66" s="20"/>
      <c r="L66" s="20"/>
      <c r="M66" s="20"/>
    </row>
    <row r="67" ht="15.75" customHeight="1">
      <c r="A67" s="5"/>
      <c r="B67" s="5"/>
      <c r="C67" s="18"/>
      <c r="D67" s="19"/>
      <c r="E67" s="20"/>
      <c r="F67" s="20"/>
      <c r="G67" s="20"/>
      <c r="H67" s="20"/>
      <c r="I67" s="20"/>
      <c r="J67" s="20"/>
      <c r="K67" s="20"/>
      <c r="L67" s="20"/>
      <c r="M67" s="20"/>
    </row>
    <row r="68" ht="15.75" customHeight="1">
      <c r="A68" s="5"/>
      <c r="B68" s="5"/>
      <c r="C68" s="18"/>
      <c r="D68" s="19"/>
      <c r="E68" s="20"/>
      <c r="F68" s="20"/>
      <c r="G68" s="20"/>
      <c r="H68" s="20"/>
      <c r="I68" s="20"/>
      <c r="J68" s="20"/>
      <c r="K68" s="20"/>
      <c r="L68" s="20"/>
      <c r="M68" s="20"/>
    </row>
    <row r="69" ht="15.75" customHeight="1">
      <c r="A69" s="5"/>
      <c r="B69" s="5"/>
      <c r="C69" s="18"/>
      <c r="D69" s="19"/>
      <c r="E69" s="20"/>
      <c r="F69" s="20"/>
      <c r="G69" s="20"/>
      <c r="H69" s="20"/>
      <c r="I69" s="20"/>
      <c r="J69" s="20"/>
      <c r="K69" s="20"/>
      <c r="L69" s="20"/>
      <c r="M69" s="20"/>
    </row>
    <row r="70" ht="15.75" customHeight="1">
      <c r="A70" s="5"/>
      <c r="B70" s="5"/>
      <c r="C70" s="18"/>
      <c r="D70" s="19"/>
      <c r="E70" s="20"/>
      <c r="F70" s="20"/>
      <c r="G70" s="20"/>
      <c r="H70" s="20"/>
      <c r="I70" s="20"/>
      <c r="J70" s="20"/>
      <c r="K70" s="20"/>
      <c r="L70" s="20"/>
      <c r="M70" s="20"/>
    </row>
    <row r="71" ht="15.75" customHeight="1">
      <c r="A71" s="5"/>
      <c r="B71" s="5"/>
      <c r="C71" s="18"/>
      <c r="D71" s="19"/>
      <c r="E71" s="20"/>
      <c r="F71" s="20"/>
      <c r="G71" s="20"/>
      <c r="H71" s="20"/>
      <c r="I71" s="20"/>
      <c r="J71" s="20"/>
      <c r="K71" s="20"/>
      <c r="L71" s="20"/>
      <c r="M71" s="20"/>
    </row>
    <row r="72" ht="15.75" customHeight="1">
      <c r="A72" s="5"/>
      <c r="B72" s="5"/>
      <c r="C72" s="18"/>
      <c r="D72" s="19"/>
      <c r="E72" s="20"/>
      <c r="F72" s="20"/>
      <c r="G72" s="20"/>
      <c r="H72" s="20"/>
      <c r="I72" s="20"/>
      <c r="J72" s="20"/>
      <c r="K72" s="20"/>
      <c r="L72" s="20"/>
      <c r="M72" s="20"/>
    </row>
    <row r="73" ht="15.75" customHeight="1">
      <c r="A73" s="5"/>
      <c r="B73" s="5"/>
      <c r="C73" s="18"/>
      <c r="D73" s="19"/>
      <c r="E73" s="20"/>
      <c r="F73" s="20"/>
      <c r="G73" s="20"/>
      <c r="H73" s="20"/>
      <c r="I73" s="20"/>
      <c r="J73" s="20"/>
      <c r="K73" s="20"/>
      <c r="L73" s="20"/>
      <c r="M73" s="20"/>
    </row>
    <row r="74" ht="15.75" customHeight="1">
      <c r="A74" s="5"/>
      <c r="B74" s="5"/>
      <c r="C74" s="18"/>
      <c r="D74" s="19"/>
      <c r="E74" s="20"/>
      <c r="F74" s="20"/>
      <c r="G74" s="20"/>
      <c r="H74" s="20"/>
      <c r="I74" s="20"/>
      <c r="J74" s="20"/>
      <c r="K74" s="20"/>
      <c r="L74" s="20"/>
      <c r="M74" s="20"/>
    </row>
    <row r="75" ht="15.75" customHeight="1">
      <c r="A75" s="5"/>
      <c r="B75" s="5"/>
      <c r="C75" s="18"/>
      <c r="D75" s="19"/>
      <c r="E75" s="20"/>
      <c r="F75" s="20"/>
      <c r="G75" s="20"/>
      <c r="H75" s="20"/>
      <c r="I75" s="20"/>
      <c r="J75" s="20"/>
      <c r="K75" s="20"/>
      <c r="L75" s="20"/>
      <c r="M75" s="20"/>
    </row>
    <row r="76" ht="15.75" customHeight="1">
      <c r="A76" s="5"/>
      <c r="B76" s="5"/>
      <c r="C76" s="18"/>
      <c r="D76" s="19"/>
      <c r="E76" s="20"/>
      <c r="F76" s="20"/>
      <c r="G76" s="20"/>
      <c r="H76" s="20"/>
      <c r="I76" s="20"/>
      <c r="J76" s="20"/>
      <c r="K76" s="20"/>
      <c r="L76" s="20"/>
      <c r="M76" s="20"/>
    </row>
    <row r="77" ht="15.75" customHeight="1">
      <c r="A77" s="5"/>
      <c r="B77" s="5"/>
      <c r="C77" s="18"/>
      <c r="D77" s="19"/>
      <c r="E77" s="20"/>
      <c r="F77" s="20"/>
      <c r="G77" s="20"/>
      <c r="H77" s="20"/>
      <c r="I77" s="20"/>
      <c r="J77" s="20"/>
      <c r="K77" s="20"/>
      <c r="L77" s="20"/>
      <c r="M77" s="20"/>
    </row>
    <row r="78" ht="15.75" customHeight="1">
      <c r="A78" s="5"/>
      <c r="B78" s="5"/>
      <c r="C78" s="18"/>
      <c r="D78" s="19"/>
      <c r="E78" s="20"/>
      <c r="F78" s="20"/>
      <c r="G78" s="20"/>
      <c r="H78" s="20"/>
      <c r="I78" s="20"/>
      <c r="J78" s="20"/>
      <c r="K78" s="20"/>
      <c r="L78" s="20"/>
      <c r="M78" s="20"/>
    </row>
    <row r="79" ht="15.75" customHeight="1">
      <c r="A79" s="5"/>
      <c r="B79" s="5"/>
      <c r="C79" s="18"/>
      <c r="D79" s="19"/>
      <c r="E79" s="20"/>
      <c r="F79" s="20"/>
      <c r="G79" s="20"/>
      <c r="H79" s="20"/>
      <c r="I79" s="20"/>
      <c r="J79" s="20"/>
      <c r="K79" s="20"/>
      <c r="L79" s="20"/>
      <c r="M79" s="20"/>
    </row>
    <row r="80" ht="15.75" customHeight="1">
      <c r="A80" s="5"/>
      <c r="B80" s="5"/>
      <c r="C80" s="18"/>
      <c r="D80" s="19"/>
      <c r="E80" s="20"/>
      <c r="F80" s="20"/>
      <c r="G80" s="20"/>
      <c r="H80" s="20"/>
      <c r="I80" s="20"/>
      <c r="J80" s="20"/>
      <c r="K80" s="20"/>
      <c r="L80" s="20"/>
      <c r="M80" s="20"/>
    </row>
    <row r="81" ht="15.75" customHeight="1">
      <c r="A81" s="5"/>
      <c r="B81" s="5"/>
      <c r="C81" s="18"/>
      <c r="D81" s="19"/>
      <c r="E81" s="20"/>
      <c r="F81" s="20"/>
      <c r="G81" s="20"/>
      <c r="H81" s="20"/>
      <c r="I81" s="20"/>
      <c r="J81" s="20"/>
      <c r="K81" s="20"/>
      <c r="L81" s="20"/>
      <c r="M81" s="20"/>
    </row>
    <row r="82" ht="15.75" customHeight="1">
      <c r="A82" s="5"/>
      <c r="B82" s="5"/>
      <c r="C82" s="18"/>
      <c r="D82" s="19"/>
      <c r="E82" s="20"/>
      <c r="F82" s="20"/>
      <c r="G82" s="20"/>
      <c r="H82" s="20"/>
      <c r="I82" s="20"/>
      <c r="J82" s="20"/>
      <c r="K82" s="20"/>
      <c r="L82" s="20"/>
      <c r="M82" s="20"/>
    </row>
    <row r="83" ht="15.75" customHeight="1">
      <c r="A83" s="5"/>
      <c r="B83" s="5"/>
      <c r="C83" s="18"/>
      <c r="D83" s="19"/>
      <c r="E83" s="20"/>
      <c r="F83" s="20"/>
      <c r="G83" s="20"/>
      <c r="H83" s="20"/>
      <c r="I83" s="20"/>
      <c r="J83" s="20"/>
      <c r="K83" s="20"/>
      <c r="L83" s="20"/>
      <c r="M83" s="20"/>
    </row>
    <row r="84" ht="15.75" customHeight="1">
      <c r="A84" s="5"/>
      <c r="B84" s="5"/>
      <c r="C84" s="18"/>
      <c r="D84" s="19"/>
      <c r="E84" s="20"/>
      <c r="F84" s="20"/>
      <c r="G84" s="20"/>
      <c r="H84" s="20"/>
      <c r="I84" s="20"/>
      <c r="J84" s="20"/>
      <c r="K84" s="20"/>
      <c r="L84" s="20"/>
      <c r="M84" s="20"/>
    </row>
    <row r="85" ht="15.75" customHeight="1">
      <c r="A85" s="5"/>
      <c r="B85" s="5"/>
      <c r="C85" s="18"/>
      <c r="D85" s="19"/>
      <c r="E85" s="20"/>
      <c r="F85" s="20"/>
      <c r="G85" s="20"/>
      <c r="H85" s="20"/>
      <c r="I85" s="20"/>
      <c r="J85" s="20"/>
      <c r="K85" s="20"/>
      <c r="L85" s="20"/>
      <c r="M85" s="20"/>
    </row>
    <row r="86" ht="15.75" customHeight="1">
      <c r="A86" s="5"/>
      <c r="B86" s="5"/>
      <c r="C86" s="18"/>
      <c r="D86" s="19"/>
      <c r="E86" s="20"/>
      <c r="F86" s="20"/>
      <c r="G86" s="20"/>
      <c r="H86" s="20"/>
      <c r="I86" s="20"/>
      <c r="J86" s="20"/>
      <c r="K86" s="20"/>
      <c r="L86" s="20"/>
      <c r="M86" s="20"/>
    </row>
    <row r="87" ht="15.75" customHeight="1">
      <c r="A87" s="5"/>
      <c r="B87" s="5"/>
      <c r="C87" s="18"/>
      <c r="D87" s="19"/>
      <c r="E87" s="20"/>
      <c r="F87" s="20"/>
      <c r="G87" s="20"/>
      <c r="H87" s="20"/>
      <c r="I87" s="20"/>
      <c r="J87" s="20"/>
      <c r="K87" s="20"/>
      <c r="L87" s="20"/>
      <c r="M87" s="20"/>
    </row>
    <row r="88" ht="15.75" customHeight="1">
      <c r="A88" s="5"/>
      <c r="B88" s="5"/>
      <c r="C88" s="18"/>
      <c r="D88" s="19"/>
      <c r="E88" s="20"/>
      <c r="F88" s="20"/>
      <c r="G88" s="20"/>
      <c r="H88" s="20"/>
      <c r="I88" s="20"/>
      <c r="J88" s="20"/>
      <c r="K88" s="20"/>
      <c r="L88" s="20"/>
      <c r="M88" s="20"/>
    </row>
    <row r="89" ht="15.75" customHeight="1">
      <c r="A89" s="5"/>
      <c r="B89" s="5"/>
      <c r="C89" s="18"/>
      <c r="D89" s="19"/>
      <c r="E89" s="20"/>
      <c r="F89" s="20"/>
      <c r="G89" s="20"/>
      <c r="H89" s="20"/>
      <c r="I89" s="20"/>
      <c r="J89" s="20"/>
      <c r="K89" s="20"/>
      <c r="L89" s="20"/>
      <c r="M89" s="20"/>
    </row>
    <row r="90" ht="15.75" customHeight="1">
      <c r="A90" s="5"/>
      <c r="B90" s="5"/>
      <c r="C90" s="18"/>
      <c r="D90" s="19"/>
      <c r="E90" s="20"/>
      <c r="F90" s="20"/>
      <c r="G90" s="20"/>
      <c r="H90" s="20"/>
      <c r="I90" s="20"/>
      <c r="J90" s="20"/>
      <c r="K90" s="20"/>
      <c r="L90" s="20"/>
      <c r="M90" s="20"/>
    </row>
    <row r="91" ht="15.75" customHeight="1">
      <c r="A91" s="5"/>
      <c r="B91" s="5"/>
      <c r="C91" s="18"/>
      <c r="D91" s="19"/>
      <c r="E91" s="20"/>
      <c r="F91" s="20"/>
      <c r="G91" s="20"/>
      <c r="H91" s="20"/>
      <c r="I91" s="20"/>
      <c r="J91" s="20"/>
      <c r="K91" s="20"/>
      <c r="L91" s="20"/>
      <c r="M91" s="20"/>
    </row>
    <row r="92" ht="15.75" customHeight="1">
      <c r="A92" s="5"/>
      <c r="B92" s="5"/>
      <c r="C92" s="18"/>
      <c r="D92" s="19"/>
      <c r="E92" s="20"/>
      <c r="F92" s="20"/>
      <c r="G92" s="20"/>
      <c r="H92" s="20"/>
      <c r="I92" s="20"/>
      <c r="J92" s="20"/>
      <c r="K92" s="20"/>
      <c r="L92" s="20"/>
      <c r="M92" s="20"/>
    </row>
    <row r="93" ht="15.75" customHeight="1">
      <c r="A93" s="5"/>
      <c r="B93" s="5"/>
      <c r="C93" s="18"/>
      <c r="D93" s="19"/>
      <c r="E93" s="20"/>
      <c r="F93" s="20"/>
      <c r="G93" s="20"/>
      <c r="H93" s="20"/>
      <c r="I93" s="20"/>
      <c r="J93" s="20"/>
      <c r="K93" s="20"/>
      <c r="L93" s="20"/>
      <c r="M93" s="20"/>
    </row>
    <row r="94" ht="15.75" customHeight="1">
      <c r="A94" s="5"/>
      <c r="B94" s="5"/>
      <c r="C94" s="18"/>
      <c r="D94" s="19"/>
      <c r="E94" s="20"/>
      <c r="F94" s="20"/>
      <c r="G94" s="20"/>
      <c r="H94" s="20"/>
      <c r="I94" s="20"/>
      <c r="J94" s="20"/>
      <c r="K94" s="20"/>
      <c r="L94" s="20"/>
      <c r="M94" s="20"/>
    </row>
    <row r="95" ht="15.75" customHeight="1">
      <c r="A95" s="5"/>
      <c r="B95" s="5"/>
      <c r="C95" s="18"/>
      <c r="D95" s="19"/>
      <c r="E95" s="20"/>
      <c r="F95" s="20"/>
      <c r="G95" s="20"/>
      <c r="H95" s="20"/>
      <c r="I95" s="20"/>
      <c r="J95" s="20"/>
      <c r="K95" s="20"/>
      <c r="L95" s="20"/>
      <c r="M95" s="20"/>
    </row>
    <row r="96" ht="15.75" customHeight="1">
      <c r="A96" s="5"/>
      <c r="B96" s="5"/>
      <c r="C96" s="18"/>
      <c r="D96" s="19"/>
      <c r="E96" s="20"/>
      <c r="F96" s="20"/>
      <c r="G96" s="20"/>
      <c r="H96" s="20"/>
      <c r="I96" s="20"/>
      <c r="J96" s="20"/>
      <c r="K96" s="20"/>
      <c r="L96" s="20"/>
      <c r="M96" s="20"/>
    </row>
    <row r="97" ht="15.75" customHeight="1">
      <c r="A97" s="5"/>
      <c r="B97" s="5"/>
      <c r="C97" s="18"/>
      <c r="D97" s="19"/>
      <c r="E97" s="20"/>
      <c r="F97" s="20"/>
      <c r="G97" s="20"/>
      <c r="H97" s="20"/>
      <c r="I97" s="20"/>
      <c r="J97" s="20"/>
      <c r="K97" s="20"/>
      <c r="L97" s="20"/>
      <c r="M97" s="20"/>
    </row>
    <row r="98" ht="15.75" customHeight="1">
      <c r="A98" s="5"/>
      <c r="B98" s="5"/>
      <c r="C98" s="18"/>
      <c r="D98" s="19"/>
      <c r="E98" s="20"/>
      <c r="F98" s="20"/>
      <c r="G98" s="20"/>
      <c r="H98" s="20"/>
      <c r="I98" s="20"/>
      <c r="J98" s="20"/>
      <c r="K98" s="20"/>
      <c r="L98" s="20"/>
      <c r="M98" s="20"/>
    </row>
    <row r="99" ht="15.75" customHeight="1">
      <c r="A99" s="5"/>
      <c r="B99" s="5"/>
      <c r="C99" s="18"/>
      <c r="D99" s="19"/>
      <c r="E99" s="20"/>
      <c r="F99" s="20"/>
      <c r="G99" s="20"/>
      <c r="H99" s="20"/>
      <c r="I99" s="20"/>
      <c r="J99" s="20"/>
      <c r="K99" s="20"/>
      <c r="L99" s="20"/>
      <c r="M99" s="20"/>
    </row>
    <row r="100" ht="15.75" customHeight="1">
      <c r="A100" s="5"/>
      <c r="B100" s="5"/>
      <c r="C100" s="18"/>
      <c r="D100" s="19"/>
      <c r="E100" s="20"/>
      <c r="F100" s="20"/>
      <c r="G100" s="20"/>
      <c r="H100" s="20"/>
      <c r="I100" s="20"/>
      <c r="J100" s="20"/>
      <c r="K100" s="20"/>
      <c r="L100" s="20"/>
      <c r="M100" s="20"/>
    </row>
    <row r="101" ht="15.75" customHeight="1">
      <c r="A101" s="5"/>
      <c r="B101" s="5"/>
      <c r="C101" s="18"/>
      <c r="D101" s="19"/>
      <c r="E101" s="20"/>
      <c r="F101" s="20"/>
      <c r="G101" s="20"/>
      <c r="H101" s="20"/>
      <c r="I101" s="20"/>
      <c r="J101" s="20"/>
      <c r="K101" s="20"/>
      <c r="L101" s="20"/>
      <c r="M101" s="20"/>
    </row>
    <row r="102" ht="15.75" customHeight="1">
      <c r="A102" s="5"/>
      <c r="B102" s="5"/>
      <c r="C102" s="18"/>
      <c r="D102" s="19"/>
      <c r="E102" s="20"/>
      <c r="F102" s="20"/>
      <c r="G102" s="20"/>
      <c r="H102" s="20"/>
      <c r="I102" s="20"/>
      <c r="J102" s="20"/>
      <c r="K102" s="20"/>
      <c r="L102" s="20"/>
      <c r="M102" s="20"/>
    </row>
    <row r="103" ht="15.75" customHeight="1">
      <c r="A103" s="5"/>
      <c r="B103" s="5"/>
      <c r="C103" s="18"/>
      <c r="D103" s="19"/>
      <c r="E103" s="20"/>
      <c r="F103" s="20"/>
      <c r="G103" s="20"/>
      <c r="H103" s="20"/>
      <c r="I103" s="20"/>
      <c r="J103" s="20"/>
      <c r="K103" s="20"/>
      <c r="L103" s="20"/>
      <c r="M103" s="20"/>
    </row>
    <row r="104" ht="15.75" customHeight="1">
      <c r="A104" s="5"/>
      <c r="B104" s="5"/>
      <c r="C104" s="18"/>
      <c r="D104" s="19"/>
      <c r="E104" s="20"/>
      <c r="F104" s="20"/>
      <c r="G104" s="20"/>
      <c r="H104" s="20"/>
      <c r="I104" s="20"/>
      <c r="J104" s="20"/>
      <c r="K104" s="20"/>
      <c r="L104" s="20"/>
      <c r="M104" s="20"/>
    </row>
    <row r="105" ht="15.75" customHeight="1">
      <c r="A105" s="5"/>
      <c r="B105" s="5"/>
      <c r="C105" s="18"/>
      <c r="D105" s="19"/>
      <c r="E105" s="20"/>
      <c r="F105" s="20"/>
      <c r="G105" s="20"/>
      <c r="H105" s="20"/>
      <c r="I105" s="20"/>
      <c r="J105" s="20"/>
      <c r="K105" s="20"/>
      <c r="L105" s="20"/>
      <c r="M105" s="20"/>
    </row>
    <row r="106" ht="15.75" customHeight="1">
      <c r="A106" s="5"/>
      <c r="B106" s="5"/>
      <c r="C106" s="18"/>
      <c r="D106" s="19"/>
      <c r="E106" s="20"/>
      <c r="F106" s="20"/>
      <c r="G106" s="20"/>
      <c r="H106" s="20"/>
      <c r="I106" s="20"/>
      <c r="J106" s="20"/>
      <c r="K106" s="20"/>
      <c r="L106" s="20"/>
      <c r="M106" s="20"/>
    </row>
    <row r="107" ht="15.75" customHeight="1">
      <c r="A107" s="5"/>
      <c r="B107" s="5"/>
      <c r="C107" s="18"/>
      <c r="D107" s="19"/>
      <c r="E107" s="20"/>
      <c r="F107" s="21"/>
      <c r="G107" s="21"/>
      <c r="H107" s="21"/>
      <c r="I107" s="20"/>
      <c r="J107" s="20"/>
      <c r="K107" s="20"/>
      <c r="L107" s="20"/>
      <c r="M107" s="20"/>
    </row>
    <row r="108" ht="15.75" customHeight="1">
      <c r="A108" s="5"/>
      <c r="B108" s="5"/>
      <c r="C108" s="18"/>
      <c r="D108" s="19"/>
      <c r="E108" s="20"/>
      <c r="F108" s="20"/>
      <c r="G108" s="20"/>
      <c r="H108" s="20"/>
      <c r="I108" s="20"/>
      <c r="J108" s="20"/>
      <c r="K108" s="20"/>
      <c r="L108" s="20"/>
      <c r="M108" s="20"/>
    </row>
    <row r="109" ht="15.75" customHeight="1">
      <c r="A109" s="5"/>
      <c r="B109" s="5"/>
      <c r="C109" s="18"/>
      <c r="D109" s="19"/>
      <c r="E109" s="20"/>
      <c r="F109" s="20"/>
      <c r="G109" s="20"/>
      <c r="H109" s="20"/>
      <c r="I109" s="20"/>
      <c r="J109" s="20"/>
      <c r="K109" s="20"/>
      <c r="L109" s="20"/>
      <c r="M109" s="20"/>
    </row>
    <row r="110" ht="15.75" customHeight="1">
      <c r="A110" s="5"/>
      <c r="B110" s="5"/>
      <c r="C110" s="18"/>
      <c r="D110" s="19"/>
      <c r="E110" s="20"/>
      <c r="F110" s="20"/>
      <c r="G110" s="20"/>
      <c r="H110" s="20"/>
      <c r="I110" s="20"/>
      <c r="J110" s="20"/>
      <c r="K110" s="20"/>
      <c r="L110" s="20"/>
      <c r="M110" s="20"/>
    </row>
    <row r="111" ht="15.75" customHeight="1">
      <c r="A111" s="5"/>
      <c r="B111" s="5"/>
      <c r="C111" s="18"/>
      <c r="D111" s="19"/>
      <c r="E111" s="20"/>
      <c r="F111" s="20"/>
      <c r="G111" s="20"/>
      <c r="H111" s="20"/>
      <c r="I111" s="20"/>
      <c r="J111" s="20"/>
      <c r="K111" s="20"/>
      <c r="L111" s="20"/>
      <c r="M111" s="20"/>
    </row>
    <row r="112" ht="15.75" customHeight="1">
      <c r="A112" s="5"/>
      <c r="B112" s="5"/>
      <c r="C112" s="18"/>
      <c r="D112" s="19"/>
      <c r="E112" s="20"/>
      <c r="F112" s="20"/>
      <c r="G112" s="20"/>
      <c r="H112" s="20"/>
      <c r="I112" s="20"/>
      <c r="J112" s="20"/>
      <c r="K112" s="20"/>
      <c r="L112" s="20"/>
      <c r="M112" s="20"/>
    </row>
    <row r="113" ht="15.75" customHeight="1">
      <c r="A113" s="5"/>
      <c r="B113" s="5"/>
      <c r="C113" s="18"/>
      <c r="D113" s="19"/>
      <c r="E113" s="20"/>
      <c r="F113" s="20"/>
      <c r="G113" s="20"/>
      <c r="H113" s="20"/>
      <c r="I113" s="20"/>
      <c r="J113" s="20"/>
      <c r="K113" s="20"/>
      <c r="L113" s="20"/>
      <c r="M113" s="20"/>
    </row>
    <row r="114" ht="15.75" customHeight="1">
      <c r="A114" s="5"/>
      <c r="B114" s="5"/>
      <c r="C114" s="18"/>
      <c r="D114" s="19"/>
      <c r="E114" s="20"/>
      <c r="F114" s="20"/>
      <c r="G114" s="20"/>
      <c r="H114" s="20"/>
      <c r="I114" s="20"/>
      <c r="J114" s="20"/>
      <c r="K114" s="20"/>
      <c r="L114" s="20"/>
      <c r="M114" s="20"/>
    </row>
    <row r="115" ht="15.75" customHeight="1">
      <c r="A115" s="5"/>
      <c r="B115" s="5"/>
      <c r="C115" s="18"/>
      <c r="D115" s="19"/>
      <c r="E115" s="20"/>
      <c r="F115" s="20"/>
      <c r="G115" s="20"/>
      <c r="H115" s="20"/>
      <c r="I115" s="20"/>
      <c r="J115" s="20"/>
      <c r="K115" s="20"/>
      <c r="L115" s="20"/>
      <c r="M115" s="20"/>
    </row>
    <row r="116" ht="15.75" customHeight="1">
      <c r="A116" s="5"/>
      <c r="B116" s="5"/>
      <c r="C116" s="18"/>
      <c r="D116" s="19"/>
      <c r="E116" s="20"/>
      <c r="F116" s="20"/>
      <c r="G116" s="20"/>
      <c r="H116" s="20"/>
      <c r="I116" s="20"/>
      <c r="J116" s="20"/>
      <c r="K116" s="20"/>
      <c r="L116" s="20"/>
      <c r="M116" s="20"/>
    </row>
    <row r="117" ht="15.75" customHeight="1">
      <c r="A117" s="5"/>
      <c r="B117" s="5"/>
      <c r="C117" s="18"/>
      <c r="D117" s="19"/>
      <c r="E117" s="20"/>
      <c r="F117" s="20"/>
      <c r="G117" s="20"/>
      <c r="H117" s="20"/>
      <c r="I117" s="20"/>
      <c r="J117" s="20"/>
      <c r="K117" s="20"/>
      <c r="L117" s="20"/>
      <c r="M117" s="20"/>
    </row>
    <row r="118" ht="15.75" customHeight="1">
      <c r="A118" s="5"/>
      <c r="B118" s="5"/>
      <c r="C118" s="18"/>
      <c r="D118" s="19"/>
      <c r="E118" s="20"/>
      <c r="F118" s="20"/>
      <c r="G118" s="20"/>
      <c r="H118" s="20"/>
      <c r="I118" s="20"/>
      <c r="J118" s="20"/>
      <c r="K118" s="20"/>
      <c r="L118" s="20"/>
      <c r="M118" s="20"/>
    </row>
    <row r="119" ht="15.75" customHeight="1">
      <c r="A119" s="5"/>
      <c r="B119" s="5"/>
      <c r="C119" s="18"/>
      <c r="D119" s="19"/>
      <c r="E119" s="20"/>
      <c r="F119" s="20"/>
      <c r="G119" s="20"/>
      <c r="H119" s="20"/>
      <c r="I119" s="20"/>
      <c r="J119" s="20"/>
      <c r="K119" s="20"/>
      <c r="L119" s="20"/>
      <c r="M119" s="20"/>
    </row>
    <row r="120" ht="15.75" customHeight="1">
      <c r="A120" s="5"/>
      <c r="B120" s="5"/>
      <c r="C120" s="18"/>
      <c r="D120" s="19"/>
      <c r="E120" s="20"/>
      <c r="F120" s="20"/>
      <c r="G120" s="20"/>
      <c r="H120" s="20"/>
      <c r="I120" s="20"/>
      <c r="J120" s="20"/>
      <c r="K120" s="20"/>
      <c r="L120" s="20"/>
      <c r="M120" s="20"/>
    </row>
    <row r="121" ht="15.75" customHeight="1">
      <c r="A121" s="5"/>
      <c r="B121" s="5"/>
      <c r="C121" s="18"/>
      <c r="D121" s="19"/>
      <c r="E121" s="20"/>
      <c r="F121" s="20"/>
      <c r="G121" s="20"/>
      <c r="H121" s="20"/>
      <c r="I121" s="20"/>
      <c r="J121" s="20"/>
      <c r="K121" s="20"/>
      <c r="L121" s="20"/>
      <c r="M121" s="20"/>
    </row>
    <row r="122" ht="15.75" customHeight="1">
      <c r="A122" s="5"/>
      <c r="B122" s="5"/>
      <c r="C122" s="18"/>
      <c r="D122" s="19"/>
      <c r="E122" s="20"/>
      <c r="F122" s="20"/>
      <c r="G122" s="20"/>
      <c r="H122" s="20"/>
      <c r="I122" s="20"/>
      <c r="J122" s="20"/>
      <c r="K122" s="20"/>
      <c r="L122" s="20"/>
      <c r="M122" s="20"/>
    </row>
    <row r="123" ht="15.75" customHeight="1">
      <c r="A123" s="5"/>
      <c r="B123" s="5"/>
      <c r="C123" s="18"/>
      <c r="D123" s="19"/>
      <c r="E123" s="20"/>
      <c r="F123" s="20"/>
      <c r="G123" s="20"/>
      <c r="H123" s="20"/>
      <c r="I123" s="20"/>
      <c r="J123" s="20"/>
      <c r="K123" s="20"/>
      <c r="L123" s="20"/>
      <c r="M123" s="20"/>
    </row>
    <row r="124" ht="15.75" customHeight="1">
      <c r="A124" s="5"/>
      <c r="B124" s="5"/>
      <c r="C124" s="18"/>
      <c r="D124" s="19"/>
      <c r="E124" s="20"/>
      <c r="F124" s="20"/>
      <c r="G124" s="20"/>
      <c r="H124" s="20"/>
      <c r="I124" s="20"/>
      <c r="J124" s="20"/>
      <c r="K124" s="20"/>
      <c r="L124" s="20"/>
      <c r="M124" s="20"/>
    </row>
    <row r="125" ht="15.75" customHeight="1">
      <c r="A125" s="5"/>
      <c r="B125" s="5"/>
      <c r="C125" s="18"/>
      <c r="D125" s="19"/>
      <c r="E125" s="20"/>
      <c r="F125" s="20"/>
      <c r="G125" s="20"/>
      <c r="H125" s="20"/>
      <c r="I125" s="20"/>
      <c r="J125" s="20"/>
      <c r="K125" s="20"/>
      <c r="L125" s="20"/>
      <c r="M125" s="20"/>
    </row>
    <row r="126" ht="15.75" customHeight="1">
      <c r="A126" s="5"/>
      <c r="B126" s="5"/>
      <c r="C126" s="18"/>
      <c r="D126" s="19"/>
      <c r="E126" s="20"/>
      <c r="F126" s="20"/>
      <c r="G126" s="20"/>
      <c r="H126" s="20"/>
      <c r="I126" s="20"/>
      <c r="J126" s="20"/>
      <c r="K126" s="20"/>
      <c r="L126" s="20"/>
      <c r="M126" s="20"/>
    </row>
    <row r="127" ht="15.75" customHeight="1">
      <c r="A127" s="5"/>
      <c r="B127" s="5"/>
      <c r="C127" s="18"/>
      <c r="D127" s="19"/>
      <c r="E127" s="20"/>
      <c r="F127" s="20"/>
      <c r="G127" s="20"/>
      <c r="H127" s="20"/>
      <c r="I127" s="20"/>
      <c r="J127" s="20"/>
      <c r="K127" s="20"/>
      <c r="L127" s="20"/>
      <c r="M127" s="20"/>
    </row>
    <row r="128" ht="15.75" customHeight="1">
      <c r="A128" s="5"/>
      <c r="B128" s="5"/>
      <c r="C128" s="18"/>
      <c r="D128" s="19"/>
      <c r="E128" s="20"/>
      <c r="F128" s="20"/>
      <c r="G128" s="20"/>
      <c r="H128" s="20"/>
      <c r="I128" s="20"/>
      <c r="J128" s="20"/>
      <c r="K128" s="20"/>
      <c r="L128" s="20"/>
      <c r="M128" s="20"/>
    </row>
    <row r="129" ht="15.75" customHeight="1">
      <c r="A129" s="5"/>
      <c r="B129" s="5"/>
      <c r="C129" s="18"/>
      <c r="D129" s="19"/>
      <c r="E129" s="20"/>
      <c r="F129" s="20"/>
      <c r="G129" s="20"/>
      <c r="H129" s="20"/>
      <c r="I129" s="20"/>
      <c r="J129" s="20"/>
      <c r="K129" s="20"/>
      <c r="L129" s="20"/>
      <c r="M129" s="20"/>
    </row>
    <row r="130" ht="15.75" customHeight="1">
      <c r="A130" s="5"/>
      <c r="B130" s="5"/>
      <c r="C130" s="18"/>
      <c r="D130" s="19"/>
      <c r="E130" s="20"/>
      <c r="F130" s="20"/>
      <c r="G130" s="20"/>
      <c r="H130" s="20"/>
      <c r="I130" s="20"/>
      <c r="J130" s="20"/>
      <c r="K130" s="20"/>
      <c r="L130" s="20"/>
      <c r="M130" s="20"/>
    </row>
    <row r="131" ht="15.75" customHeight="1">
      <c r="A131" s="5"/>
      <c r="B131" s="5"/>
      <c r="C131" s="18"/>
      <c r="D131" s="19"/>
      <c r="E131" s="20"/>
      <c r="F131" s="20"/>
      <c r="G131" s="20"/>
      <c r="H131" s="20"/>
      <c r="I131" s="20"/>
      <c r="J131" s="20"/>
      <c r="K131" s="20"/>
      <c r="L131" s="20"/>
      <c r="M131" s="20"/>
    </row>
    <row r="132" ht="15.75" customHeight="1">
      <c r="A132" s="5"/>
      <c r="B132" s="5"/>
      <c r="C132" s="18"/>
      <c r="D132" s="19"/>
      <c r="E132" s="20"/>
      <c r="F132" s="20"/>
      <c r="G132" s="20"/>
      <c r="H132" s="20"/>
      <c r="I132" s="20"/>
      <c r="J132" s="20"/>
      <c r="K132" s="20"/>
      <c r="L132" s="20"/>
      <c r="M132" s="20"/>
    </row>
    <row r="133" ht="15.75" customHeight="1">
      <c r="A133" s="5"/>
      <c r="B133" s="5"/>
      <c r="C133" s="18"/>
      <c r="D133" s="19"/>
      <c r="E133" s="20"/>
      <c r="F133" s="20"/>
      <c r="G133" s="20"/>
      <c r="H133" s="20"/>
      <c r="I133" s="20"/>
      <c r="J133" s="20"/>
      <c r="K133" s="20"/>
      <c r="L133" s="20"/>
      <c r="M133" s="20"/>
    </row>
    <row r="134" ht="15.75" customHeight="1">
      <c r="A134" s="5"/>
      <c r="B134" s="5"/>
      <c r="C134" s="18"/>
      <c r="D134" s="19"/>
      <c r="E134" s="20"/>
      <c r="F134" s="20"/>
      <c r="G134" s="20"/>
      <c r="H134" s="20"/>
      <c r="I134" s="20"/>
      <c r="J134" s="20"/>
      <c r="K134" s="20"/>
      <c r="L134" s="20"/>
      <c r="M134" s="20"/>
    </row>
    <row r="135" ht="15.75" customHeight="1">
      <c r="A135" s="5"/>
      <c r="B135" s="5"/>
      <c r="C135" s="18"/>
      <c r="D135" s="19"/>
      <c r="E135" s="20"/>
      <c r="F135" s="20"/>
      <c r="G135" s="20"/>
      <c r="H135" s="20"/>
      <c r="I135" s="20"/>
      <c r="J135" s="20"/>
      <c r="K135" s="20"/>
      <c r="L135" s="20"/>
      <c r="M135" s="20"/>
    </row>
    <row r="136" ht="15.75" customHeight="1">
      <c r="A136" s="5"/>
      <c r="B136" s="5"/>
      <c r="C136" s="18"/>
      <c r="D136" s="19"/>
      <c r="E136" s="20"/>
      <c r="F136" s="20"/>
      <c r="G136" s="20"/>
      <c r="H136" s="20"/>
      <c r="I136" s="20"/>
      <c r="J136" s="20"/>
      <c r="K136" s="20"/>
      <c r="L136" s="20"/>
      <c r="M136" s="20"/>
    </row>
    <row r="137" ht="15.75" customHeight="1">
      <c r="A137" s="5"/>
      <c r="B137" s="5"/>
      <c r="C137" s="18"/>
      <c r="D137" s="19"/>
      <c r="E137" s="20"/>
      <c r="F137" s="20"/>
      <c r="G137" s="20"/>
      <c r="H137" s="20"/>
      <c r="I137" s="20"/>
      <c r="J137" s="20"/>
      <c r="K137" s="20"/>
      <c r="L137" s="20"/>
      <c r="M137" s="20"/>
    </row>
    <row r="138" ht="15.75" customHeight="1">
      <c r="A138" s="5"/>
      <c r="B138" s="5"/>
      <c r="C138" s="18"/>
      <c r="D138" s="19"/>
      <c r="E138" s="20"/>
      <c r="F138" s="20"/>
      <c r="G138" s="20"/>
      <c r="H138" s="20"/>
      <c r="I138" s="20"/>
      <c r="J138" s="20"/>
      <c r="K138" s="20"/>
      <c r="L138" s="20"/>
      <c r="M138" s="20"/>
    </row>
    <row r="139" ht="15.75" customHeight="1">
      <c r="A139" s="5"/>
      <c r="B139" s="5"/>
      <c r="C139" s="18"/>
      <c r="D139" s="19"/>
      <c r="E139" s="20"/>
      <c r="F139" s="20"/>
      <c r="G139" s="20"/>
      <c r="H139" s="20"/>
      <c r="I139" s="20"/>
      <c r="J139" s="20"/>
      <c r="K139" s="20"/>
      <c r="L139" s="20"/>
      <c r="M139" s="20"/>
    </row>
    <row r="140" ht="15.75" customHeight="1">
      <c r="A140" s="5"/>
      <c r="B140" s="5"/>
      <c r="C140" s="18"/>
      <c r="D140" s="19"/>
      <c r="E140" s="20"/>
      <c r="F140" s="20"/>
      <c r="G140" s="20"/>
      <c r="H140" s="20"/>
      <c r="I140" s="20"/>
      <c r="J140" s="20"/>
      <c r="K140" s="20"/>
      <c r="L140" s="20"/>
      <c r="M140" s="20"/>
    </row>
    <row r="141" ht="15.75" customHeight="1">
      <c r="A141" s="5"/>
      <c r="B141" s="5"/>
      <c r="C141" s="18"/>
      <c r="D141" s="19"/>
      <c r="E141" s="20"/>
      <c r="F141" s="20"/>
      <c r="G141" s="20"/>
      <c r="H141" s="20"/>
      <c r="I141" s="20"/>
      <c r="J141" s="20"/>
      <c r="K141" s="20"/>
      <c r="L141" s="20"/>
      <c r="M141" s="20"/>
    </row>
    <row r="142" ht="15.75" customHeight="1">
      <c r="A142" s="5"/>
      <c r="B142" s="5"/>
      <c r="C142" s="18"/>
      <c r="D142" s="19"/>
      <c r="E142" s="20"/>
      <c r="F142" s="20"/>
      <c r="G142" s="20"/>
      <c r="H142" s="20"/>
      <c r="I142" s="20"/>
      <c r="J142" s="20"/>
      <c r="K142" s="20"/>
      <c r="L142" s="20"/>
      <c r="M142" s="20"/>
    </row>
    <row r="143" ht="15.75" customHeight="1">
      <c r="A143" s="5"/>
      <c r="B143" s="5"/>
      <c r="C143" s="18"/>
      <c r="D143" s="19"/>
      <c r="E143" s="20"/>
      <c r="F143" s="20"/>
      <c r="G143" s="20"/>
      <c r="H143" s="20"/>
      <c r="I143" s="20"/>
      <c r="J143" s="20"/>
      <c r="K143" s="20"/>
      <c r="L143" s="20"/>
      <c r="M143" s="20"/>
    </row>
    <row r="144" ht="15.75" customHeight="1">
      <c r="A144" s="5"/>
      <c r="B144" s="5"/>
      <c r="C144" s="18"/>
      <c r="D144" s="19"/>
      <c r="E144" s="20"/>
      <c r="F144" s="20"/>
      <c r="G144" s="20"/>
      <c r="H144" s="20"/>
      <c r="I144" s="20"/>
      <c r="J144" s="20"/>
      <c r="K144" s="20"/>
      <c r="L144" s="20"/>
      <c r="M144" s="20"/>
    </row>
    <row r="145" ht="15.75" customHeight="1">
      <c r="A145" s="5"/>
      <c r="B145" s="5"/>
      <c r="C145" s="18"/>
      <c r="D145" s="19"/>
      <c r="E145" s="20"/>
      <c r="F145" s="20"/>
      <c r="G145" s="20"/>
      <c r="H145" s="20"/>
      <c r="I145" s="20"/>
      <c r="J145" s="20"/>
      <c r="K145" s="20"/>
      <c r="L145" s="20"/>
      <c r="M145" s="20"/>
    </row>
    <row r="146" ht="15.75" customHeight="1">
      <c r="A146" s="5"/>
      <c r="B146" s="5"/>
      <c r="C146" s="18"/>
      <c r="D146" s="19"/>
      <c r="E146" s="20"/>
      <c r="F146" s="20"/>
      <c r="G146" s="20"/>
      <c r="H146" s="20"/>
      <c r="I146" s="20"/>
      <c r="J146" s="20"/>
      <c r="K146" s="20"/>
      <c r="L146" s="20"/>
      <c r="M146" s="20"/>
    </row>
    <row r="147" ht="15.75" customHeight="1">
      <c r="A147" s="5"/>
      <c r="B147" s="5"/>
      <c r="C147" s="18"/>
      <c r="D147" s="19"/>
      <c r="E147" s="20"/>
      <c r="F147" s="20"/>
      <c r="G147" s="20"/>
      <c r="H147" s="20"/>
      <c r="I147" s="20"/>
      <c r="J147" s="20"/>
      <c r="K147" s="20"/>
      <c r="L147" s="20"/>
      <c r="M147" s="20"/>
    </row>
    <row r="148" ht="15.75" customHeight="1">
      <c r="A148" s="5"/>
      <c r="B148" s="5"/>
      <c r="C148" s="18"/>
      <c r="D148" s="19"/>
      <c r="E148" s="20"/>
      <c r="F148" s="20"/>
      <c r="G148" s="20"/>
      <c r="H148" s="20"/>
      <c r="I148" s="20"/>
      <c r="J148" s="20"/>
      <c r="K148" s="20"/>
      <c r="L148" s="20"/>
      <c r="M148" s="20"/>
    </row>
    <row r="149" ht="15.75" customHeight="1">
      <c r="A149" s="5"/>
      <c r="B149" s="5"/>
      <c r="C149" s="18"/>
      <c r="D149" s="19"/>
      <c r="E149" s="20"/>
      <c r="F149" s="20"/>
      <c r="G149" s="20"/>
      <c r="H149" s="20"/>
      <c r="I149" s="20"/>
      <c r="J149" s="20"/>
      <c r="K149" s="20"/>
      <c r="L149" s="20"/>
      <c r="M149" s="20"/>
    </row>
    <row r="150" ht="15.75" customHeight="1">
      <c r="A150" s="5"/>
      <c r="B150" s="5"/>
      <c r="C150" s="18"/>
      <c r="D150" s="19"/>
      <c r="E150" s="20"/>
      <c r="F150" s="20"/>
      <c r="G150" s="20"/>
      <c r="H150" s="20"/>
      <c r="I150" s="20"/>
      <c r="J150" s="20"/>
      <c r="K150" s="20"/>
      <c r="L150" s="20"/>
      <c r="M150" s="20"/>
    </row>
    <row r="151" ht="15.75" customHeight="1">
      <c r="A151" s="5"/>
      <c r="B151" s="5"/>
      <c r="C151" s="18"/>
      <c r="D151" s="19"/>
      <c r="E151" s="20"/>
      <c r="F151" s="20"/>
      <c r="G151" s="20"/>
      <c r="H151" s="20"/>
      <c r="I151" s="20"/>
      <c r="J151" s="20"/>
      <c r="K151" s="20"/>
      <c r="L151" s="20"/>
      <c r="M151" s="20"/>
    </row>
    <row r="152" ht="15.75" customHeight="1">
      <c r="A152" s="5"/>
      <c r="B152" s="5"/>
      <c r="C152" s="18"/>
      <c r="D152" s="19"/>
      <c r="E152" s="20"/>
      <c r="F152" s="20"/>
      <c r="G152" s="20"/>
      <c r="H152" s="20"/>
      <c r="I152" s="20"/>
      <c r="J152" s="20"/>
      <c r="K152" s="20"/>
      <c r="L152" s="20"/>
      <c r="M152" s="20"/>
    </row>
    <row r="153" ht="15.75" customHeight="1">
      <c r="A153" s="5"/>
      <c r="B153" s="5"/>
      <c r="C153" s="18"/>
      <c r="D153" s="19"/>
      <c r="E153" s="20"/>
      <c r="F153" s="20"/>
      <c r="G153" s="20"/>
      <c r="H153" s="20"/>
      <c r="I153" s="20"/>
      <c r="J153" s="20"/>
      <c r="K153" s="20"/>
      <c r="L153" s="20"/>
      <c r="M153" s="20"/>
    </row>
    <row r="154" ht="15.75" customHeight="1">
      <c r="A154" s="5"/>
      <c r="B154" s="5"/>
      <c r="C154" s="18"/>
      <c r="D154" s="19"/>
      <c r="E154" s="20"/>
      <c r="F154" s="20"/>
      <c r="G154" s="20"/>
      <c r="H154" s="20"/>
      <c r="I154" s="20"/>
      <c r="J154" s="20"/>
      <c r="K154" s="20"/>
      <c r="L154" s="20"/>
      <c r="M154" s="20"/>
    </row>
    <row r="155" ht="15.75" customHeight="1">
      <c r="A155" s="5"/>
      <c r="B155" s="5"/>
      <c r="C155" s="18"/>
      <c r="D155" s="19"/>
      <c r="E155" s="20"/>
      <c r="F155" s="20"/>
      <c r="G155" s="20"/>
      <c r="H155" s="20"/>
      <c r="I155" s="20"/>
      <c r="J155" s="20"/>
      <c r="K155" s="20"/>
      <c r="L155" s="20"/>
      <c r="M155" s="20"/>
    </row>
    <row r="156" ht="15.75" customHeight="1">
      <c r="A156" s="5"/>
      <c r="B156" s="5"/>
      <c r="C156" s="18"/>
      <c r="D156" s="19"/>
      <c r="E156" s="20"/>
      <c r="F156" s="20"/>
      <c r="G156" s="20"/>
      <c r="H156" s="20"/>
      <c r="I156" s="20"/>
      <c r="J156" s="20"/>
      <c r="K156" s="20"/>
      <c r="L156" s="20"/>
      <c r="M156" s="20"/>
    </row>
    <row r="157" ht="15.75" customHeight="1">
      <c r="A157" s="5"/>
      <c r="B157" s="5"/>
      <c r="C157" s="18"/>
      <c r="D157" s="19"/>
      <c r="E157" s="20"/>
      <c r="F157" s="20"/>
      <c r="G157" s="20"/>
      <c r="H157" s="20"/>
      <c r="I157" s="20"/>
      <c r="J157" s="20"/>
      <c r="K157" s="20"/>
      <c r="L157" s="20"/>
      <c r="M157" s="20"/>
    </row>
    <row r="158" ht="15.75" customHeight="1">
      <c r="A158" s="5"/>
      <c r="B158" s="5"/>
      <c r="C158" s="18"/>
      <c r="D158" s="19"/>
      <c r="E158" s="20"/>
      <c r="F158" s="20"/>
      <c r="G158" s="20"/>
      <c r="H158" s="20"/>
      <c r="I158" s="20"/>
      <c r="J158" s="20"/>
      <c r="K158" s="20"/>
      <c r="L158" s="20"/>
      <c r="M158" s="20"/>
    </row>
    <row r="159" ht="15.75" customHeight="1">
      <c r="A159" s="5"/>
      <c r="B159" s="5"/>
      <c r="C159" s="18"/>
      <c r="D159" s="19"/>
      <c r="E159" s="20"/>
      <c r="F159" s="20"/>
      <c r="G159" s="20"/>
      <c r="H159" s="20"/>
      <c r="I159" s="20"/>
      <c r="J159" s="20"/>
      <c r="K159" s="20"/>
      <c r="L159" s="20"/>
      <c r="M159" s="20"/>
    </row>
    <row r="160" ht="15.75" customHeight="1">
      <c r="A160" s="5"/>
      <c r="B160" s="5"/>
      <c r="C160" s="18"/>
      <c r="D160" s="19"/>
      <c r="E160" s="20"/>
      <c r="F160" s="20"/>
      <c r="G160" s="20"/>
      <c r="H160" s="20"/>
      <c r="I160" s="20"/>
      <c r="J160" s="20"/>
      <c r="K160" s="20"/>
      <c r="L160" s="20"/>
      <c r="M160" s="20"/>
    </row>
    <row r="161" ht="15.75" customHeight="1">
      <c r="A161" s="5"/>
      <c r="B161" s="5"/>
      <c r="C161" s="18"/>
      <c r="D161" s="19"/>
      <c r="E161" s="20"/>
      <c r="F161" s="20"/>
      <c r="G161" s="20"/>
      <c r="H161" s="20"/>
      <c r="I161" s="20"/>
      <c r="J161" s="20"/>
      <c r="K161" s="20"/>
      <c r="L161" s="20"/>
      <c r="M161" s="20"/>
    </row>
    <row r="162" ht="15.75" customHeight="1">
      <c r="A162" s="5"/>
      <c r="B162" s="5"/>
      <c r="C162" s="18"/>
      <c r="D162" s="19"/>
      <c r="E162" s="20"/>
      <c r="F162" s="20"/>
      <c r="G162" s="20"/>
      <c r="H162" s="20"/>
      <c r="I162" s="20"/>
      <c r="J162" s="20"/>
      <c r="K162" s="20"/>
      <c r="L162" s="20"/>
      <c r="M162" s="20"/>
    </row>
    <row r="163" ht="15.75" customHeight="1">
      <c r="A163" s="5"/>
      <c r="B163" s="5"/>
      <c r="C163" s="18"/>
      <c r="D163" s="19"/>
      <c r="E163" s="20"/>
      <c r="F163" s="20"/>
      <c r="G163" s="20"/>
      <c r="H163" s="20"/>
      <c r="I163" s="20"/>
      <c r="J163" s="20"/>
      <c r="K163" s="20"/>
      <c r="L163" s="20"/>
      <c r="M163" s="20"/>
    </row>
    <row r="164" ht="15.75" customHeight="1">
      <c r="A164" s="5"/>
      <c r="B164" s="5"/>
      <c r="C164" s="18"/>
      <c r="D164" s="19"/>
      <c r="E164" s="20"/>
      <c r="F164" s="20"/>
      <c r="G164" s="20"/>
      <c r="H164" s="20"/>
      <c r="I164" s="20"/>
      <c r="J164" s="20"/>
      <c r="K164" s="20"/>
      <c r="L164" s="20"/>
      <c r="M164" s="20"/>
    </row>
    <row r="165" ht="15.75" customHeight="1">
      <c r="A165" s="5"/>
      <c r="B165" s="5"/>
      <c r="C165" s="18"/>
      <c r="D165" s="19"/>
      <c r="E165" s="20"/>
      <c r="F165" s="20"/>
      <c r="G165" s="20"/>
      <c r="H165" s="20"/>
      <c r="I165" s="20"/>
      <c r="J165" s="20"/>
      <c r="K165" s="20"/>
      <c r="L165" s="20"/>
      <c r="M165" s="20"/>
    </row>
    <row r="166" ht="15.75" customHeight="1">
      <c r="A166" s="5"/>
      <c r="B166" s="5"/>
      <c r="C166" s="18"/>
      <c r="D166" s="19"/>
      <c r="E166" s="20"/>
      <c r="F166" s="20"/>
      <c r="G166" s="20"/>
      <c r="H166" s="20"/>
      <c r="I166" s="20"/>
      <c r="J166" s="20"/>
      <c r="K166" s="20"/>
      <c r="L166" s="20"/>
      <c r="M166" s="20"/>
    </row>
    <row r="167" ht="15.75" customHeight="1">
      <c r="A167" s="5"/>
      <c r="B167" s="5"/>
      <c r="C167" s="18"/>
      <c r="D167" s="19"/>
      <c r="E167" s="20"/>
      <c r="F167" s="20"/>
      <c r="G167" s="20"/>
      <c r="H167" s="20"/>
      <c r="I167" s="20"/>
      <c r="J167" s="20"/>
      <c r="K167" s="20"/>
      <c r="L167" s="20"/>
      <c r="M167" s="20"/>
    </row>
    <row r="168" ht="15.75" customHeight="1">
      <c r="A168" s="5"/>
      <c r="B168" s="5"/>
      <c r="C168" s="18"/>
      <c r="D168" s="19"/>
      <c r="E168" s="20"/>
      <c r="F168" s="20"/>
      <c r="G168" s="20"/>
      <c r="H168" s="20"/>
      <c r="I168" s="20"/>
      <c r="J168" s="20"/>
      <c r="K168" s="20"/>
      <c r="L168" s="20"/>
      <c r="M168" s="20"/>
    </row>
    <row r="169" ht="15.75" customHeight="1">
      <c r="A169" s="5"/>
      <c r="B169" s="5"/>
      <c r="C169" s="18"/>
      <c r="D169" s="19"/>
      <c r="E169" s="20"/>
      <c r="F169" s="20"/>
      <c r="G169" s="20"/>
      <c r="H169" s="20"/>
      <c r="I169" s="20"/>
      <c r="J169" s="20"/>
      <c r="K169" s="20"/>
      <c r="L169" s="20"/>
      <c r="M169" s="20"/>
    </row>
    <row r="170" ht="15.75" customHeight="1">
      <c r="A170" s="5"/>
      <c r="B170" s="5"/>
      <c r="C170" s="18"/>
      <c r="D170" s="19"/>
      <c r="E170" s="20"/>
      <c r="F170" s="20"/>
      <c r="G170" s="20"/>
      <c r="H170" s="20"/>
      <c r="I170" s="20"/>
      <c r="J170" s="20"/>
      <c r="K170" s="20"/>
      <c r="L170" s="20"/>
      <c r="M170" s="20"/>
    </row>
    <row r="171" ht="15.75" customHeight="1">
      <c r="A171" s="5"/>
      <c r="B171" s="5"/>
      <c r="C171" s="18"/>
      <c r="D171" s="19"/>
      <c r="E171" s="20"/>
      <c r="F171" s="20"/>
      <c r="G171" s="20"/>
      <c r="H171" s="20"/>
      <c r="I171" s="20"/>
      <c r="J171" s="20"/>
      <c r="K171" s="20"/>
      <c r="L171" s="20"/>
      <c r="M171" s="20"/>
    </row>
    <row r="172" ht="15.75" customHeight="1">
      <c r="A172" s="5"/>
      <c r="B172" s="5"/>
      <c r="C172" s="18"/>
      <c r="D172" s="19"/>
      <c r="E172" s="20"/>
      <c r="F172" s="20"/>
      <c r="G172" s="20"/>
      <c r="H172" s="20"/>
      <c r="I172" s="20"/>
      <c r="J172" s="20"/>
      <c r="K172" s="20"/>
      <c r="L172" s="20"/>
      <c r="M172" s="20"/>
    </row>
    <row r="173" ht="15.75" customHeight="1">
      <c r="A173" s="5"/>
      <c r="B173" s="5"/>
      <c r="C173" s="18"/>
      <c r="D173" s="19"/>
      <c r="E173" s="20"/>
      <c r="F173" s="20"/>
      <c r="G173" s="20"/>
      <c r="H173" s="20"/>
      <c r="I173" s="20"/>
      <c r="J173" s="20"/>
      <c r="K173" s="20"/>
      <c r="L173" s="20"/>
      <c r="M173" s="20"/>
    </row>
    <row r="174" ht="15.75" customHeight="1">
      <c r="A174" s="5"/>
      <c r="B174" s="5"/>
      <c r="C174" s="18"/>
      <c r="D174" s="19"/>
      <c r="E174" s="20"/>
      <c r="F174" s="20"/>
      <c r="G174" s="20"/>
      <c r="H174" s="20"/>
      <c r="I174" s="20"/>
      <c r="J174" s="20"/>
      <c r="K174" s="20"/>
      <c r="L174" s="20"/>
      <c r="M174" s="20"/>
    </row>
    <row r="175" ht="15.75" customHeight="1">
      <c r="A175" s="5"/>
      <c r="B175" s="5"/>
      <c r="C175" s="18"/>
      <c r="D175" s="19"/>
      <c r="E175" s="20"/>
      <c r="F175" s="20"/>
      <c r="G175" s="20"/>
      <c r="H175" s="20"/>
      <c r="I175" s="20"/>
      <c r="J175" s="20"/>
      <c r="K175" s="20"/>
      <c r="L175" s="20"/>
      <c r="M175" s="20"/>
    </row>
    <row r="176" ht="15.75" customHeight="1">
      <c r="A176" s="5"/>
      <c r="B176" s="5"/>
      <c r="C176" s="18"/>
      <c r="D176" s="19"/>
      <c r="E176" s="20"/>
      <c r="F176" s="20"/>
      <c r="G176" s="20"/>
      <c r="H176" s="20"/>
      <c r="I176" s="20"/>
      <c r="J176" s="20"/>
      <c r="K176" s="20"/>
      <c r="L176" s="20"/>
      <c r="M176" s="20"/>
    </row>
    <row r="177" ht="15.75" customHeight="1">
      <c r="A177" s="5"/>
      <c r="B177" s="5"/>
      <c r="C177" s="18"/>
      <c r="D177" s="19"/>
      <c r="E177" s="20"/>
      <c r="F177" s="20"/>
      <c r="G177" s="20"/>
      <c r="H177" s="20"/>
      <c r="I177" s="20"/>
      <c r="J177" s="20"/>
      <c r="K177" s="20"/>
      <c r="L177" s="20"/>
      <c r="M177" s="20"/>
    </row>
    <row r="178" ht="15.75" customHeight="1">
      <c r="A178" s="5"/>
      <c r="B178" s="5"/>
      <c r="C178" s="18"/>
      <c r="D178" s="19"/>
      <c r="E178" s="20"/>
      <c r="F178" s="20"/>
      <c r="G178" s="20"/>
      <c r="H178" s="20"/>
      <c r="I178" s="20"/>
      <c r="J178" s="20"/>
      <c r="K178" s="20"/>
      <c r="L178" s="20"/>
      <c r="M178" s="20"/>
    </row>
    <row r="179" ht="15.75" customHeight="1">
      <c r="A179" s="5"/>
      <c r="B179" s="5"/>
      <c r="C179" s="18"/>
      <c r="D179" s="19"/>
      <c r="E179" s="20"/>
      <c r="F179" s="20"/>
      <c r="G179" s="20"/>
      <c r="H179" s="20"/>
      <c r="I179" s="20"/>
      <c r="J179" s="20"/>
      <c r="K179" s="20"/>
      <c r="L179" s="20"/>
      <c r="M179" s="20"/>
    </row>
    <row r="180" ht="15.75" customHeight="1">
      <c r="A180" s="5"/>
      <c r="B180" s="5"/>
      <c r="C180" s="18"/>
      <c r="D180" s="19"/>
      <c r="E180" s="20"/>
      <c r="F180" s="20"/>
      <c r="G180" s="20"/>
      <c r="H180" s="20"/>
      <c r="I180" s="20"/>
      <c r="J180" s="20"/>
      <c r="K180" s="20"/>
      <c r="L180" s="20"/>
      <c r="M180" s="20"/>
    </row>
    <row r="181" ht="15.75" customHeight="1">
      <c r="A181" s="5"/>
      <c r="B181" s="5"/>
      <c r="C181" s="18"/>
      <c r="D181" s="19"/>
      <c r="E181" s="20"/>
      <c r="F181" s="20"/>
      <c r="G181" s="20"/>
      <c r="H181" s="20"/>
      <c r="I181" s="20"/>
      <c r="J181" s="20"/>
      <c r="K181" s="20"/>
      <c r="L181" s="20"/>
      <c r="M181" s="20"/>
    </row>
    <row r="182" ht="15.75" customHeight="1">
      <c r="A182" s="5"/>
      <c r="B182" s="5"/>
      <c r="C182" s="18"/>
      <c r="D182" s="19"/>
      <c r="E182" s="20"/>
      <c r="F182" s="20"/>
      <c r="G182" s="20"/>
      <c r="H182" s="20"/>
      <c r="I182" s="20"/>
      <c r="J182" s="20"/>
      <c r="K182" s="20"/>
      <c r="L182" s="20"/>
      <c r="M182" s="20"/>
    </row>
    <row r="183" ht="15.75" customHeight="1">
      <c r="A183" s="5"/>
      <c r="B183" s="5"/>
      <c r="C183" s="18"/>
      <c r="D183" s="19"/>
      <c r="E183" s="20"/>
      <c r="F183" s="20"/>
      <c r="G183" s="20"/>
      <c r="H183" s="20"/>
      <c r="I183" s="20"/>
      <c r="J183" s="20"/>
      <c r="K183" s="20"/>
      <c r="L183" s="20"/>
      <c r="M183" s="20"/>
    </row>
    <row r="184" ht="15.75" customHeight="1">
      <c r="A184" s="5"/>
      <c r="B184" s="5"/>
      <c r="C184" s="18"/>
      <c r="D184" s="19"/>
      <c r="E184" s="20"/>
      <c r="F184" s="20"/>
      <c r="G184" s="20"/>
      <c r="H184" s="20"/>
      <c r="I184" s="20"/>
      <c r="J184" s="20"/>
      <c r="K184" s="20"/>
      <c r="L184" s="20"/>
      <c r="M184" s="20"/>
    </row>
    <row r="185" ht="15.75" customHeight="1">
      <c r="A185" s="5"/>
      <c r="B185" s="5"/>
      <c r="C185" s="18"/>
      <c r="D185" s="19"/>
      <c r="E185" s="20"/>
      <c r="F185" s="20"/>
      <c r="G185" s="20"/>
      <c r="H185" s="20"/>
      <c r="I185" s="20"/>
      <c r="J185" s="20"/>
      <c r="K185" s="20"/>
      <c r="L185" s="20"/>
      <c r="M185" s="20"/>
    </row>
    <row r="186" ht="15.75" customHeight="1">
      <c r="A186" s="5"/>
      <c r="B186" s="5"/>
      <c r="C186" s="18"/>
      <c r="D186" s="19"/>
      <c r="E186" s="20"/>
      <c r="F186" s="20"/>
      <c r="G186" s="20"/>
      <c r="H186" s="20"/>
      <c r="I186" s="20"/>
      <c r="J186" s="20"/>
      <c r="K186" s="20"/>
      <c r="L186" s="20"/>
      <c r="M186" s="20"/>
    </row>
    <row r="187" ht="15.75" customHeight="1">
      <c r="A187" s="5"/>
      <c r="B187" s="5"/>
      <c r="C187" s="18"/>
      <c r="D187" s="19"/>
      <c r="E187" s="20"/>
      <c r="F187" s="20"/>
      <c r="G187" s="20"/>
      <c r="H187" s="20"/>
      <c r="I187" s="20"/>
      <c r="J187" s="20"/>
      <c r="K187" s="20"/>
      <c r="L187" s="20"/>
      <c r="M187" s="20"/>
    </row>
    <row r="188" ht="15.75" customHeight="1">
      <c r="A188" s="5"/>
      <c r="B188" s="5"/>
      <c r="C188" s="18"/>
      <c r="D188" s="19"/>
      <c r="E188" s="20"/>
      <c r="F188" s="20"/>
      <c r="G188" s="20"/>
      <c r="H188" s="20"/>
      <c r="I188" s="20"/>
      <c r="J188" s="20"/>
      <c r="K188" s="20"/>
      <c r="L188" s="20"/>
      <c r="M188" s="20"/>
    </row>
    <row r="189" ht="15.75" customHeight="1">
      <c r="A189" s="5"/>
      <c r="B189" s="5"/>
      <c r="C189" s="18"/>
      <c r="D189" s="19"/>
      <c r="E189" s="20"/>
      <c r="F189" s="20"/>
      <c r="G189" s="20"/>
      <c r="H189" s="20"/>
      <c r="I189" s="20"/>
      <c r="J189" s="20"/>
      <c r="K189" s="20"/>
      <c r="L189" s="20"/>
      <c r="M189" s="20"/>
    </row>
    <row r="190" ht="15.75" customHeight="1">
      <c r="A190" s="5"/>
      <c r="B190" s="5"/>
      <c r="C190" s="18"/>
      <c r="D190" s="19"/>
      <c r="E190" s="20"/>
      <c r="F190" s="20"/>
      <c r="G190" s="20"/>
      <c r="H190" s="20"/>
      <c r="I190" s="20"/>
      <c r="J190" s="20"/>
      <c r="K190" s="20"/>
      <c r="L190" s="20"/>
      <c r="M190" s="20"/>
    </row>
    <row r="191" ht="15.75" customHeight="1">
      <c r="A191" s="5"/>
      <c r="B191" s="5"/>
      <c r="C191" s="18"/>
      <c r="D191" s="19"/>
      <c r="E191" s="20"/>
      <c r="F191" s="20"/>
      <c r="G191" s="20"/>
      <c r="H191" s="20"/>
      <c r="I191" s="20"/>
      <c r="J191" s="20"/>
      <c r="K191" s="20"/>
      <c r="L191" s="20"/>
      <c r="M191" s="20"/>
    </row>
    <row r="192" ht="15.75" customHeight="1">
      <c r="A192" s="5"/>
      <c r="B192" s="5"/>
      <c r="C192" s="18"/>
      <c r="D192" s="19"/>
      <c r="E192" s="20"/>
      <c r="F192" s="20"/>
      <c r="G192" s="20"/>
      <c r="H192" s="20"/>
      <c r="I192" s="20"/>
      <c r="J192" s="20"/>
      <c r="K192" s="20"/>
      <c r="L192" s="20"/>
      <c r="M192" s="20"/>
    </row>
    <row r="193" ht="15.75" customHeight="1">
      <c r="A193" s="5"/>
      <c r="B193" s="5"/>
      <c r="C193" s="18"/>
      <c r="D193" s="19"/>
      <c r="E193" s="20"/>
      <c r="F193" s="20"/>
      <c r="G193" s="20"/>
      <c r="H193" s="20"/>
      <c r="I193" s="20"/>
      <c r="J193" s="20"/>
      <c r="K193" s="20"/>
      <c r="L193" s="20"/>
      <c r="M193" s="20"/>
    </row>
    <row r="194" ht="15.75" customHeight="1">
      <c r="A194" s="5"/>
      <c r="B194" s="5"/>
      <c r="C194" s="18"/>
      <c r="D194" s="19"/>
      <c r="E194" s="20"/>
      <c r="F194" s="20"/>
      <c r="G194" s="20"/>
      <c r="H194" s="20"/>
      <c r="I194" s="20"/>
      <c r="J194" s="20"/>
      <c r="K194" s="20"/>
      <c r="L194" s="20"/>
      <c r="M194" s="20"/>
    </row>
    <row r="195" ht="15.75" customHeight="1">
      <c r="A195" s="5"/>
      <c r="B195" s="5"/>
      <c r="C195" s="18"/>
      <c r="D195" s="19"/>
      <c r="E195" s="20"/>
      <c r="F195" s="20"/>
      <c r="G195" s="20"/>
      <c r="H195" s="20"/>
      <c r="I195" s="20"/>
      <c r="J195" s="20"/>
      <c r="K195" s="20"/>
      <c r="L195" s="20"/>
      <c r="M195" s="20"/>
    </row>
    <row r="196" ht="15.75" customHeight="1">
      <c r="A196" s="5"/>
      <c r="B196" s="5"/>
      <c r="C196" s="18"/>
      <c r="D196" s="19"/>
      <c r="E196" s="20"/>
      <c r="F196" s="20"/>
      <c r="G196" s="20"/>
      <c r="H196" s="20"/>
      <c r="I196" s="20"/>
      <c r="J196" s="20"/>
      <c r="K196" s="20"/>
      <c r="L196" s="20"/>
      <c r="M196" s="20"/>
    </row>
    <row r="197" ht="15.75" customHeight="1">
      <c r="A197" s="5"/>
      <c r="B197" s="5"/>
      <c r="C197" s="18"/>
      <c r="D197" s="19"/>
      <c r="E197" s="20"/>
      <c r="F197" s="20"/>
      <c r="G197" s="20"/>
      <c r="H197" s="20"/>
      <c r="I197" s="20"/>
      <c r="J197" s="20"/>
      <c r="K197" s="20"/>
      <c r="L197" s="20"/>
      <c r="M197" s="20"/>
    </row>
    <row r="198" ht="15.75" customHeight="1">
      <c r="A198" s="5"/>
      <c r="B198" s="5"/>
      <c r="C198" s="18"/>
      <c r="D198" s="19"/>
      <c r="E198" s="20"/>
      <c r="F198" s="20"/>
      <c r="G198" s="20"/>
      <c r="H198" s="20"/>
      <c r="I198" s="20"/>
      <c r="J198" s="20"/>
      <c r="K198" s="20"/>
      <c r="L198" s="20"/>
      <c r="M198" s="20"/>
    </row>
    <row r="199" ht="15.75" customHeight="1">
      <c r="A199" s="5"/>
      <c r="B199" s="5"/>
      <c r="C199" s="18"/>
      <c r="D199" s="19"/>
      <c r="E199" s="20"/>
      <c r="F199" s="20"/>
      <c r="G199" s="20"/>
      <c r="H199" s="20"/>
      <c r="I199" s="20"/>
      <c r="J199" s="20"/>
      <c r="K199" s="20"/>
      <c r="L199" s="20"/>
      <c r="M199" s="20"/>
    </row>
    <row r="200" ht="15.75" customHeight="1">
      <c r="A200" s="5"/>
      <c r="B200" s="5"/>
      <c r="C200" s="18"/>
      <c r="D200" s="19"/>
      <c r="E200" s="20"/>
      <c r="F200" s="20"/>
      <c r="G200" s="20"/>
      <c r="H200" s="20"/>
      <c r="I200" s="20"/>
      <c r="J200" s="20"/>
      <c r="K200" s="20"/>
      <c r="L200" s="20"/>
      <c r="M200" s="20"/>
    </row>
    <row r="201" ht="15.75" customHeight="1">
      <c r="A201" s="5"/>
      <c r="B201" s="5"/>
      <c r="C201" s="18"/>
      <c r="D201" s="19"/>
      <c r="E201" s="20"/>
      <c r="F201" s="20"/>
      <c r="G201" s="20"/>
      <c r="H201" s="20"/>
      <c r="I201" s="20"/>
      <c r="J201" s="20"/>
      <c r="K201" s="20"/>
      <c r="L201" s="20"/>
      <c r="M201" s="20"/>
    </row>
    <row r="202" ht="15.75" customHeight="1">
      <c r="A202" s="5"/>
      <c r="B202" s="5"/>
      <c r="C202" s="18"/>
      <c r="D202" s="19"/>
      <c r="E202" s="20"/>
      <c r="F202" s="20"/>
      <c r="G202" s="20"/>
      <c r="H202" s="20"/>
      <c r="I202" s="20"/>
      <c r="J202" s="20"/>
      <c r="K202" s="20"/>
      <c r="L202" s="20"/>
      <c r="M202" s="20"/>
    </row>
    <row r="203" ht="15.75" customHeight="1">
      <c r="A203" s="5"/>
      <c r="B203" s="5"/>
      <c r="C203" s="18"/>
      <c r="D203" s="19"/>
      <c r="E203" s="20"/>
      <c r="F203" s="20"/>
      <c r="G203" s="20"/>
      <c r="H203" s="20"/>
      <c r="I203" s="20"/>
      <c r="J203" s="20"/>
      <c r="K203" s="20"/>
      <c r="L203" s="20"/>
      <c r="M203" s="20"/>
    </row>
    <row r="204" ht="15.75" customHeight="1">
      <c r="A204" s="5"/>
      <c r="B204" s="5"/>
      <c r="C204" s="18"/>
      <c r="D204" s="19"/>
      <c r="E204" s="20"/>
      <c r="F204" s="20"/>
      <c r="G204" s="20"/>
      <c r="H204" s="20"/>
      <c r="I204" s="20"/>
      <c r="J204" s="20"/>
      <c r="K204" s="20"/>
      <c r="L204" s="20"/>
      <c r="M204" s="20"/>
    </row>
    <row r="205" ht="15.75" customHeight="1">
      <c r="A205" s="5"/>
      <c r="B205" s="5"/>
      <c r="C205" s="18"/>
      <c r="D205" s="19"/>
      <c r="E205" s="20"/>
      <c r="F205" s="20"/>
      <c r="G205" s="20"/>
      <c r="H205" s="20"/>
      <c r="I205" s="20"/>
      <c r="J205" s="20"/>
      <c r="K205" s="20"/>
      <c r="L205" s="20"/>
      <c r="M205" s="20"/>
    </row>
    <row r="206" ht="15.75" customHeight="1">
      <c r="A206" s="5"/>
      <c r="B206" s="5"/>
      <c r="C206" s="18"/>
      <c r="D206" s="19"/>
      <c r="E206" s="20"/>
      <c r="F206" s="20"/>
      <c r="G206" s="20"/>
      <c r="H206" s="20"/>
      <c r="I206" s="20"/>
      <c r="J206" s="20"/>
      <c r="K206" s="20"/>
      <c r="L206" s="20"/>
      <c r="M206" s="20"/>
    </row>
    <row r="207" ht="15.75" customHeight="1">
      <c r="A207" s="5"/>
      <c r="B207" s="5"/>
      <c r="C207" s="18"/>
      <c r="D207" s="19"/>
      <c r="E207" s="20"/>
      <c r="F207" s="20"/>
      <c r="G207" s="20"/>
      <c r="H207" s="20"/>
      <c r="I207" s="20"/>
      <c r="J207" s="20"/>
      <c r="K207" s="20"/>
      <c r="L207" s="20"/>
      <c r="M207" s="20"/>
    </row>
    <row r="208" ht="15.75" customHeight="1">
      <c r="A208" s="5"/>
      <c r="B208" s="5"/>
      <c r="C208" s="18"/>
      <c r="D208" s="19"/>
      <c r="E208" s="20"/>
      <c r="F208" s="20"/>
      <c r="G208" s="20"/>
      <c r="H208" s="20"/>
      <c r="I208" s="20"/>
      <c r="J208" s="20"/>
      <c r="K208" s="20"/>
      <c r="L208" s="20"/>
      <c r="M208" s="20"/>
    </row>
    <row r="209" ht="15.75" customHeight="1">
      <c r="A209" s="5"/>
      <c r="B209" s="5"/>
      <c r="C209" s="18"/>
      <c r="D209" s="19"/>
      <c r="E209" s="20"/>
      <c r="F209" s="20"/>
      <c r="G209" s="20"/>
      <c r="H209" s="20"/>
      <c r="I209" s="20"/>
      <c r="J209" s="20"/>
      <c r="K209" s="20"/>
      <c r="L209" s="20"/>
      <c r="M209" s="20"/>
    </row>
    <row r="210" ht="15.75" customHeight="1">
      <c r="A210" s="5"/>
      <c r="B210" s="5"/>
      <c r="C210" s="18"/>
      <c r="D210" s="19"/>
      <c r="E210" s="20"/>
      <c r="F210" s="20"/>
      <c r="G210" s="20"/>
      <c r="H210" s="20"/>
      <c r="I210" s="20"/>
      <c r="J210" s="20"/>
      <c r="K210" s="20"/>
      <c r="L210" s="20"/>
      <c r="M210" s="20"/>
    </row>
    <row r="211" ht="15.75" customHeight="1">
      <c r="A211" s="5"/>
      <c r="B211" s="5"/>
      <c r="C211" s="18"/>
      <c r="D211" s="19"/>
      <c r="E211" s="20"/>
      <c r="F211" s="20"/>
      <c r="G211" s="20"/>
      <c r="H211" s="20"/>
      <c r="I211" s="20"/>
      <c r="J211" s="20"/>
      <c r="K211" s="20"/>
      <c r="L211" s="20"/>
      <c r="M211" s="20"/>
    </row>
    <row r="212" ht="15.75" customHeight="1">
      <c r="A212" s="5"/>
      <c r="B212" s="5"/>
      <c r="C212" s="18"/>
      <c r="D212" s="19"/>
      <c r="E212" s="20"/>
      <c r="F212" s="20"/>
      <c r="G212" s="20"/>
      <c r="H212" s="20"/>
      <c r="I212" s="20"/>
      <c r="J212" s="20"/>
      <c r="K212" s="20"/>
      <c r="L212" s="20"/>
      <c r="M212" s="20"/>
    </row>
    <row r="213" ht="15.75" customHeight="1">
      <c r="A213" s="5"/>
      <c r="B213" s="5"/>
      <c r="C213" s="18"/>
      <c r="D213" s="19"/>
      <c r="E213" s="20"/>
      <c r="F213" s="20"/>
      <c r="G213" s="20"/>
      <c r="H213" s="20"/>
      <c r="I213" s="20"/>
      <c r="J213" s="20"/>
      <c r="K213" s="20"/>
      <c r="L213" s="20"/>
      <c r="M213" s="20"/>
    </row>
    <row r="214" ht="15.75" customHeight="1">
      <c r="A214" s="5"/>
      <c r="B214" s="5"/>
      <c r="C214" s="18"/>
      <c r="D214" s="19"/>
      <c r="E214" s="20"/>
      <c r="F214" s="20"/>
      <c r="G214" s="20"/>
      <c r="H214" s="20"/>
      <c r="I214" s="20"/>
      <c r="J214" s="20"/>
      <c r="K214" s="20"/>
      <c r="L214" s="20"/>
      <c r="M214" s="20"/>
    </row>
    <row r="215" ht="15.75" customHeight="1">
      <c r="A215" s="5"/>
      <c r="B215" s="5"/>
      <c r="C215" s="18"/>
      <c r="D215" s="19"/>
      <c r="E215" s="20"/>
      <c r="F215" s="20"/>
      <c r="G215" s="20"/>
      <c r="H215" s="20"/>
      <c r="I215" s="20"/>
      <c r="J215" s="20"/>
      <c r="K215" s="20"/>
      <c r="L215" s="20"/>
      <c r="M215" s="20"/>
    </row>
    <row r="216" ht="15.75" customHeight="1">
      <c r="A216" s="5"/>
      <c r="B216" s="5"/>
      <c r="C216" s="18"/>
      <c r="D216" s="19"/>
      <c r="E216" s="20"/>
      <c r="F216" s="20"/>
      <c r="G216" s="20"/>
      <c r="H216" s="20"/>
      <c r="I216" s="20"/>
      <c r="J216" s="20"/>
      <c r="K216" s="20"/>
      <c r="L216" s="20"/>
      <c r="M216" s="20"/>
    </row>
    <row r="217" ht="15.75" customHeight="1">
      <c r="A217" s="5"/>
      <c r="B217" s="5"/>
      <c r="C217" s="18"/>
      <c r="D217" s="19"/>
      <c r="E217" s="20"/>
      <c r="F217" s="20"/>
      <c r="G217" s="20"/>
      <c r="H217" s="20"/>
      <c r="I217" s="20"/>
      <c r="J217" s="20"/>
      <c r="K217" s="20"/>
      <c r="L217" s="20"/>
      <c r="M217" s="20"/>
    </row>
    <row r="218" ht="15.75" customHeight="1">
      <c r="A218" s="5"/>
      <c r="B218" s="5"/>
      <c r="C218" s="18"/>
      <c r="D218" s="19"/>
      <c r="E218" s="20"/>
      <c r="F218" s="20"/>
      <c r="G218" s="20"/>
      <c r="H218" s="20"/>
      <c r="I218" s="20"/>
      <c r="J218" s="20"/>
      <c r="K218" s="20"/>
      <c r="L218" s="20"/>
      <c r="M218" s="20"/>
    </row>
    <row r="219" ht="15.75" customHeight="1">
      <c r="A219" s="5"/>
      <c r="B219" s="5"/>
      <c r="C219" s="18"/>
      <c r="D219" s="19"/>
      <c r="E219" s="20"/>
      <c r="F219" s="20"/>
      <c r="G219" s="20"/>
      <c r="H219" s="20"/>
      <c r="I219" s="20"/>
      <c r="J219" s="20"/>
      <c r="K219" s="20"/>
      <c r="L219" s="20"/>
      <c r="M219" s="20"/>
    </row>
    <row r="220" ht="15.75" customHeight="1">
      <c r="A220" s="5"/>
      <c r="B220" s="5"/>
      <c r="C220" s="18"/>
      <c r="D220" s="19"/>
      <c r="E220" s="20"/>
      <c r="F220" s="20"/>
      <c r="G220" s="20"/>
      <c r="H220" s="20"/>
      <c r="I220" s="20"/>
      <c r="J220" s="20"/>
      <c r="K220" s="20"/>
      <c r="L220" s="20"/>
      <c r="M220" s="20"/>
    </row>
    <row r="221" ht="15.75" customHeight="1">
      <c r="A221" s="5"/>
      <c r="B221" s="5"/>
      <c r="C221" s="22"/>
      <c r="D221" s="23"/>
      <c r="E221" s="23"/>
      <c r="F221" s="23"/>
      <c r="G221" s="24"/>
      <c r="H221" s="23"/>
      <c r="I221" s="23"/>
      <c r="J221" s="23"/>
      <c r="K221" s="23"/>
      <c r="L221" s="23"/>
      <c r="M221" s="23"/>
    </row>
    <row r="222" ht="15.75" customHeight="1">
      <c r="A222" s="5"/>
      <c r="B222" s="5"/>
      <c r="C222" s="22"/>
      <c r="D222" s="23"/>
      <c r="E222" s="23"/>
      <c r="F222" s="23"/>
      <c r="G222" s="24"/>
      <c r="H222" s="23"/>
      <c r="I222" s="23"/>
      <c r="J222" s="23"/>
      <c r="K222" s="23"/>
      <c r="L222" s="23"/>
      <c r="M222" s="23"/>
    </row>
    <row r="223" ht="15.75" customHeight="1">
      <c r="A223" s="5"/>
      <c r="B223" s="5"/>
      <c r="C223" s="22"/>
      <c r="D223" s="23"/>
      <c r="E223" s="23"/>
      <c r="F223" s="23"/>
      <c r="G223" s="24"/>
      <c r="H223" s="23"/>
      <c r="I223" s="23"/>
      <c r="J223" s="23"/>
      <c r="K223" s="23"/>
      <c r="L223" s="23"/>
      <c r="M223" s="23"/>
    </row>
    <row r="224" ht="15.75" customHeight="1">
      <c r="A224" s="5"/>
      <c r="B224" s="5"/>
      <c r="C224" s="22"/>
      <c r="D224" s="23"/>
      <c r="E224" s="23"/>
      <c r="F224" s="23"/>
      <c r="G224" s="24"/>
      <c r="H224" s="23"/>
      <c r="I224" s="23"/>
      <c r="J224" s="23"/>
      <c r="K224" s="23"/>
      <c r="L224" s="23"/>
      <c r="M224" s="23"/>
    </row>
    <row r="225" ht="15.75" customHeight="1">
      <c r="A225" s="5"/>
      <c r="B225" s="5"/>
      <c r="C225" s="22"/>
      <c r="D225" s="23"/>
      <c r="E225" s="23"/>
      <c r="F225" s="23"/>
      <c r="G225" s="24"/>
      <c r="H225" s="23"/>
      <c r="I225" s="23"/>
      <c r="J225" s="23"/>
      <c r="K225" s="23"/>
      <c r="L225" s="23"/>
      <c r="M225" s="23"/>
    </row>
    <row r="226" ht="15.75" customHeight="1">
      <c r="A226" s="5"/>
      <c r="B226" s="5"/>
      <c r="C226" s="22"/>
      <c r="D226" s="23"/>
      <c r="E226" s="23"/>
      <c r="F226" s="23"/>
      <c r="G226" s="24"/>
      <c r="H226" s="23"/>
      <c r="I226" s="23"/>
      <c r="J226" s="23"/>
      <c r="K226" s="23"/>
      <c r="L226" s="23"/>
      <c r="M226" s="23"/>
    </row>
    <row r="227" ht="15.75" customHeight="1">
      <c r="A227" s="5"/>
      <c r="B227" s="5"/>
      <c r="C227" s="22"/>
      <c r="D227" s="23"/>
      <c r="E227" s="23"/>
      <c r="F227" s="23"/>
      <c r="G227" s="24"/>
      <c r="H227" s="23"/>
      <c r="I227" s="23"/>
      <c r="J227" s="23"/>
      <c r="K227" s="23"/>
      <c r="L227" s="23"/>
      <c r="M227" s="23"/>
    </row>
    <row r="228" ht="15.75" customHeight="1">
      <c r="A228" s="5"/>
      <c r="B228" s="5"/>
      <c r="C228" s="22"/>
      <c r="D228" s="23"/>
      <c r="E228" s="23"/>
      <c r="F228" s="23"/>
      <c r="G228" s="24"/>
      <c r="H228" s="23"/>
      <c r="I228" s="23"/>
      <c r="J228" s="23"/>
      <c r="K228" s="23"/>
      <c r="L228" s="23"/>
      <c r="M228" s="23"/>
    </row>
    <row r="229" ht="15.75" customHeight="1">
      <c r="A229" s="5"/>
      <c r="B229" s="5"/>
      <c r="C229" s="22"/>
      <c r="D229" s="23"/>
      <c r="E229" s="23"/>
      <c r="F229" s="23"/>
      <c r="G229" s="24"/>
      <c r="H229" s="23"/>
      <c r="I229" s="23"/>
      <c r="J229" s="23"/>
      <c r="K229" s="23"/>
      <c r="L229" s="23"/>
      <c r="M229" s="23"/>
    </row>
    <row r="230" ht="15.75" customHeight="1">
      <c r="A230" s="5"/>
      <c r="B230" s="5"/>
      <c r="C230" s="22"/>
      <c r="D230" s="23"/>
      <c r="E230" s="23"/>
      <c r="F230" s="23"/>
      <c r="G230" s="24"/>
      <c r="H230" s="23"/>
      <c r="I230" s="23"/>
      <c r="J230" s="23"/>
      <c r="K230" s="23"/>
      <c r="L230" s="23"/>
      <c r="M230" s="23"/>
    </row>
    <row r="231" ht="15.75" customHeight="1">
      <c r="A231" s="5"/>
      <c r="B231" s="5"/>
      <c r="C231" s="22"/>
      <c r="D231" s="23"/>
      <c r="E231" s="23"/>
      <c r="F231" s="23"/>
      <c r="G231" s="24"/>
      <c r="H231" s="23"/>
      <c r="I231" s="23"/>
      <c r="J231" s="23"/>
      <c r="K231" s="23"/>
      <c r="L231" s="23"/>
      <c r="M231" s="23"/>
    </row>
    <row r="232" ht="15.75" customHeight="1">
      <c r="A232" s="5"/>
      <c r="B232" s="5"/>
      <c r="C232" s="22"/>
      <c r="D232" s="23"/>
      <c r="E232" s="23"/>
      <c r="F232" s="23"/>
      <c r="G232" s="24"/>
      <c r="H232" s="23"/>
      <c r="I232" s="23"/>
      <c r="J232" s="23"/>
      <c r="K232" s="23"/>
      <c r="L232" s="23"/>
      <c r="M232" s="23"/>
    </row>
    <row r="233" ht="15.75" customHeight="1">
      <c r="A233" s="5"/>
      <c r="B233" s="5"/>
      <c r="C233" s="22"/>
      <c r="D233" s="23"/>
      <c r="E233" s="23"/>
      <c r="F233" s="23"/>
      <c r="G233" s="24"/>
      <c r="H233" s="23"/>
      <c r="I233" s="23"/>
      <c r="J233" s="23"/>
      <c r="K233" s="23"/>
      <c r="L233" s="23"/>
      <c r="M233" s="23"/>
    </row>
    <row r="234" ht="15.75" customHeight="1">
      <c r="A234" s="5"/>
      <c r="B234" s="5"/>
      <c r="C234" s="22"/>
      <c r="D234" s="23"/>
      <c r="E234" s="23"/>
      <c r="F234" s="23"/>
      <c r="G234" s="24"/>
      <c r="H234" s="23"/>
      <c r="I234" s="23"/>
      <c r="J234" s="23"/>
      <c r="K234" s="23"/>
      <c r="L234" s="23"/>
      <c r="M234" s="23"/>
    </row>
    <row r="235" ht="15.75" customHeight="1">
      <c r="A235" s="5"/>
      <c r="B235" s="5"/>
      <c r="C235" s="22"/>
      <c r="D235" s="23"/>
      <c r="E235" s="23"/>
      <c r="F235" s="23"/>
      <c r="G235" s="24"/>
      <c r="H235" s="23"/>
      <c r="I235" s="23"/>
      <c r="J235" s="23"/>
      <c r="K235" s="23"/>
      <c r="L235" s="23"/>
      <c r="M235" s="23"/>
    </row>
    <row r="236" ht="15.75" customHeight="1">
      <c r="A236" s="5"/>
      <c r="B236" s="5"/>
      <c r="C236" s="22"/>
      <c r="D236" s="23"/>
      <c r="E236" s="23"/>
      <c r="F236" s="23"/>
      <c r="G236" s="24"/>
      <c r="H236" s="23"/>
      <c r="I236" s="23"/>
      <c r="J236" s="23"/>
      <c r="K236" s="23"/>
      <c r="L236" s="23"/>
      <c r="M236" s="23"/>
    </row>
    <row r="237" ht="15.75" customHeight="1">
      <c r="A237" s="5"/>
      <c r="B237" s="5"/>
      <c r="C237" s="22"/>
      <c r="D237" s="23"/>
      <c r="E237" s="23"/>
      <c r="F237" s="23"/>
      <c r="G237" s="24"/>
      <c r="H237" s="23"/>
      <c r="I237" s="23"/>
      <c r="J237" s="23"/>
      <c r="K237" s="23"/>
      <c r="L237" s="23"/>
      <c r="M237" s="23"/>
    </row>
    <row r="238" ht="15.75" customHeight="1">
      <c r="A238" s="5"/>
      <c r="B238" s="5"/>
      <c r="C238" s="22"/>
      <c r="D238" s="23"/>
      <c r="E238" s="23"/>
      <c r="F238" s="23"/>
      <c r="G238" s="24"/>
      <c r="H238" s="23"/>
      <c r="I238" s="23"/>
      <c r="J238" s="23"/>
      <c r="K238" s="23"/>
      <c r="L238" s="23"/>
      <c r="M238" s="23"/>
    </row>
    <row r="239" ht="15.75" customHeight="1">
      <c r="A239" s="5"/>
      <c r="B239" s="5"/>
      <c r="C239" s="22"/>
      <c r="D239" s="23"/>
      <c r="E239" s="23"/>
      <c r="F239" s="23"/>
      <c r="G239" s="24"/>
      <c r="H239" s="23"/>
      <c r="I239" s="23"/>
      <c r="J239" s="23"/>
      <c r="K239" s="23"/>
      <c r="L239" s="23"/>
      <c r="M239" s="23"/>
    </row>
    <row r="240" ht="15.75" customHeight="1">
      <c r="A240" s="5"/>
      <c r="B240" s="5"/>
      <c r="C240" s="22"/>
      <c r="D240" s="23"/>
      <c r="E240" s="23"/>
      <c r="F240" s="23"/>
      <c r="G240" s="24"/>
      <c r="H240" s="23"/>
      <c r="I240" s="23"/>
      <c r="J240" s="23"/>
      <c r="K240" s="23"/>
      <c r="L240" s="23"/>
      <c r="M240" s="23"/>
    </row>
    <row r="241" ht="15.75" customHeight="1">
      <c r="A241" s="5"/>
      <c r="B241" s="5"/>
      <c r="C241" s="22"/>
      <c r="D241" s="23"/>
      <c r="E241" s="23"/>
      <c r="F241" s="23"/>
      <c r="G241" s="24"/>
      <c r="H241" s="23"/>
      <c r="I241" s="23"/>
      <c r="J241" s="23"/>
      <c r="K241" s="23"/>
      <c r="L241" s="23"/>
      <c r="M241" s="23"/>
    </row>
    <row r="242" ht="15.75" customHeight="1">
      <c r="A242" s="5"/>
      <c r="B242" s="5"/>
      <c r="C242" s="22"/>
      <c r="D242" s="23"/>
      <c r="E242" s="23"/>
      <c r="F242" s="23"/>
      <c r="G242" s="24"/>
      <c r="H242" s="23"/>
      <c r="I242" s="23"/>
      <c r="J242" s="23"/>
      <c r="K242" s="23"/>
      <c r="L242" s="23"/>
      <c r="M242" s="23"/>
    </row>
    <row r="243" ht="15.75" customHeight="1">
      <c r="A243" s="5"/>
      <c r="B243" s="5"/>
      <c r="C243" s="22"/>
      <c r="D243" s="23"/>
      <c r="E243" s="23"/>
      <c r="F243" s="23"/>
      <c r="G243" s="24"/>
      <c r="H243" s="23"/>
      <c r="I243" s="23"/>
      <c r="J243" s="23"/>
      <c r="K243" s="23"/>
      <c r="L243" s="23"/>
      <c r="M243" s="23"/>
    </row>
    <row r="244" ht="15.75" customHeight="1">
      <c r="A244" s="5"/>
      <c r="B244" s="5"/>
      <c r="C244" s="22"/>
      <c r="D244" s="23"/>
      <c r="E244" s="23"/>
      <c r="F244" s="23"/>
      <c r="G244" s="24"/>
      <c r="H244" s="23"/>
      <c r="I244" s="23"/>
      <c r="J244" s="23"/>
      <c r="K244" s="23"/>
      <c r="L244" s="23"/>
      <c r="M244" s="23"/>
    </row>
    <row r="245" ht="15.75" customHeight="1">
      <c r="A245" s="5"/>
      <c r="B245" s="5"/>
      <c r="C245" s="22"/>
      <c r="D245" s="23"/>
      <c r="E245" s="23"/>
      <c r="F245" s="23"/>
      <c r="G245" s="24"/>
      <c r="H245" s="23"/>
      <c r="I245" s="23"/>
      <c r="J245" s="23"/>
      <c r="K245" s="23"/>
      <c r="L245" s="23"/>
      <c r="M245" s="23"/>
    </row>
    <row r="246" ht="15.75" customHeight="1">
      <c r="A246" s="5"/>
      <c r="B246" s="5"/>
      <c r="C246" s="22"/>
      <c r="D246" s="23"/>
      <c r="E246" s="23"/>
      <c r="F246" s="23"/>
      <c r="G246" s="24"/>
      <c r="H246" s="23"/>
      <c r="I246" s="23"/>
      <c r="J246" s="23"/>
      <c r="K246" s="23"/>
      <c r="L246" s="23"/>
      <c r="M246" s="23"/>
    </row>
    <row r="247" ht="15.75" customHeight="1">
      <c r="A247" s="5"/>
      <c r="B247" s="5"/>
      <c r="C247" s="22"/>
      <c r="D247" s="23"/>
      <c r="E247" s="23"/>
      <c r="F247" s="23"/>
      <c r="G247" s="24"/>
      <c r="H247" s="23"/>
      <c r="I247" s="23"/>
      <c r="J247" s="23"/>
      <c r="K247" s="23"/>
      <c r="L247" s="23"/>
      <c r="M247" s="23"/>
    </row>
    <row r="248" ht="15.75" customHeight="1">
      <c r="A248" s="5"/>
      <c r="B248" s="5"/>
      <c r="C248" s="22"/>
      <c r="D248" s="23"/>
      <c r="E248" s="23"/>
      <c r="F248" s="23"/>
      <c r="G248" s="24"/>
      <c r="H248" s="23"/>
      <c r="I248" s="23"/>
      <c r="J248" s="23"/>
      <c r="K248" s="23"/>
      <c r="L248" s="23"/>
      <c r="M248" s="23"/>
    </row>
    <row r="249" ht="15.75" customHeight="1">
      <c r="A249" s="5"/>
      <c r="B249" s="5"/>
      <c r="C249" s="22"/>
      <c r="D249" s="23"/>
      <c r="E249" s="23"/>
      <c r="F249" s="23"/>
      <c r="G249" s="24"/>
      <c r="H249" s="23"/>
      <c r="I249" s="23"/>
      <c r="J249" s="23"/>
      <c r="K249" s="23"/>
      <c r="L249" s="23"/>
      <c r="M249" s="23"/>
    </row>
    <row r="250" ht="15.75" customHeight="1">
      <c r="A250" s="5"/>
      <c r="B250" s="5"/>
      <c r="C250" s="22"/>
      <c r="D250" s="23"/>
      <c r="E250" s="23"/>
      <c r="F250" s="23"/>
      <c r="G250" s="24"/>
      <c r="H250" s="23"/>
      <c r="I250" s="23"/>
      <c r="J250" s="23"/>
      <c r="K250" s="23"/>
      <c r="L250" s="23"/>
      <c r="M250" s="23"/>
    </row>
    <row r="251" ht="15.75" customHeight="1">
      <c r="A251" s="5"/>
      <c r="B251" s="5"/>
      <c r="C251" s="22"/>
      <c r="D251" s="23"/>
      <c r="E251" s="23"/>
      <c r="F251" s="23"/>
      <c r="G251" s="24"/>
      <c r="H251" s="23"/>
      <c r="I251" s="23"/>
      <c r="J251" s="23"/>
      <c r="K251" s="23"/>
      <c r="L251" s="23"/>
      <c r="M251" s="23"/>
    </row>
    <row r="252" ht="15.75" customHeight="1">
      <c r="A252" s="5"/>
      <c r="B252" s="5"/>
      <c r="C252" s="22"/>
      <c r="D252" s="23"/>
      <c r="E252" s="23"/>
      <c r="F252" s="23"/>
      <c r="G252" s="24"/>
      <c r="H252" s="23"/>
      <c r="I252" s="23"/>
      <c r="J252" s="23"/>
      <c r="K252" s="23"/>
      <c r="L252" s="23"/>
      <c r="M252" s="23"/>
    </row>
    <row r="253" ht="15.75" customHeight="1">
      <c r="A253" s="5"/>
      <c r="B253" s="5"/>
      <c r="C253" s="22"/>
      <c r="D253" s="23"/>
      <c r="E253" s="23"/>
      <c r="F253" s="23"/>
      <c r="G253" s="24"/>
      <c r="H253" s="23"/>
      <c r="I253" s="23"/>
      <c r="J253" s="23"/>
      <c r="K253" s="23"/>
      <c r="L253" s="23"/>
      <c r="M253" s="23"/>
    </row>
    <row r="254" ht="15.75" customHeight="1">
      <c r="A254" s="5"/>
      <c r="B254" s="5"/>
      <c r="C254" s="22"/>
      <c r="D254" s="23"/>
      <c r="E254" s="23"/>
      <c r="F254" s="23"/>
      <c r="G254" s="24"/>
      <c r="H254" s="23"/>
      <c r="I254" s="23"/>
      <c r="J254" s="23"/>
      <c r="K254" s="23"/>
      <c r="L254" s="23"/>
      <c r="M254" s="23"/>
    </row>
    <row r="255" ht="15.75" customHeight="1">
      <c r="A255" s="5"/>
      <c r="B255" s="5"/>
      <c r="C255" s="22"/>
      <c r="D255" s="23"/>
      <c r="E255" s="23"/>
      <c r="F255" s="23"/>
      <c r="G255" s="24"/>
      <c r="H255" s="23"/>
      <c r="I255" s="23"/>
      <c r="J255" s="23"/>
      <c r="K255" s="23"/>
      <c r="L255" s="23"/>
      <c r="M255" s="23"/>
    </row>
    <row r="256" ht="15.75" customHeight="1">
      <c r="A256" s="5"/>
      <c r="B256" s="5"/>
      <c r="C256" s="22"/>
      <c r="D256" s="23"/>
      <c r="E256" s="23"/>
      <c r="F256" s="23"/>
      <c r="G256" s="24"/>
      <c r="H256" s="23"/>
      <c r="I256" s="23"/>
      <c r="J256" s="23"/>
      <c r="K256" s="23"/>
      <c r="L256" s="23"/>
      <c r="M256" s="23"/>
    </row>
    <row r="257" ht="15.75" customHeight="1">
      <c r="A257" s="5"/>
      <c r="B257" s="5"/>
      <c r="C257" s="22"/>
      <c r="D257" s="23"/>
      <c r="E257" s="23"/>
      <c r="F257" s="23"/>
      <c r="G257" s="24"/>
      <c r="H257" s="23"/>
      <c r="I257" s="23"/>
      <c r="J257" s="23"/>
      <c r="K257" s="23"/>
      <c r="L257" s="23"/>
      <c r="M257" s="23"/>
    </row>
    <row r="258" ht="15.75" customHeight="1">
      <c r="A258" s="5"/>
      <c r="B258" s="5"/>
      <c r="C258" s="22"/>
      <c r="D258" s="23"/>
      <c r="E258" s="23"/>
      <c r="F258" s="23"/>
      <c r="G258" s="24"/>
      <c r="H258" s="23"/>
      <c r="I258" s="23"/>
      <c r="J258" s="23"/>
      <c r="K258" s="23"/>
      <c r="L258" s="23"/>
      <c r="M258" s="23"/>
    </row>
    <row r="259" ht="15.75" customHeight="1">
      <c r="A259" s="5"/>
      <c r="B259" s="5"/>
      <c r="C259" s="22"/>
      <c r="D259" s="23"/>
      <c r="E259" s="23"/>
      <c r="F259" s="23"/>
      <c r="G259" s="24"/>
      <c r="H259" s="23"/>
      <c r="I259" s="23"/>
      <c r="J259" s="23"/>
      <c r="K259" s="23"/>
      <c r="L259" s="23"/>
      <c r="M259" s="23"/>
    </row>
    <row r="260" ht="15.75" customHeight="1">
      <c r="A260" s="5"/>
      <c r="B260" s="5"/>
      <c r="C260" s="22"/>
      <c r="D260" s="23"/>
      <c r="E260" s="23"/>
      <c r="F260" s="23"/>
      <c r="G260" s="24"/>
      <c r="H260" s="23"/>
      <c r="I260" s="23"/>
      <c r="J260" s="23"/>
      <c r="K260" s="23"/>
      <c r="L260" s="23"/>
      <c r="M260" s="23"/>
    </row>
    <row r="261" ht="15.75" customHeight="1">
      <c r="A261" s="5"/>
      <c r="B261" s="5"/>
      <c r="C261" s="22"/>
      <c r="D261" s="23"/>
      <c r="E261" s="23"/>
      <c r="F261" s="23"/>
      <c r="G261" s="24"/>
      <c r="H261" s="23"/>
      <c r="I261" s="23"/>
      <c r="J261" s="23"/>
      <c r="K261" s="23"/>
      <c r="L261" s="23"/>
      <c r="M261" s="23"/>
    </row>
    <row r="262" ht="15.75" customHeight="1">
      <c r="A262" s="5"/>
      <c r="B262" s="5"/>
      <c r="C262" s="22"/>
      <c r="D262" s="23"/>
      <c r="E262" s="23"/>
      <c r="F262" s="23"/>
      <c r="G262" s="24"/>
      <c r="H262" s="23"/>
      <c r="I262" s="23"/>
      <c r="J262" s="23"/>
      <c r="K262" s="23"/>
      <c r="L262" s="23"/>
      <c r="M262" s="23"/>
    </row>
    <row r="263" ht="15.75" customHeight="1">
      <c r="A263" s="5"/>
      <c r="B263" s="5"/>
      <c r="C263" s="22"/>
      <c r="D263" s="23"/>
      <c r="E263" s="23"/>
      <c r="F263" s="23"/>
      <c r="G263" s="24"/>
      <c r="H263" s="23"/>
      <c r="I263" s="23"/>
      <c r="J263" s="23"/>
      <c r="K263" s="23"/>
      <c r="L263" s="23"/>
      <c r="M263" s="23"/>
    </row>
    <row r="264" ht="15.75" customHeight="1">
      <c r="A264" s="5"/>
      <c r="B264" s="5"/>
      <c r="C264" s="22"/>
      <c r="D264" s="23"/>
      <c r="E264" s="23"/>
      <c r="F264" s="23"/>
      <c r="G264" s="24"/>
      <c r="H264" s="23"/>
      <c r="I264" s="23"/>
      <c r="J264" s="23"/>
      <c r="K264" s="23"/>
      <c r="L264" s="23"/>
      <c r="M264" s="23"/>
    </row>
    <row r="265" ht="15.75" customHeight="1">
      <c r="A265" s="5"/>
      <c r="B265" s="5"/>
      <c r="C265" s="22"/>
      <c r="D265" s="23"/>
      <c r="E265" s="23"/>
      <c r="F265" s="23"/>
      <c r="G265" s="24"/>
      <c r="H265" s="23"/>
      <c r="I265" s="23"/>
      <c r="J265" s="23"/>
      <c r="K265" s="23"/>
      <c r="L265" s="23"/>
      <c r="M265" s="23"/>
    </row>
    <row r="266" ht="15.75" customHeight="1">
      <c r="A266" s="5"/>
      <c r="B266" s="5"/>
      <c r="C266" s="22"/>
      <c r="D266" s="23"/>
      <c r="E266" s="23"/>
      <c r="F266" s="23"/>
      <c r="G266" s="24"/>
      <c r="H266" s="23"/>
      <c r="I266" s="23"/>
      <c r="J266" s="23"/>
      <c r="K266" s="23"/>
      <c r="L266" s="23"/>
      <c r="M266" s="23"/>
    </row>
    <row r="267" ht="15.75" customHeight="1">
      <c r="A267" s="5"/>
      <c r="B267" s="5"/>
      <c r="C267" s="22"/>
      <c r="D267" s="23"/>
      <c r="E267" s="23"/>
      <c r="F267" s="23"/>
      <c r="G267" s="24"/>
      <c r="H267" s="23"/>
      <c r="I267" s="23"/>
      <c r="J267" s="23"/>
      <c r="K267" s="23"/>
      <c r="L267" s="23"/>
      <c r="M267" s="23"/>
    </row>
    <row r="268" ht="15.75" customHeight="1">
      <c r="A268" s="5"/>
      <c r="B268" s="5"/>
      <c r="C268" s="22"/>
      <c r="D268" s="23"/>
      <c r="E268" s="23"/>
      <c r="F268" s="23"/>
      <c r="G268" s="24"/>
      <c r="H268" s="23"/>
      <c r="I268" s="23"/>
      <c r="J268" s="23"/>
      <c r="K268" s="23"/>
      <c r="L268" s="23"/>
      <c r="M268" s="23"/>
    </row>
    <row r="269" ht="15.75" customHeight="1">
      <c r="A269" s="5"/>
      <c r="B269" s="5"/>
      <c r="C269" s="22"/>
      <c r="D269" s="23"/>
      <c r="E269" s="23"/>
      <c r="F269" s="23"/>
      <c r="G269" s="24"/>
      <c r="H269" s="23"/>
      <c r="I269" s="23"/>
      <c r="J269" s="23"/>
      <c r="K269" s="23"/>
      <c r="L269" s="23"/>
      <c r="M269" s="23"/>
    </row>
    <row r="270" ht="15.75" customHeight="1">
      <c r="A270" s="5"/>
      <c r="B270" s="5"/>
      <c r="C270" s="22"/>
      <c r="D270" s="23"/>
      <c r="E270" s="23"/>
      <c r="F270" s="23"/>
      <c r="G270" s="24"/>
      <c r="H270" s="23"/>
      <c r="I270" s="23"/>
      <c r="J270" s="23"/>
      <c r="K270" s="23"/>
      <c r="L270" s="23"/>
      <c r="M270" s="23"/>
    </row>
    <row r="271" ht="15.75" customHeight="1">
      <c r="A271" s="5"/>
      <c r="B271" s="5"/>
      <c r="C271" s="22"/>
      <c r="D271" s="23"/>
      <c r="E271" s="23"/>
      <c r="F271" s="23"/>
      <c r="G271" s="24"/>
      <c r="H271" s="23"/>
      <c r="I271" s="23"/>
      <c r="J271" s="23"/>
      <c r="K271" s="23"/>
      <c r="L271" s="23"/>
      <c r="M271" s="23"/>
    </row>
    <row r="272" ht="15.75" customHeight="1">
      <c r="A272" s="5"/>
      <c r="B272" s="5"/>
      <c r="C272" s="22"/>
      <c r="D272" s="23"/>
      <c r="E272" s="23"/>
      <c r="F272" s="23"/>
      <c r="G272" s="24"/>
      <c r="H272" s="23"/>
      <c r="I272" s="23"/>
      <c r="J272" s="23"/>
      <c r="K272" s="23"/>
      <c r="L272" s="23"/>
      <c r="M272" s="23"/>
    </row>
    <row r="273" ht="15.75" customHeight="1">
      <c r="A273" s="5"/>
      <c r="B273" s="5"/>
      <c r="C273" s="22"/>
      <c r="D273" s="23"/>
      <c r="E273" s="23"/>
      <c r="F273" s="23"/>
      <c r="G273" s="24"/>
      <c r="H273" s="23"/>
      <c r="I273" s="23"/>
      <c r="J273" s="23"/>
      <c r="K273" s="23"/>
      <c r="L273" s="23"/>
      <c r="M273" s="23"/>
    </row>
    <row r="274" ht="15.75" customHeight="1">
      <c r="A274" s="5"/>
      <c r="B274" s="5"/>
      <c r="C274" s="22"/>
      <c r="D274" s="23"/>
      <c r="E274" s="23"/>
      <c r="F274" s="23"/>
      <c r="G274" s="24"/>
      <c r="H274" s="23"/>
      <c r="I274" s="23"/>
      <c r="J274" s="23"/>
      <c r="K274" s="23"/>
      <c r="L274" s="23"/>
      <c r="M274" s="23"/>
    </row>
    <row r="275" ht="15.75" customHeight="1">
      <c r="A275" s="5"/>
      <c r="B275" s="5"/>
      <c r="C275" s="22"/>
      <c r="D275" s="23"/>
      <c r="E275" s="23"/>
      <c r="F275" s="23"/>
      <c r="G275" s="24"/>
      <c r="H275" s="23"/>
      <c r="I275" s="23"/>
      <c r="J275" s="23"/>
      <c r="K275" s="23"/>
      <c r="L275" s="23"/>
      <c r="M275" s="23"/>
    </row>
    <row r="276" ht="15.75" customHeight="1">
      <c r="A276" s="5"/>
      <c r="B276" s="5"/>
      <c r="C276" s="22"/>
      <c r="D276" s="23"/>
      <c r="E276" s="23"/>
      <c r="F276" s="23"/>
      <c r="G276" s="24"/>
      <c r="H276" s="23"/>
      <c r="I276" s="23"/>
      <c r="J276" s="23"/>
      <c r="K276" s="23"/>
      <c r="L276" s="23"/>
      <c r="M276" s="23"/>
    </row>
    <row r="277" ht="15.75" customHeight="1">
      <c r="A277" s="5"/>
      <c r="B277" s="5"/>
      <c r="C277" s="22"/>
      <c r="D277" s="23"/>
      <c r="E277" s="23"/>
      <c r="F277" s="23"/>
      <c r="G277" s="24"/>
      <c r="H277" s="23"/>
      <c r="I277" s="23"/>
      <c r="J277" s="23"/>
      <c r="K277" s="23"/>
      <c r="L277" s="23"/>
      <c r="M277" s="23"/>
    </row>
    <row r="278" ht="15.75" customHeight="1">
      <c r="A278" s="5"/>
      <c r="B278" s="5"/>
      <c r="C278" s="22"/>
      <c r="D278" s="23"/>
      <c r="E278" s="23"/>
      <c r="F278" s="23"/>
      <c r="G278" s="24"/>
      <c r="H278" s="23"/>
      <c r="I278" s="23"/>
      <c r="J278" s="23"/>
      <c r="K278" s="23"/>
      <c r="L278" s="23"/>
      <c r="M278" s="23"/>
    </row>
    <row r="279" ht="15.75" customHeight="1">
      <c r="A279" s="5"/>
      <c r="B279" s="5"/>
      <c r="C279" s="22"/>
      <c r="D279" s="23"/>
      <c r="E279" s="23"/>
      <c r="F279" s="23"/>
      <c r="G279" s="24"/>
      <c r="H279" s="23"/>
      <c r="I279" s="23"/>
      <c r="J279" s="23"/>
      <c r="K279" s="23"/>
      <c r="L279" s="23"/>
      <c r="M279" s="23"/>
    </row>
    <row r="280" ht="15.75" customHeight="1">
      <c r="A280" s="5"/>
      <c r="B280" s="5"/>
      <c r="C280" s="22"/>
      <c r="D280" s="23"/>
      <c r="E280" s="23"/>
      <c r="F280" s="23"/>
      <c r="G280" s="24"/>
      <c r="H280" s="23"/>
      <c r="I280" s="23"/>
      <c r="J280" s="23"/>
      <c r="K280" s="23"/>
      <c r="L280" s="23"/>
      <c r="M280" s="23"/>
    </row>
    <row r="281" ht="15.75" customHeight="1">
      <c r="A281" s="5"/>
      <c r="B281" s="5"/>
      <c r="C281" s="22"/>
      <c r="D281" s="23"/>
      <c r="E281" s="23"/>
      <c r="F281" s="23"/>
      <c r="G281" s="24"/>
      <c r="H281" s="23"/>
      <c r="I281" s="23"/>
      <c r="J281" s="23"/>
      <c r="K281" s="23"/>
      <c r="L281" s="23"/>
      <c r="M281" s="23"/>
    </row>
    <row r="282" ht="15.75" customHeight="1">
      <c r="A282" s="5"/>
      <c r="B282" s="5"/>
      <c r="C282" s="22"/>
      <c r="D282" s="23"/>
      <c r="E282" s="23"/>
      <c r="F282" s="23"/>
      <c r="G282" s="24"/>
      <c r="H282" s="23"/>
      <c r="I282" s="23"/>
      <c r="J282" s="23"/>
      <c r="K282" s="23"/>
      <c r="L282" s="23"/>
      <c r="M282" s="23"/>
    </row>
    <row r="283" ht="15.75" customHeight="1">
      <c r="A283" s="5"/>
      <c r="B283" s="5"/>
      <c r="C283" s="22"/>
      <c r="D283" s="23"/>
      <c r="E283" s="23"/>
      <c r="F283" s="23"/>
      <c r="G283" s="24"/>
      <c r="H283" s="23"/>
      <c r="I283" s="23"/>
      <c r="J283" s="23"/>
      <c r="K283" s="23"/>
      <c r="L283" s="23"/>
      <c r="M283" s="23"/>
    </row>
    <row r="284" ht="15.75" customHeight="1">
      <c r="A284" s="5"/>
      <c r="B284" s="5"/>
      <c r="C284" s="22"/>
      <c r="D284" s="23"/>
      <c r="E284" s="23"/>
      <c r="F284" s="23"/>
      <c r="G284" s="24"/>
      <c r="H284" s="23"/>
      <c r="I284" s="23"/>
      <c r="J284" s="23"/>
      <c r="K284" s="23"/>
      <c r="L284" s="23"/>
      <c r="M284" s="23"/>
    </row>
    <row r="285" ht="15.75" customHeight="1">
      <c r="A285" s="5"/>
      <c r="B285" s="5"/>
      <c r="C285" s="22"/>
      <c r="D285" s="23"/>
      <c r="E285" s="23"/>
      <c r="F285" s="23"/>
      <c r="G285" s="24"/>
      <c r="H285" s="23"/>
      <c r="I285" s="23"/>
      <c r="J285" s="23"/>
      <c r="K285" s="23"/>
      <c r="L285" s="23"/>
      <c r="M285" s="23"/>
    </row>
    <row r="286" ht="15.75" customHeight="1">
      <c r="A286" s="5"/>
      <c r="B286" s="5"/>
      <c r="C286" s="22"/>
      <c r="D286" s="23"/>
      <c r="E286" s="23"/>
      <c r="F286" s="23"/>
      <c r="G286" s="24"/>
      <c r="H286" s="23"/>
      <c r="I286" s="23"/>
      <c r="J286" s="23"/>
      <c r="K286" s="23"/>
      <c r="L286" s="23"/>
      <c r="M286" s="23"/>
    </row>
    <row r="287" ht="15.75" customHeight="1">
      <c r="A287" s="5"/>
      <c r="B287" s="5"/>
      <c r="C287" s="22"/>
      <c r="D287" s="23"/>
      <c r="E287" s="23"/>
      <c r="F287" s="23"/>
      <c r="G287" s="24"/>
      <c r="H287" s="23"/>
      <c r="I287" s="23"/>
      <c r="J287" s="23"/>
      <c r="K287" s="23"/>
      <c r="L287" s="23"/>
      <c r="M287" s="23"/>
    </row>
    <row r="288" ht="15.75" customHeight="1">
      <c r="A288" s="5"/>
      <c r="B288" s="5"/>
      <c r="C288" s="22"/>
      <c r="D288" s="23"/>
      <c r="E288" s="23"/>
      <c r="F288" s="23"/>
      <c r="G288" s="24"/>
      <c r="H288" s="23"/>
      <c r="I288" s="23"/>
      <c r="J288" s="23"/>
      <c r="K288" s="23"/>
      <c r="L288" s="23"/>
      <c r="M288" s="23"/>
    </row>
    <row r="289" ht="15.75" customHeight="1">
      <c r="A289" s="5"/>
      <c r="B289" s="5"/>
      <c r="C289" s="22"/>
      <c r="D289" s="23"/>
      <c r="E289" s="23"/>
      <c r="F289" s="23"/>
      <c r="G289" s="24"/>
      <c r="H289" s="23"/>
      <c r="I289" s="23"/>
      <c r="J289" s="23"/>
      <c r="K289" s="23"/>
      <c r="L289" s="23"/>
      <c r="M289" s="23"/>
    </row>
    <row r="290" ht="15.75" customHeight="1">
      <c r="A290" s="5"/>
      <c r="B290" s="5"/>
      <c r="C290" s="22"/>
      <c r="D290" s="23"/>
      <c r="E290" s="23"/>
      <c r="F290" s="23"/>
      <c r="G290" s="24"/>
      <c r="H290" s="23"/>
      <c r="I290" s="23"/>
      <c r="J290" s="23"/>
      <c r="K290" s="23"/>
      <c r="L290" s="23"/>
      <c r="M290" s="23"/>
    </row>
    <row r="291" ht="15.75" customHeight="1">
      <c r="A291" s="5"/>
      <c r="B291" s="5"/>
      <c r="C291" s="22"/>
      <c r="D291" s="23"/>
      <c r="E291" s="23"/>
      <c r="F291" s="23"/>
      <c r="G291" s="24"/>
      <c r="H291" s="23"/>
      <c r="I291" s="23"/>
      <c r="J291" s="23"/>
      <c r="K291" s="23"/>
      <c r="L291" s="23"/>
      <c r="M291" s="23"/>
    </row>
    <row r="292" ht="15.75" customHeight="1">
      <c r="A292" s="5"/>
      <c r="B292" s="5"/>
      <c r="C292" s="22"/>
      <c r="D292" s="23"/>
      <c r="E292" s="23"/>
      <c r="F292" s="23"/>
      <c r="G292" s="24"/>
      <c r="H292" s="23"/>
      <c r="I292" s="23"/>
      <c r="J292" s="23"/>
      <c r="K292" s="23"/>
      <c r="L292" s="23"/>
      <c r="M292" s="23"/>
    </row>
    <row r="293" ht="15.75" customHeight="1">
      <c r="A293" s="5"/>
      <c r="B293" s="5"/>
      <c r="C293" s="22"/>
      <c r="D293" s="23"/>
      <c r="E293" s="23"/>
      <c r="F293" s="23"/>
      <c r="G293" s="24"/>
      <c r="H293" s="23"/>
      <c r="I293" s="23"/>
      <c r="J293" s="23"/>
      <c r="K293" s="23"/>
      <c r="L293" s="23"/>
      <c r="M293" s="23"/>
    </row>
    <row r="294" ht="15.75" customHeight="1">
      <c r="A294" s="5"/>
      <c r="B294" s="5"/>
      <c r="C294" s="22"/>
      <c r="D294" s="23"/>
      <c r="E294" s="23"/>
      <c r="F294" s="23"/>
      <c r="G294" s="24"/>
      <c r="H294" s="23"/>
      <c r="I294" s="23"/>
      <c r="J294" s="23"/>
      <c r="K294" s="23"/>
      <c r="L294" s="23"/>
      <c r="M294" s="23"/>
    </row>
    <row r="295" ht="15.75" customHeight="1">
      <c r="A295" s="5"/>
      <c r="B295" s="5"/>
      <c r="C295" s="22"/>
      <c r="D295" s="23"/>
      <c r="E295" s="23"/>
      <c r="F295" s="23"/>
      <c r="G295" s="24"/>
      <c r="H295" s="23"/>
      <c r="I295" s="23"/>
      <c r="J295" s="23"/>
      <c r="K295" s="23"/>
      <c r="L295" s="23"/>
      <c r="M295" s="23"/>
    </row>
    <row r="296" ht="15.75" customHeight="1">
      <c r="A296" s="5"/>
      <c r="B296" s="5"/>
      <c r="C296" s="22"/>
      <c r="D296" s="23"/>
      <c r="E296" s="23"/>
      <c r="F296" s="23"/>
      <c r="G296" s="24"/>
      <c r="H296" s="23"/>
      <c r="I296" s="23"/>
      <c r="J296" s="23"/>
      <c r="K296" s="23"/>
      <c r="L296" s="23"/>
      <c r="M296" s="23"/>
    </row>
    <row r="297" ht="15.75" customHeight="1">
      <c r="A297" s="5"/>
      <c r="B297" s="5"/>
      <c r="C297" s="22"/>
      <c r="D297" s="23"/>
      <c r="E297" s="23"/>
      <c r="F297" s="23"/>
      <c r="G297" s="24"/>
      <c r="H297" s="23"/>
      <c r="I297" s="23"/>
      <c r="J297" s="23"/>
      <c r="K297" s="23"/>
      <c r="L297" s="23"/>
      <c r="M297" s="23"/>
    </row>
    <row r="298" ht="15.75" customHeight="1">
      <c r="A298" s="5"/>
      <c r="B298" s="5"/>
      <c r="C298" s="22"/>
      <c r="D298" s="23"/>
      <c r="E298" s="23"/>
      <c r="F298" s="23"/>
      <c r="G298" s="24"/>
      <c r="H298" s="23"/>
      <c r="I298" s="23"/>
      <c r="J298" s="23"/>
      <c r="K298" s="23"/>
      <c r="L298" s="23"/>
      <c r="M298" s="23"/>
    </row>
    <row r="299" ht="15.75" customHeight="1">
      <c r="A299" s="5"/>
      <c r="B299" s="5"/>
      <c r="C299" s="22"/>
      <c r="D299" s="23"/>
      <c r="E299" s="23"/>
      <c r="F299" s="23"/>
      <c r="G299" s="24"/>
      <c r="H299" s="23"/>
      <c r="I299" s="23"/>
      <c r="J299" s="23"/>
      <c r="K299" s="23"/>
      <c r="L299" s="23"/>
      <c r="M299" s="23"/>
    </row>
    <row r="300" ht="15.75" customHeight="1">
      <c r="A300" s="5"/>
      <c r="B300" s="5"/>
      <c r="C300" s="22"/>
      <c r="D300" s="23"/>
      <c r="E300" s="23"/>
      <c r="F300" s="23"/>
      <c r="G300" s="24"/>
      <c r="H300" s="23"/>
      <c r="I300" s="23"/>
      <c r="J300" s="23"/>
      <c r="K300" s="23"/>
      <c r="L300" s="23"/>
      <c r="M300" s="23"/>
    </row>
    <row r="301" ht="15.75" customHeight="1">
      <c r="A301" s="5"/>
      <c r="B301" s="5"/>
      <c r="C301" s="22"/>
      <c r="D301" s="23"/>
      <c r="E301" s="23"/>
      <c r="F301" s="23"/>
      <c r="G301" s="24"/>
      <c r="H301" s="23"/>
      <c r="I301" s="23"/>
      <c r="J301" s="23"/>
      <c r="K301" s="23"/>
      <c r="L301" s="23"/>
      <c r="M301" s="23"/>
    </row>
    <row r="302" ht="15.75" customHeight="1">
      <c r="A302" s="5"/>
      <c r="B302" s="5"/>
      <c r="C302" s="22"/>
      <c r="D302" s="23"/>
      <c r="E302" s="23"/>
      <c r="F302" s="23"/>
      <c r="G302" s="24"/>
      <c r="H302" s="23"/>
      <c r="I302" s="23"/>
      <c r="J302" s="23"/>
      <c r="K302" s="23"/>
      <c r="L302" s="23"/>
      <c r="M302" s="23"/>
    </row>
    <row r="303" ht="15.75" customHeight="1">
      <c r="A303" s="5"/>
      <c r="B303" s="5"/>
      <c r="C303" s="22"/>
      <c r="D303" s="23"/>
      <c r="E303" s="23"/>
      <c r="F303" s="23"/>
      <c r="G303" s="24"/>
      <c r="H303" s="23"/>
      <c r="I303" s="23"/>
      <c r="J303" s="23"/>
      <c r="K303" s="23"/>
      <c r="L303" s="23"/>
      <c r="M303" s="23"/>
    </row>
    <row r="304" ht="15.75" customHeight="1">
      <c r="A304" s="5"/>
      <c r="B304" s="5"/>
      <c r="C304" s="22"/>
      <c r="D304" s="23"/>
      <c r="E304" s="23"/>
      <c r="F304" s="23"/>
      <c r="G304" s="24"/>
      <c r="H304" s="23"/>
      <c r="I304" s="23"/>
      <c r="J304" s="23"/>
      <c r="K304" s="23"/>
      <c r="L304" s="23"/>
      <c r="M304" s="23"/>
    </row>
    <row r="305" ht="15.75" customHeight="1">
      <c r="A305" s="5"/>
      <c r="B305" s="5"/>
      <c r="C305" s="22"/>
      <c r="D305" s="23"/>
      <c r="E305" s="23"/>
      <c r="F305" s="23"/>
      <c r="G305" s="24"/>
      <c r="H305" s="23"/>
      <c r="I305" s="23"/>
      <c r="J305" s="23"/>
      <c r="K305" s="23"/>
      <c r="L305" s="23"/>
      <c r="M305" s="23"/>
    </row>
    <row r="306" ht="15.75" customHeight="1">
      <c r="A306" s="5"/>
      <c r="B306" s="5"/>
      <c r="C306" s="22"/>
      <c r="D306" s="23"/>
      <c r="E306" s="23"/>
      <c r="F306" s="23"/>
      <c r="G306" s="24"/>
      <c r="H306" s="23"/>
      <c r="I306" s="23"/>
      <c r="J306" s="23"/>
      <c r="K306" s="23"/>
      <c r="L306" s="23"/>
      <c r="M306" s="23"/>
    </row>
    <row r="307" ht="15.75" customHeight="1">
      <c r="A307" s="5"/>
      <c r="B307" s="5"/>
      <c r="C307" s="22"/>
      <c r="D307" s="23"/>
      <c r="E307" s="23"/>
      <c r="F307" s="23"/>
      <c r="G307" s="24"/>
      <c r="H307" s="23"/>
      <c r="I307" s="23"/>
      <c r="J307" s="23"/>
      <c r="K307" s="23"/>
      <c r="L307" s="23"/>
      <c r="M307" s="23"/>
    </row>
    <row r="308" ht="15.75" customHeight="1">
      <c r="A308" s="5"/>
      <c r="B308" s="5"/>
      <c r="C308" s="22"/>
      <c r="D308" s="23"/>
      <c r="E308" s="23"/>
      <c r="F308" s="23"/>
      <c r="G308" s="24"/>
      <c r="H308" s="23"/>
      <c r="I308" s="23"/>
      <c r="J308" s="23"/>
      <c r="K308" s="23"/>
      <c r="L308" s="23"/>
      <c r="M308" s="23"/>
    </row>
    <row r="309" ht="15.75" customHeight="1">
      <c r="A309" s="5"/>
      <c r="B309" s="5"/>
      <c r="C309" s="22"/>
      <c r="D309" s="23"/>
      <c r="E309" s="23"/>
      <c r="F309" s="23"/>
      <c r="G309" s="24"/>
      <c r="H309" s="23"/>
      <c r="I309" s="23"/>
      <c r="J309" s="23"/>
      <c r="K309" s="23"/>
      <c r="L309" s="23"/>
      <c r="M309" s="23"/>
    </row>
    <row r="310" ht="15.75" customHeight="1">
      <c r="A310" s="5"/>
      <c r="B310" s="5"/>
      <c r="C310" s="22"/>
      <c r="D310" s="23"/>
      <c r="E310" s="23"/>
      <c r="F310" s="23"/>
      <c r="G310" s="24"/>
      <c r="H310" s="23"/>
      <c r="I310" s="23"/>
      <c r="J310" s="23"/>
      <c r="K310" s="23"/>
      <c r="L310" s="23"/>
      <c r="M310" s="23"/>
    </row>
    <row r="311" ht="15.75" customHeight="1">
      <c r="A311" s="5"/>
      <c r="B311" s="5"/>
      <c r="C311" s="22"/>
      <c r="D311" s="23"/>
      <c r="E311" s="23"/>
      <c r="F311" s="23"/>
      <c r="G311" s="24"/>
      <c r="H311" s="23"/>
      <c r="I311" s="23"/>
      <c r="J311" s="23"/>
      <c r="K311" s="23"/>
      <c r="L311" s="23"/>
      <c r="M311" s="23"/>
    </row>
    <row r="312" ht="15.75" customHeight="1">
      <c r="A312" s="5"/>
      <c r="B312" s="5"/>
      <c r="C312" s="22"/>
      <c r="D312" s="23"/>
      <c r="E312" s="23"/>
      <c r="F312" s="23"/>
      <c r="G312" s="24"/>
      <c r="H312" s="23"/>
      <c r="I312" s="23"/>
      <c r="J312" s="23"/>
      <c r="K312" s="23"/>
      <c r="L312" s="23"/>
      <c r="M312" s="23"/>
    </row>
    <row r="313" ht="15.75" customHeight="1">
      <c r="A313" s="5"/>
      <c r="B313" s="5"/>
      <c r="C313" s="22"/>
      <c r="D313" s="23"/>
      <c r="E313" s="23"/>
      <c r="F313" s="23"/>
      <c r="G313" s="24"/>
      <c r="H313" s="23"/>
      <c r="I313" s="23"/>
      <c r="J313" s="23"/>
      <c r="K313" s="23"/>
      <c r="L313" s="23"/>
      <c r="M313" s="23"/>
    </row>
    <row r="314" ht="15.75" customHeight="1">
      <c r="A314" s="5"/>
      <c r="B314" s="5"/>
      <c r="C314" s="22"/>
      <c r="D314" s="23"/>
      <c r="E314" s="23"/>
      <c r="F314" s="23"/>
      <c r="G314" s="24"/>
      <c r="H314" s="23"/>
      <c r="I314" s="23"/>
      <c r="J314" s="23"/>
      <c r="K314" s="23"/>
      <c r="L314" s="23"/>
      <c r="M314" s="23"/>
    </row>
    <row r="315" ht="15.75" customHeight="1">
      <c r="A315" s="5"/>
      <c r="B315" s="5"/>
      <c r="C315" s="22"/>
      <c r="D315" s="23"/>
      <c r="E315" s="23"/>
      <c r="F315" s="23"/>
      <c r="G315" s="24"/>
      <c r="H315" s="23"/>
      <c r="I315" s="23"/>
      <c r="J315" s="23"/>
      <c r="K315" s="23"/>
      <c r="L315" s="23"/>
      <c r="M315" s="23"/>
    </row>
    <row r="316" ht="15.75" customHeight="1">
      <c r="A316" s="5"/>
      <c r="B316" s="5"/>
      <c r="C316" s="22"/>
      <c r="D316" s="23"/>
      <c r="E316" s="23"/>
      <c r="F316" s="23"/>
      <c r="G316" s="24"/>
      <c r="H316" s="23"/>
      <c r="I316" s="23"/>
      <c r="J316" s="23"/>
      <c r="K316" s="23"/>
      <c r="L316" s="23"/>
      <c r="M316" s="23"/>
    </row>
    <row r="317" ht="15.75" customHeight="1">
      <c r="A317" s="5"/>
      <c r="B317" s="5"/>
      <c r="C317" s="22"/>
      <c r="D317" s="23"/>
      <c r="E317" s="23"/>
      <c r="F317" s="23"/>
      <c r="G317" s="24"/>
      <c r="H317" s="23"/>
      <c r="I317" s="23"/>
      <c r="J317" s="23"/>
      <c r="K317" s="23"/>
      <c r="L317" s="23"/>
      <c r="M317" s="23"/>
    </row>
    <row r="318" ht="15.75" customHeight="1">
      <c r="A318" s="5"/>
      <c r="B318" s="5"/>
      <c r="C318" s="22"/>
      <c r="D318" s="23"/>
      <c r="E318" s="23"/>
      <c r="F318" s="23"/>
      <c r="G318" s="24"/>
      <c r="H318" s="23"/>
      <c r="I318" s="23"/>
      <c r="J318" s="23"/>
      <c r="K318" s="23"/>
      <c r="L318" s="23"/>
      <c r="M318" s="23"/>
    </row>
    <row r="319" ht="15.75" customHeight="1">
      <c r="A319" s="5"/>
      <c r="B319" s="5"/>
      <c r="C319" s="22"/>
      <c r="D319" s="23"/>
      <c r="E319" s="23"/>
      <c r="F319" s="23"/>
      <c r="G319" s="24"/>
      <c r="H319" s="23"/>
      <c r="I319" s="23"/>
      <c r="J319" s="23"/>
      <c r="K319" s="23"/>
      <c r="L319" s="23"/>
      <c r="M319" s="23"/>
    </row>
    <row r="320" ht="15.75" customHeight="1">
      <c r="A320" s="5"/>
      <c r="B320" s="5"/>
      <c r="C320" s="22"/>
      <c r="D320" s="23"/>
      <c r="E320" s="23"/>
      <c r="F320" s="23"/>
      <c r="G320" s="24"/>
      <c r="H320" s="23"/>
      <c r="I320" s="23"/>
      <c r="J320" s="23"/>
      <c r="K320" s="23"/>
      <c r="L320" s="23"/>
      <c r="M320" s="23"/>
    </row>
    <row r="321" ht="15.75" customHeight="1">
      <c r="A321" s="5"/>
      <c r="B321" s="5"/>
      <c r="C321" s="22"/>
      <c r="D321" s="23"/>
      <c r="E321" s="23"/>
      <c r="F321" s="23"/>
      <c r="G321" s="24"/>
      <c r="H321" s="23"/>
      <c r="I321" s="23"/>
      <c r="J321" s="23"/>
      <c r="K321" s="23"/>
      <c r="L321" s="23"/>
      <c r="M321" s="23"/>
    </row>
    <row r="322" ht="15.75" customHeight="1">
      <c r="A322" s="5"/>
      <c r="B322" s="5"/>
      <c r="C322" s="22"/>
      <c r="D322" s="23"/>
      <c r="E322" s="23"/>
      <c r="F322" s="23"/>
      <c r="G322" s="24"/>
      <c r="H322" s="23"/>
      <c r="I322" s="23"/>
      <c r="J322" s="23"/>
      <c r="K322" s="23"/>
      <c r="L322" s="23"/>
      <c r="M322" s="23"/>
    </row>
    <row r="323" ht="15.75" customHeight="1">
      <c r="A323" s="5"/>
      <c r="B323" s="5"/>
      <c r="C323" s="22"/>
      <c r="D323" s="23"/>
      <c r="E323" s="23"/>
      <c r="F323" s="23"/>
      <c r="G323" s="24"/>
      <c r="H323" s="23"/>
      <c r="I323" s="23"/>
      <c r="J323" s="23"/>
      <c r="K323" s="23"/>
      <c r="L323" s="23"/>
      <c r="M323" s="23"/>
    </row>
    <row r="324" ht="15.75" customHeight="1">
      <c r="A324" s="5"/>
      <c r="B324" s="5"/>
      <c r="C324" s="22"/>
      <c r="D324" s="23"/>
      <c r="E324" s="23"/>
      <c r="F324" s="23"/>
      <c r="G324" s="24"/>
      <c r="H324" s="23"/>
      <c r="I324" s="23"/>
      <c r="J324" s="23"/>
      <c r="K324" s="23"/>
      <c r="L324" s="23"/>
      <c r="M324" s="23"/>
    </row>
    <row r="325" ht="15.75" customHeight="1">
      <c r="A325" s="5"/>
      <c r="B325" s="5"/>
      <c r="C325" s="22"/>
      <c r="D325" s="23"/>
      <c r="E325" s="23"/>
      <c r="F325" s="23"/>
      <c r="G325" s="24"/>
      <c r="H325" s="23"/>
      <c r="I325" s="23"/>
      <c r="J325" s="23"/>
      <c r="K325" s="23"/>
      <c r="L325" s="23"/>
      <c r="M325" s="23"/>
    </row>
    <row r="326" ht="15.75" customHeight="1">
      <c r="A326" s="5"/>
      <c r="B326" s="5"/>
      <c r="C326" s="22"/>
      <c r="D326" s="23"/>
      <c r="E326" s="23"/>
      <c r="F326" s="23"/>
      <c r="G326" s="24"/>
      <c r="H326" s="23"/>
      <c r="I326" s="23"/>
      <c r="J326" s="23"/>
      <c r="K326" s="23"/>
      <c r="L326" s="23"/>
      <c r="M326" s="23"/>
    </row>
    <row r="327" ht="15.75" customHeight="1">
      <c r="A327" s="5"/>
      <c r="B327" s="5"/>
      <c r="C327" s="22"/>
      <c r="D327" s="23"/>
      <c r="E327" s="23"/>
      <c r="F327" s="23"/>
      <c r="G327" s="24"/>
      <c r="H327" s="23"/>
      <c r="I327" s="23"/>
      <c r="J327" s="23"/>
      <c r="K327" s="23"/>
      <c r="L327" s="23"/>
      <c r="M327" s="23"/>
    </row>
    <row r="328" ht="15.75" customHeight="1">
      <c r="A328" s="5"/>
      <c r="B328" s="5"/>
      <c r="C328" s="22"/>
      <c r="D328" s="23"/>
      <c r="E328" s="23"/>
      <c r="F328" s="23"/>
      <c r="G328" s="24"/>
      <c r="H328" s="23"/>
      <c r="I328" s="23"/>
      <c r="J328" s="23"/>
      <c r="K328" s="23"/>
      <c r="L328" s="23"/>
      <c r="M328" s="23"/>
    </row>
    <row r="329" ht="15.75" customHeight="1">
      <c r="A329" s="5"/>
      <c r="B329" s="5"/>
      <c r="C329" s="22"/>
      <c r="D329" s="23"/>
      <c r="E329" s="23"/>
      <c r="F329" s="23"/>
      <c r="G329" s="24"/>
      <c r="H329" s="23"/>
      <c r="I329" s="23"/>
      <c r="J329" s="23"/>
      <c r="K329" s="23"/>
      <c r="L329" s="23"/>
      <c r="M329" s="23"/>
    </row>
    <row r="330" ht="15.75" customHeight="1">
      <c r="A330" s="5"/>
      <c r="B330" s="5"/>
      <c r="C330" s="22"/>
      <c r="D330" s="23"/>
      <c r="E330" s="23"/>
      <c r="F330" s="23"/>
      <c r="G330" s="24"/>
      <c r="H330" s="23"/>
      <c r="I330" s="23"/>
      <c r="J330" s="23"/>
      <c r="K330" s="23"/>
      <c r="L330" s="23"/>
      <c r="M330" s="23"/>
    </row>
    <row r="331" ht="15.75" customHeight="1">
      <c r="A331" s="5"/>
      <c r="B331" s="5"/>
      <c r="C331" s="22"/>
      <c r="D331" s="23"/>
      <c r="E331" s="23"/>
      <c r="F331" s="23"/>
      <c r="G331" s="24"/>
      <c r="H331" s="23"/>
      <c r="I331" s="23"/>
      <c r="J331" s="23"/>
      <c r="K331" s="23"/>
      <c r="L331" s="23"/>
      <c r="M331" s="23"/>
    </row>
    <row r="332" ht="15.75" customHeight="1">
      <c r="A332" s="5"/>
      <c r="B332" s="5"/>
      <c r="C332" s="22"/>
      <c r="D332" s="23"/>
      <c r="E332" s="23"/>
      <c r="F332" s="23"/>
      <c r="G332" s="24"/>
      <c r="H332" s="23"/>
      <c r="I332" s="23"/>
      <c r="J332" s="23"/>
      <c r="K332" s="23"/>
      <c r="L332" s="23"/>
      <c r="M332" s="23"/>
    </row>
    <row r="333" ht="15.75" customHeight="1">
      <c r="A333" s="5"/>
      <c r="B333" s="5"/>
      <c r="C333" s="22"/>
      <c r="D333" s="23"/>
      <c r="E333" s="23"/>
      <c r="F333" s="23"/>
      <c r="G333" s="24"/>
      <c r="H333" s="23"/>
      <c r="I333" s="23"/>
      <c r="J333" s="23"/>
      <c r="K333" s="23"/>
      <c r="L333" s="23"/>
      <c r="M333" s="23"/>
    </row>
    <row r="334" ht="15.75" customHeight="1">
      <c r="A334" s="5"/>
      <c r="B334" s="5"/>
      <c r="C334" s="22"/>
      <c r="D334" s="23"/>
      <c r="E334" s="23"/>
      <c r="F334" s="23"/>
      <c r="G334" s="24"/>
      <c r="H334" s="23"/>
      <c r="I334" s="23"/>
      <c r="J334" s="23"/>
      <c r="K334" s="23"/>
      <c r="L334" s="23"/>
      <c r="M334" s="23"/>
    </row>
    <row r="335" ht="15.75" customHeight="1">
      <c r="A335" s="5"/>
      <c r="B335" s="5"/>
      <c r="C335" s="22"/>
      <c r="D335" s="23"/>
      <c r="E335" s="23"/>
      <c r="F335" s="23"/>
      <c r="G335" s="24"/>
      <c r="H335" s="23"/>
      <c r="I335" s="23"/>
      <c r="J335" s="23"/>
      <c r="K335" s="23"/>
      <c r="L335" s="23"/>
      <c r="M335" s="23"/>
    </row>
    <row r="336" ht="15.75" customHeight="1">
      <c r="A336" s="5"/>
      <c r="B336" s="5"/>
      <c r="C336" s="22"/>
      <c r="D336" s="23"/>
      <c r="E336" s="23"/>
      <c r="F336" s="23"/>
      <c r="G336" s="24"/>
      <c r="H336" s="23"/>
      <c r="I336" s="23"/>
      <c r="J336" s="23"/>
      <c r="K336" s="23"/>
      <c r="L336" s="23"/>
      <c r="M336" s="23"/>
    </row>
    <row r="337" ht="15.75" customHeight="1">
      <c r="A337" s="5"/>
      <c r="B337" s="5"/>
      <c r="C337" s="22"/>
      <c r="D337" s="23"/>
      <c r="E337" s="23"/>
      <c r="F337" s="23"/>
      <c r="G337" s="24"/>
      <c r="H337" s="23"/>
      <c r="I337" s="23"/>
      <c r="J337" s="23"/>
      <c r="K337" s="23"/>
      <c r="L337" s="23"/>
      <c r="M337" s="23"/>
    </row>
    <row r="338" ht="15.75" customHeight="1">
      <c r="A338" s="5"/>
      <c r="B338" s="5"/>
      <c r="C338" s="22"/>
      <c r="D338" s="23"/>
      <c r="E338" s="23"/>
      <c r="F338" s="23"/>
      <c r="G338" s="24"/>
      <c r="H338" s="23"/>
      <c r="I338" s="23"/>
      <c r="J338" s="23"/>
      <c r="K338" s="23"/>
      <c r="L338" s="23"/>
      <c r="M338" s="23"/>
    </row>
    <row r="339" ht="15.75" customHeight="1">
      <c r="A339" s="5"/>
      <c r="B339" s="5"/>
      <c r="C339" s="22"/>
      <c r="D339" s="23"/>
      <c r="E339" s="23"/>
      <c r="F339" s="23"/>
      <c r="G339" s="24"/>
      <c r="H339" s="23"/>
      <c r="I339" s="23"/>
      <c r="J339" s="23"/>
      <c r="K339" s="23"/>
      <c r="L339" s="23"/>
      <c r="M339" s="23"/>
    </row>
    <row r="340" ht="15.75" customHeight="1">
      <c r="A340" s="5"/>
      <c r="B340" s="5"/>
      <c r="C340" s="22"/>
      <c r="D340" s="23"/>
      <c r="E340" s="23"/>
      <c r="F340" s="23"/>
      <c r="G340" s="24"/>
      <c r="H340" s="23"/>
      <c r="I340" s="23"/>
      <c r="J340" s="23"/>
      <c r="K340" s="23"/>
      <c r="L340" s="23"/>
      <c r="M340" s="23"/>
    </row>
    <row r="341" ht="15.75" customHeight="1">
      <c r="A341" s="5"/>
      <c r="B341" s="5"/>
      <c r="C341" s="22"/>
      <c r="D341" s="23"/>
      <c r="E341" s="23"/>
      <c r="F341" s="23"/>
      <c r="G341" s="24"/>
      <c r="H341" s="23"/>
      <c r="I341" s="23"/>
      <c r="J341" s="23"/>
      <c r="K341" s="23"/>
      <c r="L341" s="23"/>
      <c r="M341" s="23"/>
    </row>
    <row r="342" ht="15.75" customHeight="1">
      <c r="A342" s="5"/>
      <c r="B342" s="5"/>
      <c r="C342" s="22"/>
      <c r="D342" s="23"/>
      <c r="E342" s="23"/>
      <c r="F342" s="23"/>
      <c r="G342" s="24"/>
      <c r="H342" s="23"/>
      <c r="I342" s="23"/>
      <c r="J342" s="23"/>
      <c r="K342" s="23"/>
      <c r="L342" s="23"/>
      <c r="M342" s="23"/>
    </row>
    <row r="343" ht="15.75" customHeight="1">
      <c r="A343" s="5"/>
      <c r="B343" s="5"/>
      <c r="C343" s="22"/>
      <c r="D343" s="23"/>
      <c r="E343" s="23"/>
      <c r="F343" s="23"/>
      <c r="G343" s="24"/>
      <c r="H343" s="23"/>
      <c r="I343" s="23"/>
      <c r="J343" s="23"/>
      <c r="K343" s="23"/>
      <c r="L343" s="23"/>
      <c r="M343" s="23"/>
    </row>
    <row r="344" ht="15.75" customHeight="1">
      <c r="A344" s="5"/>
      <c r="B344" s="5"/>
      <c r="C344" s="22"/>
      <c r="D344" s="23"/>
      <c r="E344" s="23"/>
      <c r="F344" s="23"/>
      <c r="G344" s="24"/>
      <c r="H344" s="23"/>
      <c r="I344" s="23"/>
      <c r="J344" s="23"/>
      <c r="K344" s="23"/>
      <c r="L344" s="23"/>
      <c r="M344" s="23"/>
    </row>
    <row r="345" ht="15.75" customHeight="1">
      <c r="A345" s="5"/>
      <c r="B345" s="5"/>
      <c r="C345" s="22"/>
      <c r="D345" s="23"/>
      <c r="E345" s="23"/>
      <c r="F345" s="23"/>
      <c r="G345" s="24"/>
      <c r="H345" s="23"/>
      <c r="I345" s="23"/>
      <c r="J345" s="23"/>
      <c r="K345" s="23"/>
      <c r="L345" s="23"/>
      <c r="M345" s="23"/>
    </row>
    <row r="346" ht="15.75" customHeight="1">
      <c r="A346" s="5"/>
      <c r="B346" s="5"/>
      <c r="C346" s="22"/>
      <c r="D346" s="23"/>
      <c r="E346" s="23"/>
      <c r="F346" s="23"/>
      <c r="G346" s="24"/>
      <c r="H346" s="23"/>
      <c r="I346" s="23"/>
      <c r="J346" s="23"/>
      <c r="K346" s="23"/>
      <c r="L346" s="23"/>
      <c r="M346" s="23"/>
    </row>
    <row r="347" ht="15.75" customHeight="1">
      <c r="A347" s="5"/>
      <c r="B347" s="5"/>
      <c r="C347" s="22"/>
      <c r="D347" s="23"/>
      <c r="E347" s="23"/>
      <c r="F347" s="23"/>
      <c r="G347" s="24"/>
      <c r="H347" s="23"/>
      <c r="I347" s="23"/>
      <c r="J347" s="23"/>
      <c r="K347" s="23"/>
      <c r="L347" s="23"/>
      <c r="M347" s="23"/>
    </row>
    <row r="348" ht="15.75" customHeight="1">
      <c r="A348" s="5"/>
      <c r="B348" s="5"/>
      <c r="C348" s="22"/>
      <c r="D348" s="23"/>
      <c r="E348" s="23"/>
      <c r="F348" s="23"/>
      <c r="G348" s="24"/>
      <c r="H348" s="23"/>
      <c r="I348" s="23"/>
      <c r="J348" s="23"/>
      <c r="K348" s="23"/>
      <c r="L348" s="23"/>
      <c r="M348" s="23"/>
    </row>
    <row r="349" ht="15.75" customHeight="1">
      <c r="A349" s="5"/>
      <c r="B349" s="5"/>
      <c r="C349" s="22"/>
      <c r="D349" s="23"/>
      <c r="E349" s="23"/>
      <c r="F349" s="23"/>
      <c r="G349" s="24"/>
      <c r="H349" s="23"/>
      <c r="I349" s="23"/>
      <c r="J349" s="23"/>
      <c r="K349" s="23"/>
      <c r="L349" s="23"/>
      <c r="M349" s="23"/>
    </row>
    <row r="350" ht="15.75" customHeight="1">
      <c r="A350" s="5"/>
      <c r="B350" s="5"/>
      <c r="C350" s="22"/>
      <c r="D350" s="23"/>
      <c r="E350" s="23"/>
      <c r="F350" s="23"/>
      <c r="G350" s="24"/>
      <c r="H350" s="23"/>
      <c r="I350" s="23"/>
      <c r="J350" s="23"/>
      <c r="K350" s="23"/>
      <c r="L350" s="23"/>
      <c r="M350" s="23"/>
    </row>
    <row r="351" ht="15.75" customHeight="1">
      <c r="A351" s="5"/>
      <c r="B351" s="5"/>
      <c r="C351" s="22"/>
      <c r="D351" s="23"/>
      <c r="E351" s="23"/>
      <c r="F351" s="23"/>
      <c r="G351" s="24"/>
      <c r="H351" s="23"/>
      <c r="I351" s="23"/>
      <c r="J351" s="23"/>
      <c r="K351" s="23"/>
      <c r="L351" s="23"/>
      <c r="M351" s="23"/>
    </row>
    <row r="352" ht="15.75" customHeight="1">
      <c r="A352" s="5"/>
      <c r="B352" s="5"/>
      <c r="C352" s="22"/>
      <c r="D352" s="23"/>
      <c r="E352" s="23"/>
      <c r="F352" s="23"/>
      <c r="G352" s="24"/>
      <c r="H352" s="23"/>
      <c r="I352" s="23"/>
      <c r="J352" s="23"/>
      <c r="K352" s="23"/>
      <c r="L352" s="23"/>
      <c r="M352" s="23"/>
    </row>
    <row r="353" ht="15.75" customHeight="1">
      <c r="A353" s="5"/>
      <c r="B353" s="5"/>
      <c r="C353" s="22"/>
      <c r="D353" s="23"/>
      <c r="E353" s="23"/>
      <c r="F353" s="23"/>
      <c r="G353" s="24"/>
      <c r="H353" s="23"/>
      <c r="I353" s="23"/>
      <c r="J353" s="23"/>
      <c r="K353" s="23"/>
      <c r="L353" s="23"/>
      <c r="M353" s="23"/>
    </row>
    <row r="354" ht="15.75" customHeight="1">
      <c r="A354" s="5"/>
      <c r="B354" s="5"/>
      <c r="C354" s="22"/>
      <c r="D354" s="23"/>
      <c r="E354" s="23"/>
      <c r="F354" s="23"/>
      <c r="G354" s="24"/>
      <c r="H354" s="23"/>
      <c r="I354" s="23"/>
      <c r="J354" s="23"/>
      <c r="K354" s="23"/>
      <c r="L354" s="23"/>
      <c r="M354" s="23"/>
    </row>
    <row r="355" ht="15.75" customHeight="1">
      <c r="A355" s="5"/>
      <c r="B355" s="5"/>
      <c r="C355" s="22"/>
      <c r="D355" s="23"/>
      <c r="E355" s="23"/>
      <c r="F355" s="23"/>
      <c r="G355" s="24"/>
      <c r="H355" s="23"/>
      <c r="I355" s="23"/>
      <c r="J355" s="23"/>
      <c r="K355" s="23"/>
      <c r="L355" s="23"/>
      <c r="M355" s="23"/>
    </row>
    <row r="356" ht="15.75" customHeight="1">
      <c r="A356" s="5"/>
      <c r="B356" s="5"/>
      <c r="C356" s="22"/>
      <c r="D356" s="23"/>
      <c r="E356" s="23"/>
      <c r="F356" s="23"/>
      <c r="G356" s="24"/>
      <c r="H356" s="23"/>
      <c r="I356" s="23"/>
      <c r="J356" s="23"/>
      <c r="K356" s="23"/>
      <c r="L356" s="23"/>
      <c r="M356" s="23"/>
    </row>
    <row r="357" ht="15.75" customHeight="1">
      <c r="A357" s="5"/>
      <c r="B357" s="5"/>
      <c r="C357" s="22"/>
      <c r="D357" s="23"/>
      <c r="E357" s="23"/>
      <c r="F357" s="23"/>
      <c r="G357" s="24"/>
      <c r="H357" s="23"/>
      <c r="I357" s="23"/>
      <c r="J357" s="23"/>
      <c r="K357" s="23"/>
      <c r="L357" s="23"/>
      <c r="M357" s="23"/>
    </row>
    <row r="358" ht="15.75" customHeight="1">
      <c r="A358" s="5"/>
      <c r="B358" s="5"/>
      <c r="C358" s="22"/>
      <c r="D358" s="23"/>
      <c r="E358" s="23"/>
      <c r="F358" s="23"/>
      <c r="G358" s="24"/>
      <c r="H358" s="23"/>
      <c r="I358" s="23"/>
      <c r="J358" s="23"/>
      <c r="K358" s="23"/>
      <c r="L358" s="23"/>
      <c r="M358" s="23"/>
    </row>
    <row r="359" ht="15.75" customHeight="1">
      <c r="A359" s="5"/>
      <c r="B359" s="5"/>
      <c r="C359" s="22"/>
      <c r="D359" s="23"/>
      <c r="E359" s="23"/>
      <c r="F359" s="23"/>
      <c r="G359" s="24"/>
      <c r="H359" s="23"/>
      <c r="I359" s="23"/>
      <c r="J359" s="23"/>
      <c r="K359" s="23"/>
      <c r="L359" s="23"/>
      <c r="M359" s="23"/>
    </row>
    <row r="360" ht="15.75" customHeight="1">
      <c r="A360" s="5"/>
      <c r="B360" s="5"/>
      <c r="C360" s="22"/>
      <c r="D360" s="23"/>
      <c r="E360" s="23"/>
      <c r="F360" s="23"/>
      <c r="G360" s="24"/>
      <c r="H360" s="23"/>
      <c r="I360" s="23"/>
      <c r="J360" s="23"/>
      <c r="K360" s="23"/>
      <c r="L360" s="23"/>
      <c r="M360" s="23"/>
    </row>
    <row r="361" ht="15.75" customHeight="1">
      <c r="A361" s="5"/>
      <c r="B361" s="5"/>
      <c r="C361" s="22"/>
      <c r="D361" s="23"/>
      <c r="E361" s="23"/>
      <c r="F361" s="23"/>
      <c r="G361" s="24"/>
      <c r="H361" s="23"/>
      <c r="I361" s="23"/>
      <c r="J361" s="23"/>
      <c r="K361" s="23"/>
      <c r="L361" s="23"/>
      <c r="M361" s="23"/>
    </row>
    <row r="362" ht="15.75" customHeight="1">
      <c r="A362" s="5"/>
      <c r="B362" s="5"/>
      <c r="C362" s="22"/>
      <c r="D362" s="23"/>
      <c r="E362" s="23"/>
      <c r="F362" s="23"/>
      <c r="G362" s="24"/>
      <c r="H362" s="23"/>
      <c r="I362" s="23"/>
      <c r="J362" s="23"/>
      <c r="K362" s="23"/>
      <c r="L362" s="23"/>
      <c r="M362" s="23"/>
    </row>
    <row r="363" ht="15.75" customHeight="1">
      <c r="A363" s="5"/>
      <c r="B363" s="5"/>
      <c r="C363" s="22"/>
      <c r="D363" s="23"/>
      <c r="E363" s="23"/>
      <c r="F363" s="23"/>
      <c r="G363" s="24"/>
      <c r="H363" s="23"/>
      <c r="I363" s="23"/>
      <c r="J363" s="23"/>
      <c r="K363" s="23"/>
      <c r="L363" s="23"/>
      <c r="M363" s="23"/>
    </row>
    <row r="364" ht="15.75" customHeight="1">
      <c r="A364" s="5"/>
      <c r="B364" s="5"/>
      <c r="C364" s="22"/>
      <c r="D364" s="23"/>
      <c r="E364" s="23"/>
      <c r="F364" s="23"/>
      <c r="G364" s="24"/>
      <c r="H364" s="23"/>
      <c r="I364" s="23"/>
      <c r="J364" s="23"/>
      <c r="K364" s="23"/>
      <c r="L364" s="23"/>
      <c r="M364" s="23"/>
    </row>
    <row r="365" ht="15.75" customHeight="1">
      <c r="A365" s="5"/>
      <c r="B365" s="5"/>
      <c r="C365" s="22"/>
      <c r="D365" s="23"/>
      <c r="E365" s="23"/>
      <c r="F365" s="23"/>
      <c r="G365" s="24"/>
      <c r="H365" s="23"/>
      <c r="I365" s="23"/>
      <c r="J365" s="23"/>
      <c r="K365" s="23"/>
      <c r="L365" s="23"/>
      <c r="M365" s="23"/>
    </row>
    <row r="366" ht="15.75" customHeight="1">
      <c r="A366" s="5"/>
      <c r="B366" s="5"/>
      <c r="C366" s="22"/>
      <c r="D366" s="23"/>
      <c r="E366" s="23"/>
      <c r="F366" s="23"/>
      <c r="G366" s="24"/>
      <c r="H366" s="23"/>
      <c r="I366" s="23"/>
      <c r="J366" s="23"/>
      <c r="K366" s="23"/>
      <c r="L366" s="23"/>
      <c r="M366" s="23"/>
    </row>
    <row r="367" ht="15.75" customHeight="1">
      <c r="A367" s="5"/>
      <c r="B367" s="5"/>
      <c r="C367" s="22"/>
      <c r="D367" s="23"/>
      <c r="E367" s="23"/>
      <c r="F367" s="23"/>
      <c r="G367" s="24"/>
      <c r="H367" s="23"/>
      <c r="I367" s="23"/>
      <c r="J367" s="23"/>
      <c r="K367" s="23"/>
      <c r="L367" s="23"/>
      <c r="M367" s="23"/>
    </row>
    <row r="368" ht="15.75" customHeight="1">
      <c r="A368" s="5"/>
      <c r="B368" s="5"/>
      <c r="C368" s="22"/>
      <c r="D368" s="23"/>
      <c r="E368" s="23"/>
      <c r="F368" s="23"/>
      <c r="G368" s="24"/>
      <c r="H368" s="23"/>
      <c r="I368" s="23"/>
      <c r="J368" s="23"/>
      <c r="K368" s="23"/>
      <c r="L368" s="23"/>
      <c r="M368" s="23"/>
    </row>
    <row r="369" ht="15.75" customHeight="1">
      <c r="A369" s="5"/>
      <c r="B369" s="5"/>
      <c r="C369" s="22"/>
      <c r="D369" s="23"/>
      <c r="E369" s="23"/>
      <c r="F369" s="23"/>
      <c r="G369" s="24"/>
      <c r="H369" s="23"/>
      <c r="I369" s="23"/>
      <c r="J369" s="23"/>
      <c r="K369" s="23"/>
      <c r="L369" s="23"/>
      <c r="M369" s="23"/>
    </row>
    <row r="370" ht="15.75" customHeight="1">
      <c r="A370" s="5"/>
      <c r="B370" s="5"/>
      <c r="C370" s="22"/>
      <c r="D370" s="23"/>
      <c r="E370" s="23"/>
      <c r="F370" s="23"/>
      <c r="G370" s="24"/>
      <c r="H370" s="23"/>
      <c r="I370" s="23"/>
      <c r="J370" s="23"/>
      <c r="K370" s="23"/>
      <c r="L370" s="23"/>
      <c r="M370" s="23"/>
    </row>
    <row r="371" ht="15.75" customHeight="1">
      <c r="A371" s="5"/>
      <c r="B371" s="5"/>
      <c r="C371" s="22"/>
      <c r="D371" s="23"/>
      <c r="E371" s="23"/>
      <c r="F371" s="23"/>
      <c r="G371" s="24"/>
      <c r="H371" s="23"/>
      <c r="I371" s="23"/>
      <c r="J371" s="23"/>
      <c r="K371" s="23"/>
      <c r="L371" s="23"/>
      <c r="M371" s="23"/>
    </row>
    <row r="372" ht="15.75" customHeight="1">
      <c r="A372" s="5"/>
      <c r="B372" s="5"/>
      <c r="C372" s="22"/>
      <c r="D372" s="23"/>
      <c r="E372" s="23"/>
      <c r="F372" s="23"/>
      <c r="G372" s="24"/>
      <c r="H372" s="23"/>
      <c r="I372" s="23"/>
      <c r="J372" s="23"/>
      <c r="K372" s="23"/>
      <c r="L372" s="23"/>
      <c r="M372" s="23"/>
    </row>
    <row r="373" ht="15.75" customHeight="1">
      <c r="A373" s="5"/>
      <c r="B373" s="5"/>
      <c r="C373" s="22"/>
      <c r="D373" s="23"/>
      <c r="E373" s="23"/>
      <c r="F373" s="23"/>
      <c r="G373" s="24"/>
      <c r="H373" s="23"/>
      <c r="I373" s="23"/>
      <c r="J373" s="23"/>
      <c r="K373" s="23"/>
      <c r="L373" s="23"/>
      <c r="M373" s="23"/>
    </row>
    <row r="374" ht="15.75" customHeight="1">
      <c r="A374" s="5"/>
      <c r="B374" s="5"/>
      <c r="C374" s="22"/>
      <c r="D374" s="23"/>
      <c r="E374" s="23"/>
      <c r="F374" s="23"/>
      <c r="G374" s="24"/>
      <c r="H374" s="23"/>
      <c r="I374" s="23"/>
      <c r="J374" s="23"/>
      <c r="K374" s="23"/>
      <c r="L374" s="23"/>
      <c r="M374" s="23"/>
    </row>
    <row r="375" ht="15.75" customHeight="1">
      <c r="A375" s="5"/>
      <c r="B375" s="5"/>
      <c r="C375" s="22"/>
      <c r="D375" s="23"/>
      <c r="E375" s="23"/>
      <c r="F375" s="23"/>
      <c r="G375" s="24"/>
      <c r="H375" s="23"/>
      <c r="I375" s="23"/>
      <c r="J375" s="23"/>
      <c r="K375" s="23"/>
      <c r="L375" s="23"/>
      <c r="M375" s="23"/>
    </row>
    <row r="376" ht="15.75" customHeight="1">
      <c r="A376" s="5"/>
      <c r="B376" s="5"/>
      <c r="C376" s="22"/>
      <c r="D376" s="23"/>
      <c r="E376" s="23"/>
      <c r="F376" s="23"/>
      <c r="G376" s="24"/>
      <c r="H376" s="23"/>
      <c r="I376" s="23"/>
      <c r="J376" s="23"/>
      <c r="K376" s="23"/>
      <c r="L376" s="23"/>
      <c r="M376" s="23"/>
    </row>
    <row r="377" ht="15.75" customHeight="1">
      <c r="A377" s="5"/>
      <c r="B377" s="5"/>
      <c r="C377" s="22"/>
      <c r="D377" s="23"/>
      <c r="E377" s="23"/>
      <c r="F377" s="23"/>
      <c r="G377" s="24"/>
      <c r="H377" s="23"/>
      <c r="I377" s="23"/>
      <c r="J377" s="23"/>
      <c r="K377" s="23"/>
      <c r="L377" s="23"/>
      <c r="M377" s="23"/>
    </row>
    <row r="378" ht="15.75" customHeight="1">
      <c r="A378" s="5"/>
      <c r="B378" s="5"/>
      <c r="C378" s="22"/>
      <c r="D378" s="23"/>
      <c r="E378" s="23"/>
      <c r="F378" s="23"/>
      <c r="G378" s="24"/>
      <c r="H378" s="23"/>
      <c r="I378" s="23"/>
      <c r="J378" s="23"/>
      <c r="K378" s="23"/>
      <c r="L378" s="23"/>
      <c r="M378" s="23"/>
    </row>
    <row r="379" ht="15.75" customHeight="1">
      <c r="A379" s="5"/>
      <c r="B379" s="5"/>
      <c r="C379" s="22"/>
      <c r="D379" s="23"/>
      <c r="E379" s="23"/>
      <c r="F379" s="23"/>
      <c r="G379" s="24"/>
      <c r="H379" s="23"/>
      <c r="I379" s="23"/>
      <c r="J379" s="23"/>
      <c r="K379" s="23"/>
      <c r="L379" s="23"/>
      <c r="M379" s="23"/>
    </row>
    <row r="380" ht="15.75" customHeight="1">
      <c r="A380" s="5"/>
      <c r="B380" s="5"/>
      <c r="C380" s="22"/>
      <c r="D380" s="23"/>
      <c r="E380" s="23"/>
      <c r="F380" s="23"/>
      <c r="G380" s="24"/>
      <c r="H380" s="23"/>
      <c r="I380" s="23"/>
      <c r="J380" s="23"/>
      <c r="K380" s="23"/>
      <c r="L380" s="23"/>
      <c r="M380" s="23"/>
    </row>
    <row r="381" ht="15.75" customHeight="1">
      <c r="A381" s="5"/>
      <c r="B381" s="5"/>
      <c r="C381" s="22"/>
      <c r="D381" s="23"/>
      <c r="E381" s="23"/>
      <c r="F381" s="23"/>
      <c r="G381" s="24"/>
      <c r="H381" s="23"/>
      <c r="I381" s="23"/>
      <c r="J381" s="23"/>
      <c r="K381" s="23"/>
      <c r="L381" s="23"/>
      <c r="M381" s="23"/>
    </row>
    <row r="382" ht="15.75" customHeight="1">
      <c r="A382" s="5"/>
      <c r="B382" s="5"/>
      <c r="C382" s="22"/>
      <c r="D382" s="23"/>
      <c r="E382" s="23"/>
      <c r="F382" s="23"/>
      <c r="G382" s="24"/>
      <c r="H382" s="23"/>
      <c r="I382" s="23"/>
      <c r="J382" s="23"/>
      <c r="K382" s="23"/>
      <c r="L382" s="23"/>
      <c r="M382" s="23"/>
    </row>
    <row r="383" ht="15.75" customHeight="1">
      <c r="A383" s="5"/>
      <c r="B383" s="5"/>
      <c r="C383" s="22"/>
      <c r="D383" s="23"/>
      <c r="E383" s="23"/>
      <c r="F383" s="23"/>
      <c r="G383" s="24"/>
      <c r="H383" s="23"/>
      <c r="I383" s="23"/>
      <c r="J383" s="23"/>
      <c r="K383" s="23"/>
      <c r="L383" s="23"/>
      <c r="M383" s="23"/>
    </row>
    <row r="384" ht="15.75" customHeight="1">
      <c r="A384" s="5"/>
      <c r="B384" s="5"/>
      <c r="C384" s="22"/>
      <c r="D384" s="23"/>
      <c r="E384" s="23"/>
      <c r="F384" s="23"/>
      <c r="G384" s="24"/>
      <c r="H384" s="23"/>
      <c r="I384" s="23"/>
      <c r="J384" s="23"/>
      <c r="K384" s="23"/>
      <c r="L384" s="23"/>
      <c r="M384" s="23"/>
    </row>
    <row r="385" ht="15.75" customHeight="1">
      <c r="A385" s="5"/>
      <c r="B385" s="5"/>
      <c r="C385" s="22"/>
      <c r="D385" s="23"/>
      <c r="E385" s="23"/>
      <c r="F385" s="23"/>
      <c r="G385" s="24"/>
      <c r="H385" s="23"/>
      <c r="I385" s="23"/>
      <c r="J385" s="23"/>
      <c r="K385" s="23"/>
      <c r="L385" s="23"/>
      <c r="M385" s="23"/>
    </row>
    <row r="386" ht="15.75" customHeight="1">
      <c r="A386" s="5"/>
      <c r="B386" s="5"/>
      <c r="C386" s="22"/>
      <c r="D386" s="23"/>
      <c r="E386" s="23"/>
      <c r="F386" s="23"/>
      <c r="G386" s="24"/>
      <c r="H386" s="23"/>
      <c r="I386" s="23"/>
      <c r="J386" s="23"/>
      <c r="K386" s="23"/>
      <c r="L386" s="23"/>
      <c r="M386" s="23"/>
    </row>
    <row r="387" ht="15.75" customHeight="1">
      <c r="A387" s="5"/>
      <c r="B387" s="5"/>
      <c r="C387" s="22"/>
      <c r="D387" s="23"/>
      <c r="E387" s="23"/>
      <c r="F387" s="23"/>
      <c r="G387" s="24"/>
      <c r="H387" s="23"/>
      <c r="I387" s="23"/>
      <c r="J387" s="23"/>
      <c r="K387" s="23"/>
      <c r="L387" s="23"/>
      <c r="M387" s="23"/>
    </row>
    <row r="388" ht="15.75" customHeight="1">
      <c r="A388" s="5"/>
      <c r="B388" s="5"/>
      <c r="C388" s="22"/>
      <c r="D388" s="23"/>
      <c r="E388" s="23"/>
      <c r="F388" s="23"/>
      <c r="G388" s="24"/>
      <c r="H388" s="23"/>
      <c r="I388" s="23"/>
      <c r="J388" s="23"/>
      <c r="K388" s="23"/>
      <c r="L388" s="23"/>
      <c r="M388" s="23"/>
    </row>
    <row r="389" ht="15.75" customHeight="1">
      <c r="A389" s="5"/>
      <c r="B389" s="5"/>
      <c r="C389" s="22"/>
      <c r="D389" s="23"/>
      <c r="E389" s="23"/>
      <c r="F389" s="23"/>
      <c r="G389" s="24"/>
      <c r="H389" s="23"/>
      <c r="I389" s="23"/>
      <c r="J389" s="23"/>
      <c r="K389" s="23"/>
      <c r="L389" s="23"/>
      <c r="M389" s="23"/>
    </row>
    <row r="390" ht="15.75" customHeight="1">
      <c r="A390" s="5"/>
      <c r="B390" s="5"/>
      <c r="C390" s="22"/>
      <c r="D390" s="23"/>
      <c r="E390" s="23"/>
      <c r="F390" s="23"/>
      <c r="G390" s="24"/>
      <c r="H390" s="23"/>
      <c r="I390" s="23"/>
      <c r="J390" s="23"/>
      <c r="K390" s="23"/>
      <c r="L390" s="23"/>
      <c r="M390" s="23"/>
    </row>
    <row r="391" ht="15.75" customHeight="1">
      <c r="A391" s="5"/>
      <c r="B391" s="5"/>
      <c r="C391" s="22"/>
      <c r="D391" s="23"/>
      <c r="E391" s="23"/>
      <c r="F391" s="23"/>
      <c r="G391" s="24"/>
      <c r="H391" s="23"/>
      <c r="I391" s="23"/>
      <c r="J391" s="23"/>
      <c r="K391" s="23"/>
      <c r="L391" s="23"/>
      <c r="M391" s="23"/>
    </row>
    <row r="392" ht="15.75" customHeight="1">
      <c r="A392" s="5"/>
      <c r="B392" s="5"/>
      <c r="C392" s="22"/>
      <c r="D392" s="23"/>
      <c r="E392" s="23"/>
      <c r="F392" s="23"/>
      <c r="G392" s="24"/>
      <c r="H392" s="23"/>
      <c r="I392" s="23"/>
      <c r="J392" s="23"/>
      <c r="K392" s="23"/>
      <c r="L392" s="23"/>
      <c r="M392" s="23"/>
    </row>
    <row r="393" ht="15.75" customHeight="1">
      <c r="A393" s="5"/>
      <c r="B393" s="5"/>
      <c r="C393" s="22"/>
      <c r="D393" s="23"/>
      <c r="E393" s="23"/>
      <c r="F393" s="23"/>
      <c r="G393" s="24"/>
      <c r="H393" s="23"/>
      <c r="I393" s="23"/>
      <c r="J393" s="23"/>
      <c r="K393" s="23"/>
      <c r="L393" s="23"/>
      <c r="M393" s="23"/>
    </row>
    <row r="394" ht="15.75" customHeight="1">
      <c r="A394" s="5"/>
      <c r="B394" s="5"/>
      <c r="C394" s="22"/>
      <c r="D394" s="23"/>
      <c r="E394" s="23"/>
      <c r="F394" s="23"/>
      <c r="G394" s="24"/>
      <c r="H394" s="23"/>
      <c r="I394" s="23"/>
      <c r="J394" s="23"/>
      <c r="K394" s="23"/>
      <c r="L394" s="23"/>
      <c r="M394" s="23"/>
    </row>
    <row r="395" ht="15.75" customHeight="1">
      <c r="A395" s="5"/>
      <c r="B395" s="5"/>
      <c r="C395" s="22"/>
      <c r="D395" s="23"/>
      <c r="E395" s="23"/>
      <c r="F395" s="23"/>
      <c r="G395" s="24"/>
      <c r="H395" s="23"/>
      <c r="I395" s="23"/>
      <c r="J395" s="23"/>
      <c r="K395" s="23"/>
      <c r="L395" s="23"/>
      <c r="M395" s="23"/>
    </row>
    <row r="396" ht="15.75" customHeight="1">
      <c r="A396" s="5"/>
      <c r="B396" s="5"/>
      <c r="C396" s="22"/>
      <c r="D396" s="23"/>
      <c r="E396" s="23"/>
      <c r="F396" s="23"/>
      <c r="G396" s="24"/>
      <c r="H396" s="23"/>
      <c r="I396" s="23"/>
      <c r="J396" s="23"/>
      <c r="K396" s="23"/>
      <c r="L396" s="23"/>
      <c r="M396" s="23"/>
    </row>
    <row r="397" ht="15.75" customHeight="1">
      <c r="A397" s="5"/>
      <c r="B397" s="5"/>
      <c r="C397" s="22"/>
      <c r="D397" s="23"/>
      <c r="E397" s="23"/>
      <c r="F397" s="23"/>
      <c r="G397" s="24"/>
      <c r="H397" s="23"/>
      <c r="I397" s="23"/>
      <c r="J397" s="23"/>
      <c r="K397" s="23"/>
      <c r="L397" s="23"/>
      <c r="M397" s="23"/>
    </row>
    <row r="398" ht="15.75" customHeight="1">
      <c r="A398" s="5"/>
      <c r="B398" s="5"/>
      <c r="C398" s="22"/>
      <c r="D398" s="23"/>
      <c r="E398" s="23"/>
      <c r="F398" s="23"/>
      <c r="G398" s="24"/>
      <c r="H398" s="23"/>
      <c r="I398" s="23"/>
      <c r="J398" s="23"/>
      <c r="K398" s="23"/>
      <c r="L398" s="23"/>
      <c r="M398" s="23"/>
    </row>
    <row r="399" ht="15.75" customHeight="1">
      <c r="A399" s="5"/>
      <c r="B399" s="5"/>
      <c r="C399" s="22"/>
      <c r="D399" s="23"/>
      <c r="E399" s="23"/>
      <c r="F399" s="23"/>
      <c r="G399" s="24"/>
      <c r="H399" s="23"/>
      <c r="I399" s="23"/>
      <c r="J399" s="23"/>
      <c r="K399" s="23"/>
      <c r="L399" s="23"/>
      <c r="M399" s="23"/>
    </row>
    <row r="400" ht="15.75" customHeight="1">
      <c r="A400" s="5"/>
      <c r="B400" s="5"/>
      <c r="C400" s="22"/>
      <c r="D400" s="23"/>
      <c r="E400" s="23"/>
      <c r="F400" s="23"/>
      <c r="G400" s="24"/>
      <c r="H400" s="23"/>
      <c r="I400" s="23"/>
      <c r="J400" s="23"/>
      <c r="K400" s="23"/>
      <c r="L400" s="23"/>
      <c r="M400" s="23"/>
    </row>
    <row r="401" ht="15.75" customHeight="1">
      <c r="A401" s="5"/>
      <c r="B401" s="5"/>
      <c r="C401" s="22"/>
      <c r="D401" s="23"/>
      <c r="E401" s="23"/>
      <c r="F401" s="23"/>
      <c r="G401" s="24"/>
      <c r="H401" s="23"/>
      <c r="I401" s="23"/>
      <c r="J401" s="23"/>
      <c r="K401" s="23"/>
      <c r="L401" s="23"/>
      <c r="M401" s="23"/>
    </row>
    <row r="402" ht="15.75" customHeight="1">
      <c r="A402" s="5"/>
      <c r="B402" s="5"/>
      <c r="C402" s="22"/>
      <c r="D402" s="23"/>
      <c r="E402" s="23"/>
      <c r="F402" s="23"/>
      <c r="G402" s="24"/>
      <c r="H402" s="23"/>
      <c r="I402" s="23"/>
      <c r="J402" s="23"/>
      <c r="K402" s="23"/>
      <c r="L402" s="23"/>
      <c r="M402" s="23"/>
    </row>
    <row r="403" ht="15.75" customHeight="1">
      <c r="A403" s="5"/>
      <c r="B403" s="5"/>
      <c r="C403" s="22"/>
      <c r="D403" s="23"/>
      <c r="E403" s="23"/>
      <c r="F403" s="23"/>
      <c r="G403" s="24"/>
      <c r="H403" s="23"/>
      <c r="I403" s="23"/>
      <c r="J403" s="23"/>
      <c r="K403" s="23"/>
      <c r="L403" s="23"/>
      <c r="M403" s="23"/>
    </row>
    <row r="404" ht="15.75" customHeight="1">
      <c r="A404" s="5"/>
      <c r="B404" s="5"/>
      <c r="C404" s="22"/>
      <c r="D404" s="23"/>
      <c r="E404" s="23"/>
      <c r="F404" s="23"/>
      <c r="G404" s="24"/>
      <c r="H404" s="23"/>
      <c r="I404" s="23"/>
      <c r="J404" s="23"/>
      <c r="K404" s="23"/>
      <c r="L404" s="23"/>
      <c r="M404" s="23"/>
    </row>
    <row r="405" ht="15.75" customHeight="1">
      <c r="A405" s="5"/>
      <c r="B405" s="5"/>
      <c r="C405" s="22"/>
      <c r="D405" s="23"/>
      <c r="E405" s="23"/>
      <c r="F405" s="23"/>
      <c r="G405" s="24"/>
      <c r="H405" s="23"/>
      <c r="I405" s="23"/>
      <c r="J405" s="23"/>
      <c r="K405" s="23"/>
      <c r="L405" s="23"/>
      <c r="M405" s="23"/>
    </row>
    <row r="406" ht="15.75" customHeight="1">
      <c r="A406" s="5"/>
      <c r="B406" s="5"/>
      <c r="C406" s="22"/>
      <c r="D406" s="23"/>
      <c r="E406" s="23"/>
      <c r="F406" s="23"/>
      <c r="G406" s="24"/>
      <c r="H406" s="23"/>
      <c r="I406" s="23"/>
      <c r="J406" s="23"/>
      <c r="K406" s="23"/>
      <c r="L406" s="23"/>
      <c r="M406" s="23"/>
    </row>
    <row r="407" ht="15.75" customHeight="1">
      <c r="A407" s="5"/>
      <c r="B407" s="5"/>
      <c r="C407" s="22"/>
      <c r="D407" s="23"/>
      <c r="E407" s="23"/>
      <c r="F407" s="23"/>
      <c r="G407" s="24"/>
      <c r="H407" s="23"/>
      <c r="I407" s="23"/>
      <c r="J407" s="23"/>
      <c r="K407" s="23"/>
      <c r="L407" s="23"/>
      <c r="M407" s="23"/>
    </row>
    <row r="408" ht="15.75" customHeight="1">
      <c r="A408" s="5"/>
      <c r="B408" s="5"/>
      <c r="C408" s="22"/>
      <c r="D408" s="23"/>
      <c r="E408" s="23"/>
      <c r="F408" s="23"/>
      <c r="G408" s="24"/>
      <c r="H408" s="23"/>
      <c r="I408" s="23"/>
      <c r="J408" s="23"/>
      <c r="K408" s="23"/>
      <c r="L408" s="23"/>
      <c r="M408" s="23"/>
    </row>
    <row r="409" ht="15.75" customHeight="1">
      <c r="A409" s="5"/>
      <c r="B409" s="5"/>
      <c r="C409" s="22"/>
      <c r="D409" s="23"/>
      <c r="E409" s="23"/>
      <c r="F409" s="23"/>
      <c r="G409" s="24"/>
      <c r="H409" s="23"/>
      <c r="I409" s="23"/>
      <c r="J409" s="23"/>
      <c r="K409" s="23"/>
      <c r="L409" s="23"/>
      <c r="M409" s="23"/>
    </row>
    <row r="410" ht="15.75" customHeight="1">
      <c r="A410" s="5"/>
      <c r="B410" s="5"/>
      <c r="C410" s="22"/>
      <c r="D410" s="23"/>
      <c r="E410" s="23"/>
      <c r="F410" s="23"/>
      <c r="G410" s="24"/>
      <c r="H410" s="23"/>
      <c r="I410" s="23"/>
      <c r="J410" s="23"/>
      <c r="K410" s="23"/>
      <c r="L410" s="23"/>
      <c r="M410" s="23"/>
    </row>
    <row r="411" ht="15.75" customHeight="1">
      <c r="A411" s="5"/>
      <c r="B411" s="5"/>
      <c r="C411" s="22"/>
      <c r="D411" s="23"/>
      <c r="E411" s="23"/>
      <c r="F411" s="23"/>
      <c r="G411" s="24"/>
      <c r="H411" s="23"/>
      <c r="I411" s="23"/>
      <c r="J411" s="23"/>
      <c r="K411" s="23"/>
      <c r="L411" s="23"/>
      <c r="M411" s="23"/>
    </row>
    <row r="412" ht="15.75" customHeight="1">
      <c r="A412" s="5"/>
      <c r="B412" s="5"/>
      <c r="C412" s="22"/>
      <c r="D412" s="23"/>
      <c r="E412" s="23"/>
      <c r="F412" s="23"/>
      <c r="G412" s="24"/>
      <c r="H412" s="23"/>
      <c r="I412" s="23"/>
      <c r="J412" s="23"/>
      <c r="K412" s="23"/>
      <c r="L412" s="23"/>
      <c r="M412" s="23"/>
    </row>
    <row r="413" ht="15.75" customHeight="1">
      <c r="A413" s="5"/>
      <c r="B413" s="5"/>
      <c r="C413" s="22"/>
      <c r="D413" s="23"/>
      <c r="E413" s="23"/>
      <c r="F413" s="23"/>
      <c r="G413" s="24"/>
      <c r="H413" s="23"/>
      <c r="I413" s="23"/>
      <c r="J413" s="23"/>
      <c r="K413" s="23"/>
      <c r="L413" s="23"/>
      <c r="M413" s="23"/>
    </row>
    <row r="414" ht="15.75" customHeight="1">
      <c r="A414" s="5"/>
      <c r="B414" s="5"/>
      <c r="C414" s="22"/>
      <c r="D414" s="23"/>
      <c r="E414" s="23"/>
      <c r="F414" s="23"/>
      <c r="G414" s="24"/>
      <c r="H414" s="23"/>
      <c r="I414" s="23"/>
      <c r="J414" s="23"/>
      <c r="K414" s="23"/>
      <c r="L414" s="23"/>
      <c r="M414" s="23"/>
    </row>
    <row r="415" ht="15.75" customHeight="1">
      <c r="A415" s="5"/>
      <c r="B415" s="5"/>
      <c r="C415" s="22"/>
      <c r="D415" s="23"/>
      <c r="E415" s="23"/>
      <c r="F415" s="23"/>
      <c r="G415" s="24"/>
      <c r="H415" s="23"/>
      <c r="I415" s="23"/>
      <c r="J415" s="23"/>
      <c r="K415" s="23"/>
      <c r="L415" s="23"/>
      <c r="M415" s="23"/>
    </row>
    <row r="416" ht="15.75" customHeight="1">
      <c r="A416" s="5"/>
      <c r="B416" s="5"/>
      <c r="C416" s="22"/>
      <c r="D416" s="23"/>
      <c r="E416" s="23"/>
      <c r="F416" s="23"/>
      <c r="G416" s="24"/>
      <c r="H416" s="23"/>
      <c r="I416" s="23"/>
      <c r="J416" s="23"/>
      <c r="K416" s="23"/>
      <c r="L416" s="23"/>
      <c r="M416" s="23"/>
    </row>
    <row r="417" ht="15.75" customHeight="1">
      <c r="A417" s="5"/>
      <c r="B417" s="5"/>
      <c r="C417" s="22"/>
      <c r="D417" s="23"/>
      <c r="E417" s="23"/>
      <c r="F417" s="23"/>
      <c r="G417" s="24"/>
      <c r="H417" s="23"/>
      <c r="I417" s="23"/>
      <c r="J417" s="23"/>
      <c r="K417" s="23"/>
      <c r="L417" s="23"/>
      <c r="M417" s="23"/>
    </row>
    <row r="418" ht="15.75" customHeight="1">
      <c r="A418" s="5"/>
      <c r="B418" s="5"/>
      <c r="C418" s="22"/>
      <c r="D418" s="23"/>
      <c r="E418" s="23"/>
      <c r="F418" s="23"/>
      <c r="G418" s="24"/>
      <c r="H418" s="23"/>
      <c r="I418" s="23"/>
      <c r="J418" s="23"/>
      <c r="K418" s="23"/>
      <c r="L418" s="23"/>
      <c r="M418" s="23"/>
    </row>
    <row r="419" ht="15.75" customHeight="1">
      <c r="A419" s="5"/>
      <c r="B419" s="5"/>
      <c r="C419" s="22"/>
      <c r="D419" s="23"/>
      <c r="E419" s="23"/>
      <c r="F419" s="23"/>
      <c r="G419" s="24"/>
      <c r="H419" s="23"/>
      <c r="I419" s="23"/>
      <c r="J419" s="23"/>
      <c r="K419" s="23"/>
      <c r="L419" s="23"/>
      <c r="M419" s="23"/>
    </row>
    <row r="420" ht="15.75" customHeight="1">
      <c r="A420" s="5"/>
      <c r="B420" s="5"/>
      <c r="C420" s="22"/>
      <c r="D420" s="23"/>
      <c r="E420" s="23"/>
      <c r="F420" s="23"/>
      <c r="G420" s="24"/>
      <c r="H420" s="23"/>
      <c r="I420" s="23"/>
      <c r="J420" s="23"/>
      <c r="K420" s="23"/>
      <c r="L420" s="23"/>
      <c r="M420" s="23"/>
    </row>
    <row r="421" ht="15.75" customHeight="1">
      <c r="A421" s="5"/>
      <c r="B421" s="5"/>
      <c r="C421" s="22"/>
      <c r="D421" s="23"/>
      <c r="E421" s="23"/>
      <c r="F421" s="23"/>
      <c r="G421" s="24"/>
      <c r="H421" s="23"/>
      <c r="I421" s="23"/>
      <c r="J421" s="23"/>
      <c r="K421" s="23"/>
      <c r="L421" s="23"/>
      <c r="M421" s="23"/>
    </row>
    <row r="422" ht="15.75" customHeight="1">
      <c r="A422" s="5"/>
      <c r="B422" s="5"/>
      <c r="C422" s="22"/>
      <c r="D422" s="23"/>
      <c r="E422" s="23"/>
      <c r="F422" s="23"/>
      <c r="G422" s="24"/>
      <c r="H422" s="23"/>
      <c r="I422" s="23"/>
      <c r="J422" s="23"/>
      <c r="K422" s="23"/>
      <c r="L422" s="23"/>
      <c r="M422" s="23"/>
    </row>
    <row r="423" ht="15.75" customHeight="1">
      <c r="A423" s="5"/>
      <c r="B423" s="5"/>
      <c r="C423" s="22"/>
      <c r="D423" s="23"/>
      <c r="E423" s="23"/>
      <c r="F423" s="23"/>
      <c r="G423" s="24"/>
      <c r="H423" s="23"/>
      <c r="I423" s="23"/>
      <c r="J423" s="23"/>
      <c r="K423" s="23"/>
      <c r="L423" s="23"/>
      <c r="M423" s="23"/>
    </row>
    <row r="424" ht="15.75" customHeight="1">
      <c r="A424" s="5"/>
      <c r="B424" s="5"/>
      <c r="C424" s="22"/>
      <c r="D424" s="23"/>
      <c r="E424" s="23"/>
      <c r="F424" s="23"/>
      <c r="G424" s="24"/>
      <c r="H424" s="23"/>
      <c r="I424" s="23"/>
      <c r="J424" s="23"/>
      <c r="K424" s="23"/>
      <c r="L424" s="23"/>
      <c r="M424" s="23"/>
    </row>
    <row r="425" ht="15.75" customHeight="1">
      <c r="A425" s="5"/>
      <c r="B425" s="5"/>
      <c r="C425" s="22"/>
      <c r="D425" s="23"/>
      <c r="E425" s="23"/>
      <c r="F425" s="23"/>
      <c r="G425" s="24"/>
      <c r="H425" s="23"/>
      <c r="I425" s="23"/>
      <c r="J425" s="23"/>
      <c r="K425" s="23"/>
      <c r="L425" s="23"/>
      <c r="M425" s="23"/>
    </row>
    <row r="426" ht="15.75" customHeight="1">
      <c r="A426" s="5"/>
      <c r="B426" s="5"/>
      <c r="C426" s="22"/>
      <c r="D426" s="23"/>
      <c r="E426" s="23"/>
      <c r="F426" s="23"/>
      <c r="G426" s="24"/>
      <c r="H426" s="23"/>
      <c r="I426" s="23"/>
      <c r="J426" s="23"/>
      <c r="K426" s="23"/>
      <c r="L426" s="23"/>
      <c r="M426" s="23"/>
    </row>
    <row r="427" ht="15.75" customHeight="1">
      <c r="A427" s="5"/>
      <c r="B427" s="5"/>
      <c r="C427" s="22"/>
      <c r="D427" s="23"/>
      <c r="E427" s="23"/>
      <c r="F427" s="23"/>
      <c r="G427" s="24"/>
      <c r="H427" s="23"/>
      <c r="I427" s="23"/>
      <c r="J427" s="23"/>
      <c r="K427" s="23"/>
      <c r="L427" s="23"/>
      <c r="M427" s="23"/>
    </row>
    <row r="428" ht="15.75" customHeight="1">
      <c r="A428" s="5"/>
      <c r="B428" s="5"/>
      <c r="C428" s="22"/>
      <c r="D428" s="23"/>
      <c r="E428" s="23"/>
      <c r="F428" s="23"/>
      <c r="G428" s="24"/>
      <c r="H428" s="23"/>
      <c r="I428" s="23"/>
      <c r="J428" s="23"/>
      <c r="K428" s="23"/>
      <c r="L428" s="23"/>
      <c r="M428" s="23"/>
    </row>
    <row r="429" ht="15.75" customHeight="1">
      <c r="A429" s="5"/>
      <c r="B429" s="5"/>
      <c r="C429" s="22"/>
      <c r="D429" s="23"/>
      <c r="E429" s="23"/>
      <c r="F429" s="23"/>
      <c r="G429" s="24"/>
      <c r="H429" s="23"/>
      <c r="I429" s="23"/>
      <c r="J429" s="23"/>
      <c r="K429" s="23"/>
      <c r="L429" s="23"/>
      <c r="M429" s="23"/>
    </row>
    <row r="430" ht="15.75" customHeight="1">
      <c r="A430" s="5"/>
      <c r="B430" s="5"/>
      <c r="C430" s="22"/>
      <c r="D430" s="23"/>
      <c r="E430" s="23"/>
      <c r="F430" s="23"/>
      <c r="G430" s="24"/>
      <c r="H430" s="23"/>
      <c r="I430" s="23"/>
      <c r="J430" s="23"/>
      <c r="K430" s="23"/>
      <c r="L430" s="23"/>
      <c r="M430" s="23"/>
    </row>
    <row r="431" ht="15.75" customHeight="1">
      <c r="A431" s="5"/>
      <c r="B431" s="5"/>
      <c r="C431" s="22"/>
      <c r="D431" s="23"/>
      <c r="E431" s="23"/>
      <c r="F431" s="23"/>
      <c r="G431" s="24"/>
      <c r="H431" s="23"/>
      <c r="I431" s="23"/>
      <c r="J431" s="23"/>
      <c r="K431" s="23"/>
      <c r="L431" s="23"/>
      <c r="M431" s="23"/>
    </row>
    <row r="432" ht="15.75" customHeight="1">
      <c r="A432" s="5"/>
      <c r="B432" s="5"/>
      <c r="C432" s="22"/>
      <c r="D432" s="23"/>
      <c r="E432" s="23"/>
      <c r="F432" s="23"/>
      <c r="G432" s="24"/>
      <c r="H432" s="23"/>
      <c r="I432" s="23"/>
      <c r="J432" s="23"/>
      <c r="K432" s="23"/>
      <c r="L432" s="23"/>
      <c r="M432" s="23"/>
    </row>
    <row r="433" ht="15.75" customHeight="1">
      <c r="A433" s="5"/>
      <c r="B433" s="5"/>
      <c r="C433" s="22"/>
      <c r="D433" s="23"/>
      <c r="E433" s="23"/>
      <c r="F433" s="23"/>
      <c r="G433" s="24"/>
      <c r="H433" s="23"/>
      <c r="I433" s="23"/>
      <c r="J433" s="23"/>
      <c r="K433" s="23"/>
      <c r="L433" s="23"/>
      <c r="M433" s="23"/>
    </row>
    <row r="434" ht="15.75" customHeight="1">
      <c r="A434" s="5"/>
      <c r="B434" s="5"/>
      <c r="C434" s="22"/>
      <c r="D434" s="23"/>
      <c r="E434" s="23"/>
      <c r="F434" s="23"/>
      <c r="G434" s="24"/>
      <c r="H434" s="23"/>
      <c r="I434" s="23"/>
      <c r="J434" s="23"/>
      <c r="K434" s="23"/>
      <c r="L434" s="23"/>
      <c r="M434" s="23"/>
    </row>
    <row r="435" ht="15.75" customHeight="1">
      <c r="A435" s="5"/>
      <c r="B435" s="5"/>
      <c r="C435" s="22"/>
      <c r="D435" s="23"/>
      <c r="E435" s="23"/>
      <c r="F435" s="23"/>
      <c r="G435" s="24"/>
      <c r="H435" s="23"/>
      <c r="I435" s="23"/>
      <c r="J435" s="23"/>
      <c r="K435" s="23"/>
      <c r="L435" s="23"/>
      <c r="M435" s="23"/>
    </row>
    <row r="436" ht="15.75" customHeight="1">
      <c r="A436" s="5"/>
      <c r="B436" s="5"/>
      <c r="C436" s="22"/>
      <c r="D436" s="23"/>
      <c r="E436" s="23"/>
      <c r="F436" s="23"/>
      <c r="G436" s="24"/>
      <c r="H436" s="23"/>
      <c r="I436" s="23"/>
      <c r="J436" s="23"/>
      <c r="K436" s="23"/>
      <c r="L436" s="23"/>
      <c r="M436" s="23"/>
    </row>
    <row r="437" ht="15.75" customHeight="1">
      <c r="A437" s="5"/>
      <c r="B437" s="5"/>
      <c r="C437" s="22"/>
      <c r="D437" s="23"/>
      <c r="E437" s="23"/>
      <c r="F437" s="23"/>
      <c r="G437" s="24"/>
      <c r="H437" s="23"/>
      <c r="I437" s="23"/>
      <c r="J437" s="23"/>
      <c r="K437" s="23"/>
      <c r="L437" s="23"/>
      <c r="M437" s="23"/>
    </row>
    <row r="438" ht="15.75" customHeight="1">
      <c r="A438" s="5"/>
      <c r="B438" s="5"/>
      <c r="C438" s="22"/>
      <c r="D438" s="23"/>
      <c r="E438" s="23"/>
      <c r="F438" s="23"/>
      <c r="G438" s="24"/>
      <c r="H438" s="23"/>
      <c r="I438" s="23"/>
      <c r="J438" s="23"/>
      <c r="K438" s="23"/>
      <c r="L438" s="23"/>
      <c r="M438" s="23"/>
    </row>
    <row r="439" ht="15.75" customHeight="1">
      <c r="A439" s="5"/>
      <c r="B439" s="5"/>
      <c r="C439" s="22"/>
      <c r="D439" s="23"/>
      <c r="E439" s="23"/>
      <c r="F439" s="23"/>
      <c r="G439" s="24"/>
      <c r="H439" s="23"/>
      <c r="I439" s="23"/>
      <c r="J439" s="23"/>
      <c r="K439" s="23"/>
      <c r="L439" s="23"/>
      <c r="M439" s="23"/>
    </row>
    <row r="440" ht="15.75" customHeight="1">
      <c r="A440" s="5"/>
      <c r="B440" s="5"/>
      <c r="C440" s="22"/>
      <c r="D440" s="23"/>
      <c r="E440" s="23"/>
      <c r="F440" s="23"/>
      <c r="G440" s="24"/>
      <c r="H440" s="23"/>
      <c r="I440" s="23"/>
      <c r="J440" s="23"/>
      <c r="K440" s="23"/>
      <c r="L440" s="23"/>
      <c r="M440" s="23"/>
    </row>
    <row r="441" ht="15.75" customHeight="1">
      <c r="A441" s="5"/>
      <c r="B441" s="5"/>
      <c r="C441" s="22"/>
      <c r="D441" s="23"/>
      <c r="E441" s="23"/>
      <c r="F441" s="23"/>
      <c r="G441" s="24"/>
      <c r="H441" s="23"/>
      <c r="I441" s="23"/>
      <c r="J441" s="23"/>
      <c r="K441" s="23"/>
      <c r="L441" s="23"/>
      <c r="M441" s="23"/>
    </row>
    <row r="442" ht="15.75" customHeight="1">
      <c r="A442" s="5"/>
      <c r="B442" s="5"/>
      <c r="C442" s="22"/>
      <c r="D442" s="23"/>
      <c r="E442" s="23"/>
      <c r="F442" s="23"/>
      <c r="G442" s="24"/>
      <c r="H442" s="23"/>
      <c r="I442" s="23"/>
      <c r="J442" s="23"/>
      <c r="K442" s="23"/>
      <c r="L442" s="23"/>
      <c r="M442" s="23"/>
    </row>
    <row r="443" ht="15.75" customHeight="1">
      <c r="A443" s="5"/>
      <c r="B443" s="5"/>
      <c r="C443" s="22"/>
      <c r="D443" s="23"/>
      <c r="E443" s="23"/>
      <c r="F443" s="23"/>
      <c r="G443" s="24"/>
      <c r="H443" s="23"/>
      <c r="I443" s="23"/>
      <c r="J443" s="23"/>
      <c r="K443" s="23"/>
      <c r="L443" s="23"/>
      <c r="M443" s="23"/>
    </row>
    <row r="444" ht="15.75" customHeight="1">
      <c r="A444" s="5"/>
      <c r="B444" s="5"/>
      <c r="C444" s="22"/>
      <c r="D444" s="23"/>
      <c r="E444" s="23"/>
      <c r="F444" s="23"/>
      <c r="G444" s="24"/>
      <c r="H444" s="23"/>
      <c r="I444" s="23"/>
      <c r="J444" s="23"/>
      <c r="K444" s="23"/>
      <c r="L444" s="23"/>
      <c r="M444" s="23"/>
    </row>
    <row r="445" ht="15.75" customHeight="1">
      <c r="A445" s="5"/>
      <c r="B445" s="5"/>
      <c r="C445" s="22"/>
      <c r="D445" s="23"/>
      <c r="E445" s="23"/>
      <c r="F445" s="23"/>
      <c r="G445" s="24"/>
      <c r="H445" s="23"/>
      <c r="I445" s="23"/>
      <c r="J445" s="23"/>
      <c r="K445" s="23"/>
      <c r="L445" s="23"/>
      <c r="M445" s="23"/>
    </row>
    <row r="446" ht="15.75" customHeight="1">
      <c r="A446" s="5"/>
      <c r="B446" s="5"/>
      <c r="C446" s="22"/>
      <c r="D446" s="23"/>
      <c r="E446" s="23"/>
      <c r="F446" s="23"/>
      <c r="G446" s="24"/>
      <c r="H446" s="23"/>
      <c r="I446" s="23"/>
      <c r="J446" s="23"/>
      <c r="K446" s="23"/>
      <c r="L446" s="23"/>
      <c r="M446" s="23"/>
    </row>
    <row r="447" ht="15.75" customHeight="1">
      <c r="A447" s="5"/>
      <c r="B447" s="5"/>
      <c r="C447" s="22"/>
      <c r="D447" s="23"/>
      <c r="E447" s="23"/>
      <c r="F447" s="23"/>
      <c r="G447" s="24"/>
      <c r="H447" s="23"/>
      <c r="I447" s="23"/>
      <c r="J447" s="23"/>
      <c r="K447" s="23"/>
      <c r="L447" s="23"/>
      <c r="M447" s="23"/>
    </row>
    <row r="448" ht="15.75" customHeight="1">
      <c r="A448" s="5"/>
      <c r="B448" s="5"/>
      <c r="C448" s="22"/>
      <c r="D448" s="23"/>
      <c r="E448" s="23"/>
      <c r="F448" s="23"/>
      <c r="G448" s="24"/>
      <c r="H448" s="23"/>
      <c r="I448" s="23"/>
      <c r="J448" s="23"/>
      <c r="K448" s="23"/>
      <c r="L448" s="23"/>
      <c r="M448" s="23"/>
    </row>
    <row r="449" ht="15.75" customHeight="1">
      <c r="A449" s="5"/>
      <c r="B449" s="5"/>
      <c r="C449" s="22"/>
      <c r="D449" s="23"/>
      <c r="E449" s="23"/>
      <c r="F449" s="23"/>
      <c r="G449" s="24"/>
      <c r="H449" s="23"/>
      <c r="I449" s="23"/>
      <c r="J449" s="23"/>
      <c r="K449" s="23"/>
      <c r="L449" s="23"/>
      <c r="M449" s="23"/>
    </row>
    <row r="450" ht="15.75" customHeight="1">
      <c r="A450" s="5"/>
      <c r="B450" s="5"/>
      <c r="C450" s="22"/>
      <c r="D450" s="23"/>
      <c r="E450" s="23"/>
      <c r="F450" s="23"/>
      <c r="G450" s="24"/>
      <c r="H450" s="23"/>
      <c r="I450" s="23"/>
      <c r="J450" s="23"/>
      <c r="K450" s="23"/>
      <c r="L450" s="23"/>
      <c r="M450" s="23"/>
    </row>
    <row r="451" ht="15.75" customHeight="1">
      <c r="A451" s="5"/>
      <c r="B451" s="5"/>
      <c r="C451" s="22"/>
      <c r="D451" s="23"/>
      <c r="E451" s="23"/>
      <c r="F451" s="23"/>
      <c r="G451" s="24"/>
      <c r="H451" s="23"/>
      <c r="I451" s="23"/>
      <c r="J451" s="23"/>
      <c r="K451" s="23"/>
      <c r="L451" s="23"/>
      <c r="M451" s="23"/>
    </row>
    <row r="452" ht="15.75" customHeight="1">
      <c r="A452" s="5"/>
      <c r="B452" s="5"/>
      <c r="C452" s="22"/>
      <c r="D452" s="23"/>
      <c r="E452" s="23"/>
      <c r="F452" s="23"/>
      <c r="G452" s="24"/>
      <c r="H452" s="23"/>
      <c r="I452" s="23"/>
      <c r="J452" s="23"/>
      <c r="K452" s="23"/>
      <c r="L452" s="23"/>
      <c r="M452" s="23"/>
    </row>
    <row r="453" ht="15.75" customHeight="1">
      <c r="A453" s="5"/>
      <c r="B453" s="5"/>
      <c r="C453" s="22"/>
      <c r="D453" s="23"/>
      <c r="E453" s="23"/>
      <c r="F453" s="23"/>
      <c r="G453" s="24"/>
      <c r="H453" s="23"/>
      <c r="I453" s="23"/>
      <c r="J453" s="23"/>
      <c r="K453" s="23"/>
      <c r="L453" s="23"/>
      <c r="M453" s="23"/>
    </row>
    <row r="454" ht="15.75" customHeight="1">
      <c r="A454" s="5"/>
      <c r="B454" s="5"/>
      <c r="C454" s="22"/>
      <c r="D454" s="23"/>
      <c r="E454" s="23"/>
      <c r="F454" s="23"/>
      <c r="G454" s="24"/>
      <c r="H454" s="23"/>
      <c r="I454" s="23"/>
      <c r="J454" s="23"/>
      <c r="K454" s="23"/>
      <c r="L454" s="23"/>
      <c r="M454" s="23"/>
    </row>
    <row r="455" ht="15.75" customHeight="1">
      <c r="A455" s="5"/>
      <c r="B455" s="5"/>
      <c r="C455" s="22"/>
      <c r="D455" s="23"/>
      <c r="E455" s="23"/>
      <c r="F455" s="23"/>
      <c r="G455" s="24"/>
      <c r="H455" s="23"/>
      <c r="I455" s="23"/>
      <c r="J455" s="23"/>
      <c r="K455" s="23"/>
      <c r="L455" s="23"/>
      <c r="M455" s="23"/>
    </row>
    <row r="456" ht="15.75" customHeight="1">
      <c r="A456" s="5"/>
      <c r="B456" s="5"/>
      <c r="C456" s="22"/>
      <c r="D456" s="23"/>
      <c r="E456" s="23"/>
      <c r="F456" s="23"/>
      <c r="G456" s="24"/>
      <c r="H456" s="23"/>
      <c r="I456" s="23"/>
      <c r="J456" s="23"/>
      <c r="K456" s="23"/>
      <c r="L456" s="23"/>
      <c r="M456" s="23"/>
    </row>
    <row r="457" ht="15.75" customHeight="1">
      <c r="A457" s="5"/>
      <c r="B457" s="5"/>
      <c r="C457" s="22"/>
      <c r="D457" s="23"/>
      <c r="E457" s="23"/>
      <c r="F457" s="23"/>
      <c r="G457" s="24"/>
      <c r="H457" s="23"/>
      <c r="I457" s="23"/>
      <c r="J457" s="23"/>
      <c r="K457" s="23"/>
      <c r="L457" s="23"/>
      <c r="M457" s="23"/>
    </row>
    <row r="458" ht="15.75" customHeight="1">
      <c r="A458" s="5"/>
      <c r="B458" s="5"/>
      <c r="C458" s="22"/>
      <c r="D458" s="23"/>
      <c r="E458" s="23"/>
      <c r="F458" s="23"/>
      <c r="G458" s="24"/>
      <c r="H458" s="23"/>
      <c r="I458" s="23"/>
      <c r="J458" s="23"/>
      <c r="K458" s="23"/>
      <c r="L458" s="23"/>
      <c r="M458" s="23"/>
    </row>
    <row r="459" ht="15.75" customHeight="1">
      <c r="A459" s="5"/>
      <c r="B459" s="5"/>
      <c r="C459" s="22"/>
      <c r="D459" s="23"/>
      <c r="E459" s="23"/>
      <c r="F459" s="23"/>
      <c r="G459" s="24"/>
      <c r="H459" s="23"/>
      <c r="I459" s="23"/>
      <c r="J459" s="23"/>
      <c r="K459" s="23"/>
      <c r="L459" s="23"/>
      <c r="M459" s="23"/>
    </row>
    <row r="460" ht="15.75" customHeight="1">
      <c r="A460" s="5"/>
      <c r="B460" s="5"/>
      <c r="C460" s="22"/>
      <c r="D460" s="23"/>
      <c r="E460" s="23"/>
      <c r="F460" s="23"/>
      <c r="G460" s="24"/>
      <c r="H460" s="23"/>
      <c r="I460" s="23"/>
      <c r="J460" s="23"/>
      <c r="K460" s="23"/>
      <c r="L460" s="23"/>
      <c r="M460" s="23"/>
    </row>
    <row r="461" ht="15.75" customHeight="1">
      <c r="A461" s="5"/>
      <c r="B461" s="5"/>
      <c r="C461" s="22"/>
      <c r="D461" s="23"/>
      <c r="E461" s="23"/>
      <c r="F461" s="23"/>
      <c r="G461" s="24"/>
      <c r="H461" s="23"/>
      <c r="I461" s="23"/>
      <c r="J461" s="23"/>
      <c r="K461" s="23"/>
      <c r="L461" s="23"/>
      <c r="M461" s="23"/>
    </row>
    <row r="462" ht="15.75" customHeight="1">
      <c r="A462" s="5"/>
      <c r="B462" s="5"/>
      <c r="C462" s="22"/>
      <c r="D462" s="23"/>
      <c r="E462" s="23"/>
      <c r="F462" s="23"/>
      <c r="G462" s="24"/>
      <c r="H462" s="23"/>
      <c r="I462" s="23"/>
      <c r="J462" s="23"/>
      <c r="K462" s="23"/>
      <c r="L462" s="23"/>
      <c r="M462" s="23"/>
    </row>
    <row r="463" ht="15.75" customHeight="1">
      <c r="A463" s="5"/>
      <c r="B463" s="5"/>
      <c r="C463" s="22"/>
      <c r="D463" s="23"/>
      <c r="E463" s="23"/>
      <c r="F463" s="23"/>
      <c r="G463" s="24"/>
      <c r="H463" s="23"/>
      <c r="I463" s="23"/>
      <c r="J463" s="23"/>
      <c r="K463" s="23"/>
      <c r="L463" s="23"/>
      <c r="M463" s="23"/>
    </row>
    <row r="464" ht="15.75" customHeight="1">
      <c r="A464" s="5"/>
      <c r="B464" s="5"/>
      <c r="C464" s="22"/>
      <c r="D464" s="23"/>
      <c r="E464" s="23"/>
      <c r="F464" s="23"/>
      <c r="G464" s="24"/>
      <c r="H464" s="23"/>
      <c r="I464" s="23"/>
      <c r="J464" s="23"/>
      <c r="K464" s="23"/>
      <c r="L464" s="23"/>
      <c r="M464" s="23"/>
    </row>
    <row r="465" ht="15.75" customHeight="1">
      <c r="A465" s="5"/>
      <c r="B465" s="5"/>
      <c r="C465" s="22"/>
      <c r="D465" s="23"/>
      <c r="E465" s="23"/>
      <c r="F465" s="23"/>
      <c r="G465" s="24"/>
      <c r="H465" s="23"/>
      <c r="I465" s="23"/>
      <c r="J465" s="23"/>
      <c r="K465" s="23"/>
      <c r="L465" s="23"/>
      <c r="M465" s="23"/>
    </row>
    <row r="466" ht="15.75" customHeight="1">
      <c r="A466" s="5"/>
      <c r="B466" s="5"/>
      <c r="C466" s="22"/>
      <c r="D466" s="23"/>
      <c r="E466" s="23"/>
      <c r="F466" s="23"/>
      <c r="G466" s="24"/>
      <c r="H466" s="23"/>
      <c r="I466" s="23"/>
      <c r="J466" s="23"/>
      <c r="K466" s="23"/>
      <c r="L466" s="23"/>
      <c r="M466" s="23"/>
    </row>
    <row r="467" ht="15.75" customHeight="1">
      <c r="A467" s="5"/>
      <c r="B467" s="5"/>
      <c r="C467" s="22"/>
      <c r="D467" s="23"/>
      <c r="E467" s="23"/>
      <c r="F467" s="23"/>
      <c r="G467" s="24"/>
      <c r="H467" s="23"/>
      <c r="I467" s="23"/>
      <c r="J467" s="23"/>
      <c r="K467" s="23"/>
      <c r="L467" s="23"/>
      <c r="M467" s="23"/>
    </row>
    <row r="468" ht="15.75" customHeight="1">
      <c r="A468" s="5"/>
      <c r="B468" s="5"/>
      <c r="C468" s="22"/>
      <c r="D468" s="23"/>
      <c r="E468" s="23"/>
      <c r="F468" s="23"/>
      <c r="G468" s="24"/>
      <c r="H468" s="23"/>
      <c r="I468" s="23"/>
      <c r="J468" s="23"/>
      <c r="K468" s="23"/>
      <c r="L468" s="23"/>
      <c r="M468" s="23"/>
    </row>
    <row r="469" ht="15.75" customHeight="1">
      <c r="A469" s="5"/>
      <c r="B469" s="5"/>
      <c r="C469" s="22"/>
      <c r="D469" s="23"/>
      <c r="E469" s="23"/>
      <c r="F469" s="23"/>
      <c r="G469" s="24"/>
      <c r="H469" s="23"/>
      <c r="I469" s="23"/>
      <c r="J469" s="23"/>
      <c r="K469" s="23"/>
      <c r="L469" s="23"/>
      <c r="M469" s="23"/>
    </row>
    <row r="470" ht="15.75" customHeight="1">
      <c r="A470" s="5"/>
      <c r="B470" s="5"/>
      <c r="C470" s="22"/>
      <c r="D470" s="23"/>
      <c r="E470" s="23"/>
      <c r="F470" s="23"/>
      <c r="G470" s="24"/>
      <c r="H470" s="23"/>
      <c r="I470" s="23"/>
      <c r="J470" s="23"/>
      <c r="K470" s="23"/>
      <c r="L470" s="23"/>
      <c r="M470" s="23"/>
    </row>
    <row r="471" ht="15.75" customHeight="1">
      <c r="A471" s="5"/>
      <c r="B471" s="5"/>
      <c r="C471" s="22"/>
      <c r="D471" s="23"/>
      <c r="E471" s="23"/>
      <c r="F471" s="23"/>
      <c r="G471" s="24"/>
      <c r="H471" s="23"/>
      <c r="I471" s="23"/>
      <c r="J471" s="23"/>
      <c r="K471" s="23"/>
      <c r="L471" s="23"/>
      <c r="M471" s="23"/>
    </row>
    <row r="472" ht="15.75" customHeight="1">
      <c r="A472" s="5"/>
      <c r="B472" s="5"/>
      <c r="C472" s="22"/>
      <c r="D472" s="23"/>
      <c r="E472" s="23"/>
      <c r="F472" s="23"/>
      <c r="G472" s="24"/>
      <c r="H472" s="23"/>
      <c r="I472" s="23"/>
      <c r="J472" s="23"/>
      <c r="K472" s="23"/>
      <c r="L472" s="23"/>
      <c r="M472" s="23"/>
    </row>
    <row r="473" ht="15.75" customHeight="1">
      <c r="A473" s="5"/>
      <c r="B473" s="5"/>
      <c r="C473" s="22"/>
      <c r="D473" s="23"/>
      <c r="E473" s="23"/>
      <c r="F473" s="23"/>
      <c r="G473" s="24"/>
      <c r="H473" s="23"/>
      <c r="I473" s="23"/>
      <c r="J473" s="23"/>
      <c r="K473" s="23"/>
      <c r="L473" s="23"/>
      <c r="M473" s="23"/>
    </row>
    <row r="474" ht="15.75" customHeight="1">
      <c r="A474" s="5"/>
      <c r="B474" s="5"/>
      <c r="C474" s="22"/>
      <c r="D474" s="23"/>
      <c r="E474" s="23"/>
      <c r="F474" s="23"/>
      <c r="G474" s="24"/>
      <c r="H474" s="23"/>
      <c r="I474" s="23"/>
      <c r="J474" s="23"/>
      <c r="K474" s="23"/>
      <c r="L474" s="23"/>
      <c r="M474" s="23"/>
    </row>
    <row r="475" ht="15.75" customHeight="1">
      <c r="A475" s="5"/>
      <c r="B475" s="5"/>
      <c r="C475" s="22"/>
      <c r="D475" s="23"/>
      <c r="E475" s="23"/>
      <c r="F475" s="23"/>
      <c r="G475" s="24"/>
      <c r="H475" s="23"/>
      <c r="I475" s="23"/>
      <c r="J475" s="23"/>
      <c r="K475" s="23"/>
      <c r="L475" s="23"/>
      <c r="M475" s="23"/>
    </row>
    <row r="476" ht="15.75" customHeight="1">
      <c r="A476" s="5"/>
      <c r="B476" s="5"/>
      <c r="C476" s="22"/>
      <c r="D476" s="23"/>
      <c r="E476" s="23"/>
      <c r="F476" s="23"/>
      <c r="G476" s="24"/>
      <c r="H476" s="23"/>
      <c r="I476" s="23"/>
      <c r="J476" s="23"/>
      <c r="K476" s="23"/>
      <c r="L476" s="23"/>
      <c r="M476" s="23"/>
    </row>
    <row r="477" ht="15.75" customHeight="1">
      <c r="A477" s="5"/>
      <c r="B477" s="5"/>
      <c r="C477" s="22"/>
      <c r="D477" s="23"/>
      <c r="E477" s="23"/>
      <c r="F477" s="23"/>
      <c r="G477" s="24"/>
      <c r="H477" s="23"/>
      <c r="I477" s="23"/>
      <c r="J477" s="23"/>
      <c r="K477" s="23"/>
      <c r="L477" s="23"/>
      <c r="M477" s="23"/>
    </row>
    <row r="478" ht="15.75" customHeight="1">
      <c r="A478" s="5"/>
      <c r="B478" s="5"/>
      <c r="C478" s="22"/>
      <c r="D478" s="23"/>
      <c r="E478" s="23"/>
      <c r="F478" s="23"/>
      <c r="G478" s="24"/>
      <c r="H478" s="23"/>
      <c r="I478" s="23"/>
      <c r="J478" s="23"/>
      <c r="K478" s="23"/>
      <c r="L478" s="23"/>
      <c r="M478" s="23"/>
    </row>
    <row r="479" ht="15.75" customHeight="1">
      <c r="A479" s="5"/>
      <c r="B479" s="5"/>
      <c r="C479" s="22"/>
      <c r="D479" s="23"/>
      <c r="E479" s="23"/>
      <c r="F479" s="23"/>
      <c r="G479" s="24"/>
      <c r="H479" s="23"/>
      <c r="I479" s="23"/>
      <c r="J479" s="23"/>
      <c r="K479" s="23"/>
      <c r="L479" s="23"/>
      <c r="M479" s="23"/>
    </row>
    <row r="480" ht="15.75" customHeight="1">
      <c r="A480" s="5"/>
      <c r="B480" s="5"/>
      <c r="C480" s="22"/>
      <c r="D480" s="23"/>
      <c r="E480" s="23"/>
      <c r="F480" s="23"/>
      <c r="G480" s="24"/>
      <c r="H480" s="23"/>
      <c r="I480" s="23"/>
      <c r="J480" s="23"/>
      <c r="K480" s="23"/>
      <c r="L480" s="23"/>
      <c r="M480" s="23"/>
    </row>
    <row r="481" ht="15.75" customHeight="1">
      <c r="A481" s="5"/>
      <c r="B481" s="5"/>
      <c r="C481" s="22"/>
      <c r="D481" s="23"/>
      <c r="E481" s="23"/>
      <c r="F481" s="23"/>
      <c r="G481" s="24"/>
      <c r="H481" s="23"/>
      <c r="I481" s="23"/>
      <c r="J481" s="23"/>
      <c r="K481" s="23"/>
      <c r="L481" s="23"/>
      <c r="M481" s="23"/>
    </row>
    <row r="482" ht="15.75" customHeight="1">
      <c r="A482" s="5"/>
      <c r="B482" s="5"/>
      <c r="C482" s="22"/>
      <c r="D482" s="23"/>
      <c r="E482" s="23"/>
      <c r="F482" s="23"/>
      <c r="G482" s="24"/>
      <c r="H482" s="23"/>
      <c r="I482" s="23"/>
      <c r="J482" s="23"/>
      <c r="K482" s="23"/>
      <c r="L482" s="23"/>
      <c r="M482" s="23"/>
    </row>
    <row r="483" ht="15.75" customHeight="1">
      <c r="A483" s="5"/>
      <c r="B483" s="5"/>
      <c r="C483" s="22"/>
      <c r="D483" s="23"/>
      <c r="E483" s="23"/>
      <c r="F483" s="23"/>
      <c r="G483" s="24"/>
      <c r="H483" s="23"/>
      <c r="I483" s="23"/>
      <c r="J483" s="23"/>
      <c r="K483" s="23"/>
      <c r="L483" s="23"/>
      <c r="M483" s="23"/>
    </row>
    <row r="484" ht="15.75" customHeight="1">
      <c r="A484" s="5"/>
      <c r="B484" s="5"/>
      <c r="C484" s="22"/>
      <c r="D484" s="23"/>
      <c r="E484" s="23"/>
      <c r="F484" s="23"/>
      <c r="G484" s="24"/>
      <c r="H484" s="23"/>
      <c r="I484" s="23"/>
      <c r="J484" s="23"/>
      <c r="K484" s="23"/>
      <c r="L484" s="23"/>
      <c r="M484" s="23"/>
    </row>
    <row r="485" ht="15.75" customHeight="1">
      <c r="A485" s="5"/>
      <c r="B485" s="5"/>
      <c r="C485" s="22"/>
      <c r="D485" s="23"/>
      <c r="E485" s="23"/>
      <c r="F485" s="23"/>
      <c r="G485" s="24"/>
      <c r="H485" s="23"/>
      <c r="I485" s="23"/>
      <c r="J485" s="23"/>
      <c r="K485" s="23"/>
      <c r="L485" s="23"/>
      <c r="M485" s="23"/>
    </row>
    <row r="486" ht="15.75" customHeight="1">
      <c r="A486" s="5"/>
      <c r="B486" s="5"/>
      <c r="C486" s="22"/>
      <c r="D486" s="23"/>
      <c r="E486" s="23"/>
      <c r="F486" s="23"/>
      <c r="G486" s="24"/>
      <c r="H486" s="23"/>
      <c r="I486" s="23"/>
      <c r="J486" s="23"/>
      <c r="K486" s="23"/>
      <c r="L486" s="23"/>
      <c r="M486" s="23"/>
    </row>
    <row r="487" ht="15.75" customHeight="1">
      <c r="A487" s="5"/>
      <c r="B487" s="5"/>
      <c r="C487" s="22"/>
      <c r="D487" s="23"/>
      <c r="E487" s="23"/>
      <c r="F487" s="23"/>
      <c r="G487" s="24"/>
      <c r="H487" s="23"/>
      <c r="I487" s="23"/>
      <c r="J487" s="23"/>
      <c r="K487" s="23"/>
      <c r="L487" s="23"/>
      <c r="M487" s="23"/>
    </row>
    <row r="488" ht="15.75" customHeight="1">
      <c r="A488" s="5"/>
      <c r="B488" s="5"/>
      <c r="C488" s="22"/>
      <c r="D488" s="23"/>
      <c r="E488" s="23"/>
      <c r="F488" s="23"/>
      <c r="G488" s="24"/>
      <c r="H488" s="23"/>
      <c r="I488" s="23"/>
      <c r="J488" s="23"/>
      <c r="K488" s="23"/>
      <c r="L488" s="23"/>
      <c r="M488" s="23"/>
    </row>
    <row r="489" ht="15.75" customHeight="1">
      <c r="A489" s="5"/>
      <c r="B489" s="5"/>
      <c r="C489" s="22"/>
      <c r="D489" s="23"/>
      <c r="E489" s="23"/>
      <c r="F489" s="23"/>
      <c r="G489" s="24"/>
      <c r="H489" s="23"/>
      <c r="I489" s="23"/>
      <c r="J489" s="23"/>
      <c r="K489" s="23"/>
      <c r="L489" s="23"/>
      <c r="M489" s="23"/>
    </row>
    <row r="490" ht="15.75" customHeight="1">
      <c r="A490" s="5"/>
      <c r="B490" s="5"/>
      <c r="C490" s="22"/>
      <c r="D490" s="23"/>
      <c r="E490" s="23"/>
      <c r="F490" s="23"/>
      <c r="G490" s="24"/>
      <c r="H490" s="23"/>
      <c r="I490" s="23"/>
      <c r="J490" s="23"/>
      <c r="K490" s="23"/>
      <c r="L490" s="23"/>
      <c r="M490" s="23"/>
    </row>
    <row r="491" ht="15.75" customHeight="1">
      <c r="A491" s="5"/>
      <c r="B491" s="5"/>
      <c r="C491" s="22"/>
      <c r="D491" s="23"/>
      <c r="E491" s="23"/>
      <c r="F491" s="23"/>
      <c r="G491" s="24"/>
      <c r="H491" s="23"/>
      <c r="I491" s="23"/>
      <c r="J491" s="23"/>
      <c r="K491" s="23"/>
      <c r="L491" s="23"/>
      <c r="M491" s="23"/>
    </row>
    <row r="492" ht="15.75" customHeight="1">
      <c r="A492" s="5"/>
      <c r="B492" s="5"/>
      <c r="C492" s="22"/>
      <c r="D492" s="23"/>
      <c r="E492" s="23"/>
      <c r="F492" s="23"/>
      <c r="G492" s="24"/>
      <c r="H492" s="23"/>
      <c r="I492" s="23"/>
      <c r="J492" s="23"/>
      <c r="K492" s="23"/>
      <c r="L492" s="23"/>
      <c r="M492" s="23"/>
    </row>
    <row r="493" ht="15.75" customHeight="1">
      <c r="A493" s="5"/>
      <c r="B493" s="5"/>
      <c r="C493" s="22"/>
      <c r="D493" s="23"/>
      <c r="E493" s="23"/>
      <c r="F493" s="23"/>
      <c r="G493" s="24"/>
      <c r="H493" s="23"/>
      <c r="I493" s="23"/>
      <c r="J493" s="23"/>
      <c r="K493" s="23"/>
      <c r="L493" s="23"/>
      <c r="M493" s="23"/>
    </row>
    <row r="494" ht="15.75" customHeight="1">
      <c r="A494" s="5"/>
      <c r="B494" s="5"/>
      <c r="C494" s="22"/>
      <c r="D494" s="23"/>
      <c r="E494" s="23"/>
      <c r="F494" s="23"/>
      <c r="G494" s="24"/>
      <c r="H494" s="23"/>
      <c r="I494" s="23"/>
      <c r="J494" s="23"/>
      <c r="K494" s="23"/>
      <c r="L494" s="23"/>
      <c r="M494" s="23"/>
    </row>
    <row r="495" ht="15.75" customHeight="1">
      <c r="A495" s="5"/>
      <c r="B495" s="5"/>
      <c r="C495" s="22"/>
      <c r="D495" s="23"/>
      <c r="E495" s="23"/>
      <c r="F495" s="23"/>
      <c r="G495" s="24"/>
      <c r="H495" s="23"/>
      <c r="I495" s="23"/>
      <c r="J495" s="23"/>
      <c r="K495" s="23"/>
      <c r="L495" s="23"/>
      <c r="M495" s="23"/>
    </row>
    <row r="496" ht="15.75" customHeight="1">
      <c r="A496" s="5"/>
      <c r="B496" s="5"/>
      <c r="C496" s="22"/>
      <c r="D496" s="23"/>
      <c r="E496" s="23"/>
      <c r="F496" s="23"/>
      <c r="G496" s="24"/>
      <c r="H496" s="23"/>
      <c r="I496" s="23"/>
      <c r="J496" s="23"/>
      <c r="K496" s="23"/>
      <c r="L496" s="23"/>
      <c r="M496" s="23"/>
    </row>
    <row r="497" ht="15.75" customHeight="1">
      <c r="A497" s="5"/>
      <c r="B497" s="5"/>
      <c r="C497" s="22"/>
      <c r="D497" s="23"/>
      <c r="E497" s="23"/>
      <c r="F497" s="23"/>
      <c r="G497" s="24"/>
      <c r="H497" s="23"/>
      <c r="I497" s="23"/>
      <c r="J497" s="23"/>
      <c r="K497" s="23"/>
      <c r="L497" s="23"/>
      <c r="M497" s="23"/>
    </row>
    <row r="498" ht="15.75" customHeight="1">
      <c r="A498" s="5"/>
      <c r="B498" s="5"/>
      <c r="C498" s="22"/>
      <c r="D498" s="23"/>
      <c r="E498" s="23"/>
      <c r="F498" s="23"/>
      <c r="G498" s="24"/>
      <c r="H498" s="23"/>
      <c r="I498" s="23"/>
      <c r="J498" s="23"/>
      <c r="K498" s="23"/>
      <c r="L498" s="23"/>
      <c r="M498" s="23"/>
    </row>
    <row r="499" ht="15.75" customHeight="1">
      <c r="A499" s="5"/>
      <c r="B499" s="5"/>
      <c r="C499" s="22"/>
      <c r="D499" s="23"/>
      <c r="E499" s="23"/>
      <c r="F499" s="23"/>
      <c r="G499" s="24"/>
      <c r="H499" s="23"/>
      <c r="I499" s="23"/>
      <c r="J499" s="23"/>
      <c r="K499" s="23"/>
      <c r="L499" s="23"/>
      <c r="M499" s="23"/>
    </row>
    <row r="500" ht="15.75" customHeight="1">
      <c r="A500" s="5"/>
      <c r="B500" s="5"/>
      <c r="C500" s="22"/>
      <c r="D500" s="23"/>
      <c r="E500" s="23"/>
      <c r="F500" s="23"/>
      <c r="G500" s="24"/>
      <c r="H500" s="23"/>
      <c r="I500" s="23"/>
      <c r="J500" s="23"/>
      <c r="K500" s="23"/>
      <c r="L500" s="23"/>
      <c r="M500" s="23"/>
    </row>
    <row r="501" ht="15.75" customHeight="1">
      <c r="A501" s="5"/>
      <c r="B501" s="5"/>
      <c r="C501" s="22"/>
      <c r="D501" s="23"/>
      <c r="E501" s="23"/>
      <c r="F501" s="23"/>
      <c r="G501" s="24"/>
      <c r="H501" s="23"/>
      <c r="I501" s="23"/>
      <c r="J501" s="23"/>
      <c r="K501" s="23"/>
      <c r="L501" s="23"/>
      <c r="M501" s="23"/>
    </row>
    <row r="502" ht="15.75" customHeight="1">
      <c r="A502" s="5"/>
      <c r="B502" s="5"/>
      <c r="C502" s="22"/>
      <c r="D502" s="23"/>
      <c r="E502" s="23"/>
      <c r="F502" s="23"/>
      <c r="G502" s="24"/>
      <c r="H502" s="23"/>
      <c r="I502" s="23"/>
      <c r="J502" s="23"/>
      <c r="K502" s="23"/>
      <c r="L502" s="23"/>
      <c r="M502" s="23"/>
    </row>
    <row r="503" ht="15.75" customHeight="1">
      <c r="A503" s="5"/>
      <c r="B503" s="5"/>
      <c r="C503" s="22"/>
      <c r="D503" s="23"/>
      <c r="E503" s="23"/>
      <c r="F503" s="23"/>
      <c r="G503" s="24"/>
      <c r="H503" s="23"/>
      <c r="I503" s="23"/>
      <c r="J503" s="23"/>
      <c r="K503" s="23"/>
      <c r="L503" s="23"/>
      <c r="M503" s="23"/>
    </row>
    <row r="504" ht="15.75" customHeight="1">
      <c r="A504" s="5"/>
      <c r="B504" s="5"/>
      <c r="C504" s="22"/>
      <c r="D504" s="23"/>
      <c r="E504" s="23"/>
      <c r="F504" s="23"/>
      <c r="G504" s="24"/>
      <c r="H504" s="23"/>
      <c r="I504" s="23"/>
      <c r="J504" s="23"/>
      <c r="K504" s="23"/>
      <c r="L504" s="23"/>
      <c r="M504" s="23"/>
    </row>
    <row r="505" ht="15.75" customHeight="1">
      <c r="A505" s="5"/>
      <c r="B505" s="5"/>
      <c r="C505" s="22"/>
      <c r="D505" s="23"/>
      <c r="E505" s="23"/>
      <c r="F505" s="23"/>
      <c r="G505" s="24"/>
      <c r="H505" s="23"/>
      <c r="I505" s="23"/>
      <c r="J505" s="23"/>
      <c r="K505" s="23"/>
      <c r="L505" s="23"/>
      <c r="M505" s="23"/>
    </row>
    <row r="506" ht="15.75" customHeight="1">
      <c r="A506" s="5"/>
      <c r="B506" s="5"/>
      <c r="C506" s="22"/>
      <c r="D506" s="23"/>
      <c r="E506" s="23"/>
      <c r="F506" s="23"/>
      <c r="G506" s="24"/>
      <c r="H506" s="23"/>
      <c r="I506" s="23"/>
      <c r="J506" s="23"/>
      <c r="K506" s="23"/>
      <c r="L506" s="23"/>
      <c r="M506" s="23"/>
    </row>
    <row r="507" ht="15.75" customHeight="1">
      <c r="A507" s="5"/>
      <c r="B507" s="5"/>
      <c r="C507" s="22"/>
      <c r="D507" s="23"/>
      <c r="E507" s="23"/>
      <c r="F507" s="23"/>
      <c r="G507" s="24"/>
      <c r="H507" s="23"/>
      <c r="I507" s="23"/>
      <c r="J507" s="23"/>
      <c r="K507" s="23"/>
      <c r="L507" s="23"/>
      <c r="M507" s="23"/>
    </row>
    <row r="508" ht="15.75" customHeight="1">
      <c r="A508" s="5"/>
      <c r="B508" s="5"/>
      <c r="C508" s="22"/>
      <c r="D508" s="23"/>
      <c r="E508" s="23"/>
      <c r="F508" s="23"/>
      <c r="G508" s="24"/>
      <c r="H508" s="23"/>
      <c r="I508" s="23"/>
      <c r="J508" s="23"/>
      <c r="K508" s="23"/>
      <c r="L508" s="23"/>
      <c r="M508" s="23"/>
    </row>
    <row r="509" ht="15.75" customHeight="1">
      <c r="A509" s="5"/>
      <c r="B509" s="5"/>
      <c r="C509" s="22"/>
      <c r="D509" s="23"/>
      <c r="E509" s="23"/>
      <c r="F509" s="23"/>
      <c r="G509" s="24"/>
      <c r="H509" s="23"/>
      <c r="I509" s="23"/>
      <c r="J509" s="23"/>
      <c r="K509" s="23"/>
      <c r="L509" s="23"/>
      <c r="M509" s="23"/>
    </row>
    <row r="510" ht="15.75" customHeight="1">
      <c r="A510" s="5"/>
      <c r="B510" s="5"/>
      <c r="C510" s="22"/>
      <c r="D510" s="23"/>
      <c r="E510" s="23"/>
      <c r="F510" s="23"/>
      <c r="G510" s="24"/>
      <c r="H510" s="23"/>
      <c r="I510" s="23"/>
      <c r="J510" s="23"/>
      <c r="K510" s="23"/>
      <c r="L510" s="23"/>
      <c r="M510" s="23"/>
    </row>
    <row r="511" ht="15.75" customHeight="1">
      <c r="A511" s="5"/>
      <c r="B511" s="5"/>
      <c r="C511" s="22"/>
      <c r="D511" s="23"/>
      <c r="E511" s="23"/>
      <c r="F511" s="23"/>
      <c r="G511" s="24"/>
      <c r="H511" s="23"/>
      <c r="I511" s="23"/>
      <c r="J511" s="23"/>
      <c r="K511" s="23"/>
      <c r="L511" s="23"/>
      <c r="M511" s="23"/>
    </row>
    <row r="512" ht="15.75" customHeight="1">
      <c r="A512" s="5"/>
      <c r="B512" s="5"/>
      <c r="C512" s="22"/>
      <c r="D512" s="23"/>
      <c r="E512" s="23"/>
      <c r="F512" s="23"/>
      <c r="G512" s="24"/>
      <c r="H512" s="23"/>
      <c r="I512" s="23"/>
      <c r="J512" s="23"/>
      <c r="K512" s="23"/>
      <c r="L512" s="23"/>
      <c r="M512" s="23"/>
    </row>
    <row r="513" ht="15.75" customHeight="1">
      <c r="A513" s="5"/>
      <c r="B513" s="5"/>
      <c r="C513" s="22"/>
      <c r="D513" s="23"/>
      <c r="E513" s="23"/>
      <c r="F513" s="23"/>
      <c r="G513" s="24"/>
      <c r="H513" s="23"/>
      <c r="I513" s="23"/>
      <c r="J513" s="23"/>
      <c r="K513" s="23"/>
      <c r="L513" s="23"/>
      <c r="M513" s="23"/>
    </row>
    <row r="514" ht="15.75" customHeight="1">
      <c r="A514" s="5"/>
      <c r="B514" s="5"/>
      <c r="C514" s="22"/>
      <c r="D514" s="23"/>
      <c r="E514" s="23"/>
      <c r="F514" s="23"/>
      <c r="G514" s="24"/>
      <c r="H514" s="23"/>
      <c r="I514" s="23"/>
      <c r="J514" s="23"/>
      <c r="K514" s="23"/>
      <c r="L514" s="23"/>
      <c r="M514" s="23"/>
    </row>
    <row r="515" ht="15.75" customHeight="1">
      <c r="A515" s="5"/>
      <c r="B515" s="5"/>
      <c r="C515" s="22"/>
      <c r="D515" s="23"/>
      <c r="E515" s="23"/>
      <c r="F515" s="23"/>
      <c r="G515" s="24"/>
      <c r="H515" s="23"/>
      <c r="I515" s="23"/>
      <c r="J515" s="23"/>
      <c r="K515" s="23"/>
      <c r="L515" s="23"/>
      <c r="M515" s="23"/>
    </row>
    <row r="516" ht="15.75" customHeight="1">
      <c r="A516" s="5"/>
      <c r="B516" s="5"/>
      <c r="C516" s="22"/>
      <c r="D516" s="23"/>
      <c r="E516" s="23"/>
      <c r="F516" s="23"/>
      <c r="G516" s="24"/>
      <c r="H516" s="23"/>
      <c r="I516" s="23"/>
      <c r="J516" s="23"/>
      <c r="K516" s="23"/>
      <c r="L516" s="23"/>
      <c r="M516" s="23"/>
    </row>
    <row r="517" ht="15.75" customHeight="1">
      <c r="A517" s="5"/>
      <c r="B517" s="5"/>
      <c r="C517" s="22"/>
      <c r="D517" s="23"/>
      <c r="E517" s="23"/>
      <c r="F517" s="23"/>
      <c r="G517" s="24"/>
      <c r="H517" s="23"/>
      <c r="I517" s="23"/>
      <c r="J517" s="23"/>
      <c r="K517" s="23"/>
      <c r="L517" s="23"/>
      <c r="M517" s="23"/>
    </row>
    <row r="518" ht="15.75" customHeight="1">
      <c r="A518" s="5"/>
      <c r="B518" s="5"/>
      <c r="C518" s="22"/>
      <c r="D518" s="23"/>
      <c r="E518" s="23"/>
      <c r="F518" s="23"/>
      <c r="G518" s="24"/>
      <c r="H518" s="23"/>
      <c r="I518" s="23"/>
      <c r="J518" s="23"/>
      <c r="K518" s="23"/>
      <c r="L518" s="23"/>
      <c r="M518" s="23"/>
    </row>
    <row r="519" ht="15.75" customHeight="1">
      <c r="A519" s="5"/>
      <c r="B519" s="5"/>
      <c r="C519" s="22"/>
      <c r="D519" s="23"/>
      <c r="E519" s="23"/>
      <c r="F519" s="23"/>
      <c r="G519" s="24"/>
      <c r="H519" s="23"/>
      <c r="I519" s="23"/>
      <c r="J519" s="23"/>
      <c r="K519" s="23"/>
      <c r="L519" s="23"/>
      <c r="M519" s="23"/>
    </row>
    <row r="520" ht="15.75" customHeight="1">
      <c r="A520" s="5"/>
      <c r="B520" s="5"/>
      <c r="C520" s="22"/>
      <c r="D520" s="23"/>
      <c r="E520" s="23"/>
      <c r="F520" s="23"/>
      <c r="G520" s="24"/>
      <c r="H520" s="23"/>
      <c r="I520" s="23"/>
      <c r="J520" s="23"/>
      <c r="K520" s="23"/>
      <c r="L520" s="23"/>
      <c r="M520" s="23"/>
    </row>
    <row r="521" ht="15.75" customHeight="1">
      <c r="A521" s="5"/>
      <c r="B521" s="5"/>
      <c r="C521" s="22"/>
      <c r="D521" s="23"/>
      <c r="E521" s="23"/>
      <c r="F521" s="23"/>
      <c r="G521" s="24"/>
      <c r="H521" s="23"/>
      <c r="I521" s="23"/>
      <c r="J521" s="23"/>
      <c r="K521" s="23"/>
      <c r="L521" s="23"/>
      <c r="M521" s="23"/>
    </row>
    <row r="522" ht="15.75" customHeight="1">
      <c r="A522" s="5"/>
      <c r="B522" s="5"/>
      <c r="C522" s="22"/>
      <c r="D522" s="23"/>
      <c r="E522" s="23"/>
      <c r="F522" s="23"/>
      <c r="G522" s="24"/>
      <c r="H522" s="23"/>
      <c r="I522" s="23"/>
      <c r="J522" s="23"/>
      <c r="K522" s="23"/>
      <c r="L522" s="23"/>
      <c r="M522" s="23"/>
    </row>
    <row r="523" ht="15.75" customHeight="1">
      <c r="A523" s="5"/>
      <c r="B523" s="5"/>
      <c r="C523" s="22"/>
      <c r="D523" s="23"/>
      <c r="E523" s="23"/>
      <c r="F523" s="23"/>
      <c r="G523" s="24"/>
      <c r="H523" s="23"/>
      <c r="I523" s="23"/>
      <c r="J523" s="23"/>
      <c r="K523" s="23"/>
      <c r="L523" s="23"/>
      <c r="M523" s="23"/>
    </row>
    <row r="524" ht="15.75" customHeight="1">
      <c r="A524" s="5"/>
      <c r="B524" s="5"/>
      <c r="C524" s="22"/>
      <c r="D524" s="23"/>
      <c r="E524" s="23"/>
      <c r="F524" s="23"/>
      <c r="G524" s="24"/>
      <c r="H524" s="23"/>
      <c r="I524" s="23"/>
      <c r="J524" s="23"/>
      <c r="K524" s="23"/>
      <c r="L524" s="23"/>
      <c r="M524" s="23"/>
    </row>
    <row r="525" ht="15.75" customHeight="1">
      <c r="A525" s="5"/>
      <c r="B525" s="5"/>
      <c r="C525" s="22"/>
      <c r="D525" s="23"/>
      <c r="E525" s="23"/>
      <c r="F525" s="23"/>
      <c r="G525" s="24"/>
      <c r="H525" s="23"/>
      <c r="I525" s="23"/>
      <c r="J525" s="23"/>
      <c r="K525" s="23"/>
      <c r="L525" s="23"/>
      <c r="M525" s="23"/>
    </row>
    <row r="526" ht="15.75" customHeight="1">
      <c r="A526" s="5"/>
      <c r="B526" s="5"/>
      <c r="C526" s="22"/>
      <c r="D526" s="23"/>
      <c r="E526" s="23"/>
      <c r="F526" s="23"/>
      <c r="G526" s="24"/>
      <c r="H526" s="23"/>
      <c r="I526" s="23"/>
      <c r="J526" s="23"/>
      <c r="K526" s="23"/>
      <c r="L526" s="23"/>
      <c r="M526" s="23"/>
    </row>
    <row r="527" ht="15.75" customHeight="1">
      <c r="A527" s="5"/>
      <c r="B527" s="5"/>
      <c r="C527" s="22"/>
      <c r="D527" s="23"/>
      <c r="E527" s="23"/>
      <c r="F527" s="23"/>
      <c r="G527" s="24"/>
      <c r="H527" s="23"/>
      <c r="I527" s="23"/>
      <c r="J527" s="23"/>
      <c r="K527" s="23"/>
      <c r="L527" s="23"/>
      <c r="M527" s="23"/>
    </row>
    <row r="528" ht="15.75" customHeight="1">
      <c r="A528" s="5"/>
      <c r="B528" s="5"/>
      <c r="C528" s="22"/>
      <c r="D528" s="23"/>
      <c r="E528" s="23"/>
      <c r="F528" s="23"/>
      <c r="G528" s="24"/>
      <c r="H528" s="23"/>
      <c r="I528" s="23"/>
      <c r="J528" s="23"/>
      <c r="K528" s="23"/>
      <c r="L528" s="23"/>
      <c r="M528" s="23"/>
    </row>
    <row r="529" ht="15.75" customHeight="1">
      <c r="A529" s="5"/>
      <c r="B529" s="5"/>
      <c r="C529" s="22"/>
      <c r="D529" s="23"/>
      <c r="E529" s="23"/>
      <c r="F529" s="23"/>
      <c r="G529" s="24"/>
      <c r="H529" s="23"/>
      <c r="I529" s="23"/>
      <c r="J529" s="23"/>
      <c r="K529" s="23"/>
      <c r="L529" s="23"/>
      <c r="M529" s="23"/>
    </row>
    <row r="530" ht="15.75" customHeight="1">
      <c r="A530" s="5"/>
      <c r="B530" s="5"/>
      <c r="C530" s="22"/>
      <c r="D530" s="23"/>
      <c r="E530" s="23"/>
      <c r="F530" s="23"/>
      <c r="G530" s="24"/>
      <c r="H530" s="23"/>
      <c r="I530" s="23"/>
      <c r="J530" s="23"/>
      <c r="K530" s="23"/>
      <c r="L530" s="23"/>
      <c r="M530" s="23"/>
    </row>
    <row r="531" ht="15.75" customHeight="1">
      <c r="A531" s="5"/>
      <c r="B531" s="5"/>
      <c r="C531" s="22"/>
      <c r="D531" s="23"/>
      <c r="E531" s="23"/>
      <c r="F531" s="23"/>
      <c r="G531" s="24"/>
      <c r="H531" s="23"/>
      <c r="I531" s="23"/>
      <c r="J531" s="23"/>
      <c r="K531" s="23"/>
      <c r="L531" s="23"/>
      <c r="M531" s="23"/>
    </row>
    <row r="532" ht="15.75" customHeight="1">
      <c r="A532" s="5"/>
      <c r="B532" s="5"/>
      <c r="C532" s="22"/>
      <c r="D532" s="23"/>
      <c r="E532" s="23"/>
      <c r="F532" s="23"/>
      <c r="G532" s="24"/>
      <c r="H532" s="23"/>
      <c r="I532" s="23"/>
      <c r="J532" s="23"/>
      <c r="K532" s="23"/>
      <c r="L532" s="23"/>
      <c r="M532" s="23"/>
    </row>
    <row r="533" ht="15.75" customHeight="1">
      <c r="A533" s="5"/>
      <c r="B533" s="5"/>
      <c r="C533" s="22"/>
      <c r="D533" s="23"/>
      <c r="E533" s="23"/>
      <c r="F533" s="23"/>
      <c r="G533" s="24"/>
      <c r="H533" s="23"/>
      <c r="I533" s="23"/>
      <c r="J533" s="23"/>
      <c r="K533" s="23"/>
      <c r="L533" s="23"/>
      <c r="M533" s="23"/>
    </row>
    <row r="534" ht="15.75" customHeight="1">
      <c r="A534" s="5"/>
      <c r="B534" s="5"/>
      <c r="C534" s="22"/>
      <c r="D534" s="23"/>
      <c r="E534" s="23"/>
      <c r="F534" s="23"/>
      <c r="G534" s="24"/>
      <c r="H534" s="23"/>
      <c r="I534" s="23"/>
      <c r="J534" s="23"/>
      <c r="K534" s="23"/>
      <c r="L534" s="23"/>
      <c r="M534" s="23"/>
    </row>
    <row r="535" ht="15.75" customHeight="1">
      <c r="A535" s="5"/>
      <c r="B535" s="5"/>
      <c r="C535" s="22"/>
      <c r="D535" s="23"/>
      <c r="E535" s="23"/>
      <c r="F535" s="23"/>
      <c r="G535" s="24"/>
      <c r="H535" s="23"/>
      <c r="I535" s="23"/>
      <c r="J535" s="23"/>
      <c r="K535" s="23"/>
      <c r="L535" s="23"/>
      <c r="M535" s="23"/>
    </row>
    <row r="536" ht="15.75" customHeight="1">
      <c r="A536" s="5"/>
      <c r="B536" s="5"/>
      <c r="C536" s="22"/>
      <c r="D536" s="23"/>
      <c r="E536" s="23"/>
      <c r="F536" s="23"/>
      <c r="G536" s="24"/>
      <c r="H536" s="23"/>
      <c r="I536" s="23"/>
      <c r="J536" s="23"/>
      <c r="K536" s="23"/>
      <c r="L536" s="23"/>
      <c r="M536" s="23"/>
    </row>
    <row r="537" ht="15.75" customHeight="1">
      <c r="A537" s="5"/>
      <c r="B537" s="5"/>
      <c r="C537" s="22"/>
      <c r="D537" s="23"/>
      <c r="E537" s="23"/>
      <c r="F537" s="23"/>
      <c r="G537" s="24"/>
      <c r="H537" s="23"/>
      <c r="I537" s="23"/>
      <c r="J537" s="23"/>
      <c r="K537" s="23"/>
      <c r="L537" s="23"/>
      <c r="M537" s="23"/>
    </row>
    <row r="538" ht="15.75" customHeight="1">
      <c r="A538" s="5"/>
      <c r="B538" s="5"/>
      <c r="C538" s="22"/>
      <c r="D538" s="23"/>
      <c r="E538" s="23"/>
      <c r="F538" s="23"/>
      <c r="G538" s="24"/>
      <c r="H538" s="23"/>
      <c r="I538" s="23"/>
      <c r="J538" s="23"/>
      <c r="K538" s="23"/>
      <c r="L538" s="23"/>
      <c r="M538" s="23"/>
    </row>
    <row r="539" ht="15.75" customHeight="1">
      <c r="A539" s="5"/>
      <c r="B539" s="5"/>
      <c r="C539" s="22"/>
      <c r="D539" s="23"/>
      <c r="E539" s="23"/>
      <c r="F539" s="23"/>
      <c r="G539" s="24"/>
      <c r="H539" s="23"/>
      <c r="I539" s="23"/>
      <c r="J539" s="23"/>
      <c r="K539" s="23"/>
      <c r="L539" s="23"/>
      <c r="M539" s="23"/>
    </row>
    <row r="540" ht="15.75" customHeight="1">
      <c r="A540" s="5"/>
      <c r="B540" s="5"/>
      <c r="C540" s="22"/>
      <c r="D540" s="23"/>
      <c r="E540" s="23"/>
      <c r="F540" s="23"/>
      <c r="G540" s="24"/>
      <c r="H540" s="23"/>
      <c r="I540" s="23"/>
      <c r="J540" s="23"/>
      <c r="K540" s="23"/>
      <c r="L540" s="23"/>
      <c r="M540" s="23"/>
    </row>
    <row r="541" ht="15.75" customHeight="1">
      <c r="A541" s="5"/>
      <c r="B541" s="5"/>
      <c r="C541" s="22"/>
      <c r="D541" s="23"/>
      <c r="E541" s="23"/>
      <c r="F541" s="23"/>
      <c r="G541" s="24"/>
      <c r="H541" s="23"/>
      <c r="I541" s="23"/>
      <c r="J541" s="23"/>
      <c r="K541" s="23"/>
      <c r="L541" s="23"/>
      <c r="M541" s="23"/>
    </row>
    <row r="542" ht="15.75" customHeight="1">
      <c r="A542" s="5"/>
      <c r="B542" s="5"/>
      <c r="C542" s="22"/>
      <c r="D542" s="23"/>
      <c r="E542" s="23"/>
      <c r="F542" s="23"/>
      <c r="G542" s="24"/>
      <c r="H542" s="23"/>
      <c r="I542" s="23"/>
      <c r="J542" s="23"/>
      <c r="K542" s="23"/>
      <c r="L542" s="23"/>
      <c r="M542" s="23"/>
    </row>
    <row r="543" ht="15.75" customHeight="1">
      <c r="A543" s="5"/>
      <c r="B543" s="5"/>
      <c r="C543" s="22"/>
      <c r="D543" s="23"/>
      <c r="E543" s="23"/>
      <c r="F543" s="23"/>
      <c r="G543" s="24"/>
      <c r="H543" s="23"/>
      <c r="I543" s="23"/>
      <c r="J543" s="23"/>
      <c r="K543" s="23"/>
      <c r="L543" s="23"/>
      <c r="M543" s="23"/>
    </row>
    <row r="544" ht="15.75" customHeight="1">
      <c r="A544" s="5"/>
      <c r="B544" s="5"/>
      <c r="C544" s="22"/>
      <c r="D544" s="23"/>
      <c r="E544" s="23"/>
      <c r="F544" s="23"/>
      <c r="G544" s="24"/>
      <c r="H544" s="23"/>
      <c r="I544" s="23"/>
      <c r="J544" s="23"/>
      <c r="K544" s="23"/>
      <c r="L544" s="23"/>
      <c r="M544" s="23"/>
    </row>
    <row r="545" ht="15.75" customHeight="1">
      <c r="A545" s="5"/>
      <c r="B545" s="5"/>
      <c r="C545" s="22"/>
      <c r="D545" s="23"/>
      <c r="E545" s="23"/>
      <c r="F545" s="23"/>
      <c r="G545" s="24"/>
      <c r="H545" s="23"/>
      <c r="I545" s="23"/>
      <c r="J545" s="23"/>
      <c r="K545" s="23"/>
      <c r="L545" s="23"/>
      <c r="M545" s="23"/>
    </row>
    <row r="546" ht="15.75" customHeight="1">
      <c r="A546" s="5"/>
      <c r="B546" s="5"/>
      <c r="C546" s="22"/>
      <c r="D546" s="23"/>
      <c r="E546" s="23"/>
      <c r="F546" s="23"/>
      <c r="G546" s="24"/>
      <c r="H546" s="23"/>
      <c r="I546" s="23"/>
      <c r="J546" s="23"/>
      <c r="K546" s="23"/>
      <c r="L546" s="23"/>
      <c r="M546" s="23"/>
    </row>
    <row r="547" ht="15.75" customHeight="1">
      <c r="A547" s="5"/>
      <c r="B547" s="5"/>
      <c r="C547" s="22"/>
      <c r="D547" s="23"/>
      <c r="E547" s="23"/>
      <c r="F547" s="23"/>
      <c r="G547" s="24"/>
      <c r="H547" s="23"/>
      <c r="I547" s="23"/>
      <c r="J547" s="23"/>
      <c r="K547" s="23"/>
      <c r="L547" s="23"/>
      <c r="M547" s="23"/>
    </row>
    <row r="548" ht="15.75" customHeight="1">
      <c r="A548" s="5"/>
      <c r="B548" s="5"/>
      <c r="C548" s="22"/>
      <c r="D548" s="23"/>
      <c r="E548" s="23"/>
      <c r="F548" s="23"/>
      <c r="G548" s="24"/>
      <c r="H548" s="23"/>
      <c r="I548" s="23"/>
      <c r="J548" s="23"/>
      <c r="K548" s="23"/>
      <c r="L548" s="23"/>
      <c r="M548" s="23"/>
    </row>
    <row r="549" ht="15.75" customHeight="1">
      <c r="A549" s="5"/>
      <c r="B549" s="5"/>
      <c r="C549" s="22"/>
      <c r="D549" s="23"/>
      <c r="E549" s="23"/>
      <c r="F549" s="23"/>
      <c r="G549" s="24"/>
      <c r="H549" s="23"/>
      <c r="I549" s="23"/>
      <c r="J549" s="23"/>
      <c r="K549" s="23"/>
      <c r="L549" s="23"/>
      <c r="M549" s="23"/>
    </row>
    <row r="550" ht="15.75" customHeight="1">
      <c r="A550" s="5"/>
      <c r="B550" s="5"/>
      <c r="C550" s="22"/>
      <c r="D550" s="23"/>
      <c r="E550" s="23"/>
      <c r="F550" s="23"/>
      <c r="G550" s="24"/>
      <c r="H550" s="23"/>
      <c r="I550" s="23"/>
      <c r="J550" s="23"/>
      <c r="K550" s="23"/>
      <c r="L550" s="23"/>
      <c r="M550" s="23"/>
    </row>
    <row r="551" ht="15.75" customHeight="1">
      <c r="A551" s="5"/>
      <c r="B551" s="5"/>
      <c r="C551" s="22"/>
      <c r="D551" s="23"/>
      <c r="E551" s="23"/>
      <c r="F551" s="23"/>
      <c r="G551" s="24"/>
      <c r="H551" s="23"/>
      <c r="I551" s="23"/>
      <c r="J551" s="23"/>
      <c r="K551" s="23"/>
      <c r="L551" s="23"/>
      <c r="M551" s="23"/>
    </row>
    <row r="552" ht="15.75" customHeight="1">
      <c r="A552" s="5"/>
      <c r="B552" s="5"/>
      <c r="C552" s="22"/>
      <c r="D552" s="23"/>
      <c r="E552" s="23"/>
      <c r="F552" s="23"/>
      <c r="G552" s="24"/>
      <c r="H552" s="23"/>
      <c r="I552" s="23"/>
      <c r="J552" s="23"/>
      <c r="K552" s="23"/>
      <c r="L552" s="23"/>
      <c r="M552" s="23"/>
    </row>
    <row r="553" ht="15.75" customHeight="1">
      <c r="A553" s="5"/>
      <c r="B553" s="5"/>
      <c r="C553" s="22"/>
      <c r="D553" s="23"/>
      <c r="E553" s="23"/>
      <c r="F553" s="23"/>
      <c r="G553" s="24"/>
      <c r="H553" s="23"/>
      <c r="I553" s="23"/>
      <c r="J553" s="23"/>
      <c r="K553" s="23"/>
      <c r="L553" s="23"/>
      <c r="M553" s="23"/>
    </row>
    <row r="554" ht="15.75" customHeight="1">
      <c r="A554" s="5"/>
      <c r="B554" s="5"/>
      <c r="C554" s="22"/>
      <c r="D554" s="23"/>
      <c r="E554" s="23"/>
      <c r="F554" s="23"/>
      <c r="G554" s="24"/>
      <c r="H554" s="23"/>
      <c r="I554" s="23"/>
      <c r="J554" s="23"/>
      <c r="K554" s="23"/>
      <c r="L554" s="23"/>
      <c r="M554" s="23"/>
    </row>
    <row r="555" ht="15.75" customHeight="1">
      <c r="A555" s="5"/>
      <c r="B555" s="5"/>
      <c r="C555" s="22"/>
      <c r="D555" s="23"/>
      <c r="E555" s="23"/>
      <c r="F555" s="23"/>
      <c r="G555" s="24"/>
      <c r="H555" s="23"/>
      <c r="I555" s="23"/>
      <c r="J555" s="23"/>
      <c r="K555" s="23"/>
      <c r="L555" s="23"/>
      <c r="M555" s="23"/>
    </row>
    <row r="556" ht="15.75" customHeight="1">
      <c r="A556" s="5"/>
      <c r="B556" s="5"/>
      <c r="C556" s="22"/>
      <c r="D556" s="23"/>
      <c r="E556" s="23"/>
      <c r="F556" s="23"/>
      <c r="G556" s="24"/>
      <c r="H556" s="23"/>
      <c r="I556" s="23"/>
      <c r="J556" s="23"/>
      <c r="K556" s="23"/>
      <c r="L556" s="23"/>
      <c r="M556" s="23"/>
    </row>
    <row r="557" ht="15.75" customHeight="1">
      <c r="A557" s="5"/>
      <c r="B557" s="5"/>
      <c r="C557" s="22"/>
      <c r="D557" s="23"/>
      <c r="E557" s="23"/>
      <c r="F557" s="23"/>
      <c r="G557" s="24"/>
      <c r="H557" s="23"/>
      <c r="I557" s="23"/>
      <c r="J557" s="23"/>
      <c r="K557" s="23"/>
      <c r="L557" s="23"/>
      <c r="M557" s="23"/>
    </row>
    <row r="558" ht="15.75" customHeight="1">
      <c r="A558" s="5"/>
      <c r="B558" s="5"/>
      <c r="C558" s="22"/>
      <c r="D558" s="23"/>
      <c r="E558" s="23"/>
      <c r="F558" s="23"/>
      <c r="G558" s="24"/>
      <c r="H558" s="23"/>
      <c r="I558" s="23"/>
      <c r="J558" s="23"/>
      <c r="K558" s="23"/>
      <c r="L558" s="23"/>
      <c r="M558" s="23"/>
    </row>
    <row r="559" ht="15.75" customHeight="1">
      <c r="A559" s="5"/>
      <c r="B559" s="5"/>
      <c r="C559" s="22"/>
      <c r="D559" s="23"/>
      <c r="E559" s="23"/>
      <c r="F559" s="23"/>
      <c r="G559" s="24"/>
      <c r="H559" s="23"/>
      <c r="I559" s="23"/>
      <c r="J559" s="23"/>
      <c r="K559" s="23"/>
      <c r="L559" s="23"/>
      <c r="M559" s="23"/>
    </row>
    <row r="560" ht="15.75" customHeight="1">
      <c r="A560" s="5"/>
      <c r="B560" s="5"/>
      <c r="C560" s="22"/>
      <c r="D560" s="23"/>
      <c r="E560" s="23"/>
      <c r="F560" s="23"/>
      <c r="G560" s="24"/>
      <c r="H560" s="23"/>
      <c r="I560" s="23"/>
      <c r="J560" s="23"/>
      <c r="K560" s="23"/>
      <c r="L560" s="23"/>
      <c r="M560" s="23"/>
    </row>
    <row r="561" ht="15.75" customHeight="1">
      <c r="A561" s="5"/>
      <c r="B561" s="5"/>
      <c r="C561" s="22"/>
      <c r="D561" s="23"/>
      <c r="E561" s="23"/>
      <c r="F561" s="23"/>
      <c r="G561" s="24"/>
      <c r="H561" s="23"/>
      <c r="I561" s="23"/>
      <c r="J561" s="23"/>
      <c r="K561" s="23"/>
      <c r="L561" s="23"/>
      <c r="M561" s="23"/>
    </row>
    <row r="562" ht="15.75" customHeight="1">
      <c r="A562" s="5"/>
      <c r="B562" s="5"/>
      <c r="C562" s="22"/>
      <c r="D562" s="23"/>
      <c r="E562" s="23"/>
      <c r="F562" s="23"/>
      <c r="G562" s="24"/>
      <c r="H562" s="23"/>
      <c r="I562" s="23"/>
      <c r="J562" s="23"/>
      <c r="K562" s="23"/>
      <c r="L562" s="23"/>
      <c r="M562" s="23"/>
    </row>
    <row r="563" ht="15.75" customHeight="1">
      <c r="A563" s="5"/>
      <c r="B563" s="5"/>
      <c r="C563" s="22"/>
      <c r="D563" s="23"/>
      <c r="E563" s="23"/>
      <c r="F563" s="23"/>
      <c r="G563" s="24"/>
      <c r="H563" s="23"/>
      <c r="I563" s="23"/>
      <c r="J563" s="23"/>
      <c r="K563" s="23"/>
      <c r="L563" s="23"/>
      <c r="M563" s="23"/>
    </row>
    <row r="564" ht="15.75" customHeight="1">
      <c r="A564" s="5"/>
      <c r="B564" s="5"/>
      <c r="C564" s="22"/>
      <c r="D564" s="23"/>
      <c r="E564" s="23"/>
      <c r="F564" s="23"/>
      <c r="G564" s="24"/>
      <c r="H564" s="23"/>
      <c r="I564" s="23"/>
      <c r="J564" s="23"/>
      <c r="K564" s="23"/>
      <c r="L564" s="23"/>
      <c r="M564" s="23"/>
    </row>
    <row r="565" ht="15.75" customHeight="1">
      <c r="A565" s="5"/>
      <c r="B565" s="5"/>
      <c r="C565" s="22"/>
      <c r="D565" s="23"/>
      <c r="E565" s="23"/>
      <c r="F565" s="23"/>
      <c r="G565" s="24"/>
      <c r="H565" s="23"/>
      <c r="I565" s="23"/>
      <c r="J565" s="23"/>
      <c r="K565" s="23"/>
      <c r="L565" s="23"/>
      <c r="M565" s="23"/>
    </row>
    <row r="566" ht="15.75" customHeight="1">
      <c r="A566" s="5"/>
      <c r="B566" s="5"/>
      <c r="C566" s="22"/>
      <c r="D566" s="23"/>
      <c r="E566" s="23"/>
      <c r="F566" s="23"/>
      <c r="G566" s="24"/>
      <c r="H566" s="23"/>
      <c r="I566" s="23"/>
      <c r="J566" s="23"/>
      <c r="K566" s="23"/>
      <c r="L566" s="23"/>
      <c r="M566" s="23"/>
    </row>
    <row r="567" ht="15.75" customHeight="1">
      <c r="A567" s="5"/>
      <c r="B567" s="5"/>
      <c r="C567" s="22"/>
      <c r="D567" s="23"/>
      <c r="E567" s="23"/>
      <c r="F567" s="23"/>
      <c r="G567" s="24"/>
      <c r="H567" s="23"/>
      <c r="I567" s="23"/>
      <c r="J567" s="23"/>
      <c r="K567" s="23"/>
      <c r="L567" s="23"/>
      <c r="M567" s="23"/>
    </row>
    <row r="568" ht="15.75" customHeight="1">
      <c r="A568" s="5"/>
      <c r="B568" s="5"/>
      <c r="C568" s="22"/>
      <c r="D568" s="23"/>
      <c r="E568" s="23"/>
      <c r="F568" s="23"/>
      <c r="G568" s="24"/>
      <c r="H568" s="23"/>
      <c r="I568" s="23"/>
      <c r="J568" s="23"/>
      <c r="K568" s="23"/>
      <c r="L568" s="23"/>
      <c r="M568" s="23"/>
    </row>
    <row r="569" ht="15.75" customHeight="1">
      <c r="A569" s="5"/>
      <c r="B569" s="5"/>
      <c r="C569" s="22"/>
      <c r="D569" s="23"/>
      <c r="E569" s="23"/>
      <c r="F569" s="23"/>
      <c r="G569" s="24"/>
      <c r="H569" s="23"/>
      <c r="I569" s="23"/>
      <c r="J569" s="23"/>
      <c r="K569" s="23"/>
      <c r="L569" s="23"/>
      <c r="M569" s="23"/>
    </row>
    <row r="570" ht="15.75" customHeight="1">
      <c r="A570" s="5"/>
      <c r="B570" s="5"/>
      <c r="C570" s="22"/>
      <c r="D570" s="23"/>
      <c r="E570" s="23"/>
      <c r="F570" s="23"/>
      <c r="G570" s="24"/>
      <c r="H570" s="23"/>
      <c r="I570" s="23"/>
      <c r="J570" s="23"/>
      <c r="K570" s="23"/>
      <c r="L570" s="23"/>
      <c r="M570" s="23"/>
    </row>
    <row r="571" ht="15.75" customHeight="1">
      <c r="A571" s="5"/>
      <c r="B571" s="5"/>
      <c r="C571" s="22"/>
      <c r="D571" s="23"/>
      <c r="E571" s="23"/>
      <c r="F571" s="23"/>
      <c r="G571" s="24"/>
      <c r="H571" s="23"/>
      <c r="I571" s="23"/>
      <c r="J571" s="23"/>
      <c r="K571" s="23"/>
      <c r="L571" s="23"/>
      <c r="M571" s="23"/>
    </row>
    <row r="572" ht="15.75" customHeight="1">
      <c r="A572" s="5"/>
      <c r="B572" s="5"/>
      <c r="C572" s="22"/>
      <c r="D572" s="23"/>
      <c r="E572" s="23"/>
      <c r="F572" s="23"/>
      <c r="G572" s="24"/>
      <c r="H572" s="23"/>
      <c r="I572" s="23"/>
      <c r="J572" s="23"/>
      <c r="K572" s="23"/>
      <c r="L572" s="23"/>
      <c r="M572" s="23"/>
    </row>
    <row r="573" ht="15.75" customHeight="1">
      <c r="A573" s="5"/>
      <c r="B573" s="5"/>
      <c r="C573" s="22"/>
      <c r="D573" s="23"/>
      <c r="E573" s="23"/>
      <c r="F573" s="23"/>
      <c r="G573" s="24"/>
      <c r="H573" s="23"/>
      <c r="I573" s="23"/>
      <c r="J573" s="23"/>
      <c r="K573" s="23"/>
      <c r="L573" s="23"/>
      <c r="M573" s="23"/>
    </row>
    <row r="574" ht="15.75" customHeight="1">
      <c r="A574" s="5"/>
      <c r="B574" s="5"/>
      <c r="C574" s="22"/>
      <c r="D574" s="23"/>
      <c r="E574" s="23"/>
      <c r="F574" s="23"/>
      <c r="G574" s="24"/>
      <c r="H574" s="23"/>
      <c r="I574" s="23"/>
      <c r="J574" s="23"/>
      <c r="K574" s="23"/>
      <c r="L574" s="23"/>
      <c r="M574" s="23"/>
    </row>
    <row r="575" ht="15.75" customHeight="1">
      <c r="A575" s="5"/>
      <c r="B575" s="5"/>
      <c r="C575" s="22"/>
      <c r="D575" s="23"/>
      <c r="E575" s="23"/>
      <c r="F575" s="23"/>
      <c r="G575" s="24"/>
      <c r="H575" s="23"/>
      <c r="I575" s="23"/>
      <c r="J575" s="23"/>
      <c r="K575" s="23"/>
      <c r="L575" s="23"/>
      <c r="M575" s="23"/>
    </row>
    <row r="576" ht="15.75" customHeight="1">
      <c r="A576" s="5"/>
      <c r="B576" s="5"/>
      <c r="C576" s="22"/>
      <c r="D576" s="23"/>
      <c r="E576" s="23"/>
      <c r="F576" s="23"/>
      <c r="G576" s="24"/>
      <c r="H576" s="23"/>
      <c r="I576" s="23"/>
      <c r="J576" s="23"/>
      <c r="K576" s="23"/>
      <c r="L576" s="23"/>
      <c r="M576" s="23"/>
    </row>
    <row r="577" ht="15.75" customHeight="1">
      <c r="A577" s="5"/>
      <c r="B577" s="5"/>
      <c r="C577" s="22"/>
      <c r="D577" s="23"/>
      <c r="E577" s="23"/>
      <c r="F577" s="23"/>
      <c r="G577" s="24"/>
      <c r="H577" s="23"/>
      <c r="I577" s="23"/>
      <c r="J577" s="23"/>
      <c r="K577" s="23"/>
      <c r="L577" s="23"/>
      <c r="M577" s="23"/>
    </row>
    <row r="578" ht="15.75" customHeight="1">
      <c r="A578" s="5"/>
      <c r="B578" s="5"/>
      <c r="C578" s="22"/>
      <c r="D578" s="23"/>
      <c r="E578" s="23"/>
      <c r="F578" s="23"/>
      <c r="G578" s="24"/>
      <c r="H578" s="23"/>
      <c r="I578" s="23"/>
      <c r="J578" s="23"/>
      <c r="K578" s="23"/>
      <c r="L578" s="23"/>
      <c r="M578" s="23"/>
    </row>
    <row r="579" ht="15.75" customHeight="1">
      <c r="A579" s="5"/>
      <c r="B579" s="5"/>
      <c r="C579" s="22"/>
      <c r="D579" s="23"/>
      <c r="E579" s="23"/>
      <c r="F579" s="23"/>
      <c r="G579" s="24"/>
      <c r="H579" s="23"/>
      <c r="I579" s="23"/>
      <c r="J579" s="23"/>
      <c r="K579" s="23"/>
      <c r="L579" s="23"/>
      <c r="M579" s="23"/>
    </row>
    <row r="580" ht="15.75" customHeight="1">
      <c r="A580" s="5"/>
      <c r="B580" s="5"/>
      <c r="C580" s="22"/>
      <c r="D580" s="23"/>
      <c r="E580" s="23"/>
      <c r="F580" s="23"/>
      <c r="G580" s="24"/>
      <c r="H580" s="23"/>
      <c r="I580" s="23"/>
      <c r="J580" s="23"/>
      <c r="K580" s="23"/>
      <c r="L580" s="23"/>
      <c r="M580" s="23"/>
    </row>
    <row r="581" ht="15.75" customHeight="1">
      <c r="A581" s="5"/>
      <c r="B581" s="5"/>
      <c r="C581" s="22"/>
      <c r="D581" s="23"/>
      <c r="E581" s="23"/>
      <c r="F581" s="23"/>
      <c r="G581" s="24"/>
      <c r="H581" s="23"/>
      <c r="I581" s="23"/>
      <c r="J581" s="23"/>
      <c r="K581" s="23"/>
      <c r="L581" s="23"/>
      <c r="M581" s="23"/>
    </row>
    <row r="582" ht="15.75" customHeight="1">
      <c r="A582" s="5"/>
      <c r="B582" s="5"/>
      <c r="C582" s="22"/>
      <c r="D582" s="23"/>
      <c r="E582" s="23"/>
      <c r="F582" s="23"/>
      <c r="G582" s="24"/>
      <c r="H582" s="23"/>
      <c r="I582" s="23"/>
      <c r="J582" s="23"/>
      <c r="K582" s="23"/>
      <c r="L582" s="23"/>
      <c r="M582" s="23"/>
    </row>
    <row r="583" ht="15.75" customHeight="1">
      <c r="A583" s="5"/>
      <c r="B583" s="5"/>
      <c r="C583" s="22"/>
      <c r="D583" s="23"/>
      <c r="E583" s="23"/>
      <c r="F583" s="23"/>
      <c r="G583" s="24"/>
      <c r="H583" s="23"/>
      <c r="I583" s="23"/>
      <c r="J583" s="23"/>
      <c r="K583" s="23"/>
      <c r="L583" s="23"/>
      <c r="M583" s="23"/>
    </row>
    <row r="584" ht="15.75" customHeight="1">
      <c r="A584" s="5"/>
      <c r="B584" s="5"/>
      <c r="C584" s="22"/>
      <c r="D584" s="23"/>
      <c r="E584" s="23"/>
      <c r="F584" s="23"/>
      <c r="G584" s="24"/>
      <c r="H584" s="23"/>
      <c r="I584" s="23"/>
      <c r="J584" s="23"/>
      <c r="K584" s="23"/>
      <c r="L584" s="23"/>
      <c r="M584" s="23"/>
    </row>
    <row r="585" ht="15.75" customHeight="1">
      <c r="A585" s="5"/>
      <c r="B585" s="5"/>
      <c r="C585" s="22"/>
      <c r="D585" s="23"/>
      <c r="E585" s="23"/>
      <c r="F585" s="23"/>
      <c r="G585" s="24"/>
      <c r="H585" s="23"/>
      <c r="I585" s="23"/>
      <c r="J585" s="23"/>
      <c r="K585" s="23"/>
      <c r="L585" s="23"/>
      <c r="M585" s="23"/>
    </row>
    <row r="586" ht="15.75" customHeight="1">
      <c r="A586" s="5"/>
      <c r="B586" s="5"/>
      <c r="C586" s="22"/>
      <c r="D586" s="23"/>
      <c r="E586" s="23"/>
      <c r="F586" s="23"/>
      <c r="G586" s="24"/>
      <c r="H586" s="23"/>
      <c r="I586" s="23"/>
      <c r="J586" s="23"/>
      <c r="K586" s="23"/>
      <c r="L586" s="23"/>
      <c r="M586" s="23"/>
    </row>
    <row r="587" ht="15.75" customHeight="1">
      <c r="A587" s="5"/>
      <c r="B587" s="5"/>
      <c r="C587" s="22"/>
      <c r="D587" s="23"/>
      <c r="E587" s="23"/>
      <c r="F587" s="23"/>
      <c r="G587" s="24"/>
      <c r="H587" s="23"/>
      <c r="I587" s="23"/>
      <c r="J587" s="23"/>
      <c r="K587" s="23"/>
      <c r="L587" s="23"/>
      <c r="M587" s="23"/>
    </row>
    <row r="588" ht="15.75" customHeight="1">
      <c r="A588" s="5"/>
      <c r="B588" s="5"/>
      <c r="C588" s="22"/>
      <c r="D588" s="23"/>
      <c r="E588" s="23"/>
      <c r="F588" s="23"/>
      <c r="G588" s="24"/>
      <c r="H588" s="23"/>
      <c r="I588" s="23"/>
      <c r="J588" s="23"/>
      <c r="K588" s="23"/>
      <c r="L588" s="23"/>
      <c r="M588" s="23"/>
    </row>
    <row r="589" ht="15.75" customHeight="1">
      <c r="A589" s="5"/>
      <c r="B589" s="5"/>
      <c r="C589" s="22"/>
      <c r="D589" s="23"/>
      <c r="E589" s="23"/>
      <c r="F589" s="23"/>
      <c r="G589" s="24"/>
      <c r="H589" s="23"/>
      <c r="I589" s="23"/>
      <c r="J589" s="23"/>
      <c r="K589" s="23"/>
      <c r="L589" s="23"/>
      <c r="M589" s="23"/>
    </row>
    <row r="590" ht="15.75" customHeight="1">
      <c r="A590" s="5"/>
      <c r="B590" s="5"/>
      <c r="C590" s="22"/>
      <c r="D590" s="23"/>
      <c r="E590" s="23"/>
      <c r="F590" s="23"/>
      <c r="G590" s="24"/>
      <c r="H590" s="23"/>
      <c r="I590" s="23"/>
      <c r="J590" s="23"/>
      <c r="K590" s="23"/>
      <c r="L590" s="23"/>
      <c r="M590" s="23"/>
    </row>
    <row r="591" ht="15.75" customHeight="1">
      <c r="A591" s="5"/>
      <c r="B591" s="5"/>
      <c r="C591" s="22"/>
      <c r="D591" s="23"/>
      <c r="E591" s="23"/>
      <c r="F591" s="23"/>
      <c r="G591" s="24"/>
      <c r="H591" s="23"/>
      <c r="I591" s="23"/>
      <c r="J591" s="23"/>
      <c r="K591" s="23"/>
      <c r="L591" s="23"/>
      <c r="M591" s="23"/>
    </row>
    <row r="592" ht="15.75" customHeight="1">
      <c r="A592" s="5"/>
      <c r="B592" s="5"/>
      <c r="C592" s="22"/>
      <c r="D592" s="23"/>
      <c r="E592" s="23"/>
      <c r="F592" s="23"/>
      <c r="G592" s="24"/>
      <c r="H592" s="23"/>
      <c r="I592" s="23"/>
      <c r="J592" s="23"/>
      <c r="K592" s="23"/>
      <c r="L592" s="23"/>
      <c r="M592" s="23"/>
    </row>
    <row r="593" ht="15.75" customHeight="1">
      <c r="A593" s="5"/>
      <c r="B593" s="5"/>
      <c r="C593" s="22"/>
      <c r="D593" s="23"/>
      <c r="E593" s="23"/>
      <c r="F593" s="23"/>
      <c r="G593" s="24"/>
      <c r="H593" s="23"/>
      <c r="I593" s="23"/>
      <c r="J593" s="23"/>
      <c r="K593" s="23"/>
      <c r="L593" s="23"/>
      <c r="M593" s="23"/>
    </row>
    <row r="594" ht="15.75" customHeight="1">
      <c r="A594" s="5"/>
      <c r="B594" s="5"/>
      <c r="C594" s="22"/>
      <c r="D594" s="23"/>
      <c r="E594" s="23"/>
      <c r="F594" s="23"/>
      <c r="G594" s="24"/>
      <c r="H594" s="23"/>
      <c r="I594" s="23"/>
      <c r="J594" s="23"/>
      <c r="K594" s="23"/>
      <c r="L594" s="23"/>
      <c r="M594" s="23"/>
    </row>
    <row r="595" ht="15.75" customHeight="1">
      <c r="A595" s="5"/>
      <c r="B595" s="5"/>
      <c r="C595" s="22"/>
      <c r="D595" s="23"/>
      <c r="E595" s="23"/>
      <c r="F595" s="23"/>
      <c r="G595" s="24"/>
      <c r="H595" s="23"/>
      <c r="I595" s="23"/>
      <c r="J595" s="23"/>
      <c r="K595" s="23"/>
      <c r="L595" s="23"/>
      <c r="M595" s="23"/>
    </row>
    <row r="596" ht="15.75" customHeight="1">
      <c r="A596" s="5"/>
      <c r="B596" s="5"/>
      <c r="C596" s="22"/>
      <c r="D596" s="23"/>
      <c r="E596" s="23"/>
      <c r="F596" s="23"/>
      <c r="G596" s="24"/>
      <c r="H596" s="23"/>
      <c r="I596" s="23"/>
      <c r="J596" s="23"/>
      <c r="K596" s="23"/>
      <c r="L596" s="23"/>
      <c r="M596" s="23"/>
    </row>
    <row r="597" ht="15.75" customHeight="1">
      <c r="A597" s="5"/>
      <c r="B597" s="5"/>
      <c r="C597" s="22"/>
      <c r="D597" s="23"/>
      <c r="E597" s="23"/>
      <c r="F597" s="23"/>
      <c r="G597" s="24"/>
      <c r="H597" s="23"/>
      <c r="I597" s="23"/>
      <c r="J597" s="23"/>
      <c r="K597" s="23"/>
      <c r="L597" s="23"/>
      <c r="M597" s="23"/>
    </row>
    <row r="598" ht="15.75" customHeight="1">
      <c r="A598" s="5"/>
      <c r="B598" s="5"/>
      <c r="C598" s="22"/>
      <c r="D598" s="23"/>
      <c r="E598" s="23"/>
      <c r="F598" s="23"/>
      <c r="G598" s="24"/>
      <c r="H598" s="23"/>
      <c r="I598" s="23"/>
      <c r="J598" s="23"/>
      <c r="K598" s="23"/>
      <c r="L598" s="23"/>
      <c r="M598" s="23"/>
    </row>
    <row r="599" ht="15.75" customHeight="1">
      <c r="A599" s="5"/>
      <c r="B599" s="5"/>
      <c r="C599" s="22"/>
      <c r="D599" s="23"/>
      <c r="E599" s="23"/>
      <c r="F599" s="23"/>
      <c r="G599" s="24"/>
      <c r="H599" s="23"/>
      <c r="I599" s="23"/>
      <c r="J599" s="23"/>
      <c r="K599" s="23"/>
      <c r="L599" s="23"/>
      <c r="M599" s="23"/>
    </row>
    <row r="600" ht="15.75" customHeight="1">
      <c r="A600" s="5"/>
      <c r="B600" s="5"/>
      <c r="C600" s="22"/>
      <c r="D600" s="23"/>
      <c r="E600" s="23"/>
      <c r="F600" s="23"/>
      <c r="G600" s="24"/>
      <c r="H600" s="23"/>
      <c r="I600" s="23"/>
      <c r="J600" s="23"/>
      <c r="K600" s="23"/>
      <c r="L600" s="23"/>
      <c r="M600" s="23"/>
    </row>
    <row r="601" ht="15.75" customHeight="1">
      <c r="A601" s="5"/>
      <c r="B601" s="5"/>
      <c r="C601" s="22"/>
      <c r="D601" s="23"/>
      <c r="E601" s="23"/>
      <c r="F601" s="23"/>
      <c r="G601" s="24"/>
      <c r="H601" s="23"/>
      <c r="I601" s="23"/>
      <c r="J601" s="23"/>
      <c r="K601" s="23"/>
      <c r="L601" s="23"/>
      <c r="M601" s="23"/>
    </row>
    <row r="602" ht="15.75" customHeight="1">
      <c r="A602" s="5"/>
      <c r="B602" s="5"/>
      <c r="C602" s="22"/>
      <c r="D602" s="23"/>
      <c r="E602" s="23"/>
      <c r="F602" s="23"/>
      <c r="G602" s="24"/>
      <c r="H602" s="23"/>
      <c r="I602" s="23"/>
      <c r="J602" s="23"/>
      <c r="K602" s="23"/>
      <c r="L602" s="23"/>
      <c r="M602" s="23"/>
    </row>
    <row r="603" ht="15.75" customHeight="1">
      <c r="A603" s="5"/>
      <c r="B603" s="5"/>
      <c r="C603" s="22"/>
      <c r="D603" s="23"/>
      <c r="E603" s="23"/>
      <c r="F603" s="23"/>
      <c r="G603" s="24"/>
      <c r="H603" s="23"/>
      <c r="I603" s="23"/>
      <c r="J603" s="23"/>
      <c r="K603" s="23"/>
      <c r="L603" s="23"/>
      <c r="M603" s="23"/>
    </row>
    <row r="604" ht="15.75" customHeight="1">
      <c r="A604" s="5"/>
      <c r="B604" s="5"/>
      <c r="C604" s="22"/>
      <c r="D604" s="23"/>
      <c r="E604" s="23"/>
      <c r="F604" s="23"/>
      <c r="G604" s="24"/>
      <c r="H604" s="23"/>
      <c r="I604" s="23"/>
      <c r="J604" s="23"/>
      <c r="K604" s="23"/>
      <c r="L604" s="23"/>
      <c r="M604" s="23"/>
    </row>
    <row r="605" ht="15.75" customHeight="1">
      <c r="A605" s="5"/>
      <c r="B605" s="5"/>
      <c r="C605" s="22"/>
      <c r="D605" s="23"/>
      <c r="E605" s="23"/>
      <c r="F605" s="23"/>
      <c r="G605" s="24"/>
      <c r="H605" s="23"/>
      <c r="I605" s="23"/>
      <c r="J605" s="23"/>
      <c r="K605" s="23"/>
      <c r="L605" s="23"/>
      <c r="M605" s="23"/>
    </row>
    <row r="606" ht="15.75" customHeight="1">
      <c r="A606" s="5"/>
      <c r="B606" s="5"/>
      <c r="C606" s="22"/>
      <c r="D606" s="23"/>
      <c r="E606" s="23"/>
      <c r="F606" s="23"/>
      <c r="G606" s="24"/>
      <c r="H606" s="23"/>
      <c r="I606" s="23"/>
      <c r="J606" s="23"/>
      <c r="K606" s="23"/>
      <c r="L606" s="23"/>
      <c r="M606" s="23"/>
    </row>
    <row r="607" ht="15.75" customHeight="1">
      <c r="A607" s="5"/>
      <c r="B607" s="5"/>
      <c r="C607" s="22"/>
      <c r="D607" s="23"/>
      <c r="E607" s="23"/>
      <c r="F607" s="23"/>
      <c r="G607" s="24"/>
      <c r="H607" s="23"/>
      <c r="I607" s="23"/>
      <c r="J607" s="23"/>
      <c r="K607" s="23"/>
      <c r="L607" s="23"/>
      <c r="M607" s="23"/>
    </row>
    <row r="608" ht="15.75" customHeight="1">
      <c r="A608" s="5"/>
      <c r="B608" s="5"/>
      <c r="C608" s="22"/>
      <c r="D608" s="23"/>
      <c r="E608" s="23"/>
      <c r="F608" s="23"/>
      <c r="G608" s="24"/>
      <c r="H608" s="23"/>
      <c r="I608" s="23"/>
      <c r="J608" s="23"/>
      <c r="K608" s="23"/>
      <c r="L608" s="23"/>
      <c r="M608" s="23"/>
    </row>
    <row r="609" ht="15.75" customHeight="1">
      <c r="A609" s="5"/>
      <c r="B609" s="5"/>
      <c r="C609" s="22"/>
      <c r="D609" s="23"/>
      <c r="E609" s="23"/>
      <c r="F609" s="23"/>
      <c r="G609" s="24"/>
      <c r="H609" s="23"/>
      <c r="I609" s="23"/>
      <c r="J609" s="23"/>
      <c r="K609" s="23"/>
      <c r="L609" s="23"/>
      <c r="M609" s="23"/>
    </row>
    <row r="610" ht="15.75" customHeight="1">
      <c r="A610" s="5"/>
      <c r="B610" s="5"/>
      <c r="C610" s="22"/>
      <c r="D610" s="23"/>
      <c r="E610" s="23"/>
      <c r="F610" s="23"/>
      <c r="G610" s="24"/>
      <c r="H610" s="23"/>
      <c r="I610" s="23"/>
      <c r="J610" s="23"/>
      <c r="K610" s="23"/>
      <c r="L610" s="23"/>
      <c r="M610" s="23"/>
    </row>
    <row r="611" ht="15.75" customHeight="1">
      <c r="A611" s="5"/>
      <c r="B611" s="5"/>
      <c r="C611" s="22"/>
      <c r="D611" s="23"/>
      <c r="E611" s="23"/>
      <c r="F611" s="23"/>
      <c r="G611" s="24"/>
      <c r="H611" s="23"/>
      <c r="I611" s="23"/>
      <c r="J611" s="23"/>
      <c r="K611" s="23"/>
      <c r="L611" s="23"/>
      <c r="M611" s="23"/>
    </row>
    <row r="612" ht="15.75" customHeight="1">
      <c r="A612" s="5"/>
      <c r="B612" s="5"/>
      <c r="C612" s="22"/>
      <c r="D612" s="23"/>
      <c r="E612" s="23"/>
      <c r="F612" s="23"/>
      <c r="G612" s="24"/>
      <c r="H612" s="23"/>
      <c r="I612" s="23"/>
      <c r="J612" s="23"/>
      <c r="K612" s="23"/>
      <c r="L612" s="23"/>
      <c r="M612" s="23"/>
    </row>
    <row r="613" ht="15.75" customHeight="1">
      <c r="A613" s="5"/>
      <c r="B613" s="5"/>
      <c r="C613" s="22"/>
      <c r="D613" s="23"/>
      <c r="E613" s="23"/>
      <c r="F613" s="23"/>
      <c r="G613" s="24"/>
      <c r="H613" s="23"/>
      <c r="I613" s="23"/>
      <c r="J613" s="23"/>
      <c r="K613" s="23"/>
      <c r="L613" s="23"/>
      <c r="M613" s="23"/>
    </row>
    <row r="614" ht="15.75" customHeight="1">
      <c r="A614" s="5"/>
      <c r="B614" s="5"/>
      <c r="C614" s="22"/>
      <c r="D614" s="23"/>
      <c r="E614" s="23"/>
      <c r="F614" s="23"/>
      <c r="G614" s="24"/>
      <c r="H614" s="23"/>
      <c r="I614" s="23"/>
      <c r="J614" s="23"/>
      <c r="K614" s="23"/>
      <c r="L614" s="23"/>
      <c r="M614" s="23"/>
    </row>
    <row r="615" ht="15.75" customHeight="1">
      <c r="A615" s="5"/>
      <c r="B615" s="5"/>
      <c r="C615" s="22"/>
      <c r="D615" s="23"/>
      <c r="E615" s="23"/>
      <c r="F615" s="23"/>
      <c r="G615" s="24"/>
      <c r="H615" s="23"/>
      <c r="I615" s="23"/>
      <c r="J615" s="23"/>
      <c r="K615" s="23"/>
      <c r="L615" s="23"/>
      <c r="M615" s="23"/>
    </row>
    <row r="616" ht="15.75" customHeight="1">
      <c r="A616" s="5"/>
      <c r="B616" s="5"/>
      <c r="C616" s="22"/>
      <c r="D616" s="23"/>
      <c r="E616" s="23"/>
      <c r="F616" s="23"/>
      <c r="G616" s="24"/>
      <c r="H616" s="23"/>
      <c r="I616" s="23"/>
      <c r="J616" s="23"/>
      <c r="K616" s="23"/>
      <c r="L616" s="23"/>
      <c r="M616" s="23"/>
    </row>
    <row r="617" ht="15.75" customHeight="1">
      <c r="A617" s="5"/>
      <c r="B617" s="5"/>
      <c r="C617" s="22"/>
      <c r="D617" s="23"/>
      <c r="E617" s="23"/>
      <c r="F617" s="23"/>
      <c r="G617" s="24"/>
      <c r="H617" s="23"/>
      <c r="I617" s="23"/>
      <c r="J617" s="23"/>
      <c r="K617" s="23"/>
      <c r="L617" s="23"/>
      <c r="M617" s="23"/>
    </row>
    <row r="618" ht="15.75" customHeight="1">
      <c r="A618" s="5"/>
      <c r="B618" s="5"/>
      <c r="C618" s="22"/>
      <c r="D618" s="23"/>
      <c r="E618" s="23"/>
      <c r="F618" s="23"/>
      <c r="G618" s="24"/>
      <c r="H618" s="23"/>
      <c r="I618" s="23"/>
      <c r="J618" s="23"/>
      <c r="K618" s="23"/>
      <c r="L618" s="23"/>
      <c r="M618" s="23"/>
    </row>
    <row r="619" ht="15.75" customHeight="1">
      <c r="A619" s="5"/>
      <c r="B619" s="5"/>
      <c r="C619" s="22"/>
      <c r="D619" s="23"/>
      <c r="E619" s="23"/>
      <c r="F619" s="23"/>
      <c r="G619" s="24"/>
      <c r="H619" s="23"/>
      <c r="I619" s="23"/>
      <c r="J619" s="23"/>
      <c r="K619" s="23"/>
      <c r="L619" s="23"/>
      <c r="M619" s="23"/>
    </row>
    <row r="620" ht="15.75" customHeight="1">
      <c r="A620" s="5"/>
      <c r="B620" s="5"/>
      <c r="C620" s="22"/>
      <c r="D620" s="23"/>
      <c r="E620" s="23"/>
      <c r="F620" s="23"/>
      <c r="G620" s="24"/>
      <c r="H620" s="23"/>
      <c r="I620" s="23"/>
      <c r="J620" s="23"/>
      <c r="K620" s="23"/>
      <c r="L620" s="23"/>
      <c r="M620" s="23"/>
    </row>
    <row r="621" ht="15.75" customHeight="1">
      <c r="A621" s="5"/>
      <c r="B621" s="5"/>
      <c r="C621" s="22"/>
      <c r="D621" s="23"/>
      <c r="E621" s="23"/>
      <c r="F621" s="23"/>
      <c r="G621" s="24"/>
      <c r="H621" s="23"/>
      <c r="I621" s="23"/>
      <c r="J621" s="23"/>
      <c r="K621" s="23"/>
      <c r="L621" s="23"/>
      <c r="M621" s="23"/>
    </row>
    <row r="622" ht="15.75" customHeight="1">
      <c r="A622" s="5"/>
      <c r="B622" s="5"/>
      <c r="C622" s="22"/>
      <c r="D622" s="23"/>
      <c r="E622" s="23"/>
      <c r="F622" s="23"/>
      <c r="G622" s="24"/>
      <c r="H622" s="23"/>
      <c r="I622" s="23"/>
      <c r="J622" s="23"/>
      <c r="K622" s="23"/>
      <c r="L622" s="23"/>
      <c r="M622" s="23"/>
    </row>
    <row r="623" ht="15.75" customHeight="1">
      <c r="A623" s="5"/>
      <c r="B623" s="5"/>
      <c r="C623" s="22"/>
      <c r="D623" s="23"/>
      <c r="E623" s="23"/>
      <c r="F623" s="23"/>
      <c r="G623" s="24"/>
      <c r="H623" s="23"/>
      <c r="I623" s="23"/>
      <c r="J623" s="23"/>
      <c r="K623" s="23"/>
      <c r="L623" s="23"/>
      <c r="M623" s="23"/>
    </row>
    <row r="624" ht="15.75" customHeight="1">
      <c r="A624" s="5"/>
      <c r="B624" s="5"/>
      <c r="C624" s="22"/>
      <c r="D624" s="23"/>
      <c r="E624" s="23"/>
      <c r="F624" s="23"/>
      <c r="G624" s="24"/>
      <c r="H624" s="23"/>
      <c r="I624" s="23"/>
      <c r="J624" s="23"/>
      <c r="K624" s="23"/>
      <c r="L624" s="23"/>
      <c r="M624" s="23"/>
    </row>
    <row r="625" ht="15.75" customHeight="1">
      <c r="A625" s="5"/>
      <c r="B625" s="5"/>
      <c r="C625" s="22"/>
      <c r="D625" s="23"/>
      <c r="E625" s="23"/>
      <c r="F625" s="23"/>
      <c r="G625" s="24"/>
      <c r="H625" s="23"/>
      <c r="I625" s="23"/>
      <c r="J625" s="23"/>
      <c r="K625" s="23"/>
      <c r="L625" s="23"/>
      <c r="M625" s="23"/>
    </row>
    <row r="626" ht="15.75" customHeight="1">
      <c r="A626" s="5"/>
      <c r="B626" s="5"/>
      <c r="C626" s="22"/>
      <c r="D626" s="23"/>
      <c r="E626" s="23"/>
      <c r="F626" s="23"/>
      <c r="G626" s="24"/>
      <c r="H626" s="23"/>
      <c r="I626" s="23"/>
      <c r="J626" s="23"/>
      <c r="K626" s="23"/>
      <c r="L626" s="23"/>
      <c r="M626" s="23"/>
    </row>
    <row r="627" ht="15.75" customHeight="1">
      <c r="A627" s="5"/>
      <c r="B627" s="5"/>
      <c r="C627" s="22"/>
      <c r="D627" s="23"/>
      <c r="E627" s="23"/>
      <c r="F627" s="23"/>
      <c r="G627" s="24"/>
      <c r="H627" s="23"/>
      <c r="I627" s="23"/>
      <c r="J627" s="23"/>
      <c r="K627" s="23"/>
      <c r="L627" s="23"/>
      <c r="M627" s="23"/>
    </row>
    <row r="628" ht="15.75" customHeight="1">
      <c r="A628" s="5"/>
      <c r="B628" s="5"/>
      <c r="C628" s="22"/>
      <c r="D628" s="23"/>
      <c r="E628" s="23"/>
      <c r="F628" s="23"/>
      <c r="G628" s="24"/>
      <c r="H628" s="23"/>
      <c r="I628" s="23"/>
      <c r="J628" s="23"/>
      <c r="K628" s="23"/>
      <c r="L628" s="23"/>
      <c r="M628" s="23"/>
    </row>
    <row r="629" ht="15.75" customHeight="1">
      <c r="A629" s="5"/>
      <c r="B629" s="5"/>
      <c r="C629" s="22"/>
      <c r="D629" s="23"/>
      <c r="E629" s="23"/>
      <c r="F629" s="23"/>
      <c r="G629" s="24"/>
      <c r="H629" s="23"/>
      <c r="I629" s="23"/>
      <c r="J629" s="23"/>
      <c r="K629" s="23"/>
      <c r="L629" s="23"/>
      <c r="M629" s="23"/>
    </row>
    <row r="630" ht="15.75" customHeight="1">
      <c r="A630" s="5"/>
      <c r="B630" s="5"/>
      <c r="C630" s="22"/>
      <c r="D630" s="23"/>
      <c r="E630" s="23"/>
      <c r="F630" s="23"/>
      <c r="G630" s="24"/>
      <c r="H630" s="23"/>
      <c r="I630" s="23"/>
      <c r="J630" s="23"/>
      <c r="K630" s="23"/>
      <c r="L630" s="23"/>
      <c r="M630" s="23"/>
    </row>
    <row r="631" ht="15.75" customHeight="1">
      <c r="A631" s="5"/>
      <c r="B631" s="5"/>
      <c r="C631" s="22"/>
      <c r="D631" s="23"/>
      <c r="E631" s="23"/>
      <c r="F631" s="23"/>
      <c r="G631" s="24"/>
      <c r="H631" s="23"/>
      <c r="I631" s="23"/>
      <c r="J631" s="23"/>
      <c r="K631" s="23"/>
      <c r="L631" s="23"/>
      <c r="M631" s="23"/>
    </row>
    <row r="632" ht="15.75" customHeight="1">
      <c r="A632" s="5"/>
      <c r="B632" s="5"/>
      <c r="C632" s="22"/>
      <c r="D632" s="23"/>
      <c r="E632" s="23"/>
      <c r="F632" s="23"/>
      <c r="G632" s="24"/>
      <c r="H632" s="23"/>
      <c r="I632" s="23"/>
      <c r="J632" s="23"/>
      <c r="K632" s="23"/>
      <c r="L632" s="23"/>
      <c r="M632" s="23"/>
    </row>
    <row r="633" ht="15.75" customHeight="1">
      <c r="A633" s="5"/>
      <c r="B633" s="5"/>
      <c r="C633" s="22"/>
      <c r="D633" s="23"/>
      <c r="E633" s="23"/>
      <c r="F633" s="23"/>
      <c r="G633" s="24"/>
      <c r="H633" s="23"/>
      <c r="I633" s="23"/>
      <c r="J633" s="23"/>
      <c r="K633" s="23"/>
      <c r="L633" s="23"/>
      <c r="M633" s="23"/>
    </row>
    <row r="634" ht="15.75" customHeight="1">
      <c r="A634" s="5"/>
      <c r="B634" s="5"/>
      <c r="C634" s="22"/>
      <c r="D634" s="23"/>
      <c r="E634" s="23"/>
      <c r="F634" s="23"/>
      <c r="G634" s="24"/>
      <c r="H634" s="23"/>
      <c r="I634" s="23"/>
      <c r="J634" s="23"/>
      <c r="K634" s="23"/>
      <c r="L634" s="23"/>
      <c r="M634" s="23"/>
    </row>
    <row r="635" ht="15.75" customHeight="1">
      <c r="A635" s="5"/>
      <c r="B635" s="5"/>
      <c r="C635" s="22"/>
      <c r="D635" s="23"/>
      <c r="E635" s="23"/>
      <c r="F635" s="23"/>
      <c r="G635" s="24"/>
      <c r="H635" s="23"/>
      <c r="I635" s="23"/>
      <c r="J635" s="23"/>
      <c r="K635" s="23"/>
      <c r="L635" s="23"/>
      <c r="M635" s="23"/>
    </row>
    <row r="636" ht="15.75" customHeight="1">
      <c r="A636" s="5"/>
      <c r="B636" s="5"/>
      <c r="C636" s="22"/>
      <c r="D636" s="23"/>
      <c r="E636" s="23"/>
      <c r="F636" s="23"/>
      <c r="G636" s="24"/>
      <c r="H636" s="23"/>
      <c r="I636" s="23"/>
      <c r="J636" s="23"/>
      <c r="K636" s="23"/>
      <c r="L636" s="23"/>
      <c r="M636" s="23"/>
    </row>
    <row r="637" ht="15.75" customHeight="1">
      <c r="A637" s="5"/>
      <c r="B637" s="5"/>
      <c r="C637" s="22"/>
      <c r="D637" s="23"/>
      <c r="E637" s="23"/>
      <c r="F637" s="23"/>
      <c r="G637" s="24"/>
      <c r="H637" s="23"/>
      <c r="I637" s="23"/>
      <c r="J637" s="23"/>
      <c r="K637" s="23"/>
      <c r="L637" s="23"/>
      <c r="M637" s="23"/>
    </row>
    <row r="638" ht="15.75" customHeight="1">
      <c r="A638" s="5"/>
      <c r="B638" s="5"/>
      <c r="C638" s="22"/>
      <c r="D638" s="23"/>
      <c r="E638" s="23"/>
      <c r="F638" s="23"/>
      <c r="G638" s="24"/>
      <c r="H638" s="23"/>
      <c r="I638" s="23"/>
      <c r="J638" s="23"/>
      <c r="K638" s="23"/>
      <c r="L638" s="23"/>
      <c r="M638" s="23"/>
    </row>
    <row r="639" ht="15.75" customHeight="1">
      <c r="A639" s="5"/>
      <c r="B639" s="5"/>
      <c r="C639" s="22"/>
      <c r="D639" s="23"/>
      <c r="E639" s="23"/>
      <c r="F639" s="23"/>
      <c r="G639" s="24"/>
      <c r="H639" s="23"/>
      <c r="I639" s="23"/>
      <c r="J639" s="23"/>
      <c r="K639" s="23"/>
      <c r="L639" s="23"/>
      <c r="M639" s="23"/>
    </row>
    <row r="640" ht="15.75" customHeight="1">
      <c r="A640" s="5"/>
      <c r="B640" s="5"/>
      <c r="C640" s="22"/>
      <c r="D640" s="23"/>
      <c r="E640" s="23"/>
      <c r="F640" s="23"/>
      <c r="G640" s="24"/>
      <c r="H640" s="23"/>
      <c r="I640" s="23"/>
      <c r="J640" s="23"/>
      <c r="K640" s="23"/>
      <c r="L640" s="23"/>
      <c r="M640" s="23"/>
    </row>
    <row r="641" ht="15.75" customHeight="1">
      <c r="A641" s="5"/>
      <c r="B641" s="5"/>
      <c r="C641" s="22"/>
      <c r="D641" s="23"/>
      <c r="E641" s="23"/>
      <c r="F641" s="23"/>
      <c r="G641" s="24"/>
      <c r="H641" s="23"/>
      <c r="I641" s="23"/>
      <c r="J641" s="23"/>
      <c r="K641" s="23"/>
      <c r="L641" s="23"/>
      <c r="M641" s="23"/>
    </row>
    <row r="642" ht="15.75" customHeight="1">
      <c r="A642" s="5"/>
      <c r="B642" s="5"/>
      <c r="C642" s="22"/>
      <c r="D642" s="23"/>
      <c r="E642" s="23"/>
      <c r="F642" s="23"/>
      <c r="G642" s="24"/>
      <c r="H642" s="23"/>
      <c r="I642" s="23"/>
      <c r="J642" s="23"/>
      <c r="K642" s="23"/>
      <c r="L642" s="23"/>
      <c r="M642" s="23"/>
    </row>
    <row r="643" ht="15.75" customHeight="1">
      <c r="A643" s="5"/>
      <c r="B643" s="5"/>
      <c r="C643" s="22"/>
      <c r="D643" s="23"/>
      <c r="E643" s="23"/>
      <c r="F643" s="23"/>
      <c r="G643" s="24"/>
      <c r="H643" s="23"/>
      <c r="I643" s="23"/>
      <c r="J643" s="23"/>
      <c r="K643" s="23"/>
      <c r="L643" s="23"/>
      <c r="M643" s="23"/>
    </row>
    <row r="644" ht="15.75" customHeight="1">
      <c r="A644" s="5"/>
      <c r="B644" s="5"/>
      <c r="C644" s="22"/>
      <c r="D644" s="23"/>
      <c r="E644" s="23"/>
      <c r="F644" s="23"/>
      <c r="G644" s="24"/>
      <c r="H644" s="23"/>
      <c r="I644" s="23"/>
      <c r="J644" s="23"/>
      <c r="K644" s="23"/>
      <c r="L644" s="23"/>
      <c r="M644" s="23"/>
    </row>
    <row r="645" ht="15.75" customHeight="1">
      <c r="A645" s="5"/>
      <c r="B645" s="5"/>
      <c r="C645" s="22"/>
      <c r="D645" s="23"/>
      <c r="E645" s="23"/>
      <c r="F645" s="23"/>
      <c r="G645" s="24"/>
      <c r="H645" s="23"/>
      <c r="I645" s="23"/>
      <c r="J645" s="23"/>
      <c r="K645" s="23"/>
      <c r="L645" s="23"/>
      <c r="M645" s="23"/>
    </row>
    <row r="646" ht="15.75" customHeight="1">
      <c r="A646" s="5"/>
      <c r="B646" s="5"/>
      <c r="C646" s="22"/>
      <c r="D646" s="23"/>
      <c r="E646" s="23"/>
      <c r="F646" s="23"/>
      <c r="G646" s="24"/>
      <c r="H646" s="23"/>
      <c r="I646" s="23"/>
      <c r="J646" s="23"/>
      <c r="K646" s="23"/>
      <c r="L646" s="23"/>
      <c r="M646" s="23"/>
    </row>
    <row r="647" ht="15.75" customHeight="1">
      <c r="A647" s="5"/>
      <c r="B647" s="5"/>
      <c r="C647" s="22"/>
      <c r="D647" s="23"/>
      <c r="E647" s="23"/>
      <c r="F647" s="23"/>
      <c r="G647" s="24"/>
      <c r="H647" s="23"/>
      <c r="I647" s="23"/>
      <c r="J647" s="23"/>
      <c r="K647" s="23"/>
      <c r="L647" s="23"/>
      <c r="M647" s="23"/>
    </row>
    <row r="648" ht="15.75" customHeight="1">
      <c r="A648" s="5"/>
      <c r="B648" s="5"/>
      <c r="C648" s="22"/>
      <c r="D648" s="23"/>
      <c r="E648" s="23"/>
      <c r="F648" s="23"/>
      <c r="G648" s="24"/>
      <c r="H648" s="23"/>
      <c r="I648" s="23"/>
      <c r="J648" s="23"/>
      <c r="K648" s="23"/>
      <c r="L648" s="23"/>
      <c r="M648" s="23"/>
    </row>
    <row r="649" ht="15.75" customHeight="1">
      <c r="A649" s="5"/>
      <c r="B649" s="5"/>
      <c r="C649" s="22"/>
      <c r="D649" s="23"/>
      <c r="E649" s="23"/>
      <c r="F649" s="23"/>
      <c r="G649" s="24"/>
      <c r="H649" s="23"/>
      <c r="I649" s="23"/>
      <c r="J649" s="23"/>
      <c r="K649" s="23"/>
      <c r="L649" s="23"/>
      <c r="M649" s="23"/>
    </row>
    <row r="650" ht="15.75" customHeight="1">
      <c r="A650" s="5"/>
      <c r="B650" s="5"/>
      <c r="C650" s="22"/>
      <c r="D650" s="23"/>
      <c r="E650" s="23"/>
      <c r="F650" s="23"/>
      <c r="G650" s="24"/>
      <c r="H650" s="23"/>
      <c r="I650" s="23"/>
      <c r="J650" s="23"/>
      <c r="K650" s="23"/>
      <c r="L650" s="23"/>
      <c r="M650" s="23"/>
    </row>
    <row r="651" ht="15.75" customHeight="1">
      <c r="A651" s="5"/>
      <c r="B651" s="5"/>
      <c r="C651" s="22"/>
      <c r="D651" s="23"/>
      <c r="E651" s="23"/>
      <c r="F651" s="23"/>
      <c r="G651" s="24"/>
      <c r="H651" s="23"/>
      <c r="I651" s="23"/>
      <c r="J651" s="23"/>
      <c r="K651" s="23"/>
      <c r="L651" s="23"/>
      <c r="M651" s="23"/>
    </row>
    <row r="652" ht="15.75" customHeight="1">
      <c r="A652" s="5"/>
      <c r="B652" s="5"/>
      <c r="C652" s="22"/>
      <c r="D652" s="23"/>
      <c r="E652" s="23"/>
      <c r="F652" s="23"/>
      <c r="G652" s="24"/>
      <c r="H652" s="23"/>
      <c r="I652" s="23"/>
      <c r="J652" s="23"/>
      <c r="K652" s="23"/>
      <c r="L652" s="23"/>
      <c r="M652" s="23"/>
    </row>
    <row r="653" ht="15.75" customHeight="1">
      <c r="A653" s="5"/>
      <c r="B653" s="5"/>
      <c r="C653" s="22"/>
      <c r="D653" s="23"/>
      <c r="E653" s="23"/>
      <c r="F653" s="23"/>
      <c r="G653" s="24"/>
      <c r="H653" s="23"/>
      <c r="I653" s="23"/>
      <c r="J653" s="23"/>
      <c r="K653" s="23"/>
      <c r="L653" s="23"/>
      <c r="M653" s="23"/>
    </row>
    <row r="654" ht="15.75" customHeight="1">
      <c r="A654" s="5"/>
      <c r="B654" s="5"/>
      <c r="C654" s="22"/>
      <c r="D654" s="23"/>
      <c r="E654" s="23"/>
      <c r="F654" s="23"/>
      <c r="G654" s="24"/>
      <c r="H654" s="23"/>
      <c r="I654" s="23"/>
      <c r="J654" s="23"/>
      <c r="K654" s="23"/>
      <c r="L654" s="23"/>
      <c r="M654" s="23"/>
    </row>
    <row r="655" ht="15.75" customHeight="1">
      <c r="A655" s="5"/>
      <c r="B655" s="5"/>
      <c r="C655" s="22"/>
      <c r="D655" s="23"/>
      <c r="E655" s="23"/>
      <c r="F655" s="23"/>
      <c r="G655" s="24"/>
      <c r="H655" s="23"/>
      <c r="I655" s="23"/>
      <c r="J655" s="23"/>
      <c r="K655" s="23"/>
      <c r="L655" s="23"/>
      <c r="M655" s="23"/>
    </row>
    <row r="656" ht="15.75" customHeight="1">
      <c r="A656" s="5"/>
      <c r="B656" s="5"/>
      <c r="C656" s="22"/>
      <c r="D656" s="23"/>
      <c r="E656" s="23"/>
      <c r="F656" s="23"/>
      <c r="G656" s="24"/>
      <c r="H656" s="23"/>
      <c r="I656" s="23"/>
      <c r="J656" s="23"/>
      <c r="K656" s="23"/>
      <c r="L656" s="23"/>
      <c r="M656" s="23"/>
    </row>
    <row r="657" ht="15.75" customHeight="1">
      <c r="A657" s="5"/>
      <c r="B657" s="5"/>
      <c r="C657" s="22"/>
      <c r="D657" s="23"/>
      <c r="E657" s="23"/>
      <c r="F657" s="23"/>
      <c r="G657" s="24"/>
      <c r="H657" s="23"/>
      <c r="I657" s="23"/>
      <c r="J657" s="23"/>
      <c r="K657" s="23"/>
      <c r="L657" s="23"/>
      <c r="M657" s="23"/>
    </row>
    <row r="658" ht="15.75" customHeight="1">
      <c r="A658" s="5"/>
      <c r="B658" s="5"/>
      <c r="C658" s="22"/>
      <c r="D658" s="23"/>
      <c r="E658" s="23"/>
      <c r="F658" s="23"/>
      <c r="G658" s="24"/>
      <c r="H658" s="23"/>
      <c r="I658" s="23"/>
      <c r="J658" s="23"/>
      <c r="K658" s="23"/>
      <c r="L658" s="23"/>
      <c r="M658" s="23"/>
    </row>
    <row r="659" ht="15.75" customHeight="1">
      <c r="A659" s="5"/>
      <c r="B659" s="5"/>
      <c r="C659" s="22"/>
      <c r="D659" s="23"/>
      <c r="E659" s="23"/>
      <c r="F659" s="23"/>
      <c r="G659" s="24"/>
      <c r="H659" s="23"/>
      <c r="I659" s="23"/>
      <c r="J659" s="23"/>
      <c r="K659" s="23"/>
      <c r="L659" s="23"/>
      <c r="M659" s="23"/>
    </row>
    <row r="660" ht="15.75" customHeight="1">
      <c r="A660" s="5"/>
      <c r="B660" s="5"/>
      <c r="C660" s="22"/>
      <c r="D660" s="23"/>
      <c r="E660" s="23"/>
      <c r="F660" s="23"/>
      <c r="G660" s="24"/>
      <c r="H660" s="23"/>
      <c r="I660" s="23"/>
      <c r="J660" s="23"/>
      <c r="K660" s="23"/>
      <c r="L660" s="23"/>
      <c r="M660" s="23"/>
    </row>
    <row r="661" ht="15.75" customHeight="1">
      <c r="A661" s="5"/>
      <c r="B661" s="5"/>
      <c r="C661" s="22"/>
      <c r="D661" s="23"/>
      <c r="E661" s="23"/>
      <c r="F661" s="23"/>
      <c r="G661" s="24"/>
      <c r="H661" s="23"/>
      <c r="I661" s="23"/>
      <c r="J661" s="23"/>
      <c r="K661" s="23"/>
      <c r="L661" s="23"/>
      <c r="M661" s="23"/>
    </row>
    <row r="662" ht="15.75" customHeight="1">
      <c r="A662" s="5"/>
      <c r="B662" s="5"/>
      <c r="C662" s="22"/>
      <c r="D662" s="23"/>
      <c r="E662" s="23"/>
      <c r="F662" s="23"/>
      <c r="G662" s="24"/>
      <c r="H662" s="23"/>
      <c r="I662" s="23"/>
      <c r="J662" s="23"/>
      <c r="K662" s="23"/>
      <c r="L662" s="23"/>
      <c r="M662" s="23"/>
    </row>
    <row r="663" ht="15.75" customHeight="1">
      <c r="A663" s="5"/>
      <c r="B663" s="5"/>
      <c r="C663" s="22"/>
      <c r="D663" s="23"/>
      <c r="E663" s="23"/>
      <c r="F663" s="23"/>
      <c r="G663" s="24"/>
      <c r="H663" s="23"/>
      <c r="I663" s="23"/>
      <c r="J663" s="23"/>
      <c r="K663" s="23"/>
      <c r="L663" s="23"/>
      <c r="M663" s="23"/>
    </row>
    <row r="664" ht="15.75" customHeight="1">
      <c r="A664" s="5"/>
      <c r="B664" s="5"/>
      <c r="C664" s="22"/>
      <c r="D664" s="23"/>
      <c r="E664" s="23"/>
      <c r="F664" s="23"/>
      <c r="G664" s="24"/>
      <c r="H664" s="23"/>
      <c r="I664" s="23"/>
      <c r="J664" s="23"/>
      <c r="K664" s="23"/>
      <c r="L664" s="23"/>
      <c r="M664" s="23"/>
    </row>
    <row r="665" ht="15.75" customHeight="1">
      <c r="A665" s="5"/>
      <c r="B665" s="5"/>
      <c r="C665" s="22"/>
      <c r="D665" s="23"/>
      <c r="E665" s="23"/>
      <c r="F665" s="23"/>
      <c r="G665" s="24"/>
      <c r="H665" s="23"/>
      <c r="I665" s="23"/>
      <c r="J665" s="23"/>
      <c r="K665" s="23"/>
      <c r="L665" s="23"/>
      <c r="M665" s="23"/>
    </row>
    <row r="666" ht="15.75" customHeight="1">
      <c r="A666" s="5"/>
      <c r="B666" s="5"/>
      <c r="C666" s="22"/>
      <c r="D666" s="23"/>
      <c r="E666" s="23"/>
      <c r="F666" s="23"/>
      <c r="G666" s="24"/>
      <c r="H666" s="23"/>
      <c r="I666" s="23"/>
      <c r="J666" s="23"/>
      <c r="K666" s="23"/>
      <c r="L666" s="23"/>
      <c r="M666" s="23"/>
    </row>
    <row r="667" ht="15.75" customHeight="1">
      <c r="A667" s="5"/>
      <c r="B667" s="5"/>
      <c r="C667" s="22"/>
      <c r="D667" s="23"/>
      <c r="E667" s="23"/>
      <c r="F667" s="23"/>
      <c r="G667" s="24"/>
      <c r="H667" s="23"/>
      <c r="I667" s="23"/>
      <c r="J667" s="23"/>
      <c r="K667" s="23"/>
      <c r="L667" s="23"/>
      <c r="M667" s="23"/>
    </row>
    <row r="668" ht="15.75" customHeight="1">
      <c r="A668" s="5"/>
      <c r="B668" s="5"/>
      <c r="C668" s="22"/>
      <c r="D668" s="23"/>
      <c r="E668" s="23"/>
      <c r="F668" s="23"/>
      <c r="G668" s="24"/>
      <c r="H668" s="23"/>
      <c r="I668" s="23"/>
      <c r="J668" s="23"/>
      <c r="K668" s="23"/>
      <c r="L668" s="23"/>
      <c r="M668" s="23"/>
    </row>
    <row r="669" ht="15.75" customHeight="1">
      <c r="A669" s="5"/>
      <c r="B669" s="5"/>
      <c r="C669" s="22"/>
      <c r="D669" s="23"/>
      <c r="E669" s="23"/>
      <c r="F669" s="23"/>
      <c r="G669" s="24"/>
      <c r="H669" s="23"/>
      <c r="I669" s="23"/>
      <c r="J669" s="23"/>
      <c r="K669" s="23"/>
      <c r="L669" s="23"/>
      <c r="M669" s="23"/>
    </row>
    <row r="670" ht="15.75" customHeight="1">
      <c r="A670" s="5"/>
      <c r="B670" s="5"/>
      <c r="C670" s="22"/>
      <c r="D670" s="23"/>
      <c r="E670" s="23"/>
      <c r="F670" s="23"/>
      <c r="G670" s="24"/>
      <c r="H670" s="23"/>
      <c r="I670" s="23"/>
      <c r="J670" s="23"/>
      <c r="K670" s="23"/>
      <c r="L670" s="23"/>
      <c r="M670" s="23"/>
    </row>
    <row r="671" ht="15.75" customHeight="1">
      <c r="A671" s="5"/>
      <c r="B671" s="5"/>
      <c r="C671" s="22"/>
      <c r="D671" s="23"/>
      <c r="E671" s="23"/>
      <c r="F671" s="23"/>
      <c r="G671" s="24"/>
      <c r="H671" s="23"/>
      <c r="I671" s="23"/>
      <c r="J671" s="23"/>
      <c r="K671" s="23"/>
      <c r="L671" s="23"/>
      <c r="M671" s="23"/>
    </row>
    <row r="672" ht="15.75" customHeight="1">
      <c r="A672" s="5"/>
      <c r="B672" s="5"/>
      <c r="C672" s="22"/>
      <c r="D672" s="23"/>
      <c r="E672" s="23"/>
      <c r="F672" s="23"/>
      <c r="G672" s="24"/>
      <c r="H672" s="23"/>
      <c r="I672" s="23"/>
      <c r="J672" s="23"/>
      <c r="K672" s="23"/>
      <c r="L672" s="23"/>
      <c r="M672" s="23"/>
    </row>
    <row r="673" ht="15.75" customHeight="1">
      <c r="A673" s="5"/>
      <c r="B673" s="5"/>
      <c r="C673" s="22"/>
      <c r="D673" s="23"/>
      <c r="E673" s="23"/>
      <c r="F673" s="23"/>
      <c r="G673" s="24"/>
      <c r="H673" s="23"/>
      <c r="I673" s="23"/>
      <c r="J673" s="23"/>
      <c r="K673" s="23"/>
      <c r="L673" s="23"/>
      <c r="M673" s="23"/>
    </row>
    <row r="674" ht="15.75" customHeight="1">
      <c r="A674" s="5"/>
      <c r="B674" s="5"/>
      <c r="C674" s="22"/>
      <c r="D674" s="23"/>
      <c r="E674" s="23"/>
      <c r="F674" s="23"/>
      <c r="G674" s="24"/>
      <c r="H674" s="23"/>
      <c r="I674" s="23"/>
      <c r="J674" s="23"/>
      <c r="K674" s="23"/>
      <c r="L674" s="23"/>
      <c r="M674" s="23"/>
    </row>
    <row r="675" ht="15.75" customHeight="1">
      <c r="A675" s="5"/>
      <c r="B675" s="5"/>
      <c r="C675" s="22"/>
      <c r="D675" s="23"/>
      <c r="E675" s="23"/>
      <c r="F675" s="23"/>
      <c r="G675" s="24"/>
      <c r="H675" s="23"/>
      <c r="I675" s="23"/>
      <c r="J675" s="23"/>
      <c r="K675" s="23"/>
      <c r="L675" s="23"/>
      <c r="M675" s="23"/>
    </row>
    <row r="676" ht="15.75" customHeight="1">
      <c r="A676" s="5"/>
      <c r="B676" s="5"/>
      <c r="C676" s="22"/>
      <c r="D676" s="23"/>
      <c r="E676" s="23"/>
      <c r="F676" s="23"/>
      <c r="G676" s="24"/>
      <c r="H676" s="23"/>
      <c r="I676" s="23"/>
      <c r="J676" s="23"/>
      <c r="K676" s="23"/>
      <c r="L676" s="23"/>
      <c r="M676" s="23"/>
    </row>
    <row r="677" ht="15.75" customHeight="1">
      <c r="A677" s="5"/>
      <c r="B677" s="5"/>
      <c r="C677" s="22"/>
      <c r="D677" s="23"/>
      <c r="E677" s="23"/>
      <c r="F677" s="23"/>
      <c r="G677" s="24"/>
      <c r="H677" s="23"/>
      <c r="I677" s="23"/>
      <c r="J677" s="23"/>
      <c r="K677" s="23"/>
      <c r="L677" s="23"/>
      <c r="M677" s="23"/>
    </row>
    <row r="678" ht="15.75" customHeight="1">
      <c r="A678" s="5"/>
      <c r="B678" s="5"/>
      <c r="C678" s="22"/>
      <c r="D678" s="23"/>
      <c r="E678" s="23"/>
      <c r="F678" s="23"/>
      <c r="G678" s="24"/>
      <c r="H678" s="23"/>
      <c r="I678" s="23"/>
      <c r="J678" s="23"/>
      <c r="K678" s="23"/>
      <c r="L678" s="23"/>
      <c r="M678" s="23"/>
    </row>
    <row r="679" ht="15.75" customHeight="1">
      <c r="A679" s="5"/>
      <c r="B679" s="5"/>
      <c r="C679" s="22"/>
      <c r="D679" s="23"/>
      <c r="E679" s="23"/>
      <c r="F679" s="23"/>
      <c r="G679" s="24"/>
      <c r="H679" s="23"/>
      <c r="I679" s="23"/>
      <c r="J679" s="23"/>
      <c r="K679" s="23"/>
      <c r="L679" s="23"/>
      <c r="M679" s="23"/>
    </row>
    <row r="680" ht="15.75" customHeight="1">
      <c r="A680" s="5"/>
      <c r="B680" s="5"/>
      <c r="C680" s="22"/>
      <c r="D680" s="23"/>
      <c r="E680" s="23"/>
      <c r="F680" s="23"/>
      <c r="G680" s="24"/>
      <c r="H680" s="23"/>
      <c r="I680" s="23"/>
      <c r="J680" s="23"/>
      <c r="K680" s="23"/>
      <c r="L680" s="23"/>
      <c r="M680" s="23"/>
    </row>
    <row r="681" ht="15.75" customHeight="1">
      <c r="A681" s="5"/>
      <c r="B681" s="5"/>
      <c r="C681" s="22"/>
      <c r="D681" s="23"/>
      <c r="E681" s="23"/>
      <c r="F681" s="23"/>
      <c r="G681" s="24"/>
      <c r="H681" s="23"/>
      <c r="I681" s="23"/>
      <c r="J681" s="23"/>
      <c r="K681" s="23"/>
      <c r="L681" s="23"/>
      <c r="M681" s="23"/>
    </row>
    <row r="682" ht="15.75" customHeight="1">
      <c r="A682" s="5"/>
      <c r="B682" s="5"/>
      <c r="C682" s="22"/>
      <c r="D682" s="23"/>
      <c r="E682" s="23"/>
      <c r="F682" s="23"/>
      <c r="G682" s="24"/>
      <c r="H682" s="23"/>
      <c r="I682" s="23"/>
      <c r="J682" s="23"/>
      <c r="K682" s="23"/>
      <c r="L682" s="23"/>
      <c r="M682" s="23"/>
    </row>
    <row r="683" ht="15.75" customHeight="1">
      <c r="A683" s="5"/>
      <c r="B683" s="5"/>
      <c r="C683" s="22"/>
      <c r="D683" s="23"/>
      <c r="E683" s="23"/>
      <c r="F683" s="23"/>
      <c r="G683" s="24"/>
      <c r="H683" s="23"/>
      <c r="I683" s="23"/>
      <c r="J683" s="23"/>
      <c r="K683" s="23"/>
      <c r="L683" s="23"/>
      <c r="M683" s="23"/>
    </row>
    <row r="684" ht="15.75" customHeight="1">
      <c r="A684" s="5"/>
      <c r="B684" s="5"/>
      <c r="C684" s="22"/>
      <c r="D684" s="23"/>
      <c r="E684" s="23"/>
      <c r="F684" s="23"/>
      <c r="G684" s="24"/>
      <c r="H684" s="23"/>
      <c r="I684" s="23"/>
      <c r="J684" s="23"/>
      <c r="K684" s="23"/>
      <c r="L684" s="23"/>
      <c r="M684" s="23"/>
    </row>
    <row r="685" ht="15.75" customHeight="1">
      <c r="A685" s="5"/>
      <c r="B685" s="5"/>
      <c r="C685" s="22"/>
      <c r="D685" s="23"/>
      <c r="E685" s="23"/>
      <c r="F685" s="23"/>
      <c r="G685" s="24"/>
      <c r="H685" s="23"/>
      <c r="I685" s="23"/>
      <c r="J685" s="23"/>
      <c r="K685" s="23"/>
      <c r="L685" s="23"/>
      <c r="M685" s="23"/>
    </row>
    <row r="686" ht="15.75" customHeight="1">
      <c r="A686" s="5"/>
      <c r="B686" s="5"/>
      <c r="C686" s="22"/>
      <c r="D686" s="23"/>
      <c r="E686" s="23"/>
      <c r="F686" s="23"/>
      <c r="G686" s="24"/>
      <c r="H686" s="23"/>
      <c r="I686" s="23"/>
      <c r="J686" s="23"/>
      <c r="K686" s="23"/>
      <c r="L686" s="23"/>
      <c r="M686" s="23"/>
    </row>
    <row r="687" ht="15.75" customHeight="1">
      <c r="A687" s="5"/>
      <c r="B687" s="5"/>
      <c r="C687" s="22"/>
      <c r="D687" s="23"/>
      <c r="E687" s="23"/>
      <c r="F687" s="23"/>
      <c r="G687" s="24"/>
      <c r="H687" s="23"/>
      <c r="I687" s="23"/>
      <c r="J687" s="23"/>
      <c r="K687" s="23"/>
      <c r="L687" s="23"/>
      <c r="M687" s="23"/>
    </row>
    <row r="688" ht="15.75" customHeight="1">
      <c r="A688" s="5"/>
      <c r="B688" s="5"/>
      <c r="C688" s="22"/>
      <c r="D688" s="23"/>
      <c r="E688" s="23"/>
      <c r="F688" s="23"/>
      <c r="G688" s="24"/>
      <c r="H688" s="23"/>
      <c r="I688" s="23"/>
      <c r="J688" s="23"/>
      <c r="K688" s="23"/>
      <c r="L688" s="23"/>
      <c r="M688" s="23"/>
    </row>
    <row r="689" ht="15.75" customHeight="1">
      <c r="A689" s="5"/>
      <c r="B689" s="5"/>
      <c r="C689" s="22"/>
      <c r="D689" s="23"/>
      <c r="E689" s="23"/>
      <c r="F689" s="23"/>
      <c r="G689" s="24"/>
      <c r="H689" s="23"/>
      <c r="I689" s="23"/>
      <c r="J689" s="23"/>
      <c r="K689" s="23"/>
      <c r="L689" s="23"/>
      <c r="M689" s="23"/>
    </row>
    <row r="690" ht="15.75" customHeight="1">
      <c r="A690" s="5"/>
      <c r="B690" s="5"/>
      <c r="C690" s="22"/>
      <c r="D690" s="23"/>
      <c r="E690" s="23"/>
      <c r="F690" s="23"/>
      <c r="G690" s="24"/>
      <c r="H690" s="23"/>
      <c r="I690" s="23"/>
      <c r="J690" s="23"/>
      <c r="K690" s="23"/>
      <c r="L690" s="23"/>
      <c r="M690" s="23"/>
    </row>
    <row r="691" ht="15.75" customHeight="1">
      <c r="A691" s="5"/>
      <c r="B691" s="5"/>
      <c r="C691" s="22"/>
      <c r="D691" s="23"/>
      <c r="E691" s="23"/>
      <c r="F691" s="23"/>
      <c r="G691" s="24"/>
      <c r="H691" s="23"/>
      <c r="I691" s="23"/>
      <c r="J691" s="23"/>
      <c r="K691" s="23"/>
      <c r="L691" s="23"/>
      <c r="M691" s="23"/>
    </row>
    <row r="692" ht="15.75" customHeight="1">
      <c r="A692" s="5"/>
      <c r="B692" s="5"/>
      <c r="C692" s="22"/>
      <c r="D692" s="23"/>
      <c r="E692" s="23"/>
      <c r="F692" s="23"/>
      <c r="G692" s="24"/>
      <c r="H692" s="23"/>
      <c r="I692" s="23"/>
      <c r="J692" s="23"/>
      <c r="K692" s="23"/>
      <c r="L692" s="23"/>
      <c r="M692" s="23"/>
    </row>
    <row r="693" ht="15.75" customHeight="1">
      <c r="A693" s="5"/>
      <c r="B693" s="5"/>
      <c r="C693" s="22"/>
      <c r="D693" s="23"/>
      <c r="E693" s="23"/>
      <c r="F693" s="23"/>
      <c r="G693" s="24"/>
      <c r="H693" s="23"/>
      <c r="I693" s="23"/>
      <c r="J693" s="23"/>
      <c r="K693" s="23"/>
      <c r="L693" s="23"/>
      <c r="M693" s="23"/>
    </row>
    <row r="694" ht="15.75" customHeight="1">
      <c r="A694" s="5"/>
      <c r="B694" s="5"/>
      <c r="C694" s="22"/>
      <c r="D694" s="23"/>
      <c r="E694" s="23"/>
      <c r="F694" s="23"/>
      <c r="G694" s="24"/>
      <c r="H694" s="23"/>
      <c r="I694" s="23"/>
      <c r="J694" s="23"/>
      <c r="K694" s="23"/>
      <c r="L694" s="23"/>
      <c r="M694" s="23"/>
    </row>
    <row r="695" ht="15.75" customHeight="1">
      <c r="A695" s="5"/>
      <c r="B695" s="5"/>
      <c r="C695" s="22"/>
      <c r="D695" s="23"/>
      <c r="E695" s="23"/>
      <c r="F695" s="23"/>
      <c r="G695" s="24"/>
      <c r="H695" s="23"/>
      <c r="I695" s="23"/>
      <c r="J695" s="23"/>
      <c r="K695" s="23"/>
      <c r="L695" s="23"/>
      <c r="M695" s="23"/>
    </row>
    <row r="696" ht="15.75" customHeight="1">
      <c r="A696" s="5"/>
      <c r="B696" s="5"/>
      <c r="C696" s="22"/>
      <c r="D696" s="23"/>
      <c r="E696" s="23"/>
      <c r="F696" s="23"/>
      <c r="G696" s="24"/>
      <c r="H696" s="23"/>
      <c r="I696" s="23"/>
      <c r="J696" s="23"/>
      <c r="K696" s="23"/>
      <c r="L696" s="23"/>
      <c r="M696" s="23"/>
    </row>
    <row r="697" ht="15.75" customHeight="1">
      <c r="A697" s="5"/>
      <c r="B697" s="5"/>
      <c r="C697" s="22"/>
      <c r="D697" s="23"/>
      <c r="E697" s="23"/>
      <c r="F697" s="23"/>
      <c r="G697" s="24"/>
      <c r="H697" s="23"/>
      <c r="I697" s="23"/>
      <c r="J697" s="23"/>
      <c r="K697" s="23"/>
      <c r="L697" s="23"/>
      <c r="M697" s="23"/>
    </row>
    <row r="698" ht="15.75" customHeight="1">
      <c r="A698" s="5"/>
      <c r="B698" s="5"/>
      <c r="C698" s="22"/>
      <c r="D698" s="23"/>
      <c r="E698" s="23"/>
      <c r="F698" s="23"/>
      <c r="G698" s="24"/>
      <c r="H698" s="23"/>
      <c r="I698" s="23"/>
      <c r="J698" s="23"/>
      <c r="K698" s="23"/>
      <c r="L698" s="23"/>
      <c r="M698" s="23"/>
    </row>
    <row r="699" ht="15.75" customHeight="1">
      <c r="A699" s="5"/>
      <c r="B699" s="5"/>
      <c r="C699" s="22"/>
      <c r="D699" s="23"/>
      <c r="E699" s="23"/>
      <c r="F699" s="23"/>
      <c r="G699" s="24"/>
      <c r="H699" s="23"/>
      <c r="I699" s="23"/>
      <c r="J699" s="23"/>
      <c r="K699" s="23"/>
      <c r="L699" s="23"/>
      <c r="M699" s="23"/>
    </row>
    <row r="700" ht="15.75" customHeight="1">
      <c r="A700" s="5"/>
      <c r="B700" s="5"/>
      <c r="C700" s="22"/>
      <c r="D700" s="23"/>
      <c r="E700" s="23"/>
      <c r="F700" s="23"/>
      <c r="G700" s="24"/>
      <c r="H700" s="23"/>
      <c r="I700" s="23"/>
      <c r="J700" s="23"/>
      <c r="K700" s="23"/>
      <c r="L700" s="23"/>
      <c r="M700" s="23"/>
    </row>
    <row r="701" ht="15.75" customHeight="1">
      <c r="A701" s="5"/>
      <c r="B701" s="5"/>
      <c r="C701" s="22"/>
      <c r="D701" s="23"/>
      <c r="E701" s="23"/>
      <c r="F701" s="23"/>
      <c r="G701" s="24"/>
      <c r="H701" s="23"/>
      <c r="I701" s="23"/>
      <c r="J701" s="23"/>
      <c r="K701" s="23"/>
      <c r="L701" s="23"/>
      <c r="M701" s="23"/>
    </row>
    <row r="702" ht="15.75" customHeight="1">
      <c r="A702" s="5"/>
      <c r="B702" s="5"/>
      <c r="C702" s="22"/>
      <c r="D702" s="23"/>
      <c r="E702" s="23"/>
      <c r="F702" s="23"/>
      <c r="G702" s="24"/>
      <c r="H702" s="23"/>
      <c r="I702" s="23"/>
      <c r="J702" s="23"/>
      <c r="K702" s="23"/>
      <c r="L702" s="23"/>
      <c r="M702" s="23"/>
    </row>
    <row r="703" ht="15.75" customHeight="1">
      <c r="A703" s="5"/>
      <c r="B703" s="5"/>
      <c r="C703" s="22"/>
      <c r="D703" s="23"/>
      <c r="E703" s="23"/>
      <c r="F703" s="23"/>
      <c r="G703" s="24"/>
      <c r="H703" s="23"/>
      <c r="I703" s="23"/>
      <c r="J703" s="23"/>
      <c r="K703" s="23"/>
      <c r="L703" s="23"/>
      <c r="M703" s="23"/>
    </row>
    <row r="704" ht="15.75" customHeight="1">
      <c r="A704" s="5"/>
      <c r="B704" s="5"/>
      <c r="C704" s="22"/>
      <c r="D704" s="23"/>
      <c r="E704" s="23"/>
      <c r="F704" s="23"/>
      <c r="G704" s="24"/>
      <c r="H704" s="23"/>
      <c r="I704" s="23"/>
      <c r="J704" s="23"/>
      <c r="K704" s="23"/>
      <c r="L704" s="23"/>
      <c r="M704" s="23"/>
    </row>
    <row r="705" ht="15.75" customHeight="1">
      <c r="A705" s="5"/>
      <c r="B705" s="5"/>
      <c r="C705" s="22"/>
      <c r="D705" s="23"/>
      <c r="E705" s="23"/>
      <c r="F705" s="23"/>
      <c r="G705" s="24"/>
      <c r="H705" s="23"/>
      <c r="I705" s="23"/>
      <c r="J705" s="23"/>
      <c r="K705" s="23"/>
      <c r="L705" s="23"/>
      <c r="M705" s="23"/>
    </row>
    <row r="706" ht="15.75" customHeight="1">
      <c r="A706" s="5"/>
      <c r="B706" s="5"/>
      <c r="C706" s="22"/>
      <c r="D706" s="23"/>
      <c r="E706" s="23"/>
      <c r="F706" s="23"/>
      <c r="G706" s="24"/>
      <c r="H706" s="23"/>
      <c r="I706" s="23"/>
      <c r="J706" s="23"/>
      <c r="K706" s="23"/>
      <c r="L706" s="23"/>
      <c r="M706" s="23"/>
    </row>
    <row r="707" ht="15.75" customHeight="1">
      <c r="A707" s="5"/>
      <c r="B707" s="5"/>
      <c r="C707" s="22"/>
      <c r="D707" s="23"/>
      <c r="E707" s="23"/>
      <c r="F707" s="23"/>
      <c r="G707" s="24"/>
      <c r="H707" s="23"/>
      <c r="I707" s="23"/>
      <c r="J707" s="23"/>
      <c r="K707" s="23"/>
      <c r="L707" s="23"/>
      <c r="M707" s="23"/>
    </row>
    <row r="708" ht="15.75" customHeight="1">
      <c r="A708" s="5"/>
      <c r="B708" s="5"/>
      <c r="C708" s="22"/>
      <c r="D708" s="23"/>
      <c r="E708" s="23"/>
      <c r="F708" s="23"/>
      <c r="G708" s="24"/>
      <c r="H708" s="23"/>
      <c r="I708" s="23"/>
      <c r="J708" s="23"/>
      <c r="K708" s="23"/>
      <c r="L708" s="23"/>
      <c r="M708" s="23"/>
    </row>
    <row r="709" ht="15.75" customHeight="1">
      <c r="A709" s="5"/>
      <c r="B709" s="5"/>
      <c r="C709" s="22"/>
      <c r="D709" s="23"/>
      <c r="E709" s="23"/>
      <c r="F709" s="23"/>
      <c r="G709" s="24"/>
      <c r="H709" s="23"/>
      <c r="I709" s="23"/>
      <c r="J709" s="23"/>
      <c r="K709" s="23"/>
      <c r="L709" s="23"/>
      <c r="M709" s="23"/>
    </row>
    <row r="710" ht="15.75" customHeight="1">
      <c r="A710" s="5"/>
      <c r="B710" s="5"/>
      <c r="C710" s="22"/>
      <c r="D710" s="23"/>
      <c r="E710" s="23"/>
      <c r="F710" s="23"/>
      <c r="G710" s="24"/>
      <c r="H710" s="23"/>
      <c r="I710" s="23"/>
      <c r="J710" s="23"/>
      <c r="K710" s="23"/>
      <c r="L710" s="23"/>
      <c r="M710" s="23"/>
    </row>
    <row r="711" ht="15.75" customHeight="1">
      <c r="A711" s="5"/>
      <c r="B711" s="5"/>
      <c r="C711" s="22"/>
      <c r="D711" s="23"/>
      <c r="E711" s="23"/>
      <c r="F711" s="23"/>
      <c r="G711" s="24"/>
      <c r="H711" s="23"/>
      <c r="I711" s="23"/>
      <c r="J711" s="23"/>
      <c r="K711" s="23"/>
      <c r="L711" s="23"/>
      <c r="M711" s="23"/>
    </row>
    <row r="712" ht="15.75" customHeight="1">
      <c r="A712" s="5"/>
      <c r="B712" s="5"/>
      <c r="C712" s="22"/>
      <c r="D712" s="23"/>
      <c r="E712" s="23"/>
      <c r="F712" s="23"/>
      <c r="G712" s="24"/>
      <c r="H712" s="23"/>
      <c r="I712" s="23"/>
      <c r="J712" s="23"/>
      <c r="K712" s="23"/>
      <c r="L712" s="23"/>
      <c r="M712" s="23"/>
    </row>
    <row r="713" ht="15.75" customHeight="1">
      <c r="A713" s="5"/>
      <c r="B713" s="5"/>
      <c r="C713" s="22"/>
      <c r="D713" s="23"/>
      <c r="E713" s="23"/>
      <c r="F713" s="23"/>
      <c r="G713" s="24"/>
      <c r="H713" s="23"/>
      <c r="I713" s="23"/>
      <c r="J713" s="23"/>
      <c r="K713" s="23"/>
      <c r="L713" s="23"/>
      <c r="M713" s="23"/>
    </row>
    <row r="714" ht="15.75" customHeight="1">
      <c r="A714" s="5"/>
      <c r="B714" s="5"/>
      <c r="C714" s="22"/>
      <c r="D714" s="23"/>
      <c r="E714" s="23"/>
      <c r="F714" s="23"/>
      <c r="G714" s="24"/>
      <c r="H714" s="23"/>
      <c r="I714" s="23"/>
      <c r="J714" s="23"/>
      <c r="K714" s="23"/>
      <c r="L714" s="23"/>
      <c r="M714" s="23"/>
    </row>
    <row r="715" ht="15.75" customHeight="1">
      <c r="A715" s="5"/>
      <c r="B715" s="5"/>
      <c r="C715" s="22"/>
      <c r="D715" s="23"/>
      <c r="E715" s="23"/>
      <c r="F715" s="23"/>
      <c r="G715" s="24"/>
      <c r="H715" s="23"/>
      <c r="I715" s="23"/>
      <c r="J715" s="23"/>
      <c r="K715" s="23"/>
      <c r="L715" s="23"/>
      <c r="M715" s="23"/>
    </row>
    <row r="716" ht="15.75" customHeight="1">
      <c r="A716" s="5"/>
      <c r="B716" s="5"/>
      <c r="C716" s="22"/>
      <c r="D716" s="23"/>
      <c r="E716" s="23"/>
      <c r="F716" s="23"/>
      <c r="G716" s="24"/>
      <c r="H716" s="23"/>
      <c r="I716" s="23"/>
      <c r="J716" s="23"/>
      <c r="K716" s="23"/>
      <c r="L716" s="23"/>
      <c r="M716" s="23"/>
    </row>
    <row r="717" ht="15.75" customHeight="1">
      <c r="A717" s="5"/>
      <c r="B717" s="5"/>
      <c r="C717" s="22"/>
      <c r="D717" s="23"/>
      <c r="E717" s="23"/>
      <c r="F717" s="23"/>
      <c r="G717" s="24"/>
      <c r="H717" s="23"/>
      <c r="I717" s="23"/>
      <c r="J717" s="23"/>
      <c r="K717" s="23"/>
      <c r="L717" s="23"/>
      <c r="M717" s="23"/>
    </row>
    <row r="718" ht="15.75" customHeight="1">
      <c r="A718" s="5"/>
      <c r="B718" s="5"/>
      <c r="C718" s="22"/>
      <c r="D718" s="23"/>
      <c r="E718" s="23"/>
      <c r="F718" s="23"/>
      <c r="G718" s="24"/>
      <c r="H718" s="23"/>
      <c r="I718" s="23"/>
      <c r="J718" s="23"/>
      <c r="K718" s="23"/>
      <c r="L718" s="23"/>
      <c r="M718" s="23"/>
    </row>
    <row r="719" ht="15.75" customHeight="1">
      <c r="A719" s="5"/>
      <c r="B719" s="5"/>
      <c r="C719" s="22"/>
      <c r="D719" s="23"/>
      <c r="E719" s="23"/>
      <c r="F719" s="23"/>
      <c r="G719" s="24"/>
      <c r="H719" s="23"/>
      <c r="I719" s="23"/>
      <c r="J719" s="23"/>
      <c r="K719" s="23"/>
      <c r="L719" s="23"/>
      <c r="M719" s="23"/>
    </row>
    <row r="720" ht="15.75" customHeight="1">
      <c r="A720" s="5"/>
      <c r="B720" s="5"/>
      <c r="C720" s="22"/>
      <c r="D720" s="23"/>
      <c r="E720" s="23"/>
      <c r="F720" s="23"/>
      <c r="G720" s="24"/>
      <c r="H720" s="23"/>
      <c r="I720" s="23"/>
      <c r="J720" s="23"/>
      <c r="K720" s="23"/>
      <c r="L720" s="23"/>
      <c r="M720" s="23"/>
    </row>
    <row r="721" ht="15.75" customHeight="1">
      <c r="A721" s="5"/>
      <c r="B721" s="5"/>
      <c r="C721" s="22"/>
      <c r="D721" s="23"/>
      <c r="E721" s="23"/>
      <c r="F721" s="23"/>
      <c r="G721" s="24"/>
      <c r="H721" s="23"/>
      <c r="I721" s="23"/>
      <c r="J721" s="23"/>
      <c r="K721" s="23"/>
      <c r="L721" s="23"/>
      <c r="M721" s="23"/>
    </row>
    <row r="722" ht="15.75" customHeight="1">
      <c r="A722" s="5"/>
      <c r="B722" s="5"/>
      <c r="C722" s="22"/>
      <c r="D722" s="23"/>
      <c r="E722" s="23"/>
      <c r="F722" s="23"/>
      <c r="G722" s="24"/>
      <c r="H722" s="23"/>
      <c r="I722" s="23"/>
      <c r="J722" s="23"/>
      <c r="K722" s="23"/>
      <c r="L722" s="23"/>
      <c r="M722" s="23"/>
    </row>
    <row r="723" ht="15.75" customHeight="1">
      <c r="A723" s="5"/>
      <c r="B723" s="5"/>
      <c r="C723" s="22"/>
      <c r="D723" s="23"/>
      <c r="E723" s="23"/>
      <c r="F723" s="23"/>
      <c r="G723" s="24"/>
      <c r="H723" s="23"/>
      <c r="I723" s="23"/>
      <c r="J723" s="23"/>
      <c r="K723" s="23"/>
      <c r="L723" s="23"/>
      <c r="M723" s="23"/>
    </row>
    <row r="724" ht="15.75" customHeight="1">
      <c r="A724" s="5"/>
      <c r="B724" s="5"/>
      <c r="C724" s="22"/>
      <c r="D724" s="23"/>
      <c r="E724" s="23"/>
      <c r="F724" s="23"/>
      <c r="G724" s="24"/>
      <c r="H724" s="23"/>
      <c r="I724" s="23"/>
      <c r="J724" s="23"/>
      <c r="K724" s="23"/>
      <c r="L724" s="23"/>
      <c r="M724" s="23"/>
    </row>
    <row r="725" ht="15.75" customHeight="1">
      <c r="A725" s="5"/>
      <c r="B725" s="5"/>
      <c r="C725" s="22"/>
      <c r="D725" s="23"/>
      <c r="E725" s="23"/>
      <c r="F725" s="23"/>
      <c r="G725" s="24"/>
      <c r="H725" s="23"/>
      <c r="I725" s="23"/>
      <c r="J725" s="23"/>
      <c r="K725" s="23"/>
      <c r="L725" s="23"/>
      <c r="M725" s="23"/>
    </row>
    <row r="726" ht="15.75" customHeight="1">
      <c r="A726" s="5"/>
      <c r="B726" s="5"/>
      <c r="C726" s="22"/>
      <c r="D726" s="23"/>
      <c r="E726" s="23"/>
      <c r="F726" s="23"/>
      <c r="G726" s="24"/>
      <c r="H726" s="23"/>
      <c r="I726" s="23"/>
      <c r="J726" s="23"/>
      <c r="K726" s="23"/>
      <c r="L726" s="23"/>
      <c r="M726" s="23"/>
    </row>
    <row r="727" ht="15.75" customHeight="1">
      <c r="A727" s="5"/>
      <c r="B727" s="5"/>
      <c r="C727" s="22"/>
      <c r="D727" s="23"/>
      <c r="E727" s="23"/>
      <c r="F727" s="23"/>
      <c r="G727" s="24"/>
      <c r="H727" s="23"/>
      <c r="I727" s="23"/>
      <c r="J727" s="23"/>
      <c r="K727" s="23"/>
      <c r="L727" s="23"/>
      <c r="M727" s="23"/>
    </row>
    <row r="728" ht="15.75" customHeight="1">
      <c r="A728" s="5"/>
      <c r="B728" s="5"/>
      <c r="C728" s="22"/>
      <c r="D728" s="23"/>
      <c r="E728" s="23"/>
      <c r="F728" s="23"/>
      <c r="G728" s="24"/>
      <c r="H728" s="23"/>
      <c r="I728" s="23"/>
      <c r="J728" s="23"/>
      <c r="K728" s="23"/>
      <c r="L728" s="23"/>
      <c r="M728" s="23"/>
    </row>
    <row r="729" ht="15.75" customHeight="1">
      <c r="A729" s="5"/>
      <c r="B729" s="5"/>
      <c r="C729" s="22"/>
      <c r="D729" s="23"/>
      <c r="E729" s="23"/>
      <c r="F729" s="23"/>
      <c r="G729" s="24"/>
      <c r="H729" s="23"/>
      <c r="I729" s="23"/>
      <c r="J729" s="23"/>
      <c r="K729" s="23"/>
      <c r="L729" s="23"/>
      <c r="M729" s="23"/>
    </row>
    <row r="730" ht="15.75" customHeight="1">
      <c r="A730" s="5"/>
      <c r="B730" s="5"/>
      <c r="C730" s="22"/>
      <c r="D730" s="23"/>
      <c r="E730" s="23"/>
      <c r="F730" s="23"/>
      <c r="G730" s="24"/>
      <c r="H730" s="23"/>
      <c r="I730" s="23"/>
      <c r="J730" s="23"/>
      <c r="K730" s="23"/>
      <c r="L730" s="23"/>
      <c r="M730" s="23"/>
    </row>
    <row r="731" ht="15.75" customHeight="1">
      <c r="A731" s="5"/>
      <c r="B731" s="5"/>
      <c r="C731" s="22"/>
      <c r="D731" s="23"/>
      <c r="E731" s="23"/>
      <c r="F731" s="23"/>
      <c r="G731" s="24"/>
      <c r="H731" s="23"/>
      <c r="I731" s="23"/>
      <c r="J731" s="23"/>
      <c r="K731" s="23"/>
      <c r="L731" s="23"/>
      <c r="M731" s="23"/>
    </row>
    <row r="732" ht="15.75" customHeight="1">
      <c r="A732" s="5"/>
      <c r="B732" s="5"/>
      <c r="C732" s="22"/>
      <c r="D732" s="23"/>
      <c r="E732" s="23"/>
      <c r="F732" s="23"/>
      <c r="G732" s="24"/>
      <c r="H732" s="23"/>
      <c r="I732" s="23"/>
      <c r="J732" s="23"/>
      <c r="K732" s="23"/>
      <c r="L732" s="23"/>
      <c r="M732" s="23"/>
    </row>
    <row r="733" ht="15.75" customHeight="1">
      <c r="A733" s="5"/>
      <c r="B733" s="5"/>
      <c r="C733" s="22"/>
      <c r="D733" s="23"/>
      <c r="E733" s="23"/>
      <c r="F733" s="23"/>
      <c r="G733" s="24"/>
      <c r="H733" s="23"/>
      <c r="I733" s="23"/>
      <c r="J733" s="23"/>
      <c r="K733" s="23"/>
      <c r="L733" s="23"/>
      <c r="M733" s="23"/>
    </row>
    <row r="734" ht="15.75" customHeight="1">
      <c r="A734" s="5"/>
      <c r="B734" s="5"/>
      <c r="C734" s="22"/>
      <c r="D734" s="23"/>
      <c r="E734" s="23"/>
      <c r="F734" s="23"/>
      <c r="G734" s="24"/>
      <c r="H734" s="23"/>
      <c r="I734" s="23"/>
      <c r="J734" s="23"/>
      <c r="K734" s="23"/>
      <c r="L734" s="23"/>
      <c r="M734" s="23"/>
    </row>
    <row r="735" ht="15.75" customHeight="1">
      <c r="A735" s="5"/>
      <c r="B735" s="5"/>
      <c r="C735" s="22"/>
      <c r="D735" s="23"/>
      <c r="E735" s="23"/>
      <c r="F735" s="23"/>
      <c r="G735" s="24"/>
      <c r="H735" s="23"/>
      <c r="I735" s="23"/>
      <c r="J735" s="23"/>
      <c r="K735" s="23"/>
      <c r="L735" s="23"/>
      <c r="M735" s="23"/>
    </row>
    <row r="736" ht="15.75" customHeight="1">
      <c r="A736" s="5"/>
      <c r="B736" s="5"/>
      <c r="C736" s="22"/>
      <c r="D736" s="23"/>
      <c r="E736" s="23"/>
      <c r="F736" s="23"/>
      <c r="G736" s="24"/>
      <c r="H736" s="23"/>
      <c r="I736" s="23"/>
      <c r="J736" s="23"/>
      <c r="K736" s="23"/>
      <c r="L736" s="23"/>
      <c r="M736" s="23"/>
    </row>
    <row r="737" ht="15.75" customHeight="1">
      <c r="A737" s="5"/>
      <c r="B737" s="5"/>
      <c r="C737" s="22"/>
      <c r="D737" s="23"/>
      <c r="E737" s="23"/>
      <c r="F737" s="23"/>
      <c r="G737" s="24"/>
      <c r="H737" s="23"/>
      <c r="I737" s="23"/>
      <c r="J737" s="23"/>
      <c r="K737" s="23"/>
      <c r="L737" s="23"/>
      <c r="M737" s="23"/>
    </row>
    <row r="738" ht="15.75" customHeight="1">
      <c r="A738" s="5"/>
      <c r="B738" s="5"/>
      <c r="C738" s="22"/>
      <c r="D738" s="23"/>
      <c r="E738" s="23"/>
      <c r="F738" s="23"/>
      <c r="G738" s="24"/>
      <c r="H738" s="23"/>
      <c r="I738" s="23"/>
      <c r="J738" s="23"/>
      <c r="K738" s="23"/>
      <c r="L738" s="23"/>
      <c r="M738" s="23"/>
    </row>
    <row r="739" ht="15.75" customHeight="1">
      <c r="A739" s="5"/>
      <c r="B739" s="5"/>
      <c r="C739" s="22"/>
      <c r="D739" s="23"/>
      <c r="E739" s="23"/>
      <c r="F739" s="23"/>
      <c r="G739" s="24"/>
      <c r="H739" s="23"/>
      <c r="I739" s="23"/>
      <c r="J739" s="23"/>
      <c r="K739" s="23"/>
      <c r="L739" s="23"/>
      <c r="M739" s="23"/>
    </row>
    <row r="740" ht="15.75" customHeight="1">
      <c r="A740" s="5"/>
      <c r="B740" s="5"/>
      <c r="C740" s="22"/>
      <c r="D740" s="23"/>
      <c r="E740" s="23"/>
      <c r="F740" s="23"/>
      <c r="G740" s="24"/>
      <c r="H740" s="23"/>
      <c r="I740" s="23"/>
      <c r="J740" s="23"/>
      <c r="K740" s="23"/>
      <c r="L740" s="23"/>
      <c r="M740" s="23"/>
    </row>
    <row r="741" ht="15.75" customHeight="1">
      <c r="A741" s="5"/>
      <c r="B741" s="5"/>
      <c r="C741" s="22"/>
      <c r="D741" s="23"/>
      <c r="E741" s="23"/>
      <c r="F741" s="23"/>
      <c r="G741" s="24"/>
      <c r="H741" s="23"/>
      <c r="I741" s="23"/>
      <c r="J741" s="23"/>
      <c r="K741" s="23"/>
      <c r="L741" s="23"/>
      <c r="M741" s="23"/>
    </row>
    <row r="742" ht="15.75" customHeight="1">
      <c r="A742" s="5"/>
      <c r="B742" s="5"/>
      <c r="C742" s="22"/>
      <c r="D742" s="23"/>
      <c r="E742" s="23"/>
      <c r="F742" s="23"/>
      <c r="G742" s="24"/>
      <c r="H742" s="23"/>
      <c r="I742" s="23"/>
      <c r="J742" s="23"/>
      <c r="K742" s="23"/>
      <c r="L742" s="23"/>
      <c r="M742" s="23"/>
    </row>
    <row r="743" ht="15.75" customHeight="1">
      <c r="A743" s="5"/>
      <c r="B743" s="5"/>
      <c r="C743" s="22"/>
      <c r="D743" s="23"/>
      <c r="E743" s="23"/>
      <c r="F743" s="23"/>
      <c r="G743" s="24"/>
      <c r="H743" s="23"/>
      <c r="I743" s="23"/>
      <c r="J743" s="23"/>
      <c r="K743" s="23"/>
      <c r="L743" s="23"/>
      <c r="M743" s="23"/>
    </row>
    <row r="744" ht="15.75" customHeight="1">
      <c r="A744" s="5"/>
      <c r="B744" s="5"/>
      <c r="C744" s="22"/>
      <c r="D744" s="23"/>
      <c r="E744" s="23"/>
      <c r="F744" s="23"/>
      <c r="G744" s="24"/>
      <c r="H744" s="23"/>
      <c r="I744" s="23"/>
      <c r="J744" s="23"/>
      <c r="K744" s="23"/>
      <c r="L744" s="23"/>
      <c r="M744" s="23"/>
    </row>
    <row r="745" ht="15.75" customHeight="1">
      <c r="A745" s="5"/>
      <c r="B745" s="5"/>
      <c r="C745" s="22"/>
      <c r="D745" s="23"/>
      <c r="E745" s="23"/>
      <c r="F745" s="23"/>
      <c r="G745" s="24"/>
      <c r="H745" s="23"/>
      <c r="I745" s="23"/>
      <c r="J745" s="23"/>
      <c r="K745" s="23"/>
      <c r="L745" s="23"/>
      <c r="M745" s="23"/>
    </row>
    <row r="746" ht="15.75" customHeight="1">
      <c r="A746" s="5"/>
      <c r="B746" s="5"/>
      <c r="C746" s="22"/>
      <c r="D746" s="23"/>
      <c r="E746" s="23"/>
      <c r="F746" s="23"/>
      <c r="G746" s="24"/>
      <c r="H746" s="23"/>
      <c r="I746" s="23"/>
      <c r="J746" s="23"/>
      <c r="K746" s="23"/>
      <c r="L746" s="23"/>
      <c r="M746" s="23"/>
    </row>
    <row r="747" ht="15.75" customHeight="1">
      <c r="A747" s="5"/>
      <c r="B747" s="5"/>
      <c r="C747" s="22"/>
      <c r="D747" s="23"/>
      <c r="E747" s="23"/>
      <c r="F747" s="23"/>
      <c r="G747" s="24"/>
      <c r="H747" s="23"/>
      <c r="I747" s="23"/>
      <c r="J747" s="23"/>
      <c r="K747" s="23"/>
      <c r="L747" s="23"/>
      <c r="M747" s="23"/>
    </row>
    <row r="748" ht="15.75" customHeight="1">
      <c r="A748" s="5"/>
      <c r="B748" s="5"/>
      <c r="C748" s="22"/>
      <c r="D748" s="23"/>
      <c r="E748" s="23"/>
      <c r="F748" s="23"/>
      <c r="G748" s="24"/>
      <c r="H748" s="23"/>
      <c r="I748" s="23"/>
      <c r="J748" s="23"/>
      <c r="K748" s="23"/>
      <c r="L748" s="23"/>
      <c r="M748" s="23"/>
    </row>
    <row r="749" ht="15.75" customHeight="1">
      <c r="A749" s="5"/>
      <c r="B749" s="5"/>
      <c r="C749" s="22"/>
      <c r="D749" s="23"/>
      <c r="E749" s="23"/>
      <c r="F749" s="23"/>
      <c r="G749" s="24"/>
      <c r="H749" s="23"/>
      <c r="I749" s="23"/>
      <c r="J749" s="23"/>
      <c r="K749" s="23"/>
      <c r="L749" s="23"/>
      <c r="M749" s="23"/>
    </row>
    <row r="750" ht="15.75" customHeight="1">
      <c r="A750" s="5"/>
      <c r="B750" s="5"/>
      <c r="C750" s="22"/>
      <c r="D750" s="23"/>
      <c r="E750" s="23"/>
      <c r="F750" s="23"/>
      <c r="G750" s="24"/>
      <c r="H750" s="23"/>
      <c r="I750" s="23"/>
      <c r="J750" s="23"/>
      <c r="K750" s="23"/>
      <c r="L750" s="23"/>
      <c r="M750" s="23"/>
    </row>
    <row r="751" ht="15.75" customHeight="1">
      <c r="A751" s="5"/>
      <c r="B751" s="5"/>
      <c r="C751" s="22"/>
      <c r="D751" s="23"/>
      <c r="E751" s="23"/>
      <c r="F751" s="23"/>
      <c r="G751" s="24"/>
      <c r="H751" s="23"/>
      <c r="I751" s="23"/>
      <c r="J751" s="23"/>
      <c r="K751" s="23"/>
      <c r="L751" s="23"/>
      <c r="M751" s="23"/>
    </row>
    <row r="752" ht="15.75" customHeight="1">
      <c r="A752" s="5"/>
      <c r="B752" s="5"/>
      <c r="C752" s="22"/>
      <c r="D752" s="23"/>
      <c r="E752" s="23"/>
      <c r="F752" s="23"/>
      <c r="G752" s="24"/>
      <c r="H752" s="23"/>
      <c r="I752" s="23"/>
      <c r="J752" s="23"/>
      <c r="K752" s="23"/>
      <c r="L752" s="23"/>
      <c r="M752" s="23"/>
    </row>
    <row r="753" ht="15.75" customHeight="1">
      <c r="A753" s="5"/>
      <c r="B753" s="5"/>
      <c r="C753" s="22"/>
      <c r="D753" s="23"/>
      <c r="E753" s="23"/>
      <c r="F753" s="23"/>
      <c r="G753" s="24"/>
      <c r="H753" s="23"/>
      <c r="I753" s="23"/>
      <c r="J753" s="23"/>
      <c r="K753" s="23"/>
      <c r="L753" s="23"/>
      <c r="M753" s="23"/>
    </row>
    <row r="754" ht="15.75" customHeight="1">
      <c r="A754" s="5"/>
      <c r="B754" s="5"/>
      <c r="C754" s="22"/>
      <c r="D754" s="23"/>
      <c r="E754" s="23"/>
      <c r="F754" s="23"/>
      <c r="G754" s="24"/>
      <c r="H754" s="23"/>
      <c r="I754" s="23"/>
      <c r="J754" s="23"/>
      <c r="K754" s="23"/>
      <c r="L754" s="23"/>
      <c r="M754" s="23"/>
    </row>
    <row r="755" ht="15.75" customHeight="1">
      <c r="A755" s="5"/>
      <c r="B755" s="5"/>
      <c r="C755" s="22"/>
      <c r="D755" s="23"/>
      <c r="E755" s="23"/>
      <c r="F755" s="23"/>
      <c r="G755" s="24"/>
      <c r="H755" s="23"/>
      <c r="I755" s="23"/>
      <c r="J755" s="23"/>
      <c r="K755" s="23"/>
      <c r="L755" s="23"/>
      <c r="M755" s="23"/>
    </row>
    <row r="756" ht="15.75" customHeight="1">
      <c r="A756" s="5"/>
      <c r="B756" s="5"/>
      <c r="C756" s="22"/>
      <c r="D756" s="23"/>
      <c r="E756" s="23"/>
      <c r="F756" s="23"/>
      <c r="G756" s="24"/>
      <c r="H756" s="23"/>
      <c r="I756" s="23"/>
      <c r="J756" s="23"/>
      <c r="K756" s="23"/>
      <c r="L756" s="23"/>
      <c r="M756" s="23"/>
    </row>
    <row r="757" ht="15.75" customHeight="1">
      <c r="A757" s="5"/>
      <c r="B757" s="5"/>
      <c r="C757" s="22"/>
      <c r="D757" s="23"/>
      <c r="E757" s="23"/>
      <c r="F757" s="23"/>
      <c r="G757" s="24"/>
      <c r="H757" s="23"/>
      <c r="I757" s="23"/>
      <c r="J757" s="23"/>
      <c r="K757" s="23"/>
      <c r="L757" s="23"/>
      <c r="M757" s="23"/>
    </row>
    <row r="758" ht="15.75" customHeight="1">
      <c r="A758" s="5"/>
      <c r="B758" s="5"/>
      <c r="C758" s="22"/>
      <c r="D758" s="23"/>
      <c r="E758" s="23"/>
      <c r="F758" s="23"/>
      <c r="G758" s="24"/>
      <c r="H758" s="23"/>
      <c r="I758" s="23"/>
      <c r="J758" s="23"/>
      <c r="K758" s="23"/>
      <c r="L758" s="23"/>
      <c r="M758" s="23"/>
    </row>
    <row r="759" ht="15.75" customHeight="1">
      <c r="A759" s="5"/>
      <c r="B759" s="5"/>
      <c r="C759" s="22"/>
      <c r="D759" s="23"/>
      <c r="E759" s="23"/>
      <c r="F759" s="23"/>
      <c r="G759" s="24"/>
      <c r="H759" s="23"/>
      <c r="I759" s="23"/>
      <c r="J759" s="23"/>
      <c r="K759" s="23"/>
      <c r="L759" s="23"/>
      <c r="M759" s="23"/>
    </row>
    <row r="760" ht="15.75" customHeight="1">
      <c r="A760" s="5"/>
      <c r="B760" s="5"/>
      <c r="C760" s="22"/>
      <c r="D760" s="23"/>
      <c r="E760" s="23"/>
      <c r="F760" s="23"/>
      <c r="G760" s="24"/>
      <c r="H760" s="23"/>
      <c r="I760" s="23"/>
      <c r="J760" s="23"/>
      <c r="K760" s="23"/>
      <c r="L760" s="23"/>
      <c r="M760" s="23"/>
    </row>
    <row r="761" ht="15.75" customHeight="1">
      <c r="A761" s="5"/>
      <c r="B761" s="5"/>
      <c r="C761" s="22"/>
      <c r="D761" s="23"/>
      <c r="E761" s="23"/>
      <c r="F761" s="23"/>
      <c r="G761" s="24"/>
      <c r="H761" s="23"/>
      <c r="I761" s="23"/>
      <c r="J761" s="23"/>
      <c r="K761" s="23"/>
      <c r="L761" s="23"/>
      <c r="M761" s="23"/>
    </row>
    <row r="762" ht="15.75" customHeight="1">
      <c r="A762" s="5"/>
      <c r="B762" s="5"/>
      <c r="C762" s="22"/>
      <c r="D762" s="23"/>
      <c r="E762" s="23"/>
      <c r="F762" s="23"/>
      <c r="G762" s="24"/>
      <c r="H762" s="23"/>
      <c r="I762" s="23"/>
      <c r="J762" s="23"/>
      <c r="K762" s="23"/>
      <c r="L762" s="23"/>
      <c r="M762" s="23"/>
    </row>
    <row r="763" ht="15.75" customHeight="1">
      <c r="A763" s="5"/>
      <c r="B763" s="5"/>
      <c r="C763" s="22"/>
      <c r="D763" s="23"/>
      <c r="E763" s="23"/>
      <c r="F763" s="23"/>
      <c r="G763" s="24"/>
      <c r="H763" s="23"/>
      <c r="I763" s="23"/>
      <c r="J763" s="23"/>
      <c r="K763" s="23"/>
      <c r="L763" s="23"/>
      <c r="M763" s="23"/>
    </row>
    <row r="764" ht="15.75" customHeight="1">
      <c r="A764" s="5"/>
      <c r="B764" s="5"/>
      <c r="C764" s="22"/>
      <c r="D764" s="23"/>
      <c r="E764" s="23"/>
      <c r="F764" s="23"/>
      <c r="G764" s="24"/>
      <c r="H764" s="23"/>
      <c r="I764" s="23"/>
      <c r="J764" s="23"/>
      <c r="K764" s="23"/>
      <c r="L764" s="23"/>
      <c r="M764" s="23"/>
    </row>
    <row r="765" ht="15.75" customHeight="1">
      <c r="A765" s="5"/>
      <c r="B765" s="5"/>
      <c r="C765" s="22"/>
      <c r="D765" s="23"/>
      <c r="E765" s="23"/>
      <c r="F765" s="23"/>
      <c r="G765" s="24"/>
      <c r="H765" s="23"/>
      <c r="I765" s="23"/>
      <c r="J765" s="23"/>
      <c r="K765" s="23"/>
      <c r="L765" s="23"/>
      <c r="M765" s="23"/>
    </row>
    <row r="766" ht="15.75" customHeight="1">
      <c r="A766" s="5"/>
      <c r="B766" s="5"/>
      <c r="C766" s="22"/>
      <c r="D766" s="23"/>
      <c r="E766" s="23"/>
      <c r="F766" s="23"/>
      <c r="G766" s="24"/>
      <c r="H766" s="23"/>
      <c r="I766" s="23"/>
      <c r="J766" s="23"/>
      <c r="K766" s="23"/>
      <c r="L766" s="23"/>
      <c r="M766" s="23"/>
    </row>
    <row r="767" ht="15.75" customHeight="1">
      <c r="A767" s="5"/>
      <c r="B767" s="5"/>
      <c r="C767" s="22"/>
      <c r="D767" s="23"/>
      <c r="E767" s="23"/>
      <c r="F767" s="23"/>
      <c r="G767" s="24"/>
      <c r="H767" s="23"/>
      <c r="I767" s="23"/>
      <c r="J767" s="23"/>
      <c r="K767" s="23"/>
      <c r="L767" s="23"/>
      <c r="M767" s="23"/>
    </row>
    <row r="768" ht="15.75" customHeight="1">
      <c r="A768" s="5"/>
      <c r="B768" s="5"/>
      <c r="C768" s="22"/>
      <c r="D768" s="23"/>
      <c r="E768" s="23"/>
      <c r="F768" s="23"/>
      <c r="G768" s="24"/>
      <c r="H768" s="23"/>
      <c r="I768" s="23"/>
      <c r="J768" s="23"/>
      <c r="K768" s="23"/>
      <c r="L768" s="23"/>
      <c r="M768" s="23"/>
    </row>
    <row r="769" ht="15.75" customHeight="1">
      <c r="A769" s="5"/>
      <c r="B769" s="5"/>
      <c r="C769" s="22"/>
      <c r="D769" s="23"/>
      <c r="E769" s="23"/>
      <c r="F769" s="23"/>
      <c r="G769" s="24"/>
      <c r="H769" s="23"/>
      <c r="I769" s="23"/>
      <c r="J769" s="23"/>
      <c r="K769" s="23"/>
      <c r="L769" s="23"/>
      <c r="M769" s="23"/>
    </row>
    <row r="770" ht="15.75" customHeight="1">
      <c r="A770" s="5"/>
      <c r="B770" s="5"/>
      <c r="C770" s="22"/>
      <c r="D770" s="23"/>
      <c r="E770" s="23"/>
      <c r="F770" s="23"/>
      <c r="G770" s="24"/>
      <c r="H770" s="23"/>
      <c r="I770" s="23"/>
      <c r="J770" s="23"/>
      <c r="K770" s="23"/>
      <c r="L770" s="23"/>
      <c r="M770" s="23"/>
    </row>
    <row r="771" ht="15.75" customHeight="1">
      <c r="A771" s="5"/>
      <c r="B771" s="5"/>
      <c r="C771" s="22"/>
      <c r="D771" s="23"/>
      <c r="E771" s="23"/>
      <c r="F771" s="23"/>
      <c r="G771" s="24"/>
      <c r="H771" s="23"/>
      <c r="I771" s="23"/>
      <c r="J771" s="23"/>
      <c r="K771" s="23"/>
      <c r="L771" s="23"/>
      <c r="M771" s="23"/>
    </row>
    <row r="772" ht="15.75" customHeight="1">
      <c r="A772" s="5"/>
      <c r="B772" s="5"/>
      <c r="C772" s="22"/>
      <c r="D772" s="23"/>
      <c r="E772" s="23"/>
      <c r="F772" s="23"/>
      <c r="G772" s="24"/>
      <c r="H772" s="23"/>
      <c r="I772" s="23"/>
      <c r="J772" s="23"/>
      <c r="K772" s="23"/>
      <c r="L772" s="23"/>
      <c r="M772" s="23"/>
    </row>
    <row r="773" ht="15.75" customHeight="1">
      <c r="A773" s="5"/>
      <c r="B773" s="5"/>
      <c r="C773" s="22"/>
      <c r="D773" s="23"/>
      <c r="E773" s="23"/>
      <c r="F773" s="23"/>
      <c r="G773" s="24"/>
      <c r="H773" s="23"/>
      <c r="I773" s="23"/>
      <c r="J773" s="23"/>
      <c r="K773" s="23"/>
      <c r="L773" s="23"/>
      <c r="M773" s="23"/>
    </row>
    <row r="774" ht="15.75" customHeight="1">
      <c r="A774" s="5"/>
      <c r="B774" s="5"/>
      <c r="C774" s="22"/>
      <c r="D774" s="23"/>
      <c r="E774" s="23"/>
      <c r="F774" s="23"/>
      <c r="G774" s="24"/>
      <c r="H774" s="23"/>
      <c r="I774" s="23"/>
      <c r="J774" s="23"/>
      <c r="K774" s="23"/>
      <c r="L774" s="23"/>
      <c r="M774" s="23"/>
    </row>
    <row r="775" ht="15.75" customHeight="1">
      <c r="A775" s="5"/>
      <c r="B775" s="5"/>
      <c r="C775" s="22"/>
      <c r="D775" s="23"/>
      <c r="E775" s="23"/>
      <c r="F775" s="23"/>
      <c r="G775" s="24"/>
      <c r="H775" s="23"/>
      <c r="I775" s="23"/>
      <c r="J775" s="23"/>
      <c r="K775" s="23"/>
      <c r="L775" s="23"/>
      <c r="M775" s="23"/>
    </row>
    <row r="776" ht="15.75" customHeight="1">
      <c r="A776" s="5"/>
      <c r="B776" s="5"/>
      <c r="C776" s="22"/>
      <c r="D776" s="23"/>
      <c r="E776" s="23"/>
      <c r="F776" s="23"/>
      <c r="G776" s="24"/>
      <c r="H776" s="23"/>
      <c r="I776" s="23"/>
      <c r="J776" s="23"/>
      <c r="K776" s="23"/>
      <c r="L776" s="23"/>
      <c r="M776" s="23"/>
    </row>
    <row r="777" ht="15.75" customHeight="1">
      <c r="A777" s="5"/>
      <c r="B777" s="5"/>
      <c r="C777" s="22"/>
      <c r="D777" s="23"/>
      <c r="E777" s="23"/>
      <c r="F777" s="23"/>
      <c r="G777" s="24"/>
      <c r="H777" s="23"/>
      <c r="I777" s="23"/>
      <c r="J777" s="23"/>
      <c r="K777" s="23"/>
      <c r="L777" s="23"/>
      <c r="M777" s="23"/>
    </row>
    <row r="778" ht="15.75" customHeight="1">
      <c r="A778" s="5"/>
      <c r="B778" s="5"/>
      <c r="C778" s="22"/>
      <c r="D778" s="23"/>
      <c r="E778" s="23"/>
      <c r="F778" s="23"/>
      <c r="G778" s="24"/>
      <c r="H778" s="23"/>
      <c r="I778" s="23"/>
      <c r="J778" s="23"/>
      <c r="K778" s="23"/>
      <c r="L778" s="23"/>
      <c r="M778" s="23"/>
    </row>
    <row r="779" ht="15.75" customHeight="1">
      <c r="A779" s="5"/>
      <c r="B779" s="5"/>
      <c r="C779" s="22"/>
      <c r="D779" s="23"/>
      <c r="E779" s="23"/>
      <c r="F779" s="23"/>
      <c r="G779" s="24"/>
      <c r="H779" s="23"/>
      <c r="I779" s="23"/>
      <c r="J779" s="23"/>
      <c r="K779" s="23"/>
      <c r="L779" s="23"/>
      <c r="M779" s="23"/>
    </row>
    <row r="780" ht="15.75" customHeight="1">
      <c r="A780" s="5"/>
      <c r="B780" s="5"/>
      <c r="C780" s="22"/>
      <c r="D780" s="23"/>
      <c r="E780" s="23"/>
      <c r="F780" s="23"/>
      <c r="G780" s="24"/>
      <c r="H780" s="23"/>
      <c r="I780" s="23"/>
      <c r="J780" s="23"/>
      <c r="K780" s="23"/>
      <c r="L780" s="23"/>
      <c r="M780" s="23"/>
    </row>
    <row r="781" ht="15.75" customHeight="1">
      <c r="A781" s="5"/>
      <c r="B781" s="5"/>
      <c r="C781" s="22"/>
      <c r="D781" s="23"/>
      <c r="E781" s="23"/>
      <c r="F781" s="23"/>
      <c r="G781" s="24"/>
      <c r="H781" s="23"/>
      <c r="I781" s="23"/>
      <c r="J781" s="23"/>
      <c r="K781" s="23"/>
      <c r="L781" s="23"/>
      <c r="M781" s="23"/>
    </row>
    <row r="782" ht="15.75" customHeight="1">
      <c r="A782" s="5"/>
      <c r="B782" s="5"/>
      <c r="C782" s="22"/>
      <c r="D782" s="23"/>
      <c r="E782" s="23"/>
      <c r="F782" s="23"/>
      <c r="G782" s="24"/>
      <c r="H782" s="23"/>
      <c r="I782" s="23"/>
      <c r="J782" s="23"/>
      <c r="K782" s="23"/>
      <c r="L782" s="23"/>
      <c r="M782" s="23"/>
    </row>
    <row r="783" ht="15.75" customHeight="1">
      <c r="A783" s="5"/>
      <c r="B783" s="5"/>
      <c r="C783" s="22"/>
      <c r="D783" s="23"/>
      <c r="E783" s="23"/>
      <c r="F783" s="23"/>
      <c r="G783" s="24"/>
      <c r="H783" s="23"/>
      <c r="I783" s="23"/>
      <c r="J783" s="23"/>
      <c r="K783" s="23"/>
      <c r="L783" s="23"/>
      <c r="M783" s="23"/>
    </row>
    <row r="784" ht="15.75" customHeight="1">
      <c r="A784" s="5"/>
      <c r="B784" s="5"/>
      <c r="C784" s="22"/>
      <c r="D784" s="23"/>
      <c r="E784" s="23"/>
      <c r="F784" s="23"/>
      <c r="G784" s="24"/>
      <c r="H784" s="23"/>
      <c r="I784" s="23"/>
      <c r="J784" s="23"/>
      <c r="K784" s="23"/>
      <c r="L784" s="23"/>
      <c r="M784" s="23"/>
    </row>
    <row r="785" ht="15.75" customHeight="1">
      <c r="A785" s="5"/>
      <c r="B785" s="5"/>
      <c r="C785" s="22"/>
      <c r="D785" s="23"/>
      <c r="E785" s="23"/>
      <c r="F785" s="23"/>
      <c r="G785" s="24"/>
      <c r="H785" s="23"/>
      <c r="I785" s="23"/>
      <c r="J785" s="23"/>
      <c r="K785" s="23"/>
      <c r="L785" s="23"/>
      <c r="M785" s="23"/>
    </row>
    <row r="786" ht="15.75" customHeight="1">
      <c r="A786" s="5"/>
      <c r="B786" s="5"/>
      <c r="C786" s="22"/>
      <c r="D786" s="23"/>
      <c r="E786" s="23"/>
      <c r="F786" s="23"/>
      <c r="G786" s="24"/>
      <c r="H786" s="23"/>
      <c r="I786" s="23"/>
      <c r="J786" s="23"/>
      <c r="K786" s="23"/>
      <c r="L786" s="23"/>
      <c r="M786" s="23"/>
    </row>
    <row r="787" ht="15.75" customHeight="1">
      <c r="A787" s="5"/>
      <c r="B787" s="5"/>
      <c r="C787" s="22"/>
      <c r="D787" s="23"/>
      <c r="E787" s="23"/>
      <c r="F787" s="23"/>
      <c r="G787" s="24"/>
      <c r="H787" s="23"/>
      <c r="I787" s="23"/>
      <c r="J787" s="23"/>
      <c r="K787" s="23"/>
      <c r="L787" s="23"/>
      <c r="M787" s="23"/>
    </row>
    <row r="788" ht="15.75" customHeight="1">
      <c r="A788" s="5"/>
      <c r="B788" s="5"/>
      <c r="C788" s="22"/>
      <c r="D788" s="23"/>
      <c r="E788" s="23"/>
      <c r="F788" s="23"/>
      <c r="G788" s="24"/>
      <c r="H788" s="23"/>
      <c r="I788" s="23"/>
      <c r="J788" s="23"/>
      <c r="K788" s="23"/>
      <c r="L788" s="23"/>
      <c r="M788" s="23"/>
    </row>
    <row r="789" ht="15.75" customHeight="1">
      <c r="A789" s="5"/>
      <c r="B789" s="5"/>
      <c r="C789" s="22"/>
      <c r="D789" s="23"/>
      <c r="E789" s="23"/>
      <c r="F789" s="23"/>
      <c r="G789" s="24"/>
      <c r="H789" s="23"/>
      <c r="I789" s="23"/>
      <c r="J789" s="23"/>
      <c r="K789" s="23"/>
      <c r="L789" s="23"/>
      <c r="M789" s="23"/>
    </row>
    <row r="790" ht="15.75" customHeight="1">
      <c r="A790" s="5"/>
      <c r="B790" s="5"/>
      <c r="C790" s="22"/>
      <c r="D790" s="23"/>
      <c r="E790" s="23"/>
      <c r="F790" s="23"/>
      <c r="G790" s="24"/>
      <c r="H790" s="23"/>
      <c r="I790" s="23"/>
      <c r="J790" s="23"/>
      <c r="K790" s="23"/>
      <c r="L790" s="23"/>
      <c r="M790" s="23"/>
    </row>
    <row r="791" ht="15.75" customHeight="1">
      <c r="A791" s="5"/>
      <c r="B791" s="5"/>
      <c r="C791" s="22"/>
      <c r="D791" s="23"/>
      <c r="E791" s="23"/>
      <c r="F791" s="23"/>
      <c r="G791" s="24"/>
      <c r="H791" s="23"/>
      <c r="I791" s="23"/>
      <c r="J791" s="23"/>
      <c r="K791" s="23"/>
      <c r="L791" s="23"/>
      <c r="M791" s="23"/>
    </row>
    <row r="792" ht="15.75" customHeight="1">
      <c r="A792" s="5"/>
      <c r="B792" s="5"/>
      <c r="C792" s="22"/>
      <c r="D792" s="23"/>
      <c r="E792" s="23"/>
      <c r="F792" s="23"/>
      <c r="G792" s="24"/>
      <c r="H792" s="23"/>
      <c r="I792" s="23"/>
      <c r="J792" s="23"/>
      <c r="K792" s="23"/>
      <c r="L792" s="23"/>
      <c r="M792" s="23"/>
    </row>
    <row r="793" ht="15.75" customHeight="1">
      <c r="A793" s="5"/>
      <c r="B793" s="5"/>
      <c r="C793" s="22"/>
      <c r="D793" s="23"/>
      <c r="E793" s="23"/>
      <c r="F793" s="23"/>
      <c r="G793" s="24"/>
      <c r="H793" s="23"/>
      <c r="I793" s="23"/>
      <c r="J793" s="23"/>
      <c r="K793" s="23"/>
      <c r="L793" s="23"/>
      <c r="M793" s="23"/>
    </row>
    <row r="794" ht="15.75" customHeight="1">
      <c r="A794" s="5"/>
      <c r="B794" s="5"/>
      <c r="C794" s="22"/>
      <c r="D794" s="23"/>
      <c r="E794" s="23"/>
      <c r="F794" s="23"/>
      <c r="G794" s="24"/>
      <c r="H794" s="23"/>
      <c r="I794" s="23"/>
      <c r="J794" s="23"/>
      <c r="K794" s="23"/>
      <c r="L794" s="23"/>
      <c r="M794" s="23"/>
    </row>
    <row r="795" ht="15.75" customHeight="1">
      <c r="A795" s="5"/>
      <c r="B795" s="5"/>
      <c r="C795" s="22"/>
      <c r="D795" s="23"/>
      <c r="E795" s="23"/>
      <c r="F795" s="23"/>
      <c r="G795" s="24"/>
      <c r="H795" s="23"/>
      <c r="I795" s="23"/>
      <c r="J795" s="23"/>
      <c r="K795" s="23"/>
      <c r="L795" s="23"/>
      <c r="M795" s="23"/>
    </row>
    <row r="796" ht="15.75" customHeight="1">
      <c r="A796" s="5"/>
      <c r="B796" s="5"/>
      <c r="C796" s="22"/>
      <c r="D796" s="23"/>
      <c r="E796" s="23"/>
      <c r="F796" s="23"/>
      <c r="G796" s="24"/>
      <c r="H796" s="23"/>
      <c r="I796" s="23"/>
      <c r="J796" s="23"/>
      <c r="K796" s="23"/>
      <c r="L796" s="23"/>
      <c r="M796" s="23"/>
    </row>
    <row r="797" ht="15.75" customHeight="1">
      <c r="A797" s="5"/>
      <c r="B797" s="5"/>
      <c r="C797" s="22"/>
      <c r="D797" s="23"/>
      <c r="E797" s="23"/>
      <c r="F797" s="23"/>
      <c r="G797" s="24"/>
      <c r="H797" s="23"/>
      <c r="I797" s="23"/>
      <c r="J797" s="23"/>
      <c r="K797" s="23"/>
      <c r="L797" s="23"/>
      <c r="M797" s="23"/>
    </row>
    <row r="798" ht="15.75" customHeight="1">
      <c r="A798" s="5"/>
      <c r="B798" s="5"/>
      <c r="C798" s="22"/>
      <c r="D798" s="23"/>
      <c r="E798" s="23"/>
      <c r="F798" s="23"/>
      <c r="G798" s="24"/>
      <c r="H798" s="23"/>
      <c r="I798" s="23"/>
      <c r="J798" s="23"/>
      <c r="K798" s="23"/>
      <c r="L798" s="23"/>
      <c r="M798" s="23"/>
    </row>
    <row r="799" ht="15.75" customHeight="1">
      <c r="A799" s="5"/>
      <c r="B799" s="5"/>
      <c r="C799" s="22"/>
      <c r="D799" s="23"/>
      <c r="E799" s="23"/>
      <c r="F799" s="23"/>
      <c r="G799" s="24"/>
      <c r="H799" s="23"/>
      <c r="I799" s="23"/>
      <c r="J799" s="23"/>
      <c r="K799" s="23"/>
      <c r="L799" s="23"/>
      <c r="M799" s="23"/>
    </row>
    <row r="800" ht="15.75" customHeight="1">
      <c r="A800" s="5"/>
      <c r="B800" s="5"/>
      <c r="C800" s="22"/>
      <c r="D800" s="23"/>
      <c r="E800" s="23"/>
      <c r="F800" s="23"/>
      <c r="G800" s="24"/>
      <c r="H800" s="23"/>
      <c r="I800" s="23"/>
      <c r="J800" s="23"/>
      <c r="K800" s="23"/>
      <c r="L800" s="23"/>
      <c r="M800" s="23"/>
    </row>
    <row r="801" ht="15.75" customHeight="1">
      <c r="A801" s="5"/>
      <c r="B801" s="5"/>
      <c r="C801" s="22"/>
      <c r="D801" s="23"/>
      <c r="E801" s="23"/>
      <c r="F801" s="23"/>
      <c r="G801" s="24"/>
      <c r="H801" s="23"/>
      <c r="I801" s="23"/>
      <c r="J801" s="23"/>
      <c r="K801" s="23"/>
      <c r="L801" s="23"/>
      <c r="M801" s="23"/>
    </row>
    <row r="802" ht="15.75" customHeight="1">
      <c r="A802" s="5"/>
      <c r="B802" s="5"/>
      <c r="C802" s="22"/>
      <c r="D802" s="23"/>
      <c r="E802" s="23"/>
      <c r="F802" s="23"/>
      <c r="G802" s="24"/>
      <c r="H802" s="23"/>
      <c r="I802" s="23"/>
      <c r="J802" s="23"/>
      <c r="K802" s="23"/>
      <c r="L802" s="23"/>
      <c r="M802" s="23"/>
    </row>
    <row r="803" ht="15.75" customHeight="1">
      <c r="A803" s="5"/>
      <c r="B803" s="5"/>
      <c r="C803" s="22"/>
      <c r="D803" s="23"/>
      <c r="E803" s="23"/>
      <c r="F803" s="23"/>
      <c r="G803" s="24"/>
      <c r="H803" s="23"/>
      <c r="I803" s="23"/>
      <c r="J803" s="23"/>
      <c r="K803" s="23"/>
      <c r="L803" s="23"/>
      <c r="M803" s="23"/>
    </row>
    <row r="804" ht="15.75" customHeight="1">
      <c r="A804" s="5"/>
      <c r="B804" s="5"/>
      <c r="C804" s="22"/>
      <c r="D804" s="23"/>
      <c r="E804" s="23"/>
      <c r="F804" s="23"/>
      <c r="G804" s="24"/>
      <c r="H804" s="23"/>
      <c r="I804" s="23"/>
      <c r="J804" s="23"/>
      <c r="K804" s="23"/>
      <c r="L804" s="23"/>
      <c r="M804" s="23"/>
    </row>
    <row r="805" ht="15.75" customHeight="1">
      <c r="A805" s="5"/>
      <c r="B805" s="5"/>
      <c r="C805" s="22"/>
      <c r="D805" s="23"/>
      <c r="E805" s="23"/>
      <c r="F805" s="23"/>
      <c r="G805" s="24"/>
      <c r="H805" s="23"/>
      <c r="I805" s="23"/>
      <c r="J805" s="23"/>
      <c r="K805" s="23"/>
      <c r="L805" s="23"/>
      <c r="M805" s="23"/>
    </row>
    <row r="806" ht="15.75" customHeight="1">
      <c r="A806" s="5"/>
      <c r="B806" s="5"/>
      <c r="C806" s="22"/>
      <c r="D806" s="23"/>
      <c r="E806" s="23"/>
      <c r="F806" s="23"/>
      <c r="G806" s="24"/>
      <c r="H806" s="23"/>
      <c r="I806" s="23"/>
      <c r="J806" s="23"/>
      <c r="K806" s="23"/>
      <c r="L806" s="23"/>
      <c r="M806" s="23"/>
    </row>
    <row r="807" ht="15.75" customHeight="1">
      <c r="A807" s="5"/>
      <c r="B807" s="5"/>
      <c r="C807" s="22"/>
      <c r="D807" s="23"/>
      <c r="E807" s="23"/>
      <c r="F807" s="23"/>
      <c r="G807" s="24"/>
      <c r="H807" s="23"/>
      <c r="I807" s="23"/>
      <c r="J807" s="23"/>
      <c r="K807" s="23"/>
      <c r="L807" s="23"/>
      <c r="M807" s="23"/>
    </row>
    <row r="808" ht="15.75" customHeight="1">
      <c r="A808" s="5"/>
      <c r="B808" s="5"/>
      <c r="C808" s="22"/>
      <c r="D808" s="23"/>
      <c r="E808" s="23"/>
      <c r="F808" s="23"/>
      <c r="G808" s="24"/>
      <c r="H808" s="23"/>
      <c r="I808" s="23"/>
      <c r="J808" s="23"/>
      <c r="K808" s="23"/>
      <c r="L808" s="23"/>
      <c r="M808" s="23"/>
    </row>
    <row r="809" ht="15.75" customHeight="1">
      <c r="A809" s="5"/>
      <c r="B809" s="5"/>
      <c r="C809" s="22"/>
      <c r="D809" s="23"/>
      <c r="E809" s="23"/>
      <c r="F809" s="23"/>
      <c r="G809" s="24"/>
      <c r="H809" s="23"/>
      <c r="I809" s="23"/>
      <c r="J809" s="23"/>
      <c r="K809" s="23"/>
      <c r="L809" s="23"/>
      <c r="M809" s="23"/>
    </row>
    <row r="810" ht="15.75" customHeight="1">
      <c r="A810" s="5"/>
      <c r="B810" s="5"/>
      <c r="C810" s="22"/>
      <c r="D810" s="23"/>
      <c r="E810" s="23"/>
      <c r="F810" s="23"/>
      <c r="G810" s="24"/>
      <c r="H810" s="23"/>
      <c r="I810" s="23"/>
      <c r="J810" s="23"/>
      <c r="K810" s="23"/>
      <c r="L810" s="23"/>
      <c r="M810" s="23"/>
    </row>
    <row r="811" ht="15.75" customHeight="1">
      <c r="A811" s="5"/>
      <c r="B811" s="5"/>
      <c r="C811" s="22"/>
      <c r="D811" s="23"/>
      <c r="E811" s="23"/>
      <c r="F811" s="23"/>
      <c r="G811" s="24"/>
      <c r="H811" s="23"/>
      <c r="I811" s="23"/>
      <c r="J811" s="23"/>
      <c r="K811" s="23"/>
      <c r="L811" s="23"/>
      <c r="M811" s="23"/>
    </row>
    <row r="812" ht="15.75" customHeight="1">
      <c r="A812" s="5"/>
      <c r="B812" s="5"/>
      <c r="C812" s="22"/>
      <c r="D812" s="23"/>
      <c r="E812" s="23"/>
      <c r="F812" s="23"/>
      <c r="G812" s="24"/>
      <c r="H812" s="23"/>
      <c r="I812" s="23"/>
      <c r="J812" s="23"/>
      <c r="K812" s="23"/>
      <c r="L812" s="23"/>
      <c r="M812" s="23"/>
    </row>
    <row r="813" ht="15.75" customHeight="1">
      <c r="A813" s="5"/>
      <c r="B813" s="5"/>
      <c r="C813" s="22"/>
      <c r="D813" s="23"/>
      <c r="E813" s="23"/>
      <c r="F813" s="23"/>
      <c r="G813" s="24"/>
      <c r="H813" s="23"/>
      <c r="I813" s="23"/>
      <c r="J813" s="23"/>
      <c r="K813" s="23"/>
      <c r="L813" s="23"/>
      <c r="M813" s="23"/>
    </row>
    <row r="814" ht="15.75" customHeight="1">
      <c r="A814" s="5"/>
      <c r="B814" s="5"/>
      <c r="C814" s="22"/>
      <c r="D814" s="23"/>
      <c r="E814" s="23"/>
      <c r="F814" s="23"/>
      <c r="G814" s="24"/>
      <c r="H814" s="23"/>
      <c r="I814" s="23"/>
      <c r="J814" s="23"/>
      <c r="K814" s="23"/>
      <c r="L814" s="23"/>
      <c r="M814" s="23"/>
    </row>
    <row r="815" ht="15.75" customHeight="1">
      <c r="A815" s="5"/>
      <c r="B815" s="5"/>
      <c r="C815" s="22"/>
      <c r="D815" s="23"/>
      <c r="E815" s="23"/>
      <c r="F815" s="23"/>
      <c r="G815" s="24"/>
      <c r="H815" s="23"/>
      <c r="I815" s="23"/>
      <c r="J815" s="23"/>
      <c r="K815" s="23"/>
      <c r="L815" s="23"/>
      <c r="M815" s="23"/>
    </row>
    <row r="816" ht="15.75" customHeight="1">
      <c r="A816" s="5"/>
      <c r="B816" s="5"/>
      <c r="C816" s="22"/>
      <c r="D816" s="23"/>
      <c r="E816" s="23"/>
      <c r="F816" s="23"/>
      <c r="G816" s="24"/>
      <c r="H816" s="23"/>
      <c r="I816" s="23"/>
      <c r="J816" s="23"/>
      <c r="K816" s="23"/>
      <c r="L816" s="23"/>
      <c r="M816" s="23"/>
    </row>
    <row r="817" ht="15.75" customHeight="1">
      <c r="A817" s="5"/>
      <c r="B817" s="5"/>
      <c r="C817" s="22"/>
      <c r="D817" s="23"/>
      <c r="E817" s="23"/>
      <c r="F817" s="23"/>
      <c r="G817" s="24"/>
      <c r="H817" s="23"/>
      <c r="I817" s="23"/>
      <c r="J817" s="23"/>
      <c r="K817" s="23"/>
      <c r="L817" s="23"/>
      <c r="M817" s="23"/>
    </row>
    <row r="818" ht="15.75" customHeight="1">
      <c r="A818" s="5"/>
      <c r="B818" s="5"/>
      <c r="C818" s="22"/>
      <c r="D818" s="23"/>
      <c r="E818" s="23"/>
      <c r="F818" s="23"/>
      <c r="G818" s="24"/>
      <c r="H818" s="23"/>
      <c r="I818" s="23"/>
      <c r="J818" s="23"/>
      <c r="K818" s="23"/>
      <c r="L818" s="23"/>
      <c r="M818" s="23"/>
    </row>
    <row r="819" ht="15.75" customHeight="1">
      <c r="A819" s="5"/>
      <c r="B819" s="5"/>
      <c r="C819" s="22"/>
      <c r="D819" s="23"/>
      <c r="E819" s="23"/>
      <c r="F819" s="23"/>
      <c r="G819" s="24"/>
      <c r="H819" s="23"/>
      <c r="I819" s="23"/>
      <c r="J819" s="23"/>
      <c r="K819" s="23"/>
      <c r="L819" s="23"/>
      <c r="M819" s="23"/>
    </row>
    <row r="820" ht="15.75" customHeight="1">
      <c r="A820" s="5"/>
      <c r="B820" s="5"/>
      <c r="C820" s="22"/>
      <c r="D820" s="23"/>
      <c r="E820" s="23"/>
      <c r="F820" s="23"/>
      <c r="G820" s="24"/>
      <c r="H820" s="23"/>
      <c r="I820" s="23"/>
      <c r="J820" s="23"/>
      <c r="K820" s="23"/>
      <c r="L820" s="23"/>
      <c r="M820" s="23"/>
    </row>
    <row r="821" ht="15.75" customHeight="1">
      <c r="A821" s="5"/>
      <c r="B821" s="5"/>
      <c r="C821" s="22"/>
      <c r="D821" s="23"/>
      <c r="E821" s="23"/>
      <c r="F821" s="23"/>
      <c r="G821" s="24"/>
      <c r="H821" s="23"/>
      <c r="I821" s="23"/>
      <c r="J821" s="23"/>
      <c r="K821" s="23"/>
      <c r="L821" s="23"/>
      <c r="M821" s="23"/>
    </row>
    <row r="822" ht="15.75" customHeight="1">
      <c r="A822" s="5"/>
      <c r="B822" s="5"/>
      <c r="C822" s="22"/>
      <c r="D822" s="23"/>
      <c r="E822" s="23"/>
      <c r="F822" s="23"/>
      <c r="G822" s="24"/>
      <c r="H822" s="23"/>
      <c r="I822" s="23"/>
      <c r="J822" s="23"/>
      <c r="K822" s="23"/>
      <c r="L822" s="23"/>
      <c r="M822" s="23"/>
    </row>
    <row r="823" ht="15.75" customHeight="1">
      <c r="A823" s="5"/>
      <c r="B823" s="5"/>
      <c r="C823" s="22"/>
      <c r="D823" s="23"/>
      <c r="E823" s="23"/>
      <c r="F823" s="23"/>
      <c r="G823" s="24"/>
      <c r="H823" s="23"/>
      <c r="I823" s="23"/>
      <c r="J823" s="23"/>
      <c r="K823" s="23"/>
      <c r="L823" s="23"/>
      <c r="M823" s="23"/>
    </row>
    <row r="824" ht="15.75" customHeight="1">
      <c r="A824" s="5"/>
      <c r="B824" s="5"/>
      <c r="C824" s="22"/>
      <c r="D824" s="23"/>
      <c r="E824" s="23"/>
      <c r="F824" s="23"/>
      <c r="G824" s="24"/>
      <c r="H824" s="23"/>
      <c r="I824" s="23"/>
      <c r="J824" s="23"/>
      <c r="K824" s="23"/>
      <c r="L824" s="23"/>
      <c r="M824" s="23"/>
    </row>
    <row r="825" ht="15.75" customHeight="1">
      <c r="A825" s="5"/>
      <c r="B825" s="5"/>
      <c r="C825" s="22"/>
      <c r="D825" s="23"/>
      <c r="E825" s="23"/>
      <c r="F825" s="23"/>
      <c r="G825" s="24"/>
      <c r="H825" s="23"/>
      <c r="I825" s="23"/>
      <c r="J825" s="23"/>
      <c r="K825" s="23"/>
      <c r="L825" s="23"/>
      <c r="M825" s="23"/>
    </row>
    <row r="826" ht="15.75" customHeight="1">
      <c r="A826" s="5"/>
      <c r="B826" s="5"/>
      <c r="C826" s="22"/>
      <c r="D826" s="23"/>
      <c r="E826" s="23"/>
      <c r="F826" s="23"/>
      <c r="G826" s="24"/>
      <c r="H826" s="23"/>
      <c r="I826" s="23"/>
      <c r="J826" s="23"/>
      <c r="K826" s="23"/>
      <c r="L826" s="23"/>
      <c r="M826" s="23"/>
    </row>
    <row r="827" ht="15.75" customHeight="1">
      <c r="A827" s="5"/>
      <c r="B827" s="5"/>
      <c r="C827" s="22"/>
      <c r="D827" s="23"/>
      <c r="E827" s="23"/>
      <c r="F827" s="23"/>
      <c r="G827" s="24"/>
      <c r="H827" s="23"/>
      <c r="I827" s="23"/>
      <c r="J827" s="23"/>
      <c r="K827" s="23"/>
      <c r="L827" s="23"/>
      <c r="M827" s="23"/>
    </row>
    <row r="828" ht="15.75" customHeight="1">
      <c r="A828" s="5"/>
      <c r="B828" s="5"/>
      <c r="C828" s="22"/>
      <c r="D828" s="23"/>
      <c r="E828" s="23"/>
      <c r="F828" s="23"/>
      <c r="G828" s="24"/>
      <c r="H828" s="23"/>
      <c r="I828" s="23"/>
      <c r="J828" s="23"/>
      <c r="K828" s="23"/>
      <c r="L828" s="23"/>
      <c r="M828" s="23"/>
    </row>
    <row r="829" ht="15.75" customHeight="1">
      <c r="A829" s="5"/>
      <c r="B829" s="5"/>
      <c r="C829" s="22"/>
      <c r="D829" s="23"/>
      <c r="E829" s="23"/>
      <c r="F829" s="23"/>
      <c r="G829" s="24"/>
      <c r="H829" s="23"/>
      <c r="I829" s="23"/>
      <c r="J829" s="23"/>
      <c r="K829" s="23"/>
      <c r="L829" s="23"/>
      <c r="M829" s="23"/>
    </row>
    <row r="830" ht="15.75" customHeight="1">
      <c r="A830" s="5"/>
      <c r="B830" s="5"/>
      <c r="C830" s="22"/>
      <c r="D830" s="23"/>
      <c r="E830" s="23"/>
      <c r="F830" s="23"/>
      <c r="G830" s="24"/>
      <c r="H830" s="23"/>
      <c r="I830" s="23"/>
      <c r="J830" s="23"/>
      <c r="K830" s="23"/>
      <c r="L830" s="23"/>
      <c r="M830" s="23"/>
    </row>
    <row r="831" ht="15.75" customHeight="1">
      <c r="A831" s="5"/>
      <c r="B831" s="5"/>
      <c r="C831" s="22"/>
      <c r="D831" s="23"/>
      <c r="E831" s="23"/>
      <c r="F831" s="23"/>
      <c r="G831" s="24"/>
      <c r="H831" s="23"/>
      <c r="I831" s="23"/>
      <c r="J831" s="23"/>
      <c r="K831" s="23"/>
      <c r="L831" s="23"/>
      <c r="M831" s="23"/>
    </row>
    <row r="832" ht="15.75" customHeight="1">
      <c r="A832" s="5"/>
      <c r="B832" s="5"/>
      <c r="C832" s="22"/>
      <c r="D832" s="23"/>
      <c r="E832" s="23"/>
      <c r="F832" s="23"/>
      <c r="G832" s="24"/>
      <c r="H832" s="23"/>
      <c r="I832" s="23"/>
      <c r="J832" s="23"/>
      <c r="K832" s="23"/>
      <c r="L832" s="23"/>
      <c r="M832" s="23"/>
    </row>
    <row r="833" ht="15.75" customHeight="1">
      <c r="A833" s="5"/>
      <c r="B833" s="5"/>
      <c r="C833" s="22"/>
      <c r="D833" s="23"/>
      <c r="E833" s="23"/>
      <c r="F833" s="23"/>
      <c r="G833" s="24"/>
      <c r="H833" s="23"/>
      <c r="I833" s="23"/>
      <c r="J833" s="23"/>
      <c r="K833" s="23"/>
      <c r="L833" s="23"/>
      <c r="M833" s="23"/>
    </row>
    <row r="834" ht="15.75" customHeight="1">
      <c r="A834" s="5"/>
      <c r="B834" s="5"/>
      <c r="C834" s="22"/>
      <c r="D834" s="23"/>
      <c r="E834" s="23"/>
      <c r="F834" s="23"/>
      <c r="G834" s="24"/>
      <c r="H834" s="23"/>
      <c r="I834" s="23"/>
      <c r="J834" s="23"/>
      <c r="K834" s="23"/>
      <c r="L834" s="23"/>
      <c r="M834" s="23"/>
    </row>
    <row r="835" ht="15.75" customHeight="1">
      <c r="A835" s="5"/>
      <c r="B835" s="5"/>
      <c r="C835" s="22"/>
      <c r="D835" s="23"/>
      <c r="E835" s="23"/>
      <c r="F835" s="23"/>
      <c r="G835" s="24"/>
      <c r="H835" s="23"/>
      <c r="I835" s="23"/>
      <c r="J835" s="23"/>
      <c r="K835" s="23"/>
      <c r="L835" s="23"/>
      <c r="M835" s="23"/>
    </row>
    <row r="836" ht="15.75" customHeight="1">
      <c r="A836" s="5"/>
      <c r="B836" s="5"/>
      <c r="C836" s="22"/>
      <c r="D836" s="23"/>
      <c r="E836" s="23"/>
      <c r="F836" s="23"/>
      <c r="G836" s="24"/>
      <c r="H836" s="23"/>
      <c r="I836" s="23"/>
      <c r="J836" s="23"/>
      <c r="K836" s="23"/>
      <c r="L836" s="23"/>
      <c r="M836" s="23"/>
    </row>
    <row r="837" ht="15.75" customHeight="1">
      <c r="A837" s="5"/>
      <c r="B837" s="5"/>
      <c r="C837" s="22"/>
      <c r="D837" s="23"/>
      <c r="E837" s="23"/>
      <c r="F837" s="23"/>
      <c r="G837" s="24"/>
      <c r="H837" s="23"/>
      <c r="I837" s="23"/>
      <c r="J837" s="23"/>
      <c r="K837" s="23"/>
      <c r="L837" s="23"/>
      <c r="M837" s="23"/>
    </row>
    <row r="838" ht="15.75" customHeight="1">
      <c r="A838" s="5"/>
      <c r="B838" s="5"/>
      <c r="C838" s="22"/>
      <c r="D838" s="23"/>
      <c r="E838" s="23"/>
      <c r="F838" s="23"/>
      <c r="G838" s="24"/>
      <c r="H838" s="23"/>
      <c r="I838" s="23"/>
      <c r="J838" s="23"/>
      <c r="K838" s="23"/>
      <c r="L838" s="23"/>
      <c r="M838" s="23"/>
    </row>
    <row r="839" ht="15.75" customHeight="1">
      <c r="A839" s="5"/>
      <c r="B839" s="5"/>
      <c r="C839" s="22"/>
      <c r="D839" s="23"/>
      <c r="E839" s="23"/>
      <c r="F839" s="23"/>
      <c r="G839" s="24"/>
      <c r="H839" s="23"/>
      <c r="I839" s="23"/>
      <c r="J839" s="23"/>
      <c r="K839" s="23"/>
      <c r="L839" s="23"/>
      <c r="M839" s="23"/>
    </row>
    <row r="840" ht="15.75" customHeight="1">
      <c r="A840" s="5"/>
      <c r="B840" s="5"/>
      <c r="C840" s="22"/>
      <c r="D840" s="23"/>
      <c r="E840" s="23"/>
      <c r="F840" s="23"/>
      <c r="G840" s="24"/>
      <c r="H840" s="23"/>
      <c r="I840" s="23"/>
      <c r="J840" s="23"/>
      <c r="K840" s="23"/>
      <c r="L840" s="23"/>
      <c r="M840" s="23"/>
    </row>
    <row r="841" ht="15.75" customHeight="1">
      <c r="A841" s="5"/>
      <c r="B841" s="5"/>
      <c r="C841" s="22"/>
      <c r="D841" s="23"/>
      <c r="E841" s="23"/>
      <c r="F841" s="23"/>
      <c r="G841" s="24"/>
      <c r="H841" s="23"/>
      <c r="I841" s="23"/>
      <c r="J841" s="23"/>
      <c r="K841" s="23"/>
      <c r="L841" s="23"/>
      <c r="M841" s="23"/>
    </row>
    <row r="842" ht="15.75" customHeight="1">
      <c r="A842" s="5"/>
      <c r="B842" s="5"/>
      <c r="C842" s="22"/>
      <c r="D842" s="23"/>
      <c r="E842" s="23"/>
      <c r="F842" s="23"/>
      <c r="G842" s="24"/>
      <c r="H842" s="23"/>
      <c r="I842" s="23"/>
      <c r="J842" s="23"/>
      <c r="K842" s="23"/>
      <c r="L842" s="23"/>
      <c r="M842" s="23"/>
    </row>
    <row r="843" ht="15.75" customHeight="1">
      <c r="A843" s="5"/>
      <c r="B843" s="5"/>
      <c r="C843" s="22"/>
      <c r="D843" s="23"/>
      <c r="E843" s="23"/>
      <c r="F843" s="23"/>
      <c r="G843" s="24"/>
      <c r="H843" s="23"/>
      <c r="I843" s="23"/>
      <c r="J843" s="23"/>
      <c r="K843" s="23"/>
      <c r="L843" s="23"/>
      <c r="M843" s="23"/>
    </row>
    <row r="844" ht="15.75" customHeight="1">
      <c r="A844" s="5"/>
      <c r="B844" s="5"/>
      <c r="C844" s="22"/>
      <c r="D844" s="23"/>
      <c r="E844" s="23"/>
      <c r="F844" s="23"/>
      <c r="G844" s="24"/>
      <c r="H844" s="23"/>
      <c r="I844" s="23"/>
      <c r="J844" s="23"/>
      <c r="K844" s="23"/>
      <c r="L844" s="23"/>
      <c r="M844" s="23"/>
    </row>
    <row r="845" ht="15.75" customHeight="1">
      <c r="A845" s="5"/>
      <c r="B845" s="5"/>
      <c r="C845" s="22"/>
      <c r="D845" s="23"/>
      <c r="E845" s="23"/>
      <c r="F845" s="23"/>
      <c r="G845" s="24"/>
      <c r="H845" s="23"/>
      <c r="I845" s="23"/>
      <c r="J845" s="23"/>
      <c r="K845" s="23"/>
      <c r="L845" s="23"/>
      <c r="M845" s="23"/>
    </row>
    <row r="846" ht="15.75" customHeight="1">
      <c r="A846" s="5"/>
      <c r="B846" s="5"/>
      <c r="C846" s="22"/>
      <c r="D846" s="23"/>
      <c r="E846" s="23"/>
      <c r="F846" s="23"/>
      <c r="G846" s="24"/>
      <c r="H846" s="23"/>
      <c r="I846" s="23"/>
      <c r="J846" s="23"/>
      <c r="K846" s="23"/>
      <c r="L846" s="23"/>
      <c r="M846" s="23"/>
    </row>
    <row r="847" ht="15.75" customHeight="1">
      <c r="A847" s="5"/>
      <c r="B847" s="5"/>
      <c r="C847" s="22"/>
      <c r="D847" s="23"/>
      <c r="E847" s="23"/>
      <c r="F847" s="23"/>
      <c r="G847" s="24"/>
      <c r="H847" s="23"/>
      <c r="I847" s="23"/>
      <c r="J847" s="23"/>
      <c r="K847" s="23"/>
      <c r="L847" s="23"/>
      <c r="M847" s="23"/>
    </row>
    <row r="848" ht="15.75" customHeight="1">
      <c r="A848" s="5"/>
      <c r="B848" s="5"/>
      <c r="C848" s="22"/>
      <c r="D848" s="23"/>
      <c r="E848" s="23"/>
      <c r="F848" s="23"/>
      <c r="G848" s="24"/>
      <c r="H848" s="23"/>
      <c r="I848" s="23"/>
      <c r="J848" s="23"/>
      <c r="K848" s="23"/>
      <c r="L848" s="23"/>
      <c r="M848" s="23"/>
    </row>
    <row r="849" ht="15.75" customHeight="1">
      <c r="A849" s="5"/>
      <c r="B849" s="5"/>
      <c r="C849" s="22"/>
      <c r="D849" s="23"/>
      <c r="E849" s="23"/>
      <c r="F849" s="23"/>
      <c r="G849" s="24"/>
      <c r="H849" s="23"/>
      <c r="I849" s="23"/>
      <c r="J849" s="23"/>
      <c r="K849" s="23"/>
      <c r="L849" s="23"/>
      <c r="M849" s="23"/>
    </row>
    <row r="850" ht="15.75" customHeight="1">
      <c r="A850" s="5"/>
      <c r="B850" s="5"/>
      <c r="C850" s="22"/>
      <c r="D850" s="23"/>
      <c r="E850" s="23"/>
      <c r="F850" s="23"/>
      <c r="G850" s="24"/>
      <c r="H850" s="23"/>
      <c r="I850" s="23"/>
      <c r="J850" s="23"/>
      <c r="K850" s="23"/>
      <c r="L850" s="23"/>
      <c r="M850" s="23"/>
    </row>
    <row r="851" ht="15.75" customHeight="1">
      <c r="A851" s="5"/>
      <c r="B851" s="5"/>
      <c r="C851" s="22"/>
      <c r="D851" s="23"/>
      <c r="E851" s="23"/>
      <c r="F851" s="23"/>
      <c r="G851" s="24"/>
      <c r="H851" s="23"/>
      <c r="I851" s="23"/>
      <c r="J851" s="23"/>
      <c r="K851" s="23"/>
      <c r="L851" s="23"/>
      <c r="M851" s="23"/>
    </row>
    <row r="852" ht="15.75" customHeight="1">
      <c r="A852" s="5"/>
      <c r="B852" s="5"/>
      <c r="C852" s="22"/>
      <c r="D852" s="23"/>
      <c r="E852" s="23"/>
      <c r="F852" s="23"/>
      <c r="G852" s="24"/>
      <c r="H852" s="23"/>
      <c r="I852" s="23"/>
      <c r="J852" s="23"/>
      <c r="K852" s="23"/>
      <c r="L852" s="23"/>
      <c r="M852" s="23"/>
    </row>
    <row r="853" ht="15.75" customHeight="1">
      <c r="A853" s="5"/>
      <c r="B853" s="5"/>
      <c r="C853" s="22"/>
      <c r="D853" s="23"/>
      <c r="E853" s="23"/>
      <c r="F853" s="23"/>
      <c r="G853" s="24"/>
      <c r="H853" s="23"/>
      <c r="I853" s="23"/>
      <c r="J853" s="23"/>
      <c r="K853" s="23"/>
      <c r="L853" s="23"/>
      <c r="M853" s="23"/>
    </row>
    <row r="854" ht="15.75" customHeight="1">
      <c r="A854" s="5"/>
      <c r="B854" s="5"/>
      <c r="C854" s="22"/>
      <c r="D854" s="23"/>
      <c r="E854" s="23"/>
      <c r="F854" s="23"/>
      <c r="G854" s="24"/>
      <c r="H854" s="23"/>
      <c r="I854" s="23"/>
      <c r="J854" s="23"/>
      <c r="K854" s="23"/>
      <c r="L854" s="23"/>
      <c r="M854" s="23"/>
    </row>
    <row r="855" ht="15.75" customHeight="1">
      <c r="A855" s="5"/>
      <c r="B855" s="5"/>
      <c r="C855" s="22"/>
      <c r="D855" s="23"/>
      <c r="E855" s="23"/>
      <c r="F855" s="23"/>
      <c r="G855" s="24"/>
      <c r="H855" s="23"/>
      <c r="I855" s="23"/>
      <c r="J855" s="23"/>
      <c r="K855" s="23"/>
      <c r="L855" s="23"/>
      <c r="M855" s="23"/>
    </row>
    <row r="856" ht="15.75" customHeight="1">
      <c r="A856" s="5"/>
      <c r="B856" s="5"/>
      <c r="C856" s="22"/>
      <c r="D856" s="23"/>
      <c r="E856" s="23"/>
      <c r="F856" s="23"/>
      <c r="G856" s="24"/>
      <c r="H856" s="23"/>
      <c r="I856" s="23"/>
      <c r="J856" s="23"/>
      <c r="K856" s="23"/>
      <c r="L856" s="23"/>
      <c r="M856" s="23"/>
    </row>
    <row r="857" ht="15.75" customHeight="1">
      <c r="A857" s="5"/>
      <c r="B857" s="5"/>
      <c r="C857" s="22"/>
      <c r="D857" s="23"/>
      <c r="E857" s="23"/>
      <c r="F857" s="23"/>
      <c r="G857" s="24"/>
      <c r="H857" s="23"/>
      <c r="I857" s="23"/>
      <c r="J857" s="23"/>
      <c r="K857" s="23"/>
      <c r="L857" s="23"/>
      <c r="M857" s="23"/>
    </row>
    <row r="858" ht="15.75" customHeight="1">
      <c r="A858" s="5"/>
      <c r="B858" s="5"/>
      <c r="C858" s="22"/>
      <c r="D858" s="23"/>
      <c r="E858" s="23"/>
      <c r="F858" s="23"/>
      <c r="G858" s="24"/>
      <c r="H858" s="23"/>
      <c r="I858" s="23"/>
      <c r="J858" s="23"/>
      <c r="K858" s="23"/>
      <c r="L858" s="23"/>
      <c r="M858" s="23"/>
    </row>
    <row r="859" ht="15.75" customHeight="1">
      <c r="A859" s="5"/>
      <c r="B859" s="5"/>
      <c r="C859" s="22"/>
      <c r="D859" s="23"/>
      <c r="E859" s="23"/>
      <c r="F859" s="23"/>
      <c r="G859" s="24"/>
      <c r="H859" s="23"/>
      <c r="I859" s="23"/>
      <c r="J859" s="23"/>
      <c r="K859" s="23"/>
      <c r="L859" s="23"/>
      <c r="M859" s="23"/>
    </row>
    <row r="860" ht="15.75" customHeight="1">
      <c r="A860" s="5"/>
      <c r="B860" s="5"/>
      <c r="C860" s="22"/>
      <c r="D860" s="23"/>
      <c r="E860" s="23"/>
      <c r="F860" s="23"/>
      <c r="G860" s="24"/>
      <c r="H860" s="23"/>
      <c r="I860" s="23"/>
      <c r="J860" s="23"/>
      <c r="K860" s="23"/>
      <c r="L860" s="23"/>
      <c r="M860" s="23"/>
    </row>
    <row r="861" ht="15.75" customHeight="1">
      <c r="A861" s="5"/>
      <c r="B861" s="5"/>
      <c r="C861" s="22"/>
      <c r="D861" s="23"/>
      <c r="E861" s="23"/>
      <c r="F861" s="23"/>
      <c r="G861" s="24"/>
      <c r="H861" s="23"/>
      <c r="I861" s="23"/>
      <c r="J861" s="23"/>
      <c r="K861" s="23"/>
      <c r="L861" s="23"/>
      <c r="M861" s="23"/>
    </row>
    <row r="862" ht="15.75" customHeight="1">
      <c r="A862" s="5"/>
      <c r="B862" s="5"/>
      <c r="C862" s="22"/>
      <c r="D862" s="23"/>
      <c r="E862" s="23"/>
      <c r="F862" s="23"/>
      <c r="G862" s="24"/>
      <c r="H862" s="23"/>
      <c r="I862" s="23"/>
      <c r="J862" s="23"/>
      <c r="K862" s="23"/>
      <c r="L862" s="23"/>
      <c r="M862" s="23"/>
    </row>
    <row r="863" ht="15.75" customHeight="1">
      <c r="A863" s="5"/>
      <c r="B863" s="5"/>
      <c r="C863" s="22"/>
      <c r="D863" s="23"/>
      <c r="E863" s="23"/>
      <c r="F863" s="23"/>
      <c r="G863" s="24"/>
      <c r="H863" s="23"/>
      <c r="I863" s="23"/>
      <c r="J863" s="23"/>
      <c r="K863" s="23"/>
      <c r="L863" s="23"/>
      <c r="M863" s="23"/>
    </row>
    <row r="864" ht="15.75" customHeight="1">
      <c r="A864" s="5"/>
      <c r="B864" s="5"/>
      <c r="C864" s="22"/>
      <c r="D864" s="23"/>
      <c r="E864" s="23"/>
      <c r="F864" s="23"/>
      <c r="G864" s="24"/>
      <c r="H864" s="23"/>
      <c r="I864" s="23"/>
      <c r="J864" s="23"/>
      <c r="K864" s="23"/>
      <c r="L864" s="23"/>
      <c r="M864" s="23"/>
    </row>
    <row r="865" ht="15.75" customHeight="1">
      <c r="A865" s="5"/>
      <c r="B865" s="5"/>
      <c r="C865" s="22"/>
      <c r="D865" s="23"/>
      <c r="E865" s="23"/>
      <c r="F865" s="23"/>
      <c r="G865" s="24"/>
      <c r="H865" s="23"/>
      <c r="I865" s="23"/>
      <c r="J865" s="23"/>
      <c r="K865" s="23"/>
      <c r="L865" s="23"/>
      <c r="M865" s="23"/>
    </row>
    <row r="866" ht="15.75" customHeight="1">
      <c r="A866" s="5"/>
      <c r="B866" s="5"/>
      <c r="C866" s="22"/>
      <c r="D866" s="23"/>
      <c r="E866" s="23"/>
      <c r="F866" s="23"/>
      <c r="G866" s="24"/>
      <c r="H866" s="23"/>
      <c r="I866" s="23"/>
      <c r="J866" s="23"/>
      <c r="K866" s="23"/>
      <c r="L866" s="23"/>
      <c r="M866" s="23"/>
    </row>
    <row r="867" ht="15.75" customHeight="1">
      <c r="A867" s="5"/>
      <c r="B867" s="5"/>
      <c r="C867" s="22"/>
      <c r="D867" s="23"/>
      <c r="E867" s="23"/>
      <c r="F867" s="23"/>
      <c r="G867" s="24"/>
      <c r="H867" s="23"/>
      <c r="I867" s="23"/>
      <c r="J867" s="23"/>
      <c r="K867" s="23"/>
      <c r="L867" s="23"/>
      <c r="M867" s="23"/>
    </row>
    <row r="868" ht="15.75" customHeight="1">
      <c r="A868" s="5"/>
      <c r="B868" s="5"/>
      <c r="C868" s="22"/>
      <c r="D868" s="23"/>
      <c r="E868" s="23"/>
      <c r="F868" s="23"/>
      <c r="G868" s="24"/>
      <c r="H868" s="23"/>
      <c r="I868" s="23"/>
      <c r="J868" s="23"/>
      <c r="K868" s="23"/>
      <c r="L868" s="23"/>
      <c r="M868" s="23"/>
    </row>
    <row r="869" ht="15.75" customHeight="1">
      <c r="A869" s="5"/>
      <c r="B869" s="5"/>
      <c r="C869" s="22"/>
      <c r="D869" s="23"/>
      <c r="E869" s="23"/>
      <c r="F869" s="23"/>
      <c r="G869" s="24"/>
      <c r="H869" s="23"/>
      <c r="I869" s="23"/>
      <c r="J869" s="23"/>
      <c r="K869" s="23"/>
      <c r="L869" s="23"/>
      <c r="M869" s="23"/>
    </row>
    <row r="870" ht="15.75" customHeight="1">
      <c r="A870" s="5"/>
      <c r="B870" s="5"/>
      <c r="C870" s="22"/>
      <c r="D870" s="23"/>
      <c r="E870" s="23"/>
      <c r="F870" s="23"/>
      <c r="G870" s="24"/>
      <c r="H870" s="23"/>
      <c r="I870" s="23"/>
      <c r="J870" s="23"/>
      <c r="K870" s="23"/>
      <c r="L870" s="23"/>
      <c r="M870" s="23"/>
    </row>
    <row r="871" ht="15.75" customHeight="1">
      <c r="A871" s="5"/>
      <c r="B871" s="5"/>
      <c r="C871" s="22"/>
      <c r="D871" s="23"/>
      <c r="E871" s="23"/>
      <c r="F871" s="23"/>
      <c r="G871" s="24"/>
      <c r="H871" s="23"/>
      <c r="I871" s="23"/>
      <c r="J871" s="23"/>
      <c r="K871" s="23"/>
      <c r="L871" s="23"/>
      <c r="M871" s="23"/>
    </row>
    <row r="872" ht="15.75" customHeight="1">
      <c r="A872" s="5"/>
      <c r="B872" s="5"/>
      <c r="C872" s="22"/>
      <c r="D872" s="23"/>
      <c r="E872" s="23"/>
      <c r="F872" s="23"/>
      <c r="G872" s="24"/>
      <c r="H872" s="23"/>
      <c r="I872" s="23"/>
      <c r="J872" s="23"/>
      <c r="K872" s="23"/>
      <c r="L872" s="23"/>
      <c r="M872" s="23"/>
    </row>
    <row r="873" ht="15.75" customHeight="1">
      <c r="A873" s="5"/>
      <c r="B873" s="5"/>
      <c r="C873" s="22"/>
      <c r="D873" s="23"/>
      <c r="E873" s="23"/>
      <c r="F873" s="23"/>
      <c r="G873" s="24"/>
      <c r="H873" s="23"/>
      <c r="I873" s="23"/>
      <c r="J873" s="23"/>
      <c r="K873" s="23"/>
      <c r="L873" s="23"/>
      <c r="M873" s="23"/>
    </row>
    <row r="874" ht="15.75" customHeight="1">
      <c r="A874" s="5"/>
      <c r="B874" s="5"/>
      <c r="C874" s="22"/>
      <c r="D874" s="23"/>
      <c r="E874" s="23"/>
      <c r="F874" s="23"/>
      <c r="G874" s="24"/>
      <c r="H874" s="23"/>
      <c r="I874" s="23"/>
      <c r="J874" s="23"/>
      <c r="K874" s="23"/>
      <c r="L874" s="23"/>
      <c r="M874" s="23"/>
    </row>
    <row r="875" ht="15.75" customHeight="1">
      <c r="A875" s="5"/>
      <c r="B875" s="5"/>
      <c r="C875" s="22"/>
      <c r="D875" s="23"/>
      <c r="E875" s="23"/>
      <c r="F875" s="23"/>
      <c r="G875" s="24"/>
      <c r="H875" s="23"/>
      <c r="I875" s="23"/>
      <c r="J875" s="23"/>
      <c r="K875" s="23"/>
      <c r="L875" s="23"/>
      <c r="M875" s="23"/>
    </row>
    <row r="876" ht="15.75" customHeight="1">
      <c r="A876" s="5"/>
      <c r="B876" s="5"/>
      <c r="C876" s="22"/>
      <c r="D876" s="23"/>
      <c r="E876" s="23"/>
      <c r="F876" s="23"/>
      <c r="G876" s="24"/>
      <c r="H876" s="23"/>
      <c r="I876" s="23"/>
      <c r="J876" s="23"/>
      <c r="K876" s="23"/>
      <c r="L876" s="23"/>
      <c r="M876" s="23"/>
    </row>
    <row r="877" ht="15.75" customHeight="1">
      <c r="A877" s="5"/>
      <c r="B877" s="5"/>
      <c r="C877" s="22"/>
      <c r="D877" s="23"/>
      <c r="E877" s="23"/>
      <c r="F877" s="23"/>
      <c r="G877" s="24"/>
      <c r="H877" s="23"/>
      <c r="I877" s="23"/>
      <c r="J877" s="23"/>
      <c r="K877" s="23"/>
      <c r="L877" s="23"/>
      <c r="M877" s="23"/>
    </row>
    <row r="878" ht="15.75" customHeight="1">
      <c r="A878" s="5"/>
      <c r="B878" s="5"/>
      <c r="C878" s="22"/>
      <c r="D878" s="23"/>
      <c r="E878" s="23"/>
      <c r="F878" s="23"/>
      <c r="G878" s="24"/>
      <c r="H878" s="23"/>
      <c r="I878" s="23"/>
      <c r="J878" s="23"/>
      <c r="K878" s="23"/>
      <c r="L878" s="23"/>
      <c r="M878" s="23"/>
    </row>
    <row r="879" ht="15.75" customHeight="1">
      <c r="A879" s="5"/>
      <c r="B879" s="5"/>
      <c r="C879" s="22"/>
      <c r="D879" s="23"/>
      <c r="E879" s="23"/>
      <c r="F879" s="23"/>
      <c r="G879" s="24"/>
      <c r="H879" s="23"/>
      <c r="I879" s="23"/>
      <c r="J879" s="23"/>
      <c r="K879" s="23"/>
      <c r="L879" s="23"/>
      <c r="M879" s="23"/>
    </row>
    <row r="880" ht="15.75" customHeight="1">
      <c r="A880" s="5"/>
      <c r="B880" s="5"/>
      <c r="C880" s="22"/>
      <c r="D880" s="23"/>
      <c r="E880" s="23"/>
      <c r="F880" s="23"/>
      <c r="G880" s="24"/>
      <c r="H880" s="23"/>
      <c r="I880" s="23"/>
      <c r="J880" s="23"/>
      <c r="K880" s="23"/>
      <c r="L880" s="23"/>
      <c r="M880" s="23"/>
    </row>
    <row r="881" ht="15.75" customHeight="1">
      <c r="A881" s="5"/>
      <c r="B881" s="5"/>
      <c r="C881" s="22"/>
      <c r="D881" s="23"/>
      <c r="E881" s="23"/>
      <c r="F881" s="23"/>
      <c r="G881" s="24"/>
      <c r="H881" s="23"/>
      <c r="I881" s="23"/>
      <c r="J881" s="23"/>
      <c r="K881" s="23"/>
      <c r="L881" s="23"/>
      <c r="M881" s="23"/>
    </row>
    <row r="882" ht="15.75" customHeight="1">
      <c r="A882" s="5"/>
      <c r="B882" s="5"/>
      <c r="C882" s="22"/>
      <c r="D882" s="23"/>
      <c r="E882" s="23"/>
      <c r="F882" s="23"/>
      <c r="G882" s="24"/>
      <c r="H882" s="23"/>
      <c r="I882" s="23"/>
      <c r="J882" s="23"/>
      <c r="K882" s="23"/>
      <c r="L882" s="23"/>
      <c r="M882" s="23"/>
    </row>
    <row r="883" ht="15.75" customHeight="1">
      <c r="A883" s="5"/>
      <c r="B883" s="5"/>
      <c r="C883" s="22"/>
      <c r="D883" s="23"/>
      <c r="E883" s="23"/>
      <c r="F883" s="23"/>
      <c r="G883" s="24"/>
      <c r="H883" s="23"/>
      <c r="I883" s="23"/>
      <c r="J883" s="23"/>
      <c r="K883" s="23"/>
      <c r="L883" s="23"/>
      <c r="M883" s="23"/>
    </row>
    <row r="884" ht="15.75" customHeight="1">
      <c r="A884" s="5"/>
      <c r="B884" s="5"/>
      <c r="C884" s="22"/>
      <c r="D884" s="23"/>
      <c r="E884" s="23"/>
      <c r="F884" s="23"/>
      <c r="G884" s="24"/>
      <c r="H884" s="23"/>
      <c r="I884" s="23"/>
      <c r="J884" s="23"/>
      <c r="K884" s="23"/>
      <c r="L884" s="23"/>
      <c r="M884" s="23"/>
    </row>
    <row r="885" ht="15.75" customHeight="1">
      <c r="A885" s="5"/>
      <c r="B885" s="5"/>
      <c r="C885" s="22"/>
      <c r="D885" s="23"/>
      <c r="E885" s="23"/>
      <c r="F885" s="23"/>
      <c r="G885" s="24"/>
      <c r="H885" s="23"/>
      <c r="I885" s="23"/>
      <c r="J885" s="23"/>
      <c r="K885" s="23"/>
      <c r="L885" s="23"/>
      <c r="M885" s="23"/>
    </row>
    <row r="886" ht="15.75" customHeight="1">
      <c r="A886" s="5"/>
      <c r="B886" s="5"/>
      <c r="C886" s="22"/>
      <c r="D886" s="23"/>
      <c r="E886" s="23"/>
      <c r="F886" s="23"/>
      <c r="G886" s="24"/>
      <c r="H886" s="23"/>
      <c r="I886" s="23"/>
      <c r="J886" s="23"/>
      <c r="K886" s="23"/>
      <c r="L886" s="23"/>
      <c r="M886" s="23"/>
    </row>
    <row r="887" ht="15.75" customHeight="1">
      <c r="A887" s="5"/>
      <c r="B887" s="5"/>
      <c r="C887" s="22"/>
      <c r="D887" s="23"/>
      <c r="E887" s="23"/>
      <c r="F887" s="23"/>
      <c r="G887" s="24"/>
      <c r="H887" s="23"/>
      <c r="I887" s="23"/>
      <c r="J887" s="23"/>
      <c r="K887" s="23"/>
      <c r="L887" s="23"/>
      <c r="M887" s="23"/>
    </row>
    <row r="888" ht="15.75" customHeight="1">
      <c r="A888" s="5"/>
      <c r="B888" s="5"/>
      <c r="C888" s="22"/>
      <c r="D888" s="23"/>
      <c r="E888" s="23"/>
      <c r="F888" s="23"/>
      <c r="G888" s="24"/>
      <c r="H888" s="23"/>
      <c r="I888" s="23"/>
      <c r="J888" s="23"/>
      <c r="K888" s="23"/>
      <c r="L888" s="23"/>
      <c r="M888" s="23"/>
    </row>
    <row r="889" ht="15.75" customHeight="1">
      <c r="A889" s="5"/>
      <c r="B889" s="5"/>
      <c r="C889" s="22"/>
      <c r="D889" s="23"/>
      <c r="E889" s="23"/>
      <c r="F889" s="23"/>
      <c r="G889" s="24"/>
      <c r="H889" s="23"/>
      <c r="I889" s="23"/>
      <c r="J889" s="23"/>
      <c r="K889" s="23"/>
      <c r="L889" s="23"/>
      <c r="M889" s="23"/>
    </row>
    <row r="890" ht="15.75" customHeight="1">
      <c r="A890" s="5"/>
      <c r="B890" s="5"/>
      <c r="C890" s="22"/>
      <c r="D890" s="23"/>
      <c r="E890" s="23"/>
      <c r="F890" s="23"/>
      <c r="G890" s="24"/>
      <c r="H890" s="23"/>
      <c r="I890" s="23"/>
      <c r="J890" s="23"/>
      <c r="K890" s="23"/>
      <c r="L890" s="23"/>
      <c r="M890" s="23"/>
    </row>
    <row r="891" ht="15.75" customHeight="1">
      <c r="A891" s="5"/>
      <c r="B891" s="5"/>
      <c r="C891" s="22"/>
      <c r="D891" s="23"/>
      <c r="E891" s="23"/>
      <c r="F891" s="23"/>
      <c r="G891" s="24"/>
      <c r="H891" s="23"/>
      <c r="I891" s="23"/>
      <c r="J891" s="23"/>
      <c r="K891" s="23"/>
      <c r="L891" s="23"/>
      <c r="M891" s="23"/>
    </row>
    <row r="892" ht="15.75" customHeight="1">
      <c r="A892" s="5"/>
      <c r="B892" s="5"/>
      <c r="C892" s="22"/>
      <c r="D892" s="23"/>
      <c r="E892" s="23"/>
      <c r="F892" s="23"/>
      <c r="G892" s="24"/>
      <c r="H892" s="23"/>
      <c r="I892" s="23"/>
      <c r="J892" s="23"/>
      <c r="K892" s="23"/>
      <c r="L892" s="23"/>
      <c r="M892" s="23"/>
    </row>
    <row r="893" ht="15.75" customHeight="1">
      <c r="A893" s="5"/>
      <c r="B893" s="5"/>
      <c r="C893" s="22"/>
      <c r="D893" s="23"/>
      <c r="E893" s="23"/>
      <c r="F893" s="23"/>
      <c r="G893" s="24"/>
      <c r="H893" s="23"/>
      <c r="I893" s="23"/>
      <c r="J893" s="23"/>
      <c r="K893" s="23"/>
      <c r="L893" s="23"/>
      <c r="M893" s="23"/>
    </row>
    <row r="894" ht="15.75" customHeight="1">
      <c r="A894" s="5"/>
      <c r="B894" s="5"/>
      <c r="C894" s="22"/>
      <c r="D894" s="23"/>
      <c r="E894" s="23"/>
      <c r="F894" s="23"/>
      <c r="G894" s="24"/>
      <c r="H894" s="23"/>
      <c r="I894" s="23"/>
      <c r="J894" s="23"/>
      <c r="K894" s="23"/>
      <c r="L894" s="23"/>
      <c r="M894" s="23"/>
    </row>
    <row r="895" ht="15.75" customHeight="1">
      <c r="A895" s="5"/>
      <c r="B895" s="5"/>
      <c r="C895" s="22"/>
      <c r="D895" s="23"/>
      <c r="E895" s="23"/>
      <c r="F895" s="23"/>
      <c r="G895" s="24"/>
      <c r="H895" s="23"/>
      <c r="I895" s="23"/>
      <c r="J895" s="23"/>
      <c r="K895" s="23"/>
      <c r="L895" s="23"/>
      <c r="M895" s="23"/>
    </row>
    <row r="896" ht="15.75" customHeight="1">
      <c r="A896" s="5"/>
      <c r="B896" s="5"/>
      <c r="C896" s="22"/>
      <c r="D896" s="23"/>
      <c r="E896" s="23"/>
      <c r="F896" s="23"/>
      <c r="G896" s="24"/>
      <c r="H896" s="23"/>
      <c r="I896" s="23"/>
      <c r="J896" s="23"/>
      <c r="K896" s="23"/>
      <c r="L896" s="23"/>
      <c r="M896" s="23"/>
    </row>
    <row r="897" ht="15.75" customHeight="1">
      <c r="A897" s="5"/>
      <c r="B897" s="5"/>
      <c r="C897" s="22"/>
      <c r="D897" s="23"/>
      <c r="E897" s="23"/>
      <c r="F897" s="23"/>
      <c r="G897" s="24"/>
      <c r="H897" s="23"/>
      <c r="I897" s="23"/>
      <c r="J897" s="23"/>
      <c r="K897" s="23"/>
      <c r="L897" s="23"/>
      <c r="M897" s="23"/>
    </row>
    <row r="898" ht="15.75" customHeight="1">
      <c r="A898" s="5"/>
      <c r="B898" s="5"/>
      <c r="C898" s="22"/>
      <c r="D898" s="23"/>
      <c r="E898" s="23"/>
      <c r="F898" s="23"/>
      <c r="G898" s="24"/>
      <c r="H898" s="23"/>
      <c r="I898" s="23"/>
      <c r="J898" s="23"/>
      <c r="K898" s="23"/>
      <c r="L898" s="23"/>
      <c r="M898" s="23"/>
    </row>
    <row r="899" ht="15.75" customHeight="1">
      <c r="A899" s="5"/>
      <c r="B899" s="5"/>
      <c r="C899" s="22"/>
      <c r="D899" s="23"/>
      <c r="E899" s="23"/>
      <c r="F899" s="23"/>
      <c r="G899" s="24"/>
      <c r="H899" s="23"/>
      <c r="I899" s="23"/>
      <c r="J899" s="23"/>
      <c r="K899" s="23"/>
      <c r="L899" s="23"/>
      <c r="M899" s="23"/>
    </row>
    <row r="900" ht="15.75" customHeight="1">
      <c r="A900" s="5"/>
      <c r="B900" s="5"/>
      <c r="C900" s="22"/>
      <c r="D900" s="23"/>
      <c r="E900" s="23"/>
      <c r="F900" s="23"/>
      <c r="G900" s="24"/>
      <c r="H900" s="23"/>
      <c r="I900" s="23"/>
      <c r="J900" s="23"/>
      <c r="K900" s="23"/>
      <c r="L900" s="23"/>
      <c r="M900" s="23"/>
    </row>
    <row r="901" ht="15.75" customHeight="1">
      <c r="A901" s="5"/>
      <c r="B901" s="5"/>
      <c r="C901" s="22"/>
      <c r="D901" s="23"/>
      <c r="E901" s="23"/>
      <c r="F901" s="23"/>
      <c r="G901" s="24"/>
      <c r="H901" s="23"/>
      <c r="I901" s="23"/>
      <c r="J901" s="23"/>
      <c r="K901" s="23"/>
      <c r="L901" s="23"/>
      <c r="M901" s="23"/>
    </row>
    <row r="902" ht="15.75" customHeight="1">
      <c r="A902" s="5"/>
      <c r="B902" s="5"/>
      <c r="C902" s="22"/>
      <c r="D902" s="23"/>
      <c r="E902" s="23"/>
      <c r="F902" s="23"/>
      <c r="G902" s="24"/>
      <c r="H902" s="23"/>
      <c r="I902" s="23"/>
      <c r="J902" s="23"/>
      <c r="K902" s="23"/>
      <c r="L902" s="23"/>
      <c r="M902" s="23"/>
    </row>
    <row r="903" ht="15.75" customHeight="1">
      <c r="A903" s="5"/>
      <c r="B903" s="5"/>
      <c r="C903" s="22"/>
      <c r="D903" s="23"/>
      <c r="E903" s="23"/>
      <c r="F903" s="23"/>
      <c r="G903" s="24"/>
      <c r="H903" s="23"/>
      <c r="I903" s="23"/>
      <c r="J903" s="23"/>
      <c r="K903" s="23"/>
      <c r="L903" s="23"/>
      <c r="M903" s="23"/>
    </row>
    <row r="904" ht="15.75" customHeight="1">
      <c r="A904" s="5"/>
      <c r="B904" s="5"/>
      <c r="C904" s="22"/>
      <c r="D904" s="23"/>
      <c r="E904" s="23"/>
      <c r="F904" s="23"/>
      <c r="G904" s="24"/>
      <c r="H904" s="23"/>
      <c r="I904" s="23"/>
      <c r="J904" s="23"/>
      <c r="K904" s="23"/>
      <c r="L904" s="23"/>
      <c r="M904" s="23"/>
    </row>
    <row r="905" ht="15.75" customHeight="1">
      <c r="A905" s="5"/>
      <c r="B905" s="5"/>
      <c r="C905" s="22"/>
      <c r="D905" s="23"/>
      <c r="E905" s="23"/>
      <c r="F905" s="23"/>
      <c r="G905" s="24"/>
      <c r="H905" s="23"/>
      <c r="I905" s="23"/>
      <c r="J905" s="23"/>
      <c r="K905" s="23"/>
      <c r="L905" s="23"/>
      <c r="M905" s="23"/>
    </row>
    <row r="906" ht="15.75" customHeight="1">
      <c r="A906" s="5"/>
      <c r="B906" s="5"/>
      <c r="C906" s="22"/>
      <c r="D906" s="23"/>
      <c r="E906" s="23"/>
      <c r="F906" s="23"/>
      <c r="G906" s="24"/>
      <c r="H906" s="23"/>
      <c r="I906" s="23"/>
      <c r="J906" s="23"/>
      <c r="K906" s="23"/>
      <c r="L906" s="23"/>
      <c r="M906" s="23"/>
    </row>
    <row r="907" ht="15.75" customHeight="1">
      <c r="A907" s="5"/>
      <c r="B907" s="5"/>
      <c r="C907" s="22"/>
      <c r="D907" s="23"/>
      <c r="E907" s="23"/>
      <c r="F907" s="23"/>
      <c r="G907" s="24"/>
      <c r="H907" s="23"/>
      <c r="I907" s="23"/>
      <c r="J907" s="23"/>
      <c r="K907" s="23"/>
      <c r="L907" s="23"/>
      <c r="M907" s="23"/>
    </row>
    <row r="908" ht="15.75" customHeight="1">
      <c r="A908" s="5"/>
      <c r="B908" s="5"/>
      <c r="C908" s="22"/>
      <c r="D908" s="23"/>
      <c r="E908" s="23"/>
      <c r="F908" s="23"/>
      <c r="G908" s="24"/>
      <c r="H908" s="23"/>
      <c r="I908" s="23"/>
      <c r="J908" s="23"/>
      <c r="K908" s="23"/>
      <c r="L908" s="23"/>
      <c r="M908" s="23"/>
    </row>
    <row r="909" ht="15.75" customHeight="1">
      <c r="A909" s="5"/>
      <c r="B909" s="5"/>
      <c r="C909" s="22"/>
      <c r="D909" s="23"/>
      <c r="E909" s="23"/>
      <c r="F909" s="23"/>
      <c r="G909" s="24"/>
      <c r="H909" s="23"/>
      <c r="I909" s="23"/>
      <c r="J909" s="23"/>
      <c r="K909" s="23"/>
      <c r="L909" s="23"/>
      <c r="M909" s="23"/>
    </row>
    <row r="910" ht="15.75" customHeight="1">
      <c r="A910" s="5"/>
      <c r="B910" s="5"/>
      <c r="C910" s="22"/>
      <c r="D910" s="23"/>
      <c r="E910" s="23"/>
      <c r="F910" s="23"/>
      <c r="G910" s="24"/>
      <c r="H910" s="23"/>
      <c r="I910" s="23"/>
      <c r="J910" s="23"/>
      <c r="K910" s="23"/>
      <c r="L910" s="23"/>
      <c r="M910" s="23"/>
    </row>
    <row r="911" ht="15.75" customHeight="1">
      <c r="A911" s="5"/>
      <c r="B911" s="5"/>
      <c r="C911" s="22"/>
      <c r="D911" s="23"/>
      <c r="E911" s="23"/>
      <c r="F911" s="23"/>
      <c r="G911" s="24"/>
      <c r="H911" s="23"/>
      <c r="I911" s="23"/>
      <c r="J911" s="23"/>
      <c r="K911" s="23"/>
      <c r="L911" s="23"/>
      <c r="M911" s="23"/>
    </row>
    <row r="912" ht="15.75" customHeight="1">
      <c r="A912" s="5"/>
      <c r="B912" s="5"/>
      <c r="C912" s="22"/>
      <c r="D912" s="23"/>
      <c r="E912" s="23"/>
      <c r="F912" s="23"/>
      <c r="G912" s="24"/>
      <c r="H912" s="23"/>
      <c r="I912" s="23"/>
      <c r="J912" s="23"/>
      <c r="K912" s="23"/>
      <c r="L912" s="23"/>
      <c r="M912" s="23"/>
    </row>
    <row r="913" ht="15.75" customHeight="1">
      <c r="A913" s="5"/>
      <c r="B913" s="5"/>
      <c r="C913" s="22"/>
      <c r="D913" s="23"/>
      <c r="E913" s="23"/>
      <c r="F913" s="23"/>
      <c r="G913" s="24"/>
      <c r="H913" s="23"/>
      <c r="I913" s="23"/>
      <c r="J913" s="23"/>
      <c r="K913" s="23"/>
      <c r="L913" s="23"/>
      <c r="M913" s="23"/>
    </row>
    <row r="914" ht="15.75" customHeight="1">
      <c r="A914" s="5"/>
      <c r="B914" s="5"/>
      <c r="C914" s="22"/>
      <c r="D914" s="23"/>
      <c r="E914" s="23"/>
      <c r="F914" s="23"/>
      <c r="G914" s="24"/>
      <c r="H914" s="23"/>
      <c r="I914" s="23"/>
      <c r="J914" s="23"/>
      <c r="K914" s="23"/>
      <c r="L914" s="23"/>
      <c r="M914" s="23"/>
    </row>
    <row r="915" ht="15.75" customHeight="1">
      <c r="A915" s="5"/>
      <c r="B915" s="5"/>
      <c r="C915" s="22"/>
      <c r="D915" s="23"/>
      <c r="E915" s="23"/>
      <c r="F915" s="23"/>
      <c r="G915" s="24"/>
      <c r="H915" s="23"/>
      <c r="I915" s="23"/>
      <c r="J915" s="23"/>
      <c r="K915" s="23"/>
      <c r="L915" s="23"/>
      <c r="M915" s="23"/>
    </row>
    <row r="916" ht="15.75" customHeight="1">
      <c r="A916" s="5"/>
      <c r="B916" s="5"/>
      <c r="C916" s="22"/>
      <c r="D916" s="23"/>
      <c r="E916" s="23"/>
      <c r="F916" s="23"/>
      <c r="G916" s="24"/>
      <c r="H916" s="23"/>
      <c r="I916" s="23"/>
      <c r="J916" s="23"/>
      <c r="K916" s="23"/>
      <c r="L916" s="23"/>
      <c r="M916" s="23"/>
    </row>
    <row r="917" ht="15.75" customHeight="1">
      <c r="A917" s="5"/>
      <c r="B917" s="5"/>
      <c r="C917" s="22"/>
      <c r="D917" s="23"/>
      <c r="E917" s="23"/>
      <c r="F917" s="23"/>
      <c r="G917" s="24"/>
      <c r="H917" s="23"/>
      <c r="I917" s="23"/>
      <c r="J917" s="23"/>
      <c r="K917" s="23"/>
      <c r="L917" s="23"/>
      <c r="M917" s="23"/>
    </row>
    <row r="918" ht="15.75" customHeight="1">
      <c r="A918" s="5"/>
      <c r="B918" s="5"/>
      <c r="C918" s="22"/>
      <c r="D918" s="23"/>
      <c r="E918" s="23"/>
      <c r="F918" s="23"/>
      <c r="G918" s="24"/>
      <c r="H918" s="23"/>
      <c r="I918" s="23"/>
      <c r="J918" s="23"/>
      <c r="K918" s="23"/>
      <c r="L918" s="23"/>
      <c r="M918" s="23"/>
    </row>
    <row r="919" ht="15.75" customHeight="1">
      <c r="A919" s="5"/>
      <c r="B919" s="5"/>
      <c r="C919" s="22"/>
      <c r="D919" s="23"/>
      <c r="E919" s="23"/>
      <c r="F919" s="23"/>
      <c r="G919" s="24"/>
      <c r="H919" s="23"/>
      <c r="I919" s="23"/>
      <c r="J919" s="23"/>
      <c r="K919" s="23"/>
      <c r="L919" s="23"/>
      <c r="M919" s="23"/>
    </row>
    <row r="920" ht="15.75" customHeight="1">
      <c r="A920" s="5"/>
      <c r="B920" s="5"/>
      <c r="C920" s="22"/>
      <c r="D920" s="23"/>
      <c r="E920" s="23"/>
      <c r="F920" s="23"/>
      <c r="G920" s="24"/>
      <c r="H920" s="23"/>
      <c r="I920" s="23"/>
      <c r="J920" s="23"/>
      <c r="K920" s="23"/>
      <c r="L920" s="23"/>
      <c r="M920" s="23"/>
    </row>
    <row r="921" ht="15.75" customHeight="1">
      <c r="A921" s="5"/>
      <c r="B921" s="5"/>
      <c r="C921" s="22"/>
      <c r="D921" s="23"/>
      <c r="E921" s="23"/>
      <c r="F921" s="23"/>
      <c r="G921" s="24"/>
      <c r="H921" s="23"/>
      <c r="I921" s="23"/>
      <c r="J921" s="23"/>
      <c r="K921" s="23"/>
      <c r="L921" s="23"/>
      <c r="M921" s="23"/>
    </row>
    <row r="922" ht="15.75" customHeight="1">
      <c r="A922" s="5"/>
      <c r="B922" s="5"/>
      <c r="C922" s="22"/>
      <c r="D922" s="23"/>
      <c r="E922" s="23"/>
      <c r="F922" s="23"/>
      <c r="G922" s="24"/>
      <c r="H922" s="23"/>
      <c r="I922" s="23"/>
      <c r="J922" s="23"/>
      <c r="K922" s="23"/>
      <c r="L922" s="23"/>
      <c r="M922" s="23"/>
    </row>
    <row r="923" ht="15.75" customHeight="1">
      <c r="A923" s="5"/>
      <c r="B923" s="5"/>
      <c r="C923" s="22"/>
      <c r="D923" s="23"/>
      <c r="E923" s="23"/>
      <c r="F923" s="23"/>
      <c r="G923" s="24"/>
      <c r="H923" s="23"/>
      <c r="I923" s="23"/>
      <c r="J923" s="23"/>
      <c r="K923" s="23"/>
      <c r="L923" s="23"/>
      <c r="M923" s="23"/>
    </row>
    <row r="924" ht="15.75" customHeight="1">
      <c r="A924" s="5"/>
      <c r="B924" s="5"/>
      <c r="C924" s="22"/>
      <c r="D924" s="23"/>
      <c r="E924" s="23"/>
      <c r="F924" s="23"/>
      <c r="G924" s="24"/>
      <c r="H924" s="23"/>
      <c r="I924" s="23"/>
      <c r="J924" s="23"/>
      <c r="K924" s="23"/>
      <c r="L924" s="23"/>
      <c r="M924" s="23"/>
    </row>
    <row r="925" ht="15.75" customHeight="1">
      <c r="A925" s="5"/>
      <c r="B925" s="5"/>
      <c r="C925" s="22"/>
      <c r="D925" s="23"/>
      <c r="E925" s="23"/>
      <c r="F925" s="23"/>
      <c r="G925" s="24"/>
      <c r="H925" s="23"/>
      <c r="I925" s="23"/>
      <c r="J925" s="23"/>
      <c r="K925" s="23"/>
      <c r="L925" s="23"/>
      <c r="M925" s="23"/>
    </row>
    <row r="926" ht="15.75" customHeight="1">
      <c r="A926" s="5"/>
      <c r="B926" s="5"/>
      <c r="C926" s="22"/>
      <c r="D926" s="23"/>
      <c r="E926" s="23"/>
      <c r="F926" s="23"/>
      <c r="G926" s="24"/>
      <c r="H926" s="23"/>
      <c r="I926" s="23"/>
      <c r="J926" s="23"/>
      <c r="K926" s="23"/>
      <c r="L926" s="23"/>
      <c r="M926" s="23"/>
    </row>
    <row r="927" ht="15.75" customHeight="1">
      <c r="A927" s="5"/>
      <c r="B927" s="5"/>
      <c r="C927" s="22"/>
      <c r="D927" s="23"/>
      <c r="E927" s="23"/>
      <c r="F927" s="23"/>
      <c r="G927" s="24"/>
      <c r="H927" s="23"/>
      <c r="I927" s="23"/>
      <c r="J927" s="23"/>
      <c r="K927" s="23"/>
      <c r="L927" s="23"/>
      <c r="M927" s="23"/>
    </row>
    <row r="928" ht="15.75" customHeight="1">
      <c r="A928" s="5"/>
      <c r="B928" s="5"/>
      <c r="C928" s="22"/>
      <c r="D928" s="23"/>
      <c r="E928" s="23"/>
      <c r="F928" s="23"/>
      <c r="G928" s="24"/>
      <c r="H928" s="23"/>
      <c r="I928" s="23"/>
      <c r="J928" s="23"/>
      <c r="K928" s="23"/>
      <c r="L928" s="23"/>
      <c r="M928" s="23"/>
    </row>
    <row r="929" ht="15.75" customHeight="1">
      <c r="A929" s="5"/>
      <c r="B929" s="5"/>
      <c r="C929" s="22"/>
      <c r="D929" s="23"/>
      <c r="E929" s="23"/>
      <c r="F929" s="23"/>
      <c r="G929" s="24"/>
      <c r="H929" s="23"/>
      <c r="I929" s="23"/>
      <c r="J929" s="23"/>
      <c r="K929" s="23"/>
      <c r="L929" s="23"/>
      <c r="M929" s="23"/>
    </row>
    <row r="930" ht="15.75" customHeight="1">
      <c r="A930" s="5"/>
      <c r="B930" s="5"/>
      <c r="C930" s="22"/>
      <c r="D930" s="23"/>
      <c r="E930" s="23"/>
      <c r="F930" s="23"/>
      <c r="G930" s="24"/>
      <c r="H930" s="23"/>
      <c r="I930" s="23"/>
      <c r="J930" s="23"/>
      <c r="K930" s="23"/>
      <c r="L930" s="23"/>
      <c r="M930" s="23"/>
    </row>
    <row r="931" ht="15.75" customHeight="1">
      <c r="A931" s="5"/>
      <c r="B931" s="5"/>
      <c r="C931" s="22"/>
      <c r="D931" s="23"/>
      <c r="E931" s="23"/>
      <c r="F931" s="23"/>
      <c r="G931" s="24"/>
      <c r="H931" s="23"/>
      <c r="I931" s="23"/>
      <c r="J931" s="23"/>
      <c r="K931" s="23"/>
      <c r="L931" s="23"/>
      <c r="M931" s="23"/>
    </row>
    <row r="932" ht="15.75" customHeight="1">
      <c r="A932" s="5"/>
      <c r="B932" s="5"/>
      <c r="C932" s="22"/>
      <c r="D932" s="23"/>
      <c r="E932" s="23"/>
      <c r="F932" s="23"/>
      <c r="G932" s="24"/>
      <c r="H932" s="23"/>
      <c r="I932" s="23"/>
      <c r="J932" s="23"/>
      <c r="K932" s="23"/>
      <c r="L932" s="23"/>
      <c r="M932" s="23"/>
    </row>
    <row r="933" ht="15.75" customHeight="1">
      <c r="A933" s="5"/>
      <c r="B933" s="5"/>
      <c r="C933" s="22"/>
      <c r="D933" s="23"/>
      <c r="E933" s="23"/>
      <c r="F933" s="23"/>
      <c r="G933" s="24"/>
      <c r="H933" s="23"/>
      <c r="I933" s="23"/>
      <c r="J933" s="23"/>
      <c r="K933" s="23"/>
      <c r="L933" s="23"/>
      <c r="M933" s="23"/>
    </row>
    <row r="934" ht="15.75" customHeight="1">
      <c r="A934" s="5"/>
      <c r="B934" s="5"/>
      <c r="C934" s="22"/>
      <c r="D934" s="23"/>
      <c r="E934" s="23"/>
      <c r="F934" s="23"/>
      <c r="G934" s="24"/>
      <c r="H934" s="23"/>
      <c r="I934" s="23"/>
      <c r="J934" s="23"/>
      <c r="K934" s="23"/>
      <c r="L934" s="23"/>
      <c r="M934" s="23"/>
    </row>
    <row r="935" ht="15.75" customHeight="1">
      <c r="A935" s="5"/>
      <c r="B935" s="5"/>
      <c r="C935" s="22"/>
      <c r="D935" s="23"/>
      <c r="E935" s="23"/>
      <c r="F935" s="23"/>
      <c r="G935" s="24"/>
      <c r="H935" s="23"/>
      <c r="I935" s="23"/>
      <c r="J935" s="23"/>
      <c r="K935" s="23"/>
      <c r="L935" s="23"/>
      <c r="M935" s="23"/>
    </row>
    <row r="936" ht="15.75" customHeight="1">
      <c r="A936" s="5"/>
      <c r="B936" s="5"/>
      <c r="C936" s="22"/>
      <c r="D936" s="23"/>
      <c r="E936" s="23"/>
      <c r="F936" s="23"/>
      <c r="G936" s="24"/>
      <c r="H936" s="23"/>
      <c r="I936" s="23"/>
      <c r="J936" s="23"/>
      <c r="K936" s="23"/>
      <c r="L936" s="23"/>
      <c r="M936" s="23"/>
    </row>
    <row r="937" ht="15.75" customHeight="1">
      <c r="A937" s="5"/>
      <c r="B937" s="5"/>
      <c r="C937" s="22"/>
      <c r="D937" s="23"/>
      <c r="E937" s="23"/>
      <c r="F937" s="23"/>
      <c r="G937" s="24"/>
      <c r="H937" s="23"/>
      <c r="I937" s="23"/>
      <c r="J937" s="23"/>
      <c r="K937" s="23"/>
      <c r="L937" s="23"/>
      <c r="M937" s="23"/>
    </row>
    <row r="938" ht="15.75" customHeight="1">
      <c r="A938" s="5"/>
      <c r="B938" s="5"/>
      <c r="C938" s="22"/>
      <c r="D938" s="23"/>
      <c r="E938" s="23"/>
      <c r="F938" s="23"/>
      <c r="G938" s="24"/>
      <c r="H938" s="23"/>
      <c r="I938" s="23"/>
      <c r="J938" s="23"/>
      <c r="K938" s="23"/>
      <c r="L938" s="23"/>
      <c r="M938" s="23"/>
    </row>
    <row r="939" ht="15.75" customHeight="1">
      <c r="A939" s="5"/>
      <c r="B939" s="5"/>
      <c r="C939" s="22"/>
      <c r="D939" s="23"/>
      <c r="E939" s="23"/>
      <c r="F939" s="23"/>
      <c r="G939" s="24"/>
      <c r="H939" s="23"/>
      <c r="I939" s="23"/>
      <c r="J939" s="23"/>
      <c r="K939" s="23"/>
      <c r="L939" s="23"/>
      <c r="M939" s="23"/>
    </row>
    <row r="940" ht="15.75" customHeight="1">
      <c r="A940" s="5"/>
      <c r="B940" s="5"/>
      <c r="C940" s="22"/>
      <c r="D940" s="23"/>
      <c r="E940" s="23"/>
      <c r="F940" s="23"/>
      <c r="G940" s="24"/>
      <c r="H940" s="23"/>
      <c r="I940" s="23"/>
      <c r="J940" s="23"/>
      <c r="K940" s="23"/>
      <c r="L940" s="23"/>
      <c r="M940" s="23"/>
    </row>
    <row r="941" ht="15.75" customHeight="1">
      <c r="A941" s="5"/>
      <c r="B941" s="5"/>
      <c r="C941" s="22"/>
      <c r="D941" s="23"/>
      <c r="E941" s="23"/>
      <c r="F941" s="23"/>
      <c r="G941" s="24"/>
      <c r="H941" s="23"/>
      <c r="I941" s="23"/>
      <c r="J941" s="23"/>
      <c r="K941" s="23"/>
      <c r="L941" s="23"/>
      <c r="M941" s="23"/>
    </row>
    <row r="942" ht="15.75" customHeight="1">
      <c r="A942" s="5"/>
      <c r="B942" s="5"/>
      <c r="C942" s="22"/>
      <c r="D942" s="23"/>
      <c r="E942" s="23"/>
      <c r="F942" s="23"/>
      <c r="G942" s="24"/>
      <c r="H942" s="23"/>
      <c r="I942" s="23"/>
      <c r="J942" s="23"/>
      <c r="K942" s="23"/>
      <c r="L942" s="23"/>
      <c r="M942" s="23"/>
    </row>
    <row r="943" ht="15.75" customHeight="1">
      <c r="A943" s="5"/>
      <c r="B943" s="5"/>
      <c r="C943" s="22"/>
      <c r="D943" s="23"/>
      <c r="E943" s="23"/>
      <c r="F943" s="23"/>
      <c r="G943" s="24"/>
      <c r="H943" s="23"/>
      <c r="I943" s="23"/>
      <c r="J943" s="23"/>
      <c r="K943" s="23"/>
      <c r="L943" s="23"/>
      <c r="M943" s="23"/>
    </row>
    <row r="944" ht="15.75" customHeight="1">
      <c r="A944" s="5"/>
      <c r="B944" s="5"/>
      <c r="C944" s="22"/>
      <c r="D944" s="23"/>
      <c r="E944" s="23"/>
      <c r="F944" s="23"/>
      <c r="G944" s="24"/>
      <c r="H944" s="23"/>
      <c r="I944" s="23"/>
      <c r="J944" s="23"/>
      <c r="K944" s="23"/>
      <c r="L944" s="23"/>
      <c r="M944" s="23"/>
    </row>
    <row r="945" ht="15.75" customHeight="1">
      <c r="A945" s="5"/>
      <c r="B945" s="5"/>
      <c r="C945" s="22"/>
      <c r="D945" s="23"/>
      <c r="E945" s="23"/>
      <c r="F945" s="23"/>
      <c r="G945" s="24"/>
      <c r="H945" s="23"/>
      <c r="I945" s="23"/>
      <c r="J945" s="23"/>
      <c r="K945" s="23"/>
      <c r="L945" s="23"/>
      <c r="M945" s="23"/>
    </row>
    <row r="946" ht="15.75" customHeight="1">
      <c r="A946" s="5"/>
      <c r="B946" s="5"/>
      <c r="C946" s="22"/>
      <c r="D946" s="23"/>
      <c r="E946" s="23"/>
      <c r="F946" s="23"/>
      <c r="G946" s="24"/>
      <c r="H946" s="23"/>
      <c r="I946" s="23"/>
      <c r="J946" s="23"/>
      <c r="K946" s="23"/>
      <c r="L946" s="23"/>
      <c r="M946" s="23"/>
    </row>
    <row r="947" ht="15.75" customHeight="1">
      <c r="A947" s="5"/>
      <c r="B947" s="5"/>
      <c r="C947" s="22"/>
      <c r="D947" s="23"/>
      <c r="E947" s="23"/>
      <c r="F947" s="23"/>
      <c r="G947" s="24"/>
      <c r="H947" s="23"/>
      <c r="I947" s="23"/>
      <c r="J947" s="23"/>
      <c r="K947" s="23"/>
      <c r="L947" s="23"/>
      <c r="M947" s="23"/>
    </row>
    <row r="948" ht="15.75" customHeight="1">
      <c r="A948" s="5"/>
      <c r="B948" s="5"/>
      <c r="C948" s="22"/>
      <c r="D948" s="23"/>
      <c r="E948" s="23"/>
      <c r="F948" s="23"/>
      <c r="G948" s="24"/>
      <c r="H948" s="23"/>
      <c r="I948" s="23"/>
      <c r="J948" s="23"/>
      <c r="K948" s="23"/>
      <c r="L948" s="23"/>
      <c r="M948" s="23"/>
    </row>
    <row r="949" ht="15.75" customHeight="1">
      <c r="A949" s="5"/>
      <c r="B949" s="5"/>
      <c r="C949" s="22"/>
      <c r="D949" s="23"/>
      <c r="E949" s="23"/>
      <c r="F949" s="23"/>
      <c r="G949" s="24"/>
      <c r="H949" s="23"/>
      <c r="I949" s="23"/>
      <c r="J949" s="23"/>
      <c r="K949" s="23"/>
      <c r="L949" s="23"/>
      <c r="M949" s="23"/>
    </row>
    <row r="950" ht="15.75" customHeight="1">
      <c r="A950" s="5"/>
      <c r="B950" s="5"/>
      <c r="C950" s="22"/>
      <c r="D950" s="23"/>
      <c r="E950" s="23"/>
      <c r="F950" s="23"/>
      <c r="G950" s="24"/>
      <c r="H950" s="23"/>
      <c r="I950" s="23"/>
      <c r="J950" s="23"/>
      <c r="K950" s="23"/>
      <c r="L950" s="23"/>
      <c r="M950" s="23"/>
    </row>
    <row r="951" ht="15.75" customHeight="1">
      <c r="A951" s="5"/>
      <c r="B951" s="5"/>
      <c r="C951" s="22"/>
      <c r="D951" s="23"/>
      <c r="E951" s="23"/>
      <c r="F951" s="23"/>
      <c r="G951" s="24"/>
      <c r="H951" s="23"/>
      <c r="I951" s="23"/>
      <c r="J951" s="23"/>
      <c r="K951" s="23"/>
      <c r="L951" s="23"/>
      <c r="M951" s="23"/>
    </row>
    <row r="952" ht="15.75" customHeight="1">
      <c r="A952" s="5"/>
      <c r="B952" s="5"/>
      <c r="C952" s="22"/>
      <c r="D952" s="23"/>
      <c r="E952" s="23"/>
      <c r="F952" s="23"/>
      <c r="G952" s="24"/>
      <c r="H952" s="23"/>
      <c r="I952" s="23"/>
      <c r="J952" s="23"/>
      <c r="K952" s="23"/>
      <c r="L952" s="23"/>
      <c r="M952" s="23"/>
    </row>
    <row r="953" ht="15.75" customHeight="1">
      <c r="A953" s="5"/>
      <c r="B953" s="5"/>
      <c r="C953" s="22"/>
      <c r="D953" s="23"/>
      <c r="E953" s="23"/>
      <c r="F953" s="23"/>
      <c r="G953" s="24"/>
      <c r="H953" s="23"/>
      <c r="I953" s="23"/>
      <c r="J953" s="23"/>
      <c r="K953" s="23"/>
      <c r="L953" s="23"/>
      <c r="M953" s="23"/>
    </row>
    <row r="954" ht="15.75" customHeight="1">
      <c r="A954" s="5"/>
      <c r="B954" s="5"/>
      <c r="C954" s="22"/>
      <c r="D954" s="23"/>
      <c r="E954" s="23"/>
      <c r="F954" s="23"/>
      <c r="G954" s="24"/>
      <c r="H954" s="23"/>
      <c r="I954" s="23"/>
      <c r="J954" s="23"/>
      <c r="K954" s="23"/>
      <c r="L954" s="23"/>
      <c r="M954" s="23"/>
    </row>
    <row r="955" ht="15.75" customHeight="1">
      <c r="A955" s="5"/>
      <c r="B955" s="5"/>
      <c r="C955" s="22"/>
      <c r="D955" s="23"/>
      <c r="E955" s="23"/>
      <c r="F955" s="23"/>
      <c r="G955" s="24"/>
      <c r="H955" s="23"/>
      <c r="I955" s="23"/>
      <c r="J955" s="23"/>
      <c r="K955" s="23"/>
      <c r="L955" s="23"/>
      <c r="M955" s="23"/>
    </row>
    <row r="956" ht="15.75" customHeight="1">
      <c r="A956" s="5"/>
      <c r="B956" s="5"/>
      <c r="C956" s="22"/>
      <c r="D956" s="23"/>
      <c r="E956" s="23"/>
      <c r="F956" s="23"/>
      <c r="G956" s="24"/>
      <c r="H956" s="23"/>
      <c r="I956" s="23"/>
      <c r="J956" s="23"/>
      <c r="K956" s="23"/>
      <c r="L956" s="23"/>
      <c r="M956" s="23"/>
    </row>
    <row r="957" ht="15.75" customHeight="1">
      <c r="A957" s="5"/>
      <c r="B957" s="5"/>
      <c r="C957" s="22"/>
      <c r="D957" s="23"/>
      <c r="E957" s="23"/>
      <c r="F957" s="23"/>
      <c r="G957" s="24"/>
      <c r="H957" s="23"/>
      <c r="I957" s="23"/>
      <c r="J957" s="23"/>
      <c r="K957" s="23"/>
      <c r="L957" s="23"/>
      <c r="M957" s="23"/>
    </row>
    <row r="958" ht="15.75" customHeight="1">
      <c r="A958" s="5"/>
      <c r="B958" s="5"/>
      <c r="C958" s="22"/>
      <c r="D958" s="23"/>
      <c r="E958" s="23"/>
      <c r="F958" s="23"/>
      <c r="G958" s="24"/>
      <c r="H958" s="23"/>
      <c r="I958" s="23"/>
      <c r="J958" s="23"/>
      <c r="K958" s="23"/>
      <c r="L958" s="23"/>
      <c r="M958" s="23"/>
    </row>
    <row r="959" ht="15.75" customHeight="1">
      <c r="A959" s="5"/>
      <c r="B959" s="5"/>
      <c r="C959" s="22"/>
      <c r="D959" s="23"/>
      <c r="E959" s="23"/>
      <c r="F959" s="23"/>
      <c r="G959" s="24"/>
      <c r="H959" s="23"/>
      <c r="I959" s="23"/>
      <c r="J959" s="23"/>
      <c r="K959" s="23"/>
      <c r="L959" s="23"/>
      <c r="M959" s="23"/>
    </row>
    <row r="960" ht="15.75" customHeight="1">
      <c r="A960" s="5"/>
      <c r="B960" s="5"/>
      <c r="C960" s="22"/>
      <c r="D960" s="23"/>
      <c r="E960" s="23"/>
      <c r="F960" s="23"/>
      <c r="G960" s="24"/>
      <c r="H960" s="23"/>
      <c r="I960" s="23"/>
      <c r="J960" s="23"/>
      <c r="K960" s="23"/>
      <c r="L960" s="23"/>
      <c r="M960" s="23"/>
    </row>
    <row r="961" ht="15.75" customHeight="1">
      <c r="A961" s="5"/>
      <c r="B961" s="5"/>
      <c r="C961" s="22"/>
      <c r="D961" s="23"/>
      <c r="E961" s="23"/>
      <c r="F961" s="23"/>
      <c r="G961" s="24"/>
      <c r="H961" s="23"/>
      <c r="I961" s="23"/>
      <c r="J961" s="23"/>
      <c r="K961" s="23"/>
      <c r="L961" s="23"/>
      <c r="M961" s="23"/>
    </row>
    <row r="962" ht="15.75" customHeight="1">
      <c r="A962" s="5"/>
      <c r="B962" s="5"/>
      <c r="C962" s="22"/>
      <c r="D962" s="23"/>
      <c r="E962" s="23"/>
      <c r="F962" s="23"/>
      <c r="G962" s="24"/>
      <c r="H962" s="23"/>
      <c r="I962" s="23"/>
      <c r="J962" s="23"/>
      <c r="K962" s="23"/>
      <c r="L962" s="23"/>
      <c r="M962" s="23"/>
    </row>
    <row r="963" ht="15.75" customHeight="1">
      <c r="A963" s="5"/>
      <c r="B963" s="5"/>
      <c r="C963" s="22"/>
      <c r="D963" s="23"/>
      <c r="E963" s="23"/>
      <c r="F963" s="23"/>
      <c r="G963" s="24"/>
      <c r="H963" s="23"/>
      <c r="I963" s="23"/>
      <c r="J963" s="23"/>
      <c r="K963" s="23"/>
      <c r="L963" s="23"/>
      <c r="M963" s="23"/>
    </row>
    <row r="964" ht="15.75" customHeight="1">
      <c r="A964" s="5"/>
      <c r="B964" s="5"/>
      <c r="C964" s="22"/>
      <c r="D964" s="23"/>
      <c r="E964" s="23"/>
      <c r="F964" s="23"/>
      <c r="G964" s="24"/>
      <c r="H964" s="23"/>
      <c r="I964" s="23"/>
      <c r="J964" s="23"/>
      <c r="K964" s="23"/>
      <c r="L964" s="23"/>
      <c r="M964" s="23"/>
    </row>
    <row r="965" ht="15.75" customHeight="1">
      <c r="A965" s="5"/>
      <c r="B965" s="5"/>
      <c r="C965" s="22"/>
      <c r="D965" s="23"/>
      <c r="E965" s="23"/>
      <c r="F965" s="23"/>
      <c r="G965" s="24"/>
      <c r="H965" s="23"/>
      <c r="I965" s="23"/>
      <c r="J965" s="23"/>
      <c r="K965" s="23"/>
      <c r="L965" s="23"/>
      <c r="M965" s="23"/>
    </row>
    <row r="966" ht="15.75" customHeight="1">
      <c r="A966" s="5"/>
      <c r="B966" s="5"/>
      <c r="C966" s="22"/>
      <c r="D966" s="23"/>
      <c r="E966" s="23"/>
      <c r="F966" s="23"/>
      <c r="G966" s="24"/>
      <c r="H966" s="23"/>
      <c r="I966" s="23"/>
      <c r="J966" s="23"/>
      <c r="K966" s="23"/>
      <c r="L966" s="23"/>
      <c r="M966" s="23"/>
    </row>
    <row r="967" ht="15.75" customHeight="1">
      <c r="A967" s="5"/>
      <c r="B967" s="5"/>
      <c r="C967" s="22"/>
      <c r="D967" s="23"/>
      <c r="E967" s="23"/>
      <c r="F967" s="23"/>
      <c r="G967" s="24"/>
      <c r="H967" s="23"/>
      <c r="I967" s="23"/>
      <c r="J967" s="23"/>
      <c r="K967" s="23"/>
      <c r="L967" s="23"/>
      <c r="M967" s="23"/>
    </row>
    <row r="968" ht="15.75" customHeight="1">
      <c r="A968" s="5"/>
      <c r="B968" s="5"/>
      <c r="C968" s="22"/>
      <c r="D968" s="23"/>
      <c r="E968" s="23"/>
      <c r="F968" s="23"/>
      <c r="G968" s="24"/>
      <c r="H968" s="23"/>
      <c r="I968" s="23"/>
      <c r="J968" s="23"/>
      <c r="K968" s="23"/>
      <c r="L968" s="23"/>
      <c r="M968" s="23"/>
    </row>
    <row r="969" ht="15.75" customHeight="1">
      <c r="A969" s="5"/>
      <c r="B969" s="5"/>
      <c r="C969" s="22"/>
      <c r="D969" s="23"/>
      <c r="E969" s="23"/>
      <c r="F969" s="23"/>
      <c r="G969" s="24"/>
      <c r="H969" s="23"/>
      <c r="I969" s="23"/>
      <c r="J969" s="23"/>
      <c r="K969" s="23"/>
      <c r="L969" s="23"/>
      <c r="M969" s="23"/>
    </row>
    <row r="970" ht="15.75" customHeight="1">
      <c r="A970" s="5"/>
      <c r="B970" s="5"/>
      <c r="C970" s="22"/>
      <c r="D970" s="23"/>
      <c r="E970" s="23"/>
      <c r="F970" s="23"/>
      <c r="G970" s="24"/>
      <c r="H970" s="23"/>
      <c r="I970" s="23"/>
      <c r="J970" s="23"/>
      <c r="K970" s="23"/>
      <c r="L970" s="23"/>
      <c r="M970" s="23"/>
    </row>
    <row r="971" ht="15.75" customHeight="1">
      <c r="A971" s="5"/>
      <c r="B971" s="5"/>
      <c r="C971" s="22"/>
      <c r="D971" s="23"/>
      <c r="E971" s="23"/>
      <c r="F971" s="23"/>
      <c r="G971" s="24"/>
      <c r="H971" s="23"/>
      <c r="I971" s="23"/>
      <c r="J971" s="23"/>
      <c r="K971" s="23"/>
      <c r="L971" s="23"/>
      <c r="M971" s="23"/>
    </row>
    <row r="972" ht="15.75" customHeight="1">
      <c r="A972" s="5"/>
      <c r="B972" s="5"/>
      <c r="C972" s="22"/>
      <c r="D972" s="23"/>
      <c r="E972" s="23"/>
      <c r="F972" s="23"/>
      <c r="G972" s="24"/>
      <c r="H972" s="23"/>
      <c r="I972" s="23"/>
      <c r="J972" s="23"/>
      <c r="K972" s="23"/>
      <c r="L972" s="23"/>
      <c r="M972" s="23"/>
    </row>
    <row r="973" ht="15.75" customHeight="1">
      <c r="A973" s="5"/>
      <c r="B973" s="5"/>
      <c r="C973" s="22"/>
      <c r="D973" s="23"/>
      <c r="E973" s="23"/>
      <c r="F973" s="23"/>
      <c r="G973" s="24"/>
      <c r="H973" s="23"/>
      <c r="I973" s="23"/>
      <c r="J973" s="23"/>
      <c r="K973" s="23"/>
      <c r="L973" s="23"/>
      <c r="M973" s="23"/>
    </row>
    <row r="974" ht="15.75" customHeight="1">
      <c r="A974" s="5"/>
      <c r="B974" s="5"/>
      <c r="C974" s="22"/>
      <c r="D974" s="23"/>
      <c r="E974" s="23"/>
      <c r="F974" s="23"/>
      <c r="G974" s="24"/>
      <c r="H974" s="23"/>
      <c r="I974" s="23"/>
      <c r="J974" s="23"/>
      <c r="K974" s="23"/>
      <c r="L974" s="23"/>
      <c r="M974" s="23"/>
    </row>
    <row r="975" ht="15.75" customHeight="1">
      <c r="A975" s="5"/>
      <c r="B975" s="5"/>
      <c r="C975" s="22"/>
      <c r="D975" s="23"/>
      <c r="E975" s="23"/>
      <c r="F975" s="23"/>
      <c r="G975" s="24"/>
      <c r="H975" s="23"/>
      <c r="I975" s="23"/>
      <c r="J975" s="23"/>
      <c r="K975" s="23"/>
      <c r="L975" s="23"/>
      <c r="M975" s="23"/>
    </row>
    <row r="976" ht="15.75" customHeight="1">
      <c r="A976" s="5"/>
      <c r="B976" s="5"/>
      <c r="C976" s="22"/>
      <c r="D976" s="23"/>
      <c r="E976" s="23"/>
      <c r="F976" s="23"/>
      <c r="G976" s="24"/>
      <c r="H976" s="23"/>
      <c r="I976" s="23"/>
      <c r="J976" s="23"/>
      <c r="K976" s="23"/>
      <c r="L976" s="23"/>
      <c r="M976" s="23"/>
    </row>
    <row r="977" ht="15.75" customHeight="1">
      <c r="A977" s="5"/>
      <c r="B977" s="5"/>
      <c r="C977" s="22"/>
      <c r="D977" s="23"/>
      <c r="E977" s="23"/>
      <c r="F977" s="23"/>
      <c r="G977" s="24"/>
      <c r="H977" s="23"/>
      <c r="I977" s="23"/>
      <c r="J977" s="23"/>
      <c r="K977" s="23"/>
      <c r="L977" s="23"/>
      <c r="M977" s="23"/>
    </row>
    <row r="978" ht="15.75" customHeight="1">
      <c r="A978" s="5"/>
      <c r="B978" s="5"/>
      <c r="C978" s="22"/>
      <c r="D978" s="23"/>
      <c r="E978" s="23"/>
      <c r="F978" s="23"/>
      <c r="G978" s="24"/>
      <c r="H978" s="23"/>
      <c r="I978" s="23"/>
      <c r="J978" s="23"/>
      <c r="K978" s="23"/>
      <c r="L978" s="23"/>
      <c r="M978" s="23"/>
    </row>
    <row r="979" ht="15.75" customHeight="1">
      <c r="A979" s="5"/>
      <c r="B979" s="5"/>
      <c r="C979" s="22"/>
      <c r="D979" s="23"/>
      <c r="E979" s="23"/>
      <c r="F979" s="23"/>
      <c r="G979" s="24"/>
      <c r="H979" s="23"/>
      <c r="I979" s="23"/>
      <c r="J979" s="23"/>
      <c r="K979" s="23"/>
      <c r="L979" s="23"/>
      <c r="M979" s="23"/>
    </row>
    <row r="980" ht="15.75" customHeight="1">
      <c r="A980" s="5"/>
      <c r="B980" s="5"/>
      <c r="C980" s="22"/>
      <c r="D980" s="23"/>
      <c r="E980" s="23"/>
      <c r="F980" s="23"/>
      <c r="G980" s="24"/>
      <c r="H980" s="23"/>
      <c r="I980" s="23"/>
      <c r="J980" s="23"/>
      <c r="K980" s="23"/>
      <c r="L980" s="23"/>
      <c r="M980" s="23"/>
    </row>
    <row r="981" ht="15.75" customHeight="1">
      <c r="A981" s="5"/>
      <c r="B981" s="5"/>
      <c r="C981" s="22"/>
      <c r="D981" s="23"/>
      <c r="E981" s="23"/>
      <c r="F981" s="23"/>
      <c r="G981" s="24"/>
      <c r="H981" s="23"/>
      <c r="I981" s="23"/>
      <c r="J981" s="23"/>
      <c r="K981" s="23"/>
      <c r="L981" s="23"/>
      <c r="M981" s="23"/>
    </row>
    <row r="982" ht="15.75" customHeight="1">
      <c r="A982" s="5"/>
      <c r="B982" s="5"/>
      <c r="C982" s="22"/>
      <c r="D982" s="23"/>
      <c r="E982" s="23"/>
      <c r="F982" s="23"/>
      <c r="G982" s="24"/>
      <c r="H982" s="23"/>
      <c r="I982" s="23"/>
      <c r="J982" s="23"/>
      <c r="K982" s="23"/>
      <c r="L982" s="23"/>
      <c r="M982" s="23"/>
    </row>
    <row r="983" ht="15.75" customHeight="1">
      <c r="A983" s="5"/>
      <c r="B983" s="5"/>
      <c r="C983" s="22"/>
      <c r="D983" s="23"/>
      <c r="E983" s="23"/>
      <c r="F983" s="23"/>
      <c r="G983" s="24"/>
      <c r="H983" s="23"/>
      <c r="I983" s="23"/>
      <c r="J983" s="23"/>
      <c r="K983" s="23"/>
      <c r="L983" s="23"/>
      <c r="M983" s="23"/>
    </row>
    <row r="984" ht="15.75" customHeight="1">
      <c r="A984" s="5"/>
      <c r="B984" s="5"/>
      <c r="C984" s="22"/>
      <c r="D984" s="23"/>
      <c r="E984" s="23"/>
      <c r="F984" s="23"/>
      <c r="G984" s="24"/>
      <c r="H984" s="23"/>
      <c r="I984" s="23"/>
      <c r="J984" s="23"/>
      <c r="K984" s="23"/>
      <c r="L984" s="23"/>
      <c r="M984" s="23"/>
    </row>
    <row r="985" ht="15.75" customHeight="1">
      <c r="A985" s="5"/>
      <c r="B985" s="5"/>
      <c r="C985" s="22"/>
      <c r="D985" s="23"/>
      <c r="E985" s="23"/>
      <c r="F985" s="23"/>
      <c r="G985" s="24"/>
      <c r="H985" s="23"/>
      <c r="I985" s="23"/>
      <c r="J985" s="23"/>
      <c r="K985" s="23"/>
      <c r="L985" s="23"/>
      <c r="M985" s="23"/>
    </row>
    <row r="986" ht="15.75" customHeight="1">
      <c r="A986" s="5"/>
      <c r="B986" s="5"/>
      <c r="C986" s="22"/>
      <c r="D986" s="23"/>
      <c r="E986" s="23"/>
      <c r="F986" s="23"/>
      <c r="G986" s="24"/>
      <c r="H986" s="23"/>
      <c r="I986" s="23"/>
      <c r="J986" s="23"/>
      <c r="K986" s="23"/>
      <c r="L986" s="23"/>
      <c r="M986" s="23"/>
    </row>
    <row r="987" ht="15.75" customHeight="1">
      <c r="A987" s="5"/>
      <c r="B987" s="5"/>
      <c r="C987" s="22"/>
      <c r="D987" s="23"/>
      <c r="E987" s="23"/>
      <c r="F987" s="23"/>
      <c r="G987" s="24"/>
      <c r="H987" s="23"/>
      <c r="I987" s="23"/>
      <c r="J987" s="23"/>
      <c r="K987" s="23"/>
      <c r="L987" s="23"/>
      <c r="M987" s="23"/>
    </row>
    <row r="988" ht="15.75" customHeight="1">
      <c r="A988" s="5"/>
      <c r="B988" s="5"/>
      <c r="C988" s="22"/>
      <c r="D988" s="23"/>
      <c r="E988" s="23"/>
      <c r="F988" s="23"/>
      <c r="G988" s="24"/>
      <c r="H988" s="23"/>
      <c r="I988" s="23"/>
      <c r="J988" s="23"/>
      <c r="K988" s="23"/>
      <c r="L988" s="23"/>
      <c r="M988" s="23"/>
    </row>
    <row r="989" ht="15.75" customHeight="1">
      <c r="A989" s="5"/>
      <c r="B989" s="5"/>
      <c r="C989" s="22"/>
      <c r="D989" s="23"/>
      <c r="E989" s="23"/>
      <c r="F989" s="23"/>
      <c r="G989" s="24"/>
      <c r="H989" s="23"/>
      <c r="I989" s="23"/>
      <c r="J989" s="23"/>
      <c r="K989" s="23"/>
      <c r="L989" s="23"/>
      <c r="M989" s="23"/>
    </row>
    <row r="990" ht="15.75" customHeight="1">
      <c r="A990" s="5"/>
      <c r="B990" s="5"/>
      <c r="C990" s="22"/>
      <c r="D990" s="23"/>
      <c r="E990" s="23"/>
      <c r="F990" s="23"/>
      <c r="G990" s="24"/>
      <c r="H990" s="23"/>
      <c r="I990" s="23"/>
      <c r="J990" s="23"/>
      <c r="K990" s="23"/>
      <c r="L990" s="23"/>
      <c r="M990" s="23"/>
    </row>
    <row r="991" ht="15.75" customHeight="1">
      <c r="A991" s="5"/>
      <c r="B991" s="5"/>
      <c r="C991" s="22"/>
      <c r="D991" s="23"/>
      <c r="E991" s="23"/>
      <c r="F991" s="23"/>
      <c r="G991" s="24"/>
      <c r="H991" s="23"/>
      <c r="I991" s="23"/>
      <c r="J991" s="23"/>
      <c r="K991" s="23"/>
      <c r="L991" s="23"/>
      <c r="M991" s="23"/>
    </row>
    <row r="992" ht="15.75" customHeight="1">
      <c r="A992" s="5"/>
      <c r="B992" s="5"/>
      <c r="C992" s="22"/>
      <c r="D992" s="23"/>
      <c r="E992" s="23"/>
      <c r="F992" s="23"/>
      <c r="G992" s="24"/>
      <c r="H992" s="23"/>
      <c r="I992" s="23"/>
      <c r="J992" s="23"/>
      <c r="K992" s="23"/>
      <c r="L992" s="23"/>
      <c r="M992" s="23"/>
    </row>
    <row r="993" ht="15.75" customHeight="1">
      <c r="A993" s="5"/>
      <c r="B993" s="5"/>
      <c r="C993" s="22"/>
      <c r="D993" s="23"/>
      <c r="E993" s="23"/>
      <c r="F993" s="23"/>
      <c r="G993" s="24"/>
      <c r="H993" s="23"/>
      <c r="I993" s="23"/>
      <c r="J993" s="23"/>
      <c r="K993" s="23"/>
      <c r="L993" s="23"/>
      <c r="M993" s="23"/>
    </row>
    <row r="994" ht="15.75" customHeight="1">
      <c r="A994" s="5"/>
      <c r="B994" s="5"/>
      <c r="C994" s="22"/>
      <c r="D994" s="23"/>
      <c r="E994" s="23"/>
      <c r="F994" s="23"/>
      <c r="G994" s="24"/>
      <c r="H994" s="23"/>
      <c r="I994" s="23"/>
      <c r="J994" s="23"/>
      <c r="K994" s="23"/>
      <c r="L994" s="23"/>
      <c r="M994" s="23"/>
    </row>
    <row r="995" ht="15.75" customHeight="1">
      <c r="A995" s="5"/>
      <c r="B995" s="5"/>
      <c r="C995" s="22"/>
      <c r="D995" s="23"/>
      <c r="E995" s="23"/>
      <c r="F995" s="23"/>
      <c r="G995" s="24"/>
      <c r="H995" s="23"/>
      <c r="I995" s="23"/>
      <c r="J995" s="23"/>
      <c r="K995" s="23"/>
      <c r="L995" s="23"/>
      <c r="M995" s="23"/>
    </row>
    <row r="996" ht="15.75" customHeight="1">
      <c r="A996" s="5"/>
      <c r="B996" s="5"/>
      <c r="C996" s="22"/>
      <c r="D996" s="23"/>
      <c r="E996" s="23"/>
      <c r="F996" s="23"/>
      <c r="G996" s="24"/>
      <c r="H996" s="23"/>
      <c r="I996" s="23"/>
      <c r="J996" s="23"/>
      <c r="K996" s="23"/>
      <c r="L996" s="23"/>
      <c r="M996" s="23"/>
    </row>
    <row r="997" ht="15.75" customHeight="1">
      <c r="A997" s="5"/>
      <c r="B997" s="5"/>
      <c r="C997" s="22"/>
      <c r="D997" s="23"/>
      <c r="E997" s="23"/>
      <c r="F997" s="23"/>
      <c r="G997" s="24"/>
      <c r="H997" s="23"/>
      <c r="I997" s="23"/>
      <c r="J997" s="23"/>
      <c r="K997" s="23"/>
      <c r="L997" s="23"/>
      <c r="M997" s="23"/>
    </row>
    <row r="998" ht="15.75" customHeight="1">
      <c r="A998" s="5"/>
      <c r="B998" s="5"/>
      <c r="C998" s="22"/>
      <c r="D998" s="23"/>
      <c r="E998" s="23"/>
      <c r="F998" s="23"/>
      <c r="G998" s="24"/>
      <c r="H998" s="23"/>
      <c r="I998" s="23"/>
      <c r="J998" s="23"/>
      <c r="K998" s="23"/>
      <c r="L998" s="23"/>
      <c r="M998" s="23"/>
    </row>
    <row r="999" ht="15.75" customHeight="1">
      <c r="A999" s="5"/>
      <c r="B999" s="5"/>
      <c r="C999" s="22"/>
      <c r="D999" s="23"/>
      <c r="E999" s="23"/>
      <c r="F999" s="23"/>
      <c r="G999" s="24"/>
      <c r="H999" s="23"/>
      <c r="I999" s="23"/>
      <c r="J999" s="23"/>
      <c r="K999" s="23"/>
      <c r="L999" s="23"/>
      <c r="M999" s="23"/>
    </row>
    <row r="1000" ht="15.75" customHeight="1">
      <c r="A1000" s="5"/>
      <c r="B1000" s="5"/>
      <c r="C1000" s="22"/>
      <c r="D1000" s="23"/>
      <c r="E1000" s="23"/>
      <c r="F1000" s="23"/>
      <c r="G1000" s="24"/>
      <c r="H1000" s="23"/>
      <c r="I1000" s="23"/>
      <c r="J1000" s="23"/>
      <c r="K1000" s="23"/>
      <c r="L1000" s="23"/>
      <c r="M1000" s="23"/>
    </row>
  </sheetData>
  <printOptions/>
  <pageMargins bottom="0.75" footer="0.0" header="0.0" left="0.7" right="0.7" top="0.75"/>
  <pageSetup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F0"/>
    <pageSetUpPr fitToPage="1"/>
  </sheetPr>
  <sheetViews>
    <sheetView workbookViewId="0"/>
  </sheetViews>
  <sheetFormatPr customHeight="1" defaultColWidth="14.43" defaultRowHeight="15.0"/>
  <cols>
    <col customWidth="1" min="1" max="1" width="17.43"/>
    <col customWidth="1" min="2" max="2" width="11.43"/>
    <col customWidth="1" min="3" max="3" width="11.29"/>
    <col customWidth="1" min="4" max="4" width="11.57"/>
    <col customWidth="1" min="5" max="5" width="11.14"/>
    <col customWidth="1" min="6" max="6" width="13.0"/>
    <col customWidth="1" min="7" max="7" width="14.29"/>
    <col customWidth="1" min="8" max="9" width="12.14"/>
    <col customWidth="1" min="10" max="10" width="11.29"/>
    <col customWidth="1" min="11" max="11" width="11.0"/>
    <col customWidth="1" min="12" max="12" width="11.86"/>
    <col customWidth="1" min="13" max="26" width="8.71"/>
  </cols>
  <sheetData>
    <row r="1" ht="27.0" customHeight="1">
      <c r="A1" s="123" t="s">
        <v>202</v>
      </c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8.0" customHeight="1">
      <c r="A2" s="123"/>
      <c r="B2" s="123"/>
      <c r="C2" s="123"/>
      <c r="D2" s="171" t="s">
        <v>162</v>
      </c>
      <c r="E2" s="172"/>
      <c r="F2" s="172"/>
      <c r="G2" s="172"/>
      <c r="H2" s="172"/>
      <c r="I2" s="172"/>
      <c r="J2" s="123"/>
      <c r="K2" s="123"/>
      <c r="L2" s="123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63.75" customHeight="1">
      <c r="A3" s="123"/>
      <c r="B3" s="123"/>
      <c r="C3" s="123"/>
      <c r="D3" s="173" t="s">
        <v>163</v>
      </c>
      <c r="E3" s="174"/>
      <c r="F3" s="175" t="s">
        <v>203</v>
      </c>
      <c r="G3" s="174"/>
      <c r="H3" s="174"/>
      <c r="I3" s="176"/>
      <c r="J3" s="123"/>
      <c r="K3" s="123"/>
      <c r="L3" s="123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238" t="s">
        <v>204</v>
      </c>
      <c r="B4" s="130" t="s">
        <v>166</v>
      </c>
      <c r="C4" s="130" t="s">
        <v>167</v>
      </c>
      <c r="D4" s="131" t="s">
        <v>168</v>
      </c>
      <c r="E4" s="131" t="s">
        <v>169</v>
      </c>
      <c r="F4" s="132" t="s">
        <v>170</v>
      </c>
      <c r="G4" s="132" t="s">
        <v>171</v>
      </c>
      <c r="H4" s="133" t="s">
        <v>172</v>
      </c>
      <c r="I4" s="133" t="s">
        <v>173</v>
      </c>
      <c r="J4" s="134" t="s">
        <v>174</v>
      </c>
      <c r="K4" s="134" t="s">
        <v>185</v>
      </c>
      <c r="L4" s="135" t="s">
        <v>186</v>
      </c>
    </row>
    <row r="5">
      <c r="A5" s="22" t="s">
        <v>205</v>
      </c>
      <c r="B5" s="202">
        <f>Calculations!AL2</f>
        <v>0</v>
      </c>
      <c r="C5" s="203" t="str">
        <f t="shared" ref="C5:C7" si="1">B5/L5</f>
        <v>#DIV/0!</v>
      </c>
      <c r="D5" s="204">
        <f>Calculations!AM2</f>
        <v>0</v>
      </c>
      <c r="E5" s="205" t="str">
        <f t="shared" ref="E5:E7" si="2">D5/L5</f>
        <v>#DIV/0!</v>
      </c>
      <c r="F5" s="206">
        <f t="shared" ref="F5:F6" si="3">D5+B5</f>
        <v>0</v>
      </c>
      <c r="G5" s="207" t="str">
        <f t="shared" ref="G5:G7" si="4">F5/L5</f>
        <v>#DIV/0!</v>
      </c>
      <c r="H5" s="208">
        <f>Calculations!AN2</f>
        <v>0</v>
      </c>
      <c r="I5" s="209" t="str">
        <f t="shared" ref="I5:I7" si="5">H5/L5</f>
        <v>#DIV/0!</v>
      </c>
      <c r="J5" s="210">
        <f>Calculations!AO2</f>
        <v>0</v>
      </c>
      <c r="K5" s="211" t="str">
        <f t="shared" ref="K5:K7" si="6">J5/L5</f>
        <v>#DIV/0!</v>
      </c>
      <c r="L5" s="212">
        <f>Calculations!AK2</f>
        <v>0</v>
      </c>
    </row>
    <row r="6">
      <c r="A6" s="22" t="s">
        <v>206</v>
      </c>
      <c r="B6" s="214">
        <f>Calculations!AL4</f>
        <v>0</v>
      </c>
      <c r="C6" s="215" t="str">
        <f t="shared" si="1"/>
        <v>#DIV/0!</v>
      </c>
      <c r="D6" s="239">
        <f>Calculations!AM4</f>
        <v>0</v>
      </c>
      <c r="E6" s="217" t="str">
        <f t="shared" si="2"/>
        <v>#DIV/0!</v>
      </c>
      <c r="F6" s="218">
        <f t="shared" si="3"/>
        <v>0</v>
      </c>
      <c r="G6" s="219" t="str">
        <f t="shared" si="4"/>
        <v>#DIV/0!</v>
      </c>
      <c r="H6" s="240">
        <f>Calculations!AN4</f>
        <v>0</v>
      </c>
      <c r="I6" s="221" t="str">
        <f t="shared" si="5"/>
        <v>#DIV/0!</v>
      </c>
      <c r="J6" s="241">
        <f>Calculations!AO4</f>
        <v>0</v>
      </c>
      <c r="K6" s="223" t="str">
        <f t="shared" si="6"/>
        <v>#DIV/0!</v>
      </c>
      <c r="L6" s="224">
        <f>Calculations!AK4</f>
        <v>0</v>
      </c>
    </row>
    <row r="7">
      <c r="A7" s="225" t="s">
        <v>197</v>
      </c>
      <c r="B7" s="226">
        <f>SUM(B5:B6)</f>
        <v>0</v>
      </c>
      <c r="C7" s="227" t="str">
        <f t="shared" si="1"/>
        <v>#DIV/0!</v>
      </c>
      <c r="D7" s="242">
        <f>SUM(D5:D6)</f>
        <v>0</v>
      </c>
      <c r="E7" s="229" t="str">
        <f t="shared" si="2"/>
        <v>#DIV/0!</v>
      </c>
      <c r="F7" s="230">
        <f>SUM(F5:F6)</f>
        <v>0</v>
      </c>
      <c r="G7" s="231" t="str">
        <f t="shared" si="4"/>
        <v>#DIV/0!</v>
      </c>
      <c r="H7" s="243">
        <f>SUM(H5:H6)</f>
        <v>0</v>
      </c>
      <c r="I7" s="233" t="str">
        <f t="shared" si="5"/>
        <v>#DIV/0!</v>
      </c>
      <c r="J7" s="244">
        <f>SUM(J5:J6)</f>
        <v>0</v>
      </c>
      <c r="K7" s="235" t="str">
        <f t="shared" si="6"/>
        <v>#DIV/0!</v>
      </c>
      <c r="L7" s="236">
        <f>SUM(L5:L6)</f>
        <v>0</v>
      </c>
    </row>
    <row r="8">
      <c r="A8" s="5"/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ht="15.0" customHeight="1">
      <c r="A9" s="163" t="s">
        <v>207</v>
      </c>
      <c r="G9" s="163" t="s">
        <v>208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8.75" customHeight="1"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8.75" customHeight="1">
      <c r="A11" s="165"/>
      <c r="B11" s="165" t="str">
        <f>'School Data - copy here!'!B3</f>
        <v/>
      </c>
      <c r="F11" s="165"/>
      <c r="G11" s="165"/>
      <c r="H11" s="165" t="str">
        <f>'School Data - copy here!'!B3</f>
        <v/>
      </c>
      <c r="L11" s="165"/>
      <c r="M11" s="167"/>
      <c r="N11" s="167"/>
      <c r="O11" s="167"/>
      <c r="P11" s="167"/>
      <c r="Q11" s="167"/>
      <c r="R11" s="167"/>
      <c r="S11" s="167"/>
      <c r="T11" s="167"/>
      <c r="U11" s="167"/>
      <c r="V11" s="167"/>
      <c r="W11" s="167"/>
      <c r="X11" s="167"/>
      <c r="Y11" s="167"/>
      <c r="Z11" s="167"/>
    </row>
    <row r="12">
      <c r="A12" s="5"/>
      <c r="B12" s="170" t="str">
        <f>'School Data - copy here!'!A3</f>
        <v/>
      </c>
      <c r="F12" s="3"/>
      <c r="G12" s="3"/>
      <c r="H12" s="170" t="str">
        <f>'School Data - copy here!'!A3</f>
        <v/>
      </c>
      <c r="L12" s="3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5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5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5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5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5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5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5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5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5.75" customHeight="1">
      <c r="A21" s="5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5.75" customHeight="1">
      <c r="A22" s="5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5.75" customHeight="1">
      <c r="A23" s="5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5.75" customHeight="1">
      <c r="A24" s="5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5.75" customHeight="1">
      <c r="A25" s="5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5.75" customHeight="1">
      <c r="A26" s="5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5.75" customHeight="1">
      <c r="A27" s="5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5.75" customHeight="1">
      <c r="A28" s="5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5.75" customHeight="1">
      <c r="A29" s="5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5.75" customHeight="1">
      <c r="A30" s="5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5.75" customHeight="1">
      <c r="A31" s="5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5.75" customHeight="1">
      <c r="A32" s="5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5.75" customHeight="1">
      <c r="A33" s="5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5.75" customHeight="1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</row>
    <row r="35" ht="5.25" customHeight="1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  <row r="36" ht="15.75" customHeight="1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</row>
    <row r="37" ht="15.75" customHeight="1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</row>
    <row r="38" ht="15.75" customHeight="1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  <row r="39" ht="15.75" customHeight="1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</row>
    <row r="40" ht="15.75" customHeight="1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</row>
    <row r="41" ht="15.75" customHeight="1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</row>
    <row r="42" ht="15.75" customHeight="1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</row>
    <row r="43" ht="15.75" customHeight="1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</row>
    <row r="44" ht="15.75" customHeight="1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</row>
    <row r="45" ht="15.75" customHeight="1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</row>
    <row r="46" ht="15.75" customHeight="1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</row>
    <row r="47" ht="15.75" customHeight="1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</row>
    <row r="48" ht="15.75" customHeight="1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</row>
    <row r="49" ht="15.75" customHeight="1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</row>
    <row r="50" ht="15.75" customHeight="1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</row>
    <row r="51" ht="15.75" customHeight="1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</row>
    <row r="52" ht="15.75" customHeight="1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</row>
    <row r="53" ht="15.75" customHeight="1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</row>
    <row r="54" ht="15.75" customHeight="1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</row>
    <row r="55" ht="15.75" customHeight="1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</row>
    <row r="56" ht="15.75" customHeight="1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</row>
    <row r="57" ht="15.75" customHeight="1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</row>
    <row r="58" ht="15.75" customHeight="1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</row>
    <row r="59" ht="15.75" customHeight="1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</row>
    <row r="60" ht="15.75" customHeight="1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</row>
    <row r="61" ht="15.75" customHeight="1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</row>
    <row r="62" ht="15.75" customHeight="1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</row>
    <row r="63" ht="15.75" customHeight="1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</row>
    <row r="64" ht="15.75" customHeight="1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</row>
    <row r="65" ht="15.75" customHeight="1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</row>
    <row r="66" ht="15.75" customHeight="1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</row>
    <row r="67" ht="15.75" customHeight="1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</row>
    <row r="68" ht="15.75" customHeight="1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</row>
    <row r="69" ht="15.75" customHeight="1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</row>
    <row r="70" ht="15.75" customHeight="1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</row>
    <row r="71" ht="15.75" customHeight="1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</row>
    <row r="72" ht="15.75" customHeight="1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</row>
    <row r="73" ht="15.75" customHeight="1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</row>
    <row r="74" ht="15.75" customHeight="1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</row>
    <row r="75" ht="15.75" customHeight="1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</row>
    <row r="76" ht="15.75" customHeight="1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</row>
    <row r="77" ht="15.75" customHeight="1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</row>
    <row r="78" ht="15.75" customHeight="1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</row>
    <row r="79" ht="15.75" customHeight="1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</row>
    <row r="80" ht="15.75" customHeight="1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</row>
    <row r="81" ht="15.75" customHeight="1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</row>
    <row r="82" ht="15.75" customHeight="1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</row>
    <row r="83" ht="15.75" customHeight="1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</row>
    <row r="84" ht="15.75" customHeight="1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</row>
    <row r="85" ht="15.75" customHeight="1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</row>
    <row r="86" ht="15.75" customHeight="1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</row>
    <row r="87" ht="15.75" customHeight="1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</row>
    <row r="88" ht="15.75" customHeight="1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</row>
    <row r="89" ht="15.75" customHeight="1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</row>
    <row r="90" ht="15.75" customHeight="1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</row>
    <row r="91" ht="15.75" customHeight="1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</row>
    <row r="92" ht="15.75" customHeight="1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</row>
    <row r="93" ht="15.75" customHeight="1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</row>
    <row r="94" ht="15.75" customHeight="1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</row>
    <row r="95" ht="15.75" customHeight="1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</row>
    <row r="96" ht="15.75" customHeight="1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</row>
    <row r="97" ht="15.75" customHeight="1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</row>
    <row r="98" ht="15.75" customHeight="1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</row>
    <row r="99" ht="15.75" customHeight="1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</row>
    <row r="100" ht="15.75" customHeight="1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</row>
    <row r="101" ht="15.75" customHeight="1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</row>
    <row r="102" ht="15.75" customHeight="1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</row>
    <row r="103" ht="15.75" customHeight="1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</row>
    <row r="104" ht="15.75" customHeight="1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</row>
    <row r="105" ht="15.75" customHeight="1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</row>
    <row r="106" ht="15.75" customHeight="1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</row>
    <row r="107" ht="15.75" customHeight="1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</row>
    <row r="108" ht="15.75" customHeight="1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</row>
    <row r="109" ht="15.75" customHeight="1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</row>
    <row r="110" ht="15.75" customHeight="1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</row>
    <row r="111" ht="15.75" customHeight="1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</row>
    <row r="112" ht="15.75" customHeight="1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</row>
    <row r="113" ht="15.75" customHeight="1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</row>
    <row r="114" ht="15.75" customHeight="1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</row>
    <row r="115" ht="15.75" customHeight="1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</row>
    <row r="116" ht="15.75" customHeight="1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</row>
    <row r="117" ht="15.75" customHeight="1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</row>
    <row r="118" ht="15.75" customHeight="1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</row>
    <row r="119" ht="15.75" customHeight="1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</row>
    <row r="120" ht="15.75" customHeight="1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</row>
    <row r="121" ht="15.75" customHeight="1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</row>
    <row r="122" ht="15.75" customHeight="1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</row>
    <row r="123" ht="15.75" customHeight="1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</row>
    <row r="124" ht="15.75" customHeight="1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</row>
    <row r="125" ht="15.75" customHeight="1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</row>
    <row r="126" ht="15.75" customHeight="1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</row>
    <row r="127" ht="15.75" customHeight="1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</row>
    <row r="128" ht="15.75" customHeight="1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</row>
    <row r="129" ht="15.75" customHeight="1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</row>
    <row r="130" ht="15.75" customHeight="1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</row>
    <row r="131" ht="15.75" customHeight="1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</row>
    <row r="132" ht="15.75" customHeight="1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</row>
    <row r="133" ht="15.75" customHeight="1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</row>
    <row r="134" ht="15.75" customHeight="1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</row>
    <row r="135" ht="15.75" customHeight="1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</row>
    <row r="136" ht="15.75" customHeight="1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</row>
    <row r="137" ht="15.75" customHeight="1"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</row>
    <row r="138" ht="15.75" customHeight="1"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</row>
    <row r="139" ht="15.75" customHeight="1"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</row>
    <row r="140" ht="15.75" customHeight="1"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</row>
    <row r="141" ht="15.75" customHeight="1"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</row>
    <row r="142" ht="15.75" customHeight="1"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</row>
    <row r="143" ht="15.75" customHeight="1"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</row>
    <row r="144" ht="15.75" customHeight="1"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</row>
    <row r="145" ht="15.75" customHeight="1"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</row>
    <row r="146" ht="15.75" customHeight="1"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</row>
    <row r="147" ht="15.75" customHeight="1"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</row>
    <row r="148" ht="15.75" customHeight="1"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</row>
    <row r="149" ht="15.75" customHeight="1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</row>
    <row r="150" ht="15.75" customHeight="1"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</row>
    <row r="151" ht="15.75" customHeight="1"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</row>
    <row r="152" ht="15.75" customHeight="1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</row>
    <row r="153" ht="15.75" customHeight="1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</row>
    <row r="154" ht="15.75" customHeight="1"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</row>
    <row r="155" ht="15.75" customHeight="1"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</row>
    <row r="156" ht="15.75" customHeight="1"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</row>
    <row r="157" ht="15.75" customHeight="1"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</row>
    <row r="158" ht="15.75" customHeight="1"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</row>
    <row r="159" ht="15.75" customHeight="1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</row>
    <row r="160" ht="15.75" customHeight="1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</row>
    <row r="161" ht="15.75" customHeight="1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</row>
    <row r="162" ht="15.75" customHeight="1"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</row>
    <row r="163" ht="15.75" customHeight="1"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</row>
    <row r="164" ht="15.75" customHeight="1"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</row>
    <row r="165" ht="15.75" customHeight="1"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</row>
    <row r="166" ht="15.75" customHeight="1"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</row>
    <row r="167" ht="15.75" customHeight="1"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</row>
    <row r="168" ht="15.75" customHeight="1"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</row>
    <row r="169" ht="15.75" customHeight="1"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</row>
    <row r="170" ht="15.75" customHeight="1"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</row>
    <row r="171" ht="15.75" customHeight="1"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</row>
    <row r="172" ht="15.75" customHeight="1"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</row>
    <row r="173" ht="15.75" customHeight="1"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</row>
    <row r="174" ht="15.75" customHeight="1"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</row>
    <row r="175" ht="15.75" customHeight="1"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</row>
    <row r="176" ht="15.75" customHeight="1"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</row>
    <row r="177" ht="15.75" customHeight="1"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</row>
    <row r="178" ht="15.75" customHeight="1"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</row>
    <row r="179" ht="15.75" customHeight="1"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</row>
    <row r="180" ht="15.75" customHeight="1"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</row>
    <row r="181" ht="15.75" customHeight="1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</row>
    <row r="182" ht="15.75" customHeight="1"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</row>
    <row r="183" ht="15.75" customHeight="1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</row>
    <row r="184" ht="15.75" customHeight="1"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</row>
    <row r="185" ht="15.75" customHeight="1"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</row>
    <row r="186" ht="15.75" customHeight="1"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</row>
    <row r="187" ht="15.75" customHeight="1"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</row>
    <row r="188" ht="15.75" customHeight="1"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</row>
    <row r="189" ht="15.75" customHeight="1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</row>
    <row r="190" ht="15.75" customHeight="1"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</row>
    <row r="191" ht="15.75" customHeight="1"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</row>
    <row r="192" ht="15.75" customHeight="1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</row>
    <row r="193" ht="15.75" customHeight="1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</row>
    <row r="194" ht="15.75" customHeight="1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</row>
    <row r="195" ht="15.75" customHeight="1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</row>
    <row r="196" ht="15.75" customHeight="1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</row>
    <row r="197" ht="15.75" customHeight="1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</row>
    <row r="198" ht="15.75" customHeight="1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</row>
    <row r="199" ht="15.75" customHeight="1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</row>
    <row r="200" ht="15.75" customHeight="1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</row>
    <row r="201" ht="15.75" customHeight="1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</row>
    <row r="202" ht="15.75" customHeight="1"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</row>
    <row r="203" ht="15.75" customHeight="1"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</row>
    <row r="204" ht="15.75" customHeight="1"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</row>
    <row r="205" ht="15.75" customHeight="1"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</row>
    <row r="206" ht="15.75" customHeight="1"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</row>
    <row r="207" ht="15.75" customHeight="1"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</row>
    <row r="208" ht="15.75" customHeight="1"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</row>
    <row r="209" ht="15.75" customHeight="1"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</row>
    <row r="210" ht="15.75" customHeight="1"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</row>
    <row r="211" ht="15.75" customHeight="1"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</row>
    <row r="212" ht="15.75" customHeight="1"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</row>
    <row r="213" ht="15.75" customHeight="1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</row>
    <row r="214" ht="15.75" customHeight="1"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</row>
    <row r="215" ht="15.75" customHeight="1"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</row>
    <row r="216" ht="15.75" customHeight="1"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</row>
    <row r="217" ht="15.75" customHeight="1"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</row>
    <row r="218" ht="15.75" customHeight="1"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</row>
    <row r="219" ht="15.75" customHeight="1"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</row>
    <row r="220" ht="15.75" customHeight="1"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</row>
    <row r="221" ht="15.75" customHeight="1"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</row>
    <row r="222" ht="15.75" customHeight="1"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</row>
    <row r="223" ht="15.75" customHeight="1"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</row>
    <row r="224" ht="15.75" customHeight="1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</row>
    <row r="225" ht="15.75" customHeight="1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</row>
    <row r="226" ht="15.75" customHeight="1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</row>
    <row r="227" ht="15.75" customHeight="1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</row>
    <row r="228" ht="15.75" customHeight="1"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</row>
    <row r="229" ht="15.75" customHeight="1"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</row>
    <row r="230" ht="15.75" customHeight="1"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</row>
    <row r="231" ht="15.75" customHeight="1"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</row>
    <row r="232" ht="15.75" customHeight="1"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</row>
    <row r="233" ht="15.75" customHeight="1"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</row>
    <row r="234" ht="15.75" customHeight="1"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</row>
    <row r="235" ht="15.75" customHeight="1"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</row>
    <row r="236" ht="15.75" customHeight="1"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</row>
    <row r="237" ht="15.75" customHeight="1"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</row>
    <row r="238" ht="15.75" customHeight="1"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</row>
    <row r="239" ht="15.75" customHeight="1"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</row>
    <row r="240" ht="15.75" customHeight="1"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</row>
    <row r="241" ht="15.75" customHeight="1"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</row>
    <row r="242" ht="15.75" customHeight="1"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</row>
    <row r="243" ht="15.75" customHeight="1"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</row>
    <row r="244" ht="15.75" customHeight="1"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</row>
    <row r="245" ht="15.75" customHeight="1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</row>
    <row r="246" ht="15.75" customHeight="1"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</row>
    <row r="247" ht="15.75" customHeight="1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</row>
    <row r="248" ht="15.75" customHeight="1"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</row>
    <row r="249" ht="15.75" customHeight="1"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</row>
    <row r="250" ht="15.75" customHeight="1"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</row>
    <row r="251" ht="15.75" customHeight="1"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</row>
    <row r="252" ht="15.75" customHeight="1"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</row>
    <row r="253" ht="15.75" customHeight="1"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</row>
    <row r="254" ht="15.75" customHeight="1"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</row>
    <row r="255" ht="15.75" customHeight="1"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</row>
    <row r="256" ht="15.75" customHeight="1"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</row>
    <row r="257" ht="15.75" customHeight="1"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</row>
    <row r="258" ht="15.75" customHeight="1"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</row>
    <row r="259" ht="15.75" customHeight="1"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</row>
    <row r="260" ht="15.75" customHeight="1"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</row>
    <row r="261" ht="15.75" customHeight="1"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</row>
    <row r="262" ht="15.75" customHeight="1"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</row>
    <row r="263" ht="15.75" customHeight="1"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</row>
    <row r="264" ht="15.75" customHeight="1"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</row>
    <row r="265" ht="15.75" customHeight="1"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</row>
    <row r="266" ht="15.75" customHeight="1"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</row>
    <row r="267" ht="15.75" customHeight="1"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</row>
    <row r="268" ht="15.75" customHeight="1"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</row>
    <row r="269" ht="15.75" customHeight="1"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</row>
    <row r="270" ht="15.75" customHeight="1"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</row>
    <row r="271" ht="15.75" customHeight="1"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</row>
    <row r="272" ht="15.75" customHeight="1"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</row>
    <row r="273" ht="15.75" customHeight="1"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</row>
    <row r="274" ht="15.75" customHeight="1"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</row>
    <row r="275" ht="15.75" customHeight="1"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</row>
    <row r="276" ht="15.75" customHeight="1"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</row>
    <row r="277" ht="15.75" customHeight="1"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</row>
    <row r="278" ht="15.75" customHeight="1"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</row>
    <row r="279" ht="15.75" customHeight="1"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</row>
    <row r="280" ht="15.75" customHeight="1"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</row>
    <row r="281" ht="15.75" customHeight="1"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</row>
    <row r="282" ht="15.75" customHeight="1"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</row>
    <row r="283" ht="15.75" customHeight="1"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</row>
    <row r="284" ht="15.75" customHeight="1"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</row>
    <row r="285" ht="15.75" customHeight="1"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</row>
    <row r="286" ht="15.75" customHeight="1"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</row>
    <row r="287" ht="15.75" customHeight="1"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</row>
    <row r="288" ht="15.75" customHeight="1"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</row>
    <row r="289" ht="15.75" customHeight="1"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</row>
    <row r="290" ht="15.75" customHeight="1"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</row>
    <row r="291" ht="15.75" customHeight="1"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</row>
    <row r="292" ht="15.75" customHeight="1"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</row>
    <row r="293" ht="15.75" customHeight="1"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</row>
    <row r="294" ht="15.75" customHeight="1"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</row>
    <row r="295" ht="15.75" customHeight="1"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</row>
    <row r="296" ht="15.75" customHeight="1"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</row>
    <row r="297" ht="15.75" customHeight="1"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</row>
    <row r="298" ht="15.75" customHeight="1"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</row>
    <row r="299" ht="15.75" customHeight="1"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</row>
    <row r="300" ht="15.75" customHeight="1"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</row>
    <row r="301" ht="15.75" customHeight="1"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</row>
    <row r="302" ht="15.75" customHeight="1"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</row>
    <row r="303" ht="15.75" customHeight="1"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</row>
    <row r="304" ht="15.75" customHeight="1"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</row>
    <row r="305" ht="15.75" customHeight="1"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</row>
    <row r="306" ht="15.75" customHeight="1"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</row>
    <row r="307" ht="15.75" customHeight="1"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</row>
    <row r="308" ht="15.75" customHeight="1"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</row>
    <row r="309" ht="15.75" customHeight="1"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</row>
    <row r="310" ht="15.75" customHeight="1"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</row>
    <row r="311" ht="15.75" customHeight="1"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</row>
    <row r="312" ht="15.75" customHeight="1"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</row>
    <row r="313" ht="15.75" customHeight="1"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</row>
    <row r="314" ht="15.75" customHeight="1"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</row>
    <row r="315" ht="15.75" customHeight="1"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</row>
    <row r="316" ht="15.75" customHeight="1"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</row>
    <row r="317" ht="15.75" customHeight="1"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</row>
    <row r="318" ht="15.75" customHeight="1"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</row>
    <row r="319" ht="15.75" customHeight="1"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</row>
    <row r="320" ht="15.75" customHeight="1"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</row>
    <row r="321" ht="15.75" customHeight="1"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</row>
    <row r="322" ht="15.75" customHeight="1"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</row>
    <row r="323" ht="15.75" customHeight="1"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</row>
    <row r="324" ht="15.75" customHeight="1"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</row>
    <row r="325" ht="15.75" customHeight="1"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</row>
    <row r="326" ht="15.75" customHeight="1"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</row>
    <row r="327" ht="15.75" customHeight="1"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</row>
    <row r="328" ht="15.75" customHeight="1"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</row>
    <row r="329" ht="15.75" customHeight="1"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</row>
    <row r="330" ht="15.75" customHeight="1"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</row>
    <row r="331" ht="15.75" customHeight="1"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</row>
    <row r="332" ht="15.75" customHeight="1"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</row>
    <row r="333" ht="15.75" customHeight="1"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</row>
    <row r="334" ht="15.75" customHeight="1"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</row>
    <row r="335" ht="15.75" customHeight="1"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</row>
    <row r="336" ht="15.75" customHeight="1"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</row>
    <row r="337" ht="15.75" customHeight="1"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</row>
    <row r="338" ht="15.75" customHeight="1"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</row>
    <row r="339" ht="15.75" customHeight="1"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</row>
    <row r="340" ht="15.75" customHeight="1"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</row>
    <row r="341" ht="15.75" customHeight="1"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</row>
    <row r="342" ht="15.75" customHeight="1"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</row>
    <row r="343" ht="15.75" customHeight="1"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</row>
    <row r="344" ht="15.75" customHeight="1"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</row>
    <row r="345" ht="15.75" customHeight="1"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</row>
    <row r="346" ht="15.75" customHeight="1"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</row>
    <row r="347" ht="15.75" customHeight="1"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</row>
    <row r="348" ht="15.75" customHeight="1"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</row>
    <row r="349" ht="15.75" customHeight="1"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</row>
    <row r="350" ht="15.75" customHeight="1"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</row>
    <row r="351" ht="15.75" customHeight="1"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</row>
    <row r="352" ht="15.75" customHeight="1"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</row>
    <row r="353" ht="15.75" customHeight="1"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</row>
    <row r="354" ht="15.75" customHeight="1"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</row>
    <row r="355" ht="15.75" customHeight="1"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</row>
    <row r="356" ht="15.75" customHeight="1"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</row>
    <row r="357" ht="15.75" customHeight="1"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</row>
    <row r="358" ht="15.75" customHeight="1"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</row>
    <row r="359" ht="15.75" customHeight="1"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</row>
    <row r="360" ht="15.75" customHeight="1"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</row>
    <row r="361" ht="15.75" customHeight="1"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</row>
    <row r="362" ht="15.75" customHeight="1"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</row>
    <row r="363" ht="15.75" customHeight="1"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</row>
    <row r="364" ht="15.75" customHeight="1"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</row>
    <row r="365" ht="15.75" customHeight="1"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</row>
    <row r="366" ht="15.75" customHeight="1"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</row>
    <row r="367" ht="15.75" customHeight="1"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</row>
    <row r="368" ht="15.75" customHeight="1"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</row>
    <row r="369" ht="15.75" customHeight="1"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</row>
    <row r="370" ht="15.75" customHeight="1"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</row>
    <row r="371" ht="15.75" customHeight="1"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</row>
    <row r="372" ht="15.75" customHeight="1"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</row>
    <row r="373" ht="15.75" customHeight="1"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</row>
    <row r="374" ht="15.75" customHeight="1"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</row>
    <row r="375" ht="15.75" customHeight="1"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</row>
    <row r="376" ht="15.75" customHeight="1"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</row>
    <row r="377" ht="15.75" customHeight="1"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</row>
    <row r="378" ht="15.75" customHeight="1"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</row>
    <row r="379" ht="15.75" customHeight="1"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</row>
    <row r="380" ht="15.75" customHeight="1"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</row>
    <row r="381" ht="15.75" customHeight="1"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</row>
    <row r="382" ht="15.75" customHeight="1"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</row>
    <row r="383" ht="15.75" customHeight="1"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</row>
    <row r="384" ht="15.75" customHeight="1"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</row>
    <row r="385" ht="15.75" customHeight="1"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</row>
    <row r="386" ht="15.75" customHeight="1"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</row>
    <row r="387" ht="15.75" customHeight="1"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</row>
    <row r="388" ht="15.75" customHeight="1"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</row>
    <row r="389" ht="15.75" customHeight="1"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</row>
    <row r="390" ht="15.75" customHeight="1"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</row>
    <row r="391" ht="15.75" customHeight="1"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</row>
    <row r="392" ht="15.75" customHeight="1"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</row>
    <row r="393" ht="15.75" customHeight="1"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</row>
    <row r="394" ht="15.75" customHeight="1"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</row>
    <row r="395" ht="15.75" customHeight="1"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</row>
    <row r="396" ht="15.75" customHeight="1"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</row>
    <row r="397" ht="15.75" customHeight="1"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</row>
    <row r="398" ht="15.75" customHeight="1"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</row>
    <row r="399" ht="15.75" customHeight="1"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</row>
    <row r="400" ht="15.75" customHeight="1"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</row>
    <row r="401" ht="15.75" customHeight="1"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</row>
    <row r="402" ht="15.75" customHeight="1"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</row>
    <row r="403" ht="15.75" customHeight="1"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</row>
    <row r="404" ht="15.75" customHeight="1"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</row>
    <row r="405" ht="15.75" customHeight="1"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</row>
    <row r="406" ht="15.75" customHeight="1"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</row>
    <row r="407" ht="15.75" customHeight="1"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</row>
    <row r="408" ht="15.75" customHeight="1"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</row>
    <row r="409" ht="15.75" customHeight="1"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</row>
    <row r="410" ht="15.75" customHeight="1"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</row>
    <row r="411" ht="15.75" customHeight="1"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</row>
    <row r="412" ht="15.75" customHeight="1"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</row>
    <row r="413" ht="15.75" customHeight="1"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</row>
    <row r="414" ht="15.75" customHeight="1"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</row>
    <row r="415" ht="15.75" customHeight="1"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</row>
    <row r="416" ht="15.75" customHeight="1"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</row>
    <row r="417" ht="15.75" customHeight="1"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</row>
    <row r="418" ht="15.75" customHeight="1"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</row>
    <row r="419" ht="15.75" customHeight="1"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</row>
    <row r="420" ht="15.75" customHeight="1"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</row>
    <row r="421" ht="15.75" customHeight="1"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</row>
    <row r="422" ht="15.75" customHeight="1"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</row>
    <row r="423" ht="15.75" customHeight="1"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</row>
    <row r="424" ht="15.75" customHeight="1"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</row>
    <row r="425" ht="15.75" customHeight="1"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</row>
    <row r="426" ht="15.75" customHeight="1"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</row>
    <row r="427" ht="15.75" customHeight="1"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</row>
    <row r="428" ht="15.75" customHeight="1"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</row>
    <row r="429" ht="15.75" customHeight="1"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</row>
    <row r="430" ht="15.75" customHeight="1"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</row>
    <row r="431" ht="15.75" customHeight="1"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</row>
    <row r="432" ht="15.75" customHeight="1"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</row>
    <row r="433" ht="15.75" customHeight="1"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</row>
    <row r="434" ht="15.75" customHeight="1"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</row>
    <row r="435" ht="15.75" customHeight="1"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</row>
    <row r="436" ht="15.75" customHeight="1"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</row>
    <row r="437" ht="15.75" customHeight="1"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</row>
    <row r="438" ht="15.75" customHeight="1"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</row>
    <row r="439" ht="15.75" customHeight="1"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</row>
    <row r="440" ht="15.75" customHeight="1"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</row>
    <row r="441" ht="15.75" customHeight="1"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</row>
    <row r="442" ht="15.75" customHeight="1"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</row>
    <row r="443" ht="15.75" customHeight="1"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</row>
    <row r="444" ht="15.75" customHeight="1"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</row>
    <row r="445" ht="15.75" customHeight="1"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</row>
    <row r="446" ht="15.75" customHeight="1"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</row>
    <row r="447" ht="15.75" customHeight="1"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</row>
    <row r="448" ht="15.75" customHeight="1"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</row>
    <row r="449" ht="15.75" customHeight="1"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</row>
    <row r="450" ht="15.75" customHeight="1"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</row>
    <row r="451" ht="15.75" customHeight="1"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</row>
    <row r="452" ht="15.75" customHeight="1"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</row>
    <row r="453" ht="15.75" customHeight="1"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</row>
    <row r="454" ht="15.75" customHeight="1"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</row>
    <row r="455" ht="15.75" customHeight="1"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</row>
    <row r="456" ht="15.75" customHeight="1"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</row>
    <row r="457" ht="15.75" customHeight="1"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</row>
    <row r="458" ht="15.75" customHeight="1"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</row>
    <row r="459" ht="15.75" customHeight="1"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</row>
    <row r="460" ht="15.75" customHeight="1"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</row>
    <row r="461" ht="15.75" customHeight="1"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</row>
    <row r="462" ht="15.75" customHeight="1"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</row>
    <row r="463" ht="15.75" customHeight="1"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</row>
    <row r="464" ht="15.75" customHeight="1"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</row>
    <row r="465" ht="15.75" customHeight="1"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</row>
    <row r="466" ht="15.75" customHeight="1"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</row>
    <row r="467" ht="15.75" customHeight="1"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</row>
    <row r="468" ht="15.75" customHeight="1"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</row>
    <row r="469" ht="15.75" customHeight="1"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</row>
    <row r="470" ht="15.75" customHeight="1"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</row>
    <row r="471" ht="15.75" customHeight="1"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</row>
    <row r="472" ht="15.75" customHeight="1"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</row>
    <row r="473" ht="15.75" customHeight="1"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</row>
    <row r="474" ht="15.75" customHeight="1"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</row>
    <row r="475" ht="15.75" customHeight="1"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</row>
    <row r="476" ht="15.75" customHeight="1"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</row>
    <row r="477" ht="15.75" customHeight="1"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</row>
    <row r="478" ht="15.75" customHeight="1"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</row>
    <row r="479" ht="15.75" customHeight="1"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</row>
    <row r="480" ht="15.75" customHeight="1"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</row>
    <row r="481" ht="15.75" customHeight="1"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</row>
    <row r="482" ht="15.75" customHeight="1"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</row>
    <row r="483" ht="15.75" customHeight="1"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</row>
    <row r="484" ht="15.75" customHeight="1"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</row>
    <row r="485" ht="15.75" customHeight="1"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</row>
    <row r="486" ht="15.75" customHeight="1"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</row>
    <row r="487" ht="15.75" customHeight="1"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</row>
    <row r="488" ht="15.75" customHeight="1"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</row>
    <row r="489" ht="15.75" customHeight="1"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</row>
    <row r="490" ht="15.75" customHeight="1"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</row>
    <row r="491" ht="15.75" customHeight="1"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</row>
    <row r="492" ht="15.75" customHeight="1"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</row>
    <row r="493" ht="15.75" customHeight="1"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</row>
    <row r="494" ht="15.75" customHeight="1"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</row>
    <row r="495" ht="15.75" customHeight="1"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</row>
    <row r="496" ht="15.75" customHeight="1"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</row>
    <row r="497" ht="15.75" customHeight="1"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</row>
    <row r="498" ht="15.75" customHeight="1"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</row>
    <row r="499" ht="15.75" customHeight="1"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</row>
    <row r="500" ht="15.75" customHeight="1"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</row>
    <row r="501" ht="15.75" customHeight="1"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</row>
    <row r="502" ht="15.75" customHeight="1"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</row>
    <row r="503" ht="15.75" customHeight="1"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</row>
    <row r="504" ht="15.75" customHeight="1"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</row>
    <row r="505" ht="15.75" customHeight="1"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</row>
    <row r="506" ht="15.75" customHeight="1"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</row>
    <row r="507" ht="15.75" customHeight="1"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</row>
    <row r="508" ht="15.75" customHeight="1"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</row>
    <row r="509" ht="15.75" customHeight="1"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</row>
    <row r="510" ht="15.75" customHeight="1"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</row>
    <row r="511" ht="15.75" customHeight="1"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</row>
    <row r="512" ht="15.75" customHeight="1"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</row>
    <row r="513" ht="15.75" customHeight="1"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</row>
    <row r="514" ht="15.75" customHeight="1"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</row>
    <row r="515" ht="15.75" customHeight="1"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</row>
    <row r="516" ht="15.75" customHeight="1"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</row>
    <row r="517" ht="15.75" customHeight="1"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</row>
    <row r="518" ht="15.75" customHeight="1"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</row>
    <row r="519" ht="15.75" customHeight="1"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</row>
    <row r="520" ht="15.75" customHeight="1"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</row>
    <row r="521" ht="15.75" customHeight="1"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</row>
    <row r="522" ht="15.75" customHeight="1"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</row>
    <row r="523" ht="15.75" customHeight="1"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</row>
    <row r="524" ht="15.75" customHeight="1"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</row>
    <row r="525" ht="15.75" customHeight="1"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</row>
    <row r="526" ht="15.75" customHeight="1"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</row>
    <row r="527" ht="15.75" customHeight="1"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</row>
    <row r="528" ht="15.75" customHeight="1"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</row>
    <row r="529" ht="15.75" customHeight="1"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</row>
    <row r="530" ht="15.75" customHeight="1"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</row>
    <row r="531" ht="15.75" customHeight="1"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</row>
    <row r="532" ht="15.75" customHeight="1"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</row>
    <row r="533" ht="15.75" customHeight="1"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</row>
    <row r="534" ht="15.75" customHeight="1"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</row>
    <row r="535" ht="15.75" customHeight="1"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</row>
    <row r="536" ht="15.75" customHeight="1"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</row>
    <row r="537" ht="15.75" customHeight="1"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</row>
    <row r="538" ht="15.75" customHeight="1"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</row>
    <row r="539" ht="15.75" customHeight="1"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</row>
    <row r="540" ht="15.75" customHeight="1"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</row>
    <row r="541" ht="15.75" customHeight="1"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</row>
    <row r="542" ht="15.75" customHeight="1"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</row>
    <row r="543" ht="15.75" customHeight="1"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</row>
    <row r="544" ht="15.75" customHeight="1"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</row>
    <row r="545" ht="15.75" customHeight="1"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</row>
    <row r="546" ht="15.75" customHeight="1"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</row>
    <row r="547" ht="15.75" customHeight="1"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</row>
    <row r="548" ht="15.75" customHeight="1"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</row>
    <row r="549" ht="15.75" customHeight="1"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</row>
    <row r="550" ht="15.75" customHeight="1"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</row>
    <row r="551" ht="15.75" customHeight="1"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</row>
    <row r="552" ht="15.75" customHeight="1"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</row>
    <row r="553" ht="15.75" customHeight="1"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</row>
    <row r="554" ht="15.75" customHeight="1"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</row>
    <row r="555" ht="15.75" customHeight="1"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</row>
    <row r="556" ht="15.75" customHeight="1"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</row>
    <row r="557" ht="15.75" customHeight="1"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</row>
    <row r="558" ht="15.75" customHeight="1"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</row>
    <row r="559" ht="15.75" customHeight="1"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</row>
    <row r="560" ht="15.75" customHeight="1"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</row>
    <row r="561" ht="15.75" customHeight="1"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</row>
    <row r="562" ht="15.75" customHeight="1"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</row>
    <row r="563" ht="15.75" customHeight="1"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</row>
    <row r="564" ht="15.75" customHeight="1"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</row>
    <row r="565" ht="15.75" customHeight="1"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</row>
    <row r="566" ht="15.75" customHeight="1"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</row>
    <row r="567" ht="15.75" customHeight="1"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</row>
    <row r="568" ht="15.75" customHeight="1"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</row>
    <row r="569" ht="15.75" customHeight="1"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</row>
    <row r="570" ht="15.75" customHeight="1"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</row>
    <row r="571" ht="15.75" customHeight="1"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</row>
    <row r="572" ht="15.75" customHeight="1"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</row>
    <row r="573" ht="15.75" customHeight="1"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</row>
    <row r="574" ht="15.75" customHeight="1"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</row>
    <row r="575" ht="15.75" customHeight="1"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</row>
    <row r="576" ht="15.75" customHeight="1"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</row>
    <row r="577" ht="15.75" customHeight="1"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</row>
    <row r="578" ht="15.75" customHeight="1"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</row>
    <row r="579" ht="15.75" customHeight="1"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</row>
    <row r="580" ht="15.75" customHeight="1"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</row>
    <row r="581" ht="15.75" customHeight="1"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</row>
    <row r="582" ht="15.75" customHeight="1"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</row>
    <row r="583" ht="15.75" customHeight="1"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</row>
    <row r="584" ht="15.75" customHeight="1"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</row>
    <row r="585" ht="15.75" customHeight="1"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</row>
    <row r="586" ht="15.75" customHeight="1"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</row>
    <row r="587" ht="15.75" customHeight="1"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</row>
    <row r="588" ht="15.75" customHeight="1"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</row>
    <row r="589" ht="15.75" customHeight="1"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</row>
    <row r="590" ht="15.75" customHeight="1"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</row>
    <row r="591" ht="15.75" customHeight="1"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</row>
    <row r="592" ht="15.75" customHeight="1"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</row>
    <row r="593" ht="15.75" customHeight="1"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</row>
    <row r="594" ht="15.75" customHeight="1"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</row>
    <row r="595" ht="15.75" customHeight="1"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</row>
    <row r="596" ht="15.75" customHeight="1"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</row>
    <row r="597" ht="15.75" customHeight="1"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</row>
    <row r="598" ht="15.75" customHeight="1"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</row>
    <row r="599" ht="15.75" customHeight="1"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</row>
    <row r="600" ht="15.75" customHeight="1"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</row>
    <row r="601" ht="15.75" customHeight="1"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</row>
    <row r="602" ht="15.75" customHeight="1"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</row>
    <row r="603" ht="15.75" customHeight="1"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</row>
    <row r="604" ht="15.75" customHeight="1"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</row>
    <row r="605" ht="15.75" customHeight="1"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</row>
    <row r="606" ht="15.75" customHeight="1"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</row>
    <row r="607" ht="15.75" customHeight="1"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</row>
    <row r="608" ht="15.75" customHeight="1"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</row>
    <row r="609" ht="15.75" customHeight="1"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</row>
    <row r="610" ht="15.75" customHeight="1"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</row>
    <row r="611" ht="15.75" customHeight="1"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</row>
    <row r="612" ht="15.75" customHeight="1"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</row>
    <row r="613" ht="15.75" customHeight="1"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</row>
    <row r="614" ht="15.75" customHeight="1"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</row>
    <row r="615" ht="15.75" customHeight="1"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</row>
    <row r="616" ht="15.75" customHeight="1"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</row>
    <row r="617" ht="15.75" customHeight="1"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</row>
    <row r="618" ht="15.75" customHeight="1"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</row>
    <row r="619" ht="15.75" customHeight="1"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</row>
    <row r="620" ht="15.75" customHeight="1"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</row>
    <row r="621" ht="15.75" customHeight="1"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</row>
    <row r="622" ht="15.75" customHeight="1"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</row>
    <row r="623" ht="15.75" customHeight="1"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</row>
    <row r="624" ht="15.75" customHeight="1"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</row>
    <row r="625" ht="15.75" customHeight="1"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</row>
    <row r="626" ht="15.75" customHeight="1"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</row>
    <row r="627" ht="15.75" customHeight="1"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</row>
    <row r="628" ht="15.75" customHeight="1"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</row>
    <row r="629" ht="15.75" customHeight="1"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</row>
    <row r="630" ht="15.75" customHeight="1"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</row>
    <row r="631" ht="15.75" customHeight="1"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</row>
    <row r="632" ht="15.75" customHeight="1"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</row>
    <row r="633" ht="15.75" customHeight="1"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</row>
    <row r="634" ht="15.75" customHeight="1"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</row>
    <row r="635" ht="15.75" customHeight="1"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</row>
    <row r="636" ht="15.75" customHeight="1"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</row>
    <row r="637" ht="15.75" customHeight="1"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</row>
    <row r="638" ht="15.75" customHeight="1"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</row>
    <row r="639" ht="15.75" customHeight="1"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</row>
    <row r="640" ht="15.75" customHeight="1"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</row>
    <row r="641" ht="15.75" customHeight="1"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</row>
    <row r="642" ht="15.75" customHeight="1"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</row>
    <row r="643" ht="15.75" customHeight="1"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</row>
    <row r="644" ht="15.75" customHeight="1"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</row>
    <row r="645" ht="15.75" customHeight="1"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</row>
    <row r="646" ht="15.75" customHeight="1"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</row>
    <row r="647" ht="15.75" customHeight="1"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</row>
    <row r="648" ht="15.75" customHeight="1"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</row>
    <row r="649" ht="15.75" customHeight="1"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</row>
    <row r="650" ht="15.75" customHeight="1"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</row>
    <row r="651" ht="15.75" customHeight="1"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</row>
    <row r="652" ht="15.75" customHeight="1"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</row>
    <row r="653" ht="15.75" customHeight="1"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</row>
    <row r="654" ht="15.75" customHeight="1"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</row>
    <row r="655" ht="15.75" customHeight="1"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</row>
    <row r="656" ht="15.75" customHeight="1"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</row>
    <row r="657" ht="15.75" customHeight="1"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</row>
    <row r="658" ht="15.75" customHeight="1"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</row>
    <row r="659" ht="15.75" customHeight="1"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</row>
    <row r="660" ht="15.75" customHeight="1"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</row>
    <row r="661" ht="15.75" customHeight="1"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</row>
    <row r="662" ht="15.75" customHeight="1"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</row>
    <row r="663" ht="15.75" customHeight="1"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</row>
    <row r="664" ht="15.75" customHeight="1"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</row>
    <row r="665" ht="15.75" customHeight="1"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</row>
    <row r="666" ht="15.75" customHeight="1"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</row>
    <row r="667" ht="15.75" customHeight="1"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</row>
    <row r="668" ht="15.75" customHeight="1"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</row>
    <row r="669" ht="15.75" customHeight="1"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</row>
    <row r="670" ht="15.75" customHeight="1"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</row>
    <row r="671" ht="15.75" customHeight="1"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</row>
    <row r="672" ht="15.75" customHeight="1"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</row>
    <row r="673" ht="15.75" customHeight="1"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</row>
    <row r="674" ht="15.75" customHeight="1"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</row>
    <row r="675" ht="15.75" customHeight="1"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</row>
    <row r="676" ht="15.75" customHeight="1"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</row>
    <row r="677" ht="15.75" customHeight="1"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</row>
    <row r="678" ht="15.75" customHeight="1"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</row>
    <row r="679" ht="15.75" customHeight="1"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</row>
    <row r="680" ht="15.75" customHeight="1"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</row>
    <row r="681" ht="15.75" customHeight="1"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</row>
    <row r="682" ht="15.75" customHeight="1"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</row>
    <row r="683" ht="15.75" customHeight="1"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</row>
    <row r="684" ht="15.75" customHeight="1"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</row>
    <row r="685" ht="15.75" customHeight="1"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</row>
    <row r="686" ht="15.75" customHeight="1"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</row>
    <row r="687" ht="15.75" customHeight="1"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</row>
    <row r="688" ht="15.75" customHeight="1"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</row>
    <row r="689" ht="15.75" customHeight="1"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</row>
    <row r="690" ht="15.75" customHeight="1"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</row>
    <row r="691" ht="15.75" customHeight="1"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</row>
    <row r="692" ht="15.75" customHeight="1"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</row>
    <row r="693" ht="15.75" customHeight="1"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</row>
    <row r="694" ht="15.75" customHeight="1"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</row>
    <row r="695" ht="15.75" customHeight="1"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</row>
    <row r="696" ht="15.75" customHeight="1"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</row>
    <row r="697" ht="15.75" customHeight="1"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</row>
    <row r="698" ht="15.75" customHeight="1"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</row>
    <row r="699" ht="15.75" customHeight="1"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</row>
    <row r="700" ht="15.75" customHeight="1"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</row>
    <row r="701" ht="15.75" customHeight="1"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</row>
    <row r="702" ht="15.75" customHeight="1"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</row>
    <row r="703" ht="15.75" customHeight="1"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</row>
    <row r="704" ht="15.75" customHeight="1"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</row>
    <row r="705" ht="15.75" customHeight="1"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</row>
    <row r="706" ht="15.75" customHeight="1"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</row>
    <row r="707" ht="15.75" customHeight="1"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</row>
    <row r="708" ht="15.75" customHeight="1"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</row>
    <row r="709" ht="15.75" customHeight="1"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</row>
    <row r="710" ht="15.75" customHeight="1"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</row>
    <row r="711" ht="15.75" customHeight="1"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</row>
    <row r="712" ht="15.75" customHeight="1"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</row>
    <row r="713" ht="15.75" customHeight="1"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</row>
    <row r="714" ht="15.75" customHeight="1"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</row>
    <row r="715" ht="15.75" customHeight="1"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</row>
    <row r="716" ht="15.75" customHeight="1"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</row>
    <row r="717" ht="15.75" customHeight="1"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</row>
    <row r="718" ht="15.75" customHeight="1"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</row>
    <row r="719" ht="15.75" customHeight="1"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</row>
    <row r="720" ht="15.75" customHeight="1"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</row>
    <row r="721" ht="15.75" customHeight="1"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</row>
    <row r="722" ht="15.75" customHeight="1"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</row>
    <row r="723" ht="15.75" customHeight="1"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</row>
    <row r="724" ht="15.75" customHeight="1"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</row>
    <row r="725" ht="15.75" customHeight="1"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</row>
    <row r="726" ht="15.75" customHeight="1"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</row>
    <row r="727" ht="15.75" customHeight="1"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</row>
    <row r="728" ht="15.75" customHeight="1"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</row>
    <row r="729" ht="15.75" customHeight="1"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</row>
    <row r="730" ht="15.75" customHeight="1"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</row>
    <row r="731" ht="15.75" customHeight="1"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</row>
    <row r="732" ht="15.75" customHeight="1"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</row>
    <row r="733" ht="15.75" customHeight="1"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</row>
    <row r="734" ht="15.75" customHeight="1"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</row>
    <row r="735" ht="15.75" customHeight="1"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</row>
    <row r="736" ht="15.75" customHeight="1"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</row>
    <row r="737" ht="15.75" customHeight="1"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</row>
    <row r="738" ht="15.75" customHeight="1"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</row>
    <row r="739" ht="15.75" customHeight="1"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</row>
    <row r="740" ht="15.75" customHeight="1"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</row>
    <row r="741" ht="15.75" customHeight="1"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</row>
    <row r="742" ht="15.75" customHeight="1"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</row>
    <row r="743" ht="15.75" customHeight="1"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</row>
    <row r="744" ht="15.75" customHeight="1"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</row>
    <row r="745" ht="15.75" customHeight="1"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</row>
    <row r="746" ht="15.75" customHeight="1"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</row>
    <row r="747" ht="15.75" customHeight="1"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</row>
    <row r="748" ht="15.75" customHeight="1"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</row>
    <row r="749" ht="15.75" customHeight="1"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</row>
    <row r="750" ht="15.75" customHeight="1"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</row>
    <row r="751" ht="15.75" customHeight="1"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</row>
    <row r="752" ht="15.75" customHeight="1"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</row>
    <row r="753" ht="15.75" customHeight="1"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</row>
    <row r="754" ht="15.75" customHeight="1"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</row>
    <row r="755" ht="15.75" customHeight="1"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</row>
    <row r="756" ht="15.75" customHeight="1"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</row>
    <row r="757" ht="15.75" customHeight="1"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</row>
    <row r="758" ht="15.75" customHeight="1"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</row>
    <row r="759" ht="15.75" customHeight="1"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</row>
    <row r="760" ht="15.75" customHeight="1"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</row>
    <row r="761" ht="15.75" customHeight="1"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</row>
    <row r="762" ht="15.75" customHeight="1"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</row>
    <row r="763" ht="15.75" customHeight="1"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</row>
    <row r="764" ht="15.75" customHeight="1"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</row>
    <row r="765" ht="15.75" customHeight="1"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</row>
    <row r="766" ht="15.75" customHeight="1"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</row>
    <row r="767" ht="15.75" customHeight="1"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</row>
    <row r="768" ht="15.75" customHeight="1"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</row>
    <row r="769" ht="15.75" customHeight="1"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</row>
    <row r="770" ht="15.75" customHeight="1"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</row>
    <row r="771" ht="15.75" customHeight="1"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</row>
    <row r="772" ht="15.75" customHeight="1"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</row>
    <row r="773" ht="15.75" customHeight="1"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</row>
    <row r="774" ht="15.75" customHeight="1"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</row>
    <row r="775" ht="15.75" customHeight="1"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</row>
    <row r="776" ht="15.75" customHeight="1"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</row>
    <row r="777" ht="15.75" customHeight="1"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</row>
    <row r="778" ht="15.75" customHeight="1"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</row>
    <row r="779" ht="15.75" customHeight="1"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</row>
    <row r="780" ht="15.75" customHeight="1"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</row>
    <row r="781" ht="15.75" customHeight="1"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</row>
    <row r="782" ht="15.75" customHeight="1"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</row>
    <row r="783" ht="15.75" customHeight="1"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</row>
    <row r="784" ht="15.75" customHeight="1"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</row>
    <row r="785" ht="15.75" customHeight="1"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</row>
    <row r="786" ht="15.75" customHeight="1"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</row>
    <row r="787" ht="15.75" customHeight="1"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</row>
    <row r="788" ht="15.75" customHeight="1"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</row>
    <row r="789" ht="15.75" customHeight="1"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</row>
    <row r="790" ht="15.75" customHeight="1"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</row>
    <row r="791" ht="15.75" customHeight="1"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</row>
    <row r="792" ht="15.75" customHeight="1"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</row>
    <row r="793" ht="15.75" customHeight="1"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</row>
    <row r="794" ht="15.75" customHeight="1"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</row>
    <row r="795" ht="15.75" customHeight="1"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</row>
    <row r="796" ht="15.75" customHeight="1"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</row>
    <row r="797" ht="15.75" customHeight="1"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</row>
    <row r="798" ht="15.75" customHeight="1"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</row>
    <row r="799" ht="15.75" customHeight="1"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</row>
    <row r="800" ht="15.75" customHeight="1"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</row>
    <row r="801" ht="15.75" customHeight="1"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</row>
    <row r="802" ht="15.75" customHeight="1"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</row>
    <row r="803" ht="15.75" customHeight="1"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</row>
    <row r="804" ht="15.75" customHeight="1"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</row>
    <row r="805" ht="15.75" customHeight="1"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</row>
    <row r="806" ht="15.75" customHeight="1"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</row>
    <row r="807" ht="15.75" customHeight="1"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</row>
    <row r="808" ht="15.75" customHeight="1"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</row>
    <row r="809" ht="15.75" customHeight="1"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</row>
    <row r="810" ht="15.75" customHeight="1"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</row>
    <row r="811" ht="15.75" customHeight="1"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</row>
    <row r="812" ht="15.75" customHeight="1"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</row>
    <row r="813" ht="15.75" customHeight="1"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</row>
    <row r="814" ht="15.75" customHeight="1"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</row>
    <row r="815" ht="15.75" customHeight="1"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</row>
    <row r="816" ht="15.75" customHeight="1"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</row>
    <row r="817" ht="15.75" customHeight="1"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</row>
    <row r="818" ht="15.75" customHeight="1"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</row>
    <row r="819" ht="15.75" customHeight="1"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</row>
    <row r="820" ht="15.75" customHeight="1"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</row>
    <row r="821" ht="15.75" customHeight="1"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</row>
    <row r="822" ht="15.75" customHeight="1"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</row>
    <row r="823" ht="15.75" customHeight="1"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</row>
    <row r="824" ht="15.75" customHeight="1"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</row>
    <row r="825" ht="15.75" customHeight="1"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</row>
    <row r="826" ht="15.75" customHeight="1"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</row>
    <row r="827" ht="15.75" customHeight="1"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</row>
    <row r="828" ht="15.75" customHeight="1"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</row>
    <row r="829" ht="15.75" customHeight="1"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</row>
    <row r="830" ht="15.75" customHeight="1"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</row>
    <row r="831" ht="15.75" customHeight="1"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</row>
    <row r="832" ht="15.75" customHeight="1"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</row>
    <row r="833" ht="15.75" customHeight="1"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</row>
    <row r="834" ht="15.75" customHeight="1"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</row>
    <row r="835" ht="15.75" customHeight="1"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</row>
    <row r="836" ht="15.75" customHeight="1"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</row>
    <row r="837" ht="15.75" customHeight="1"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</row>
    <row r="838" ht="15.75" customHeight="1"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</row>
    <row r="839" ht="15.75" customHeight="1"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</row>
    <row r="840" ht="15.75" customHeight="1"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</row>
    <row r="841" ht="15.75" customHeight="1"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</row>
    <row r="842" ht="15.75" customHeight="1"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</row>
    <row r="843" ht="15.75" customHeight="1"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</row>
    <row r="844" ht="15.75" customHeight="1"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</row>
    <row r="845" ht="15.75" customHeight="1"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</row>
    <row r="846" ht="15.75" customHeight="1"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</row>
    <row r="847" ht="15.75" customHeight="1"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</row>
    <row r="848" ht="15.75" customHeight="1"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</row>
    <row r="849" ht="15.75" customHeight="1"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</row>
    <row r="850" ht="15.75" customHeight="1"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</row>
    <row r="851" ht="15.75" customHeight="1"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</row>
    <row r="852" ht="15.75" customHeight="1"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</row>
    <row r="853" ht="15.75" customHeight="1"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</row>
    <row r="854" ht="15.75" customHeight="1"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</row>
    <row r="855" ht="15.75" customHeight="1"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</row>
    <row r="856" ht="15.75" customHeight="1"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</row>
    <row r="857" ht="15.75" customHeight="1"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</row>
    <row r="858" ht="15.75" customHeight="1"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</row>
    <row r="859" ht="15.75" customHeight="1"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</row>
    <row r="860" ht="15.75" customHeight="1"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</row>
    <row r="861" ht="15.75" customHeight="1"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</row>
    <row r="862" ht="15.75" customHeight="1"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</row>
    <row r="863" ht="15.75" customHeight="1"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</row>
    <row r="864" ht="15.75" customHeight="1"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</row>
    <row r="865" ht="15.75" customHeight="1"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</row>
    <row r="866" ht="15.75" customHeight="1"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</row>
    <row r="867" ht="15.75" customHeight="1"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</row>
    <row r="868" ht="15.75" customHeight="1"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</row>
    <row r="869" ht="15.75" customHeight="1"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</row>
    <row r="870" ht="15.75" customHeight="1"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</row>
    <row r="871" ht="15.75" customHeight="1"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</row>
    <row r="872" ht="15.75" customHeight="1"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</row>
    <row r="873" ht="15.75" customHeight="1"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</row>
    <row r="874" ht="15.75" customHeight="1"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</row>
    <row r="875" ht="15.75" customHeight="1"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</row>
    <row r="876" ht="15.75" customHeight="1"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</row>
    <row r="877" ht="15.75" customHeight="1"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</row>
    <row r="878" ht="15.75" customHeight="1"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</row>
    <row r="879" ht="15.75" customHeight="1"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</row>
    <row r="880" ht="15.75" customHeight="1"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</row>
    <row r="881" ht="15.75" customHeight="1"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</row>
    <row r="882" ht="15.75" customHeight="1"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</row>
    <row r="883" ht="15.75" customHeight="1"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</row>
    <row r="884" ht="15.75" customHeight="1"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</row>
    <row r="885" ht="15.75" customHeight="1"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</row>
    <row r="886" ht="15.75" customHeight="1"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</row>
    <row r="887" ht="15.75" customHeight="1"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</row>
    <row r="888" ht="15.75" customHeight="1"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</row>
    <row r="889" ht="15.75" customHeight="1"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</row>
    <row r="890" ht="15.75" customHeight="1"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</row>
    <row r="891" ht="15.75" customHeight="1"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</row>
    <row r="892" ht="15.75" customHeight="1"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</row>
    <row r="893" ht="15.75" customHeight="1"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</row>
    <row r="894" ht="15.75" customHeight="1"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</row>
    <row r="895" ht="15.75" customHeight="1"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</row>
    <row r="896" ht="15.75" customHeight="1"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</row>
    <row r="897" ht="15.75" customHeight="1"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</row>
    <row r="898" ht="15.75" customHeight="1"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</row>
    <row r="899" ht="15.75" customHeight="1"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</row>
    <row r="900" ht="15.75" customHeight="1"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</row>
    <row r="901" ht="15.75" customHeight="1"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</row>
    <row r="902" ht="15.75" customHeight="1"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</row>
    <row r="903" ht="15.75" customHeight="1"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</row>
    <row r="904" ht="15.75" customHeight="1"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</row>
    <row r="905" ht="15.75" customHeight="1"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</row>
    <row r="906" ht="15.75" customHeight="1"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</row>
    <row r="907" ht="15.75" customHeight="1"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</row>
    <row r="908" ht="15.75" customHeight="1"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</row>
    <row r="909" ht="15.75" customHeight="1"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</row>
    <row r="910" ht="15.75" customHeight="1"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</row>
    <row r="911" ht="15.75" customHeight="1"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</row>
    <row r="912" ht="15.75" customHeight="1"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</row>
    <row r="913" ht="15.75" customHeight="1"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</row>
    <row r="914" ht="15.75" customHeight="1"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</row>
    <row r="915" ht="15.75" customHeight="1"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</row>
    <row r="916" ht="15.75" customHeight="1"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</row>
    <row r="917" ht="15.75" customHeight="1"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</row>
    <row r="918" ht="15.75" customHeight="1"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</row>
    <row r="919" ht="15.75" customHeight="1"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</row>
    <row r="920" ht="15.75" customHeight="1"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</row>
    <row r="921" ht="15.75" customHeight="1"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</row>
    <row r="922" ht="15.75" customHeight="1"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</row>
    <row r="923" ht="15.75" customHeight="1"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</row>
    <row r="924" ht="15.75" customHeight="1"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</row>
    <row r="925" ht="15.75" customHeight="1"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</row>
    <row r="926" ht="15.75" customHeight="1"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</row>
    <row r="927" ht="15.75" customHeight="1"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</row>
    <row r="928" ht="15.75" customHeight="1"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</row>
    <row r="929" ht="15.75" customHeight="1"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</row>
    <row r="930" ht="15.75" customHeight="1"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</row>
    <row r="931" ht="15.75" customHeight="1"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</row>
    <row r="932" ht="15.75" customHeight="1"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</row>
    <row r="933" ht="15.75" customHeight="1"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</row>
    <row r="934" ht="15.75" customHeight="1"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</row>
    <row r="935" ht="15.75" customHeight="1"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</row>
    <row r="936" ht="15.75" customHeight="1"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</row>
    <row r="937" ht="15.75" customHeight="1"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</row>
    <row r="938" ht="15.75" customHeight="1"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</row>
    <row r="939" ht="15.75" customHeight="1"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</row>
    <row r="940" ht="15.75" customHeight="1"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</row>
    <row r="941" ht="15.75" customHeight="1"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</row>
    <row r="942" ht="15.75" customHeight="1"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</row>
    <row r="943" ht="15.75" customHeight="1"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</row>
    <row r="944" ht="15.75" customHeight="1"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</row>
    <row r="945" ht="15.75" customHeight="1"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</row>
    <row r="946" ht="15.75" customHeight="1"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</row>
    <row r="947" ht="15.75" customHeight="1"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</row>
    <row r="948" ht="15.75" customHeight="1"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</row>
    <row r="949" ht="15.75" customHeight="1"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</row>
    <row r="950" ht="15.75" customHeight="1"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</row>
    <row r="951" ht="15.75" customHeight="1"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</row>
    <row r="952" ht="15.75" customHeight="1"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</row>
    <row r="953" ht="15.75" customHeight="1"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</row>
    <row r="954" ht="15.75" customHeight="1"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</row>
    <row r="955" ht="15.75" customHeight="1"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</row>
    <row r="956" ht="15.75" customHeight="1"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</row>
    <row r="957" ht="15.75" customHeight="1"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</row>
    <row r="958" ht="15.75" customHeight="1"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</row>
    <row r="959" ht="15.75" customHeight="1"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</row>
    <row r="960" ht="15.75" customHeight="1"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</row>
    <row r="961" ht="15.75" customHeight="1"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</row>
    <row r="962" ht="15.75" customHeight="1"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</row>
    <row r="963" ht="15.75" customHeight="1"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</row>
    <row r="964" ht="15.75" customHeight="1"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</row>
    <row r="965" ht="15.75" customHeight="1"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</row>
    <row r="966" ht="15.75" customHeight="1"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</row>
    <row r="967" ht="15.75" customHeight="1"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</row>
    <row r="968" ht="15.75" customHeight="1"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</row>
    <row r="969" ht="15.75" customHeight="1"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</row>
    <row r="970" ht="15.75" customHeight="1"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</row>
    <row r="971" ht="15.75" customHeight="1"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</row>
    <row r="972" ht="15.75" customHeight="1"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</row>
    <row r="973" ht="15.75" customHeight="1"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</row>
    <row r="974" ht="15.75" customHeight="1"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</row>
    <row r="975" ht="15.75" customHeight="1"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</row>
    <row r="976" ht="15.75" customHeight="1"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</row>
    <row r="977" ht="15.75" customHeight="1"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</row>
    <row r="978" ht="15.75" customHeight="1"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</row>
    <row r="979" ht="15.75" customHeight="1"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</row>
    <row r="980" ht="15.75" customHeight="1"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</row>
    <row r="981" ht="15.75" customHeight="1"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</row>
    <row r="982" ht="15.75" customHeight="1"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</row>
    <row r="983" ht="15.75" customHeight="1"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</row>
    <row r="984" ht="15.75" customHeight="1"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</row>
    <row r="985" ht="15.75" customHeight="1"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</row>
    <row r="986" ht="15.75" customHeight="1"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</row>
    <row r="987" ht="15.75" customHeight="1"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</row>
    <row r="988" ht="15.75" customHeight="1"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</row>
    <row r="989" ht="15.75" customHeight="1"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</row>
    <row r="990" ht="15.75" customHeight="1"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</row>
    <row r="991" ht="15.75" customHeight="1"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</row>
    <row r="992" ht="15.75" customHeight="1"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</row>
    <row r="993" ht="15.75" customHeight="1"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</row>
    <row r="994" ht="15.75" customHeight="1"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</row>
    <row r="995" ht="15.75" customHeight="1"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</row>
    <row r="996" ht="15.75" customHeight="1"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</row>
    <row r="997" ht="15.75" customHeight="1"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</row>
    <row r="998" ht="15.75" customHeight="1"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</row>
    <row r="999" ht="15.75" customHeight="1"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</row>
    <row r="1000" ht="15.75" customHeight="1"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</row>
  </sheetData>
  <mergeCells count="10">
    <mergeCell ref="B11:E11"/>
    <mergeCell ref="B12:E12"/>
    <mergeCell ref="A1:L1"/>
    <mergeCell ref="D2:I2"/>
    <mergeCell ref="D3:E3"/>
    <mergeCell ref="F3:I3"/>
    <mergeCell ref="A9:F10"/>
    <mergeCell ref="G9:L10"/>
    <mergeCell ref="H11:K11"/>
    <mergeCell ref="H12:K12"/>
  </mergeCells>
  <printOptions horizontalCentered="1" verticalCentered="1"/>
  <pageMargins bottom="0.46" footer="0.0" header="0.0" left="0.63" right="0.43" top="0.43"/>
  <pageSetup orientation="landscape"/>
  <headerFooter>
    <oddFooter>&amp;R&amp;D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F0"/>
    <pageSetUpPr fitToPage="1"/>
  </sheetPr>
  <sheetViews>
    <sheetView workbookViewId="0"/>
  </sheetViews>
  <sheetFormatPr customHeight="1" defaultColWidth="14.43" defaultRowHeight="15.0"/>
  <cols>
    <col customWidth="1" min="1" max="1" width="20.43"/>
    <col customWidth="1" min="2" max="3" width="9.71"/>
    <col customWidth="1" min="4" max="9" width="13.43"/>
    <col customWidth="1" min="10" max="10" width="11.29"/>
    <col customWidth="1" min="11" max="11" width="11.0"/>
    <col customWidth="1" min="12" max="12" width="10.57"/>
    <col customWidth="1" min="13" max="26" width="8.71"/>
  </cols>
  <sheetData>
    <row r="1" ht="41.25" customHeight="1">
      <c r="A1" s="123" t="s">
        <v>209</v>
      </c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5.75" customHeight="1">
      <c r="A2" s="123"/>
      <c r="B2" s="123"/>
      <c r="C2" s="123"/>
      <c r="D2" s="171" t="s">
        <v>162</v>
      </c>
      <c r="E2" s="172"/>
      <c r="F2" s="172"/>
      <c r="G2" s="172"/>
      <c r="H2" s="172"/>
      <c r="I2" s="172"/>
      <c r="J2" s="123"/>
      <c r="K2" s="123"/>
      <c r="L2" s="123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65.25" customHeight="1">
      <c r="A3" s="123"/>
      <c r="B3" s="123"/>
      <c r="C3" s="123"/>
      <c r="D3" s="173" t="s">
        <v>163</v>
      </c>
      <c r="E3" s="174"/>
      <c r="F3" s="175" t="s">
        <v>210</v>
      </c>
      <c r="G3" s="174"/>
      <c r="H3" s="174"/>
      <c r="I3" s="176"/>
      <c r="J3" s="123"/>
      <c r="K3" s="123"/>
      <c r="L3" s="123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238" t="s">
        <v>211</v>
      </c>
      <c r="B4" s="130" t="s">
        <v>166</v>
      </c>
      <c r="C4" s="130" t="s">
        <v>167</v>
      </c>
      <c r="D4" s="131" t="s">
        <v>168</v>
      </c>
      <c r="E4" s="131" t="s">
        <v>169</v>
      </c>
      <c r="F4" s="132" t="s">
        <v>170</v>
      </c>
      <c r="G4" s="132" t="s">
        <v>171</v>
      </c>
      <c r="H4" s="133" t="s">
        <v>172</v>
      </c>
      <c r="I4" s="133" t="s">
        <v>173</v>
      </c>
      <c r="J4" s="134" t="s">
        <v>174</v>
      </c>
      <c r="K4" s="134" t="s">
        <v>185</v>
      </c>
      <c r="L4" s="135" t="s">
        <v>186</v>
      </c>
    </row>
    <row r="5">
      <c r="A5" s="22" t="s">
        <v>212</v>
      </c>
      <c r="B5" s="202">
        <f>Calculations!AR2</f>
        <v>0</v>
      </c>
      <c r="C5" s="203" t="str">
        <f t="shared" ref="C5:C7" si="1">B5/L5</f>
        <v>#DIV/0!</v>
      </c>
      <c r="D5" s="204">
        <f>Calculations!AS2</f>
        <v>0</v>
      </c>
      <c r="E5" s="205" t="str">
        <f t="shared" ref="E5:E7" si="2">D5/L5</f>
        <v>#DIV/0!</v>
      </c>
      <c r="F5" s="206">
        <f t="shared" ref="F5:F6" si="3">D5+B5</f>
        <v>0</v>
      </c>
      <c r="G5" s="207" t="str">
        <f t="shared" ref="G5:G7" si="4">F5/L5</f>
        <v>#DIV/0!</v>
      </c>
      <c r="H5" s="208">
        <f>Calculations!AT2</f>
        <v>0</v>
      </c>
      <c r="I5" s="209" t="str">
        <f t="shared" ref="I5:I7" si="5">H5/L5</f>
        <v>#DIV/0!</v>
      </c>
      <c r="J5" s="210">
        <f>Calculations!AU2</f>
        <v>0</v>
      </c>
      <c r="K5" s="211" t="str">
        <f t="shared" ref="K5:K7" si="6">J5/L5</f>
        <v>#DIV/0!</v>
      </c>
      <c r="L5" s="212">
        <f>Calculations!AQ2</f>
        <v>0</v>
      </c>
    </row>
    <row r="6">
      <c r="A6" s="22" t="s">
        <v>213</v>
      </c>
      <c r="B6" s="214">
        <f>Calculations!AR4</f>
        <v>0</v>
      </c>
      <c r="C6" s="215" t="str">
        <f t="shared" si="1"/>
        <v>#DIV/0!</v>
      </c>
      <c r="D6" s="239">
        <f>Calculations!AS4</f>
        <v>0</v>
      </c>
      <c r="E6" s="217" t="str">
        <f t="shared" si="2"/>
        <v>#DIV/0!</v>
      </c>
      <c r="F6" s="218">
        <f t="shared" si="3"/>
        <v>0</v>
      </c>
      <c r="G6" s="219" t="str">
        <f t="shared" si="4"/>
        <v>#DIV/0!</v>
      </c>
      <c r="H6" s="240">
        <f>Calculations!AT4</f>
        <v>0</v>
      </c>
      <c r="I6" s="221" t="str">
        <f t="shared" si="5"/>
        <v>#DIV/0!</v>
      </c>
      <c r="J6" s="241">
        <f>Calculations!AU4</f>
        <v>0</v>
      </c>
      <c r="K6" s="223" t="str">
        <f t="shared" si="6"/>
        <v>#DIV/0!</v>
      </c>
      <c r="L6" s="224">
        <f>Calculations!AQ4</f>
        <v>0</v>
      </c>
    </row>
    <row r="7">
      <c r="A7" s="225" t="s">
        <v>197</v>
      </c>
      <c r="B7" s="226">
        <f>SUM(B5:B6)</f>
        <v>0</v>
      </c>
      <c r="C7" s="227" t="str">
        <f t="shared" si="1"/>
        <v>#DIV/0!</v>
      </c>
      <c r="D7" s="242">
        <f>SUM(D5:D6)</f>
        <v>0</v>
      </c>
      <c r="E7" s="229" t="str">
        <f t="shared" si="2"/>
        <v>#DIV/0!</v>
      </c>
      <c r="F7" s="230">
        <f>SUM(F5:F6)</f>
        <v>0</v>
      </c>
      <c r="G7" s="231" t="str">
        <f t="shared" si="4"/>
        <v>#DIV/0!</v>
      </c>
      <c r="H7" s="243">
        <f>SUM(H5:H6)</f>
        <v>0</v>
      </c>
      <c r="I7" s="233" t="str">
        <f t="shared" si="5"/>
        <v>#DIV/0!</v>
      </c>
      <c r="J7" s="244">
        <f>SUM(J5:J6)</f>
        <v>0</v>
      </c>
      <c r="K7" s="235" t="str">
        <f t="shared" si="6"/>
        <v>#DIV/0!</v>
      </c>
      <c r="L7" s="236">
        <f>SUM(L5:L6)</f>
        <v>0</v>
      </c>
    </row>
    <row r="8">
      <c r="A8" s="5"/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ht="15.0" customHeight="1">
      <c r="A9" s="163" t="s">
        <v>214</v>
      </c>
      <c r="G9" s="163" t="s">
        <v>215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21.0" customHeight="1"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8.75" customHeight="1">
      <c r="A11" s="165"/>
      <c r="B11" s="165" t="str">
        <f>'School Data - copy here!'!B3</f>
        <v/>
      </c>
      <c r="F11" s="165"/>
      <c r="G11" s="165"/>
      <c r="H11" s="165" t="str">
        <f>'School Data - copy here!'!B3</f>
        <v/>
      </c>
      <c r="L11" s="165"/>
      <c r="M11" s="167"/>
      <c r="N11" s="167"/>
      <c r="O11" s="167"/>
      <c r="P11" s="167"/>
      <c r="Q11" s="167"/>
      <c r="R11" s="167"/>
      <c r="S11" s="167"/>
      <c r="T11" s="167"/>
      <c r="U11" s="167"/>
      <c r="V11" s="167"/>
      <c r="W11" s="167"/>
      <c r="X11" s="167"/>
      <c r="Y11" s="167"/>
      <c r="Z11" s="167"/>
    </row>
    <row r="12">
      <c r="A12" s="5"/>
      <c r="B12" s="170" t="str">
        <f>'School Data - copy here!'!A3</f>
        <v/>
      </c>
      <c r="F12" s="3"/>
      <c r="G12" s="3"/>
      <c r="H12" s="170" t="str">
        <f>'School Data - copy here!'!A3</f>
        <v/>
      </c>
      <c r="L12" s="3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5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5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5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5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5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5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5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5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5.75" customHeight="1">
      <c r="A21" s="5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5.75" customHeight="1">
      <c r="A22" s="5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5.75" customHeight="1">
      <c r="A23" s="5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5.75" customHeight="1">
      <c r="A24" s="5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5.75" customHeight="1">
      <c r="A25" s="5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5.75" customHeight="1">
      <c r="A26" s="5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5.75" customHeight="1">
      <c r="A27" s="5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5.75" customHeight="1">
      <c r="A28" s="5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5.75" customHeight="1">
      <c r="A29" s="5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5.75" customHeight="1">
      <c r="A30" s="5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5.75" customHeight="1">
      <c r="A31" s="5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5.75" customHeight="1">
      <c r="A32" s="5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</row>
    <row r="33" ht="15.75" customHeight="1">
      <c r="A33" s="5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5.75" customHeight="1">
      <c r="A34" s="237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5.75" customHeight="1">
      <c r="A35" s="5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6.0" customHeight="1">
      <c r="A36" s="5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5.75" customHeight="1">
      <c r="A37" s="5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5.75" customHeight="1">
      <c r="A38" s="5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5.75" customHeight="1">
      <c r="A39" s="5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5.75" customHeight="1">
      <c r="A40" s="5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5.75" customHeight="1">
      <c r="A41" s="5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5.75" customHeight="1">
      <c r="A42" s="5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5.75" customHeight="1">
      <c r="A43" s="5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5.75" customHeight="1">
      <c r="A44" s="5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5.75" customHeight="1">
      <c r="A45" s="5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5.75" customHeight="1">
      <c r="A46" s="5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5.75" customHeight="1">
      <c r="A47" s="5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5.75" customHeight="1">
      <c r="A48" s="5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5.75" customHeight="1">
      <c r="A49" s="5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5.75" customHeight="1">
      <c r="A50" s="5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5.75" customHeight="1">
      <c r="A51" s="5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5.75" customHeight="1">
      <c r="A52" s="5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5.75" customHeight="1">
      <c r="A53" s="5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5.75" customHeight="1">
      <c r="A54" s="5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5.75" customHeight="1">
      <c r="A55" s="5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5.75" customHeight="1">
      <c r="A56" s="5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5.75" customHeight="1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</row>
    <row r="58" ht="15.75" customHeight="1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</row>
    <row r="59" ht="15.75" customHeight="1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</row>
    <row r="60" ht="15.75" customHeight="1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</row>
    <row r="61" ht="15.75" customHeight="1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</row>
    <row r="62" ht="15.75" customHeight="1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</row>
    <row r="63" ht="15.75" customHeight="1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</row>
    <row r="64" ht="15.75" customHeight="1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</row>
    <row r="65" ht="15.75" customHeight="1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</row>
    <row r="66" ht="15.75" customHeight="1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</row>
    <row r="67" ht="15.75" customHeight="1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</row>
    <row r="68" ht="15.75" customHeight="1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</row>
    <row r="69" ht="15.75" customHeight="1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</row>
    <row r="70" ht="15.75" customHeight="1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</row>
    <row r="71" ht="15.75" customHeight="1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</row>
    <row r="72" ht="15.75" customHeight="1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</row>
    <row r="73" ht="15.75" customHeight="1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</row>
    <row r="74" ht="15.75" customHeight="1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</row>
    <row r="75" ht="15.75" customHeight="1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</row>
    <row r="76" ht="15.75" customHeight="1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</row>
    <row r="77" ht="15.75" customHeight="1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</row>
    <row r="78" ht="15.75" customHeight="1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</row>
    <row r="79" ht="15.75" customHeight="1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</row>
    <row r="80" ht="15.75" customHeight="1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</row>
    <row r="81" ht="15.75" customHeight="1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</row>
    <row r="82" ht="15.75" customHeight="1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</row>
    <row r="83" ht="15.75" customHeight="1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</row>
    <row r="84" ht="15.75" customHeight="1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</row>
    <row r="85" ht="15.75" customHeight="1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</row>
    <row r="86" ht="15.75" customHeight="1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</row>
    <row r="87" ht="15.75" customHeight="1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</row>
    <row r="88" ht="15.75" customHeight="1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</row>
    <row r="89" ht="15.75" customHeight="1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</row>
    <row r="90" ht="15.75" customHeight="1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</row>
    <row r="91" ht="15.75" customHeight="1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</row>
    <row r="92" ht="15.75" customHeight="1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</row>
    <row r="93" ht="15.75" customHeight="1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</row>
    <row r="94" ht="15.75" customHeight="1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</row>
    <row r="95" ht="15.75" customHeight="1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</row>
    <row r="96" ht="15.75" customHeight="1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</row>
    <row r="97" ht="15.75" customHeight="1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</row>
    <row r="98" ht="15.75" customHeight="1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</row>
    <row r="99" ht="15.75" customHeight="1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</row>
    <row r="100" ht="15.75" customHeight="1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</row>
    <row r="101" ht="15.75" customHeight="1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</row>
    <row r="102" ht="15.75" customHeight="1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</row>
    <row r="103" ht="15.75" customHeight="1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</row>
    <row r="104" ht="15.75" customHeight="1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</row>
    <row r="105" ht="15.75" customHeight="1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</row>
    <row r="106" ht="15.75" customHeight="1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</row>
    <row r="107" ht="15.75" customHeight="1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</row>
    <row r="108" ht="15.75" customHeight="1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</row>
    <row r="109" ht="15.75" customHeight="1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</row>
    <row r="110" ht="15.75" customHeight="1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</row>
    <row r="111" ht="15.75" customHeight="1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</row>
    <row r="112" ht="15.75" customHeight="1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</row>
    <row r="113" ht="15.75" customHeight="1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</row>
    <row r="114" ht="15.75" customHeight="1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</row>
    <row r="115" ht="15.75" customHeight="1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</row>
    <row r="116" ht="15.75" customHeight="1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</row>
    <row r="117" ht="15.75" customHeight="1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</row>
    <row r="118" ht="15.75" customHeight="1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</row>
    <row r="119" ht="15.75" customHeight="1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</row>
    <row r="120" ht="15.75" customHeight="1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</row>
    <row r="121" ht="15.75" customHeight="1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</row>
    <row r="122" ht="15.75" customHeight="1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</row>
    <row r="123" ht="15.75" customHeight="1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</row>
    <row r="124" ht="15.75" customHeight="1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</row>
    <row r="125" ht="15.75" customHeight="1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</row>
    <row r="126" ht="15.75" customHeight="1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</row>
    <row r="127" ht="15.75" customHeight="1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</row>
    <row r="128" ht="15.75" customHeight="1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</row>
    <row r="129" ht="15.75" customHeight="1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</row>
    <row r="130" ht="15.75" customHeight="1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</row>
    <row r="131" ht="15.75" customHeight="1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</row>
    <row r="132" ht="15.75" customHeight="1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</row>
    <row r="133" ht="15.75" customHeight="1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</row>
    <row r="134" ht="15.75" customHeight="1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</row>
    <row r="135" ht="15.75" customHeight="1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</row>
    <row r="136" ht="15.75" customHeight="1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</row>
    <row r="137" ht="15.75" customHeight="1"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</row>
    <row r="138" ht="15.75" customHeight="1"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</row>
    <row r="139" ht="15.75" customHeight="1"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</row>
    <row r="140" ht="15.75" customHeight="1"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</row>
    <row r="141" ht="15.75" customHeight="1"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</row>
    <row r="142" ht="15.75" customHeight="1"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</row>
    <row r="143" ht="15.75" customHeight="1"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</row>
    <row r="144" ht="15.75" customHeight="1"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</row>
    <row r="145" ht="15.75" customHeight="1"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</row>
    <row r="146" ht="15.75" customHeight="1"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</row>
    <row r="147" ht="15.75" customHeight="1"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</row>
    <row r="148" ht="15.75" customHeight="1"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</row>
    <row r="149" ht="15.75" customHeight="1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</row>
    <row r="150" ht="15.75" customHeight="1"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</row>
    <row r="151" ht="15.75" customHeight="1"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</row>
    <row r="152" ht="15.75" customHeight="1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</row>
    <row r="153" ht="15.75" customHeight="1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</row>
    <row r="154" ht="15.75" customHeight="1"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</row>
    <row r="155" ht="15.75" customHeight="1"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</row>
    <row r="156" ht="15.75" customHeight="1"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</row>
    <row r="157" ht="15.75" customHeight="1"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</row>
    <row r="158" ht="15.75" customHeight="1"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</row>
    <row r="159" ht="15.75" customHeight="1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</row>
    <row r="160" ht="15.75" customHeight="1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</row>
    <row r="161" ht="15.75" customHeight="1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</row>
    <row r="162" ht="15.75" customHeight="1"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</row>
    <row r="163" ht="15.75" customHeight="1"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</row>
    <row r="164" ht="15.75" customHeight="1"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</row>
    <row r="165" ht="15.75" customHeight="1"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</row>
    <row r="166" ht="15.75" customHeight="1"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</row>
    <row r="167" ht="15.75" customHeight="1"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</row>
    <row r="168" ht="15.75" customHeight="1"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</row>
    <row r="169" ht="15.75" customHeight="1"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</row>
    <row r="170" ht="15.75" customHeight="1"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</row>
    <row r="171" ht="15.75" customHeight="1"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</row>
    <row r="172" ht="15.75" customHeight="1"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</row>
    <row r="173" ht="15.75" customHeight="1"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</row>
    <row r="174" ht="15.75" customHeight="1"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</row>
    <row r="175" ht="15.75" customHeight="1"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</row>
    <row r="176" ht="15.75" customHeight="1"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</row>
    <row r="177" ht="15.75" customHeight="1"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</row>
    <row r="178" ht="15.75" customHeight="1"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</row>
    <row r="179" ht="15.75" customHeight="1"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</row>
    <row r="180" ht="15.75" customHeight="1"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</row>
    <row r="181" ht="15.75" customHeight="1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</row>
    <row r="182" ht="15.75" customHeight="1"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</row>
    <row r="183" ht="15.75" customHeight="1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</row>
    <row r="184" ht="15.75" customHeight="1"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</row>
    <row r="185" ht="15.75" customHeight="1"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</row>
    <row r="186" ht="15.75" customHeight="1"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</row>
    <row r="187" ht="15.75" customHeight="1"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</row>
    <row r="188" ht="15.75" customHeight="1"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</row>
    <row r="189" ht="15.75" customHeight="1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</row>
    <row r="190" ht="15.75" customHeight="1"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</row>
    <row r="191" ht="15.75" customHeight="1"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</row>
    <row r="192" ht="15.75" customHeight="1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</row>
    <row r="193" ht="15.75" customHeight="1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</row>
    <row r="194" ht="15.75" customHeight="1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</row>
    <row r="195" ht="15.75" customHeight="1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</row>
    <row r="196" ht="15.75" customHeight="1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</row>
    <row r="197" ht="15.75" customHeight="1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</row>
    <row r="198" ht="15.75" customHeight="1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</row>
    <row r="199" ht="15.75" customHeight="1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</row>
    <row r="200" ht="15.75" customHeight="1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</row>
    <row r="201" ht="15.75" customHeight="1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</row>
    <row r="202" ht="15.75" customHeight="1"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</row>
    <row r="203" ht="15.75" customHeight="1"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</row>
    <row r="204" ht="15.75" customHeight="1"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</row>
    <row r="205" ht="15.75" customHeight="1"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</row>
    <row r="206" ht="15.75" customHeight="1"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</row>
    <row r="207" ht="15.75" customHeight="1"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</row>
    <row r="208" ht="15.75" customHeight="1"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</row>
    <row r="209" ht="15.75" customHeight="1"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</row>
    <row r="210" ht="15.75" customHeight="1"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</row>
    <row r="211" ht="15.75" customHeight="1"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</row>
    <row r="212" ht="15.75" customHeight="1"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</row>
    <row r="213" ht="15.75" customHeight="1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</row>
    <row r="214" ht="15.75" customHeight="1"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</row>
    <row r="215" ht="15.75" customHeight="1"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</row>
    <row r="216" ht="15.75" customHeight="1"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</row>
    <row r="217" ht="15.75" customHeight="1"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</row>
    <row r="218" ht="15.75" customHeight="1"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</row>
    <row r="219" ht="15.75" customHeight="1"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</row>
    <row r="220" ht="15.75" customHeight="1"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</row>
    <row r="221" ht="15.75" customHeight="1"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</row>
    <row r="222" ht="15.75" customHeight="1"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</row>
    <row r="223" ht="15.75" customHeight="1"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</row>
    <row r="224" ht="15.75" customHeight="1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</row>
    <row r="225" ht="15.75" customHeight="1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</row>
    <row r="226" ht="15.75" customHeight="1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</row>
    <row r="227" ht="15.75" customHeight="1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</row>
    <row r="228" ht="15.75" customHeight="1"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</row>
    <row r="229" ht="15.75" customHeight="1"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</row>
    <row r="230" ht="15.75" customHeight="1"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</row>
    <row r="231" ht="15.75" customHeight="1"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</row>
    <row r="232" ht="15.75" customHeight="1"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</row>
    <row r="233" ht="15.75" customHeight="1"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</row>
    <row r="234" ht="15.75" customHeight="1"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</row>
    <row r="235" ht="15.75" customHeight="1"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</row>
    <row r="236" ht="15.75" customHeight="1"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</row>
    <row r="237" ht="15.75" customHeight="1"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</row>
    <row r="238" ht="15.75" customHeight="1"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</row>
    <row r="239" ht="15.75" customHeight="1"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</row>
    <row r="240" ht="15.75" customHeight="1"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</row>
    <row r="241" ht="15.75" customHeight="1"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</row>
    <row r="242" ht="15.75" customHeight="1"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</row>
    <row r="243" ht="15.75" customHeight="1"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</row>
    <row r="244" ht="15.75" customHeight="1"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</row>
    <row r="245" ht="15.75" customHeight="1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</row>
    <row r="246" ht="15.75" customHeight="1"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</row>
    <row r="247" ht="15.75" customHeight="1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</row>
    <row r="248" ht="15.75" customHeight="1"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</row>
    <row r="249" ht="15.75" customHeight="1"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</row>
    <row r="250" ht="15.75" customHeight="1"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</row>
    <row r="251" ht="15.75" customHeight="1"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</row>
    <row r="252" ht="15.75" customHeight="1"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</row>
    <row r="253" ht="15.75" customHeight="1"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</row>
    <row r="254" ht="15.75" customHeight="1"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</row>
    <row r="255" ht="15.75" customHeight="1"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</row>
    <row r="256" ht="15.75" customHeight="1"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</row>
    <row r="257" ht="15.75" customHeight="1"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</row>
    <row r="258" ht="15.75" customHeight="1"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</row>
    <row r="259" ht="15.75" customHeight="1"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</row>
    <row r="260" ht="15.75" customHeight="1"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</row>
    <row r="261" ht="15.75" customHeight="1"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</row>
    <row r="262" ht="15.75" customHeight="1"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</row>
    <row r="263" ht="15.75" customHeight="1"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</row>
    <row r="264" ht="15.75" customHeight="1"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</row>
    <row r="265" ht="15.75" customHeight="1"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</row>
    <row r="266" ht="15.75" customHeight="1"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</row>
    <row r="267" ht="15.75" customHeight="1"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</row>
    <row r="268" ht="15.75" customHeight="1"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</row>
    <row r="269" ht="15.75" customHeight="1"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</row>
    <row r="270" ht="15.75" customHeight="1"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</row>
    <row r="271" ht="15.75" customHeight="1"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</row>
    <row r="272" ht="15.75" customHeight="1"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</row>
    <row r="273" ht="15.75" customHeight="1"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</row>
    <row r="274" ht="15.75" customHeight="1"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</row>
    <row r="275" ht="15.75" customHeight="1"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</row>
    <row r="276" ht="15.75" customHeight="1"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</row>
    <row r="277" ht="15.75" customHeight="1"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</row>
    <row r="278" ht="15.75" customHeight="1"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</row>
    <row r="279" ht="15.75" customHeight="1"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</row>
    <row r="280" ht="15.75" customHeight="1"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</row>
    <row r="281" ht="15.75" customHeight="1"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</row>
    <row r="282" ht="15.75" customHeight="1"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</row>
    <row r="283" ht="15.75" customHeight="1"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</row>
    <row r="284" ht="15.75" customHeight="1"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</row>
    <row r="285" ht="15.75" customHeight="1"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</row>
    <row r="286" ht="15.75" customHeight="1"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</row>
    <row r="287" ht="15.75" customHeight="1"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</row>
    <row r="288" ht="15.75" customHeight="1"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</row>
    <row r="289" ht="15.75" customHeight="1"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</row>
    <row r="290" ht="15.75" customHeight="1"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</row>
    <row r="291" ht="15.75" customHeight="1"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</row>
    <row r="292" ht="15.75" customHeight="1"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</row>
    <row r="293" ht="15.75" customHeight="1"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</row>
    <row r="294" ht="15.75" customHeight="1"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</row>
    <row r="295" ht="15.75" customHeight="1"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</row>
    <row r="296" ht="15.75" customHeight="1"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</row>
    <row r="297" ht="15.75" customHeight="1"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</row>
    <row r="298" ht="15.75" customHeight="1"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</row>
    <row r="299" ht="15.75" customHeight="1"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</row>
    <row r="300" ht="15.75" customHeight="1"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</row>
    <row r="301" ht="15.75" customHeight="1"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</row>
    <row r="302" ht="15.75" customHeight="1"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</row>
    <row r="303" ht="15.75" customHeight="1"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</row>
    <row r="304" ht="15.75" customHeight="1"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</row>
    <row r="305" ht="15.75" customHeight="1"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</row>
    <row r="306" ht="15.75" customHeight="1"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</row>
    <row r="307" ht="15.75" customHeight="1"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</row>
    <row r="308" ht="15.75" customHeight="1"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</row>
    <row r="309" ht="15.75" customHeight="1"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</row>
    <row r="310" ht="15.75" customHeight="1"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</row>
    <row r="311" ht="15.75" customHeight="1"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</row>
    <row r="312" ht="15.75" customHeight="1"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</row>
    <row r="313" ht="15.75" customHeight="1"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</row>
    <row r="314" ht="15.75" customHeight="1"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</row>
    <row r="315" ht="15.75" customHeight="1"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</row>
    <row r="316" ht="15.75" customHeight="1"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</row>
    <row r="317" ht="15.75" customHeight="1"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</row>
    <row r="318" ht="15.75" customHeight="1"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</row>
    <row r="319" ht="15.75" customHeight="1"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</row>
    <row r="320" ht="15.75" customHeight="1"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</row>
    <row r="321" ht="15.75" customHeight="1"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</row>
    <row r="322" ht="15.75" customHeight="1"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</row>
    <row r="323" ht="15.75" customHeight="1"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</row>
    <row r="324" ht="15.75" customHeight="1"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</row>
    <row r="325" ht="15.75" customHeight="1"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</row>
    <row r="326" ht="15.75" customHeight="1"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</row>
    <row r="327" ht="15.75" customHeight="1"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</row>
    <row r="328" ht="15.75" customHeight="1"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</row>
    <row r="329" ht="15.75" customHeight="1"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</row>
    <row r="330" ht="15.75" customHeight="1"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</row>
    <row r="331" ht="15.75" customHeight="1"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</row>
    <row r="332" ht="15.75" customHeight="1"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</row>
    <row r="333" ht="15.75" customHeight="1"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</row>
    <row r="334" ht="15.75" customHeight="1"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</row>
    <row r="335" ht="15.75" customHeight="1"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</row>
    <row r="336" ht="15.75" customHeight="1"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</row>
    <row r="337" ht="15.75" customHeight="1"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</row>
    <row r="338" ht="15.75" customHeight="1"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</row>
    <row r="339" ht="15.75" customHeight="1"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</row>
    <row r="340" ht="15.75" customHeight="1"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</row>
    <row r="341" ht="15.75" customHeight="1"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</row>
    <row r="342" ht="15.75" customHeight="1"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</row>
    <row r="343" ht="15.75" customHeight="1"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</row>
    <row r="344" ht="15.75" customHeight="1"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</row>
    <row r="345" ht="15.75" customHeight="1"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</row>
    <row r="346" ht="15.75" customHeight="1"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</row>
    <row r="347" ht="15.75" customHeight="1"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</row>
    <row r="348" ht="15.75" customHeight="1"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</row>
    <row r="349" ht="15.75" customHeight="1"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</row>
    <row r="350" ht="15.75" customHeight="1"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</row>
    <row r="351" ht="15.75" customHeight="1"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</row>
    <row r="352" ht="15.75" customHeight="1"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</row>
    <row r="353" ht="15.75" customHeight="1"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</row>
    <row r="354" ht="15.75" customHeight="1"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</row>
    <row r="355" ht="15.75" customHeight="1"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</row>
    <row r="356" ht="15.75" customHeight="1"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</row>
    <row r="357" ht="15.75" customHeight="1"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</row>
    <row r="358" ht="15.75" customHeight="1"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</row>
    <row r="359" ht="15.75" customHeight="1"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</row>
    <row r="360" ht="15.75" customHeight="1"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</row>
    <row r="361" ht="15.75" customHeight="1"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</row>
    <row r="362" ht="15.75" customHeight="1"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</row>
    <row r="363" ht="15.75" customHeight="1"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</row>
    <row r="364" ht="15.75" customHeight="1"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</row>
    <row r="365" ht="15.75" customHeight="1"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</row>
    <row r="366" ht="15.75" customHeight="1"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</row>
    <row r="367" ht="15.75" customHeight="1"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</row>
    <row r="368" ht="15.75" customHeight="1"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</row>
    <row r="369" ht="15.75" customHeight="1"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</row>
    <row r="370" ht="15.75" customHeight="1"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</row>
    <row r="371" ht="15.75" customHeight="1"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</row>
    <row r="372" ht="15.75" customHeight="1"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</row>
    <row r="373" ht="15.75" customHeight="1"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</row>
    <row r="374" ht="15.75" customHeight="1"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</row>
    <row r="375" ht="15.75" customHeight="1"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</row>
    <row r="376" ht="15.75" customHeight="1"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</row>
    <row r="377" ht="15.75" customHeight="1"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</row>
    <row r="378" ht="15.75" customHeight="1"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</row>
    <row r="379" ht="15.75" customHeight="1"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</row>
    <row r="380" ht="15.75" customHeight="1"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</row>
    <row r="381" ht="15.75" customHeight="1"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</row>
    <row r="382" ht="15.75" customHeight="1"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</row>
    <row r="383" ht="15.75" customHeight="1"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</row>
    <row r="384" ht="15.75" customHeight="1"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</row>
    <row r="385" ht="15.75" customHeight="1"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</row>
    <row r="386" ht="15.75" customHeight="1"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</row>
    <row r="387" ht="15.75" customHeight="1"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</row>
    <row r="388" ht="15.75" customHeight="1"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</row>
    <row r="389" ht="15.75" customHeight="1"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</row>
    <row r="390" ht="15.75" customHeight="1"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</row>
    <row r="391" ht="15.75" customHeight="1"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</row>
    <row r="392" ht="15.75" customHeight="1"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</row>
    <row r="393" ht="15.75" customHeight="1"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</row>
    <row r="394" ht="15.75" customHeight="1"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</row>
    <row r="395" ht="15.75" customHeight="1"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</row>
    <row r="396" ht="15.75" customHeight="1"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</row>
    <row r="397" ht="15.75" customHeight="1"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</row>
    <row r="398" ht="15.75" customHeight="1"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</row>
    <row r="399" ht="15.75" customHeight="1"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</row>
    <row r="400" ht="15.75" customHeight="1"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</row>
    <row r="401" ht="15.75" customHeight="1"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</row>
    <row r="402" ht="15.75" customHeight="1"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</row>
    <row r="403" ht="15.75" customHeight="1"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</row>
    <row r="404" ht="15.75" customHeight="1"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</row>
    <row r="405" ht="15.75" customHeight="1"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</row>
    <row r="406" ht="15.75" customHeight="1"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</row>
    <row r="407" ht="15.75" customHeight="1"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</row>
    <row r="408" ht="15.75" customHeight="1"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</row>
    <row r="409" ht="15.75" customHeight="1"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</row>
    <row r="410" ht="15.75" customHeight="1"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</row>
    <row r="411" ht="15.75" customHeight="1"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</row>
    <row r="412" ht="15.75" customHeight="1"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</row>
    <row r="413" ht="15.75" customHeight="1"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</row>
    <row r="414" ht="15.75" customHeight="1"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</row>
    <row r="415" ht="15.75" customHeight="1"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</row>
    <row r="416" ht="15.75" customHeight="1"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</row>
    <row r="417" ht="15.75" customHeight="1"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</row>
    <row r="418" ht="15.75" customHeight="1"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</row>
    <row r="419" ht="15.75" customHeight="1"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</row>
    <row r="420" ht="15.75" customHeight="1"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</row>
    <row r="421" ht="15.75" customHeight="1"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</row>
    <row r="422" ht="15.75" customHeight="1"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</row>
    <row r="423" ht="15.75" customHeight="1"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</row>
    <row r="424" ht="15.75" customHeight="1"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</row>
    <row r="425" ht="15.75" customHeight="1"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</row>
    <row r="426" ht="15.75" customHeight="1"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</row>
    <row r="427" ht="15.75" customHeight="1"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</row>
    <row r="428" ht="15.75" customHeight="1"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</row>
    <row r="429" ht="15.75" customHeight="1"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</row>
    <row r="430" ht="15.75" customHeight="1"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</row>
    <row r="431" ht="15.75" customHeight="1"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</row>
    <row r="432" ht="15.75" customHeight="1"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</row>
    <row r="433" ht="15.75" customHeight="1"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</row>
    <row r="434" ht="15.75" customHeight="1"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</row>
    <row r="435" ht="15.75" customHeight="1"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</row>
    <row r="436" ht="15.75" customHeight="1"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</row>
    <row r="437" ht="15.75" customHeight="1"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</row>
    <row r="438" ht="15.75" customHeight="1"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</row>
    <row r="439" ht="15.75" customHeight="1"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</row>
    <row r="440" ht="15.75" customHeight="1"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</row>
    <row r="441" ht="15.75" customHeight="1"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</row>
    <row r="442" ht="15.75" customHeight="1"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</row>
    <row r="443" ht="15.75" customHeight="1"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</row>
    <row r="444" ht="15.75" customHeight="1"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</row>
    <row r="445" ht="15.75" customHeight="1"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</row>
    <row r="446" ht="15.75" customHeight="1"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</row>
    <row r="447" ht="15.75" customHeight="1"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</row>
    <row r="448" ht="15.75" customHeight="1"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</row>
    <row r="449" ht="15.75" customHeight="1"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</row>
    <row r="450" ht="15.75" customHeight="1"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</row>
    <row r="451" ht="15.75" customHeight="1"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</row>
    <row r="452" ht="15.75" customHeight="1"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</row>
    <row r="453" ht="15.75" customHeight="1"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</row>
    <row r="454" ht="15.75" customHeight="1"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</row>
    <row r="455" ht="15.75" customHeight="1"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</row>
    <row r="456" ht="15.75" customHeight="1"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</row>
    <row r="457" ht="15.75" customHeight="1"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</row>
    <row r="458" ht="15.75" customHeight="1"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</row>
    <row r="459" ht="15.75" customHeight="1"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</row>
    <row r="460" ht="15.75" customHeight="1"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</row>
    <row r="461" ht="15.75" customHeight="1"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</row>
    <row r="462" ht="15.75" customHeight="1"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</row>
    <row r="463" ht="15.75" customHeight="1"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</row>
    <row r="464" ht="15.75" customHeight="1"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</row>
    <row r="465" ht="15.75" customHeight="1"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</row>
    <row r="466" ht="15.75" customHeight="1"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</row>
    <row r="467" ht="15.75" customHeight="1"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</row>
    <row r="468" ht="15.75" customHeight="1"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</row>
    <row r="469" ht="15.75" customHeight="1"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</row>
    <row r="470" ht="15.75" customHeight="1"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</row>
    <row r="471" ht="15.75" customHeight="1"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</row>
    <row r="472" ht="15.75" customHeight="1"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</row>
    <row r="473" ht="15.75" customHeight="1"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</row>
    <row r="474" ht="15.75" customHeight="1"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</row>
    <row r="475" ht="15.75" customHeight="1"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</row>
    <row r="476" ht="15.75" customHeight="1"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</row>
    <row r="477" ht="15.75" customHeight="1"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</row>
    <row r="478" ht="15.75" customHeight="1"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</row>
    <row r="479" ht="15.75" customHeight="1"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</row>
    <row r="480" ht="15.75" customHeight="1"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</row>
    <row r="481" ht="15.75" customHeight="1"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</row>
    <row r="482" ht="15.75" customHeight="1"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</row>
    <row r="483" ht="15.75" customHeight="1"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</row>
    <row r="484" ht="15.75" customHeight="1"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</row>
    <row r="485" ht="15.75" customHeight="1"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</row>
    <row r="486" ht="15.75" customHeight="1"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</row>
    <row r="487" ht="15.75" customHeight="1"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</row>
    <row r="488" ht="15.75" customHeight="1"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</row>
    <row r="489" ht="15.75" customHeight="1"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</row>
    <row r="490" ht="15.75" customHeight="1"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</row>
    <row r="491" ht="15.75" customHeight="1"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</row>
    <row r="492" ht="15.75" customHeight="1"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</row>
    <row r="493" ht="15.75" customHeight="1"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</row>
    <row r="494" ht="15.75" customHeight="1"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</row>
    <row r="495" ht="15.75" customHeight="1"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</row>
    <row r="496" ht="15.75" customHeight="1"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</row>
    <row r="497" ht="15.75" customHeight="1"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</row>
    <row r="498" ht="15.75" customHeight="1"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</row>
    <row r="499" ht="15.75" customHeight="1"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</row>
    <row r="500" ht="15.75" customHeight="1"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</row>
    <row r="501" ht="15.75" customHeight="1"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</row>
    <row r="502" ht="15.75" customHeight="1"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</row>
    <row r="503" ht="15.75" customHeight="1"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</row>
    <row r="504" ht="15.75" customHeight="1"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</row>
    <row r="505" ht="15.75" customHeight="1"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</row>
    <row r="506" ht="15.75" customHeight="1"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</row>
    <row r="507" ht="15.75" customHeight="1"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</row>
    <row r="508" ht="15.75" customHeight="1"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</row>
    <row r="509" ht="15.75" customHeight="1"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</row>
    <row r="510" ht="15.75" customHeight="1"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</row>
    <row r="511" ht="15.75" customHeight="1"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</row>
    <row r="512" ht="15.75" customHeight="1"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</row>
    <row r="513" ht="15.75" customHeight="1"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</row>
    <row r="514" ht="15.75" customHeight="1"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</row>
    <row r="515" ht="15.75" customHeight="1"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</row>
    <row r="516" ht="15.75" customHeight="1"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</row>
    <row r="517" ht="15.75" customHeight="1"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</row>
    <row r="518" ht="15.75" customHeight="1"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</row>
    <row r="519" ht="15.75" customHeight="1"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</row>
    <row r="520" ht="15.75" customHeight="1"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</row>
    <row r="521" ht="15.75" customHeight="1"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</row>
    <row r="522" ht="15.75" customHeight="1"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</row>
    <row r="523" ht="15.75" customHeight="1"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</row>
    <row r="524" ht="15.75" customHeight="1"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</row>
    <row r="525" ht="15.75" customHeight="1"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</row>
    <row r="526" ht="15.75" customHeight="1"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</row>
    <row r="527" ht="15.75" customHeight="1"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</row>
    <row r="528" ht="15.75" customHeight="1"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</row>
    <row r="529" ht="15.75" customHeight="1"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</row>
    <row r="530" ht="15.75" customHeight="1"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</row>
    <row r="531" ht="15.75" customHeight="1"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</row>
    <row r="532" ht="15.75" customHeight="1"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</row>
    <row r="533" ht="15.75" customHeight="1"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</row>
    <row r="534" ht="15.75" customHeight="1"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</row>
    <row r="535" ht="15.75" customHeight="1"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</row>
    <row r="536" ht="15.75" customHeight="1"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</row>
    <row r="537" ht="15.75" customHeight="1"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</row>
    <row r="538" ht="15.75" customHeight="1"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</row>
    <row r="539" ht="15.75" customHeight="1"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</row>
    <row r="540" ht="15.75" customHeight="1"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</row>
    <row r="541" ht="15.75" customHeight="1"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</row>
    <row r="542" ht="15.75" customHeight="1"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</row>
    <row r="543" ht="15.75" customHeight="1"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</row>
    <row r="544" ht="15.75" customHeight="1"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</row>
    <row r="545" ht="15.75" customHeight="1"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</row>
    <row r="546" ht="15.75" customHeight="1"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</row>
    <row r="547" ht="15.75" customHeight="1"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</row>
    <row r="548" ht="15.75" customHeight="1"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</row>
    <row r="549" ht="15.75" customHeight="1"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</row>
    <row r="550" ht="15.75" customHeight="1"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</row>
    <row r="551" ht="15.75" customHeight="1"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</row>
    <row r="552" ht="15.75" customHeight="1"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</row>
    <row r="553" ht="15.75" customHeight="1"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</row>
    <row r="554" ht="15.75" customHeight="1"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</row>
    <row r="555" ht="15.75" customHeight="1"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</row>
    <row r="556" ht="15.75" customHeight="1"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</row>
    <row r="557" ht="15.75" customHeight="1"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</row>
    <row r="558" ht="15.75" customHeight="1"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</row>
    <row r="559" ht="15.75" customHeight="1"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</row>
    <row r="560" ht="15.75" customHeight="1"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</row>
    <row r="561" ht="15.75" customHeight="1"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</row>
    <row r="562" ht="15.75" customHeight="1"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</row>
    <row r="563" ht="15.75" customHeight="1"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</row>
    <row r="564" ht="15.75" customHeight="1"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</row>
    <row r="565" ht="15.75" customHeight="1"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</row>
    <row r="566" ht="15.75" customHeight="1"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</row>
    <row r="567" ht="15.75" customHeight="1"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</row>
    <row r="568" ht="15.75" customHeight="1"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</row>
    <row r="569" ht="15.75" customHeight="1"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</row>
    <row r="570" ht="15.75" customHeight="1"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</row>
    <row r="571" ht="15.75" customHeight="1"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</row>
    <row r="572" ht="15.75" customHeight="1"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</row>
    <row r="573" ht="15.75" customHeight="1"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</row>
    <row r="574" ht="15.75" customHeight="1"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</row>
    <row r="575" ht="15.75" customHeight="1"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</row>
    <row r="576" ht="15.75" customHeight="1"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</row>
    <row r="577" ht="15.75" customHeight="1"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</row>
    <row r="578" ht="15.75" customHeight="1"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</row>
    <row r="579" ht="15.75" customHeight="1"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</row>
    <row r="580" ht="15.75" customHeight="1"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</row>
    <row r="581" ht="15.75" customHeight="1"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</row>
    <row r="582" ht="15.75" customHeight="1"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</row>
    <row r="583" ht="15.75" customHeight="1"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</row>
    <row r="584" ht="15.75" customHeight="1"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</row>
    <row r="585" ht="15.75" customHeight="1"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</row>
    <row r="586" ht="15.75" customHeight="1"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</row>
    <row r="587" ht="15.75" customHeight="1"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</row>
    <row r="588" ht="15.75" customHeight="1"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</row>
    <row r="589" ht="15.75" customHeight="1"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</row>
    <row r="590" ht="15.75" customHeight="1"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</row>
    <row r="591" ht="15.75" customHeight="1"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</row>
    <row r="592" ht="15.75" customHeight="1"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</row>
    <row r="593" ht="15.75" customHeight="1"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</row>
    <row r="594" ht="15.75" customHeight="1"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</row>
    <row r="595" ht="15.75" customHeight="1"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</row>
    <row r="596" ht="15.75" customHeight="1"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</row>
    <row r="597" ht="15.75" customHeight="1"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</row>
    <row r="598" ht="15.75" customHeight="1"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</row>
    <row r="599" ht="15.75" customHeight="1"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</row>
    <row r="600" ht="15.75" customHeight="1"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</row>
    <row r="601" ht="15.75" customHeight="1"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</row>
    <row r="602" ht="15.75" customHeight="1"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</row>
    <row r="603" ht="15.75" customHeight="1"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</row>
    <row r="604" ht="15.75" customHeight="1"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</row>
    <row r="605" ht="15.75" customHeight="1"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</row>
    <row r="606" ht="15.75" customHeight="1"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</row>
    <row r="607" ht="15.75" customHeight="1"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</row>
    <row r="608" ht="15.75" customHeight="1"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</row>
    <row r="609" ht="15.75" customHeight="1"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</row>
    <row r="610" ht="15.75" customHeight="1"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</row>
    <row r="611" ht="15.75" customHeight="1"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</row>
    <row r="612" ht="15.75" customHeight="1"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</row>
    <row r="613" ht="15.75" customHeight="1"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</row>
    <row r="614" ht="15.75" customHeight="1"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</row>
    <row r="615" ht="15.75" customHeight="1"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</row>
    <row r="616" ht="15.75" customHeight="1"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</row>
    <row r="617" ht="15.75" customHeight="1"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</row>
    <row r="618" ht="15.75" customHeight="1"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</row>
    <row r="619" ht="15.75" customHeight="1"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</row>
    <row r="620" ht="15.75" customHeight="1"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</row>
    <row r="621" ht="15.75" customHeight="1"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</row>
    <row r="622" ht="15.75" customHeight="1"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</row>
    <row r="623" ht="15.75" customHeight="1"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</row>
    <row r="624" ht="15.75" customHeight="1"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</row>
    <row r="625" ht="15.75" customHeight="1"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</row>
    <row r="626" ht="15.75" customHeight="1"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</row>
    <row r="627" ht="15.75" customHeight="1"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</row>
    <row r="628" ht="15.75" customHeight="1"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</row>
    <row r="629" ht="15.75" customHeight="1"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</row>
    <row r="630" ht="15.75" customHeight="1"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</row>
    <row r="631" ht="15.75" customHeight="1"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</row>
    <row r="632" ht="15.75" customHeight="1"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</row>
    <row r="633" ht="15.75" customHeight="1"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</row>
    <row r="634" ht="15.75" customHeight="1"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</row>
    <row r="635" ht="15.75" customHeight="1"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</row>
    <row r="636" ht="15.75" customHeight="1"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</row>
    <row r="637" ht="15.75" customHeight="1"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</row>
    <row r="638" ht="15.75" customHeight="1"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</row>
    <row r="639" ht="15.75" customHeight="1"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</row>
    <row r="640" ht="15.75" customHeight="1"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</row>
    <row r="641" ht="15.75" customHeight="1"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</row>
    <row r="642" ht="15.75" customHeight="1"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</row>
    <row r="643" ht="15.75" customHeight="1"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</row>
    <row r="644" ht="15.75" customHeight="1"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</row>
    <row r="645" ht="15.75" customHeight="1"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</row>
    <row r="646" ht="15.75" customHeight="1"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</row>
    <row r="647" ht="15.75" customHeight="1"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</row>
    <row r="648" ht="15.75" customHeight="1"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</row>
    <row r="649" ht="15.75" customHeight="1"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</row>
    <row r="650" ht="15.75" customHeight="1"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</row>
    <row r="651" ht="15.75" customHeight="1"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</row>
    <row r="652" ht="15.75" customHeight="1"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</row>
    <row r="653" ht="15.75" customHeight="1"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</row>
    <row r="654" ht="15.75" customHeight="1"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</row>
    <row r="655" ht="15.75" customHeight="1"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</row>
    <row r="656" ht="15.75" customHeight="1"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</row>
    <row r="657" ht="15.75" customHeight="1"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</row>
    <row r="658" ht="15.75" customHeight="1"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</row>
    <row r="659" ht="15.75" customHeight="1"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</row>
    <row r="660" ht="15.75" customHeight="1"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</row>
    <row r="661" ht="15.75" customHeight="1"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</row>
    <row r="662" ht="15.75" customHeight="1"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</row>
    <row r="663" ht="15.75" customHeight="1"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</row>
    <row r="664" ht="15.75" customHeight="1"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</row>
    <row r="665" ht="15.75" customHeight="1"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</row>
    <row r="666" ht="15.75" customHeight="1"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</row>
    <row r="667" ht="15.75" customHeight="1"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</row>
    <row r="668" ht="15.75" customHeight="1"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</row>
    <row r="669" ht="15.75" customHeight="1"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</row>
    <row r="670" ht="15.75" customHeight="1"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</row>
    <row r="671" ht="15.75" customHeight="1"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</row>
    <row r="672" ht="15.75" customHeight="1"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</row>
    <row r="673" ht="15.75" customHeight="1"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</row>
    <row r="674" ht="15.75" customHeight="1"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</row>
    <row r="675" ht="15.75" customHeight="1"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</row>
    <row r="676" ht="15.75" customHeight="1"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</row>
    <row r="677" ht="15.75" customHeight="1"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</row>
    <row r="678" ht="15.75" customHeight="1"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</row>
    <row r="679" ht="15.75" customHeight="1"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</row>
    <row r="680" ht="15.75" customHeight="1"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</row>
    <row r="681" ht="15.75" customHeight="1"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</row>
    <row r="682" ht="15.75" customHeight="1"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</row>
    <row r="683" ht="15.75" customHeight="1"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</row>
    <row r="684" ht="15.75" customHeight="1"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</row>
    <row r="685" ht="15.75" customHeight="1"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</row>
    <row r="686" ht="15.75" customHeight="1"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</row>
    <row r="687" ht="15.75" customHeight="1"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</row>
    <row r="688" ht="15.75" customHeight="1"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</row>
    <row r="689" ht="15.75" customHeight="1"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</row>
    <row r="690" ht="15.75" customHeight="1"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</row>
    <row r="691" ht="15.75" customHeight="1"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</row>
    <row r="692" ht="15.75" customHeight="1"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</row>
    <row r="693" ht="15.75" customHeight="1"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</row>
    <row r="694" ht="15.75" customHeight="1"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</row>
    <row r="695" ht="15.75" customHeight="1"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</row>
    <row r="696" ht="15.75" customHeight="1"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</row>
    <row r="697" ht="15.75" customHeight="1"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</row>
    <row r="698" ht="15.75" customHeight="1"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</row>
    <row r="699" ht="15.75" customHeight="1"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</row>
    <row r="700" ht="15.75" customHeight="1"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</row>
    <row r="701" ht="15.75" customHeight="1"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</row>
    <row r="702" ht="15.75" customHeight="1"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</row>
    <row r="703" ht="15.75" customHeight="1"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</row>
    <row r="704" ht="15.75" customHeight="1"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</row>
    <row r="705" ht="15.75" customHeight="1"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</row>
    <row r="706" ht="15.75" customHeight="1"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</row>
    <row r="707" ht="15.75" customHeight="1"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</row>
    <row r="708" ht="15.75" customHeight="1"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</row>
    <row r="709" ht="15.75" customHeight="1"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</row>
    <row r="710" ht="15.75" customHeight="1"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</row>
    <row r="711" ht="15.75" customHeight="1"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</row>
    <row r="712" ht="15.75" customHeight="1"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</row>
    <row r="713" ht="15.75" customHeight="1"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</row>
    <row r="714" ht="15.75" customHeight="1"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</row>
    <row r="715" ht="15.75" customHeight="1"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</row>
    <row r="716" ht="15.75" customHeight="1"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</row>
    <row r="717" ht="15.75" customHeight="1"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</row>
    <row r="718" ht="15.75" customHeight="1"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</row>
    <row r="719" ht="15.75" customHeight="1"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</row>
    <row r="720" ht="15.75" customHeight="1"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</row>
    <row r="721" ht="15.75" customHeight="1"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</row>
    <row r="722" ht="15.75" customHeight="1"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</row>
    <row r="723" ht="15.75" customHeight="1"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</row>
    <row r="724" ht="15.75" customHeight="1"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</row>
    <row r="725" ht="15.75" customHeight="1"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</row>
    <row r="726" ht="15.75" customHeight="1"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</row>
    <row r="727" ht="15.75" customHeight="1"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</row>
    <row r="728" ht="15.75" customHeight="1"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</row>
    <row r="729" ht="15.75" customHeight="1"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</row>
    <row r="730" ht="15.75" customHeight="1"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</row>
    <row r="731" ht="15.75" customHeight="1"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</row>
    <row r="732" ht="15.75" customHeight="1"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</row>
    <row r="733" ht="15.75" customHeight="1"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</row>
    <row r="734" ht="15.75" customHeight="1"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</row>
    <row r="735" ht="15.75" customHeight="1"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</row>
    <row r="736" ht="15.75" customHeight="1"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</row>
    <row r="737" ht="15.75" customHeight="1"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</row>
    <row r="738" ht="15.75" customHeight="1"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</row>
    <row r="739" ht="15.75" customHeight="1"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</row>
    <row r="740" ht="15.75" customHeight="1"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</row>
    <row r="741" ht="15.75" customHeight="1"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</row>
    <row r="742" ht="15.75" customHeight="1"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</row>
    <row r="743" ht="15.75" customHeight="1"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</row>
    <row r="744" ht="15.75" customHeight="1"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</row>
    <row r="745" ht="15.75" customHeight="1"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</row>
    <row r="746" ht="15.75" customHeight="1"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</row>
    <row r="747" ht="15.75" customHeight="1"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</row>
    <row r="748" ht="15.75" customHeight="1"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</row>
    <row r="749" ht="15.75" customHeight="1"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</row>
    <row r="750" ht="15.75" customHeight="1"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</row>
    <row r="751" ht="15.75" customHeight="1"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</row>
    <row r="752" ht="15.75" customHeight="1"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</row>
    <row r="753" ht="15.75" customHeight="1"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</row>
    <row r="754" ht="15.75" customHeight="1"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</row>
    <row r="755" ht="15.75" customHeight="1"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</row>
    <row r="756" ht="15.75" customHeight="1"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</row>
    <row r="757" ht="15.75" customHeight="1"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</row>
    <row r="758" ht="15.75" customHeight="1"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</row>
    <row r="759" ht="15.75" customHeight="1"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</row>
    <row r="760" ht="15.75" customHeight="1"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</row>
    <row r="761" ht="15.75" customHeight="1"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</row>
    <row r="762" ht="15.75" customHeight="1"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</row>
    <row r="763" ht="15.75" customHeight="1"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</row>
    <row r="764" ht="15.75" customHeight="1"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</row>
    <row r="765" ht="15.75" customHeight="1"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</row>
    <row r="766" ht="15.75" customHeight="1"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</row>
    <row r="767" ht="15.75" customHeight="1"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</row>
    <row r="768" ht="15.75" customHeight="1"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</row>
    <row r="769" ht="15.75" customHeight="1"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</row>
    <row r="770" ht="15.75" customHeight="1"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</row>
    <row r="771" ht="15.75" customHeight="1"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</row>
    <row r="772" ht="15.75" customHeight="1"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</row>
    <row r="773" ht="15.75" customHeight="1"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</row>
    <row r="774" ht="15.75" customHeight="1"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</row>
    <row r="775" ht="15.75" customHeight="1"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</row>
    <row r="776" ht="15.75" customHeight="1"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</row>
    <row r="777" ht="15.75" customHeight="1"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</row>
    <row r="778" ht="15.75" customHeight="1"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</row>
    <row r="779" ht="15.75" customHeight="1"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</row>
    <row r="780" ht="15.75" customHeight="1"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</row>
    <row r="781" ht="15.75" customHeight="1"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</row>
    <row r="782" ht="15.75" customHeight="1"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</row>
    <row r="783" ht="15.75" customHeight="1"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</row>
    <row r="784" ht="15.75" customHeight="1"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</row>
    <row r="785" ht="15.75" customHeight="1"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</row>
    <row r="786" ht="15.75" customHeight="1"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</row>
    <row r="787" ht="15.75" customHeight="1"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</row>
    <row r="788" ht="15.75" customHeight="1"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</row>
    <row r="789" ht="15.75" customHeight="1"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</row>
    <row r="790" ht="15.75" customHeight="1"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</row>
    <row r="791" ht="15.75" customHeight="1"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</row>
    <row r="792" ht="15.75" customHeight="1"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</row>
    <row r="793" ht="15.75" customHeight="1"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</row>
    <row r="794" ht="15.75" customHeight="1"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</row>
    <row r="795" ht="15.75" customHeight="1"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</row>
    <row r="796" ht="15.75" customHeight="1"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</row>
    <row r="797" ht="15.75" customHeight="1"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</row>
    <row r="798" ht="15.75" customHeight="1"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</row>
    <row r="799" ht="15.75" customHeight="1"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</row>
    <row r="800" ht="15.75" customHeight="1"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</row>
    <row r="801" ht="15.75" customHeight="1"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</row>
    <row r="802" ht="15.75" customHeight="1"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</row>
    <row r="803" ht="15.75" customHeight="1"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</row>
    <row r="804" ht="15.75" customHeight="1"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</row>
    <row r="805" ht="15.75" customHeight="1"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</row>
    <row r="806" ht="15.75" customHeight="1"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</row>
    <row r="807" ht="15.75" customHeight="1"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</row>
    <row r="808" ht="15.75" customHeight="1"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</row>
    <row r="809" ht="15.75" customHeight="1"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</row>
    <row r="810" ht="15.75" customHeight="1"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</row>
    <row r="811" ht="15.75" customHeight="1"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</row>
    <row r="812" ht="15.75" customHeight="1"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</row>
    <row r="813" ht="15.75" customHeight="1"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</row>
    <row r="814" ht="15.75" customHeight="1"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</row>
    <row r="815" ht="15.75" customHeight="1"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</row>
    <row r="816" ht="15.75" customHeight="1"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</row>
    <row r="817" ht="15.75" customHeight="1"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</row>
    <row r="818" ht="15.75" customHeight="1"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</row>
    <row r="819" ht="15.75" customHeight="1"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</row>
    <row r="820" ht="15.75" customHeight="1"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</row>
    <row r="821" ht="15.75" customHeight="1"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</row>
    <row r="822" ht="15.75" customHeight="1"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</row>
    <row r="823" ht="15.75" customHeight="1"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</row>
    <row r="824" ht="15.75" customHeight="1"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</row>
    <row r="825" ht="15.75" customHeight="1"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</row>
    <row r="826" ht="15.75" customHeight="1"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</row>
    <row r="827" ht="15.75" customHeight="1"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</row>
    <row r="828" ht="15.75" customHeight="1"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</row>
    <row r="829" ht="15.75" customHeight="1"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</row>
    <row r="830" ht="15.75" customHeight="1"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</row>
    <row r="831" ht="15.75" customHeight="1"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</row>
    <row r="832" ht="15.75" customHeight="1"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</row>
    <row r="833" ht="15.75" customHeight="1"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</row>
    <row r="834" ht="15.75" customHeight="1"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</row>
    <row r="835" ht="15.75" customHeight="1"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</row>
    <row r="836" ht="15.75" customHeight="1"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</row>
    <row r="837" ht="15.75" customHeight="1"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</row>
    <row r="838" ht="15.75" customHeight="1"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</row>
    <row r="839" ht="15.75" customHeight="1"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</row>
    <row r="840" ht="15.75" customHeight="1"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</row>
    <row r="841" ht="15.75" customHeight="1"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</row>
    <row r="842" ht="15.75" customHeight="1"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</row>
    <row r="843" ht="15.75" customHeight="1"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</row>
    <row r="844" ht="15.75" customHeight="1"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</row>
    <row r="845" ht="15.75" customHeight="1"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</row>
    <row r="846" ht="15.75" customHeight="1"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</row>
    <row r="847" ht="15.75" customHeight="1"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</row>
    <row r="848" ht="15.75" customHeight="1"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</row>
    <row r="849" ht="15.75" customHeight="1"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</row>
    <row r="850" ht="15.75" customHeight="1"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</row>
    <row r="851" ht="15.75" customHeight="1"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</row>
    <row r="852" ht="15.75" customHeight="1"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</row>
    <row r="853" ht="15.75" customHeight="1"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</row>
    <row r="854" ht="15.75" customHeight="1"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</row>
    <row r="855" ht="15.75" customHeight="1"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</row>
    <row r="856" ht="15.75" customHeight="1"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</row>
    <row r="857" ht="15.75" customHeight="1"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</row>
    <row r="858" ht="15.75" customHeight="1"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</row>
    <row r="859" ht="15.75" customHeight="1"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</row>
    <row r="860" ht="15.75" customHeight="1"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</row>
    <row r="861" ht="15.75" customHeight="1"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</row>
    <row r="862" ht="15.75" customHeight="1"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</row>
    <row r="863" ht="15.75" customHeight="1"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</row>
    <row r="864" ht="15.75" customHeight="1"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</row>
    <row r="865" ht="15.75" customHeight="1"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</row>
    <row r="866" ht="15.75" customHeight="1"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</row>
    <row r="867" ht="15.75" customHeight="1"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</row>
    <row r="868" ht="15.75" customHeight="1"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</row>
    <row r="869" ht="15.75" customHeight="1"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</row>
    <row r="870" ht="15.75" customHeight="1"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</row>
    <row r="871" ht="15.75" customHeight="1"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</row>
    <row r="872" ht="15.75" customHeight="1"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</row>
    <row r="873" ht="15.75" customHeight="1"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</row>
    <row r="874" ht="15.75" customHeight="1"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</row>
    <row r="875" ht="15.75" customHeight="1"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</row>
    <row r="876" ht="15.75" customHeight="1"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</row>
    <row r="877" ht="15.75" customHeight="1"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</row>
    <row r="878" ht="15.75" customHeight="1"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</row>
    <row r="879" ht="15.75" customHeight="1"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</row>
    <row r="880" ht="15.75" customHeight="1"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</row>
    <row r="881" ht="15.75" customHeight="1"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</row>
    <row r="882" ht="15.75" customHeight="1"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</row>
    <row r="883" ht="15.75" customHeight="1"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</row>
    <row r="884" ht="15.75" customHeight="1"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</row>
    <row r="885" ht="15.75" customHeight="1"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</row>
    <row r="886" ht="15.75" customHeight="1"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</row>
    <row r="887" ht="15.75" customHeight="1"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</row>
    <row r="888" ht="15.75" customHeight="1"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</row>
    <row r="889" ht="15.75" customHeight="1"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</row>
    <row r="890" ht="15.75" customHeight="1"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</row>
    <row r="891" ht="15.75" customHeight="1"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</row>
    <row r="892" ht="15.75" customHeight="1"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</row>
    <row r="893" ht="15.75" customHeight="1"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</row>
    <row r="894" ht="15.75" customHeight="1"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</row>
    <row r="895" ht="15.75" customHeight="1"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</row>
    <row r="896" ht="15.75" customHeight="1"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</row>
    <row r="897" ht="15.75" customHeight="1"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</row>
    <row r="898" ht="15.75" customHeight="1"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</row>
    <row r="899" ht="15.75" customHeight="1"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</row>
    <row r="900" ht="15.75" customHeight="1"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</row>
    <row r="901" ht="15.75" customHeight="1"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</row>
    <row r="902" ht="15.75" customHeight="1"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</row>
    <row r="903" ht="15.75" customHeight="1"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</row>
    <row r="904" ht="15.75" customHeight="1"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</row>
    <row r="905" ht="15.75" customHeight="1"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</row>
    <row r="906" ht="15.75" customHeight="1"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</row>
    <row r="907" ht="15.75" customHeight="1"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</row>
    <row r="908" ht="15.75" customHeight="1"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</row>
    <row r="909" ht="15.75" customHeight="1"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</row>
    <row r="910" ht="15.75" customHeight="1"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</row>
    <row r="911" ht="15.75" customHeight="1"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</row>
    <row r="912" ht="15.75" customHeight="1"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</row>
    <row r="913" ht="15.75" customHeight="1"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</row>
    <row r="914" ht="15.75" customHeight="1"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</row>
    <row r="915" ht="15.75" customHeight="1"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</row>
    <row r="916" ht="15.75" customHeight="1"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</row>
    <row r="917" ht="15.75" customHeight="1"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</row>
    <row r="918" ht="15.75" customHeight="1"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</row>
    <row r="919" ht="15.75" customHeight="1"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</row>
    <row r="920" ht="15.75" customHeight="1"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</row>
    <row r="921" ht="15.75" customHeight="1"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</row>
    <row r="922" ht="15.75" customHeight="1"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</row>
    <row r="923" ht="15.75" customHeight="1"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</row>
    <row r="924" ht="15.75" customHeight="1"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</row>
    <row r="925" ht="15.75" customHeight="1"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</row>
    <row r="926" ht="15.75" customHeight="1"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</row>
    <row r="927" ht="15.75" customHeight="1"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</row>
    <row r="928" ht="15.75" customHeight="1"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</row>
    <row r="929" ht="15.75" customHeight="1"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</row>
    <row r="930" ht="15.75" customHeight="1"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</row>
    <row r="931" ht="15.75" customHeight="1"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</row>
    <row r="932" ht="15.75" customHeight="1"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</row>
    <row r="933" ht="15.75" customHeight="1"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</row>
    <row r="934" ht="15.75" customHeight="1"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</row>
    <row r="935" ht="15.75" customHeight="1"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</row>
    <row r="936" ht="15.75" customHeight="1"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</row>
    <row r="937" ht="15.75" customHeight="1"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</row>
    <row r="938" ht="15.75" customHeight="1"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</row>
    <row r="939" ht="15.75" customHeight="1"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</row>
    <row r="940" ht="15.75" customHeight="1"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</row>
    <row r="941" ht="15.75" customHeight="1"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</row>
    <row r="942" ht="15.75" customHeight="1"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</row>
    <row r="943" ht="15.75" customHeight="1"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</row>
    <row r="944" ht="15.75" customHeight="1"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</row>
    <row r="945" ht="15.75" customHeight="1"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</row>
    <row r="946" ht="15.75" customHeight="1"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</row>
    <row r="947" ht="15.75" customHeight="1"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</row>
    <row r="948" ht="15.75" customHeight="1"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</row>
    <row r="949" ht="15.75" customHeight="1"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</row>
    <row r="950" ht="15.75" customHeight="1"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</row>
    <row r="951" ht="15.75" customHeight="1"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</row>
    <row r="952" ht="15.75" customHeight="1"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</row>
    <row r="953" ht="15.75" customHeight="1"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</row>
    <row r="954" ht="15.75" customHeight="1"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</row>
    <row r="955" ht="15.75" customHeight="1"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</row>
    <row r="956" ht="15.75" customHeight="1"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</row>
    <row r="957" ht="15.75" customHeight="1"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</row>
    <row r="958" ht="15.75" customHeight="1"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</row>
    <row r="959" ht="15.75" customHeight="1"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</row>
    <row r="960" ht="15.75" customHeight="1"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</row>
    <row r="961" ht="15.75" customHeight="1"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</row>
    <row r="962" ht="15.75" customHeight="1"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</row>
    <row r="963" ht="15.75" customHeight="1"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</row>
    <row r="964" ht="15.75" customHeight="1"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</row>
    <row r="965" ht="15.75" customHeight="1"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</row>
    <row r="966" ht="15.75" customHeight="1"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</row>
    <row r="967" ht="15.75" customHeight="1"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</row>
    <row r="968" ht="15.75" customHeight="1"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</row>
    <row r="969" ht="15.75" customHeight="1"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</row>
    <row r="970" ht="15.75" customHeight="1"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</row>
    <row r="971" ht="15.75" customHeight="1"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</row>
    <row r="972" ht="15.75" customHeight="1"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</row>
    <row r="973" ht="15.75" customHeight="1"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</row>
    <row r="974" ht="15.75" customHeight="1"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</row>
    <row r="975" ht="15.75" customHeight="1"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</row>
    <row r="976" ht="15.75" customHeight="1"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</row>
    <row r="977" ht="15.75" customHeight="1"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</row>
    <row r="978" ht="15.75" customHeight="1"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</row>
    <row r="979" ht="15.75" customHeight="1"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</row>
    <row r="980" ht="15.75" customHeight="1"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</row>
    <row r="981" ht="15.75" customHeight="1"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</row>
    <row r="982" ht="15.75" customHeight="1"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</row>
    <row r="983" ht="15.75" customHeight="1"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</row>
    <row r="984" ht="15.75" customHeight="1"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</row>
    <row r="985" ht="15.75" customHeight="1"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</row>
    <row r="986" ht="15.75" customHeight="1"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</row>
    <row r="987" ht="15.75" customHeight="1"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</row>
    <row r="988" ht="15.75" customHeight="1"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</row>
    <row r="989" ht="15.75" customHeight="1"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</row>
    <row r="990" ht="15.75" customHeight="1"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</row>
    <row r="991" ht="15.75" customHeight="1"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</row>
    <row r="992" ht="15.75" customHeight="1"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</row>
    <row r="993" ht="15.75" customHeight="1"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</row>
    <row r="994" ht="15.75" customHeight="1"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</row>
    <row r="995" ht="15.75" customHeight="1"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</row>
    <row r="996" ht="15.75" customHeight="1"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</row>
    <row r="997" ht="15.75" customHeight="1"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</row>
    <row r="998" ht="15.75" customHeight="1"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</row>
    <row r="999" ht="15.75" customHeight="1"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</row>
    <row r="1000" ht="15.75" customHeight="1"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</row>
  </sheetData>
  <mergeCells count="10">
    <mergeCell ref="B11:E11"/>
    <mergeCell ref="B12:E12"/>
    <mergeCell ref="A1:L1"/>
    <mergeCell ref="D2:I2"/>
    <mergeCell ref="D3:E3"/>
    <mergeCell ref="F3:I3"/>
    <mergeCell ref="A9:F10"/>
    <mergeCell ref="G9:L10"/>
    <mergeCell ref="H11:K11"/>
    <mergeCell ref="H12:K12"/>
  </mergeCells>
  <printOptions horizontalCentered="1" verticalCentered="1"/>
  <pageMargins bottom="0.46" footer="0.0" header="0.0" left="0.67" right="0.56" top="0.3"/>
  <pageSetup orientation="landscape"/>
  <headerFooter>
    <oddFooter>&amp;R&amp;D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F0"/>
    <pageSetUpPr fitToPage="1"/>
  </sheetPr>
  <sheetViews>
    <sheetView workbookViewId="0"/>
  </sheetViews>
  <sheetFormatPr customHeight="1" defaultColWidth="14.43" defaultRowHeight="15.0"/>
  <cols>
    <col customWidth="1" min="1" max="1" width="19.14"/>
    <col customWidth="1" min="2" max="5" width="11.14"/>
    <col customWidth="1" min="6" max="9" width="12.71"/>
    <col customWidth="1" min="10" max="10" width="11.29"/>
    <col customWidth="1" min="11" max="11" width="11.0"/>
    <col customWidth="1" min="12" max="12" width="10.57"/>
    <col customWidth="1" min="13" max="26" width="8.71"/>
  </cols>
  <sheetData>
    <row r="1" ht="41.25" customHeight="1">
      <c r="A1" s="123" t="s">
        <v>216</v>
      </c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8.0" customHeight="1">
      <c r="A2" s="123"/>
      <c r="B2" s="123"/>
      <c r="C2" s="123"/>
      <c r="D2" s="124" t="s">
        <v>217</v>
      </c>
      <c r="J2" s="123"/>
      <c r="K2" s="123"/>
      <c r="L2" s="123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64.5" customHeight="1">
      <c r="A3" s="123"/>
      <c r="B3" s="123"/>
      <c r="C3" s="123"/>
      <c r="D3" s="173" t="s">
        <v>163</v>
      </c>
      <c r="E3" s="174"/>
      <c r="F3" s="175" t="s">
        <v>218</v>
      </c>
      <c r="G3" s="174"/>
      <c r="H3" s="174"/>
      <c r="I3" s="176"/>
      <c r="J3" s="123"/>
      <c r="K3" s="123"/>
      <c r="L3" s="123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245" t="s">
        <v>219</v>
      </c>
      <c r="B4" s="130" t="s">
        <v>166</v>
      </c>
      <c r="C4" s="130" t="s">
        <v>167</v>
      </c>
      <c r="D4" s="131" t="s">
        <v>168</v>
      </c>
      <c r="E4" s="131" t="s">
        <v>169</v>
      </c>
      <c r="F4" s="132" t="s">
        <v>170</v>
      </c>
      <c r="G4" s="132" t="s">
        <v>171</v>
      </c>
      <c r="H4" s="133" t="s">
        <v>172</v>
      </c>
      <c r="I4" s="133" t="s">
        <v>173</v>
      </c>
      <c r="J4" s="134" t="s">
        <v>174</v>
      </c>
      <c r="K4" s="134" t="s">
        <v>185</v>
      </c>
      <c r="L4" s="135" t="s">
        <v>186</v>
      </c>
    </row>
    <row r="5">
      <c r="A5" s="246" t="s">
        <v>220</v>
      </c>
      <c r="B5" s="202">
        <f>Calculations!AX2</f>
        <v>0</v>
      </c>
      <c r="C5" s="203" t="str">
        <f t="shared" ref="C5:C7" si="1">B5/L5</f>
        <v>#DIV/0!</v>
      </c>
      <c r="D5" s="204">
        <f>Calculations!AY2</f>
        <v>0</v>
      </c>
      <c r="E5" s="205" t="str">
        <f t="shared" ref="E5:E7" si="2">D5/L5</f>
        <v>#DIV/0!</v>
      </c>
      <c r="F5" s="206">
        <f t="shared" ref="F5:F6" si="3">D5+B5</f>
        <v>0</v>
      </c>
      <c r="G5" s="207" t="str">
        <f t="shared" ref="G5:G7" si="4">F5/L5</f>
        <v>#DIV/0!</v>
      </c>
      <c r="H5" s="208">
        <f>Calculations!AZ2</f>
        <v>0</v>
      </c>
      <c r="I5" s="209" t="str">
        <f t="shared" ref="I5:I7" si="5">H5/L5</f>
        <v>#DIV/0!</v>
      </c>
      <c r="J5" s="210">
        <f>Calculations!BA2</f>
        <v>0</v>
      </c>
      <c r="K5" s="211" t="str">
        <f t="shared" ref="K5:K7" si="6">J5/L5</f>
        <v>#DIV/0!</v>
      </c>
      <c r="L5" s="212">
        <f>Calculations!AW2</f>
        <v>0</v>
      </c>
    </row>
    <row r="6">
      <c r="A6" s="246" t="s">
        <v>221</v>
      </c>
      <c r="B6" s="214">
        <f>Calculations!AX4</f>
        <v>0</v>
      </c>
      <c r="C6" s="215" t="str">
        <f t="shared" si="1"/>
        <v>#DIV/0!</v>
      </c>
      <c r="D6" s="239">
        <f>Calculations!AY4</f>
        <v>0</v>
      </c>
      <c r="E6" s="217" t="str">
        <f t="shared" si="2"/>
        <v>#DIV/0!</v>
      </c>
      <c r="F6" s="218">
        <f t="shared" si="3"/>
        <v>0</v>
      </c>
      <c r="G6" s="219" t="str">
        <f t="shared" si="4"/>
        <v>#DIV/0!</v>
      </c>
      <c r="H6" s="240">
        <f>Calculations!AZ4</f>
        <v>0</v>
      </c>
      <c r="I6" s="221" t="str">
        <f t="shared" si="5"/>
        <v>#DIV/0!</v>
      </c>
      <c r="J6" s="222">
        <f>Calculations!BA4</f>
        <v>0</v>
      </c>
      <c r="K6" s="223" t="str">
        <f t="shared" si="6"/>
        <v>#DIV/0!</v>
      </c>
      <c r="L6" s="224">
        <f>Calculations!AW4</f>
        <v>0</v>
      </c>
    </row>
    <row r="7">
      <c r="A7" s="225" t="s">
        <v>197</v>
      </c>
      <c r="B7" s="226">
        <f>SUM(B5:B6)</f>
        <v>0</v>
      </c>
      <c r="C7" s="227" t="str">
        <f t="shared" si="1"/>
        <v>#DIV/0!</v>
      </c>
      <c r="D7" s="242">
        <f>SUM(D5:D6)</f>
        <v>0</v>
      </c>
      <c r="E7" s="229" t="str">
        <f t="shared" si="2"/>
        <v>#DIV/0!</v>
      </c>
      <c r="F7" s="230">
        <f>SUM(F5:F6)</f>
        <v>0</v>
      </c>
      <c r="G7" s="231" t="str">
        <f t="shared" si="4"/>
        <v>#DIV/0!</v>
      </c>
      <c r="H7" s="243">
        <f>SUM(H5:H6)</f>
        <v>0</v>
      </c>
      <c r="I7" s="233" t="str">
        <f t="shared" si="5"/>
        <v>#DIV/0!</v>
      </c>
      <c r="J7" s="244">
        <f>SUM(J5:J6)</f>
        <v>0</v>
      </c>
      <c r="K7" s="235" t="str">
        <f t="shared" si="6"/>
        <v>#DIV/0!</v>
      </c>
      <c r="L7" s="236">
        <f>SUM(L5:L6)</f>
        <v>0</v>
      </c>
    </row>
    <row r="8">
      <c r="A8" s="5"/>
      <c r="B8" s="3"/>
      <c r="C8" s="196"/>
      <c r="D8" s="197"/>
      <c r="E8" s="196"/>
      <c r="F8" s="3"/>
      <c r="G8" s="196"/>
      <c r="H8" s="197"/>
      <c r="I8" s="196"/>
      <c r="J8" s="197"/>
      <c r="K8" s="196"/>
      <c r="L8" s="3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5.0" customHeight="1">
      <c r="A9" s="163" t="s">
        <v>222</v>
      </c>
      <c r="G9" s="163" t="s">
        <v>223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27.75" customHeight="1"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8.75" customHeight="1">
      <c r="A11" s="165"/>
      <c r="B11" s="165" t="str">
        <f>'School Data - copy here!'!B3</f>
        <v/>
      </c>
      <c r="F11" s="165"/>
      <c r="G11" s="165"/>
      <c r="H11" s="165" t="str">
        <f>'School Data - copy here!'!B3</f>
        <v/>
      </c>
      <c r="L11" s="165"/>
      <c r="M11" s="167"/>
      <c r="N11" s="167"/>
      <c r="O11" s="167"/>
      <c r="P11" s="167"/>
      <c r="Q11" s="167"/>
      <c r="R11" s="167"/>
      <c r="S11" s="167"/>
      <c r="T11" s="167"/>
      <c r="U11" s="167"/>
      <c r="V11" s="167"/>
      <c r="W11" s="167"/>
      <c r="X11" s="167"/>
      <c r="Y11" s="167"/>
      <c r="Z11" s="167"/>
    </row>
    <row r="12">
      <c r="A12" s="5"/>
      <c r="B12" s="170" t="str">
        <f>'School Data - copy here!'!A3</f>
        <v/>
      </c>
      <c r="F12" s="3"/>
      <c r="G12" s="3"/>
      <c r="H12" s="170" t="str">
        <f>'School Data - copy here!'!A3</f>
        <v/>
      </c>
      <c r="L12" s="3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5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5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5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5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5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5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5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5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5.75" customHeight="1">
      <c r="A21" s="5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5.75" customHeight="1">
      <c r="A22" s="5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5.75" customHeight="1">
      <c r="A23" s="5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5.75" customHeight="1">
      <c r="A24" s="5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5.75" customHeight="1">
      <c r="A25" s="5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5.75" customHeight="1">
      <c r="A26" s="5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5.75" customHeight="1">
      <c r="A27" s="5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5.75" customHeight="1">
      <c r="A28" s="5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5.75" customHeight="1">
      <c r="A29" s="5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5.75" customHeight="1">
      <c r="A30" s="5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5.75" customHeight="1">
      <c r="A31" s="5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ht="15.75" customHeight="1">
      <c r="A32" s="5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5.75" customHeight="1">
      <c r="A33" s="237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5.75" customHeight="1">
      <c r="A34" s="5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5.75" customHeight="1">
      <c r="A35" s="5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7.5" customHeight="1">
      <c r="A36" s="5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5.75" customHeight="1">
      <c r="A37" s="5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5.75" customHeight="1">
      <c r="A38" s="5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5.75" customHeight="1">
      <c r="A39" s="5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5.75" customHeight="1">
      <c r="A40" s="5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5.75" customHeight="1">
      <c r="A41" s="5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5.75" customHeight="1">
      <c r="A42" s="5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5.75" customHeight="1">
      <c r="A43" s="5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5.75" customHeight="1">
      <c r="A44" s="5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5.75" customHeight="1">
      <c r="A45" s="5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5.75" customHeight="1">
      <c r="A46" s="5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5.75" customHeight="1">
      <c r="A47" s="5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5.75" customHeight="1">
      <c r="A48" s="5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5.75" customHeight="1">
      <c r="A49" s="5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5.75" customHeight="1">
      <c r="A50" s="5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5.75" customHeight="1">
      <c r="A51" s="5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5.75" customHeight="1">
      <c r="A52" s="5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5.75" customHeight="1">
      <c r="A53" s="5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5.75" customHeight="1">
      <c r="A54" s="5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5.75" customHeight="1">
      <c r="A55" s="5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5.75" customHeight="1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</row>
    <row r="57" ht="15.75" customHeight="1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</row>
    <row r="58" ht="15.75" customHeight="1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</row>
    <row r="59" ht="15.75" customHeight="1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</row>
    <row r="60" ht="15.75" customHeight="1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</row>
    <row r="61" ht="15.75" customHeight="1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</row>
    <row r="62" ht="15.75" customHeight="1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</row>
    <row r="63" ht="15.75" customHeight="1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</row>
    <row r="64" ht="15.75" customHeight="1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</row>
    <row r="65" ht="15.75" customHeight="1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</row>
    <row r="66" ht="15.75" customHeight="1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</row>
    <row r="67" ht="15.75" customHeight="1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</row>
    <row r="68" ht="15.75" customHeight="1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</row>
    <row r="69" ht="15.75" customHeight="1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</row>
    <row r="70" ht="15.75" customHeight="1"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</row>
    <row r="71" ht="15.75" customHeight="1"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</row>
    <row r="72" ht="15.75" customHeight="1"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</row>
    <row r="73" ht="15.75" customHeight="1"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</row>
    <row r="74" ht="15.75" customHeight="1"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</row>
    <row r="75" ht="15.75" customHeight="1"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</row>
    <row r="76" ht="15.75" customHeight="1"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</row>
    <row r="77" ht="15.75" customHeight="1"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</row>
    <row r="78" ht="15.75" customHeight="1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</row>
    <row r="79" ht="15.75" customHeight="1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</row>
    <row r="80" ht="15.75" customHeight="1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</row>
    <row r="81" ht="15.75" customHeight="1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</row>
    <row r="82" ht="15.75" customHeight="1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</row>
    <row r="83" ht="15.75" customHeight="1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</row>
    <row r="84" ht="15.75" customHeight="1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</row>
    <row r="85" ht="15.75" customHeight="1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</row>
    <row r="86" ht="15.75" customHeight="1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</row>
    <row r="87" ht="15.75" customHeight="1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</row>
    <row r="88" ht="15.75" customHeight="1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</row>
    <row r="89" ht="15.75" customHeight="1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</row>
    <row r="90" ht="15.75" customHeight="1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</row>
    <row r="91" ht="15.75" customHeight="1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</row>
    <row r="92" ht="15.75" customHeight="1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</row>
    <row r="93" ht="15.75" customHeight="1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</row>
    <row r="94" ht="15.75" customHeight="1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</row>
    <row r="95" ht="15.75" customHeight="1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</row>
    <row r="96" ht="15.75" customHeight="1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</row>
    <row r="97" ht="15.75" customHeight="1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</row>
    <row r="98" ht="15.75" customHeight="1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</row>
    <row r="99" ht="15.75" customHeight="1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</row>
    <row r="100" ht="15.75" customHeight="1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</row>
    <row r="101" ht="15.75" customHeight="1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</row>
    <row r="102" ht="15.75" customHeight="1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</row>
    <row r="103" ht="15.75" customHeight="1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</row>
    <row r="104" ht="15.75" customHeight="1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</row>
    <row r="105" ht="15.75" customHeight="1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</row>
    <row r="106" ht="15.75" customHeight="1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</row>
    <row r="107" ht="15.75" customHeight="1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</row>
    <row r="108" ht="15.75" customHeight="1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</row>
    <row r="109" ht="15.75" customHeight="1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</row>
    <row r="110" ht="15.75" customHeight="1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</row>
    <row r="111" ht="15.75" customHeight="1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</row>
    <row r="112" ht="15.75" customHeight="1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</row>
    <row r="113" ht="15.75" customHeight="1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</row>
    <row r="114" ht="15.75" customHeight="1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</row>
    <row r="115" ht="15.75" customHeight="1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</row>
    <row r="116" ht="15.75" customHeight="1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</row>
    <row r="117" ht="15.75" customHeight="1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</row>
    <row r="118" ht="15.75" customHeight="1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</row>
    <row r="119" ht="15.75" customHeight="1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</row>
    <row r="120" ht="15.75" customHeight="1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</row>
    <row r="121" ht="15.75" customHeight="1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</row>
    <row r="122" ht="15.75" customHeight="1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</row>
    <row r="123" ht="15.75" customHeight="1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</row>
    <row r="124" ht="15.75" customHeight="1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</row>
    <row r="125" ht="15.75" customHeight="1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</row>
    <row r="126" ht="15.75" customHeight="1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</row>
    <row r="127" ht="15.75" customHeight="1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</row>
    <row r="128" ht="15.75" customHeight="1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</row>
    <row r="129" ht="15.75" customHeight="1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</row>
    <row r="130" ht="15.75" customHeight="1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</row>
    <row r="131" ht="15.75" customHeight="1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</row>
    <row r="132" ht="15.75" customHeight="1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</row>
    <row r="133" ht="15.75" customHeight="1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</row>
    <row r="134" ht="15.75" customHeight="1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</row>
    <row r="135" ht="15.75" customHeight="1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</row>
    <row r="136" ht="15.75" customHeight="1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</row>
    <row r="137" ht="15.75" customHeight="1"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</row>
    <row r="138" ht="15.75" customHeight="1"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</row>
    <row r="139" ht="15.75" customHeight="1"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</row>
    <row r="140" ht="15.75" customHeight="1"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</row>
    <row r="141" ht="15.75" customHeight="1"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</row>
    <row r="142" ht="15.75" customHeight="1"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</row>
    <row r="143" ht="15.75" customHeight="1"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</row>
    <row r="144" ht="15.75" customHeight="1"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</row>
    <row r="145" ht="15.75" customHeight="1"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</row>
    <row r="146" ht="15.75" customHeight="1"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</row>
    <row r="147" ht="15.75" customHeight="1"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</row>
    <row r="148" ht="15.75" customHeight="1"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</row>
    <row r="149" ht="15.75" customHeight="1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</row>
    <row r="150" ht="15.75" customHeight="1"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</row>
    <row r="151" ht="15.75" customHeight="1"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</row>
    <row r="152" ht="15.75" customHeight="1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</row>
    <row r="153" ht="15.75" customHeight="1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</row>
    <row r="154" ht="15.75" customHeight="1"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</row>
    <row r="155" ht="15.75" customHeight="1"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</row>
    <row r="156" ht="15.75" customHeight="1"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</row>
    <row r="157" ht="15.75" customHeight="1"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</row>
    <row r="158" ht="15.75" customHeight="1"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</row>
    <row r="159" ht="15.75" customHeight="1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</row>
    <row r="160" ht="15.75" customHeight="1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</row>
    <row r="161" ht="15.75" customHeight="1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</row>
    <row r="162" ht="15.75" customHeight="1"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</row>
    <row r="163" ht="15.75" customHeight="1"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</row>
    <row r="164" ht="15.75" customHeight="1"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</row>
    <row r="165" ht="15.75" customHeight="1"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</row>
    <row r="166" ht="15.75" customHeight="1"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</row>
    <row r="167" ht="15.75" customHeight="1"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</row>
    <row r="168" ht="15.75" customHeight="1"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</row>
    <row r="169" ht="15.75" customHeight="1"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</row>
    <row r="170" ht="15.75" customHeight="1"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</row>
    <row r="171" ht="15.75" customHeight="1"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</row>
    <row r="172" ht="15.75" customHeight="1"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</row>
    <row r="173" ht="15.75" customHeight="1"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</row>
    <row r="174" ht="15.75" customHeight="1"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</row>
    <row r="175" ht="15.75" customHeight="1"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</row>
    <row r="176" ht="15.75" customHeight="1"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</row>
    <row r="177" ht="15.75" customHeight="1"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</row>
    <row r="178" ht="15.75" customHeight="1"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</row>
    <row r="179" ht="15.75" customHeight="1"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</row>
    <row r="180" ht="15.75" customHeight="1"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</row>
    <row r="181" ht="15.75" customHeight="1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</row>
    <row r="182" ht="15.75" customHeight="1"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</row>
    <row r="183" ht="15.75" customHeight="1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</row>
    <row r="184" ht="15.75" customHeight="1"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</row>
    <row r="185" ht="15.75" customHeight="1"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</row>
    <row r="186" ht="15.75" customHeight="1"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</row>
    <row r="187" ht="15.75" customHeight="1"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</row>
    <row r="188" ht="15.75" customHeight="1"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</row>
    <row r="189" ht="15.75" customHeight="1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</row>
    <row r="190" ht="15.75" customHeight="1"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</row>
    <row r="191" ht="15.75" customHeight="1"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</row>
    <row r="192" ht="15.75" customHeight="1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</row>
    <row r="193" ht="15.75" customHeight="1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</row>
    <row r="194" ht="15.75" customHeight="1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</row>
    <row r="195" ht="15.75" customHeight="1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</row>
    <row r="196" ht="15.75" customHeight="1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</row>
    <row r="197" ht="15.75" customHeight="1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</row>
    <row r="198" ht="15.75" customHeight="1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</row>
    <row r="199" ht="15.75" customHeight="1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</row>
    <row r="200" ht="15.75" customHeight="1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</row>
    <row r="201" ht="15.75" customHeight="1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</row>
    <row r="202" ht="15.75" customHeight="1"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</row>
    <row r="203" ht="15.75" customHeight="1"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</row>
    <row r="204" ht="15.75" customHeight="1"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</row>
    <row r="205" ht="15.75" customHeight="1"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</row>
    <row r="206" ht="15.75" customHeight="1"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</row>
    <row r="207" ht="15.75" customHeight="1"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</row>
    <row r="208" ht="15.75" customHeight="1"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</row>
    <row r="209" ht="15.75" customHeight="1"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</row>
    <row r="210" ht="15.75" customHeight="1"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</row>
    <row r="211" ht="15.75" customHeight="1"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</row>
    <row r="212" ht="15.75" customHeight="1"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</row>
    <row r="213" ht="15.75" customHeight="1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</row>
    <row r="214" ht="15.75" customHeight="1"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</row>
    <row r="215" ht="15.75" customHeight="1"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</row>
    <row r="216" ht="15.75" customHeight="1"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</row>
    <row r="217" ht="15.75" customHeight="1"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</row>
    <row r="218" ht="15.75" customHeight="1"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</row>
    <row r="219" ht="15.75" customHeight="1"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</row>
    <row r="220" ht="15.75" customHeight="1"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</row>
    <row r="221" ht="15.75" customHeight="1"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</row>
    <row r="222" ht="15.75" customHeight="1"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</row>
    <row r="223" ht="15.75" customHeight="1"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</row>
    <row r="224" ht="15.75" customHeight="1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</row>
    <row r="225" ht="15.75" customHeight="1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</row>
    <row r="226" ht="15.75" customHeight="1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</row>
    <row r="227" ht="15.75" customHeight="1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</row>
    <row r="228" ht="15.75" customHeight="1"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</row>
    <row r="229" ht="15.75" customHeight="1"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</row>
    <row r="230" ht="15.75" customHeight="1"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</row>
    <row r="231" ht="15.75" customHeight="1"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</row>
    <row r="232" ht="15.75" customHeight="1"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</row>
    <row r="233" ht="15.75" customHeight="1"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</row>
    <row r="234" ht="15.75" customHeight="1"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</row>
    <row r="235" ht="15.75" customHeight="1"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</row>
    <row r="236" ht="15.75" customHeight="1"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</row>
    <row r="237" ht="15.75" customHeight="1"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</row>
    <row r="238" ht="15.75" customHeight="1"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</row>
    <row r="239" ht="15.75" customHeight="1"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</row>
    <row r="240" ht="15.75" customHeight="1"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</row>
    <row r="241" ht="15.75" customHeight="1"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</row>
    <row r="242" ht="15.75" customHeight="1"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</row>
    <row r="243" ht="15.75" customHeight="1"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</row>
    <row r="244" ht="15.75" customHeight="1"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</row>
    <row r="245" ht="15.75" customHeight="1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</row>
    <row r="246" ht="15.75" customHeight="1"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</row>
    <row r="247" ht="15.75" customHeight="1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</row>
    <row r="248" ht="15.75" customHeight="1"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</row>
    <row r="249" ht="15.75" customHeight="1"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</row>
    <row r="250" ht="15.75" customHeight="1"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</row>
    <row r="251" ht="15.75" customHeight="1"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</row>
    <row r="252" ht="15.75" customHeight="1"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</row>
    <row r="253" ht="15.75" customHeight="1"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</row>
    <row r="254" ht="15.75" customHeight="1"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</row>
    <row r="255" ht="15.75" customHeight="1"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</row>
    <row r="256" ht="15.75" customHeight="1"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</row>
    <row r="257" ht="15.75" customHeight="1"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</row>
    <row r="258" ht="15.75" customHeight="1"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</row>
    <row r="259" ht="15.75" customHeight="1"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</row>
    <row r="260" ht="15.75" customHeight="1"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</row>
    <row r="261" ht="15.75" customHeight="1"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</row>
    <row r="262" ht="15.75" customHeight="1"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</row>
    <row r="263" ht="15.75" customHeight="1"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</row>
    <row r="264" ht="15.75" customHeight="1"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</row>
    <row r="265" ht="15.75" customHeight="1"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</row>
    <row r="266" ht="15.75" customHeight="1"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</row>
    <row r="267" ht="15.75" customHeight="1"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</row>
    <row r="268" ht="15.75" customHeight="1"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</row>
    <row r="269" ht="15.75" customHeight="1"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</row>
    <row r="270" ht="15.75" customHeight="1"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</row>
    <row r="271" ht="15.75" customHeight="1"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</row>
    <row r="272" ht="15.75" customHeight="1"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</row>
    <row r="273" ht="15.75" customHeight="1"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</row>
    <row r="274" ht="15.75" customHeight="1"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</row>
    <row r="275" ht="15.75" customHeight="1"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</row>
    <row r="276" ht="15.75" customHeight="1"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</row>
    <row r="277" ht="15.75" customHeight="1"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</row>
    <row r="278" ht="15.75" customHeight="1"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</row>
    <row r="279" ht="15.75" customHeight="1"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</row>
    <row r="280" ht="15.75" customHeight="1"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</row>
    <row r="281" ht="15.75" customHeight="1"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</row>
    <row r="282" ht="15.75" customHeight="1"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</row>
    <row r="283" ht="15.75" customHeight="1"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</row>
    <row r="284" ht="15.75" customHeight="1"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</row>
    <row r="285" ht="15.75" customHeight="1"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</row>
    <row r="286" ht="15.75" customHeight="1"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</row>
    <row r="287" ht="15.75" customHeight="1"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</row>
    <row r="288" ht="15.75" customHeight="1"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</row>
    <row r="289" ht="15.75" customHeight="1"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</row>
    <row r="290" ht="15.75" customHeight="1"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</row>
    <row r="291" ht="15.75" customHeight="1"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</row>
    <row r="292" ht="15.75" customHeight="1"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</row>
    <row r="293" ht="15.75" customHeight="1"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</row>
    <row r="294" ht="15.75" customHeight="1"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</row>
    <row r="295" ht="15.75" customHeight="1"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</row>
    <row r="296" ht="15.75" customHeight="1"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</row>
    <row r="297" ht="15.75" customHeight="1"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</row>
    <row r="298" ht="15.75" customHeight="1"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</row>
    <row r="299" ht="15.75" customHeight="1"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</row>
    <row r="300" ht="15.75" customHeight="1"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</row>
    <row r="301" ht="15.75" customHeight="1"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</row>
    <row r="302" ht="15.75" customHeight="1"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</row>
    <row r="303" ht="15.75" customHeight="1"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</row>
    <row r="304" ht="15.75" customHeight="1"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</row>
    <row r="305" ht="15.75" customHeight="1"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</row>
    <row r="306" ht="15.75" customHeight="1"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</row>
    <row r="307" ht="15.75" customHeight="1"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</row>
    <row r="308" ht="15.75" customHeight="1"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</row>
    <row r="309" ht="15.75" customHeight="1"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</row>
    <row r="310" ht="15.75" customHeight="1"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</row>
    <row r="311" ht="15.75" customHeight="1"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</row>
    <row r="312" ht="15.75" customHeight="1"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</row>
    <row r="313" ht="15.75" customHeight="1"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</row>
    <row r="314" ht="15.75" customHeight="1"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</row>
    <row r="315" ht="15.75" customHeight="1"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</row>
    <row r="316" ht="15.75" customHeight="1"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</row>
    <row r="317" ht="15.75" customHeight="1"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</row>
    <row r="318" ht="15.75" customHeight="1"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</row>
    <row r="319" ht="15.75" customHeight="1"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</row>
    <row r="320" ht="15.75" customHeight="1"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</row>
    <row r="321" ht="15.75" customHeight="1"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</row>
    <row r="322" ht="15.75" customHeight="1"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</row>
    <row r="323" ht="15.75" customHeight="1"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</row>
    <row r="324" ht="15.75" customHeight="1"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</row>
    <row r="325" ht="15.75" customHeight="1"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</row>
    <row r="326" ht="15.75" customHeight="1"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</row>
    <row r="327" ht="15.75" customHeight="1"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</row>
    <row r="328" ht="15.75" customHeight="1"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</row>
    <row r="329" ht="15.75" customHeight="1"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</row>
    <row r="330" ht="15.75" customHeight="1"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</row>
    <row r="331" ht="15.75" customHeight="1"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</row>
    <row r="332" ht="15.75" customHeight="1"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</row>
    <row r="333" ht="15.75" customHeight="1"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</row>
    <row r="334" ht="15.75" customHeight="1"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</row>
    <row r="335" ht="15.75" customHeight="1"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</row>
    <row r="336" ht="15.75" customHeight="1"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</row>
    <row r="337" ht="15.75" customHeight="1"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</row>
    <row r="338" ht="15.75" customHeight="1"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</row>
    <row r="339" ht="15.75" customHeight="1"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</row>
    <row r="340" ht="15.75" customHeight="1"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</row>
    <row r="341" ht="15.75" customHeight="1"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</row>
    <row r="342" ht="15.75" customHeight="1"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</row>
    <row r="343" ht="15.75" customHeight="1"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</row>
    <row r="344" ht="15.75" customHeight="1"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</row>
    <row r="345" ht="15.75" customHeight="1"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</row>
    <row r="346" ht="15.75" customHeight="1"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</row>
    <row r="347" ht="15.75" customHeight="1"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</row>
    <row r="348" ht="15.75" customHeight="1"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</row>
    <row r="349" ht="15.75" customHeight="1"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</row>
    <row r="350" ht="15.75" customHeight="1"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</row>
    <row r="351" ht="15.75" customHeight="1"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</row>
    <row r="352" ht="15.75" customHeight="1"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</row>
    <row r="353" ht="15.75" customHeight="1"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</row>
    <row r="354" ht="15.75" customHeight="1"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</row>
    <row r="355" ht="15.75" customHeight="1"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</row>
    <row r="356" ht="15.75" customHeight="1"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</row>
    <row r="357" ht="15.75" customHeight="1"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</row>
    <row r="358" ht="15.75" customHeight="1"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</row>
    <row r="359" ht="15.75" customHeight="1"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</row>
    <row r="360" ht="15.75" customHeight="1"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</row>
    <row r="361" ht="15.75" customHeight="1"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</row>
    <row r="362" ht="15.75" customHeight="1"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</row>
    <row r="363" ht="15.75" customHeight="1"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</row>
    <row r="364" ht="15.75" customHeight="1"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</row>
    <row r="365" ht="15.75" customHeight="1"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</row>
    <row r="366" ht="15.75" customHeight="1"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</row>
    <row r="367" ht="15.75" customHeight="1"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</row>
    <row r="368" ht="15.75" customHeight="1"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</row>
    <row r="369" ht="15.75" customHeight="1"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</row>
    <row r="370" ht="15.75" customHeight="1"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</row>
    <row r="371" ht="15.75" customHeight="1"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</row>
    <row r="372" ht="15.75" customHeight="1"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</row>
    <row r="373" ht="15.75" customHeight="1"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</row>
    <row r="374" ht="15.75" customHeight="1"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</row>
    <row r="375" ht="15.75" customHeight="1"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</row>
    <row r="376" ht="15.75" customHeight="1"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</row>
    <row r="377" ht="15.75" customHeight="1"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</row>
    <row r="378" ht="15.75" customHeight="1"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</row>
    <row r="379" ht="15.75" customHeight="1"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</row>
    <row r="380" ht="15.75" customHeight="1"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</row>
    <row r="381" ht="15.75" customHeight="1"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</row>
    <row r="382" ht="15.75" customHeight="1"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</row>
    <row r="383" ht="15.75" customHeight="1"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</row>
    <row r="384" ht="15.75" customHeight="1"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</row>
    <row r="385" ht="15.75" customHeight="1"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</row>
    <row r="386" ht="15.75" customHeight="1"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</row>
    <row r="387" ht="15.75" customHeight="1"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</row>
    <row r="388" ht="15.75" customHeight="1"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</row>
    <row r="389" ht="15.75" customHeight="1"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</row>
    <row r="390" ht="15.75" customHeight="1"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</row>
    <row r="391" ht="15.75" customHeight="1"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</row>
    <row r="392" ht="15.75" customHeight="1"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</row>
    <row r="393" ht="15.75" customHeight="1"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</row>
    <row r="394" ht="15.75" customHeight="1"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</row>
    <row r="395" ht="15.75" customHeight="1"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</row>
    <row r="396" ht="15.75" customHeight="1"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</row>
    <row r="397" ht="15.75" customHeight="1"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</row>
    <row r="398" ht="15.75" customHeight="1"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</row>
    <row r="399" ht="15.75" customHeight="1"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</row>
    <row r="400" ht="15.75" customHeight="1"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</row>
    <row r="401" ht="15.75" customHeight="1"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</row>
    <row r="402" ht="15.75" customHeight="1"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</row>
    <row r="403" ht="15.75" customHeight="1"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</row>
    <row r="404" ht="15.75" customHeight="1"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</row>
    <row r="405" ht="15.75" customHeight="1"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</row>
    <row r="406" ht="15.75" customHeight="1"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</row>
    <row r="407" ht="15.75" customHeight="1"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</row>
    <row r="408" ht="15.75" customHeight="1"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</row>
    <row r="409" ht="15.75" customHeight="1"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</row>
    <row r="410" ht="15.75" customHeight="1"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</row>
    <row r="411" ht="15.75" customHeight="1"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</row>
    <row r="412" ht="15.75" customHeight="1"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</row>
    <row r="413" ht="15.75" customHeight="1"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</row>
    <row r="414" ht="15.75" customHeight="1"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</row>
    <row r="415" ht="15.75" customHeight="1"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</row>
    <row r="416" ht="15.75" customHeight="1"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</row>
    <row r="417" ht="15.75" customHeight="1"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</row>
    <row r="418" ht="15.75" customHeight="1"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</row>
    <row r="419" ht="15.75" customHeight="1"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</row>
    <row r="420" ht="15.75" customHeight="1"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</row>
    <row r="421" ht="15.75" customHeight="1"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</row>
    <row r="422" ht="15.75" customHeight="1"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</row>
    <row r="423" ht="15.75" customHeight="1"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</row>
    <row r="424" ht="15.75" customHeight="1"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</row>
    <row r="425" ht="15.75" customHeight="1"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</row>
    <row r="426" ht="15.75" customHeight="1"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</row>
    <row r="427" ht="15.75" customHeight="1"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</row>
    <row r="428" ht="15.75" customHeight="1"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</row>
    <row r="429" ht="15.75" customHeight="1"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</row>
    <row r="430" ht="15.75" customHeight="1"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</row>
    <row r="431" ht="15.75" customHeight="1"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</row>
    <row r="432" ht="15.75" customHeight="1"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</row>
    <row r="433" ht="15.75" customHeight="1"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</row>
    <row r="434" ht="15.75" customHeight="1"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</row>
    <row r="435" ht="15.75" customHeight="1"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</row>
    <row r="436" ht="15.75" customHeight="1"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</row>
    <row r="437" ht="15.75" customHeight="1"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</row>
    <row r="438" ht="15.75" customHeight="1"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</row>
    <row r="439" ht="15.75" customHeight="1"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</row>
    <row r="440" ht="15.75" customHeight="1"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</row>
    <row r="441" ht="15.75" customHeight="1"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</row>
    <row r="442" ht="15.75" customHeight="1"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</row>
    <row r="443" ht="15.75" customHeight="1"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</row>
    <row r="444" ht="15.75" customHeight="1"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</row>
    <row r="445" ht="15.75" customHeight="1"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</row>
    <row r="446" ht="15.75" customHeight="1"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</row>
    <row r="447" ht="15.75" customHeight="1"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</row>
    <row r="448" ht="15.75" customHeight="1"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</row>
    <row r="449" ht="15.75" customHeight="1"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</row>
    <row r="450" ht="15.75" customHeight="1"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</row>
    <row r="451" ht="15.75" customHeight="1"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</row>
    <row r="452" ht="15.75" customHeight="1"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</row>
    <row r="453" ht="15.75" customHeight="1"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</row>
    <row r="454" ht="15.75" customHeight="1"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</row>
    <row r="455" ht="15.75" customHeight="1"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</row>
    <row r="456" ht="15.75" customHeight="1"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</row>
    <row r="457" ht="15.75" customHeight="1"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</row>
    <row r="458" ht="15.75" customHeight="1"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</row>
    <row r="459" ht="15.75" customHeight="1"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</row>
    <row r="460" ht="15.75" customHeight="1"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</row>
    <row r="461" ht="15.75" customHeight="1"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</row>
    <row r="462" ht="15.75" customHeight="1"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</row>
    <row r="463" ht="15.75" customHeight="1"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</row>
    <row r="464" ht="15.75" customHeight="1"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</row>
    <row r="465" ht="15.75" customHeight="1"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</row>
    <row r="466" ht="15.75" customHeight="1"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</row>
    <row r="467" ht="15.75" customHeight="1"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</row>
    <row r="468" ht="15.75" customHeight="1"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</row>
    <row r="469" ht="15.75" customHeight="1"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</row>
    <row r="470" ht="15.75" customHeight="1"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</row>
    <row r="471" ht="15.75" customHeight="1"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</row>
    <row r="472" ht="15.75" customHeight="1"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</row>
    <row r="473" ht="15.75" customHeight="1"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</row>
    <row r="474" ht="15.75" customHeight="1"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</row>
    <row r="475" ht="15.75" customHeight="1"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</row>
    <row r="476" ht="15.75" customHeight="1"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</row>
    <row r="477" ht="15.75" customHeight="1"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</row>
    <row r="478" ht="15.75" customHeight="1"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</row>
    <row r="479" ht="15.75" customHeight="1"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</row>
    <row r="480" ht="15.75" customHeight="1"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</row>
    <row r="481" ht="15.75" customHeight="1"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</row>
    <row r="482" ht="15.75" customHeight="1"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</row>
    <row r="483" ht="15.75" customHeight="1"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</row>
    <row r="484" ht="15.75" customHeight="1"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</row>
    <row r="485" ht="15.75" customHeight="1"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</row>
    <row r="486" ht="15.75" customHeight="1"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</row>
    <row r="487" ht="15.75" customHeight="1"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</row>
    <row r="488" ht="15.75" customHeight="1"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</row>
    <row r="489" ht="15.75" customHeight="1"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</row>
    <row r="490" ht="15.75" customHeight="1"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</row>
    <row r="491" ht="15.75" customHeight="1"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</row>
    <row r="492" ht="15.75" customHeight="1"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</row>
    <row r="493" ht="15.75" customHeight="1"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</row>
    <row r="494" ht="15.75" customHeight="1"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</row>
    <row r="495" ht="15.75" customHeight="1"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</row>
    <row r="496" ht="15.75" customHeight="1"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</row>
    <row r="497" ht="15.75" customHeight="1"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</row>
    <row r="498" ht="15.75" customHeight="1"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</row>
    <row r="499" ht="15.75" customHeight="1"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</row>
    <row r="500" ht="15.75" customHeight="1"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</row>
    <row r="501" ht="15.75" customHeight="1"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</row>
    <row r="502" ht="15.75" customHeight="1"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</row>
    <row r="503" ht="15.75" customHeight="1"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</row>
    <row r="504" ht="15.75" customHeight="1"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</row>
    <row r="505" ht="15.75" customHeight="1"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</row>
    <row r="506" ht="15.75" customHeight="1"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</row>
    <row r="507" ht="15.75" customHeight="1"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</row>
    <row r="508" ht="15.75" customHeight="1"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</row>
    <row r="509" ht="15.75" customHeight="1"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</row>
    <row r="510" ht="15.75" customHeight="1"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</row>
    <row r="511" ht="15.75" customHeight="1"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</row>
    <row r="512" ht="15.75" customHeight="1"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</row>
    <row r="513" ht="15.75" customHeight="1"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</row>
    <row r="514" ht="15.75" customHeight="1"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</row>
    <row r="515" ht="15.75" customHeight="1"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</row>
    <row r="516" ht="15.75" customHeight="1"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</row>
    <row r="517" ht="15.75" customHeight="1"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</row>
    <row r="518" ht="15.75" customHeight="1"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</row>
    <row r="519" ht="15.75" customHeight="1"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</row>
    <row r="520" ht="15.75" customHeight="1"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</row>
    <row r="521" ht="15.75" customHeight="1"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</row>
    <row r="522" ht="15.75" customHeight="1"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</row>
    <row r="523" ht="15.75" customHeight="1"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</row>
    <row r="524" ht="15.75" customHeight="1"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</row>
    <row r="525" ht="15.75" customHeight="1"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</row>
    <row r="526" ht="15.75" customHeight="1"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</row>
    <row r="527" ht="15.75" customHeight="1"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</row>
    <row r="528" ht="15.75" customHeight="1"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</row>
    <row r="529" ht="15.75" customHeight="1"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</row>
    <row r="530" ht="15.75" customHeight="1"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</row>
    <row r="531" ht="15.75" customHeight="1"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</row>
    <row r="532" ht="15.75" customHeight="1"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</row>
    <row r="533" ht="15.75" customHeight="1"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</row>
    <row r="534" ht="15.75" customHeight="1"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</row>
    <row r="535" ht="15.75" customHeight="1"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</row>
    <row r="536" ht="15.75" customHeight="1"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</row>
    <row r="537" ht="15.75" customHeight="1"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</row>
    <row r="538" ht="15.75" customHeight="1"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</row>
    <row r="539" ht="15.75" customHeight="1"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</row>
    <row r="540" ht="15.75" customHeight="1"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</row>
    <row r="541" ht="15.75" customHeight="1"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</row>
    <row r="542" ht="15.75" customHeight="1"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</row>
    <row r="543" ht="15.75" customHeight="1"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</row>
    <row r="544" ht="15.75" customHeight="1"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</row>
    <row r="545" ht="15.75" customHeight="1"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</row>
    <row r="546" ht="15.75" customHeight="1"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</row>
    <row r="547" ht="15.75" customHeight="1"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</row>
    <row r="548" ht="15.75" customHeight="1"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</row>
    <row r="549" ht="15.75" customHeight="1"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</row>
    <row r="550" ht="15.75" customHeight="1"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</row>
    <row r="551" ht="15.75" customHeight="1"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</row>
    <row r="552" ht="15.75" customHeight="1"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</row>
    <row r="553" ht="15.75" customHeight="1"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</row>
    <row r="554" ht="15.75" customHeight="1"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</row>
    <row r="555" ht="15.75" customHeight="1"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</row>
    <row r="556" ht="15.75" customHeight="1"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</row>
    <row r="557" ht="15.75" customHeight="1"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</row>
    <row r="558" ht="15.75" customHeight="1"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</row>
    <row r="559" ht="15.75" customHeight="1"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</row>
    <row r="560" ht="15.75" customHeight="1"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</row>
    <row r="561" ht="15.75" customHeight="1"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</row>
    <row r="562" ht="15.75" customHeight="1"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</row>
    <row r="563" ht="15.75" customHeight="1"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</row>
    <row r="564" ht="15.75" customHeight="1"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</row>
    <row r="565" ht="15.75" customHeight="1"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</row>
    <row r="566" ht="15.75" customHeight="1"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</row>
    <row r="567" ht="15.75" customHeight="1"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</row>
    <row r="568" ht="15.75" customHeight="1"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</row>
    <row r="569" ht="15.75" customHeight="1"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</row>
    <row r="570" ht="15.75" customHeight="1"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</row>
    <row r="571" ht="15.75" customHeight="1"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</row>
    <row r="572" ht="15.75" customHeight="1"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</row>
    <row r="573" ht="15.75" customHeight="1"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</row>
    <row r="574" ht="15.75" customHeight="1"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</row>
    <row r="575" ht="15.75" customHeight="1"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</row>
    <row r="576" ht="15.75" customHeight="1"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</row>
    <row r="577" ht="15.75" customHeight="1"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</row>
    <row r="578" ht="15.75" customHeight="1"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</row>
    <row r="579" ht="15.75" customHeight="1"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</row>
    <row r="580" ht="15.75" customHeight="1"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</row>
    <row r="581" ht="15.75" customHeight="1"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</row>
    <row r="582" ht="15.75" customHeight="1"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</row>
    <row r="583" ht="15.75" customHeight="1"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</row>
    <row r="584" ht="15.75" customHeight="1"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</row>
    <row r="585" ht="15.75" customHeight="1"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</row>
    <row r="586" ht="15.75" customHeight="1"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</row>
    <row r="587" ht="15.75" customHeight="1"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</row>
    <row r="588" ht="15.75" customHeight="1"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</row>
    <row r="589" ht="15.75" customHeight="1"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</row>
    <row r="590" ht="15.75" customHeight="1"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</row>
    <row r="591" ht="15.75" customHeight="1"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</row>
    <row r="592" ht="15.75" customHeight="1"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</row>
    <row r="593" ht="15.75" customHeight="1"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</row>
    <row r="594" ht="15.75" customHeight="1"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</row>
    <row r="595" ht="15.75" customHeight="1"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</row>
    <row r="596" ht="15.75" customHeight="1"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</row>
    <row r="597" ht="15.75" customHeight="1"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</row>
    <row r="598" ht="15.75" customHeight="1"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</row>
    <row r="599" ht="15.75" customHeight="1"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</row>
    <row r="600" ht="15.75" customHeight="1"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</row>
    <row r="601" ht="15.75" customHeight="1"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</row>
    <row r="602" ht="15.75" customHeight="1"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</row>
    <row r="603" ht="15.75" customHeight="1"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</row>
    <row r="604" ht="15.75" customHeight="1"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</row>
    <row r="605" ht="15.75" customHeight="1"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</row>
    <row r="606" ht="15.75" customHeight="1"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</row>
    <row r="607" ht="15.75" customHeight="1"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</row>
    <row r="608" ht="15.75" customHeight="1"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</row>
    <row r="609" ht="15.75" customHeight="1"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</row>
    <row r="610" ht="15.75" customHeight="1"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</row>
    <row r="611" ht="15.75" customHeight="1"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</row>
    <row r="612" ht="15.75" customHeight="1"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</row>
    <row r="613" ht="15.75" customHeight="1"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</row>
    <row r="614" ht="15.75" customHeight="1"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</row>
    <row r="615" ht="15.75" customHeight="1"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</row>
    <row r="616" ht="15.75" customHeight="1"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</row>
    <row r="617" ht="15.75" customHeight="1"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</row>
    <row r="618" ht="15.75" customHeight="1"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</row>
    <row r="619" ht="15.75" customHeight="1"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</row>
    <row r="620" ht="15.75" customHeight="1"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</row>
    <row r="621" ht="15.75" customHeight="1"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</row>
    <row r="622" ht="15.75" customHeight="1"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</row>
    <row r="623" ht="15.75" customHeight="1"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</row>
    <row r="624" ht="15.75" customHeight="1"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</row>
    <row r="625" ht="15.75" customHeight="1"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</row>
    <row r="626" ht="15.75" customHeight="1"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</row>
    <row r="627" ht="15.75" customHeight="1"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</row>
    <row r="628" ht="15.75" customHeight="1"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</row>
    <row r="629" ht="15.75" customHeight="1"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</row>
    <row r="630" ht="15.75" customHeight="1"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</row>
    <row r="631" ht="15.75" customHeight="1"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</row>
    <row r="632" ht="15.75" customHeight="1"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</row>
    <row r="633" ht="15.75" customHeight="1"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</row>
    <row r="634" ht="15.75" customHeight="1"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</row>
    <row r="635" ht="15.75" customHeight="1"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</row>
    <row r="636" ht="15.75" customHeight="1"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</row>
    <row r="637" ht="15.75" customHeight="1"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</row>
    <row r="638" ht="15.75" customHeight="1"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</row>
    <row r="639" ht="15.75" customHeight="1"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</row>
    <row r="640" ht="15.75" customHeight="1"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</row>
    <row r="641" ht="15.75" customHeight="1"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</row>
    <row r="642" ht="15.75" customHeight="1"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</row>
    <row r="643" ht="15.75" customHeight="1"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</row>
    <row r="644" ht="15.75" customHeight="1"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</row>
    <row r="645" ht="15.75" customHeight="1"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</row>
    <row r="646" ht="15.75" customHeight="1"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</row>
    <row r="647" ht="15.75" customHeight="1"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</row>
    <row r="648" ht="15.75" customHeight="1"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</row>
    <row r="649" ht="15.75" customHeight="1"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</row>
    <row r="650" ht="15.75" customHeight="1"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</row>
    <row r="651" ht="15.75" customHeight="1"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</row>
    <row r="652" ht="15.75" customHeight="1"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</row>
    <row r="653" ht="15.75" customHeight="1"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</row>
    <row r="654" ht="15.75" customHeight="1"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</row>
    <row r="655" ht="15.75" customHeight="1"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</row>
    <row r="656" ht="15.75" customHeight="1"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</row>
    <row r="657" ht="15.75" customHeight="1"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</row>
    <row r="658" ht="15.75" customHeight="1"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</row>
    <row r="659" ht="15.75" customHeight="1"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</row>
    <row r="660" ht="15.75" customHeight="1"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</row>
    <row r="661" ht="15.75" customHeight="1"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</row>
    <row r="662" ht="15.75" customHeight="1"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</row>
    <row r="663" ht="15.75" customHeight="1"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</row>
    <row r="664" ht="15.75" customHeight="1"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</row>
    <row r="665" ht="15.75" customHeight="1"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</row>
    <row r="666" ht="15.75" customHeight="1"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</row>
    <row r="667" ht="15.75" customHeight="1"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</row>
    <row r="668" ht="15.75" customHeight="1"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</row>
    <row r="669" ht="15.75" customHeight="1"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</row>
    <row r="670" ht="15.75" customHeight="1"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</row>
    <row r="671" ht="15.75" customHeight="1"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</row>
    <row r="672" ht="15.75" customHeight="1"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</row>
    <row r="673" ht="15.75" customHeight="1"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</row>
    <row r="674" ht="15.75" customHeight="1"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</row>
    <row r="675" ht="15.75" customHeight="1"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</row>
    <row r="676" ht="15.75" customHeight="1"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</row>
    <row r="677" ht="15.75" customHeight="1"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</row>
    <row r="678" ht="15.75" customHeight="1"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</row>
    <row r="679" ht="15.75" customHeight="1"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</row>
    <row r="680" ht="15.75" customHeight="1"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</row>
    <row r="681" ht="15.75" customHeight="1"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</row>
    <row r="682" ht="15.75" customHeight="1"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</row>
    <row r="683" ht="15.75" customHeight="1"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</row>
    <row r="684" ht="15.75" customHeight="1"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</row>
    <row r="685" ht="15.75" customHeight="1"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</row>
    <row r="686" ht="15.75" customHeight="1"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</row>
    <row r="687" ht="15.75" customHeight="1"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</row>
    <row r="688" ht="15.75" customHeight="1"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</row>
    <row r="689" ht="15.75" customHeight="1"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</row>
    <row r="690" ht="15.75" customHeight="1"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</row>
    <row r="691" ht="15.75" customHeight="1"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</row>
    <row r="692" ht="15.75" customHeight="1"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</row>
    <row r="693" ht="15.75" customHeight="1"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</row>
    <row r="694" ht="15.75" customHeight="1"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</row>
    <row r="695" ht="15.75" customHeight="1"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</row>
    <row r="696" ht="15.75" customHeight="1"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</row>
    <row r="697" ht="15.75" customHeight="1"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</row>
    <row r="698" ht="15.75" customHeight="1"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</row>
    <row r="699" ht="15.75" customHeight="1"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</row>
    <row r="700" ht="15.75" customHeight="1"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</row>
    <row r="701" ht="15.75" customHeight="1"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</row>
    <row r="702" ht="15.75" customHeight="1"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</row>
    <row r="703" ht="15.75" customHeight="1"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</row>
    <row r="704" ht="15.75" customHeight="1"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</row>
    <row r="705" ht="15.75" customHeight="1"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</row>
    <row r="706" ht="15.75" customHeight="1"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</row>
    <row r="707" ht="15.75" customHeight="1"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</row>
    <row r="708" ht="15.75" customHeight="1"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</row>
    <row r="709" ht="15.75" customHeight="1"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</row>
    <row r="710" ht="15.75" customHeight="1"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</row>
    <row r="711" ht="15.75" customHeight="1"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</row>
    <row r="712" ht="15.75" customHeight="1"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</row>
    <row r="713" ht="15.75" customHeight="1"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</row>
    <row r="714" ht="15.75" customHeight="1"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</row>
    <row r="715" ht="15.75" customHeight="1"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</row>
    <row r="716" ht="15.75" customHeight="1"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</row>
    <row r="717" ht="15.75" customHeight="1"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</row>
    <row r="718" ht="15.75" customHeight="1"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</row>
    <row r="719" ht="15.75" customHeight="1"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</row>
    <row r="720" ht="15.75" customHeight="1"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</row>
    <row r="721" ht="15.75" customHeight="1"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</row>
    <row r="722" ht="15.75" customHeight="1"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</row>
    <row r="723" ht="15.75" customHeight="1"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</row>
    <row r="724" ht="15.75" customHeight="1"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</row>
    <row r="725" ht="15.75" customHeight="1"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</row>
    <row r="726" ht="15.75" customHeight="1"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</row>
    <row r="727" ht="15.75" customHeight="1"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</row>
    <row r="728" ht="15.75" customHeight="1"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</row>
    <row r="729" ht="15.75" customHeight="1"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</row>
    <row r="730" ht="15.75" customHeight="1"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</row>
    <row r="731" ht="15.75" customHeight="1"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</row>
    <row r="732" ht="15.75" customHeight="1"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</row>
    <row r="733" ht="15.75" customHeight="1"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</row>
    <row r="734" ht="15.75" customHeight="1"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</row>
    <row r="735" ht="15.75" customHeight="1"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</row>
    <row r="736" ht="15.75" customHeight="1"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</row>
    <row r="737" ht="15.75" customHeight="1"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</row>
    <row r="738" ht="15.75" customHeight="1"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</row>
    <row r="739" ht="15.75" customHeight="1"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</row>
    <row r="740" ht="15.75" customHeight="1"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</row>
    <row r="741" ht="15.75" customHeight="1"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</row>
    <row r="742" ht="15.75" customHeight="1"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</row>
    <row r="743" ht="15.75" customHeight="1"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</row>
    <row r="744" ht="15.75" customHeight="1"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</row>
    <row r="745" ht="15.75" customHeight="1"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</row>
    <row r="746" ht="15.75" customHeight="1"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</row>
    <row r="747" ht="15.75" customHeight="1"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</row>
    <row r="748" ht="15.75" customHeight="1"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</row>
    <row r="749" ht="15.75" customHeight="1"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</row>
    <row r="750" ht="15.75" customHeight="1"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</row>
    <row r="751" ht="15.75" customHeight="1"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</row>
    <row r="752" ht="15.75" customHeight="1"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</row>
    <row r="753" ht="15.75" customHeight="1"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</row>
    <row r="754" ht="15.75" customHeight="1"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</row>
    <row r="755" ht="15.75" customHeight="1"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</row>
    <row r="756" ht="15.75" customHeight="1"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</row>
    <row r="757" ht="15.75" customHeight="1"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</row>
    <row r="758" ht="15.75" customHeight="1"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</row>
    <row r="759" ht="15.75" customHeight="1"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</row>
    <row r="760" ht="15.75" customHeight="1"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</row>
    <row r="761" ht="15.75" customHeight="1"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</row>
    <row r="762" ht="15.75" customHeight="1"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</row>
    <row r="763" ht="15.75" customHeight="1"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</row>
    <row r="764" ht="15.75" customHeight="1"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</row>
    <row r="765" ht="15.75" customHeight="1"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</row>
    <row r="766" ht="15.75" customHeight="1"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</row>
    <row r="767" ht="15.75" customHeight="1"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</row>
    <row r="768" ht="15.75" customHeight="1"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</row>
    <row r="769" ht="15.75" customHeight="1"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</row>
    <row r="770" ht="15.75" customHeight="1"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</row>
    <row r="771" ht="15.75" customHeight="1"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</row>
    <row r="772" ht="15.75" customHeight="1"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</row>
    <row r="773" ht="15.75" customHeight="1"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</row>
    <row r="774" ht="15.75" customHeight="1"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</row>
    <row r="775" ht="15.75" customHeight="1"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</row>
    <row r="776" ht="15.75" customHeight="1"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</row>
    <row r="777" ht="15.75" customHeight="1"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</row>
    <row r="778" ht="15.75" customHeight="1"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</row>
    <row r="779" ht="15.75" customHeight="1"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</row>
    <row r="780" ht="15.75" customHeight="1"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</row>
    <row r="781" ht="15.75" customHeight="1"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</row>
    <row r="782" ht="15.75" customHeight="1"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</row>
    <row r="783" ht="15.75" customHeight="1"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</row>
    <row r="784" ht="15.75" customHeight="1"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</row>
    <row r="785" ht="15.75" customHeight="1"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</row>
    <row r="786" ht="15.75" customHeight="1"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</row>
    <row r="787" ht="15.75" customHeight="1"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</row>
    <row r="788" ht="15.75" customHeight="1"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</row>
    <row r="789" ht="15.75" customHeight="1"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</row>
    <row r="790" ht="15.75" customHeight="1"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</row>
    <row r="791" ht="15.75" customHeight="1"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</row>
    <row r="792" ht="15.75" customHeight="1"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</row>
    <row r="793" ht="15.75" customHeight="1"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</row>
    <row r="794" ht="15.75" customHeight="1"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</row>
    <row r="795" ht="15.75" customHeight="1"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</row>
    <row r="796" ht="15.75" customHeight="1"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</row>
    <row r="797" ht="15.75" customHeight="1"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</row>
    <row r="798" ht="15.75" customHeight="1"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</row>
    <row r="799" ht="15.75" customHeight="1"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</row>
    <row r="800" ht="15.75" customHeight="1"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</row>
    <row r="801" ht="15.75" customHeight="1"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</row>
    <row r="802" ht="15.75" customHeight="1"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</row>
    <row r="803" ht="15.75" customHeight="1"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</row>
    <row r="804" ht="15.75" customHeight="1"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</row>
    <row r="805" ht="15.75" customHeight="1"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</row>
    <row r="806" ht="15.75" customHeight="1"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</row>
    <row r="807" ht="15.75" customHeight="1"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</row>
    <row r="808" ht="15.75" customHeight="1"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</row>
    <row r="809" ht="15.75" customHeight="1"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</row>
    <row r="810" ht="15.75" customHeight="1"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</row>
    <row r="811" ht="15.75" customHeight="1"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</row>
    <row r="812" ht="15.75" customHeight="1"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</row>
    <row r="813" ht="15.75" customHeight="1"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</row>
    <row r="814" ht="15.75" customHeight="1"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</row>
    <row r="815" ht="15.75" customHeight="1"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</row>
    <row r="816" ht="15.75" customHeight="1"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</row>
    <row r="817" ht="15.75" customHeight="1"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</row>
    <row r="818" ht="15.75" customHeight="1"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</row>
    <row r="819" ht="15.75" customHeight="1"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</row>
    <row r="820" ht="15.75" customHeight="1"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</row>
    <row r="821" ht="15.75" customHeight="1"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</row>
    <row r="822" ht="15.75" customHeight="1"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</row>
    <row r="823" ht="15.75" customHeight="1"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</row>
    <row r="824" ht="15.75" customHeight="1"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</row>
    <row r="825" ht="15.75" customHeight="1"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</row>
    <row r="826" ht="15.75" customHeight="1"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</row>
    <row r="827" ht="15.75" customHeight="1"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</row>
    <row r="828" ht="15.75" customHeight="1"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</row>
    <row r="829" ht="15.75" customHeight="1"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</row>
    <row r="830" ht="15.75" customHeight="1"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</row>
    <row r="831" ht="15.75" customHeight="1"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</row>
    <row r="832" ht="15.75" customHeight="1"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</row>
    <row r="833" ht="15.75" customHeight="1"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</row>
    <row r="834" ht="15.75" customHeight="1"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</row>
    <row r="835" ht="15.75" customHeight="1"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</row>
    <row r="836" ht="15.75" customHeight="1"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</row>
    <row r="837" ht="15.75" customHeight="1"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</row>
    <row r="838" ht="15.75" customHeight="1"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</row>
    <row r="839" ht="15.75" customHeight="1"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</row>
    <row r="840" ht="15.75" customHeight="1"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</row>
    <row r="841" ht="15.75" customHeight="1"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</row>
    <row r="842" ht="15.75" customHeight="1"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</row>
    <row r="843" ht="15.75" customHeight="1"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</row>
    <row r="844" ht="15.75" customHeight="1"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</row>
    <row r="845" ht="15.75" customHeight="1"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</row>
    <row r="846" ht="15.75" customHeight="1"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</row>
    <row r="847" ht="15.75" customHeight="1"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</row>
    <row r="848" ht="15.75" customHeight="1"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</row>
    <row r="849" ht="15.75" customHeight="1"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</row>
    <row r="850" ht="15.75" customHeight="1"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</row>
    <row r="851" ht="15.75" customHeight="1"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</row>
    <row r="852" ht="15.75" customHeight="1"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</row>
    <row r="853" ht="15.75" customHeight="1"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</row>
    <row r="854" ht="15.75" customHeight="1"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</row>
    <row r="855" ht="15.75" customHeight="1"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</row>
    <row r="856" ht="15.75" customHeight="1"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</row>
    <row r="857" ht="15.75" customHeight="1"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</row>
    <row r="858" ht="15.75" customHeight="1"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</row>
    <row r="859" ht="15.75" customHeight="1"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</row>
    <row r="860" ht="15.75" customHeight="1"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</row>
    <row r="861" ht="15.75" customHeight="1"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</row>
    <row r="862" ht="15.75" customHeight="1"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</row>
    <row r="863" ht="15.75" customHeight="1"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</row>
    <row r="864" ht="15.75" customHeight="1"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</row>
    <row r="865" ht="15.75" customHeight="1"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</row>
    <row r="866" ht="15.75" customHeight="1"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</row>
    <row r="867" ht="15.75" customHeight="1"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</row>
    <row r="868" ht="15.75" customHeight="1"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</row>
    <row r="869" ht="15.75" customHeight="1"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</row>
    <row r="870" ht="15.75" customHeight="1"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</row>
    <row r="871" ht="15.75" customHeight="1"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</row>
    <row r="872" ht="15.75" customHeight="1"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</row>
    <row r="873" ht="15.75" customHeight="1"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</row>
    <row r="874" ht="15.75" customHeight="1"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</row>
    <row r="875" ht="15.75" customHeight="1"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</row>
    <row r="876" ht="15.75" customHeight="1"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</row>
    <row r="877" ht="15.75" customHeight="1"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</row>
    <row r="878" ht="15.75" customHeight="1"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</row>
    <row r="879" ht="15.75" customHeight="1"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</row>
    <row r="880" ht="15.75" customHeight="1"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</row>
    <row r="881" ht="15.75" customHeight="1"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</row>
    <row r="882" ht="15.75" customHeight="1"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</row>
    <row r="883" ht="15.75" customHeight="1"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</row>
    <row r="884" ht="15.75" customHeight="1"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</row>
    <row r="885" ht="15.75" customHeight="1"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</row>
    <row r="886" ht="15.75" customHeight="1"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</row>
    <row r="887" ht="15.75" customHeight="1"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</row>
    <row r="888" ht="15.75" customHeight="1"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</row>
    <row r="889" ht="15.75" customHeight="1"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</row>
    <row r="890" ht="15.75" customHeight="1"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</row>
    <row r="891" ht="15.75" customHeight="1"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</row>
    <row r="892" ht="15.75" customHeight="1"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</row>
    <row r="893" ht="15.75" customHeight="1"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</row>
    <row r="894" ht="15.75" customHeight="1"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</row>
    <row r="895" ht="15.75" customHeight="1"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</row>
    <row r="896" ht="15.75" customHeight="1"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</row>
    <row r="897" ht="15.75" customHeight="1"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</row>
    <row r="898" ht="15.75" customHeight="1"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</row>
    <row r="899" ht="15.75" customHeight="1"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</row>
    <row r="900" ht="15.75" customHeight="1"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</row>
    <row r="901" ht="15.75" customHeight="1"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</row>
    <row r="902" ht="15.75" customHeight="1"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</row>
    <row r="903" ht="15.75" customHeight="1"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</row>
    <row r="904" ht="15.75" customHeight="1"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</row>
    <row r="905" ht="15.75" customHeight="1"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</row>
    <row r="906" ht="15.75" customHeight="1"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</row>
    <row r="907" ht="15.75" customHeight="1"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</row>
    <row r="908" ht="15.75" customHeight="1"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</row>
    <row r="909" ht="15.75" customHeight="1"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</row>
    <row r="910" ht="15.75" customHeight="1"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</row>
    <row r="911" ht="15.75" customHeight="1"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</row>
    <row r="912" ht="15.75" customHeight="1"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</row>
    <row r="913" ht="15.75" customHeight="1"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</row>
    <row r="914" ht="15.75" customHeight="1"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</row>
    <row r="915" ht="15.75" customHeight="1"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</row>
    <row r="916" ht="15.75" customHeight="1"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</row>
    <row r="917" ht="15.75" customHeight="1"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</row>
    <row r="918" ht="15.75" customHeight="1"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</row>
    <row r="919" ht="15.75" customHeight="1"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</row>
    <row r="920" ht="15.75" customHeight="1"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</row>
    <row r="921" ht="15.75" customHeight="1"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</row>
    <row r="922" ht="15.75" customHeight="1"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</row>
    <row r="923" ht="15.75" customHeight="1"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</row>
    <row r="924" ht="15.75" customHeight="1"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</row>
    <row r="925" ht="15.75" customHeight="1"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</row>
    <row r="926" ht="15.75" customHeight="1"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</row>
    <row r="927" ht="15.75" customHeight="1"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</row>
    <row r="928" ht="15.75" customHeight="1"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</row>
    <row r="929" ht="15.75" customHeight="1"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</row>
    <row r="930" ht="15.75" customHeight="1"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</row>
    <row r="931" ht="15.75" customHeight="1"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</row>
    <row r="932" ht="15.75" customHeight="1"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</row>
    <row r="933" ht="15.75" customHeight="1"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</row>
    <row r="934" ht="15.75" customHeight="1"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</row>
    <row r="935" ht="15.75" customHeight="1"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</row>
    <row r="936" ht="15.75" customHeight="1"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</row>
    <row r="937" ht="15.75" customHeight="1"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</row>
    <row r="938" ht="15.75" customHeight="1"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</row>
    <row r="939" ht="15.75" customHeight="1"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</row>
    <row r="940" ht="15.75" customHeight="1"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</row>
    <row r="941" ht="15.75" customHeight="1"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</row>
    <row r="942" ht="15.75" customHeight="1"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</row>
    <row r="943" ht="15.75" customHeight="1"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</row>
    <row r="944" ht="15.75" customHeight="1"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</row>
    <row r="945" ht="15.75" customHeight="1"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</row>
    <row r="946" ht="15.75" customHeight="1"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</row>
    <row r="947" ht="15.75" customHeight="1"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</row>
    <row r="948" ht="15.75" customHeight="1"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</row>
    <row r="949" ht="15.75" customHeight="1"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</row>
    <row r="950" ht="15.75" customHeight="1"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</row>
    <row r="951" ht="15.75" customHeight="1"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</row>
    <row r="952" ht="15.75" customHeight="1"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</row>
    <row r="953" ht="15.75" customHeight="1"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</row>
    <row r="954" ht="15.75" customHeight="1"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</row>
    <row r="955" ht="15.75" customHeight="1"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</row>
    <row r="956" ht="15.75" customHeight="1"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</row>
    <row r="957" ht="15.75" customHeight="1"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</row>
    <row r="958" ht="15.75" customHeight="1"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</row>
    <row r="959" ht="15.75" customHeight="1"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</row>
    <row r="960" ht="15.75" customHeight="1"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</row>
    <row r="961" ht="15.75" customHeight="1"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</row>
    <row r="962" ht="15.75" customHeight="1"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</row>
    <row r="963" ht="15.75" customHeight="1"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</row>
    <row r="964" ht="15.75" customHeight="1"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</row>
    <row r="965" ht="15.75" customHeight="1"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</row>
    <row r="966" ht="15.75" customHeight="1"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</row>
    <row r="967" ht="15.75" customHeight="1"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</row>
    <row r="968" ht="15.75" customHeight="1"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</row>
    <row r="969" ht="15.75" customHeight="1"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</row>
    <row r="970" ht="15.75" customHeight="1"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</row>
    <row r="971" ht="15.75" customHeight="1"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</row>
    <row r="972" ht="15.75" customHeight="1"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</row>
    <row r="973" ht="15.75" customHeight="1"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</row>
    <row r="974" ht="15.75" customHeight="1"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</row>
    <row r="975" ht="15.75" customHeight="1"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</row>
    <row r="976" ht="15.75" customHeight="1"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</row>
    <row r="977" ht="15.75" customHeight="1"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</row>
    <row r="978" ht="15.75" customHeight="1"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</row>
    <row r="979" ht="15.75" customHeight="1"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</row>
    <row r="980" ht="15.75" customHeight="1"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</row>
    <row r="981" ht="15.75" customHeight="1"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</row>
    <row r="982" ht="15.75" customHeight="1"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</row>
    <row r="983" ht="15.75" customHeight="1"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</row>
    <row r="984" ht="15.75" customHeight="1"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</row>
    <row r="985" ht="15.75" customHeight="1"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</row>
    <row r="986" ht="15.75" customHeight="1"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</row>
    <row r="987" ht="15.75" customHeight="1"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</row>
    <row r="988" ht="15.75" customHeight="1"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</row>
    <row r="989" ht="15.75" customHeight="1"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</row>
    <row r="990" ht="15.75" customHeight="1"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</row>
    <row r="991" ht="15.75" customHeight="1"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</row>
    <row r="992" ht="15.75" customHeight="1"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</row>
    <row r="993" ht="15.75" customHeight="1"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</row>
    <row r="994" ht="15.75" customHeight="1"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</row>
    <row r="995" ht="15.75" customHeight="1"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</row>
    <row r="996" ht="15.75" customHeight="1"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</row>
    <row r="997" ht="15.75" customHeight="1"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</row>
    <row r="998" ht="15.75" customHeight="1"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</row>
    <row r="999" ht="15.75" customHeight="1"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</row>
    <row r="1000" ht="15.75" customHeight="1"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</row>
  </sheetData>
  <mergeCells count="10">
    <mergeCell ref="B11:E11"/>
    <mergeCell ref="B12:E12"/>
    <mergeCell ref="A1:L1"/>
    <mergeCell ref="D2:I2"/>
    <mergeCell ref="D3:E3"/>
    <mergeCell ref="F3:I3"/>
    <mergeCell ref="A9:F10"/>
    <mergeCell ref="G9:L10"/>
    <mergeCell ref="H11:K11"/>
    <mergeCell ref="H12:K12"/>
  </mergeCells>
  <printOptions horizontalCentered="1" verticalCentered="1"/>
  <pageMargins bottom="0.46" footer="0.0" header="0.0" left="0.95" right="0.52" top="0.35"/>
  <pageSetup orientation="landscape"/>
  <headerFooter>
    <oddFooter>&amp;R&amp;D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F0"/>
    <pageSetUpPr/>
  </sheetPr>
  <sheetViews>
    <sheetView workbookViewId="0"/>
  </sheetViews>
  <sheetFormatPr customHeight="1" defaultColWidth="14.43" defaultRowHeight="15.0"/>
  <cols>
    <col customWidth="1" hidden="1" min="1" max="1" width="12.71"/>
    <col customWidth="1" min="2" max="2" width="23.57"/>
    <col customWidth="1" min="3" max="8" width="15.29"/>
    <col customWidth="1" min="9" max="9" width="4.57"/>
    <col customWidth="1" min="10" max="10" width="17.57"/>
    <col customWidth="1" min="11" max="26" width="8.71"/>
  </cols>
  <sheetData>
    <row r="1" ht="54.75" customHeight="1">
      <c r="A1" s="5"/>
      <c r="B1" s="123" t="s">
        <v>224</v>
      </c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7.25" customHeight="1">
      <c r="A2" s="5"/>
      <c r="B2" s="247"/>
      <c r="C2" s="248"/>
      <c r="F2" s="247"/>
      <c r="G2" s="247"/>
      <c r="H2" s="247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12.0" customHeight="1">
      <c r="A3" s="5"/>
      <c r="B3" s="247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66.75" customHeight="1">
      <c r="A4" s="116" t="s">
        <v>108</v>
      </c>
      <c r="B4" s="249" t="s">
        <v>225</v>
      </c>
      <c r="C4" s="250" t="s">
        <v>226</v>
      </c>
      <c r="D4" s="251" t="s">
        <v>227</v>
      </c>
      <c r="E4" s="252" t="s">
        <v>228</v>
      </c>
      <c r="F4" s="252" t="s">
        <v>229</v>
      </c>
      <c r="G4" s="253" t="s">
        <v>230</v>
      </c>
      <c r="H4" s="254" t="s">
        <v>231</v>
      </c>
      <c r="I4" s="61"/>
      <c r="J4" s="5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</row>
    <row r="5" ht="18.0" customHeight="1">
      <c r="A5" s="118" t="s">
        <v>110</v>
      </c>
      <c r="B5" s="255" t="s">
        <v>45</v>
      </c>
      <c r="C5" s="256">
        <f>'By Grade By Year'!F6</f>
        <v>0</v>
      </c>
      <c r="D5" s="257" t="str">
        <f>IF(C5=0,"NA",'By Grade By Year'!G6)</f>
        <v>NA</v>
      </c>
      <c r="E5" s="258">
        <f>COUNTIFS(Calculations!$D$2:$D$4004,"6",Calculations!$K$2:$K$4004,"&gt;=1")</f>
        <v>0</v>
      </c>
      <c r="F5" s="259" t="str">
        <f t="shared" ref="F5:F8" si="1">IF(H5=0,"NA",E5/H5)</f>
        <v>NA</v>
      </c>
      <c r="G5" s="260">
        <f>SUMIF(Calculations!$D$2:$D$4004,"6",Calculations!$K$2:$K$4004)</f>
        <v>0</v>
      </c>
      <c r="H5" s="261">
        <f>'By Grade By Year'!L6</f>
        <v>0</v>
      </c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ht="18.0" customHeight="1">
      <c r="A6" s="118" t="s">
        <v>111</v>
      </c>
      <c r="B6" s="138" t="s">
        <v>57</v>
      </c>
      <c r="C6" s="262">
        <f>'By Grade By Year'!F7</f>
        <v>0</v>
      </c>
      <c r="D6" s="263" t="str">
        <f>IF(C6=0,"NA",'By Grade By Year'!G7)</f>
        <v>NA</v>
      </c>
      <c r="E6" s="264">
        <f>COUNTIFS(Calculations!$D$2:$D$4004,"7",Calculations!$K$2:$K$4004,"&gt;=1")</f>
        <v>0</v>
      </c>
      <c r="F6" s="265" t="str">
        <f t="shared" si="1"/>
        <v>NA</v>
      </c>
      <c r="G6" s="266">
        <f>SUMIF(Calculations!$D$2:$D$4004,"7",Calculations!$K$2:$K$4004)</f>
        <v>0</v>
      </c>
      <c r="H6" s="212">
        <f>'By Grade By Year'!L7</f>
        <v>0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ht="18.0" customHeight="1">
      <c r="A7" s="118" t="s">
        <v>112</v>
      </c>
      <c r="B7" s="138" t="s">
        <v>60</v>
      </c>
      <c r="C7" s="262">
        <f>'By Grade By Year'!F8</f>
        <v>0</v>
      </c>
      <c r="D7" s="263" t="str">
        <f>IF(C7=0,"NA",'By Grade By Year'!G8)</f>
        <v>NA</v>
      </c>
      <c r="E7" s="264">
        <f>COUNTIFS(Calculations!$D$2:$D$4004,"8",Calculations!$K$2:$K$4004,"&gt;=1")</f>
        <v>0</v>
      </c>
      <c r="F7" s="265" t="str">
        <f t="shared" si="1"/>
        <v>NA</v>
      </c>
      <c r="G7" s="266">
        <f>SUMIF(Calculations!$D$2:$D$4004,"8",Calculations!$K$2:$K$4004)</f>
        <v>0</v>
      </c>
      <c r="H7" s="212">
        <f>'By Grade By Year'!L8</f>
        <v>0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ht="18.0" customHeight="1">
      <c r="A8" s="267" t="s">
        <v>116</v>
      </c>
      <c r="B8" s="151" t="s">
        <v>232</v>
      </c>
      <c r="C8" s="268">
        <f>'By Grade By Year'!F9</f>
        <v>0</v>
      </c>
      <c r="D8" s="269" t="str">
        <f>IF(C8=0,"NA",'By Grade By Year'!G9)</f>
        <v>NA</v>
      </c>
      <c r="E8" s="270">
        <f>SUM(E5:E7)</f>
        <v>0</v>
      </c>
      <c r="F8" s="271" t="str">
        <f t="shared" si="1"/>
        <v>NA</v>
      </c>
      <c r="G8" s="272">
        <f>SUM(G5:G7)</f>
        <v>0</v>
      </c>
      <c r="H8" s="236">
        <f>'By Grade By Year'!L9</f>
        <v>0</v>
      </c>
      <c r="I8" s="136"/>
      <c r="J8" s="136"/>
      <c r="K8" s="136"/>
      <c r="L8" s="136"/>
      <c r="M8" s="136"/>
      <c r="N8" s="136"/>
      <c r="O8" s="136"/>
      <c r="P8" s="136"/>
      <c r="Q8" s="136"/>
      <c r="R8" s="136"/>
      <c r="S8" s="136"/>
      <c r="T8" s="136"/>
      <c r="U8" s="136"/>
      <c r="V8" s="136"/>
      <c r="W8" s="136"/>
      <c r="X8" s="136"/>
      <c r="Y8" s="136"/>
      <c r="Z8" s="136"/>
    </row>
    <row r="9">
      <c r="A9" s="5"/>
      <c r="B9" s="5"/>
      <c r="C9" s="3"/>
      <c r="D9" s="46"/>
      <c r="E9" s="3"/>
      <c r="F9" s="3"/>
      <c r="G9" s="3"/>
      <c r="H9" s="3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5"/>
      <c r="B10" s="273" t="s">
        <v>233</v>
      </c>
      <c r="E10" s="274"/>
      <c r="F10" s="274"/>
      <c r="G10" s="3"/>
      <c r="H10" s="3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5"/>
      <c r="B11" s="5"/>
      <c r="C11" s="3"/>
      <c r="D11" s="46"/>
      <c r="E11" s="3"/>
      <c r="F11" s="3"/>
      <c r="G11" s="3"/>
      <c r="H11" s="3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5"/>
      <c r="B12" s="5"/>
      <c r="C12" s="3"/>
      <c r="D12" s="46"/>
      <c r="E12" s="3"/>
      <c r="F12" s="3"/>
      <c r="G12" s="3"/>
      <c r="H12" s="3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5"/>
      <c r="B13" s="5"/>
      <c r="C13" s="3"/>
      <c r="D13" s="46"/>
      <c r="E13" s="3"/>
      <c r="F13" s="3"/>
      <c r="G13" s="3"/>
      <c r="H13" s="3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5"/>
      <c r="B14" s="5"/>
      <c r="C14" s="3"/>
      <c r="D14" s="46"/>
      <c r="E14" s="3"/>
      <c r="F14" s="3"/>
      <c r="G14" s="3"/>
      <c r="H14" s="3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5"/>
      <c r="B15" s="5"/>
      <c r="C15" s="3"/>
      <c r="D15" s="46"/>
      <c r="E15" s="3"/>
      <c r="F15" s="3"/>
      <c r="G15" s="3"/>
      <c r="H15" s="3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5"/>
      <c r="B16" s="5"/>
      <c r="C16" s="3"/>
      <c r="D16" s="46"/>
      <c r="E16" s="3"/>
      <c r="F16" s="3"/>
      <c r="G16" s="3"/>
      <c r="H16" s="3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5"/>
      <c r="B17" s="5"/>
      <c r="C17" s="3"/>
      <c r="D17" s="46"/>
      <c r="E17" s="3"/>
      <c r="F17" s="3"/>
      <c r="G17" s="3"/>
      <c r="H17" s="3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5"/>
      <c r="B18" s="5"/>
      <c r="C18" s="3"/>
      <c r="D18" s="46"/>
      <c r="E18" s="3"/>
      <c r="F18" s="3"/>
      <c r="G18" s="3"/>
      <c r="H18" s="3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5"/>
      <c r="B19" s="5"/>
      <c r="C19" s="3"/>
      <c r="D19" s="46"/>
      <c r="E19" s="3"/>
      <c r="F19" s="3"/>
      <c r="G19" s="3"/>
      <c r="H19" s="3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5"/>
      <c r="B20" s="5"/>
      <c r="C20" s="3"/>
      <c r="D20" s="46"/>
      <c r="E20" s="3"/>
      <c r="F20" s="3"/>
      <c r="G20" s="3"/>
      <c r="H20" s="3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5.75" customHeight="1">
      <c r="A21" s="5"/>
      <c r="B21" s="5"/>
      <c r="C21" s="3"/>
      <c r="D21" s="46"/>
      <c r="E21" s="3"/>
      <c r="F21" s="3"/>
      <c r="G21" s="3"/>
      <c r="H21" s="3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5.75" customHeight="1">
      <c r="A22" s="5"/>
      <c r="B22" s="5"/>
      <c r="C22" s="3"/>
      <c r="D22" s="46"/>
      <c r="E22" s="3"/>
      <c r="F22" s="3"/>
      <c r="G22" s="3"/>
      <c r="H22" s="3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5.75" customHeight="1">
      <c r="A23" s="5"/>
      <c r="B23" s="5"/>
      <c r="C23" s="3"/>
      <c r="D23" s="46"/>
      <c r="E23" s="3"/>
      <c r="F23" s="3"/>
      <c r="G23" s="3"/>
      <c r="H23" s="3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5.75" customHeight="1">
      <c r="A24" s="5"/>
      <c r="B24" s="5"/>
      <c r="C24" s="3"/>
      <c r="D24" s="46"/>
      <c r="E24" s="3"/>
      <c r="F24" s="3"/>
      <c r="G24" s="3"/>
      <c r="H24" s="3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5.75" customHeight="1">
      <c r="A25" s="5"/>
      <c r="B25" s="5"/>
      <c r="C25" s="3"/>
      <c r="D25" s="46"/>
      <c r="E25" s="3"/>
      <c r="F25" s="3"/>
      <c r="G25" s="3"/>
      <c r="H25" s="3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5.75" customHeight="1">
      <c r="A26" s="5"/>
      <c r="B26" s="5"/>
      <c r="C26" s="3"/>
      <c r="D26" s="46"/>
      <c r="E26" s="3"/>
      <c r="F26" s="3"/>
      <c r="G26" s="3"/>
      <c r="H26" s="3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5.75" customHeight="1">
      <c r="A27" s="5"/>
      <c r="B27" s="5"/>
      <c r="C27" s="3"/>
      <c r="D27" s="46"/>
      <c r="E27" s="3"/>
      <c r="F27" s="3"/>
      <c r="G27" s="3"/>
      <c r="H27" s="3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5.75" customHeight="1">
      <c r="A28" s="5"/>
      <c r="B28" s="5"/>
      <c r="C28" s="3"/>
      <c r="D28" s="46"/>
      <c r="E28" s="3"/>
      <c r="F28" s="3"/>
      <c r="G28" s="3"/>
      <c r="H28" s="3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5.75" customHeight="1">
      <c r="A29" s="5"/>
      <c r="B29" s="5"/>
      <c r="C29" s="3"/>
      <c r="D29" s="46"/>
      <c r="E29" s="3"/>
      <c r="F29" s="3"/>
      <c r="G29" s="3"/>
      <c r="H29" s="3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5.75" customHeight="1">
      <c r="A30" s="5"/>
      <c r="B30" s="5"/>
      <c r="C30" s="3"/>
      <c r="D30" s="46"/>
      <c r="E30" s="3"/>
      <c r="F30" s="3"/>
      <c r="G30" s="3"/>
      <c r="H30" s="3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5.75" customHeight="1">
      <c r="A31" s="5"/>
      <c r="B31" s="5"/>
      <c r="C31" s="3"/>
      <c r="D31" s="46"/>
      <c r="E31" s="3"/>
      <c r="F31" s="3"/>
      <c r="G31" s="3"/>
      <c r="H31" s="3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5.75" customHeight="1">
      <c r="A32" s="5"/>
      <c r="B32" s="5"/>
      <c r="C32" s="3"/>
      <c r="D32" s="46"/>
      <c r="E32" s="3"/>
      <c r="F32" s="3"/>
      <c r="G32" s="3"/>
      <c r="H32" s="3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5.75" customHeight="1">
      <c r="A33" s="5"/>
      <c r="B33" s="5"/>
      <c r="C33" s="3"/>
      <c r="D33" s="46"/>
      <c r="E33" s="3"/>
      <c r="F33" s="3"/>
      <c r="G33" s="3"/>
      <c r="H33" s="3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5.75" customHeight="1">
      <c r="A34" s="5"/>
      <c r="B34" s="5"/>
      <c r="C34" s="3"/>
      <c r="D34" s="46"/>
      <c r="E34" s="3"/>
      <c r="F34" s="3"/>
      <c r="G34" s="3"/>
      <c r="H34" s="3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5.75" customHeight="1">
      <c r="A35" s="5"/>
      <c r="B35" s="5"/>
      <c r="C35" s="3"/>
      <c r="D35" s="46"/>
      <c r="E35" s="3"/>
      <c r="F35" s="3"/>
      <c r="G35" s="3"/>
      <c r="H35" s="3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5.75" customHeight="1">
      <c r="A36" s="5"/>
      <c r="B36" s="5"/>
      <c r="C36" s="3"/>
      <c r="D36" s="46"/>
      <c r="E36" s="3"/>
      <c r="F36" s="3"/>
      <c r="G36" s="3"/>
      <c r="H36" s="3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5.75" customHeight="1">
      <c r="A37" s="5"/>
      <c r="B37" s="5"/>
      <c r="C37" s="3"/>
      <c r="D37" s="46"/>
      <c r="E37" s="3"/>
      <c r="F37" s="3"/>
      <c r="G37" s="3"/>
      <c r="H37" s="3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5.75" customHeight="1">
      <c r="A38" s="5"/>
      <c r="B38" s="5"/>
      <c r="C38" s="3"/>
      <c r="D38" s="46"/>
      <c r="E38" s="3"/>
      <c r="F38" s="3"/>
      <c r="G38" s="3"/>
      <c r="H38" s="3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5.75" customHeight="1">
      <c r="A39" s="5"/>
      <c r="B39" s="5"/>
      <c r="C39" s="3"/>
      <c r="D39" s="46"/>
      <c r="E39" s="3"/>
      <c r="F39" s="3"/>
      <c r="G39" s="3"/>
      <c r="H39" s="3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5.75" customHeight="1">
      <c r="A40" s="5"/>
      <c r="B40" s="5"/>
      <c r="C40" s="3"/>
      <c r="D40" s="46"/>
      <c r="E40" s="3"/>
      <c r="F40" s="3"/>
      <c r="G40" s="3"/>
      <c r="H40" s="3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5.75" customHeight="1">
      <c r="A41" s="5"/>
      <c r="B41" s="5"/>
      <c r="C41" s="3"/>
      <c r="D41" s="46"/>
      <c r="E41" s="3"/>
      <c r="F41" s="3"/>
      <c r="G41" s="3"/>
      <c r="H41" s="3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5.75" customHeight="1">
      <c r="A42" s="5"/>
      <c r="B42" s="5"/>
      <c r="C42" s="3"/>
      <c r="D42" s="46"/>
      <c r="E42" s="3"/>
      <c r="F42" s="3"/>
      <c r="G42" s="3"/>
      <c r="H42" s="3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5.75" customHeight="1">
      <c r="A43" s="5"/>
      <c r="B43" s="5"/>
      <c r="C43" s="3"/>
      <c r="D43" s="46"/>
      <c r="E43" s="3"/>
      <c r="F43" s="3"/>
      <c r="G43" s="3"/>
      <c r="H43" s="3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5.75" customHeight="1">
      <c r="A44" s="5"/>
      <c r="B44" s="5"/>
      <c r="C44" s="3"/>
      <c r="D44" s="46"/>
      <c r="E44" s="3"/>
      <c r="F44" s="3"/>
      <c r="G44" s="3"/>
      <c r="H44" s="3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5.75" customHeight="1">
      <c r="A45" s="5"/>
      <c r="B45" s="5"/>
      <c r="C45" s="3"/>
      <c r="D45" s="46"/>
      <c r="E45" s="3"/>
      <c r="F45" s="3"/>
      <c r="G45" s="3"/>
      <c r="H45" s="3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5.75" customHeight="1">
      <c r="A46" s="5"/>
      <c r="B46" s="5"/>
      <c r="C46" s="3"/>
      <c r="D46" s="46"/>
      <c r="E46" s="3"/>
      <c r="F46" s="3"/>
      <c r="G46" s="3"/>
      <c r="H46" s="3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5.75" customHeight="1">
      <c r="A47" s="5"/>
      <c r="B47" s="5"/>
      <c r="C47" s="3"/>
      <c r="D47" s="46"/>
      <c r="E47" s="3"/>
      <c r="F47" s="3"/>
      <c r="G47" s="3"/>
      <c r="H47" s="3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5.75" customHeight="1">
      <c r="A48" s="5"/>
      <c r="B48" s="5"/>
      <c r="C48" s="3"/>
      <c r="D48" s="46"/>
      <c r="E48" s="3"/>
      <c r="F48" s="3"/>
      <c r="G48" s="3"/>
      <c r="H48" s="3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5.75" customHeight="1">
      <c r="A49" s="5"/>
      <c r="B49" s="5"/>
      <c r="C49" s="3"/>
      <c r="D49" s="46"/>
      <c r="E49" s="3"/>
      <c r="F49" s="3"/>
      <c r="G49" s="3"/>
      <c r="H49" s="3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5.75" customHeight="1">
      <c r="A50" s="5"/>
      <c r="B50" s="5"/>
      <c r="C50" s="3"/>
      <c r="D50" s="46"/>
      <c r="E50" s="3"/>
      <c r="F50" s="3"/>
      <c r="G50" s="3"/>
      <c r="H50" s="3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5.75" customHeight="1">
      <c r="A51" s="5"/>
      <c r="B51" s="5"/>
      <c r="C51" s="3"/>
      <c r="D51" s="46"/>
      <c r="E51" s="3"/>
      <c r="F51" s="3"/>
      <c r="G51" s="3"/>
      <c r="H51" s="3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5.75" customHeight="1">
      <c r="A52" s="5"/>
      <c r="B52" s="5"/>
      <c r="C52" s="3"/>
      <c r="D52" s="46"/>
      <c r="E52" s="3"/>
      <c r="F52" s="3"/>
      <c r="G52" s="3"/>
      <c r="H52" s="3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5.75" customHeight="1">
      <c r="A53" s="5"/>
      <c r="B53" s="5"/>
      <c r="C53" s="3"/>
      <c r="D53" s="46"/>
      <c r="E53" s="3"/>
      <c r="F53" s="3"/>
      <c r="G53" s="3"/>
      <c r="H53" s="3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5.75" customHeight="1">
      <c r="A54" s="5"/>
      <c r="B54" s="5"/>
      <c r="C54" s="3"/>
      <c r="D54" s="46"/>
      <c r="E54" s="3"/>
      <c r="F54" s="3"/>
      <c r="G54" s="3"/>
      <c r="H54" s="3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5.75" customHeight="1">
      <c r="A55" s="5"/>
      <c r="B55" s="5"/>
      <c r="C55" s="3"/>
      <c r="D55" s="46"/>
      <c r="E55" s="3"/>
      <c r="F55" s="3"/>
      <c r="G55" s="3"/>
      <c r="H55" s="3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5.75" customHeight="1">
      <c r="A56" s="5"/>
      <c r="B56" s="5"/>
      <c r="C56" s="3"/>
      <c r="D56" s="46"/>
      <c r="E56" s="3"/>
      <c r="F56" s="3"/>
      <c r="G56" s="3"/>
      <c r="H56" s="3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5.75" customHeight="1">
      <c r="A57" s="5"/>
      <c r="B57" s="5"/>
      <c r="C57" s="3"/>
      <c r="D57" s="46"/>
      <c r="E57" s="3"/>
      <c r="F57" s="3"/>
      <c r="G57" s="3"/>
      <c r="H57" s="3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5.75" customHeight="1">
      <c r="A58" s="5"/>
      <c r="B58" s="5"/>
      <c r="C58" s="3"/>
      <c r="D58" s="46"/>
      <c r="E58" s="3"/>
      <c r="F58" s="3"/>
      <c r="G58" s="3"/>
      <c r="H58" s="3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5.75" customHeight="1">
      <c r="A59" s="5"/>
      <c r="B59" s="5"/>
      <c r="C59" s="3"/>
      <c r="D59" s="46"/>
      <c r="E59" s="3"/>
      <c r="F59" s="3"/>
      <c r="G59" s="3"/>
      <c r="H59" s="3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5.75" customHeight="1">
      <c r="A60" s="5"/>
      <c r="B60" s="5"/>
      <c r="C60" s="3"/>
      <c r="D60" s="46"/>
      <c r="E60" s="3"/>
      <c r="F60" s="3"/>
      <c r="G60" s="3"/>
      <c r="H60" s="3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5.75" customHeight="1">
      <c r="A61" s="5"/>
      <c r="B61" s="5"/>
      <c r="C61" s="3"/>
      <c r="D61" s="46"/>
      <c r="E61" s="3"/>
      <c r="F61" s="3"/>
      <c r="G61" s="3"/>
      <c r="H61" s="3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5.75" customHeight="1">
      <c r="A62" s="5"/>
      <c r="B62" s="5"/>
      <c r="C62" s="3"/>
      <c r="D62" s="46"/>
      <c r="E62" s="3"/>
      <c r="F62" s="3"/>
      <c r="G62" s="3"/>
      <c r="H62" s="3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5.75" customHeight="1">
      <c r="A63" s="5"/>
      <c r="B63" s="5"/>
      <c r="C63" s="3"/>
      <c r="D63" s="46"/>
      <c r="E63" s="3"/>
      <c r="F63" s="3"/>
      <c r="G63" s="3"/>
      <c r="H63" s="3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5.75" customHeight="1">
      <c r="A64" s="5"/>
      <c r="B64" s="5"/>
      <c r="C64" s="3"/>
      <c r="D64" s="46"/>
      <c r="E64" s="3"/>
      <c r="F64" s="3"/>
      <c r="G64" s="3"/>
      <c r="H64" s="3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5.75" customHeight="1">
      <c r="A65" s="5"/>
      <c r="B65" s="5"/>
      <c r="C65" s="3"/>
      <c r="D65" s="46"/>
      <c r="E65" s="3"/>
      <c r="F65" s="3"/>
      <c r="G65" s="3"/>
      <c r="H65" s="3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5.75" customHeight="1">
      <c r="A66" s="5"/>
      <c r="B66" s="5"/>
      <c r="C66" s="3"/>
      <c r="D66" s="46"/>
      <c r="E66" s="3"/>
      <c r="F66" s="3"/>
      <c r="G66" s="3"/>
      <c r="H66" s="3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5.75" customHeight="1">
      <c r="A67" s="5"/>
      <c r="B67" s="5"/>
      <c r="C67" s="3"/>
      <c r="D67" s="46"/>
      <c r="E67" s="3"/>
      <c r="F67" s="3"/>
      <c r="G67" s="3"/>
      <c r="H67" s="3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5.75" customHeight="1">
      <c r="A68" s="5"/>
      <c r="B68" s="5"/>
      <c r="C68" s="3"/>
      <c r="D68" s="46"/>
      <c r="E68" s="3"/>
      <c r="F68" s="3"/>
      <c r="G68" s="3"/>
      <c r="H68" s="3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5.75" customHeight="1">
      <c r="A69" s="5"/>
      <c r="B69" s="5"/>
      <c r="C69" s="3"/>
      <c r="D69" s="46"/>
      <c r="E69" s="3"/>
      <c r="F69" s="3"/>
      <c r="G69" s="3"/>
      <c r="H69" s="3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5.75" customHeight="1">
      <c r="A70" s="5"/>
      <c r="B70" s="5"/>
      <c r="C70" s="3"/>
      <c r="D70" s="46"/>
      <c r="E70" s="3"/>
      <c r="F70" s="3"/>
      <c r="G70" s="3"/>
      <c r="H70" s="3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5.75" customHeight="1">
      <c r="A71" s="5"/>
      <c r="B71" s="5"/>
      <c r="C71" s="3"/>
      <c r="D71" s="46"/>
      <c r="E71" s="3"/>
      <c r="F71" s="3"/>
      <c r="G71" s="3"/>
      <c r="H71" s="3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5.75" customHeight="1">
      <c r="A72" s="5"/>
      <c r="B72" s="5"/>
      <c r="C72" s="3"/>
      <c r="D72" s="46"/>
      <c r="E72" s="3"/>
      <c r="F72" s="3"/>
      <c r="G72" s="3"/>
      <c r="H72" s="3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5.75" customHeight="1">
      <c r="A73" s="5"/>
      <c r="B73" s="5"/>
      <c r="C73" s="3"/>
      <c r="D73" s="46"/>
      <c r="E73" s="3"/>
      <c r="F73" s="3"/>
      <c r="G73" s="3"/>
      <c r="H73" s="3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5.75" customHeight="1">
      <c r="A74" s="5"/>
      <c r="B74" s="5"/>
      <c r="C74" s="3"/>
      <c r="D74" s="46"/>
      <c r="E74" s="3"/>
      <c r="F74" s="3"/>
      <c r="G74" s="3"/>
      <c r="H74" s="3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5.75" customHeight="1">
      <c r="A75" s="5"/>
      <c r="B75" s="5"/>
      <c r="C75" s="3"/>
      <c r="D75" s="46"/>
      <c r="E75" s="3"/>
      <c r="F75" s="3"/>
      <c r="G75" s="3"/>
      <c r="H75" s="3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5.75" customHeight="1">
      <c r="A76" s="5"/>
      <c r="B76" s="5"/>
      <c r="C76" s="3"/>
      <c r="D76" s="46"/>
      <c r="E76" s="3"/>
      <c r="F76" s="3"/>
      <c r="G76" s="3"/>
      <c r="H76" s="3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5.75" customHeight="1">
      <c r="A77" s="5"/>
      <c r="B77" s="5"/>
      <c r="C77" s="3"/>
      <c r="D77" s="46"/>
      <c r="E77" s="3"/>
      <c r="F77" s="3"/>
      <c r="G77" s="3"/>
      <c r="H77" s="3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5.75" customHeight="1">
      <c r="A78" s="5"/>
      <c r="B78" s="5"/>
      <c r="C78" s="3"/>
      <c r="D78" s="46"/>
      <c r="E78" s="3"/>
      <c r="F78" s="3"/>
      <c r="G78" s="3"/>
      <c r="H78" s="3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5.75" customHeight="1">
      <c r="A79" s="5"/>
      <c r="B79" s="5"/>
      <c r="C79" s="3"/>
      <c r="D79" s="46"/>
      <c r="E79" s="3"/>
      <c r="F79" s="3"/>
      <c r="G79" s="3"/>
      <c r="H79" s="3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5.75" customHeight="1">
      <c r="A80" s="5"/>
      <c r="B80" s="5"/>
      <c r="C80" s="3"/>
      <c r="D80" s="46"/>
      <c r="E80" s="3"/>
      <c r="F80" s="3"/>
      <c r="G80" s="3"/>
      <c r="H80" s="3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5.75" customHeight="1">
      <c r="A81" s="5"/>
      <c r="B81" s="5"/>
      <c r="C81" s="3"/>
      <c r="D81" s="46"/>
      <c r="E81" s="3"/>
      <c r="F81" s="3"/>
      <c r="G81" s="3"/>
      <c r="H81" s="3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5.75" customHeight="1">
      <c r="A82" s="5"/>
      <c r="B82" s="5"/>
      <c r="C82" s="3"/>
      <c r="D82" s="46"/>
      <c r="E82" s="3"/>
      <c r="F82" s="3"/>
      <c r="G82" s="3"/>
      <c r="H82" s="3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5.75" customHeight="1">
      <c r="A83" s="5"/>
      <c r="B83" s="5"/>
      <c r="C83" s="3"/>
      <c r="D83" s="46"/>
      <c r="E83" s="3"/>
      <c r="F83" s="3"/>
      <c r="G83" s="3"/>
      <c r="H83" s="3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5.75" customHeight="1">
      <c r="A84" s="5"/>
      <c r="B84" s="5"/>
      <c r="C84" s="3"/>
      <c r="D84" s="46"/>
      <c r="E84" s="3"/>
      <c r="F84" s="3"/>
      <c r="G84" s="3"/>
      <c r="H84" s="3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5.75" customHeight="1">
      <c r="A85" s="5"/>
      <c r="B85" s="5"/>
      <c r="C85" s="3"/>
      <c r="D85" s="46"/>
      <c r="E85" s="3"/>
      <c r="F85" s="3"/>
      <c r="G85" s="3"/>
      <c r="H85" s="3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5.75" customHeight="1">
      <c r="A86" s="5"/>
      <c r="B86" s="5"/>
      <c r="C86" s="3"/>
      <c r="D86" s="46"/>
      <c r="E86" s="3"/>
      <c r="F86" s="3"/>
      <c r="G86" s="3"/>
      <c r="H86" s="3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5.75" customHeight="1">
      <c r="A87" s="5"/>
      <c r="B87" s="5"/>
      <c r="C87" s="3"/>
      <c r="D87" s="46"/>
      <c r="E87" s="3"/>
      <c r="F87" s="3"/>
      <c r="G87" s="3"/>
      <c r="H87" s="3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5.75" customHeight="1">
      <c r="A88" s="5"/>
      <c r="B88" s="5"/>
      <c r="C88" s="3"/>
      <c r="D88" s="46"/>
      <c r="E88" s="3"/>
      <c r="F88" s="3"/>
      <c r="G88" s="3"/>
      <c r="H88" s="3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5.75" customHeight="1">
      <c r="A89" s="5"/>
      <c r="B89" s="5"/>
      <c r="C89" s="3"/>
      <c r="D89" s="46"/>
      <c r="E89" s="3"/>
      <c r="F89" s="3"/>
      <c r="G89" s="3"/>
      <c r="H89" s="3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5.75" customHeight="1">
      <c r="A90" s="5"/>
      <c r="B90" s="5"/>
      <c r="C90" s="3"/>
      <c r="D90" s="46"/>
      <c r="E90" s="3"/>
      <c r="F90" s="3"/>
      <c r="G90" s="3"/>
      <c r="H90" s="3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5.75" customHeight="1">
      <c r="A91" s="5"/>
      <c r="B91" s="5"/>
      <c r="C91" s="3"/>
      <c r="D91" s="46"/>
      <c r="E91" s="3"/>
      <c r="F91" s="3"/>
      <c r="G91" s="3"/>
      <c r="H91" s="3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5.75" customHeight="1">
      <c r="A92" s="5"/>
      <c r="B92" s="5"/>
      <c r="C92" s="3"/>
      <c r="D92" s="46"/>
      <c r="E92" s="3"/>
      <c r="F92" s="3"/>
      <c r="G92" s="3"/>
      <c r="H92" s="3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5.75" customHeight="1">
      <c r="A93" s="5"/>
      <c r="B93" s="5"/>
      <c r="C93" s="3"/>
      <c r="D93" s="46"/>
      <c r="E93" s="3"/>
      <c r="F93" s="3"/>
      <c r="G93" s="3"/>
      <c r="H93" s="3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5.75" customHeight="1">
      <c r="A94" s="5"/>
      <c r="B94" s="5"/>
      <c r="C94" s="3"/>
      <c r="D94" s="46"/>
      <c r="E94" s="3"/>
      <c r="F94" s="3"/>
      <c r="G94" s="3"/>
      <c r="H94" s="3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5.75" customHeight="1">
      <c r="A95" s="5"/>
      <c r="B95" s="5"/>
      <c r="C95" s="3"/>
      <c r="D95" s="46"/>
      <c r="E95" s="3"/>
      <c r="F95" s="3"/>
      <c r="G95" s="3"/>
      <c r="H95" s="3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5.75" customHeight="1">
      <c r="A96" s="5"/>
      <c r="B96" s="5"/>
      <c r="C96" s="3"/>
      <c r="D96" s="46"/>
      <c r="E96" s="3"/>
      <c r="F96" s="3"/>
      <c r="G96" s="3"/>
      <c r="H96" s="3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5.75" customHeight="1">
      <c r="A97" s="5"/>
      <c r="B97" s="5"/>
      <c r="C97" s="3"/>
      <c r="D97" s="46"/>
      <c r="E97" s="3"/>
      <c r="F97" s="3"/>
      <c r="G97" s="3"/>
      <c r="H97" s="3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5.75" customHeight="1">
      <c r="A98" s="5"/>
      <c r="B98" s="5"/>
      <c r="C98" s="3"/>
      <c r="D98" s="46"/>
      <c r="E98" s="3"/>
      <c r="F98" s="3"/>
      <c r="G98" s="3"/>
      <c r="H98" s="3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5.75" customHeight="1">
      <c r="A99" s="5"/>
      <c r="B99" s="5"/>
      <c r="C99" s="3"/>
      <c r="D99" s="46"/>
      <c r="E99" s="3"/>
      <c r="F99" s="3"/>
      <c r="G99" s="3"/>
      <c r="H99" s="3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5.75" customHeight="1">
      <c r="A100" s="5"/>
      <c r="B100" s="5"/>
      <c r="C100" s="3"/>
      <c r="D100" s="46"/>
      <c r="E100" s="3"/>
      <c r="F100" s="3"/>
      <c r="G100" s="3"/>
      <c r="H100" s="3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5.75" customHeight="1">
      <c r="A101" s="5"/>
      <c r="B101" s="5"/>
      <c r="C101" s="3"/>
      <c r="D101" s="46"/>
      <c r="E101" s="3"/>
      <c r="F101" s="3"/>
      <c r="G101" s="3"/>
      <c r="H101" s="3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5.75" customHeight="1">
      <c r="A102" s="5"/>
      <c r="B102" s="5"/>
      <c r="C102" s="3"/>
      <c r="D102" s="46"/>
      <c r="E102" s="3"/>
      <c r="F102" s="3"/>
      <c r="G102" s="3"/>
      <c r="H102" s="3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5.75" customHeight="1">
      <c r="A103" s="5"/>
      <c r="B103" s="5"/>
      <c r="C103" s="3"/>
      <c r="D103" s="46"/>
      <c r="E103" s="3"/>
      <c r="F103" s="3"/>
      <c r="G103" s="3"/>
      <c r="H103" s="3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5.75" customHeight="1">
      <c r="A104" s="5"/>
      <c r="B104" s="5"/>
      <c r="C104" s="3"/>
      <c r="D104" s="46"/>
      <c r="E104" s="3"/>
      <c r="F104" s="3"/>
      <c r="G104" s="3"/>
      <c r="H104" s="3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5.75" customHeight="1">
      <c r="A105" s="5"/>
      <c r="B105" s="5"/>
      <c r="C105" s="3"/>
      <c r="D105" s="46"/>
      <c r="E105" s="3"/>
      <c r="F105" s="3"/>
      <c r="G105" s="3"/>
      <c r="H105" s="3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5.75" customHeight="1">
      <c r="A106" s="5"/>
      <c r="B106" s="5"/>
      <c r="C106" s="3"/>
      <c r="D106" s="46"/>
      <c r="E106" s="3"/>
      <c r="F106" s="3"/>
      <c r="G106" s="3"/>
      <c r="H106" s="3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5.75" customHeight="1">
      <c r="A107" s="5"/>
      <c r="B107" s="5"/>
      <c r="C107" s="3"/>
      <c r="D107" s="46"/>
      <c r="E107" s="3"/>
      <c r="F107" s="3"/>
      <c r="G107" s="3"/>
      <c r="H107" s="3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5.75" customHeight="1">
      <c r="A108" s="5"/>
      <c r="B108" s="5"/>
      <c r="C108" s="3"/>
      <c r="D108" s="46"/>
      <c r="E108" s="3"/>
      <c r="F108" s="3"/>
      <c r="G108" s="3"/>
      <c r="H108" s="3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5.75" customHeight="1">
      <c r="A109" s="5"/>
      <c r="B109" s="5"/>
      <c r="C109" s="3"/>
      <c r="D109" s="46"/>
      <c r="E109" s="3"/>
      <c r="F109" s="3"/>
      <c r="G109" s="3"/>
      <c r="H109" s="3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5.75" customHeight="1">
      <c r="A110" s="5"/>
      <c r="B110" s="5"/>
      <c r="C110" s="3"/>
      <c r="D110" s="46"/>
      <c r="E110" s="3"/>
      <c r="F110" s="3"/>
      <c r="G110" s="3"/>
      <c r="H110" s="3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5.75" customHeight="1">
      <c r="A111" s="5"/>
      <c r="B111" s="5"/>
      <c r="C111" s="3"/>
      <c r="D111" s="46"/>
      <c r="E111" s="3"/>
      <c r="F111" s="3"/>
      <c r="G111" s="3"/>
      <c r="H111" s="3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5.75" customHeight="1">
      <c r="A112" s="5"/>
      <c r="B112" s="5"/>
      <c r="C112" s="3"/>
      <c r="D112" s="46"/>
      <c r="E112" s="3"/>
      <c r="F112" s="3"/>
      <c r="G112" s="3"/>
      <c r="H112" s="3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5.75" customHeight="1">
      <c r="A113" s="5"/>
      <c r="B113" s="5"/>
      <c r="C113" s="3"/>
      <c r="D113" s="46"/>
      <c r="E113" s="3"/>
      <c r="F113" s="3"/>
      <c r="G113" s="3"/>
      <c r="H113" s="3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5.75" customHeight="1">
      <c r="A114" s="5"/>
      <c r="B114" s="5"/>
      <c r="C114" s="3"/>
      <c r="D114" s="46"/>
      <c r="E114" s="3"/>
      <c r="F114" s="3"/>
      <c r="G114" s="3"/>
      <c r="H114" s="3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5.75" customHeight="1">
      <c r="A115" s="5"/>
      <c r="B115" s="5"/>
      <c r="C115" s="3"/>
      <c r="D115" s="46"/>
      <c r="E115" s="3"/>
      <c r="F115" s="3"/>
      <c r="G115" s="3"/>
      <c r="H115" s="3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5.75" customHeight="1">
      <c r="A116" s="5"/>
      <c r="B116" s="5"/>
      <c r="C116" s="3"/>
      <c r="D116" s="46"/>
      <c r="E116" s="3"/>
      <c r="F116" s="3"/>
      <c r="G116" s="3"/>
      <c r="H116" s="3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5.75" customHeight="1">
      <c r="A117" s="5"/>
      <c r="B117" s="5"/>
      <c r="C117" s="3"/>
      <c r="D117" s="46"/>
      <c r="E117" s="3"/>
      <c r="F117" s="3"/>
      <c r="G117" s="3"/>
      <c r="H117" s="3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5.75" customHeight="1">
      <c r="A118" s="5"/>
      <c r="B118" s="5"/>
      <c r="C118" s="3"/>
      <c r="D118" s="46"/>
      <c r="E118" s="3"/>
      <c r="F118" s="3"/>
      <c r="G118" s="3"/>
      <c r="H118" s="3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5.75" customHeight="1">
      <c r="A119" s="5"/>
      <c r="B119" s="5"/>
      <c r="C119" s="3"/>
      <c r="D119" s="46"/>
      <c r="E119" s="3"/>
      <c r="F119" s="3"/>
      <c r="G119" s="3"/>
      <c r="H119" s="3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5.75" customHeight="1">
      <c r="A120" s="5"/>
      <c r="B120" s="5"/>
      <c r="C120" s="3"/>
      <c r="D120" s="46"/>
      <c r="E120" s="3"/>
      <c r="F120" s="3"/>
      <c r="G120" s="3"/>
      <c r="H120" s="3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5.75" customHeight="1">
      <c r="A121" s="5"/>
      <c r="B121" s="5"/>
      <c r="C121" s="3"/>
      <c r="D121" s="46"/>
      <c r="E121" s="3"/>
      <c r="F121" s="3"/>
      <c r="G121" s="3"/>
      <c r="H121" s="3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5.75" customHeight="1">
      <c r="A122" s="5"/>
      <c r="B122" s="5"/>
      <c r="C122" s="3"/>
      <c r="D122" s="46"/>
      <c r="E122" s="3"/>
      <c r="F122" s="3"/>
      <c r="G122" s="3"/>
      <c r="H122" s="3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5.75" customHeight="1">
      <c r="A123" s="5"/>
      <c r="B123" s="5"/>
      <c r="C123" s="3"/>
      <c r="D123" s="46"/>
      <c r="E123" s="3"/>
      <c r="F123" s="3"/>
      <c r="G123" s="3"/>
      <c r="H123" s="3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5.75" customHeight="1">
      <c r="A124" s="5"/>
      <c r="B124" s="5"/>
      <c r="C124" s="3"/>
      <c r="D124" s="46"/>
      <c r="E124" s="3"/>
      <c r="F124" s="3"/>
      <c r="G124" s="3"/>
      <c r="H124" s="3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5.75" customHeight="1">
      <c r="A125" s="5"/>
      <c r="B125" s="5"/>
      <c r="C125" s="3"/>
      <c r="D125" s="46"/>
      <c r="E125" s="3"/>
      <c r="F125" s="3"/>
      <c r="G125" s="3"/>
      <c r="H125" s="3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5.75" customHeight="1">
      <c r="A126" s="5"/>
      <c r="B126" s="5"/>
      <c r="C126" s="3"/>
      <c r="D126" s="46"/>
      <c r="E126" s="3"/>
      <c r="F126" s="3"/>
      <c r="G126" s="3"/>
      <c r="H126" s="3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5.75" customHeight="1">
      <c r="A127" s="5"/>
      <c r="B127" s="5"/>
      <c r="C127" s="3"/>
      <c r="D127" s="46"/>
      <c r="E127" s="3"/>
      <c r="F127" s="3"/>
      <c r="G127" s="3"/>
      <c r="H127" s="3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5.75" customHeight="1">
      <c r="A128" s="5"/>
      <c r="B128" s="5"/>
      <c r="C128" s="3"/>
      <c r="D128" s="46"/>
      <c r="E128" s="3"/>
      <c r="F128" s="3"/>
      <c r="G128" s="3"/>
      <c r="H128" s="3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5.75" customHeight="1">
      <c r="A129" s="5"/>
      <c r="B129" s="5"/>
      <c r="C129" s="3"/>
      <c r="D129" s="46"/>
      <c r="E129" s="3"/>
      <c r="F129" s="3"/>
      <c r="G129" s="3"/>
      <c r="H129" s="3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5.75" customHeight="1">
      <c r="A130" s="5"/>
      <c r="B130" s="5"/>
      <c r="C130" s="3"/>
      <c r="D130" s="46"/>
      <c r="E130" s="3"/>
      <c r="F130" s="3"/>
      <c r="G130" s="3"/>
      <c r="H130" s="3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5.75" customHeight="1">
      <c r="A131" s="5"/>
      <c r="B131" s="5"/>
      <c r="C131" s="3"/>
      <c r="D131" s="46"/>
      <c r="E131" s="3"/>
      <c r="F131" s="3"/>
      <c r="G131" s="3"/>
      <c r="H131" s="3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5.75" customHeight="1">
      <c r="A132" s="5"/>
      <c r="B132" s="5"/>
      <c r="C132" s="3"/>
      <c r="D132" s="46"/>
      <c r="E132" s="3"/>
      <c r="F132" s="3"/>
      <c r="G132" s="3"/>
      <c r="H132" s="3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5.75" customHeight="1">
      <c r="A133" s="5"/>
      <c r="B133" s="5"/>
      <c r="C133" s="3"/>
      <c r="D133" s="46"/>
      <c r="E133" s="3"/>
      <c r="F133" s="3"/>
      <c r="G133" s="3"/>
      <c r="H133" s="3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5.75" customHeight="1">
      <c r="A134" s="5"/>
      <c r="B134" s="5"/>
      <c r="C134" s="3"/>
      <c r="D134" s="46"/>
      <c r="E134" s="3"/>
      <c r="F134" s="3"/>
      <c r="G134" s="3"/>
      <c r="H134" s="3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5.75" customHeight="1">
      <c r="A135" s="5"/>
      <c r="B135" s="5"/>
      <c r="C135" s="3"/>
      <c r="D135" s="46"/>
      <c r="E135" s="3"/>
      <c r="F135" s="3"/>
      <c r="G135" s="3"/>
      <c r="H135" s="3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5.75" customHeight="1">
      <c r="A136" s="5"/>
      <c r="B136" s="5"/>
      <c r="C136" s="3"/>
      <c r="D136" s="46"/>
      <c r="E136" s="3"/>
      <c r="F136" s="3"/>
      <c r="G136" s="3"/>
      <c r="H136" s="3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5.75" customHeight="1">
      <c r="A137" s="5"/>
      <c r="B137" s="5"/>
      <c r="C137" s="3"/>
      <c r="D137" s="46"/>
      <c r="E137" s="3"/>
      <c r="F137" s="3"/>
      <c r="G137" s="3"/>
      <c r="H137" s="3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5.75" customHeight="1">
      <c r="A138" s="5"/>
      <c r="B138" s="5"/>
      <c r="C138" s="3"/>
      <c r="D138" s="46"/>
      <c r="E138" s="3"/>
      <c r="F138" s="3"/>
      <c r="G138" s="3"/>
      <c r="H138" s="3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5.75" customHeight="1">
      <c r="A139" s="5"/>
      <c r="B139" s="5"/>
      <c r="C139" s="3"/>
      <c r="D139" s="46"/>
      <c r="E139" s="3"/>
      <c r="F139" s="3"/>
      <c r="G139" s="3"/>
      <c r="H139" s="3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5.75" customHeight="1">
      <c r="A140" s="5"/>
      <c r="B140" s="5"/>
      <c r="C140" s="3"/>
      <c r="D140" s="46"/>
      <c r="E140" s="3"/>
      <c r="F140" s="3"/>
      <c r="G140" s="3"/>
      <c r="H140" s="3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5.75" customHeight="1">
      <c r="A141" s="5"/>
      <c r="B141" s="5"/>
      <c r="C141" s="3"/>
      <c r="D141" s="46"/>
      <c r="E141" s="3"/>
      <c r="F141" s="3"/>
      <c r="G141" s="3"/>
      <c r="H141" s="3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5.75" customHeight="1">
      <c r="A142" s="5"/>
      <c r="B142" s="5"/>
      <c r="C142" s="3"/>
      <c r="D142" s="46"/>
      <c r="E142" s="3"/>
      <c r="F142" s="3"/>
      <c r="G142" s="3"/>
      <c r="H142" s="3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5.75" customHeight="1">
      <c r="A143" s="5"/>
      <c r="B143" s="5"/>
      <c r="C143" s="3"/>
      <c r="D143" s="46"/>
      <c r="E143" s="3"/>
      <c r="F143" s="3"/>
      <c r="G143" s="3"/>
      <c r="H143" s="3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5.75" customHeight="1">
      <c r="A144" s="5"/>
      <c r="B144" s="5"/>
      <c r="C144" s="3"/>
      <c r="D144" s="46"/>
      <c r="E144" s="3"/>
      <c r="F144" s="3"/>
      <c r="G144" s="3"/>
      <c r="H144" s="3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5.75" customHeight="1">
      <c r="A145" s="5"/>
      <c r="B145" s="5"/>
      <c r="C145" s="3"/>
      <c r="D145" s="46"/>
      <c r="E145" s="3"/>
      <c r="F145" s="3"/>
      <c r="G145" s="3"/>
      <c r="H145" s="3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5.75" customHeight="1">
      <c r="A146" s="5"/>
      <c r="B146" s="5"/>
      <c r="C146" s="3"/>
      <c r="D146" s="46"/>
      <c r="E146" s="3"/>
      <c r="F146" s="3"/>
      <c r="G146" s="3"/>
      <c r="H146" s="3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5.75" customHeight="1">
      <c r="A147" s="5"/>
      <c r="B147" s="5"/>
      <c r="C147" s="3"/>
      <c r="D147" s="46"/>
      <c r="E147" s="3"/>
      <c r="F147" s="3"/>
      <c r="G147" s="3"/>
      <c r="H147" s="3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5.75" customHeight="1">
      <c r="A148" s="5"/>
      <c r="B148" s="5"/>
      <c r="C148" s="3"/>
      <c r="D148" s="46"/>
      <c r="E148" s="3"/>
      <c r="F148" s="3"/>
      <c r="G148" s="3"/>
      <c r="H148" s="3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5.75" customHeight="1">
      <c r="A149" s="5"/>
      <c r="B149" s="5"/>
      <c r="C149" s="3"/>
      <c r="D149" s="46"/>
      <c r="E149" s="3"/>
      <c r="F149" s="3"/>
      <c r="G149" s="3"/>
      <c r="H149" s="3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5.75" customHeight="1">
      <c r="A150" s="5"/>
      <c r="B150" s="5"/>
      <c r="C150" s="3"/>
      <c r="D150" s="46"/>
      <c r="E150" s="3"/>
      <c r="F150" s="3"/>
      <c r="G150" s="3"/>
      <c r="H150" s="3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5.75" customHeight="1">
      <c r="A151" s="5"/>
      <c r="B151" s="5"/>
      <c r="C151" s="3"/>
      <c r="D151" s="46"/>
      <c r="E151" s="3"/>
      <c r="F151" s="3"/>
      <c r="G151" s="3"/>
      <c r="H151" s="3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5.75" customHeight="1">
      <c r="A152" s="5"/>
      <c r="B152" s="5"/>
      <c r="C152" s="3"/>
      <c r="D152" s="46"/>
      <c r="E152" s="3"/>
      <c r="F152" s="3"/>
      <c r="G152" s="3"/>
      <c r="H152" s="3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5.75" customHeight="1">
      <c r="A153" s="5"/>
      <c r="B153" s="5"/>
      <c r="C153" s="3"/>
      <c r="D153" s="46"/>
      <c r="E153" s="3"/>
      <c r="F153" s="3"/>
      <c r="G153" s="3"/>
      <c r="H153" s="3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5.75" customHeight="1">
      <c r="A154" s="5"/>
      <c r="B154" s="5"/>
      <c r="C154" s="3"/>
      <c r="D154" s="46"/>
      <c r="E154" s="3"/>
      <c r="F154" s="3"/>
      <c r="G154" s="3"/>
      <c r="H154" s="3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5.75" customHeight="1">
      <c r="A155" s="5"/>
      <c r="B155" s="5"/>
      <c r="C155" s="3"/>
      <c r="D155" s="46"/>
      <c r="E155" s="3"/>
      <c r="F155" s="3"/>
      <c r="G155" s="3"/>
      <c r="H155" s="3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5.75" customHeight="1">
      <c r="A156" s="5"/>
      <c r="B156" s="5"/>
      <c r="C156" s="3"/>
      <c r="D156" s="46"/>
      <c r="E156" s="3"/>
      <c r="F156" s="3"/>
      <c r="G156" s="3"/>
      <c r="H156" s="3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5.75" customHeight="1">
      <c r="A157" s="5"/>
      <c r="B157" s="5"/>
      <c r="C157" s="3"/>
      <c r="D157" s="46"/>
      <c r="E157" s="3"/>
      <c r="F157" s="3"/>
      <c r="G157" s="3"/>
      <c r="H157" s="3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5.75" customHeight="1">
      <c r="A158" s="5"/>
      <c r="B158" s="5"/>
      <c r="C158" s="3"/>
      <c r="D158" s="46"/>
      <c r="E158" s="3"/>
      <c r="F158" s="3"/>
      <c r="G158" s="3"/>
      <c r="H158" s="3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5.75" customHeight="1">
      <c r="A159" s="5"/>
      <c r="B159" s="5"/>
      <c r="C159" s="3"/>
      <c r="D159" s="46"/>
      <c r="E159" s="3"/>
      <c r="F159" s="3"/>
      <c r="G159" s="3"/>
      <c r="H159" s="3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5.75" customHeight="1">
      <c r="A160" s="5"/>
      <c r="B160" s="5"/>
      <c r="C160" s="3"/>
      <c r="D160" s="46"/>
      <c r="E160" s="3"/>
      <c r="F160" s="3"/>
      <c r="G160" s="3"/>
      <c r="H160" s="3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5.75" customHeight="1">
      <c r="A161" s="5"/>
      <c r="B161" s="5"/>
      <c r="C161" s="3"/>
      <c r="D161" s="46"/>
      <c r="E161" s="3"/>
      <c r="F161" s="3"/>
      <c r="G161" s="3"/>
      <c r="H161" s="3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5.75" customHeight="1">
      <c r="A162" s="5"/>
      <c r="B162" s="5"/>
      <c r="C162" s="3"/>
      <c r="D162" s="46"/>
      <c r="E162" s="3"/>
      <c r="F162" s="3"/>
      <c r="G162" s="3"/>
      <c r="H162" s="3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5.75" customHeight="1">
      <c r="A163" s="5"/>
      <c r="B163" s="5"/>
      <c r="C163" s="3"/>
      <c r="D163" s="46"/>
      <c r="E163" s="3"/>
      <c r="F163" s="3"/>
      <c r="G163" s="3"/>
      <c r="H163" s="3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5.75" customHeight="1">
      <c r="A164" s="5"/>
      <c r="B164" s="5"/>
      <c r="C164" s="3"/>
      <c r="D164" s="46"/>
      <c r="E164" s="3"/>
      <c r="F164" s="3"/>
      <c r="G164" s="3"/>
      <c r="H164" s="3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5.75" customHeight="1">
      <c r="A165" s="5"/>
      <c r="B165" s="5"/>
      <c r="C165" s="3"/>
      <c r="D165" s="46"/>
      <c r="E165" s="3"/>
      <c r="F165" s="3"/>
      <c r="G165" s="3"/>
      <c r="H165" s="3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5.75" customHeight="1">
      <c r="A166" s="5"/>
      <c r="B166" s="5"/>
      <c r="C166" s="3"/>
      <c r="D166" s="46"/>
      <c r="E166" s="3"/>
      <c r="F166" s="3"/>
      <c r="G166" s="3"/>
      <c r="H166" s="3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5.75" customHeight="1">
      <c r="A167" s="5"/>
      <c r="B167" s="5"/>
      <c r="C167" s="3"/>
      <c r="D167" s="46"/>
      <c r="E167" s="3"/>
      <c r="F167" s="3"/>
      <c r="G167" s="3"/>
      <c r="H167" s="3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5.75" customHeight="1">
      <c r="A168" s="5"/>
      <c r="B168" s="5"/>
      <c r="C168" s="3"/>
      <c r="D168" s="46"/>
      <c r="E168" s="3"/>
      <c r="F168" s="3"/>
      <c r="G168" s="3"/>
      <c r="H168" s="3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5.75" customHeight="1">
      <c r="A169" s="5"/>
      <c r="B169" s="5"/>
      <c r="C169" s="3"/>
      <c r="D169" s="46"/>
      <c r="E169" s="3"/>
      <c r="F169" s="3"/>
      <c r="G169" s="3"/>
      <c r="H169" s="3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5.75" customHeight="1">
      <c r="A170" s="5"/>
      <c r="B170" s="5"/>
      <c r="C170" s="3"/>
      <c r="D170" s="46"/>
      <c r="E170" s="3"/>
      <c r="F170" s="3"/>
      <c r="G170" s="3"/>
      <c r="H170" s="3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5.75" customHeight="1">
      <c r="A171" s="5"/>
      <c r="B171" s="5"/>
      <c r="C171" s="3"/>
      <c r="D171" s="46"/>
      <c r="E171" s="3"/>
      <c r="F171" s="3"/>
      <c r="G171" s="3"/>
      <c r="H171" s="3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5.75" customHeight="1">
      <c r="A172" s="5"/>
      <c r="B172" s="5"/>
      <c r="C172" s="3"/>
      <c r="D172" s="46"/>
      <c r="E172" s="3"/>
      <c r="F172" s="3"/>
      <c r="G172" s="3"/>
      <c r="H172" s="3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5.75" customHeight="1">
      <c r="A173" s="5"/>
      <c r="B173" s="5"/>
      <c r="C173" s="3"/>
      <c r="D173" s="46"/>
      <c r="E173" s="3"/>
      <c r="F173" s="3"/>
      <c r="G173" s="3"/>
      <c r="H173" s="3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5.75" customHeight="1">
      <c r="A174" s="5"/>
      <c r="B174" s="5"/>
      <c r="C174" s="3"/>
      <c r="D174" s="46"/>
      <c r="E174" s="3"/>
      <c r="F174" s="3"/>
      <c r="G174" s="3"/>
      <c r="H174" s="3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5.75" customHeight="1">
      <c r="A175" s="5"/>
      <c r="B175" s="5"/>
      <c r="C175" s="3"/>
      <c r="D175" s="46"/>
      <c r="E175" s="3"/>
      <c r="F175" s="3"/>
      <c r="G175" s="3"/>
      <c r="H175" s="3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5.75" customHeight="1">
      <c r="A176" s="5"/>
      <c r="B176" s="5"/>
      <c r="C176" s="3"/>
      <c r="D176" s="46"/>
      <c r="E176" s="3"/>
      <c r="F176" s="3"/>
      <c r="G176" s="3"/>
      <c r="H176" s="3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5.75" customHeight="1">
      <c r="A177" s="5"/>
      <c r="B177" s="5"/>
      <c r="C177" s="3"/>
      <c r="D177" s="46"/>
      <c r="E177" s="3"/>
      <c r="F177" s="3"/>
      <c r="G177" s="3"/>
      <c r="H177" s="3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5.75" customHeight="1">
      <c r="A178" s="5"/>
      <c r="B178" s="5"/>
      <c r="C178" s="3"/>
      <c r="D178" s="46"/>
      <c r="E178" s="3"/>
      <c r="F178" s="3"/>
      <c r="G178" s="3"/>
      <c r="H178" s="3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5.75" customHeight="1">
      <c r="A179" s="5"/>
      <c r="B179" s="5"/>
      <c r="C179" s="3"/>
      <c r="D179" s="46"/>
      <c r="E179" s="3"/>
      <c r="F179" s="3"/>
      <c r="G179" s="3"/>
      <c r="H179" s="3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5.75" customHeight="1">
      <c r="A180" s="5"/>
      <c r="B180" s="5"/>
      <c r="C180" s="3"/>
      <c r="D180" s="46"/>
      <c r="E180" s="3"/>
      <c r="F180" s="3"/>
      <c r="G180" s="3"/>
      <c r="H180" s="3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5.75" customHeight="1">
      <c r="A181" s="5"/>
      <c r="B181" s="5"/>
      <c r="C181" s="3"/>
      <c r="D181" s="46"/>
      <c r="E181" s="3"/>
      <c r="F181" s="3"/>
      <c r="G181" s="3"/>
      <c r="H181" s="3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5.75" customHeight="1">
      <c r="A182" s="5"/>
      <c r="B182" s="5"/>
      <c r="C182" s="3"/>
      <c r="D182" s="46"/>
      <c r="E182" s="3"/>
      <c r="F182" s="3"/>
      <c r="G182" s="3"/>
      <c r="H182" s="3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5.75" customHeight="1">
      <c r="A183" s="5"/>
      <c r="B183" s="5"/>
      <c r="C183" s="3"/>
      <c r="D183" s="46"/>
      <c r="E183" s="3"/>
      <c r="F183" s="3"/>
      <c r="G183" s="3"/>
      <c r="H183" s="3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5.75" customHeight="1">
      <c r="A184" s="5"/>
      <c r="B184" s="5"/>
      <c r="C184" s="3"/>
      <c r="D184" s="46"/>
      <c r="E184" s="3"/>
      <c r="F184" s="3"/>
      <c r="G184" s="3"/>
      <c r="H184" s="3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5.75" customHeight="1">
      <c r="A185" s="5"/>
      <c r="B185" s="5"/>
      <c r="C185" s="3"/>
      <c r="D185" s="46"/>
      <c r="E185" s="3"/>
      <c r="F185" s="3"/>
      <c r="G185" s="3"/>
      <c r="H185" s="3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5.75" customHeight="1">
      <c r="A186" s="5"/>
      <c r="B186" s="5"/>
      <c r="C186" s="3"/>
      <c r="D186" s="46"/>
      <c r="E186" s="3"/>
      <c r="F186" s="3"/>
      <c r="G186" s="3"/>
      <c r="H186" s="3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5.75" customHeight="1">
      <c r="A187" s="5"/>
      <c r="B187" s="5"/>
      <c r="C187" s="3"/>
      <c r="D187" s="46"/>
      <c r="E187" s="3"/>
      <c r="F187" s="3"/>
      <c r="G187" s="3"/>
      <c r="H187" s="3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5.75" customHeight="1">
      <c r="A188" s="5"/>
      <c r="B188" s="5"/>
      <c r="C188" s="3"/>
      <c r="D188" s="46"/>
      <c r="E188" s="3"/>
      <c r="F188" s="3"/>
      <c r="G188" s="3"/>
      <c r="H188" s="3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5.75" customHeight="1">
      <c r="A189" s="5"/>
      <c r="B189" s="5"/>
      <c r="C189" s="3"/>
      <c r="D189" s="46"/>
      <c r="E189" s="3"/>
      <c r="F189" s="3"/>
      <c r="G189" s="3"/>
      <c r="H189" s="3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5.75" customHeight="1">
      <c r="A190" s="5"/>
      <c r="B190" s="5"/>
      <c r="C190" s="3"/>
      <c r="D190" s="46"/>
      <c r="E190" s="3"/>
      <c r="F190" s="3"/>
      <c r="G190" s="3"/>
      <c r="H190" s="3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5.75" customHeight="1">
      <c r="A191" s="5"/>
      <c r="B191" s="5"/>
      <c r="C191" s="3"/>
      <c r="D191" s="46"/>
      <c r="E191" s="3"/>
      <c r="F191" s="3"/>
      <c r="G191" s="3"/>
      <c r="H191" s="3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5.75" customHeight="1">
      <c r="A192" s="5"/>
      <c r="B192" s="5"/>
      <c r="C192" s="3"/>
      <c r="D192" s="46"/>
      <c r="E192" s="3"/>
      <c r="F192" s="3"/>
      <c r="G192" s="3"/>
      <c r="H192" s="3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5.75" customHeight="1">
      <c r="A193" s="5"/>
      <c r="B193" s="5"/>
      <c r="C193" s="3"/>
      <c r="D193" s="46"/>
      <c r="E193" s="3"/>
      <c r="F193" s="3"/>
      <c r="G193" s="3"/>
      <c r="H193" s="3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5.75" customHeight="1">
      <c r="A194" s="5"/>
      <c r="B194" s="5"/>
      <c r="C194" s="3"/>
      <c r="D194" s="46"/>
      <c r="E194" s="3"/>
      <c r="F194" s="3"/>
      <c r="G194" s="3"/>
      <c r="H194" s="3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5.75" customHeight="1">
      <c r="A195" s="5"/>
      <c r="B195" s="5"/>
      <c r="C195" s="3"/>
      <c r="D195" s="46"/>
      <c r="E195" s="3"/>
      <c r="F195" s="3"/>
      <c r="G195" s="3"/>
      <c r="H195" s="3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5.75" customHeight="1">
      <c r="A196" s="5"/>
      <c r="B196" s="5"/>
      <c r="C196" s="3"/>
      <c r="D196" s="46"/>
      <c r="E196" s="3"/>
      <c r="F196" s="3"/>
      <c r="G196" s="3"/>
      <c r="H196" s="3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5.75" customHeight="1">
      <c r="A197" s="5"/>
      <c r="B197" s="5"/>
      <c r="C197" s="3"/>
      <c r="D197" s="46"/>
      <c r="E197" s="3"/>
      <c r="F197" s="3"/>
      <c r="G197" s="3"/>
      <c r="H197" s="3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5.75" customHeight="1">
      <c r="A198" s="5"/>
      <c r="B198" s="5"/>
      <c r="C198" s="3"/>
      <c r="D198" s="46"/>
      <c r="E198" s="3"/>
      <c r="F198" s="3"/>
      <c r="G198" s="3"/>
      <c r="H198" s="3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5.75" customHeight="1">
      <c r="A199" s="5"/>
      <c r="B199" s="5"/>
      <c r="C199" s="3"/>
      <c r="D199" s="46"/>
      <c r="E199" s="3"/>
      <c r="F199" s="3"/>
      <c r="G199" s="3"/>
      <c r="H199" s="3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5.75" customHeight="1">
      <c r="A200" s="5"/>
      <c r="B200" s="5"/>
      <c r="C200" s="3"/>
      <c r="D200" s="46"/>
      <c r="E200" s="3"/>
      <c r="F200" s="3"/>
      <c r="G200" s="3"/>
      <c r="H200" s="3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5.75" customHeight="1">
      <c r="A201" s="5"/>
      <c r="B201" s="5"/>
      <c r="C201" s="3"/>
      <c r="D201" s="46"/>
      <c r="E201" s="3"/>
      <c r="F201" s="3"/>
      <c r="G201" s="3"/>
      <c r="H201" s="3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5.75" customHeight="1">
      <c r="A202" s="5"/>
      <c r="B202" s="5"/>
      <c r="C202" s="3"/>
      <c r="D202" s="46"/>
      <c r="E202" s="3"/>
      <c r="F202" s="3"/>
      <c r="G202" s="3"/>
      <c r="H202" s="3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5.75" customHeight="1">
      <c r="A203" s="5"/>
      <c r="B203" s="5"/>
      <c r="C203" s="3"/>
      <c r="D203" s="46"/>
      <c r="E203" s="3"/>
      <c r="F203" s="3"/>
      <c r="G203" s="3"/>
      <c r="H203" s="3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5.75" customHeight="1">
      <c r="A204" s="5"/>
      <c r="B204" s="5"/>
      <c r="C204" s="3"/>
      <c r="D204" s="46"/>
      <c r="E204" s="3"/>
      <c r="F204" s="3"/>
      <c r="G204" s="3"/>
      <c r="H204" s="3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5.75" customHeight="1">
      <c r="A205" s="5"/>
      <c r="B205" s="5"/>
      <c r="C205" s="3"/>
      <c r="D205" s="46"/>
      <c r="E205" s="3"/>
      <c r="F205" s="3"/>
      <c r="G205" s="3"/>
      <c r="H205" s="3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5.75" customHeight="1">
      <c r="A206" s="5"/>
      <c r="B206" s="5"/>
      <c r="C206" s="3"/>
      <c r="D206" s="46"/>
      <c r="E206" s="3"/>
      <c r="F206" s="3"/>
      <c r="G206" s="3"/>
      <c r="H206" s="3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5.75" customHeight="1">
      <c r="A207" s="5"/>
      <c r="B207" s="5"/>
      <c r="C207" s="3"/>
      <c r="D207" s="46"/>
      <c r="E207" s="3"/>
      <c r="F207" s="3"/>
      <c r="G207" s="3"/>
      <c r="H207" s="3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5.75" customHeight="1">
      <c r="A208" s="5"/>
      <c r="B208" s="5"/>
      <c r="C208" s="3"/>
      <c r="D208" s="46"/>
      <c r="E208" s="3"/>
      <c r="F208" s="3"/>
      <c r="G208" s="3"/>
      <c r="H208" s="3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5.75" customHeight="1">
      <c r="A209" s="5"/>
      <c r="B209" s="5"/>
      <c r="C209" s="3"/>
      <c r="D209" s="46"/>
      <c r="E209" s="3"/>
      <c r="F209" s="3"/>
      <c r="G209" s="3"/>
      <c r="H209" s="3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5.75" customHeight="1">
      <c r="A210" s="5"/>
      <c r="B210" s="5"/>
      <c r="C210" s="3"/>
      <c r="D210" s="46"/>
      <c r="E210" s="3"/>
      <c r="F210" s="3"/>
      <c r="G210" s="3"/>
      <c r="H210" s="3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5.75" customHeight="1">
      <c r="A211" s="5"/>
      <c r="B211" s="5"/>
      <c r="C211" s="3"/>
      <c r="D211" s="46"/>
      <c r="E211" s="3"/>
      <c r="F211" s="3"/>
      <c r="G211" s="3"/>
      <c r="H211" s="3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5.75" customHeight="1">
      <c r="A212" s="5"/>
      <c r="B212" s="5"/>
      <c r="C212" s="3"/>
      <c r="D212" s="46"/>
      <c r="E212" s="3"/>
      <c r="F212" s="3"/>
      <c r="G212" s="3"/>
      <c r="H212" s="3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5.75" customHeight="1">
      <c r="A213" s="5"/>
      <c r="B213" s="5"/>
      <c r="C213" s="3"/>
      <c r="D213" s="46"/>
      <c r="E213" s="3"/>
      <c r="F213" s="3"/>
      <c r="G213" s="3"/>
      <c r="H213" s="3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5.75" customHeight="1">
      <c r="A214" s="5"/>
      <c r="B214" s="5"/>
      <c r="C214" s="3"/>
      <c r="D214" s="46"/>
      <c r="E214" s="3"/>
      <c r="F214" s="3"/>
      <c r="G214" s="3"/>
      <c r="H214" s="3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5.75" customHeight="1">
      <c r="A215" s="5"/>
      <c r="B215" s="5"/>
      <c r="C215" s="3"/>
      <c r="D215" s="46"/>
      <c r="E215" s="3"/>
      <c r="F215" s="3"/>
      <c r="G215" s="3"/>
      <c r="H215" s="3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5.75" customHeight="1">
      <c r="A216" s="5"/>
      <c r="B216" s="5"/>
      <c r="C216" s="3"/>
      <c r="D216" s="46"/>
      <c r="E216" s="3"/>
      <c r="F216" s="3"/>
      <c r="G216" s="3"/>
      <c r="H216" s="3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5.75" customHeight="1">
      <c r="A217" s="5"/>
      <c r="B217" s="5"/>
      <c r="C217" s="3"/>
      <c r="D217" s="46"/>
      <c r="E217" s="3"/>
      <c r="F217" s="3"/>
      <c r="G217" s="3"/>
      <c r="H217" s="3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5.75" customHeight="1">
      <c r="A218" s="5"/>
      <c r="B218" s="5"/>
      <c r="C218" s="3"/>
      <c r="D218" s="46"/>
      <c r="E218" s="3"/>
      <c r="F218" s="3"/>
      <c r="G218" s="3"/>
      <c r="H218" s="3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5.75" customHeight="1">
      <c r="A219" s="5"/>
      <c r="B219" s="5"/>
      <c r="C219" s="3"/>
      <c r="D219" s="46"/>
      <c r="E219" s="3"/>
      <c r="F219" s="3"/>
      <c r="G219" s="3"/>
      <c r="H219" s="3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5.75" customHeight="1">
      <c r="A220" s="5"/>
      <c r="B220" s="5"/>
      <c r="C220" s="3"/>
      <c r="D220" s="46"/>
      <c r="E220" s="3"/>
      <c r="F220" s="3"/>
      <c r="G220" s="3"/>
      <c r="H220" s="3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5.75" customHeight="1">
      <c r="A221" s="5"/>
      <c r="B221" s="5"/>
      <c r="C221" s="3"/>
      <c r="D221" s="46"/>
      <c r="E221" s="3"/>
      <c r="F221" s="3"/>
      <c r="G221" s="3"/>
      <c r="H221" s="3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5.75" customHeight="1">
      <c r="A222" s="5"/>
      <c r="B222" s="5"/>
      <c r="C222" s="3"/>
      <c r="D222" s="46"/>
      <c r="E222" s="3"/>
      <c r="F222" s="3"/>
      <c r="G222" s="3"/>
      <c r="H222" s="3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5.75" customHeight="1">
      <c r="A223" s="5"/>
      <c r="B223" s="5"/>
      <c r="C223" s="3"/>
      <c r="D223" s="46"/>
      <c r="E223" s="3"/>
      <c r="F223" s="3"/>
      <c r="G223" s="3"/>
      <c r="H223" s="3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5.75" customHeight="1">
      <c r="A224" s="5"/>
      <c r="B224" s="5"/>
      <c r="C224" s="3"/>
      <c r="D224" s="46"/>
      <c r="E224" s="3"/>
      <c r="F224" s="3"/>
      <c r="G224" s="3"/>
      <c r="H224" s="3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5.75" customHeight="1">
      <c r="A225" s="5"/>
      <c r="B225" s="5"/>
      <c r="C225" s="3"/>
      <c r="D225" s="46"/>
      <c r="E225" s="3"/>
      <c r="F225" s="3"/>
      <c r="G225" s="3"/>
      <c r="H225" s="3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5.75" customHeight="1">
      <c r="A226" s="5"/>
      <c r="B226" s="5"/>
      <c r="C226" s="3"/>
      <c r="D226" s="46"/>
      <c r="E226" s="3"/>
      <c r="F226" s="3"/>
      <c r="G226" s="3"/>
      <c r="H226" s="3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5.75" customHeight="1">
      <c r="A227" s="5"/>
      <c r="B227" s="5"/>
      <c r="C227" s="3"/>
      <c r="D227" s="46"/>
      <c r="E227" s="3"/>
      <c r="F227" s="3"/>
      <c r="G227" s="3"/>
      <c r="H227" s="3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5.75" customHeight="1">
      <c r="A228" s="5"/>
      <c r="B228" s="5"/>
      <c r="C228" s="3"/>
      <c r="D228" s="46"/>
      <c r="E228" s="3"/>
      <c r="F228" s="3"/>
      <c r="G228" s="3"/>
      <c r="H228" s="3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5.75" customHeight="1">
      <c r="A229" s="5"/>
      <c r="B229" s="5"/>
      <c r="C229" s="3"/>
      <c r="D229" s="46"/>
      <c r="E229" s="3"/>
      <c r="F229" s="3"/>
      <c r="G229" s="3"/>
      <c r="H229" s="3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5.75" customHeight="1">
      <c r="A230" s="5"/>
      <c r="B230" s="5"/>
      <c r="C230" s="3"/>
      <c r="D230" s="46"/>
      <c r="E230" s="3"/>
      <c r="F230" s="3"/>
      <c r="G230" s="3"/>
      <c r="H230" s="3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5.75" customHeight="1">
      <c r="A231" s="5"/>
      <c r="B231" s="5"/>
      <c r="C231" s="3"/>
      <c r="D231" s="46"/>
      <c r="E231" s="3"/>
      <c r="F231" s="3"/>
      <c r="G231" s="3"/>
      <c r="H231" s="3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5.75" customHeight="1">
      <c r="A232" s="5"/>
      <c r="B232" s="5"/>
      <c r="C232" s="3"/>
      <c r="D232" s="46"/>
      <c r="E232" s="3"/>
      <c r="F232" s="3"/>
      <c r="G232" s="3"/>
      <c r="H232" s="3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5.75" customHeight="1">
      <c r="A233" s="5"/>
      <c r="B233" s="5"/>
      <c r="C233" s="3"/>
      <c r="D233" s="46"/>
      <c r="E233" s="3"/>
      <c r="F233" s="3"/>
      <c r="G233" s="3"/>
      <c r="H233" s="3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5.75" customHeight="1">
      <c r="A234" s="5"/>
      <c r="B234" s="5"/>
      <c r="C234" s="3"/>
      <c r="D234" s="46"/>
      <c r="E234" s="3"/>
      <c r="F234" s="3"/>
      <c r="G234" s="3"/>
      <c r="H234" s="3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5.75" customHeight="1">
      <c r="A235" s="5"/>
      <c r="B235" s="5"/>
      <c r="C235" s="3"/>
      <c r="D235" s="46"/>
      <c r="E235" s="3"/>
      <c r="F235" s="3"/>
      <c r="G235" s="3"/>
      <c r="H235" s="3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5.75" customHeight="1">
      <c r="A236" s="5"/>
      <c r="B236" s="5"/>
      <c r="C236" s="3"/>
      <c r="D236" s="46"/>
      <c r="E236" s="3"/>
      <c r="F236" s="3"/>
      <c r="G236" s="3"/>
      <c r="H236" s="3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5.75" customHeight="1">
      <c r="A237" s="5"/>
      <c r="B237" s="5"/>
      <c r="C237" s="3"/>
      <c r="D237" s="46"/>
      <c r="E237" s="3"/>
      <c r="F237" s="3"/>
      <c r="G237" s="3"/>
      <c r="H237" s="3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5.75" customHeight="1">
      <c r="A238" s="5"/>
      <c r="B238" s="5"/>
      <c r="C238" s="3"/>
      <c r="D238" s="46"/>
      <c r="E238" s="3"/>
      <c r="F238" s="3"/>
      <c r="G238" s="3"/>
      <c r="H238" s="3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5.75" customHeight="1">
      <c r="A239" s="5"/>
      <c r="B239" s="5"/>
      <c r="C239" s="3"/>
      <c r="D239" s="46"/>
      <c r="E239" s="3"/>
      <c r="F239" s="3"/>
      <c r="G239" s="3"/>
      <c r="H239" s="3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5.75" customHeight="1">
      <c r="A240" s="5"/>
      <c r="B240" s="5"/>
      <c r="C240" s="3"/>
      <c r="D240" s="46"/>
      <c r="E240" s="3"/>
      <c r="F240" s="3"/>
      <c r="G240" s="3"/>
      <c r="H240" s="3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5.75" customHeight="1">
      <c r="A241" s="5"/>
      <c r="B241" s="5"/>
      <c r="C241" s="3"/>
      <c r="D241" s="46"/>
      <c r="E241" s="3"/>
      <c r="F241" s="3"/>
      <c r="G241" s="3"/>
      <c r="H241" s="3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5.75" customHeight="1">
      <c r="A242" s="5"/>
      <c r="B242" s="5"/>
      <c r="C242" s="3"/>
      <c r="D242" s="46"/>
      <c r="E242" s="3"/>
      <c r="F242" s="3"/>
      <c r="G242" s="3"/>
      <c r="H242" s="3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5.75" customHeight="1">
      <c r="A243" s="5"/>
      <c r="B243" s="5"/>
      <c r="C243" s="3"/>
      <c r="D243" s="46"/>
      <c r="E243" s="3"/>
      <c r="F243" s="3"/>
      <c r="G243" s="3"/>
      <c r="H243" s="3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5.75" customHeight="1">
      <c r="A244" s="5"/>
      <c r="B244" s="5"/>
      <c r="C244" s="3"/>
      <c r="D244" s="46"/>
      <c r="E244" s="3"/>
      <c r="F244" s="3"/>
      <c r="G244" s="3"/>
      <c r="H244" s="3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5.75" customHeight="1">
      <c r="A245" s="5"/>
      <c r="B245" s="5"/>
      <c r="C245" s="3"/>
      <c r="D245" s="46"/>
      <c r="E245" s="3"/>
      <c r="F245" s="3"/>
      <c r="G245" s="3"/>
      <c r="H245" s="3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5.75" customHeight="1">
      <c r="A246" s="5"/>
      <c r="B246" s="5"/>
      <c r="C246" s="3"/>
      <c r="D246" s="46"/>
      <c r="E246" s="3"/>
      <c r="F246" s="3"/>
      <c r="G246" s="3"/>
      <c r="H246" s="3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5.75" customHeight="1">
      <c r="A247" s="5"/>
      <c r="B247" s="5"/>
      <c r="C247" s="3"/>
      <c r="D247" s="46"/>
      <c r="E247" s="3"/>
      <c r="F247" s="3"/>
      <c r="G247" s="3"/>
      <c r="H247" s="3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5.75" customHeight="1">
      <c r="A248" s="5"/>
      <c r="B248" s="5"/>
      <c r="C248" s="3"/>
      <c r="D248" s="46"/>
      <c r="E248" s="3"/>
      <c r="F248" s="3"/>
      <c r="G248" s="3"/>
      <c r="H248" s="3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5.75" customHeight="1">
      <c r="A249" s="5"/>
      <c r="B249" s="5"/>
      <c r="C249" s="3"/>
      <c r="D249" s="46"/>
      <c r="E249" s="3"/>
      <c r="F249" s="3"/>
      <c r="G249" s="3"/>
      <c r="H249" s="3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5.75" customHeight="1">
      <c r="A250" s="5"/>
      <c r="B250" s="5"/>
      <c r="C250" s="3"/>
      <c r="D250" s="46"/>
      <c r="E250" s="3"/>
      <c r="F250" s="3"/>
      <c r="G250" s="3"/>
      <c r="H250" s="3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5.75" customHeight="1">
      <c r="A251" s="5"/>
      <c r="B251" s="5"/>
      <c r="C251" s="3"/>
      <c r="D251" s="46"/>
      <c r="E251" s="3"/>
      <c r="F251" s="3"/>
      <c r="G251" s="3"/>
      <c r="H251" s="3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5.75" customHeight="1">
      <c r="A252" s="5"/>
      <c r="B252" s="5"/>
      <c r="C252" s="3"/>
      <c r="D252" s="46"/>
      <c r="E252" s="3"/>
      <c r="F252" s="3"/>
      <c r="G252" s="3"/>
      <c r="H252" s="3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5.75" customHeight="1">
      <c r="A253" s="5"/>
      <c r="B253" s="5"/>
      <c r="C253" s="3"/>
      <c r="D253" s="46"/>
      <c r="E253" s="3"/>
      <c r="F253" s="3"/>
      <c r="G253" s="3"/>
      <c r="H253" s="3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5.75" customHeight="1">
      <c r="A254" s="5"/>
      <c r="B254" s="5"/>
      <c r="C254" s="3"/>
      <c r="D254" s="46"/>
      <c r="E254" s="3"/>
      <c r="F254" s="3"/>
      <c r="G254" s="3"/>
      <c r="H254" s="3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5.75" customHeight="1">
      <c r="A255" s="5"/>
      <c r="B255" s="5"/>
      <c r="C255" s="3"/>
      <c r="D255" s="46"/>
      <c r="E255" s="3"/>
      <c r="F255" s="3"/>
      <c r="G255" s="3"/>
      <c r="H255" s="3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5.75" customHeight="1">
      <c r="A256" s="5"/>
      <c r="B256" s="5"/>
      <c r="C256" s="3"/>
      <c r="D256" s="46"/>
      <c r="E256" s="3"/>
      <c r="F256" s="3"/>
      <c r="G256" s="3"/>
      <c r="H256" s="3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75" customHeight="1">
      <c r="A257" s="5"/>
      <c r="B257" s="5"/>
      <c r="C257" s="3"/>
      <c r="D257" s="46"/>
      <c r="E257" s="3"/>
      <c r="F257" s="3"/>
      <c r="G257" s="3"/>
      <c r="H257" s="3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5.75" customHeight="1">
      <c r="A258" s="5"/>
      <c r="B258" s="5"/>
      <c r="C258" s="3"/>
      <c r="D258" s="46"/>
      <c r="E258" s="3"/>
      <c r="F258" s="3"/>
      <c r="G258" s="3"/>
      <c r="H258" s="3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5.75" customHeight="1">
      <c r="A259" s="5"/>
      <c r="B259" s="5"/>
      <c r="C259" s="3"/>
      <c r="D259" s="46"/>
      <c r="E259" s="3"/>
      <c r="F259" s="3"/>
      <c r="G259" s="3"/>
      <c r="H259" s="3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5.75" customHeight="1">
      <c r="A260" s="5"/>
      <c r="B260" s="5"/>
      <c r="C260" s="3"/>
      <c r="D260" s="46"/>
      <c r="E260" s="3"/>
      <c r="F260" s="3"/>
      <c r="G260" s="3"/>
      <c r="H260" s="3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5.75" customHeight="1">
      <c r="A261" s="5"/>
      <c r="B261" s="5"/>
      <c r="C261" s="3"/>
      <c r="D261" s="46"/>
      <c r="E261" s="3"/>
      <c r="F261" s="3"/>
      <c r="G261" s="3"/>
      <c r="H261" s="3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5.75" customHeight="1">
      <c r="A262" s="5"/>
      <c r="B262" s="5"/>
      <c r="C262" s="3"/>
      <c r="D262" s="46"/>
      <c r="E262" s="3"/>
      <c r="F262" s="3"/>
      <c r="G262" s="3"/>
      <c r="H262" s="3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5.75" customHeight="1">
      <c r="A263" s="5"/>
      <c r="B263" s="5"/>
      <c r="C263" s="3"/>
      <c r="D263" s="46"/>
      <c r="E263" s="3"/>
      <c r="F263" s="3"/>
      <c r="G263" s="3"/>
      <c r="H263" s="3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5.75" customHeight="1">
      <c r="A264" s="5"/>
      <c r="B264" s="5"/>
      <c r="C264" s="3"/>
      <c r="D264" s="46"/>
      <c r="E264" s="3"/>
      <c r="F264" s="3"/>
      <c r="G264" s="3"/>
      <c r="H264" s="3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5.75" customHeight="1">
      <c r="A265" s="5"/>
      <c r="B265" s="5"/>
      <c r="C265" s="3"/>
      <c r="D265" s="46"/>
      <c r="E265" s="3"/>
      <c r="F265" s="3"/>
      <c r="G265" s="3"/>
      <c r="H265" s="3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5.75" customHeight="1">
      <c r="A266" s="5"/>
      <c r="B266" s="5"/>
      <c r="C266" s="3"/>
      <c r="D266" s="46"/>
      <c r="E266" s="3"/>
      <c r="F266" s="3"/>
      <c r="G266" s="3"/>
      <c r="H266" s="3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5.75" customHeight="1">
      <c r="A267" s="5"/>
      <c r="B267" s="5"/>
      <c r="C267" s="3"/>
      <c r="D267" s="46"/>
      <c r="E267" s="3"/>
      <c r="F267" s="3"/>
      <c r="G267" s="3"/>
      <c r="H267" s="3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5.75" customHeight="1">
      <c r="A268" s="5"/>
      <c r="B268" s="5"/>
      <c r="C268" s="3"/>
      <c r="D268" s="46"/>
      <c r="E268" s="3"/>
      <c r="F268" s="3"/>
      <c r="G268" s="3"/>
      <c r="H268" s="3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5.75" customHeight="1">
      <c r="A269" s="5"/>
      <c r="B269" s="5"/>
      <c r="C269" s="3"/>
      <c r="D269" s="46"/>
      <c r="E269" s="3"/>
      <c r="F269" s="3"/>
      <c r="G269" s="3"/>
      <c r="H269" s="3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5.75" customHeight="1">
      <c r="A270" s="5"/>
      <c r="B270" s="5"/>
      <c r="C270" s="3"/>
      <c r="D270" s="46"/>
      <c r="E270" s="3"/>
      <c r="F270" s="3"/>
      <c r="G270" s="3"/>
      <c r="H270" s="3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5.75" customHeight="1">
      <c r="A271" s="5"/>
      <c r="B271" s="5"/>
      <c r="C271" s="3"/>
      <c r="D271" s="46"/>
      <c r="E271" s="3"/>
      <c r="F271" s="3"/>
      <c r="G271" s="3"/>
      <c r="H271" s="3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5.75" customHeight="1">
      <c r="A272" s="5"/>
      <c r="B272" s="5"/>
      <c r="C272" s="3"/>
      <c r="D272" s="46"/>
      <c r="E272" s="3"/>
      <c r="F272" s="3"/>
      <c r="G272" s="3"/>
      <c r="H272" s="3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5.75" customHeight="1">
      <c r="A273" s="5"/>
      <c r="B273" s="5"/>
      <c r="C273" s="3"/>
      <c r="D273" s="46"/>
      <c r="E273" s="3"/>
      <c r="F273" s="3"/>
      <c r="G273" s="3"/>
      <c r="H273" s="3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5.75" customHeight="1">
      <c r="A274" s="5"/>
      <c r="B274" s="5"/>
      <c r="C274" s="3"/>
      <c r="D274" s="46"/>
      <c r="E274" s="3"/>
      <c r="F274" s="3"/>
      <c r="G274" s="3"/>
      <c r="H274" s="3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5.75" customHeight="1">
      <c r="A275" s="5"/>
      <c r="B275" s="5"/>
      <c r="C275" s="3"/>
      <c r="D275" s="46"/>
      <c r="E275" s="3"/>
      <c r="F275" s="3"/>
      <c r="G275" s="3"/>
      <c r="H275" s="3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5.75" customHeight="1">
      <c r="A276" s="5"/>
      <c r="B276" s="5"/>
      <c r="C276" s="3"/>
      <c r="D276" s="46"/>
      <c r="E276" s="3"/>
      <c r="F276" s="3"/>
      <c r="G276" s="3"/>
      <c r="H276" s="3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5.75" customHeight="1">
      <c r="A277" s="5"/>
      <c r="B277" s="5"/>
      <c r="C277" s="3"/>
      <c r="D277" s="46"/>
      <c r="E277" s="3"/>
      <c r="F277" s="3"/>
      <c r="G277" s="3"/>
      <c r="H277" s="3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5.75" customHeight="1">
      <c r="A278" s="5"/>
      <c r="B278" s="5"/>
      <c r="C278" s="3"/>
      <c r="D278" s="46"/>
      <c r="E278" s="3"/>
      <c r="F278" s="3"/>
      <c r="G278" s="3"/>
      <c r="H278" s="3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5.75" customHeight="1">
      <c r="A279" s="5"/>
      <c r="B279" s="5"/>
      <c r="C279" s="3"/>
      <c r="D279" s="46"/>
      <c r="E279" s="3"/>
      <c r="F279" s="3"/>
      <c r="G279" s="3"/>
      <c r="H279" s="3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5.75" customHeight="1">
      <c r="A280" s="5"/>
      <c r="B280" s="5"/>
      <c r="C280" s="3"/>
      <c r="D280" s="46"/>
      <c r="E280" s="3"/>
      <c r="F280" s="3"/>
      <c r="G280" s="3"/>
      <c r="H280" s="3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5.75" customHeight="1">
      <c r="A281" s="5"/>
      <c r="B281" s="5"/>
      <c r="C281" s="3"/>
      <c r="D281" s="46"/>
      <c r="E281" s="3"/>
      <c r="F281" s="3"/>
      <c r="G281" s="3"/>
      <c r="H281" s="3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5.75" customHeight="1">
      <c r="A282" s="5"/>
      <c r="B282" s="5"/>
      <c r="C282" s="3"/>
      <c r="D282" s="46"/>
      <c r="E282" s="3"/>
      <c r="F282" s="3"/>
      <c r="G282" s="3"/>
      <c r="H282" s="3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5.75" customHeight="1">
      <c r="A283" s="5"/>
      <c r="B283" s="5"/>
      <c r="C283" s="3"/>
      <c r="D283" s="46"/>
      <c r="E283" s="3"/>
      <c r="F283" s="3"/>
      <c r="G283" s="3"/>
      <c r="H283" s="3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5.75" customHeight="1">
      <c r="A284" s="5"/>
      <c r="B284" s="5"/>
      <c r="C284" s="3"/>
      <c r="D284" s="46"/>
      <c r="E284" s="3"/>
      <c r="F284" s="3"/>
      <c r="G284" s="3"/>
      <c r="H284" s="3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5.75" customHeight="1">
      <c r="A285" s="5"/>
      <c r="B285" s="5"/>
      <c r="C285" s="3"/>
      <c r="D285" s="46"/>
      <c r="E285" s="3"/>
      <c r="F285" s="3"/>
      <c r="G285" s="3"/>
      <c r="H285" s="3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5.75" customHeight="1">
      <c r="A286" s="5"/>
      <c r="B286" s="5"/>
      <c r="C286" s="3"/>
      <c r="D286" s="46"/>
      <c r="E286" s="3"/>
      <c r="F286" s="3"/>
      <c r="G286" s="3"/>
      <c r="H286" s="3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5.75" customHeight="1">
      <c r="A287" s="5"/>
      <c r="B287" s="5"/>
      <c r="C287" s="3"/>
      <c r="D287" s="46"/>
      <c r="E287" s="3"/>
      <c r="F287" s="3"/>
      <c r="G287" s="3"/>
      <c r="H287" s="3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5.75" customHeight="1">
      <c r="A288" s="5"/>
      <c r="B288" s="5"/>
      <c r="C288" s="3"/>
      <c r="D288" s="46"/>
      <c r="E288" s="3"/>
      <c r="F288" s="3"/>
      <c r="G288" s="3"/>
      <c r="H288" s="3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5.75" customHeight="1">
      <c r="A289" s="5"/>
      <c r="B289" s="5"/>
      <c r="C289" s="3"/>
      <c r="D289" s="46"/>
      <c r="E289" s="3"/>
      <c r="F289" s="3"/>
      <c r="G289" s="3"/>
      <c r="H289" s="3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5.75" customHeight="1">
      <c r="A290" s="5"/>
      <c r="B290" s="5"/>
      <c r="C290" s="3"/>
      <c r="D290" s="46"/>
      <c r="E290" s="3"/>
      <c r="F290" s="3"/>
      <c r="G290" s="3"/>
      <c r="H290" s="3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5.75" customHeight="1">
      <c r="A291" s="5"/>
      <c r="B291" s="5"/>
      <c r="C291" s="3"/>
      <c r="D291" s="46"/>
      <c r="E291" s="3"/>
      <c r="F291" s="3"/>
      <c r="G291" s="3"/>
      <c r="H291" s="3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5.75" customHeight="1">
      <c r="A292" s="5"/>
      <c r="B292" s="5"/>
      <c r="C292" s="3"/>
      <c r="D292" s="46"/>
      <c r="E292" s="3"/>
      <c r="F292" s="3"/>
      <c r="G292" s="3"/>
      <c r="H292" s="3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5.75" customHeight="1">
      <c r="A293" s="5"/>
      <c r="B293" s="5"/>
      <c r="C293" s="3"/>
      <c r="D293" s="46"/>
      <c r="E293" s="3"/>
      <c r="F293" s="3"/>
      <c r="G293" s="3"/>
      <c r="H293" s="3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5.75" customHeight="1">
      <c r="A294" s="5"/>
      <c r="B294" s="5"/>
      <c r="C294" s="3"/>
      <c r="D294" s="46"/>
      <c r="E294" s="3"/>
      <c r="F294" s="3"/>
      <c r="G294" s="3"/>
      <c r="H294" s="3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5.75" customHeight="1">
      <c r="A295" s="5"/>
      <c r="B295" s="5"/>
      <c r="C295" s="3"/>
      <c r="D295" s="46"/>
      <c r="E295" s="3"/>
      <c r="F295" s="3"/>
      <c r="G295" s="3"/>
      <c r="H295" s="3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5.75" customHeight="1">
      <c r="A296" s="5"/>
      <c r="B296" s="5"/>
      <c r="C296" s="3"/>
      <c r="D296" s="46"/>
      <c r="E296" s="3"/>
      <c r="F296" s="3"/>
      <c r="G296" s="3"/>
      <c r="H296" s="3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5.75" customHeight="1">
      <c r="A297" s="5"/>
      <c r="B297" s="5"/>
      <c r="C297" s="3"/>
      <c r="D297" s="46"/>
      <c r="E297" s="3"/>
      <c r="F297" s="3"/>
      <c r="G297" s="3"/>
      <c r="H297" s="3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5.75" customHeight="1">
      <c r="A298" s="5"/>
      <c r="B298" s="5"/>
      <c r="C298" s="3"/>
      <c r="D298" s="46"/>
      <c r="E298" s="3"/>
      <c r="F298" s="3"/>
      <c r="G298" s="3"/>
      <c r="H298" s="3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5.75" customHeight="1">
      <c r="A299" s="5"/>
      <c r="B299" s="5"/>
      <c r="C299" s="3"/>
      <c r="D299" s="46"/>
      <c r="E299" s="3"/>
      <c r="F299" s="3"/>
      <c r="G299" s="3"/>
      <c r="H299" s="3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5.75" customHeight="1">
      <c r="A300" s="5"/>
      <c r="B300" s="5"/>
      <c r="C300" s="3"/>
      <c r="D300" s="46"/>
      <c r="E300" s="3"/>
      <c r="F300" s="3"/>
      <c r="G300" s="3"/>
      <c r="H300" s="3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5.75" customHeight="1">
      <c r="A301" s="5"/>
      <c r="B301" s="5"/>
      <c r="C301" s="3"/>
      <c r="D301" s="46"/>
      <c r="E301" s="3"/>
      <c r="F301" s="3"/>
      <c r="G301" s="3"/>
      <c r="H301" s="3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5.75" customHeight="1">
      <c r="A302" s="5"/>
      <c r="B302" s="5"/>
      <c r="C302" s="3"/>
      <c r="D302" s="46"/>
      <c r="E302" s="3"/>
      <c r="F302" s="3"/>
      <c r="G302" s="3"/>
      <c r="H302" s="3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5.75" customHeight="1">
      <c r="A303" s="5"/>
      <c r="B303" s="5"/>
      <c r="C303" s="3"/>
      <c r="D303" s="46"/>
      <c r="E303" s="3"/>
      <c r="F303" s="3"/>
      <c r="G303" s="3"/>
      <c r="H303" s="3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5.75" customHeight="1">
      <c r="A304" s="5"/>
      <c r="B304" s="5"/>
      <c r="C304" s="3"/>
      <c r="D304" s="46"/>
      <c r="E304" s="3"/>
      <c r="F304" s="3"/>
      <c r="G304" s="3"/>
      <c r="H304" s="3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5.75" customHeight="1">
      <c r="A305" s="5"/>
      <c r="B305" s="5"/>
      <c r="C305" s="3"/>
      <c r="D305" s="46"/>
      <c r="E305" s="3"/>
      <c r="F305" s="3"/>
      <c r="G305" s="3"/>
      <c r="H305" s="3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5.75" customHeight="1">
      <c r="A306" s="5"/>
      <c r="B306" s="5"/>
      <c r="C306" s="3"/>
      <c r="D306" s="46"/>
      <c r="E306" s="3"/>
      <c r="F306" s="3"/>
      <c r="G306" s="3"/>
      <c r="H306" s="3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5.75" customHeight="1">
      <c r="A307" s="5"/>
      <c r="B307" s="5"/>
      <c r="C307" s="3"/>
      <c r="D307" s="46"/>
      <c r="E307" s="3"/>
      <c r="F307" s="3"/>
      <c r="G307" s="3"/>
      <c r="H307" s="3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5.75" customHeight="1">
      <c r="A308" s="5"/>
      <c r="B308" s="5"/>
      <c r="C308" s="3"/>
      <c r="D308" s="46"/>
      <c r="E308" s="3"/>
      <c r="F308" s="3"/>
      <c r="G308" s="3"/>
      <c r="H308" s="3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5.75" customHeight="1">
      <c r="A309" s="5"/>
      <c r="B309" s="5"/>
      <c r="C309" s="3"/>
      <c r="D309" s="46"/>
      <c r="E309" s="3"/>
      <c r="F309" s="3"/>
      <c r="G309" s="3"/>
      <c r="H309" s="3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5.75" customHeight="1">
      <c r="A310" s="5"/>
      <c r="B310" s="5"/>
      <c r="C310" s="3"/>
      <c r="D310" s="46"/>
      <c r="E310" s="3"/>
      <c r="F310" s="3"/>
      <c r="G310" s="3"/>
      <c r="H310" s="3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5.75" customHeight="1">
      <c r="A311" s="5"/>
      <c r="B311" s="5"/>
      <c r="C311" s="3"/>
      <c r="D311" s="46"/>
      <c r="E311" s="3"/>
      <c r="F311" s="3"/>
      <c r="G311" s="3"/>
      <c r="H311" s="3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5.75" customHeight="1">
      <c r="A312" s="5"/>
      <c r="B312" s="5"/>
      <c r="C312" s="3"/>
      <c r="D312" s="46"/>
      <c r="E312" s="3"/>
      <c r="F312" s="3"/>
      <c r="G312" s="3"/>
      <c r="H312" s="3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5.75" customHeight="1">
      <c r="A313" s="5"/>
      <c r="B313" s="5"/>
      <c r="C313" s="3"/>
      <c r="D313" s="46"/>
      <c r="E313" s="3"/>
      <c r="F313" s="3"/>
      <c r="G313" s="3"/>
      <c r="H313" s="3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5.75" customHeight="1">
      <c r="A314" s="5"/>
      <c r="B314" s="5"/>
      <c r="C314" s="3"/>
      <c r="D314" s="46"/>
      <c r="E314" s="3"/>
      <c r="F314" s="3"/>
      <c r="G314" s="3"/>
      <c r="H314" s="3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5.75" customHeight="1">
      <c r="A315" s="5"/>
      <c r="B315" s="5"/>
      <c r="C315" s="3"/>
      <c r="D315" s="46"/>
      <c r="E315" s="3"/>
      <c r="F315" s="3"/>
      <c r="G315" s="3"/>
      <c r="H315" s="3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5.75" customHeight="1">
      <c r="A316" s="5"/>
      <c r="B316" s="5"/>
      <c r="C316" s="3"/>
      <c r="D316" s="46"/>
      <c r="E316" s="3"/>
      <c r="F316" s="3"/>
      <c r="G316" s="3"/>
      <c r="H316" s="3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5.75" customHeight="1">
      <c r="A317" s="5"/>
      <c r="B317" s="5"/>
      <c r="C317" s="3"/>
      <c r="D317" s="46"/>
      <c r="E317" s="3"/>
      <c r="F317" s="3"/>
      <c r="G317" s="3"/>
      <c r="H317" s="3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5.75" customHeight="1">
      <c r="A318" s="5"/>
      <c r="B318" s="5"/>
      <c r="C318" s="3"/>
      <c r="D318" s="46"/>
      <c r="E318" s="3"/>
      <c r="F318" s="3"/>
      <c r="G318" s="3"/>
      <c r="H318" s="3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5.75" customHeight="1">
      <c r="A319" s="5"/>
      <c r="B319" s="5"/>
      <c r="C319" s="3"/>
      <c r="D319" s="46"/>
      <c r="E319" s="3"/>
      <c r="F319" s="3"/>
      <c r="G319" s="3"/>
      <c r="H319" s="3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5.75" customHeight="1">
      <c r="A320" s="5"/>
      <c r="B320" s="5"/>
      <c r="C320" s="3"/>
      <c r="D320" s="46"/>
      <c r="E320" s="3"/>
      <c r="F320" s="3"/>
      <c r="G320" s="3"/>
      <c r="H320" s="3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5.75" customHeight="1">
      <c r="A321" s="5"/>
      <c r="B321" s="5"/>
      <c r="C321" s="3"/>
      <c r="D321" s="46"/>
      <c r="E321" s="3"/>
      <c r="F321" s="3"/>
      <c r="G321" s="3"/>
      <c r="H321" s="3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5.75" customHeight="1">
      <c r="A322" s="5"/>
      <c r="B322" s="5"/>
      <c r="C322" s="3"/>
      <c r="D322" s="46"/>
      <c r="E322" s="3"/>
      <c r="F322" s="3"/>
      <c r="G322" s="3"/>
      <c r="H322" s="3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5.75" customHeight="1">
      <c r="A323" s="5"/>
      <c r="B323" s="5"/>
      <c r="C323" s="3"/>
      <c r="D323" s="46"/>
      <c r="E323" s="3"/>
      <c r="F323" s="3"/>
      <c r="G323" s="3"/>
      <c r="H323" s="3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5.75" customHeight="1">
      <c r="A324" s="5"/>
      <c r="B324" s="5"/>
      <c r="C324" s="3"/>
      <c r="D324" s="46"/>
      <c r="E324" s="3"/>
      <c r="F324" s="3"/>
      <c r="G324" s="3"/>
      <c r="H324" s="3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5.75" customHeight="1">
      <c r="A325" s="5"/>
      <c r="B325" s="5"/>
      <c r="C325" s="3"/>
      <c r="D325" s="46"/>
      <c r="E325" s="3"/>
      <c r="F325" s="3"/>
      <c r="G325" s="3"/>
      <c r="H325" s="3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5.75" customHeight="1">
      <c r="A326" s="5"/>
      <c r="B326" s="5"/>
      <c r="C326" s="3"/>
      <c r="D326" s="46"/>
      <c r="E326" s="3"/>
      <c r="F326" s="3"/>
      <c r="G326" s="3"/>
      <c r="H326" s="3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5.75" customHeight="1">
      <c r="A327" s="5"/>
      <c r="B327" s="5"/>
      <c r="C327" s="3"/>
      <c r="D327" s="46"/>
      <c r="E327" s="3"/>
      <c r="F327" s="3"/>
      <c r="G327" s="3"/>
      <c r="H327" s="3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5.75" customHeight="1">
      <c r="A328" s="5"/>
      <c r="B328" s="5"/>
      <c r="C328" s="3"/>
      <c r="D328" s="46"/>
      <c r="E328" s="3"/>
      <c r="F328" s="3"/>
      <c r="G328" s="3"/>
      <c r="H328" s="3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5.75" customHeight="1">
      <c r="A329" s="5"/>
      <c r="B329" s="5"/>
      <c r="C329" s="3"/>
      <c r="D329" s="46"/>
      <c r="E329" s="3"/>
      <c r="F329" s="3"/>
      <c r="G329" s="3"/>
      <c r="H329" s="3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5.75" customHeight="1">
      <c r="A330" s="5"/>
      <c r="B330" s="5"/>
      <c r="C330" s="3"/>
      <c r="D330" s="46"/>
      <c r="E330" s="3"/>
      <c r="F330" s="3"/>
      <c r="G330" s="3"/>
      <c r="H330" s="3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5.75" customHeight="1">
      <c r="A331" s="5"/>
      <c r="B331" s="5"/>
      <c r="C331" s="3"/>
      <c r="D331" s="46"/>
      <c r="E331" s="3"/>
      <c r="F331" s="3"/>
      <c r="G331" s="3"/>
      <c r="H331" s="3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5.75" customHeight="1">
      <c r="A332" s="5"/>
      <c r="B332" s="5"/>
      <c r="C332" s="3"/>
      <c r="D332" s="46"/>
      <c r="E332" s="3"/>
      <c r="F332" s="3"/>
      <c r="G332" s="3"/>
      <c r="H332" s="3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5.75" customHeight="1">
      <c r="A333" s="5"/>
      <c r="B333" s="5"/>
      <c r="C333" s="3"/>
      <c r="D333" s="46"/>
      <c r="E333" s="3"/>
      <c r="F333" s="3"/>
      <c r="G333" s="3"/>
      <c r="H333" s="3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5.75" customHeight="1">
      <c r="A334" s="5"/>
      <c r="B334" s="5"/>
      <c r="C334" s="3"/>
      <c r="D334" s="46"/>
      <c r="E334" s="3"/>
      <c r="F334" s="3"/>
      <c r="G334" s="3"/>
      <c r="H334" s="3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5.75" customHeight="1">
      <c r="A335" s="5"/>
      <c r="B335" s="5"/>
      <c r="C335" s="3"/>
      <c r="D335" s="46"/>
      <c r="E335" s="3"/>
      <c r="F335" s="3"/>
      <c r="G335" s="3"/>
      <c r="H335" s="3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5.75" customHeight="1">
      <c r="A336" s="5"/>
      <c r="B336" s="5"/>
      <c r="C336" s="3"/>
      <c r="D336" s="46"/>
      <c r="E336" s="3"/>
      <c r="F336" s="3"/>
      <c r="G336" s="3"/>
      <c r="H336" s="3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5.75" customHeight="1">
      <c r="A337" s="5"/>
      <c r="B337" s="5"/>
      <c r="C337" s="3"/>
      <c r="D337" s="46"/>
      <c r="E337" s="3"/>
      <c r="F337" s="3"/>
      <c r="G337" s="3"/>
      <c r="H337" s="3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5.75" customHeight="1">
      <c r="A338" s="5"/>
      <c r="B338" s="5"/>
      <c r="C338" s="3"/>
      <c r="D338" s="46"/>
      <c r="E338" s="3"/>
      <c r="F338" s="3"/>
      <c r="G338" s="3"/>
      <c r="H338" s="3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5.75" customHeight="1">
      <c r="A339" s="5"/>
      <c r="B339" s="5"/>
      <c r="C339" s="3"/>
      <c r="D339" s="46"/>
      <c r="E339" s="3"/>
      <c r="F339" s="3"/>
      <c r="G339" s="3"/>
      <c r="H339" s="3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5.75" customHeight="1">
      <c r="A340" s="5"/>
      <c r="B340" s="5"/>
      <c r="C340" s="3"/>
      <c r="D340" s="46"/>
      <c r="E340" s="3"/>
      <c r="F340" s="3"/>
      <c r="G340" s="3"/>
      <c r="H340" s="3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5.75" customHeight="1">
      <c r="A341" s="5"/>
      <c r="B341" s="5"/>
      <c r="C341" s="3"/>
      <c r="D341" s="46"/>
      <c r="E341" s="3"/>
      <c r="F341" s="3"/>
      <c r="G341" s="3"/>
      <c r="H341" s="3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5.75" customHeight="1">
      <c r="A342" s="5"/>
      <c r="B342" s="5"/>
      <c r="C342" s="3"/>
      <c r="D342" s="46"/>
      <c r="E342" s="3"/>
      <c r="F342" s="3"/>
      <c r="G342" s="3"/>
      <c r="H342" s="3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5.75" customHeight="1">
      <c r="A343" s="5"/>
      <c r="B343" s="5"/>
      <c r="C343" s="3"/>
      <c r="D343" s="46"/>
      <c r="E343" s="3"/>
      <c r="F343" s="3"/>
      <c r="G343" s="3"/>
      <c r="H343" s="3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5.75" customHeight="1">
      <c r="A344" s="5"/>
      <c r="B344" s="5"/>
      <c r="C344" s="3"/>
      <c r="D344" s="46"/>
      <c r="E344" s="3"/>
      <c r="F344" s="3"/>
      <c r="G344" s="3"/>
      <c r="H344" s="3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5.75" customHeight="1">
      <c r="A345" s="5"/>
      <c r="B345" s="5"/>
      <c r="C345" s="3"/>
      <c r="D345" s="46"/>
      <c r="E345" s="3"/>
      <c r="F345" s="3"/>
      <c r="G345" s="3"/>
      <c r="H345" s="3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5.75" customHeight="1">
      <c r="A346" s="5"/>
      <c r="B346" s="5"/>
      <c r="C346" s="3"/>
      <c r="D346" s="46"/>
      <c r="E346" s="3"/>
      <c r="F346" s="3"/>
      <c r="G346" s="3"/>
      <c r="H346" s="3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5.75" customHeight="1">
      <c r="A347" s="5"/>
      <c r="B347" s="5"/>
      <c r="C347" s="3"/>
      <c r="D347" s="46"/>
      <c r="E347" s="3"/>
      <c r="F347" s="3"/>
      <c r="G347" s="3"/>
      <c r="H347" s="3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5.75" customHeight="1">
      <c r="A348" s="5"/>
      <c r="B348" s="5"/>
      <c r="C348" s="3"/>
      <c r="D348" s="46"/>
      <c r="E348" s="3"/>
      <c r="F348" s="3"/>
      <c r="G348" s="3"/>
      <c r="H348" s="3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5.75" customHeight="1">
      <c r="A349" s="5"/>
      <c r="B349" s="5"/>
      <c r="C349" s="3"/>
      <c r="D349" s="46"/>
      <c r="E349" s="3"/>
      <c r="F349" s="3"/>
      <c r="G349" s="3"/>
      <c r="H349" s="3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5.75" customHeight="1">
      <c r="A350" s="5"/>
      <c r="B350" s="5"/>
      <c r="C350" s="3"/>
      <c r="D350" s="46"/>
      <c r="E350" s="3"/>
      <c r="F350" s="3"/>
      <c r="G350" s="3"/>
      <c r="H350" s="3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5.75" customHeight="1">
      <c r="A351" s="5"/>
      <c r="B351" s="5"/>
      <c r="C351" s="3"/>
      <c r="D351" s="46"/>
      <c r="E351" s="3"/>
      <c r="F351" s="3"/>
      <c r="G351" s="3"/>
      <c r="H351" s="3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5.75" customHeight="1">
      <c r="A352" s="5"/>
      <c r="B352" s="5"/>
      <c r="C352" s="3"/>
      <c r="D352" s="46"/>
      <c r="E352" s="3"/>
      <c r="F352" s="3"/>
      <c r="G352" s="3"/>
      <c r="H352" s="3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5.75" customHeight="1">
      <c r="A353" s="5"/>
      <c r="B353" s="5"/>
      <c r="C353" s="3"/>
      <c r="D353" s="46"/>
      <c r="E353" s="3"/>
      <c r="F353" s="3"/>
      <c r="G353" s="3"/>
      <c r="H353" s="3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5.75" customHeight="1">
      <c r="A354" s="5"/>
      <c r="B354" s="5"/>
      <c r="C354" s="3"/>
      <c r="D354" s="46"/>
      <c r="E354" s="3"/>
      <c r="F354" s="3"/>
      <c r="G354" s="3"/>
      <c r="H354" s="3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5.75" customHeight="1">
      <c r="A355" s="5"/>
      <c r="B355" s="5"/>
      <c r="C355" s="3"/>
      <c r="D355" s="46"/>
      <c r="E355" s="3"/>
      <c r="F355" s="3"/>
      <c r="G355" s="3"/>
      <c r="H355" s="3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5.75" customHeight="1">
      <c r="A356" s="5"/>
      <c r="B356" s="5"/>
      <c r="C356" s="3"/>
      <c r="D356" s="46"/>
      <c r="E356" s="3"/>
      <c r="F356" s="3"/>
      <c r="G356" s="3"/>
      <c r="H356" s="3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5.75" customHeight="1">
      <c r="A357" s="5"/>
      <c r="B357" s="5"/>
      <c r="C357" s="3"/>
      <c r="D357" s="46"/>
      <c r="E357" s="3"/>
      <c r="F357" s="3"/>
      <c r="G357" s="3"/>
      <c r="H357" s="3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5.75" customHeight="1">
      <c r="A358" s="5"/>
      <c r="B358" s="5"/>
      <c r="C358" s="3"/>
      <c r="D358" s="46"/>
      <c r="E358" s="3"/>
      <c r="F358" s="3"/>
      <c r="G358" s="3"/>
      <c r="H358" s="3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5.75" customHeight="1">
      <c r="A359" s="5"/>
      <c r="B359" s="5"/>
      <c r="C359" s="3"/>
      <c r="D359" s="46"/>
      <c r="E359" s="3"/>
      <c r="F359" s="3"/>
      <c r="G359" s="3"/>
      <c r="H359" s="3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5.75" customHeight="1">
      <c r="A360" s="5"/>
      <c r="B360" s="5"/>
      <c r="C360" s="3"/>
      <c r="D360" s="46"/>
      <c r="E360" s="3"/>
      <c r="F360" s="3"/>
      <c r="G360" s="3"/>
      <c r="H360" s="3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5.75" customHeight="1">
      <c r="A361" s="5"/>
      <c r="B361" s="5"/>
      <c r="C361" s="3"/>
      <c r="D361" s="46"/>
      <c r="E361" s="3"/>
      <c r="F361" s="3"/>
      <c r="G361" s="3"/>
      <c r="H361" s="3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5.75" customHeight="1">
      <c r="A362" s="5"/>
      <c r="B362" s="5"/>
      <c r="C362" s="3"/>
      <c r="D362" s="46"/>
      <c r="E362" s="3"/>
      <c r="F362" s="3"/>
      <c r="G362" s="3"/>
      <c r="H362" s="3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5.75" customHeight="1">
      <c r="A363" s="5"/>
      <c r="B363" s="5"/>
      <c r="C363" s="3"/>
      <c r="D363" s="46"/>
      <c r="E363" s="3"/>
      <c r="F363" s="3"/>
      <c r="G363" s="3"/>
      <c r="H363" s="3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5.75" customHeight="1">
      <c r="A364" s="5"/>
      <c r="B364" s="5"/>
      <c r="C364" s="3"/>
      <c r="D364" s="46"/>
      <c r="E364" s="3"/>
      <c r="F364" s="3"/>
      <c r="G364" s="3"/>
      <c r="H364" s="3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5.75" customHeight="1">
      <c r="A365" s="5"/>
      <c r="B365" s="5"/>
      <c r="C365" s="3"/>
      <c r="D365" s="46"/>
      <c r="E365" s="3"/>
      <c r="F365" s="3"/>
      <c r="G365" s="3"/>
      <c r="H365" s="3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5.75" customHeight="1">
      <c r="A366" s="5"/>
      <c r="B366" s="5"/>
      <c r="C366" s="3"/>
      <c r="D366" s="46"/>
      <c r="E366" s="3"/>
      <c r="F366" s="3"/>
      <c r="G366" s="3"/>
      <c r="H366" s="3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5.75" customHeight="1">
      <c r="A367" s="5"/>
      <c r="B367" s="5"/>
      <c r="C367" s="3"/>
      <c r="D367" s="46"/>
      <c r="E367" s="3"/>
      <c r="F367" s="3"/>
      <c r="G367" s="3"/>
      <c r="H367" s="3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5.75" customHeight="1">
      <c r="A368" s="5"/>
      <c r="B368" s="5"/>
      <c r="C368" s="3"/>
      <c r="D368" s="46"/>
      <c r="E368" s="3"/>
      <c r="F368" s="3"/>
      <c r="G368" s="3"/>
      <c r="H368" s="3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5.75" customHeight="1">
      <c r="A369" s="5"/>
      <c r="B369" s="5"/>
      <c r="C369" s="3"/>
      <c r="D369" s="46"/>
      <c r="E369" s="3"/>
      <c r="F369" s="3"/>
      <c r="G369" s="3"/>
      <c r="H369" s="3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5.75" customHeight="1">
      <c r="A370" s="5"/>
      <c r="B370" s="5"/>
      <c r="C370" s="3"/>
      <c r="D370" s="46"/>
      <c r="E370" s="3"/>
      <c r="F370" s="3"/>
      <c r="G370" s="3"/>
      <c r="H370" s="3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5.75" customHeight="1">
      <c r="A371" s="5"/>
      <c r="B371" s="5"/>
      <c r="C371" s="3"/>
      <c r="D371" s="46"/>
      <c r="E371" s="3"/>
      <c r="F371" s="3"/>
      <c r="G371" s="3"/>
      <c r="H371" s="3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5.75" customHeight="1">
      <c r="A372" s="5"/>
      <c r="B372" s="5"/>
      <c r="C372" s="3"/>
      <c r="D372" s="46"/>
      <c r="E372" s="3"/>
      <c r="F372" s="3"/>
      <c r="G372" s="3"/>
      <c r="H372" s="3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5.75" customHeight="1">
      <c r="A373" s="5"/>
      <c r="B373" s="5"/>
      <c r="C373" s="3"/>
      <c r="D373" s="46"/>
      <c r="E373" s="3"/>
      <c r="F373" s="3"/>
      <c r="G373" s="3"/>
      <c r="H373" s="3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5.75" customHeight="1">
      <c r="A374" s="5"/>
      <c r="B374" s="5"/>
      <c r="C374" s="3"/>
      <c r="D374" s="46"/>
      <c r="E374" s="3"/>
      <c r="F374" s="3"/>
      <c r="G374" s="3"/>
      <c r="H374" s="3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5.75" customHeight="1">
      <c r="A375" s="5"/>
      <c r="B375" s="5"/>
      <c r="C375" s="3"/>
      <c r="D375" s="46"/>
      <c r="E375" s="3"/>
      <c r="F375" s="3"/>
      <c r="G375" s="3"/>
      <c r="H375" s="3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5.75" customHeight="1">
      <c r="A376" s="5"/>
      <c r="B376" s="5"/>
      <c r="C376" s="3"/>
      <c r="D376" s="46"/>
      <c r="E376" s="3"/>
      <c r="F376" s="3"/>
      <c r="G376" s="3"/>
      <c r="H376" s="3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5.75" customHeight="1">
      <c r="A377" s="5"/>
      <c r="B377" s="5"/>
      <c r="C377" s="3"/>
      <c r="D377" s="46"/>
      <c r="E377" s="3"/>
      <c r="F377" s="3"/>
      <c r="G377" s="3"/>
      <c r="H377" s="3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5.75" customHeight="1">
      <c r="A378" s="5"/>
      <c r="B378" s="5"/>
      <c r="C378" s="3"/>
      <c r="D378" s="46"/>
      <c r="E378" s="3"/>
      <c r="F378" s="3"/>
      <c r="G378" s="3"/>
      <c r="H378" s="3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5.75" customHeight="1">
      <c r="A379" s="5"/>
      <c r="B379" s="5"/>
      <c r="C379" s="3"/>
      <c r="D379" s="46"/>
      <c r="E379" s="3"/>
      <c r="F379" s="3"/>
      <c r="G379" s="3"/>
      <c r="H379" s="3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5.75" customHeight="1">
      <c r="A380" s="5"/>
      <c r="B380" s="5"/>
      <c r="C380" s="3"/>
      <c r="D380" s="46"/>
      <c r="E380" s="3"/>
      <c r="F380" s="3"/>
      <c r="G380" s="3"/>
      <c r="H380" s="3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5.75" customHeight="1">
      <c r="A381" s="5"/>
      <c r="B381" s="5"/>
      <c r="C381" s="3"/>
      <c r="D381" s="46"/>
      <c r="E381" s="3"/>
      <c r="F381" s="3"/>
      <c r="G381" s="3"/>
      <c r="H381" s="3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5.75" customHeight="1">
      <c r="A382" s="5"/>
      <c r="B382" s="5"/>
      <c r="C382" s="3"/>
      <c r="D382" s="46"/>
      <c r="E382" s="3"/>
      <c r="F382" s="3"/>
      <c r="G382" s="3"/>
      <c r="H382" s="3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5.75" customHeight="1">
      <c r="A383" s="5"/>
      <c r="B383" s="5"/>
      <c r="C383" s="3"/>
      <c r="D383" s="46"/>
      <c r="E383" s="3"/>
      <c r="F383" s="3"/>
      <c r="G383" s="3"/>
      <c r="H383" s="3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5.75" customHeight="1">
      <c r="A384" s="5"/>
      <c r="B384" s="5"/>
      <c r="C384" s="3"/>
      <c r="D384" s="46"/>
      <c r="E384" s="3"/>
      <c r="F384" s="3"/>
      <c r="G384" s="3"/>
      <c r="H384" s="3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5.75" customHeight="1">
      <c r="A385" s="5"/>
      <c r="B385" s="5"/>
      <c r="C385" s="3"/>
      <c r="D385" s="46"/>
      <c r="E385" s="3"/>
      <c r="F385" s="3"/>
      <c r="G385" s="3"/>
      <c r="H385" s="3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5.75" customHeight="1">
      <c r="A386" s="5"/>
      <c r="B386" s="5"/>
      <c r="C386" s="3"/>
      <c r="D386" s="46"/>
      <c r="E386" s="3"/>
      <c r="F386" s="3"/>
      <c r="G386" s="3"/>
      <c r="H386" s="3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5.75" customHeight="1">
      <c r="A387" s="5"/>
      <c r="B387" s="5"/>
      <c r="C387" s="3"/>
      <c r="D387" s="46"/>
      <c r="E387" s="3"/>
      <c r="F387" s="3"/>
      <c r="G387" s="3"/>
      <c r="H387" s="3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5.75" customHeight="1">
      <c r="A388" s="5"/>
      <c r="B388" s="5"/>
      <c r="C388" s="3"/>
      <c r="D388" s="46"/>
      <c r="E388" s="3"/>
      <c r="F388" s="3"/>
      <c r="G388" s="3"/>
      <c r="H388" s="3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5.75" customHeight="1">
      <c r="A389" s="5"/>
      <c r="B389" s="5"/>
      <c r="C389" s="3"/>
      <c r="D389" s="46"/>
      <c r="E389" s="3"/>
      <c r="F389" s="3"/>
      <c r="G389" s="3"/>
      <c r="H389" s="3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5.75" customHeight="1">
      <c r="A390" s="5"/>
      <c r="B390" s="5"/>
      <c r="C390" s="3"/>
      <c r="D390" s="46"/>
      <c r="E390" s="3"/>
      <c r="F390" s="3"/>
      <c r="G390" s="3"/>
      <c r="H390" s="3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5.75" customHeight="1">
      <c r="A391" s="5"/>
      <c r="B391" s="5"/>
      <c r="C391" s="3"/>
      <c r="D391" s="46"/>
      <c r="E391" s="3"/>
      <c r="F391" s="3"/>
      <c r="G391" s="3"/>
      <c r="H391" s="3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5.75" customHeight="1">
      <c r="A392" s="5"/>
      <c r="B392" s="5"/>
      <c r="C392" s="3"/>
      <c r="D392" s="46"/>
      <c r="E392" s="3"/>
      <c r="F392" s="3"/>
      <c r="G392" s="3"/>
      <c r="H392" s="3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5.75" customHeight="1">
      <c r="A393" s="5"/>
      <c r="B393" s="5"/>
      <c r="C393" s="3"/>
      <c r="D393" s="46"/>
      <c r="E393" s="3"/>
      <c r="F393" s="3"/>
      <c r="G393" s="3"/>
      <c r="H393" s="3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5.75" customHeight="1">
      <c r="A394" s="5"/>
      <c r="B394" s="5"/>
      <c r="C394" s="3"/>
      <c r="D394" s="46"/>
      <c r="E394" s="3"/>
      <c r="F394" s="3"/>
      <c r="G394" s="3"/>
      <c r="H394" s="3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5.75" customHeight="1">
      <c r="A395" s="5"/>
      <c r="B395" s="5"/>
      <c r="C395" s="3"/>
      <c r="D395" s="46"/>
      <c r="E395" s="3"/>
      <c r="F395" s="3"/>
      <c r="G395" s="3"/>
      <c r="H395" s="3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5.75" customHeight="1">
      <c r="A396" s="5"/>
      <c r="B396" s="5"/>
      <c r="C396" s="3"/>
      <c r="D396" s="46"/>
      <c r="E396" s="3"/>
      <c r="F396" s="3"/>
      <c r="G396" s="3"/>
      <c r="H396" s="3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5.75" customHeight="1">
      <c r="A397" s="5"/>
      <c r="B397" s="5"/>
      <c r="C397" s="3"/>
      <c r="D397" s="46"/>
      <c r="E397" s="3"/>
      <c r="F397" s="3"/>
      <c r="G397" s="3"/>
      <c r="H397" s="3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5.75" customHeight="1">
      <c r="A398" s="5"/>
      <c r="B398" s="5"/>
      <c r="C398" s="3"/>
      <c r="D398" s="46"/>
      <c r="E398" s="3"/>
      <c r="F398" s="3"/>
      <c r="G398" s="3"/>
      <c r="H398" s="3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5.75" customHeight="1">
      <c r="A399" s="5"/>
      <c r="B399" s="5"/>
      <c r="C399" s="3"/>
      <c r="D399" s="46"/>
      <c r="E399" s="3"/>
      <c r="F399" s="3"/>
      <c r="G399" s="3"/>
      <c r="H399" s="3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5.75" customHeight="1">
      <c r="A400" s="5"/>
      <c r="B400" s="5"/>
      <c r="C400" s="3"/>
      <c r="D400" s="46"/>
      <c r="E400" s="3"/>
      <c r="F400" s="3"/>
      <c r="G400" s="3"/>
      <c r="H400" s="3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5.75" customHeight="1">
      <c r="A401" s="5"/>
      <c r="B401" s="5"/>
      <c r="C401" s="3"/>
      <c r="D401" s="46"/>
      <c r="E401" s="3"/>
      <c r="F401" s="3"/>
      <c r="G401" s="3"/>
      <c r="H401" s="3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5.75" customHeight="1">
      <c r="A402" s="5"/>
      <c r="B402" s="5"/>
      <c r="C402" s="3"/>
      <c r="D402" s="46"/>
      <c r="E402" s="3"/>
      <c r="F402" s="3"/>
      <c r="G402" s="3"/>
      <c r="H402" s="3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5.75" customHeight="1">
      <c r="A403" s="5"/>
      <c r="B403" s="5"/>
      <c r="C403" s="3"/>
      <c r="D403" s="46"/>
      <c r="E403" s="3"/>
      <c r="F403" s="3"/>
      <c r="G403" s="3"/>
      <c r="H403" s="3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5.75" customHeight="1">
      <c r="A404" s="5"/>
      <c r="B404" s="5"/>
      <c r="C404" s="3"/>
      <c r="D404" s="46"/>
      <c r="E404" s="3"/>
      <c r="F404" s="3"/>
      <c r="G404" s="3"/>
      <c r="H404" s="3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5.75" customHeight="1">
      <c r="A405" s="5"/>
      <c r="B405" s="5"/>
      <c r="C405" s="3"/>
      <c r="D405" s="46"/>
      <c r="E405" s="3"/>
      <c r="F405" s="3"/>
      <c r="G405" s="3"/>
      <c r="H405" s="3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5.75" customHeight="1">
      <c r="A406" s="5"/>
      <c r="B406" s="5"/>
      <c r="C406" s="3"/>
      <c r="D406" s="46"/>
      <c r="E406" s="3"/>
      <c r="F406" s="3"/>
      <c r="G406" s="3"/>
      <c r="H406" s="3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5.75" customHeight="1">
      <c r="A407" s="5"/>
      <c r="B407" s="5"/>
      <c r="C407" s="3"/>
      <c r="D407" s="46"/>
      <c r="E407" s="3"/>
      <c r="F407" s="3"/>
      <c r="G407" s="3"/>
      <c r="H407" s="3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5.75" customHeight="1">
      <c r="A408" s="5"/>
      <c r="B408" s="5"/>
      <c r="C408" s="3"/>
      <c r="D408" s="46"/>
      <c r="E408" s="3"/>
      <c r="F408" s="3"/>
      <c r="G408" s="3"/>
      <c r="H408" s="3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5.75" customHeight="1">
      <c r="A409" s="5"/>
      <c r="B409" s="5"/>
      <c r="C409" s="3"/>
      <c r="D409" s="46"/>
      <c r="E409" s="3"/>
      <c r="F409" s="3"/>
      <c r="G409" s="3"/>
      <c r="H409" s="3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5.75" customHeight="1">
      <c r="A410" s="5"/>
      <c r="B410" s="5"/>
      <c r="C410" s="3"/>
      <c r="D410" s="46"/>
      <c r="E410" s="3"/>
      <c r="F410" s="3"/>
      <c r="G410" s="3"/>
      <c r="H410" s="3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5.75" customHeight="1">
      <c r="A411" s="5"/>
      <c r="B411" s="5"/>
      <c r="C411" s="3"/>
      <c r="D411" s="46"/>
      <c r="E411" s="3"/>
      <c r="F411" s="3"/>
      <c r="G411" s="3"/>
      <c r="H411" s="3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5.75" customHeight="1">
      <c r="A412" s="5"/>
      <c r="B412" s="5"/>
      <c r="C412" s="3"/>
      <c r="D412" s="46"/>
      <c r="E412" s="3"/>
      <c r="F412" s="3"/>
      <c r="G412" s="3"/>
      <c r="H412" s="3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5.75" customHeight="1">
      <c r="A413" s="5"/>
      <c r="B413" s="5"/>
      <c r="C413" s="3"/>
      <c r="D413" s="46"/>
      <c r="E413" s="3"/>
      <c r="F413" s="3"/>
      <c r="G413" s="3"/>
      <c r="H413" s="3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5.75" customHeight="1">
      <c r="A414" s="5"/>
      <c r="B414" s="5"/>
      <c r="C414" s="3"/>
      <c r="D414" s="46"/>
      <c r="E414" s="3"/>
      <c r="F414" s="3"/>
      <c r="G414" s="3"/>
      <c r="H414" s="3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5.75" customHeight="1">
      <c r="A415" s="5"/>
      <c r="B415" s="5"/>
      <c r="C415" s="3"/>
      <c r="D415" s="46"/>
      <c r="E415" s="3"/>
      <c r="F415" s="3"/>
      <c r="G415" s="3"/>
      <c r="H415" s="3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5.75" customHeight="1">
      <c r="A416" s="5"/>
      <c r="B416" s="5"/>
      <c r="C416" s="3"/>
      <c r="D416" s="46"/>
      <c r="E416" s="3"/>
      <c r="F416" s="3"/>
      <c r="G416" s="3"/>
      <c r="H416" s="3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5.75" customHeight="1">
      <c r="A417" s="5"/>
      <c r="B417" s="5"/>
      <c r="C417" s="3"/>
      <c r="D417" s="46"/>
      <c r="E417" s="3"/>
      <c r="F417" s="3"/>
      <c r="G417" s="3"/>
      <c r="H417" s="3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5.75" customHeight="1">
      <c r="A418" s="5"/>
      <c r="B418" s="5"/>
      <c r="C418" s="3"/>
      <c r="D418" s="46"/>
      <c r="E418" s="3"/>
      <c r="F418" s="3"/>
      <c r="G418" s="3"/>
      <c r="H418" s="3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5.75" customHeight="1">
      <c r="A419" s="5"/>
      <c r="B419" s="5"/>
      <c r="C419" s="3"/>
      <c r="D419" s="46"/>
      <c r="E419" s="3"/>
      <c r="F419" s="3"/>
      <c r="G419" s="3"/>
      <c r="H419" s="3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5.75" customHeight="1">
      <c r="A420" s="5"/>
      <c r="B420" s="5"/>
      <c r="C420" s="3"/>
      <c r="D420" s="46"/>
      <c r="E420" s="3"/>
      <c r="F420" s="3"/>
      <c r="G420" s="3"/>
      <c r="H420" s="3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5.75" customHeight="1">
      <c r="A421" s="5"/>
      <c r="B421" s="5"/>
      <c r="C421" s="3"/>
      <c r="D421" s="46"/>
      <c r="E421" s="3"/>
      <c r="F421" s="3"/>
      <c r="G421" s="3"/>
      <c r="H421" s="3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5.75" customHeight="1">
      <c r="A422" s="5"/>
      <c r="B422" s="5"/>
      <c r="C422" s="3"/>
      <c r="D422" s="46"/>
      <c r="E422" s="3"/>
      <c r="F422" s="3"/>
      <c r="G422" s="3"/>
      <c r="H422" s="3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5.75" customHeight="1">
      <c r="A423" s="5"/>
      <c r="B423" s="5"/>
      <c r="C423" s="3"/>
      <c r="D423" s="46"/>
      <c r="E423" s="3"/>
      <c r="F423" s="3"/>
      <c r="G423" s="3"/>
      <c r="H423" s="3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5.75" customHeight="1">
      <c r="A424" s="5"/>
      <c r="B424" s="5"/>
      <c r="C424" s="3"/>
      <c r="D424" s="46"/>
      <c r="E424" s="3"/>
      <c r="F424" s="3"/>
      <c r="G424" s="3"/>
      <c r="H424" s="3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5.75" customHeight="1">
      <c r="A425" s="5"/>
      <c r="B425" s="5"/>
      <c r="C425" s="3"/>
      <c r="D425" s="46"/>
      <c r="E425" s="3"/>
      <c r="F425" s="3"/>
      <c r="G425" s="3"/>
      <c r="H425" s="3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5.75" customHeight="1">
      <c r="A426" s="5"/>
      <c r="B426" s="5"/>
      <c r="C426" s="3"/>
      <c r="D426" s="46"/>
      <c r="E426" s="3"/>
      <c r="F426" s="3"/>
      <c r="G426" s="3"/>
      <c r="H426" s="3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5.75" customHeight="1">
      <c r="A427" s="5"/>
      <c r="B427" s="5"/>
      <c r="C427" s="3"/>
      <c r="D427" s="46"/>
      <c r="E427" s="3"/>
      <c r="F427" s="3"/>
      <c r="G427" s="3"/>
      <c r="H427" s="3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5.75" customHeight="1">
      <c r="A428" s="5"/>
      <c r="B428" s="5"/>
      <c r="C428" s="3"/>
      <c r="D428" s="46"/>
      <c r="E428" s="3"/>
      <c r="F428" s="3"/>
      <c r="G428" s="3"/>
      <c r="H428" s="3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5.75" customHeight="1">
      <c r="A429" s="5"/>
      <c r="B429" s="5"/>
      <c r="C429" s="3"/>
      <c r="D429" s="46"/>
      <c r="E429" s="3"/>
      <c r="F429" s="3"/>
      <c r="G429" s="3"/>
      <c r="H429" s="3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5.75" customHeight="1">
      <c r="A430" s="5"/>
      <c r="B430" s="5"/>
      <c r="C430" s="3"/>
      <c r="D430" s="46"/>
      <c r="E430" s="3"/>
      <c r="F430" s="3"/>
      <c r="G430" s="3"/>
      <c r="H430" s="3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5.75" customHeight="1">
      <c r="A431" s="5"/>
      <c r="B431" s="5"/>
      <c r="C431" s="3"/>
      <c r="D431" s="46"/>
      <c r="E431" s="3"/>
      <c r="F431" s="3"/>
      <c r="G431" s="3"/>
      <c r="H431" s="3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5.75" customHeight="1">
      <c r="A432" s="5"/>
      <c r="B432" s="5"/>
      <c r="C432" s="3"/>
      <c r="D432" s="46"/>
      <c r="E432" s="3"/>
      <c r="F432" s="3"/>
      <c r="G432" s="3"/>
      <c r="H432" s="3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5.75" customHeight="1">
      <c r="A433" s="5"/>
      <c r="B433" s="5"/>
      <c r="C433" s="3"/>
      <c r="D433" s="46"/>
      <c r="E433" s="3"/>
      <c r="F433" s="3"/>
      <c r="G433" s="3"/>
      <c r="H433" s="3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5.75" customHeight="1">
      <c r="A434" s="5"/>
      <c r="B434" s="5"/>
      <c r="C434" s="3"/>
      <c r="D434" s="46"/>
      <c r="E434" s="3"/>
      <c r="F434" s="3"/>
      <c r="G434" s="3"/>
      <c r="H434" s="3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5.75" customHeight="1">
      <c r="A435" s="5"/>
      <c r="B435" s="5"/>
      <c r="C435" s="3"/>
      <c r="D435" s="46"/>
      <c r="E435" s="3"/>
      <c r="F435" s="3"/>
      <c r="G435" s="3"/>
      <c r="H435" s="3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5.75" customHeight="1">
      <c r="A436" s="5"/>
      <c r="B436" s="5"/>
      <c r="C436" s="3"/>
      <c r="D436" s="46"/>
      <c r="E436" s="3"/>
      <c r="F436" s="3"/>
      <c r="G436" s="3"/>
      <c r="H436" s="3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5.75" customHeight="1">
      <c r="A437" s="5"/>
      <c r="B437" s="5"/>
      <c r="C437" s="3"/>
      <c r="D437" s="46"/>
      <c r="E437" s="3"/>
      <c r="F437" s="3"/>
      <c r="G437" s="3"/>
      <c r="H437" s="3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5.75" customHeight="1">
      <c r="A438" s="5"/>
      <c r="B438" s="5"/>
      <c r="C438" s="3"/>
      <c r="D438" s="46"/>
      <c r="E438" s="3"/>
      <c r="F438" s="3"/>
      <c r="G438" s="3"/>
      <c r="H438" s="3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5.75" customHeight="1">
      <c r="A439" s="5"/>
      <c r="B439" s="5"/>
      <c r="C439" s="3"/>
      <c r="D439" s="46"/>
      <c r="E439" s="3"/>
      <c r="F439" s="3"/>
      <c r="G439" s="3"/>
      <c r="H439" s="3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5.75" customHeight="1">
      <c r="A440" s="5"/>
      <c r="B440" s="5"/>
      <c r="C440" s="3"/>
      <c r="D440" s="46"/>
      <c r="E440" s="3"/>
      <c r="F440" s="3"/>
      <c r="G440" s="3"/>
      <c r="H440" s="3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5.75" customHeight="1">
      <c r="A441" s="5"/>
      <c r="B441" s="5"/>
      <c r="C441" s="3"/>
      <c r="D441" s="46"/>
      <c r="E441" s="3"/>
      <c r="F441" s="3"/>
      <c r="G441" s="3"/>
      <c r="H441" s="3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5.75" customHeight="1">
      <c r="A442" s="5"/>
      <c r="B442" s="5"/>
      <c r="C442" s="3"/>
      <c r="D442" s="46"/>
      <c r="E442" s="3"/>
      <c r="F442" s="3"/>
      <c r="G442" s="3"/>
      <c r="H442" s="3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5.75" customHeight="1">
      <c r="A443" s="5"/>
      <c r="B443" s="5"/>
      <c r="C443" s="3"/>
      <c r="D443" s="46"/>
      <c r="E443" s="3"/>
      <c r="F443" s="3"/>
      <c r="G443" s="3"/>
      <c r="H443" s="3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5.75" customHeight="1">
      <c r="A444" s="5"/>
      <c r="B444" s="5"/>
      <c r="C444" s="3"/>
      <c r="D444" s="46"/>
      <c r="E444" s="3"/>
      <c r="F444" s="3"/>
      <c r="G444" s="3"/>
      <c r="H444" s="3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5.75" customHeight="1">
      <c r="A445" s="5"/>
      <c r="B445" s="5"/>
      <c r="C445" s="3"/>
      <c r="D445" s="46"/>
      <c r="E445" s="3"/>
      <c r="F445" s="3"/>
      <c r="G445" s="3"/>
      <c r="H445" s="3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5.75" customHeight="1">
      <c r="A446" s="5"/>
      <c r="B446" s="5"/>
      <c r="C446" s="3"/>
      <c r="D446" s="46"/>
      <c r="E446" s="3"/>
      <c r="F446" s="3"/>
      <c r="G446" s="3"/>
      <c r="H446" s="3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5.75" customHeight="1">
      <c r="A447" s="5"/>
      <c r="B447" s="5"/>
      <c r="C447" s="3"/>
      <c r="D447" s="46"/>
      <c r="E447" s="3"/>
      <c r="F447" s="3"/>
      <c r="G447" s="3"/>
      <c r="H447" s="3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5.75" customHeight="1">
      <c r="A448" s="5"/>
      <c r="B448" s="5"/>
      <c r="C448" s="3"/>
      <c r="D448" s="46"/>
      <c r="E448" s="3"/>
      <c r="F448" s="3"/>
      <c r="G448" s="3"/>
      <c r="H448" s="3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5.75" customHeight="1">
      <c r="A449" s="5"/>
      <c r="B449" s="5"/>
      <c r="C449" s="3"/>
      <c r="D449" s="46"/>
      <c r="E449" s="3"/>
      <c r="F449" s="3"/>
      <c r="G449" s="3"/>
      <c r="H449" s="3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5.75" customHeight="1">
      <c r="A450" s="5"/>
      <c r="B450" s="5"/>
      <c r="C450" s="3"/>
      <c r="D450" s="46"/>
      <c r="E450" s="3"/>
      <c r="F450" s="3"/>
      <c r="G450" s="3"/>
      <c r="H450" s="3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5.75" customHeight="1">
      <c r="A451" s="5"/>
      <c r="B451" s="5"/>
      <c r="C451" s="3"/>
      <c r="D451" s="46"/>
      <c r="E451" s="3"/>
      <c r="F451" s="3"/>
      <c r="G451" s="3"/>
      <c r="H451" s="3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5.75" customHeight="1">
      <c r="A452" s="5"/>
      <c r="B452" s="5"/>
      <c r="C452" s="3"/>
      <c r="D452" s="46"/>
      <c r="E452" s="3"/>
      <c r="F452" s="3"/>
      <c r="G452" s="3"/>
      <c r="H452" s="3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5.75" customHeight="1">
      <c r="A453" s="5"/>
      <c r="B453" s="5"/>
      <c r="C453" s="3"/>
      <c r="D453" s="46"/>
      <c r="E453" s="3"/>
      <c r="F453" s="3"/>
      <c r="G453" s="3"/>
      <c r="H453" s="3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5.75" customHeight="1">
      <c r="A454" s="5"/>
      <c r="B454" s="5"/>
      <c r="C454" s="3"/>
      <c r="D454" s="46"/>
      <c r="E454" s="3"/>
      <c r="F454" s="3"/>
      <c r="G454" s="3"/>
      <c r="H454" s="3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5.75" customHeight="1">
      <c r="A455" s="5"/>
      <c r="B455" s="5"/>
      <c r="C455" s="3"/>
      <c r="D455" s="46"/>
      <c r="E455" s="3"/>
      <c r="F455" s="3"/>
      <c r="G455" s="3"/>
      <c r="H455" s="3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5.75" customHeight="1">
      <c r="A456" s="5"/>
      <c r="B456" s="5"/>
      <c r="C456" s="3"/>
      <c r="D456" s="46"/>
      <c r="E456" s="3"/>
      <c r="F456" s="3"/>
      <c r="G456" s="3"/>
      <c r="H456" s="3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5.75" customHeight="1">
      <c r="A457" s="5"/>
      <c r="B457" s="5"/>
      <c r="C457" s="3"/>
      <c r="D457" s="46"/>
      <c r="E457" s="3"/>
      <c r="F457" s="3"/>
      <c r="G457" s="3"/>
      <c r="H457" s="3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5.75" customHeight="1">
      <c r="A458" s="5"/>
      <c r="B458" s="5"/>
      <c r="C458" s="3"/>
      <c r="D458" s="46"/>
      <c r="E458" s="3"/>
      <c r="F458" s="3"/>
      <c r="G458" s="3"/>
      <c r="H458" s="3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5.75" customHeight="1">
      <c r="A459" s="5"/>
      <c r="B459" s="5"/>
      <c r="C459" s="3"/>
      <c r="D459" s="46"/>
      <c r="E459" s="3"/>
      <c r="F459" s="3"/>
      <c r="G459" s="3"/>
      <c r="H459" s="3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5.75" customHeight="1">
      <c r="A460" s="5"/>
      <c r="B460" s="5"/>
      <c r="C460" s="3"/>
      <c r="D460" s="46"/>
      <c r="E460" s="3"/>
      <c r="F460" s="3"/>
      <c r="G460" s="3"/>
      <c r="H460" s="3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5.75" customHeight="1">
      <c r="A461" s="5"/>
      <c r="B461" s="5"/>
      <c r="C461" s="3"/>
      <c r="D461" s="46"/>
      <c r="E461" s="3"/>
      <c r="F461" s="3"/>
      <c r="G461" s="3"/>
      <c r="H461" s="3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5.75" customHeight="1">
      <c r="A462" s="5"/>
      <c r="B462" s="5"/>
      <c r="C462" s="3"/>
      <c r="D462" s="46"/>
      <c r="E462" s="3"/>
      <c r="F462" s="3"/>
      <c r="G462" s="3"/>
      <c r="H462" s="3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5.75" customHeight="1">
      <c r="A463" s="5"/>
      <c r="B463" s="5"/>
      <c r="C463" s="3"/>
      <c r="D463" s="46"/>
      <c r="E463" s="3"/>
      <c r="F463" s="3"/>
      <c r="G463" s="3"/>
      <c r="H463" s="3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5.75" customHeight="1">
      <c r="A464" s="5"/>
      <c r="B464" s="5"/>
      <c r="C464" s="3"/>
      <c r="D464" s="46"/>
      <c r="E464" s="3"/>
      <c r="F464" s="3"/>
      <c r="G464" s="3"/>
      <c r="H464" s="3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5.75" customHeight="1">
      <c r="A465" s="5"/>
      <c r="B465" s="5"/>
      <c r="C465" s="3"/>
      <c r="D465" s="46"/>
      <c r="E465" s="3"/>
      <c r="F465" s="3"/>
      <c r="G465" s="3"/>
      <c r="H465" s="3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5.75" customHeight="1">
      <c r="A466" s="5"/>
      <c r="B466" s="5"/>
      <c r="C466" s="3"/>
      <c r="D466" s="46"/>
      <c r="E466" s="3"/>
      <c r="F466" s="3"/>
      <c r="G466" s="3"/>
      <c r="H466" s="3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5.75" customHeight="1">
      <c r="A467" s="5"/>
      <c r="B467" s="5"/>
      <c r="C467" s="3"/>
      <c r="D467" s="46"/>
      <c r="E467" s="3"/>
      <c r="F467" s="3"/>
      <c r="G467" s="3"/>
      <c r="H467" s="3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5.75" customHeight="1">
      <c r="A468" s="5"/>
      <c r="B468" s="5"/>
      <c r="C468" s="3"/>
      <c r="D468" s="46"/>
      <c r="E468" s="3"/>
      <c r="F468" s="3"/>
      <c r="G468" s="3"/>
      <c r="H468" s="3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5.75" customHeight="1">
      <c r="A469" s="5"/>
      <c r="B469" s="5"/>
      <c r="C469" s="3"/>
      <c r="D469" s="46"/>
      <c r="E469" s="3"/>
      <c r="F469" s="3"/>
      <c r="G469" s="3"/>
      <c r="H469" s="3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5.75" customHeight="1">
      <c r="A470" s="5"/>
      <c r="B470" s="5"/>
      <c r="C470" s="3"/>
      <c r="D470" s="46"/>
      <c r="E470" s="3"/>
      <c r="F470" s="3"/>
      <c r="G470" s="3"/>
      <c r="H470" s="3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5.75" customHeight="1">
      <c r="A471" s="5"/>
      <c r="B471" s="5"/>
      <c r="C471" s="3"/>
      <c r="D471" s="46"/>
      <c r="E471" s="3"/>
      <c r="F471" s="3"/>
      <c r="G471" s="3"/>
      <c r="H471" s="3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5.75" customHeight="1">
      <c r="A472" s="5"/>
      <c r="B472" s="5"/>
      <c r="C472" s="3"/>
      <c r="D472" s="46"/>
      <c r="E472" s="3"/>
      <c r="F472" s="3"/>
      <c r="G472" s="3"/>
      <c r="H472" s="3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5.75" customHeight="1">
      <c r="A473" s="5"/>
      <c r="B473" s="5"/>
      <c r="C473" s="3"/>
      <c r="D473" s="46"/>
      <c r="E473" s="3"/>
      <c r="F473" s="3"/>
      <c r="G473" s="3"/>
      <c r="H473" s="3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5.75" customHeight="1">
      <c r="A474" s="5"/>
      <c r="B474" s="5"/>
      <c r="C474" s="3"/>
      <c r="D474" s="46"/>
      <c r="E474" s="3"/>
      <c r="F474" s="3"/>
      <c r="G474" s="3"/>
      <c r="H474" s="3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5.75" customHeight="1">
      <c r="A475" s="5"/>
      <c r="B475" s="5"/>
      <c r="C475" s="3"/>
      <c r="D475" s="46"/>
      <c r="E475" s="3"/>
      <c r="F475" s="3"/>
      <c r="G475" s="3"/>
      <c r="H475" s="3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5.75" customHeight="1">
      <c r="A476" s="5"/>
      <c r="B476" s="5"/>
      <c r="C476" s="3"/>
      <c r="D476" s="46"/>
      <c r="E476" s="3"/>
      <c r="F476" s="3"/>
      <c r="G476" s="3"/>
      <c r="H476" s="3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5.75" customHeight="1">
      <c r="A477" s="5"/>
      <c r="B477" s="5"/>
      <c r="C477" s="3"/>
      <c r="D477" s="46"/>
      <c r="E477" s="3"/>
      <c r="F477" s="3"/>
      <c r="G477" s="3"/>
      <c r="H477" s="3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5.75" customHeight="1">
      <c r="A478" s="5"/>
      <c r="B478" s="5"/>
      <c r="C478" s="3"/>
      <c r="D478" s="46"/>
      <c r="E478" s="3"/>
      <c r="F478" s="3"/>
      <c r="G478" s="3"/>
      <c r="H478" s="3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5.75" customHeight="1">
      <c r="A479" s="5"/>
      <c r="B479" s="5"/>
      <c r="C479" s="3"/>
      <c r="D479" s="46"/>
      <c r="E479" s="3"/>
      <c r="F479" s="3"/>
      <c r="G479" s="3"/>
      <c r="H479" s="3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5.75" customHeight="1">
      <c r="A480" s="5"/>
      <c r="B480" s="5"/>
      <c r="C480" s="3"/>
      <c r="D480" s="46"/>
      <c r="E480" s="3"/>
      <c r="F480" s="3"/>
      <c r="G480" s="3"/>
      <c r="H480" s="3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5.75" customHeight="1">
      <c r="A481" s="5"/>
      <c r="B481" s="5"/>
      <c r="C481" s="3"/>
      <c r="D481" s="46"/>
      <c r="E481" s="3"/>
      <c r="F481" s="3"/>
      <c r="G481" s="3"/>
      <c r="H481" s="3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5.75" customHeight="1">
      <c r="A482" s="5"/>
      <c r="B482" s="5"/>
      <c r="C482" s="3"/>
      <c r="D482" s="46"/>
      <c r="E482" s="3"/>
      <c r="F482" s="3"/>
      <c r="G482" s="3"/>
      <c r="H482" s="3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5.75" customHeight="1">
      <c r="A483" s="5"/>
      <c r="B483" s="5"/>
      <c r="C483" s="3"/>
      <c r="D483" s="46"/>
      <c r="E483" s="3"/>
      <c r="F483" s="3"/>
      <c r="G483" s="3"/>
      <c r="H483" s="3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5.75" customHeight="1">
      <c r="A484" s="5"/>
      <c r="B484" s="5"/>
      <c r="C484" s="3"/>
      <c r="D484" s="46"/>
      <c r="E484" s="3"/>
      <c r="F484" s="3"/>
      <c r="G484" s="3"/>
      <c r="H484" s="3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5.75" customHeight="1">
      <c r="A485" s="5"/>
      <c r="B485" s="5"/>
      <c r="C485" s="3"/>
      <c r="D485" s="46"/>
      <c r="E485" s="3"/>
      <c r="F485" s="3"/>
      <c r="G485" s="3"/>
      <c r="H485" s="3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5.75" customHeight="1">
      <c r="A486" s="5"/>
      <c r="B486" s="5"/>
      <c r="C486" s="3"/>
      <c r="D486" s="46"/>
      <c r="E486" s="3"/>
      <c r="F486" s="3"/>
      <c r="G486" s="3"/>
      <c r="H486" s="3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5.75" customHeight="1">
      <c r="A487" s="5"/>
      <c r="B487" s="5"/>
      <c r="C487" s="3"/>
      <c r="D487" s="46"/>
      <c r="E487" s="3"/>
      <c r="F487" s="3"/>
      <c r="G487" s="3"/>
      <c r="H487" s="3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5.75" customHeight="1">
      <c r="A488" s="5"/>
      <c r="B488" s="5"/>
      <c r="C488" s="3"/>
      <c r="D488" s="46"/>
      <c r="E488" s="3"/>
      <c r="F488" s="3"/>
      <c r="G488" s="3"/>
      <c r="H488" s="3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5.75" customHeight="1">
      <c r="A489" s="5"/>
      <c r="B489" s="5"/>
      <c r="C489" s="3"/>
      <c r="D489" s="46"/>
      <c r="E489" s="3"/>
      <c r="F489" s="3"/>
      <c r="G489" s="3"/>
      <c r="H489" s="3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5.75" customHeight="1">
      <c r="A490" s="5"/>
      <c r="B490" s="5"/>
      <c r="C490" s="3"/>
      <c r="D490" s="46"/>
      <c r="E490" s="3"/>
      <c r="F490" s="3"/>
      <c r="G490" s="3"/>
      <c r="H490" s="3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5.75" customHeight="1">
      <c r="A491" s="5"/>
      <c r="B491" s="5"/>
      <c r="C491" s="3"/>
      <c r="D491" s="46"/>
      <c r="E491" s="3"/>
      <c r="F491" s="3"/>
      <c r="G491" s="3"/>
      <c r="H491" s="3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5.75" customHeight="1">
      <c r="A492" s="5"/>
      <c r="B492" s="5"/>
      <c r="C492" s="3"/>
      <c r="D492" s="46"/>
      <c r="E492" s="3"/>
      <c r="F492" s="3"/>
      <c r="G492" s="3"/>
      <c r="H492" s="3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5.75" customHeight="1">
      <c r="A493" s="5"/>
      <c r="B493" s="5"/>
      <c r="C493" s="3"/>
      <c r="D493" s="46"/>
      <c r="E493" s="3"/>
      <c r="F493" s="3"/>
      <c r="G493" s="3"/>
      <c r="H493" s="3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5.75" customHeight="1">
      <c r="A494" s="5"/>
      <c r="B494" s="5"/>
      <c r="C494" s="3"/>
      <c r="D494" s="46"/>
      <c r="E494" s="3"/>
      <c r="F494" s="3"/>
      <c r="G494" s="3"/>
      <c r="H494" s="3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5.75" customHeight="1">
      <c r="A495" s="5"/>
      <c r="B495" s="5"/>
      <c r="C495" s="3"/>
      <c r="D495" s="46"/>
      <c r="E495" s="3"/>
      <c r="F495" s="3"/>
      <c r="G495" s="3"/>
      <c r="H495" s="3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5.75" customHeight="1">
      <c r="A496" s="5"/>
      <c r="B496" s="5"/>
      <c r="C496" s="3"/>
      <c r="D496" s="46"/>
      <c r="E496" s="3"/>
      <c r="F496" s="3"/>
      <c r="G496" s="3"/>
      <c r="H496" s="3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5.75" customHeight="1">
      <c r="A497" s="5"/>
      <c r="B497" s="5"/>
      <c r="C497" s="3"/>
      <c r="D497" s="46"/>
      <c r="E497" s="3"/>
      <c r="F497" s="3"/>
      <c r="G497" s="3"/>
      <c r="H497" s="3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5.75" customHeight="1">
      <c r="A498" s="5"/>
      <c r="B498" s="5"/>
      <c r="C498" s="3"/>
      <c r="D498" s="46"/>
      <c r="E498" s="3"/>
      <c r="F498" s="3"/>
      <c r="G498" s="3"/>
      <c r="H498" s="3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5.75" customHeight="1">
      <c r="A499" s="5"/>
      <c r="B499" s="5"/>
      <c r="C499" s="3"/>
      <c r="D499" s="46"/>
      <c r="E499" s="3"/>
      <c r="F499" s="3"/>
      <c r="G499" s="3"/>
      <c r="H499" s="3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5.75" customHeight="1">
      <c r="A500" s="5"/>
      <c r="B500" s="5"/>
      <c r="C500" s="3"/>
      <c r="D500" s="46"/>
      <c r="E500" s="3"/>
      <c r="F500" s="3"/>
      <c r="G500" s="3"/>
      <c r="H500" s="3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5.75" customHeight="1">
      <c r="A501" s="5"/>
      <c r="B501" s="5"/>
      <c r="C501" s="3"/>
      <c r="D501" s="46"/>
      <c r="E501" s="3"/>
      <c r="F501" s="3"/>
      <c r="G501" s="3"/>
      <c r="H501" s="3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5.75" customHeight="1">
      <c r="A502" s="5"/>
      <c r="B502" s="5"/>
      <c r="C502" s="3"/>
      <c r="D502" s="46"/>
      <c r="E502" s="3"/>
      <c r="F502" s="3"/>
      <c r="G502" s="3"/>
      <c r="H502" s="3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5.75" customHeight="1">
      <c r="A503" s="5"/>
      <c r="B503" s="5"/>
      <c r="C503" s="3"/>
      <c r="D503" s="46"/>
      <c r="E503" s="3"/>
      <c r="F503" s="3"/>
      <c r="G503" s="3"/>
      <c r="H503" s="3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5.75" customHeight="1">
      <c r="A504" s="5"/>
      <c r="B504" s="5"/>
      <c r="C504" s="3"/>
      <c r="D504" s="46"/>
      <c r="E504" s="3"/>
      <c r="F504" s="3"/>
      <c r="G504" s="3"/>
      <c r="H504" s="3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5.75" customHeight="1">
      <c r="A505" s="5"/>
      <c r="B505" s="5"/>
      <c r="C505" s="3"/>
      <c r="D505" s="46"/>
      <c r="E505" s="3"/>
      <c r="F505" s="3"/>
      <c r="G505" s="3"/>
      <c r="H505" s="3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5.75" customHeight="1">
      <c r="A506" s="5"/>
      <c r="B506" s="5"/>
      <c r="C506" s="3"/>
      <c r="D506" s="46"/>
      <c r="E506" s="3"/>
      <c r="F506" s="3"/>
      <c r="G506" s="3"/>
      <c r="H506" s="3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5.75" customHeight="1">
      <c r="A507" s="5"/>
      <c r="B507" s="5"/>
      <c r="C507" s="3"/>
      <c r="D507" s="46"/>
      <c r="E507" s="3"/>
      <c r="F507" s="3"/>
      <c r="G507" s="3"/>
      <c r="H507" s="3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5.75" customHeight="1">
      <c r="A508" s="5"/>
      <c r="B508" s="5"/>
      <c r="C508" s="3"/>
      <c r="D508" s="46"/>
      <c r="E508" s="3"/>
      <c r="F508" s="3"/>
      <c r="G508" s="3"/>
      <c r="H508" s="3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5.75" customHeight="1">
      <c r="A509" s="5"/>
      <c r="B509" s="5"/>
      <c r="C509" s="3"/>
      <c r="D509" s="46"/>
      <c r="E509" s="3"/>
      <c r="F509" s="3"/>
      <c r="G509" s="3"/>
      <c r="H509" s="3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5.75" customHeight="1">
      <c r="A510" s="5"/>
      <c r="B510" s="5"/>
      <c r="C510" s="3"/>
      <c r="D510" s="46"/>
      <c r="E510" s="3"/>
      <c r="F510" s="3"/>
      <c r="G510" s="3"/>
      <c r="H510" s="3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5.75" customHeight="1">
      <c r="A511" s="5"/>
      <c r="B511" s="5"/>
      <c r="C511" s="3"/>
      <c r="D511" s="46"/>
      <c r="E511" s="3"/>
      <c r="F511" s="3"/>
      <c r="G511" s="3"/>
      <c r="H511" s="3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5.75" customHeight="1">
      <c r="A512" s="5"/>
      <c r="B512" s="5"/>
      <c r="C512" s="3"/>
      <c r="D512" s="46"/>
      <c r="E512" s="3"/>
      <c r="F512" s="3"/>
      <c r="G512" s="3"/>
      <c r="H512" s="3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5.75" customHeight="1">
      <c r="A513" s="5"/>
      <c r="B513" s="5"/>
      <c r="C513" s="3"/>
      <c r="D513" s="46"/>
      <c r="E513" s="3"/>
      <c r="F513" s="3"/>
      <c r="G513" s="3"/>
      <c r="H513" s="3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5.75" customHeight="1">
      <c r="A514" s="5"/>
      <c r="B514" s="5"/>
      <c r="C514" s="3"/>
      <c r="D514" s="46"/>
      <c r="E514" s="3"/>
      <c r="F514" s="3"/>
      <c r="G514" s="3"/>
      <c r="H514" s="3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5.75" customHeight="1">
      <c r="A515" s="5"/>
      <c r="B515" s="5"/>
      <c r="C515" s="3"/>
      <c r="D515" s="46"/>
      <c r="E515" s="3"/>
      <c r="F515" s="3"/>
      <c r="G515" s="3"/>
      <c r="H515" s="3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5.75" customHeight="1">
      <c r="A516" s="5"/>
      <c r="B516" s="5"/>
      <c r="C516" s="3"/>
      <c r="D516" s="46"/>
      <c r="E516" s="3"/>
      <c r="F516" s="3"/>
      <c r="G516" s="3"/>
      <c r="H516" s="3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5.75" customHeight="1">
      <c r="A517" s="5"/>
      <c r="B517" s="5"/>
      <c r="C517" s="3"/>
      <c r="D517" s="46"/>
      <c r="E517" s="3"/>
      <c r="F517" s="3"/>
      <c r="G517" s="3"/>
      <c r="H517" s="3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5.75" customHeight="1">
      <c r="A518" s="5"/>
      <c r="B518" s="5"/>
      <c r="C518" s="3"/>
      <c r="D518" s="46"/>
      <c r="E518" s="3"/>
      <c r="F518" s="3"/>
      <c r="G518" s="3"/>
      <c r="H518" s="3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5.75" customHeight="1">
      <c r="A519" s="5"/>
      <c r="B519" s="5"/>
      <c r="C519" s="3"/>
      <c r="D519" s="46"/>
      <c r="E519" s="3"/>
      <c r="F519" s="3"/>
      <c r="G519" s="3"/>
      <c r="H519" s="3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5.75" customHeight="1">
      <c r="A520" s="5"/>
      <c r="B520" s="5"/>
      <c r="C520" s="3"/>
      <c r="D520" s="46"/>
      <c r="E520" s="3"/>
      <c r="F520" s="3"/>
      <c r="G520" s="3"/>
      <c r="H520" s="3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5.75" customHeight="1">
      <c r="A521" s="5"/>
      <c r="B521" s="5"/>
      <c r="C521" s="3"/>
      <c r="D521" s="46"/>
      <c r="E521" s="3"/>
      <c r="F521" s="3"/>
      <c r="G521" s="3"/>
      <c r="H521" s="3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5.75" customHeight="1">
      <c r="A522" s="5"/>
      <c r="B522" s="5"/>
      <c r="C522" s="3"/>
      <c r="D522" s="46"/>
      <c r="E522" s="3"/>
      <c r="F522" s="3"/>
      <c r="G522" s="3"/>
      <c r="H522" s="3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5.75" customHeight="1">
      <c r="A523" s="5"/>
      <c r="B523" s="5"/>
      <c r="C523" s="3"/>
      <c r="D523" s="46"/>
      <c r="E523" s="3"/>
      <c r="F523" s="3"/>
      <c r="G523" s="3"/>
      <c r="H523" s="3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5.75" customHeight="1">
      <c r="A524" s="5"/>
      <c r="B524" s="5"/>
      <c r="C524" s="3"/>
      <c r="D524" s="46"/>
      <c r="E524" s="3"/>
      <c r="F524" s="3"/>
      <c r="G524" s="3"/>
      <c r="H524" s="3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5.75" customHeight="1">
      <c r="A525" s="5"/>
      <c r="B525" s="5"/>
      <c r="C525" s="3"/>
      <c r="D525" s="46"/>
      <c r="E525" s="3"/>
      <c r="F525" s="3"/>
      <c r="G525" s="3"/>
      <c r="H525" s="3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5.75" customHeight="1">
      <c r="A526" s="5"/>
      <c r="B526" s="5"/>
      <c r="C526" s="3"/>
      <c r="D526" s="46"/>
      <c r="E526" s="3"/>
      <c r="F526" s="3"/>
      <c r="G526" s="3"/>
      <c r="H526" s="3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5.75" customHeight="1">
      <c r="A527" s="5"/>
      <c r="B527" s="5"/>
      <c r="C527" s="3"/>
      <c r="D527" s="46"/>
      <c r="E527" s="3"/>
      <c r="F527" s="3"/>
      <c r="G527" s="3"/>
      <c r="H527" s="3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5.75" customHeight="1">
      <c r="A528" s="5"/>
      <c r="B528" s="5"/>
      <c r="C528" s="3"/>
      <c r="D528" s="46"/>
      <c r="E528" s="3"/>
      <c r="F528" s="3"/>
      <c r="G528" s="3"/>
      <c r="H528" s="3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5.75" customHeight="1">
      <c r="A529" s="5"/>
      <c r="B529" s="5"/>
      <c r="C529" s="3"/>
      <c r="D529" s="46"/>
      <c r="E529" s="3"/>
      <c r="F529" s="3"/>
      <c r="G529" s="3"/>
      <c r="H529" s="3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5.75" customHeight="1">
      <c r="A530" s="5"/>
      <c r="B530" s="5"/>
      <c r="C530" s="3"/>
      <c r="D530" s="46"/>
      <c r="E530" s="3"/>
      <c r="F530" s="3"/>
      <c r="G530" s="3"/>
      <c r="H530" s="3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5.75" customHeight="1">
      <c r="A531" s="5"/>
      <c r="B531" s="5"/>
      <c r="C531" s="3"/>
      <c r="D531" s="46"/>
      <c r="E531" s="3"/>
      <c r="F531" s="3"/>
      <c r="G531" s="3"/>
      <c r="H531" s="3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5.75" customHeight="1">
      <c r="A532" s="5"/>
      <c r="B532" s="5"/>
      <c r="C532" s="3"/>
      <c r="D532" s="46"/>
      <c r="E532" s="3"/>
      <c r="F532" s="3"/>
      <c r="G532" s="3"/>
      <c r="H532" s="3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5.75" customHeight="1">
      <c r="A533" s="5"/>
      <c r="B533" s="5"/>
      <c r="C533" s="3"/>
      <c r="D533" s="46"/>
      <c r="E533" s="3"/>
      <c r="F533" s="3"/>
      <c r="G533" s="3"/>
      <c r="H533" s="3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5.75" customHeight="1">
      <c r="A534" s="5"/>
      <c r="B534" s="5"/>
      <c r="C534" s="3"/>
      <c r="D534" s="46"/>
      <c r="E534" s="3"/>
      <c r="F534" s="3"/>
      <c r="G534" s="3"/>
      <c r="H534" s="3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5.75" customHeight="1">
      <c r="A535" s="5"/>
      <c r="B535" s="5"/>
      <c r="C535" s="3"/>
      <c r="D535" s="46"/>
      <c r="E535" s="3"/>
      <c r="F535" s="3"/>
      <c r="G535" s="3"/>
      <c r="H535" s="3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5.75" customHeight="1">
      <c r="A536" s="5"/>
      <c r="B536" s="5"/>
      <c r="C536" s="3"/>
      <c r="D536" s="46"/>
      <c r="E536" s="3"/>
      <c r="F536" s="3"/>
      <c r="G536" s="3"/>
      <c r="H536" s="3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5.75" customHeight="1">
      <c r="A537" s="5"/>
      <c r="B537" s="5"/>
      <c r="C537" s="3"/>
      <c r="D537" s="46"/>
      <c r="E537" s="3"/>
      <c r="F537" s="3"/>
      <c r="G537" s="3"/>
      <c r="H537" s="3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5.75" customHeight="1">
      <c r="A538" s="5"/>
      <c r="B538" s="5"/>
      <c r="C538" s="3"/>
      <c r="D538" s="46"/>
      <c r="E538" s="3"/>
      <c r="F538" s="3"/>
      <c r="G538" s="3"/>
      <c r="H538" s="3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5.75" customHeight="1">
      <c r="A539" s="5"/>
      <c r="B539" s="5"/>
      <c r="C539" s="3"/>
      <c r="D539" s="46"/>
      <c r="E539" s="3"/>
      <c r="F539" s="3"/>
      <c r="G539" s="3"/>
      <c r="H539" s="3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5.75" customHeight="1">
      <c r="A540" s="5"/>
      <c r="B540" s="5"/>
      <c r="C540" s="3"/>
      <c r="D540" s="46"/>
      <c r="E540" s="3"/>
      <c r="F540" s="3"/>
      <c r="G540" s="3"/>
      <c r="H540" s="3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5.75" customHeight="1">
      <c r="A541" s="5"/>
      <c r="B541" s="5"/>
      <c r="C541" s="3"/>
      <c r="D541" s="46"/>
      <c r="E541" s="3"/>
      <c r="F541" s="3"/>
      <c r="G541" s="3"/>
      <c r="H541" s="3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5.75" customHeight="1">
      <c r="A542" s="5"/>
      <c r="B542" s="5"/>
      <c r="C542" s="3"/>
      <c r="D542" s="46"/>
      <c r="E542" s="3"/>
      <c r="F542" s="3"/>
      <c r="G542" s="3"/>
      <c r="H542" s="3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5.75" customHeight="1">
      <c r="A543" s="5"/>
      <c r="B543" s="5"/>
      <c r="C543" s="3"/>
      <c r="D543" s="46"/>
      <c r="E543" s="3"/>
      <c r="F543" s="3"/>
      <c r="G543" s="3"/>
      <c r="H543" s="3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5.75" customHeight="1">
      <c r="A544" s="5"/>
      <c r="B544" s="5"/>
      <c r="C544" s="3"/>
      <c r="D544" s="46"/>
      <c r="E544" s="3"/>
      <c r="F544" s="3"/>
      <c r="G544" s="3"/>
      <c r="H544" s="3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5.75" customHeight="1">
      <c r="A545" s="5"/>
      <c r="B545" s="5"/>
      <c r="C545" s="3"/>
      <c r="D545" s="46"/>
      <c r="E545" s="3"/>
      <c r="F545" s="3"/>
      <c r="G545" s="3"/>
      <c r="H545" s="3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5.75" customHeight="1">
      <c r="A546" s="5"/>
      <c r="B546" s="5"/>
      <c r="C546" s="3"/>
      <c r="D546" s="46"/>
      <c r="E546" s="3"/>
      <c r="F546" s="3"/>
      <c r="G546" s="3"/>
      <c r="H546" s="3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5.75" customHeight="1">
      <c r="A547" s="5"/>
      <c r="B547" s="5"/>
      <c r="C547" s="3"/>
      <c r="D547" s="46"/>
      <c r="E547" s="3"/>
      <c r="F547" s="3"/>
      <c r="G547" s="3"/>
      <c r="H547" s="3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5.75" customHeight="1">
      <c r="A548" s="5"/>
      <c r="B548" s="5"/>
      <c r="C548" s="3"/>
      <c r="D548" s="46"/>
      <c r="E548" s="3"/>
      <c r="F548" s="3"/>
      <c r="G548" s="3"/>
      <c r="H548" s="3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5.75" customHeight="1">
      <c r="A549" s="5"/>
      <c r="B549" s="5"/>
      <c r="C549" s="3"/>
      <c r="D549" s="46"/>
      <c r="E549" s="3"/>
      <c r="F549" s="3"/>
      <c r="G549" s="3"/>
      <c r="H549" s="3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5.75" customHeight="1">
      <c r="A550" s="5"/>
      <c r="B550" s="5"/>
      <c r="C550" s="3"/>
      <c r="D550" s="46"/>
      <c r="E550" s="3"/>
      <c r="F550" s="3"/>
      <c r="G550" s="3"/>
      <c r="H550" s="3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5.75" customHeight="1">
      <c r="A551" s="5"/>
      <c r="B551" s="5"/>
      <c r="C551" s="3"/>
      <c r="D551" s="46"/>
      <c r="E551" s="3"/>
      <c r="F551" s="3"/>
      <c r="G551" s="3"/>
      <c r="H551" s="3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5.75" customHeight="1">
      <c r="A552" s="5"/>
      <c r="B552" s="5"/>
      <c r="C552" s="3"/>
      <c r="D552" s="46"/>
      <c r="E552" s="3"/>
      <c r="F552" s="3"/>
      <c r="G552" s="3"/>
      <c r="H552" s="3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5.75" customHeight="1">
      <c r="A553" s="5"/>
      <c r="B553" s="5"/>
      <c r="C553" s="3"/>
      <c r="D553" s="46"/>
      <c r="E553" s="3"/>
      <c r="F553" s="3"/>
      <c r="G553" s="3"/>
      <c r="H553" s="3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5.75" customHeight="1">
      <c r="A554" s="5"/>
      <c r="B554" s="5"/>
      <c r="C554" s="3"/>
      <c r="D554" s="46"/>
      <c r="E554" s="3"/>
      <c r="F554" s="3"/>
      <c r="G554" s="3"/>
      <c r="H554" s="3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5.75" customHeight="1">
      <c r="A555" s="5"/>
      <c r="B555" s="5"/>
      <c r="C555" s="3"/>
      <c r="D555" s="46"/>
      <c r="E555" s="3"/>
      <c r="F555" s="3"/>
      <c r="G555" s="3"/>
      <c r="H555" s="3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5.75" customHeight="1">
      <c r="A556" s="5"/>
      <c r="B556" s="5"/>
      <c r="C556" s="3"/>
      <c r="D556" s="46"/>
      <c r="E556" s="3"/>
      <c r="F556" s="3"/>
      <c r="G556" s="3"/>
      <c r="H556" s="3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5.75" customHeight="1">
      <c r="A557" s="5"/>
      <c r="B557" s="5"/>
      <c r="C557" s="3"/>
      <c r="D557" s="46"/>
      <c r="E557" s="3"/>
      <c r="F557" s="3"/>
      <c r="G557" s="3"/>
      <c r="H557" s="3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5.75" customHeight="1">
      <c r="A558" s="5"/>
      <c r="B558" s="5"/>
      <c r="C558" s="3"/>
      <c r="D558" s="46"/>
      <c r="E558" s="3"/>
      <c r="F558" s="3"/>
      <c r="G558" s="3"/>
      <c r="H558" s="3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5.75" customHeight="1">
      <c r="A559" s="5"/>
      <c r="B559" s="5"/>
      <c r="C559" s="3"/>
      <c r="D559" s="46"/>
      <c r="E559" s="3"/>
      <c r="F559" s="3"/>
      <c r="G559" s="3"/>
      <c r="H559" s="3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5.75" customHeight="1">
      <c r="A560" s="5"/>
      <c r="B560" s="5"/>
      <c r="C560" s="3"/>
      <c r="D560" s="46"/>
      <c r="E560" s="3"/>
      <c r="F560" s="3"/>
      <c r="G560" s="3"/>
      <c r="H560" s="3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5.75" customHeight="1">
      <c r="A561" s="5"/>
      <c r="B561" s="5"/>
      <c r="C561" s="3"/>
      <c r="D561" s="46"/>
      <c r="E561" s="3"/>
      <c r="F561" s="3"/>
      <c r="G561" s="3"/>
      <c r="H561" s="3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5.75" customHeight="1">
      <c r="A562" s="5"/>
      <c r="B562" s="5"/>
      <c r="C562" s="3"/>
      <c r="D562" s="46"/>
      <c r="E562" s="3"/>
      <c r="F562" s="3"/>
      <c r="G562" s="3"/>
      <c r="H562" s="3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5.75" customHeight="1">
      <c r="A563" s="5"/>
      <c r="B563" s="5"/>
      <c r="C563" s="3"/>
      <c r="D563" s="46"/>
      <c r="E563" s="3"/>
      <c r="F563" s="3"/>
      <c r="G563" s="3"/>
      <c r="H563" s="3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5.75" customHeight="1">
      <c r="A564" s="5"/>
      <c r="B564" s="5"/>
      <c r="C564" s="3"/>
      <c r="D564" s="46"/>
      <c r="E564" s="3"/>
      <c r="F564" s="3"/>
      <c r="G564" s="3"/>
      <c r="H564" s="3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5.75" customHeight="1">
      <c r="A565" s="5"/>
      <c r="B565" s="5"/>
      <c r="C565" s="3"/>
      <c r="D565" s="46"/>
      <c r="E565" s="3"/>
      <c r="F565" s="3"/>
      <c r="G565" s="3"/>
      <c r="H565" s="3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5.75" customHeight="1">
      <c r="A566" s="5"/>
      <c r="B566" s="5"/>
      <c r="C566" s="3"/>
      <c r="D566" s="46"/>
      <c r="E566" s="3"/>
      <c r="F566" s="3"/>
      <c r="G566" s="3"/>
      <c r="H566" s="3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5.75" customHeight="1">
      <c r="A567" s="5"/>
      <c r="B567" s="5"/>
      <c r="C567" s="3"/>
      <c r="D567" s="46"/>
      <c r="E567" s="3"/>
      <c r="F567" s="3"/>
      <c r="G567" s="3"/>
      <c r="H567" s="3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5.75" customHeight="1">
      <c r="A568" s="5"/>
      <c r="B568" s="5"/>
      <c r="C568" s="3"/>
      <c r="D568" s="46"/>
      <c r="E568" s="3"/>
      <c r="F568" s="3"/>
      <c r="G568" s="3"/>
      <c r="H568" s="3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5.75" customHeight="1">
      <c r="A569" s="5"/>
      <c r="B569" s="5"/>
      <c r="C569" s="3"/>
      <c r="D569" s="46"/>
      <c r="E569" s="3"/>
      <c r="F569" s="3"/>
      <c r="G569" s="3"/>
      <c r="H569" s="3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5.75" customHeight="1">
      <c r="A570" s="5"/>
      <c r="B570" s="5"/>
      <c r="C570" s="3"/>
      <c r="D570" s="46"/>
      <c r="E570" s="3"/>
      <c r="F570" s="3"/>
      <c r="G570" s="3"/>
      <c r="H570" s="3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5.75" customHeight="1">
      <c r="A571" s="5"/>
      <c r="B571" s="5"/>
      <c r="C571" s="3"/>
      <c r="D571" s="46"/>
      <c r="E571" s="3"/>
      <c r="F571" s="3"/>
      <c r="G571" s="3"/>
      <c r="H571" s="3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5.75" customHeight="1">
      <c r="A572" s="5"/>
      <c r="B572" s="5"/>
      <c r="C572" s="3"/>
      <c r="D572" s="46"/>
      <c r="E572" s="3"/>
      <c r="F572" s="3"/>
      <c r="G572" s="3"/>
      <c r="H572" s="3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5.75" customHeight="1">
      <c r="A573" s="5"/>
      <c r="B573" s="5"/>
      <c r="C573" s="3"/>
      <c r="D573" s="46"/>
      <c r="E573" s="3"/>
      <c r="F573" s="3"/>
      <c r="G573" s="3"/>
      <c r="H573" s="3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5.75" customHeight="1">
      <c r="A574" s="5"/>
      <c r="B574" s="5"/>
      <c r="C574" s="3"/>
      <c r="D574" s="46"/>
      <c r="E574" s="3"/>
      <c r="F574" s="3"/>
      <c r="G574" s="3"/>
      <c r="H574" s="3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5.75" customHeight="1">
      <c r="A575" s="5"/>
      <c r="B575" s="5"/>
      <c r="C575" s="3"/>
      <c r="D575" s="46"/>
      <c r="E575" s="3"/>
      <c r="F575" s="3"/>
      <c r="G575" s="3"/>
      <c r="H575" s="3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5.75" customHeight="1">
      <c r="A576" s="5"/>
      <c r="B576" s="5"/>
      <c r="C576" s="3"/>
      <c r="D576" s="46"/>
      <c r="E576" s="3"/>
      <c r="F576" s="3"/>
      <c r="G576" s="3"/>
      <c r="H576" s="3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5.75" customHeight="1">
      <c r="A577" s="5"/>
      <c r="B577" s="5"/>
      <c r="C577" s="3"/>
      <c r="D577" s="46"/>
      <c r="E577" s="3"/>
      <c r="F577" s="3"/>
      <c r="G577" s="3"/>
      <c r="H577" s="3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5.75" customHeight="1">
      <c r="A578" s="5"/>
      <c r="B578" s="5"/>
      <c r="C578" s="3"/>
      <c r="D578" s="46"/>
      <c r="E578" s="3"/>
      <c r="F578" s="3"/>
      <c r="G578" s="3"/>
      <c r="H578" s="3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5.75" customHeight="1">
      <c r="A579" s="5"/>
      <c r="B579" s="5"/>
      <c r="C579" s="3"/>
      <c r="D579" s="46"/>
      <c r="E579" s="3"/>
      <c r="F579" s="3"/>
      <c r="G579" s="3"/>
      <c r="H579" s="3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5.75" customHeight="1">
      <c r="A580" s="5"/>
      <c r="B580" s="5"/>
      <c r="C580" s="3"/>
      <c r="D580" s="46"/>
      <c r="E580" s="3"/>
      <c r="F580" s="3"/>
      <c r="G580" s="3"/>
      <c r="H580" s="3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5.75" customHeight="1">
      <c r="A581" s="5"/>
      <c r="B581" s="5"/>
      <c r="C581" s="3"/>
      <c r="D581" s="46"/>
      <c r="E581" s="3"/>
      <c r="F581" s="3"/>
      <c r="G581" s="3"/>
      <c r="H581" s="3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5.75" customHeight="1">
      <c r="A582" s="5"/>
      <c r="B582" s="5"/>
      <c r="C582" s="3"/>
      <c r="D582" s="46"/>
      <c r="E582" s="3"/>
      <c r="F582" s="3"/>
      <c r="G582" s="3"/>
      <c r="H582" s="3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5.75" customHeight="1">
      <c r="A583" s="5"/>
      <c r="B583" s="5"/>
      <c r="C583" s="3"/>
      <c r="D583" s="46"/>
      <c r="E583" s="3"/>
      <c r="F583" s="3"/>
      <c r="G583" s="3"/>
      <c r="H583" s="3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5.75" customHeight="1">
      <c r="A584" s="5"/>
      <c r="B584" s="5"/>
      <c r="C584" s="3"/>
      <c r="D584" s="46"/>
      <c r="E584" s="3"/>
      <c r="F584" s="3"/>
      <c r="G584" s="3"/>
      <c r="H584" s="3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5.75" customHeight="1">
      <c r="A585" s="5"/>
      <c r="B585" s="5"/>
      <c r="C585" s="3"/>
      <c r="D585" s="46"/>
      <c r="E585" s="3"/>
      <c r="F585" s="3"/>
      <c r="G585" s="3"/>
      <c r="H585" s="3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5.75" customHeight="1">
      <c r="A586" s="5"/>
      <c r="B586" s="5"/>
      <c r="C586" s="3"/>
      <c r="D586" s="46"/>
      <c r="E586" s="3"/>
      <c r="F586" s="3"/>
      <c r="G586" s="3"/>
      <c r="H586" s="3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5.75" customHeight="1">
      <c r="A587" s="5"/>
      <c r="B587" s="5"/>
      <c r="C587" s="3"/>
      <c r="D587" s="46"/>
      <c r="E587" s="3"/>
      <c r="F587" s="3"/>
      <c r="G587" s="3"/>
      <c r="H587" s="3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5.75" customHeight="1">
      <c r="A588" s="5"/>
      <c r="B588" s="5"/>
      <c r="C588" s="3"/>
      <c r="D588" s="46"/>
      <c r="E588" s="3"/>
      <c r="F588" s="3"/>
      <c r="G588" s="3"/>
      <c r="H588" s="3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5.75" customHeight="1">
      <c r="A589" s="5"/>
      <c r="B589" s="5"/>
      <c r="C589" s="3"/>
      <c r="D589" s="46"/>
      <c r="E589" s="3"/>
      <c r="F589" s="3"/>
      <c r="G589" s="3"/>
      <c r="H589" s="3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5.75" customHeight="1">
      <c r="A590" s="5"/>
      <c r="B590" s="5"/>
      <c r="C590" s="3"/>
      <c r="D590" s="46"/>
      <c r="E590" s="3"/>
      <c r="F590" s="3"/>
      <c r="G590" s="3"/>
      <c r="H590" s="3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5.75" customHeight="1">
      <c r="A591" s="5"/>
      <c r="B591" s="5"/>
      <c r="C591" s="3"/>
      <c r="D591" s="46"/>
      <c r="E591" s="3"/>
      <c r="F591" s="3"/>
      <c r="G591" s="3"/>
      <c r="H591" s="3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5.75" customHeight="1">
      <c r="A592" s="5"/>
      <c r="B592" s="5"/>
      <c r="C592" s="3"/>
      <c r="D592" s="46"/>
      <c r="E592" s="3"/>
      <c r="F592" s="3"/>
      <c r="G592" s="3"/>
      <c r="H592" s="3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5.75" customHeight="1">
      <c r="A593" s="5"/>
      <c r="B593" s="5"/>
      <c r="C593" s="3"/>
      <c r="D593" s="46"/>
      <c r="E593" s="3"/>
      <c r="F593" s="3"/>
      <c r="G593" s="3"/>
      <c r="H593" s="3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5.75" customHeight="1">
      <c r="A594" s="5"/>
      <c r="B594" s="5"/>
      <c r="C594" s="3"/>
      <c r="D594" s="46"/>
      <c r="E594" s="3"/>
      <c r="F594" s="3"/>
      <c r="G594" s="3"/>
      <c r="H594" s="3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5.75" customHeight="1">
      <c r="A595" s="5"/>
      <c r="B595" s="5"/>
      <c r="C595" s="3"/>
      <c r="D595" s="46"/>
      <c r="E595" s="3"/>
      <c r="F595" s="3"/>
      <c r="G595" s="3"/>
      <c r="H595" s="3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5.75" customHeight="1">
      <c r="A596" s="5"/>
      <c r="B596" s="5"/>
      <c r="C596" s="3"/>
      <c r="D596" s="46"/>
      <c r="E596" s="3"/>
      <c r="F596" s="3"/>
      <c r="G596" s="3"/>
      <c r="H596" s="3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5.75" customHeight="1">
      <c r="A597" s="5"/>
      <c r="B597" s="5"/>
      <c r="C597" s="3"/>
      <c r="D597" s="46"/>
      <c r="E597" s="3"/>
      <c r="F597" s="3"/>
      <c r="G597" s="3"/>
      <c r="H597" s="3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5.75" customHeight="1">
      <c r="A598" s="5"/>
      <c r="B598" s="5"/>
      <c r="C598" s="3"/>
      <c r="D598" s="46"/>
      <c r="E598" s="3"/>
      <c r="F598" s="3"/>
      <c r="G598" s="3"/>
      <c r="H598" s="3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5.75" customHeight="1">
      <c r="A599" s="5"/>
      <c r="B599" s="5"/>
      <c r="C599" s="3"/>
      <c r="D599" s="46"/>
      <c r="E599" s="3"/>
      <c r="F599" s="3"/>
      <c r="G599" s="3"/>
      <c r="H599" s="3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5.75" customHeight="1">
      <c r="A600" s="5"/>
      <c r="B600" s="5"/>
      <c r="C600" s="3"/>
      <c r="D600" s="46"/>
      <c r="E600" s="3"/>
      <c r="F600" s="3"/>
      <c r="G600" s="3"/>
      <c r="H600" s="3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5.75" customHeight="1">
      <c r="A601" s="5"/>
      <c r="B601" s="5"/>
      <c r="C601" s="3"/>
      <c r="D601" s="46"/>
      <c r="E601" s="3"/>
      <c r="F601" s="3"/>
      <c r="G601" s="3"/>
      <c r="H601" s="3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5.75" customHeight="1">
      <c r="A602" s="5"/>
      <c r="B602" s="5"/>
      <c r="C602" s="3"/>
      <c r="D602" s="46"/>
      <c r="E602" s="3"/>
      <c r="F602" s="3"/>
      <c r="G602" s="3"/>
      <c r="H602" s="3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5.75" customHeight="1">
      <c r="A603" s="5"/>
      <c r="B603" s="5"/>
      <c r="C603" s="3"/>
      <c r="D603" s="46"/>
      <c r="E603" s="3"/>
      <c r="F603" s="3"/>
      <c r="G603" s="3"/>
      <c r="H603" s="3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5.75" customHeight="1">
      <c r="A604" s="5"/>
      <c r="B604" s="5"/>
      <c r="C604" s="3"/>
      <c r="D604" s="46"/>
      <c r="E604" s="3"/>
      <c r="F604" s="3"/>
      <c r="G604" s="3"/>
      <c r="H604" s="3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5.75" customHeight="1">
      <c r="A605" s="5"/>
      <c r="B605" s="5"/>
      <c r="C605" s="3"/>
      <c r="D605" s="46"/>
      <c r="E605" s="3"/>
      <c r="F605" s="3"/>
      <c r="G605" s="3"/>
      <c r="H605" s="3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5.75" customHeight="1">
      <c r="A606" s="5"/>
      <c r="B606" s="5"/>
      <c r="C606" s="3"/>
      <c r="D606" s="46"/>
      <c r="E606" s="3"/>
      <c r="F606" s="3"/>
      <c r="G606" s="3"/>
      <c r="H606" s="3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5.75" customHeight="1">
      <c r="A607" s="5"/>
      <c r="B607" s="5"/>
      <c r="C607" s="3"/>
      <c r="D607" s="46"/>
      <c r="E607" s="3"/>
      <c r="F607" s="3"/>
      <c r="G607" s="3"/>
      <c r="H607" s="3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5.75" customHeight="1">
      <c r="A608" s="5"/>
      <c r="B608" s="5"/>
      <c r="C608" s="3"/>
      <c r="D608" s="46"/>
      <c r="E608" s="3"/>
      <c r="F608" s="3"/>
      <c r="G608" s="3"/>
      <c r="H608" s="3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5.75" customHeight="1">
      <c r="A609" s="5"/>
      <c r="B609" s="5"/>
      <c r="C609" s="3"/>
      <c r="D609" s="46"/>
      <c r="E609" s="3"/>
      <c r="F609" s="3"/>
      <c r="G609" s="3"/>
      <c r="H609" s="3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5.75" customHeight="1">
      <c r="A610" s="5"/>
      <c r="B610" s="5"/>
      <c r="C610" s="3"/>
      <c r="D610" s="46"/>
      <c r="E610" s="3"/>
      <c r="F610" s="3"/>
      <c r="G610" s="3"/>
      <c r="H610" s="3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5.75" customHeight="1">
      <c r="A611" s="5"/>
      <c r="B611" s="5"/>
      <c r="C611" s="3"/>
      <c r="D611" s="46"/>
      <c r="E611" s="3"/>
      <c r="F611" s="3"/>
      <c r="G611" s="3"/>
      <c r="H611" s="3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5.75" customHeight="1">
      <c r="A612" s="5"/>
      <c r="B612" s="5"/>
      <c r="C612" s="3"/>
      <c r="D612" s="46"/>
      <c r="E612" s="3"/>
      <c r="F612" s="3"/>
      <c r="G612" s="3"/>
      <c r="H612" s="3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5.75" customHeight="1">
      <c r="A613" s="5"/>
      <c r="B613" s="5"/>
      <c r="C613" s="3"/>
      <c r="D613" s="46"/>
      <c r="E613" s="3"/>
      <c r="F613" s="3"/>
      <c r="G613" s="3"/>
      <c r="H613" s="3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5.75" customHeight="1">
      <c r="A614" s="5"/>
      <c r="B614" s="5"/>
      <c r="C614" s="3"/>
      <c r="D614" s="46"/>
      <c r="E614" s="3"/>
      <c r="F614" s="3"/>
      <c r="G614" s="3"/>
      <c r="H614" s="3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5.75" customHeight="1">
      <c r="A615" s="5"/>
      <c r="B615" s="5"/>
      <c r="C615" s="3"/>
      <c r="D615" s="46"/>
      <c r="E615" s="3"/>
      <c r="F615" s="3"/>
      <c r="G615" s="3"/>
      <c r="H615" s="3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5.75" customHeight="1">
      <c r="A616" s="5"/>
      <c r="B616" s="5"/>
      <c r="C616" s="3"/>
      <c r="D616" s="46"/>
      <c r="E616" s="3"/>
      <c r="F616" s="3"/>
      <c r="G616" s="3"/>
      <c r="H616" s="3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5.75" customHeight="1">
      <c r="A617" s="5"/>
      <c r="B617" s="5"/>
      <c r="C617" s="3"/>
      <c r="D617" s="46"/>
      <c r="E617" s="3"/>
      <c r="F617" s="3"/>
      <c r="G617" s="3"/>
      <c r="H617" s="3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5.75" customHeight="1">
      <c r="A618" s="5"/>
      <c r="B618" s="5"/>
      <c r="C618" s="3"/>
      <c r="D618" s="46"/>
      <c r="E618" s="3"/>
      <c r="F618" s="3"/>
      <c r="G618" s="3"/>
      <c r="H618" s="3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5.75" customHeight="1">
      <c r="A619" s="5"/>
      <c r="B619" s="5"/>
      <c r="C619" s="3"/>
      <c r="D619" s="46"/>
      <c r="E619" s="3"/>
      <c r="F619" s="3"/>
      <c r="G619" s="3"/>
      <c r="H619" s="3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5.75" customHeight="1">
      <c r="A620" s="5"/>
      <c r="B620" s="5"/>
      <c r="C620" s="3"/>
      <c r="D620" s="46"/>
      <c r="E620" s="3"/>
      <c r="F620" s="3"/>
      <c r="G620" s="3"/>
      <c r="H620" s="3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5.75" customHeight="1">
      <c r="A621" s="5"/>
      <c r="B621" s="5"/>
      <c r="C621" s="3"/>
      <c r="D621" s="46"/>
      <c r="E621" s="3"/>
      <c r="F621" s="3"/>
      <c r="G621" s="3"/>
      <c r="H621" s="3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5.75" customHeight="1">
      <c r="A622" s="5"/>
      <c r="B622" s="5"/>
      <c r="C622" s="3"/>
      <c r="D622" s="46"/>
      <c r="E622" s="3"/>
      <c r="F622" s="3"/>
      <c r="G622" s="3"/>
      <c r="H622" s="3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5.75" customHeight="1">
      <c r="A623" s="5"/>
      <c r="B623" s="5"/>
      <c r="C623" s="3"/>
      <c r="D623" s="46"/>
      <c r="E623" s="3"/>
      <c r="F623" s="3"/>
      <c r="G623" s="3"/>
      <c r="H623" s="3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5.75" customHeight="1">
      <c r="A624" s="5"/>
      <c r="B624" s="5"/>
      <c r="C624" s="3"/>
      <c r="D624" s="46"/>
      <c r="E624" s="3"/>
      <c r="F624" s="3"/>
      <c r="G624" s="3"/>
      <c r="H624" s="3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5.75" customHeight="1">
      <c r="A625" s="5"/>
      <c r="B625" s="5"/>
      <c r="C625" s="3"/>
      <c r="D625" s="46"/>
      <c r="E625" s="3"/>
      <c r="F625" s="3"/>
      <c r="G625" s="3"/>
      <c r="H625" s="3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5.75" customHeight="1">
      <c r="A626" s="5"/>
      <c r="B626" s="5"/>
      <c r="C626" s="3"/>
      <c r="D626" s="46"/>
      <c r="E626" s="3"/>
      <c r="F626" s="3"/>
      <c r="G626" s="3"/>
      <c r="H626" s="3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5.75" customHeight="1">
      <c r="A627" s="5"/>
      <c r="B627" s="5"/>
      <c r="C627" s="3"/>
      <c r="D627" s="46"/>
      <c r="E627" s="3"/>
      <c r="F627" s="3"/>
      <c r="G627" s="3"/>
      <c r="H627" s="3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5.75" customHeight="1">
      <c r="A628" s="5"/>
      <c r="B628" s="5"/>
      <c r="C628" s="3"/>
      <c r="D628" s="46"/>
      <c r="E628" s="3"/>
      <c r="F628" s="3"/>
      <c r="G628" s="3"/>
      <c r="H628" s="3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5.75" customHeight="1">
      <c r="A629" s="5"/>
      <c r="B629" s="5"/>
      <c r="C629" s="3"/>
      <c r="D629" s="46"/>
      <c r="E629" s="3"/>
      <c r="F629" s="3"/>
      <c r="G629" s="3"/>
      <c r="H629" s="3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5.75" customHeight="1">
      <c r="A630" s="5"/>
      <c r="B630" s="5"/>
      <c r="C630" s="3"/>
      <c r="D630" s="46"/>
      <c r="E630" s="3"/>
      <c r="F630" s="3"/>
      <c r="G630" s="3"/>
      <c r="H630" s="3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5.75" customHeight="1">
      <c r="A631" s="5"/>
      <c r="B631" s="5"/>
      <c r="C631" s="3"/>
      <c r="D631" s="46"/>
      <c r="E631" s="3"/>
      <c r="F631" s="3"/>
      <c r="G631" s="3"/>
      <c r="H631" s="3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5.75" customHeight="1">
      <c r="A632" s="5"/>
      <c r="B632" s="5"/>
      <c r="C632" s="3"/>
      <c r="D632" s="46"/>
      <c r="E632" s="3"/>
      <c r="F632" s="3"/>
      <c r="G632" s="3"/>
      <c r="H632" s="3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5.75" customHeight="1">
      <c r="A633" s="5"/>
      <c r="B633" s="5"/>
      <c r="C633" s="3"/>
      <c r="D633" s="46"/>
      <c r="E633" s="3"/>
      <c r="F633" s="3"/>
      <c r="G633" s="3"/>
      <c r="H633" s="3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5.75" customHeight="1">
      <c r="A634" s="5"/>
      <c r="B634" s="5"/>
      <c r="C634" s="3"/>
      <c r="D634" s="46"/>
      <c r="E634" s="3"/>
      <c r="F634" s="3"/>
      <c r="G634" s="3"/>
      <c r="H634" s="3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5.75" customHeight="1">
      <c r="A635" s="5"/>
      <c r="B635" s="5"/>
      <c r="C635" s="3"/>
      <c r="D635" s="46"/>
      <c r="E635" s="3"/>
      <c r="F635" s="3"/>
      <c r="G635" s="3"/>
      <c r="H635" s="3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5.75" customHeight="1">
      <c r="A636" s="5"/>
      <c r="B636" s="5"/>
      <c r="C636" s="3"/>
      <c r="D636" s="46"/>
      <c r="E636" s="3"/>
      <c r="F636" s="3"/>
      <c r="G636" s="3"/>
      <c r="H636" s="3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5.75" customHeight="1">
      <c r="A637" s="5"/>
      <c r="B637" s="5"/>
      <c r="C637" s="3"/>
      <c r="D637" s="46"/>
      <c r="E637" s="3"/>
      <c r="F637" s="3"/>
      <c r="G637" s="3"/>
      <c r="H637" s="3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5.75" customHeight="1">
      <c r="A638" s="5"/>
      <c r="B638" s="5"/>
      <c r="C638" s="3"/>
      <c r="D638" s="46"/>
      <c r="E638" s="3"/>
      <c r="F638" s="3"/>
      <c r="G638" s="3"/>
      <c r="H638" s="3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5.75" customHeight="1">
      <c r="A639" s="5"/>
      <c r="B639" s="5"/>
      <c r="C639" s="3"/>
      <c r="D639" s="46"/>
      <c r="E639" s="3"/>
      <c r="F639" s="3"/>
      <c r="G639" s="3"/>
      <c r="H639" s="3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5.75" customHeight="1">
      <c r="A640" s="5"/>
      <c r="B640" s="5"/>
      <c r="C640" s="3"/>
      <c r="D640" s="46"/>
      <c r="E640" s="3"/>
      <c r="F640" s="3"/>
      <c r="G640" s="3"/>
      <c r="H640" s="3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5.75" customHeight="1">
      <c r="A641" s="5"/>
      <c r="B641" s="5"/>
      <c r="C641" s="3"/>
      <c r="D641" s="46"/>
      <c r="E641" s="3"/>
      <c r="F641" s="3"/>
      <c r="G641" s="3"/>
      <c r="H641" s="3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5.75" customHeight="1">
      <c r="A642" s="5"/>
      <c r="B642" s="5"/>
      <c r="C642" s="3"/>
      <c r="D642" s="46"/>
      <c r="E642" s="3"/>
      <c r="F642" s="3"/>
      <c r="G642" s="3"/>
      <c r="H642" s="3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5.75" customHeight="1">
      <c r="A643" s="5"/>
      <c r="B643" s="5"/>
      <c r="C643" s="3"/>
      <c r="D643" s="46"/>
      <c r="E643" s="3"/>
      <c r="F643" s="3"/>
      <c r="G643" s="3"/>
      <c r="H643" s="3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5.75" customHeight="1">
      <c r="A644" s="5"/>
      <c r="B644" s="5"/>
      <c r="C644" s="3"/>
      <c r="D644" s="46"/>
      <c r="E644" s="3"/>
      <c r="F644" s="3"/>
      <c r="G644" s="3"/>
      <c r="H644" s="3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5.75" customHeight="1">
      <c r="A645" s="5"/>
      <c r="B645" s="5"/>
      <c r="C645" s="3"/>
      <c r="D645" s="46"/>
      <c r="E645" s="3"/>
      <c r="F645" s="3"/>
      <c r="G645" s="3"/>
      <c r="H645" s="3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5.75" customHeight="1">
      <c r="A646" s="5"/>
      <c r="B646" s="5"/>
      <c r="C646" s="3"/>
      <c r="D646" s="46"/>
      <c r="E646" s="3"/>
      <c r="F646" s="3"/>
      <c r="G646" s="3"/>
      <c r="H646" s="3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5.75" customHeight="1">
      <c r="A647" s="5"/>
      <c r="B647" s="5"/>
      <c r="C647" s="3"/>
      <c r="D647" s="46"/>
      <c r="E647" s="3"/>
      <c r="F647" s="3"/>
      <c r="G647" s="3"/>
      <c r="H647" s="3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5.75" customHeight="1">
      <c r="A648" s="5"/>
      <c r="B648" s="5"/>
      <c r="C648" s="3"/>
      <c r="D648" s="46"/>
      <c r="E648" s="3"/>
      <c r="F648" s="3"/>
      <c r="G648" s="3"/>
      <c r="H648" s="3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5.75" customHeight="1">
      <c r="A649" s="5"/>
      <c r="B649" s="5"/>
      <c r="C649" s="3"/>
      <c r="D649" s="46"/>
      <c r="E649" s="3"/>
      <c r="F649" s="3"/>
      <c r="G649" s="3"/>
      <c r="H649" s="3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5.75" customHeight="1">
      <c r="A650" s="5"/>
      <c r="B650" s="5"/>
      <c r="C650" s="3"/>
      <c r="D650" s="46"/>
      <c r="E650" s="3"/>
      <c r="F650" s="3"/>
      <c r="G650" s="3"/>
      <c r="H650" s="3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5.75" customHeight="1">
      <c r="A651" s="5"/>
      <c r="B651" s="5"/>
      <c r="C651" s="3"/>
      <c r="D651" s="46"/>
      <c r="E651" s="3"/>
      <c r="F651" s="3"/>
      <c r="G651" s="3"/>
      <c r="H651" s="3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5.75" customHeight="1">
      <c r="A652" s="5"/>
      <c r="B652" s="5"/>
      <c r="C652" s="3"/>
      <c r="D652" s="46"/>
      <c r="E652" s="3"/>
      <c r="F652" s="3"/>
      <c r="G652" s="3"/>
      <c r="H652" s="3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5.75" customHeight="1">
      <c r="A653" s="5"/>
      <c r="B653" s="5"/>
      <c r="C653" s="3"/>
      <c r="D653" s="46"/>
      <c r="E653" s="3"/>
      <c r="F653" s="3"/>
      <c r="G653" s="3"/>
      <c r="H653" s="3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5.75" customHeight="1">
      <c r="A654" s="5"/>
      <c r="B654" s="5"/>
      <c r="C654" s="3"/>
      <c r="D654" s="46"/>
      <c r="E654" s="3"/>
      <c r="F654" s="3"/>
      <c r="G654" s="3"/>
      <c r="H654" s="3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5.75" customHeight="1">
      <c r="A655" s="5"/>
      <c r="B655" s="5"/>
      <c r="C655" s="3"/>
      <c r="D655" s="46"/>
      <c r="E655" s="3"/>
      <c r="F655" s="3"/>
      <c r="G655" s="3"/>
      <c r="H655" s="3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5.75" customHeight="1">
      <c r="A656" s="5"/>
      <c r="B656" s="5"/>
      <c r="C656" s="3"/>
      <c r="D656" s="46"/>
      <c r="E656" s="3"/>
      <c r="F656" s="3"/>
      <c r="G656" s="3"/>
      <c r="H656" s="3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5.75" customHeight="1">
      <c r="A657" s="5"/>
      <c r="B657" s="5"/>
      <c r="C657" s="3"/>
      <c r="D657" s="46"/>
      <c r="E657" s="3"/>
      <c r="F657" s="3"/>
      <c r="G657" s="3"/>
      <c r="H657" s="3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5.75" customHeight="1">
      <c r="A658" s="5"/>
      <c r="B658" s="5"/>
      <c r="C658" s="3"/>
      <c r="D658" s="46"/>
      <c r="E658" s="3"/>
      <c r="F658" s="3"/>
      <c r="G658" s="3"/>
      <c r="H658" s="3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5.75" customHeight="1">
      <c r="A659" s="5"/>
      <c r="B659" s="5"/>
      <c r="C659" s="3"/>
      <c r="D659" s="46"/>
      <c r="E659" s="3"/>
      <c r="F659" s="3"/>
      <c r="G659" s="3"/>
      <c r="H659" s="3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5.75" customHeight="1">
      <c r="A660" s="5"/>
      <c r="B660" s="5"/>
      <c r="C660" s="3"/>
      <c r="D660" s="46"/>
      <c r="E660" s="3"/>
      <c r="F660" s="3"/>
      <c r="G660" s="3"/>
      <c r="H660" s="3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5.75" customHeight="1">
      <c r="A661" s="5"/>
      <c r="B661" s="5"/>
      <c r="C661" s="3"/>
      <c r="D661" s="46"/>
      <c r="E661" s="3"/>
      <c r="F661" s="3"/>
      <c r="G661" s="3"/>
      <c r="H661" s="3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5.75" customHeight="1">
      <c r="A662" s="5"/>
      <c r="B662" s="5"/>
      <c r="C662" s="3"/>
      <c r="D662" s="46"/>
      <c r="E662" s="3"/>
      <c r="F662" s="3"/>
      <c r="G662" s="3"/>
      <c r="H662" s="3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5.75" customHeight="1">
      <c r="A663" s="5"/>
      <c r="B663" s="5"/>
      <c r="C663" s="3"/>
      <c r="D663" s="46"/>
      <c r="E663" s="3"/>
      <c r="F663" s="3"/>
      <c r="G663" s="3"/>
      <c r="H663" s="3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5.75" customHeight="1">
      <c r="A664" s="5"/>
      <c r="B664" s="5"/>
      <c r="C664" s="3"/>
      <c r="D664" s="46"/>
      <c r="E664" s="3"/>
      <c r="F664" s="3"/>
      <c r="G664" s="3"/>
      <c r="H664" s="3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5.75" customHeight="1">
      <c r="A665" s="5"/>
      <c r="B665" s="5"/>
      <c r="C665" s="3"/>
      <c r="D665" s="46"/>
      <c r="E665" s="3"/>
      <c r="F665" s="3"/>
      <c r="G665" s="3"/>
      <c r="H665" s="3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5.75" customHeight="1">
      <c r="A666" s="5"/>
      <c r="B666" s="5"/>
      <c r="C666" s="3"/>
      <c r="D666" s="46"/>
      <c r="E666" s="3"/>
      <c r="F666" s="3"/>
      <c r="G666" s="3"/>
      <c r="H666" s="3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5.75" customHeight="1">
      <c r="A667" s="5"/>
      <c r="B667" s="5"/>
      <c r="C667" s="3"/>
      <c r="D667" s="46"/>
      <c r="E667" s="3"/>
      <c r="F667" s="3"/>
      <c r="G667" s="3"/>
      <c r="H667" s="3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5.75" customHeight="1">
      <c r="A668" s="5"/>
      <c r="B668" s="5"/>
      <c r="C668" s="3"/>
      <c r="D668" s="46"/>
      <c r="E668" s="3"/>
      <c r="F668" s="3"/>
      <c r="G668" s="3"/>
      <c r="H668" s="3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5.75" customHeight="1">
      <c r="A669" s="5"/>
      <c r="B669" s="5"/>
      <c r="C669" s="3"/>
      <c r="D669" s="46"/>
      <c r="E669" s="3"/>
      <c r="F669" s="3"/>
      <c r="G669" s="3"/>
      <c r="H669" s="3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5.75" customHeight="1">
      <c r="A670" s="5"/>
      <c r="B670" s="5"/>
      <c r="C670" s="3"/>
      <c r="D670" s="46"/>
      <c r="E670" s="3"/>
      <c r="F670" s="3"/>
      <c r="G670" s="3"/>
      <c r="H670" s="3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5.75" customHeight="1">
      <c r="A671" s="5"/>
      <c r="B671" s="5"/>
      <c r="C671" s="3"/>
      <c r="D671" s="46"/>
      <c r="E671" s="3"/>
      <c r="F671" s="3"/>
      <c r="G671" s="3"/>
      <c r="H671" s="3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5.75" customHeight="1">
      <c r="A672" s="5"/>
      <c r="B672" s="5"/>
      <c r="C672" s="3"/>
      <c r="D672" s="46"/>
      <c r="E672" s="3"/>
      <c r="F672" s="3"/>
      <c r="G672" s="3"/>
      <c r="H672" s="3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5.75" customHeight="1">
      <c r="A673" s="5"/>
      <c r="B673" s="5"/>
      <c r="C673" s="3"/>
      <c r="D673" s="46"/>
      <c r="E673" s="3"/>
      <c r="F673" s="3"/>
      <c r="G673" s="3"/>
      <c r="H673" s="3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5.75" customHeight="1">
      <c r="A674" s="5"/>
      <c r="B674" s="5"/>
      <c r="C674" s="3"/>
      <c r="D674" s="46"/>
      <c r="E674" s="3"/>
      <c r="F674" s="3"/>
      <c r="G674" s="3"/>
      <c r="H674" s="3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5.75" customHeight="1">
      <c r="A675" s="5"/>
      <c r="B675" s="5"/>
      <c r="C675" s="3"/>
      <c r="D675" s="46"/>
      <c r="E675" s="3"/>
      <c r="F675" s="3"/>
      <c r="G675" s="3"/>
      <c r="H675" s="3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5.75" customHeight="1">
      <c r="A676" s="5"/>
      <c r="B676" s="5"/>
      <c r="C676" s="3"/>
      <c r="D676" s="46"/>
      <c r="E676" s="3"/>
      <c r="F676" s="3"/>
      <c r="G676" s="3"/>
      <c r="H676" s="3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5.75" customHeight="1">
      <c r="A677" s="5"/>
      <c r="B677" s="5"/>
      <c r="C677" s="3"/>
      <c r="D677" s="46"/>
      <c r="E677" s="3"/>
      <c r="F677" s="3"/>
      <c r="G677" s="3"/>
      <c r="H677" s="3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5.75" customHeight="1">
      <c r="A678" s="5"/>
      <c r="B678" s="5"/>
      <c r="C678" s="3"/>
      <c r="D678" s="46"/>
      <c r="E678" s="3"/>
      <c r="F678" s="3"/>
      <c r="G678" s="3"/>
      <c r="H678" s="3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5.75" customHeight="1">
      <c r="A679" s="5"/>
      <c r="B679" s="5"/>
      <c r="C679" s="3"/>
      <c r="D679" s="46"/>
      <c r="E679" s="3"/>
      <c r="F679" s="3"/>
      <c r="G679" s="3"/>
      <c r="H679" s="3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5.75" customHeight="1">
      <c r="A680" s="5"/>
      <c r="B680" s="5"/>
      <c r="C680" s="3"/>
      <c r="D680" s="46"/>
      <c r="E680" s="3"/>
      <c r="F680" s="3"/>
      <c r="G680" s="3"/>
      <c r="H680" s="3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5.75" customHeight="1">
      <c r="A681" s="5"/>
      <c r="B681" s="5"/>
      <c r="C681" s="3"/>
      <c r="D681" s="46"/>
      <c r="E681" s="3"/>
      <c r="F681" s="3"/>
      <c r="G681" s="3"/>
      <c r="H681" s="3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5.75" customHeight="1">
      <c r="A682" s="5"/>
      <c r="B682" s="5"/>
      <c r="C682" s="3"/>
      <c r="D682" s="46"/>
      <c r="E682" s="3"/>
      <c r="F682" s="3"/>
      <c r="G682" s="3"/>
      <c r="H682" s="3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5.75" customHeight="1">
      <c r="A683" s="5"/>
      <c r="B683" s="5"/>
      <c r="C683" s="3"/>
      <c r="D683" s="46"/>
      <c r="E683" s="3"/>
      <c r="F683" s="3"/>
      <c r="G683" s="3"/>
      <c r="H683" s="3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5.75" customHeight="1">
      <c r="A684" s="5"/>
      <c r="B684" s="5"/>
      <c r="C684" s="3"/>
      <c r="D684" s="46"/>
      <c r="E684" s="3"/>
      <c r="F684" s="3"/>
      <c r="G684" s="3"/>
      <c r="H684" s="3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5.75" customHeight="1">
      <c r="A685" s="5"/>
      <c r="B685" s="5"/>
      <c r="C685" s="3"/>
      <c r="D685" s="46"/>
      <c r="E685" s="3"/>
      <c r="F685" s="3"/>
      <c r="G685" s="3"/>
      <c r="H685" s="3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5.75" customHeight="1">
      <c r="A686" s="5"/>
      <c r="B686" s="5"/>
      <c r="C686" s="3"/>
      <c r="D686" s="46"/>
      <c r="E686" s="3"/>
      <c r="F686" s="3"/>
      <c r="G686" s="3"/>
      <c r="H686" s="3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5.75" customHeight="1">
      <c r="A687" s="5"/>
      <c r="B687" s="5"/>
      <c r="C687" s="3"/>
      <c r="D687" s="46"/>
      <c r="E687" s="3"/>
      <c r="F687" s="3"/>
      <c r="G687" s="3"/>
      <c r="H687" s="3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5.75" customHeight="1">
      <c r="A688" s="5"/>
      <c r="B688" s="5"/>
      <c r="C688" s="3"/>
      <c r="D688" s="46"/>
      <c r="E688" s="3"/>
      <c r="F688" s="3"/>
      <c r="G688" s="3"/>
      <c r="H688" s="3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5.75" customHeight="1">
      <c r="A689" s="5"/>
      <c r="B689" s="5"/>
      <c r="C689" s="3"/>
      <c r="D689" s="46"/>
      <c r="E689" s="3"/>
      <c r="F689" s="3"/>
      <c r="G689" s="3"/>
      <c r="H689" s="3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5.75" customHeight="1">
      <c r="A690" s="5"/>
      <c r="B690" s="5"/>
      <c r="C690" s="3"/>
      <c r="D690" s="46"/>
      <c r="E690" s="3"/>
      <c r="F690" s="3"/>
      <c r="G690" s="3"/>
      <c r="H690" s="3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5.75" customHeight="1">
      <c r="A691" s="5"/>
      <c r="B691" s="5"/>
      <c r="C691" s="3"/>
      <c r="D691" s="46"/>
      <c r="E691" s="3"/>
      <c r="F691" s="3"/>
      <c r="G691" s="3"/>
      <c r="H691" s="3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5.75" customHeight="1">
      <c r="A692" s="5"/>
      <c r="B692" s="5"/>
      <c r="C692" s="3"/>
      <c r="D692" s="46"/>
      <c r="E692" s="3"/>
      <c r="F692" s="3"/>
      <c r="G692" s="3"/>
      <c r="H692" s="3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5.75" customHeight="1">
      <c r="A693" s="5"/>
      <c r="B693" s="5"/>
      <c r="C693" s="3"/>
      <c r="D693" s="46"/>
      <c r="E693" s="3"/>
      <c r="F693" s="3"/>
      <c r="G693" s="3"/>
      <c r="H693" s="3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5.75" customHeight="1">
      <c r="A694" s="5"/>
      <c r="B694" s="5"/>
      <c r="C694" s="3"/>
      <c r="D694" s="46"/>
      <c r="E694" s="3"/>
      <c r="F694" s="3"/>
      <c r="G694" s="3"/>
      <c r="H694" s="3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5.75" customHeight="1">
      <c r="A695" s="5"/>
      <c r="B695" s="5"/>
      <c r="C695" s="3"/>
      <c r="D695" s="46"/>
      <c r="E695" s="3"/>
      <c r="F695" s="3"/>
      <c r="G695" s="3"/>
      <c r="H695" s="3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5.75" customHeight="1">
      <c r="A696" s="5"/>
      <c r="B696" s="5"/>
      <c r="C696" s="3"/>
      <c r="D696" s="46"/>
      <c r="E696" s="3"/>
      <c r="F696" s="3"/>
      <c r="G696" s="3"/>
      <c r="H696" s="3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5.75" customHeight="1">
      <c r="A697" s="5"/>
      <c r="B697" s="5"/>
      <c r="C697" s="3"/>
      <c r="D697" s="46"/>
      <c r="E697" s="3"/>
      <c r="F697" s="3"/>
      <c r="G697" s="3"/>
      <c r="H697" s="3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5.75" customHeight="1">
      <c r="A698" s="5"/>
      <c r="B698" s="5"/>
      <c r="C698" s="3"/>
      <c r="D698" s="46"/>
      <c r="E698" s="3"/>
      <c r="F698" s="3"/>
      <c r="G698" s="3"/>
      <c r="H698" s="3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5.75" customHeight="1">
      <c r="A699" s="5"/>
      <c r="B699" s="5"/>
      <c r="C699" s="3"/>
      <c r="D699" s="46"/>
      <c r="E699" s="3"/>
      <c r="F699" s="3"/>
      <c r="G699" s="3"/>
      <c r="H699" s="3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5.75" customHeight="1">
      <c r="A700" s="5"/>
      <c r="B700" s="5"/>
      <c r="C700" s="3"/>
      <c r="D700" s="46"/>
      <c r="E700" s="3"/>
      <c r="F700" s="3"/>
      <c r="G700" s="3"/>
      <c r="H700" s="3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5.75" customHeight="1">
      <c r="A701" s="5"/>
      <c r="B701" s="5"/>
      <c r="C701" s="3"/>
      <c r="D701" s="46"/>
      <c r="E701" s="3"/>
      <c r="F701" s="3"/>
      <c r="G701" s="3"/>
      <c r="H701" s="3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5.75" customHeight="1">
      <c r="A702" s="5"/>
      <c r="B702" s="5"/>
      <c r="C702" s="3"/>
      <c r="D702" s="46"/>
      <c r="E702" s="3"/>
      <c r="F702" s="3"/>
      <c r="G702" s="3"/>
      <c r="H702" s="3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5.75" customHeight="1">
      <c r="A703" s="5"/>
      <c r="B703" s="5"/>
      <c r="C703" s="3"/>
      <c r="D703" s="46"/>
      <c r="E703" s="3"/>
      <c r="F703" s="3"/>
      <c r="G703" s="3"/>
      <c r="H703" s="3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5.75" customHeight="1">
      <c r="A704" s="5"/>
      <c r="B704" s="5"/>
      <c r="C704" s="3"/>
      <c r="D704" s="46"/>
      <c r="E704" s="3"/>
      <c r="F704" s="3"/>
      <c r="G704" s="3"/>
      <c r="H704" s="3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5.75" customHeight="1">
      <c r="A705" s="5"/>
      <c r="B705" s="5"/>
      <c r="C705" s="3"/>
      <c r="D705" s="46"/>
      <c r="E705" s="3"/>
      <c r="F705" s="3"/>
      <c r="G705" s="3"/>
      <c r="H705" s="3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5.75" customHeight="1">
      <c r="A706" s="5"/>
      <c r="B706" s="5"/>
      <c r="C706" s="3"/>
      <c r="D706" s="46"/>
      <c r="E706" s="3"/>
      <c r="F706" s="3"/>
      <c r="G706" s="3"/>
      <c r="H706" s="3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5.75" customHeight="1">
      <c r="A707" s="5"/>
      <c r="B707" s="5"/>
      <c r="C707" s="3"/>
      <c r="D707" s="46"/>
      <c r="E707" s="3"/>
      <c r="F707" s="3"/>
      <c r="G707" s="3"/>
      <c r="H707" s="3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5.75" customHeight="1">
      <c r="A708" s="5"/>
      <c r="B708" s="5"/>
      <c r="C708" s="3"/>
      <c r="D708" s="46"/>
      <c r="E708" s="3"/>
      <c r="F708" s="3"/>
      <c r="G708" s="3"/>
      <c r="H708" s="3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5.75" customHeight="1">
      <c r="A709" s="5"/>
      <c r="B709" s="5"/>
      <c r="C709" s="3"/>
      <c r="D709" s="46"/>
      <c r="E709" s="3"/>
      <c r="F709" s="3"/>
      <c r="G709" s="3"/>
      <c r="H709" s="3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5.75" customHeight="1">
      <c r="A710" s="5"/>
      <c r="B710" s="5"/>
      <c r="C710" s="3"/>
      <c r="D710" s="46"/>
      <c r="E710" s="3"/>
      <c r="F710" s="3"/>
      <c r="G710" s="3"/>
      <c r="H710" s="3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5.75" customHeight="1">
      <c r="A711" s="5"/>
      <c r="B711" s="5"/>
      <c r="C711" s="3"/>
      <c r="D711" s="46"/>
      <c r="E711" s="3"/>
      <c r="F711" s="3"/>
      <c r="G711" s="3"/>
      <c r="H711" s="3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5.75" customHeight="1">
      <c r="A712" s="5"/>
      <c r="B712" s="5"/>
      <c r="C712" s="3"/>
      <c r="D712" s="46"/>
      <c r="E712" s="3"/>
      <c r="F712" s="3"/>
      <c r="G712" s="3"/>
      <c r="H712" s="3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5.75" customHeight="1">
      <c r="A713" s="5"/>
      <c r="B713" s="5"/>
      <c r="C713" s="3"/>
      <c r="D713" s="46"/>
      <c r="E713" s="3"/>
      <c r="F713" s="3"/>
      <c r="G713" s="3"/>
      <c r="H713" s="3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5.75" customHeight="1">
      <c r="A714" s="5"/>
      <c r="B714" s="5"/>
      <c r="C714" s="3"/>
      <c r="D714" s="46"/>
      <c r="E714" s="3"/>
      <c r="F714" s="3"/>
      <c r="G714" s="3"/>
      <c r="H714" s="3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5.75" customHeight="1">
      <c r="A715" s="5"/>
      <c r="B715" s="5"/>
      <c r="C715" s="3"/>
      <c r="D715" s="46"/>
      <c r="E715" s="3"/>
      <c r="F715" s="3"/>
      <c r="G715" s="3"/>
      <c r="H715" s="3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5.75" customHeight="1">
      <c r="A716" s="5"/>
      <c r="B716" s="5"/>
      <c r="C716" s="3"/>
      <c r="D716" s="46"/>
      <c r="E716" s="3"/>
      <c r="F716" s="3"/>
      <c r="G716" s="3"/>
      <c r="H716" s="3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5.75" customHeight="1">
      <c r="A717" s="5"/>
      <c r="B717" s="5"/>
      <c r="C717" s="3"/>
      <c r="D717" s="46"/>
      <c r="E717" s="3"/>
      <c r="F717" s="3"/>
      <c r="G717" s="3"/>
      <c r="H717" s="3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5.75" customHeight="1">
      <c r="A718" s="5"/>
      <c r="B718" s="5"/>
      <c r="C718" s="3"/>
      <c r="D718" s="46"/>
      <c r="E718" s="3"/>
      <c r="F718" s="3"/>
      <c r="G718" s="3"/>
      <c r="H718" s="3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5.75" customHeight="1">
      <c r="A719" s="5"/>
      <c r="B719" s="5"/>
      <c r="C719" s="3"/>
      <c r="D719" s="46"/>
      <c r="E719" s="3"/>
      <c r="F719" s="3"/>
      <c r="G719" s="3"/>
      <c r="H719" s="3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5.75" customHeight="1">
      <c r="A720" s="5"/>
      <c r="B720" s="5"/>
      <c r="C720" s="3"/>
      <c r="D720" s="46"/>
      <c r="E720" s="3"/>
      <c r="F720" s="3"/>
      <c r="G720" s="3"/>
      <c r="H720" s="3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5.75" customHeight="1">
      <c r="A721" s="5"/>
      <c r="B721" s="5"/>
      <c r="C721" s="3"/>
      <c r="D721" s="46"/>
      <c r="E721" s="3"/>
      <c r="F721" s="3"/>
      <c r="G721" s="3"/>
      <c r="H721" s="3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5.75" customHeight="1">
      <c r="A722" s="5"/>
      <c r="B722" s="5"/>
      <c r="C722" s="3"/>
      <c r="D722" s="46"/>
      <c r="E722" s="3"/>
      <c r="F722" s="3"/>
      <c r="G722" s="3"/>
      <c r="H722" s="3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5.75" customHeight="1">
      <c r="A723" s="5"/>
      <c r="B723" s="5"/>
      <c r="C723" s="3"/>
      <c r="D723" s="46"/>
      <c r="E723" s="3"/>
      <c r="F723" s="3"/>
      <c r="G723" s="3"/>
      <c r="H723" s="3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5.75" customHeight="1">
      <c r="A724" s="5"/>
      <c r="B724" s="5"/>
      <c r="C724" s="3"/>
      <c r="D724" s="46"/>
      <c r="E724" s="3"/>
      <c r="F724" s="3"/>
      <c r="G724" s="3"/>
      <c r="H724" s="3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5.75" customHeight="1">
      <c r="A725" s="5"/>
      <c r="B725" s="5"/>
      <c r="C725" s="3"/>
      <c r="D725" s="46"/>
      <c r="E725" s="3"/>
      <c r="F725" s="3"/>
      <c r="G725" s="3"/>
      <c r="H725" s="3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5.75" customHeight="1">
      <c r="A726" s="5"/>
      <c r="B726" s="5"/>
      <c r="C726" s="3"/>
      <c r="D726" s="46"/>
      <c r="E726" s="3"/>
      <c r="F726" s="3"/>
      <c r="G726" s="3"/>
      <c r="H726" s="3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5.75" customHeight="1">
      <c r="A727" s="5"/>
      <c r="B727" s="5"/>
      <c r="C727" s="3"/>
      <c r="D727" s="46"/>
      <c r="E727" s="3"/>
      <c r="F727" s="3"/>
      <c r="G727" s="3"/>
      <c r="H727" s="3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5.75" customHeight="1">
      <c r="A728" s="5"/>
      <c r="B728" s="5"/>
      <c r="C728" s="3"/>
      <c r="D728" s="46"/>
      <c r="E728" s="3"/>
      <c r="F728" s="3"/>
      <c r="G728" s="3"/>
      <c r="H728" s="3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5.75" customHeight="1">
      <c r="A729" s="5"/>
      <c r="B729" s="5"/>
      <c r="C729" s="3"/>
      <c r="D729" s="46"/>
      <c r="E729" s="3"/>
      <c r="F729" s="3"/>
      <c r="G729" s="3"/>
      <c r="H729" s="3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5.75" customHeight="1">
      <c r="A730" s="5"/>
      <c r="B730" s="5"/>
      <c r="C730" s="3"/>
      <c r="D730" s="46"/>
      <c r="E730" s="3"/>
      <c r="F730" s="3"/>
      <c r="G730" s="3"/>
      <c r="H730" s="3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5.75" customHeight="1">
      <c r="A731" s="5"/>
      <c r="B731" s="5"/>
      <c r="C731" s="3"/>
      <c r="D731" s="46"/>
      <c r="E731" s="3"/>
      <c r="F731" s="3"/>
      <c r="G731" s="3"/>
      <c r="H731" s="3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5.75" customHeight="1">
      <c r="A732" s="5"/>
      <c r="B732" s="5"/>
      <c r="C732" s="3"/>
      <c r="D732" s="46"/>
      <c r="E732" s="3"/>
      <c r="F732" s="3"/>
      <c r="G732" s="3"/>
      <c r="H732" s="3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5.75" customHeight="1">
      <c r="A733" s="5"/>
      <c r="B733" s="5"/>
      <c r="C733" s="3"/>
      <c r="D733" s="46"/>
      <c r="E733" s="3"/>
      <c r="F733" s="3"/>
      <c r="G733" s="3"/>
      <c r="H733" s="3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5.75" customHeight="1">
      <c r="A734" s="5"/>
      <c r="B734" s="5"/>
      <c r="C734" s="3"/>
      <c r="D734" s="46"/>
      <c r="E734" s="3"/>
      <c r="F734" s="3"/>
      <c r="G734" s="3"/>
      <c r="H734" s="3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5.75" customHeight="1">
      <c r="A735" s="5"/>
      <c r="B735" s="5"/>
      <c r="C735" s="3"/>
      <c r="D735" s="46"/>
      <c r="E735" s="3"/>
      <c r="F735" s="3"/>
      <c r="G735" s="3"/>
      <c r="H735" s="3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5.75" customHeight="1">
      <c r="A736" s="5"/>
      <c r="B736" s="5"/>
      <c r="C736" s="3"/>
      <c r="D736" s="46"/>
      <c r="E736" s="3"/>
      <c r="F736" s="3"/>
      <c r="G736" s="3"/>
      <c r="H736" s="3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5.75" customHeight="1">
      <c r="A737" s="5"/>
      <c r="B737" s="5"/>
      <c r="C737" s="3"/>
      <c r="D737" s="46"/>
      <c r="E737" s="3"/>
      <c r="F737" s="3"/>
      <c r="G737" s="3"/>
      <c r="H737" s="3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5.75" customHeight="1">
      <c r="A738" s="5"/>
      <c r="B738" s="5"/>
      <c r="C738" s="3"/>
      <c r="D738" s="46"/>
      <c r="E738" s="3"/>
      <c r="F738" s="3"/>
      <c r="G738" s="3"/>
      <c r="H738" s="3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5.75" customHeight="1">
      <c r="A739" s="5"/>
      <c r="B739" s="5"/>
      <c r="C739" s="3"/>
      <c r="D739" s="46"/>
      <c r="E739" s="3"/>
      <c r="F739" s="3"/>
      <c r="G739" s="3"/>
      <c r="H739" s="3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5.75" customHeight="1">
      <c r="A740" s="5"/>
      <c r="B740" s="5"/>
      <c r="C740" s="3"/>
      <c r="D740" s="46"/>
      <c r="E740" s="3"/>
      <c r="F740" s="3"/>
      <c r="G740" s="3"/>
      <c r="H740" s="3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5.75" customHeight="1">
      <c r="A741" s="5"/>
      <c r="B741" s="5"/>
      <c r="C741" s="3"/>
      <c r="D741" s="46"/>
      <c r="E741" s="3"/>
      <c r="F741" s="3"/>
      <c r="G741" s="3"/>
      <c r="H741" s="3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5.75" customHeight="1">
      <c r="A742" s="5"/>
      <c r="B742" s="5"/>
      <c r="C742" s="3"/>
      <c r="D742" s="46"/>
      <c r="E742" s="3"/>
      <c r="F742" s="3"/>
      <c r="G742" s="3"/>
      <c r="H742" s="3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5.75" customHeight="1">
      <c r="A743" s="5"/>
      <c r="B743" s="5"/>
      <c r="C743" s="3"/>
      <c r="D743" s="46"/>
      <c r="E743" s="3"/>
      <c r="F743" s="3"/>
      <c r="G743" s="3"/>
      <c r="H743" s="3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5.75" customHeight="1">
      <c r="A744" s="5"/>
      <c r="B744" s="5"/>
      <c r="C744" s="3"/>
      <c r="D744" s="46"/>
      <c r="E744" s="3"/>
      <c r="F744" s="3"/>
      <c r="G744" s="3"/>
      <c r="H744" s="3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5.75" customHeight="1">
      <c r="A745" s="5"/>
      <c r="B745" s="5"/>
      <c r="C745" s="3"/>
      <c r="D745" s="46"/>
      <c r="E745" s="3"/>
      <c r="F745" s="3"/>
      <c r="G745" s="3"/>
      <c r="H745" s="3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5.75" customHeight="1">
      <c r="A746" s="5"/>
      <c r="B746" s="5"/>
      <c r="C746" s="3"/>
      <c r="D746" s="46"/>
      <c r="E746" s="3"/>
      <c r="F746" s="3"/>
      <c r="G746" s="3"/>
      <c r="H746" s="3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5.75" customHeight="1">
      <c r="A747" s="5"/>
      <c r="B747" s="5"/>
      <c r="C747" s="3"/>
      <c r="D747" s="46"/>
      <c r="E747" s="3"/>
      <c r="F747" s="3"/>
      <c r="G747" s="3"/>
      <c r="H747" s="3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5.75" customHeight="1">
      <c r="A748" s="5"/>
      <c r="B748" s="5"/>
      <c r="C748" s="3"/>
      <c r="D748" s="46"/>
      <c r="E748" s="3"/>
      <c r="F748" s="3"/>
      <c r="G748" s="3"/>
      <c r="H748" s="3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5.75" customHeight="1">
      <c r="A749" s="5"/>
      <c r="B749" s="5"/>
      <c r="C749" s="3"/>
      <c r="D749" s="46"/>
      <c r="E749" s="3"/>
      <c r="F749" s="3"/>
      <c r="G749" s="3"/>
      <c r="H749" s="3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5.75" customHeight="1">
      <c r="A750" s="5"/>
      <c r="B750" s="5"/>
      <c r="C750" s="3"/>
      <c r="D750" s="46"/>
      <c r="E750" s="3"/>
      <c r="F750" s="3"/>
      <c r="G750" s="3"/>
      <c r="H750" s="3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5.75" customHeight="1">
      <c r="A751" s="5"/>
      <c r="B751" s="5"/>
      <c r="C751" s="3"/>
      <c r="D751" s="46"/>
      <c r="E751" s="3"/>
      <c r="F751" s="3"/>
      <c r="G751" s="3"/>
      <c r="H751" s="3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5.75" customHeight="1">
      <c r="A752" s="5"/>
      <c r="B752" s="5"/>
      <c r="C752" s="3"/>
      <c r="D752" s="46"/>
      <c r="E752" s="3"/>
      <c r="F752" s="3"/>
      <c r="G752" s="3"/>
      <c r="H752" s="3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5.75" customHeight="1">
      <c r="A753" s="5"/>
      <c r="B753" s="5"/>
      <c r="C753" s="3"/>
      <c r="D753" s="46"/>
      <c r="E753" s="3"/>
      <c r="F753" s="3"/>
      <c r="G753" s="3"/>
      <c r="H753" s="3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5.75" customHeight="1">
      <c r="A754" s="5"/>
      <c r="B754" s="5"/>
      <c r="C754" s="3"/>
      <c r="D754" s="46"/>
      <c r="E754" s="3"/>
      <c r="F754" s="3"/>
      <c r="G754" s="3"/>
      <c r="H754" s="3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5.75" customHeight="1">
      <c r="A755" s="5"/>
      <c r="B755" s="5"/>
      <c r="C755" s="3"/>
      <c r="D755" s="46"/>
      <c r="E755" s="3"/>
      <c r="F755" s="3"/>
      <c r="G755" s="3"/>
      <c r="H755" s="3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5.75" customHeight="1">
      <c r="A756" s="5"/>
      <c r="B756" s="5"/>
      <c r="C756" s="3"/>
      <c r="D756" s="46"/>
      <c r="E756" s="3"/>
      <c r="F756" s="3"/>
      <c r="G756" s="3"/>
      <c r="H756" s="3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5.75" customHeight="1">
      <c r="A757" s="5"/>
      <c r="B757" s="5"/>
      <c r="C757" s="3"/>
      <c r="D757" s="46"/>
      <c r="E757" s="3"/>
      <c r="F757" s="3"/>
      <c r="G757" s="3"/>
      <c r="H757" s="3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5.75" customHeight="1">
      <c r="A758" s="5"/>
      <c r="B758" s="5"/>
      <c r="C758" s="3"/>
      <c r="D758" s="46"/>
      <c r="E758" s="3"/>
      <c r="F758" s="3"/>
      <c r="G758" s="3"/>
      <c r="H758" s="3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5.75" customHeight="1">
      <c r="A759" s="5"/>
      <c r="B759" s="5"/>
      <c r="C759" s="3"/>
      <c r="D759" s="46"/>
      <c r="E759" s="3"/>
      <c r="F759" s="3"/>
      <c r="G759" s="3"/>
      <c r="H759" s="3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5.75" customHeight="1">
      <c r="A760" s="5"/>
      <c r="B760" s="5"/>
      <c r="C760" s="3"/>
      <c r="D760" s="46"/>
      <c r="E760" s="3"/>
      <c r="F760" s="3"/>
      <c r="G760" s="3"/>
      <c r="H760" s="3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5.75" customHeight="1">
      <c r="A761" s="5"/>
      <c r="B761" s="5"/>
      <c r="C761" s="3"/>
      <c r="D761" s="46"/>
      <c r="E761" s="3"/>
      <c r="F761" s="3"/>
      <c r="G761" s="3"/>
      <c r="H761" s="3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5.75" customHeight="1">
      <c r="A762" s="5"/>
      <c r="B762" s="5"/>
      <c r="C762" s="3"/>
      <c r="D762" s="46"/>
      <c r="E762" s="3"/>
      <c r="F762" s="3"/>
      <c r="G762" s="3"/>
      <c r="H762" s="3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5.75" customHeight="1">
      <c r="A763" s="5"/>
      <c r="B763" s="5"/>
      <c r="C763" s="3"/>
      <c r="D763" s="46"/>
      <c r="E763" s="3"/>
      <c r="F763" s="3"/>
      <c r="G763" s="3"/>
      <c r="H763" s="3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5.75" customHeight="1">
      <c r="A764" s="5"/>
      <c r="B764" s="5"/>
      <c r="C764" s="3"/>
      <c r="D764" s="46"/>
      <c r="E764" s="3"/>
      <c r="F764" s="3"/>
      <c r="G764" s="3"/>
      <c r="H764" s="3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5.75" customHeight="1">
      <c r="A765" s="5"/>
      <c r="B765" s="5"/>
      <c r="C765" s="3"/>
      <c r="D765" s="46"/>
      <c r="E765" s="3"/>
      <c r="F765" s="3"/>
      <c r="G765" s="3"/>
      <c r="H765" s="3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5.75" customHeight="1">
      <c r="A766" s="5"/>
      <c r="B766" s="5"/>
      <c r="C766" s="3"/>
      <c r="D766" s="46"/>
      <c r="E766" s="3"/>
      <c r="F766" s="3"/>
      <c r="G766" s="3"/>
      <c r="H766" s="3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5.75" customHeight="1">
      <c r="A767" s="5"/>
      <c r="B767" s="5"/>
      <c r="C767" s="3"/>
      <c r="D767" s="46"/>
      <c r="E767" s="3"/>
      <c r="F767" s="3"/>
      <c r="G767" s="3"/>
      <c r="H767" s="3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5.75" customHeight="1">
      <c r="A768" s="5"/>
      <c r="B768" s="5"/>
      <c r="C768" s="3"/>
      <c r="D768" s="46"/>
      <c r="E768" s="3"/>
      <c r="F768" s="3"/>
      <c r="G768" s="3"/>
      <c r="H768" s="3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5.75" customHeight="1">
      <c r="A769" s="5"/>
      <c r="B769" s="5"/>
      <c r="C769" s="3"/>
      <c r="D769" s="46"/>
      <c r="E769" s="3"/>
      <c r="F769" s="3"/>
      <c r="G769" s="3"/>
      <c r="H769" s="3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5.75" customHeight="1">
      <c r="A770" s="5"/>
      <c r="B770" s="5"/>
      <c r="C770" s="3"/>
      <c r="D770" s="46"/>
      <c r="E770" s="3"/>
      <c r="F770" s="3"/>
      <c r="G770" s="3"/>
      <c r="H770" s="3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5.75" customHeight="1">
      <c r="A771" s="5"/>
      <c r="B771" s="5"/>
      <c r="C771" s="3"/>
      <c r="D771" s="46"/>
      <c r="E771" s="3"/>
      <c r="F771" s="3"/>
      <c r="G771" s="3"/>
      <c r="H771" s="3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5.75" customHeight="1">
      <c r="A772" s="5"/>
      <c r="B772" s="5"/>
      <c r="C772" s="3"/>
      <c r="D772" s="46"/>
      <c r="E772" s="3"/>
      <c r="F772" s="3"/>
      <c r="G772" s="3"/>
      <c r="H772" s="3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5.75" customHeight="1">
      <c r="A773" s="5"/>
      <c r="B773" s="5"/>
      <c r="C773" s="3"/>
      <c r="D773" s="46"/>
      <c r="E773" s="3"/>
      <c r="F773" s="3"/>
      <c r="G773" s="3"/>
      <c r="H773" s="3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5.75" customHeight="1">
      <c r="A774" s="5"/>
      <c r="B774" s="5"/>
      <c r="C774" s="3"/>
      <c r="D774" s="46"/>
      <c r="E774" s="3"/>
      <c r="F774" s="3"/>
      <c r="G774" s="3"/>
      <c r="H774" s="3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5.75" customHeight="1">
      <c r="A775" s="5"/>
      <c r="B775" s="5"/>
      <c r="C775" s="3"/>
      <c r="D775" s="46"/>
      <c r="E775" s="3"/>
      <c r="F775" s="3"/>
      <c r="G775" s="3"/>
      <c r="H775" s="3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5.75" customHeight="1">
      <c r="A776" s="5"/>
      <c r="B776" s="5"/>
      <c r="C776" s="3"/>
      <c r="D776" s="46"/>
      <c r="E776" s="3"/>
      <c r="F776" s="3"/>
      <c r="G776" s="3"/>
      <c r="H776" s="3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5.75" customHeight="1">
      <c r="A777" s="5"/>
      <c r="B777" s="5"/>
      <c r="C777" s="3"/>
      <c r="D777" s="46"/>
      <c r="E777" s="3"/>
      <c r="F777" s="3"/>
      <c r="G777" s="3"/>
      <c r="H777" s="3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5.75" customHeight="1">
      <c r="A778" s="5"/>
      <c r="B778" s="5"/>
      <c r="C778" s="3"/>
      <c r="D778" s="46"/>
      <c r="E778" s="3"/>
      <c r="F778" s="3"/>
      <c r="G778" s="3"/>
      <c r="H778" s="3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5.75" customHeight="1">
      <c r="A779" s="5"/>
      <c r="B779" s="5"/>
      <c r="C779" s="3"/>
      <c r="D779" s="46"/>
      <c r="E779" s="3"/>
      <c r="F779" s="3"/>
      <c r="G779" s="3"/>
      <c r="H779" s="3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5.75" customHeight="1">
      <c r="A780" s="5"/>
      <c r="B780" s="5"/>
      <c r="C780" s="3"/>
      <c r="D780" s="46"/>
      <c r="E780" s="3"/>
      <c r="F780" s="3"/>
      <c r="G780" s="3"/>
      <c r="H780" s="3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5.75" customHeight="1">
      <c r="A781" s="5"/>
      <c r="B781" s="5"/>
      <c r="C781" s="3"/>
      <c r="D781" s="46"/>
      <c r="E781" s="3"/>
      <c r="F781" s="3"/>
      <c r="G781" s="3"/>
      <c r="H781" s="3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5.75" customHeight="1">
      <c r="A782" s="5"/>
      <c r="B782" s="5"/>
      <c r="C782" s="3"/>
      <c r="D782" s="46"/>
      <c r="E782" s="3"/>
      <c r="F782" s="3"/>
      <c r="G782" s="3"/>
      <c r="H782" s="3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5.75" customHeight="1">
      <c r="A783" s="5"/>
      <c r="B783" s="5"/>
      <c r="C783" s="3"/>
      <c r="D783" s="46"/>
      <c r="E783" s="3"/>
      <c r="F783" s="3"/>
      <c r="G783" s="3"/>
      <c r="H783" s="3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5.75" customHeight="1">
      <c r="A784" s="5"/>
      <c r="B784" s="5"/>
      <c r="C784" s="3"/>
      <c r="D784" s="46"/>
      <c r="E784" s="3"/>
      <c r="F784" s="3"/>
      <c r="G784" s="3"/>
      <c r="H784" s="3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5.75" customHeight="1">
      <c r="A785" s="5"/>
      <c r="B785" s="5"/>
      <c r="C785" s="3"/>
      <c r="D785" s="46"/>
      <c r="E785" s="3"/>
      <c r="F785" s="3"/>
      <c r="G785" s="3"/>
      <c r="H785" s="3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5.75" customHeight="1">
      <c r="A786" s="5"/>
      <c r="B786" s="5"/>
      <c r="C786" s="3"/>
      <c r="D786" s="46"/>
      <c r="E786" s="3"/>
      <c r="F786" s="3"/>
      <c r="G786" s="3"/>
      <c r="H786" s="3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5.75" customHeight="1">
      <c r="A787" s="5"/>
      <c r="B787" s="5"/>
      <c r="C787" s="3"/>
      <c r="D787" s="46"/>
      <c r="E787" s="3"/>
      <c r="F787" s="3"/>
      <c r="G787" s="3"/>
      <c r="H787" s="3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5.75" customHeight="1">
      <c r="A788" s="5"/>
      <c r="B788" s="5"/>
      <c r="C788" s="3"/>
      <c r="D788" s="46"/>
      <c r="E788" s="3"/>
      <c r="F788" s="3"/>
      <c r="G788" s="3"/>
      <c r="H788" s="3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5.75" customHeight="1">
      <c r="A789" s="5"/>
      <c r="B789" s="5"/>
      <c r="C789" s="3"/>
      <c r="D789" s="46"/>
      <c r="E789" s="3"/>
      <c r="F789" s="3"/>
      <c r="G789" s="3"/>
      <c r="H789" s="3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5.75" customHeight="1">
      <c r="A790" s="5"/>
      <c r="B790" s="5"/>
      <c r="C790" s="3"/>
      <c r="D790" s="46"/>
      <c r="E790" s="3"/>
      <c r="F790" s="3"/>
      <c r="G790" s="3"/>
      <c r="H790" s="3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5.75" customHeight="1">
      <c r="A791" s="5"/>
      <c r="B791" s="5"/>
      <c r="C791" s="3"/>
      <c r="D791" s="46"/>
      <c r="E791" s="3"/>
      <c r="F791" s="3"/>
      <c r="G791" s="3"/>
      <c r="H791" s="3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5.75" customHeight="1">
      <c r="A792" s="5"/>
      <c r="B792" s="5"/>
      <c r="C792" s="3"/>
      <c r="D792" s="46"/>
      <c r="E792" s="3"/>
      <c r="F792" s="3"/>
      <c r="G792" s="3"/>
      <c r="H792" s="3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5.75" customHeight="1">
      <c r="A793" s="5"/>
      <c r="B793" s="5"/>
      <c r="C793" s="3"/>
      <c r="D793" s="46"/>
      <c r="E793" s="3"/>
      <c r="F793" s="3"/>
      <c r="G793" s="3"/>
      <c r="H793" s="3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5.75" customHeight="1">
      <c r="A794" s="5"/>
      <c r="B794" s="5"/>
      <c r="C794" s="3"/>
      <c r="D794" s="46"/>
      <c r="E794" s="3"/>
      <c r="F794" s="3"/>
      <c r="G794" s="3"/>
      <c r="H794" s="3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5.75" customHeight="1">
      <c r="A795" s="5"/>
      <c r="B795" s="5"/>
      <c r="C795" s="3"/>
      <c r="D795" s="46"/>
      <c r="E795" s="3"/>
      <c r="F795" s="3"/>
      <c r="G795" s="3"/>
      <c r="H795" s="3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5.75" customHeight="1">
      <c r="A796" s="5"/>
      <c r="B796" s="5"/>
      <c r="C796" s="3"/>
      <c r="D796" s="46"/>
      <c r="E796" s="3"/>
      <c r="F796" s="3"/>
      <c r="G796" s="3"/>
      <c r="H796" s="3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5.75" customHeight="1">
      <c r="A797" s="5"/>
      <c r="B797" s="5"/>
      <c r="C797" s="3"/>
      <c r="D797" s="46"/>
      <c r="E797" s="3"/>
      <c r="F797" s="3"/>
      <c r="G797" s="3"/>
      <c r="H797" s="3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5.75" customHeight="1">
      <c r="A798" s="5"/>
      <c r="B798" s="5"/>
      <c r="C798" s="3"/>
      <c r="D798" s="46"/>
      <c r="E798" s="3"/>
      <c r="F798" s="3"/>
      <c r="G798" s="3"/>
      <c r="H798" s="3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5.75" customHeight="1">
      <c r="A799" s="5"/>
      <c r="B799" s="5"/>
      <c r="C799" s="3"/>
      <c r="D799" s="46"/>
      <c r="E799" s="3"/>
      <c r="F799" s="3"/>
      <c r="G799" s="3"/>
      <c r="H799" s="3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5.75" customHeight="1">
      <c r="A800" s="5"/>
      <c r="B800" s="5"/>
      <c r="C800" s="3"/>
      <c r="D800" s="46"/>
      <c r="E800" s="3"/>
      <c r="F800" s="3"/>
      <c r="G800" s="3"/>
      <c r="H800" s="3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5.75" customHeight="1">
      <c r="A801" s="5"/>
      <c r="B801" s="5"/>
      <c r="C801" s="3"/>
      <c r="D801" s="46"/>
      <c r="E801" s="3"/>
      <c r="F801" s="3"/>
      <c r="G801" s="3"/>
      <c r="H801" s="3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5.75" customHeight="1">
      <c r="A802" s="5"/>
      <c r="B802" s="5"/>
      <c r="C802" s="3"/>
      <c r="D802" s="46"/>
      <c r="E802" s="3"/>
      <c r="F802" s="3"/>
      <c r="G802" s="3"/>
      <c r="H802" s="3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5.75" customHeight="1">
      <c r="A803" s="5"/>
      <c r="B803" s="5"/>
      <c r="C803" s="3"/>
      <c r="D803" s="46"/>
      <c r="E803" s="3"/>
      <c r="F803" s="3"/>
      <c r="G803" s="3"/>
      <c r="H803" s="3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5.75" customHeight="1">
      <c r="A804" s="5"/>
      <c r="B804" s="5"/>
      <c r="C804" s="3"/>
      <c r="D804" s="46"/>
      <c r="E804" s="3"/>
      <c r="F804" s="3"/>
      <c r="G804" s="3"/>
      <c r="H804" s="3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5.75" customHeight="1">
      <c r="A805" s="5"/>
      <c r="B805" s="5"/>
      <c r="C805" s="3"/>
      <c r="D805" s="46"/>
      <c r="E805" s="3"/>
      <c r="F805" s="3"/>
      <c r="G805" s="3"/>
      <c r="H805" s="3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5.75" customHeight="1">
      <c r="A806" s="5"/>
      <c r="B806" s="5"/>
      <c r="C806" s="3"/>
      <c r="D806" s="46"/>
      <c r="E806" s="3"/>
      <c r="F806" s="3"/>
      <c r="G806" s="3"/>
      <c r="H806" s="3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5.75" customHeight="1">
      <c r="A807" s="5"/>
      <c r="B807" s="5"/>
      <c r="C807" s="3"/>
      <c r="D807" s="46"/>
      <c r="E807" s="3"/>
      <c r="F807" s="3"/>
      <c r="G807" s="3"/>
      <c r="H807" s="3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5.75" customHeight="1">
      <c r="A808" s="5"/>
      <c r="B808" s="5"/>
      <c r="C808" s="3"/>
      <c r="D808" s="46"/>
      <c r="E808" s="3"/>
      <c r="F808" s="3"/>
      <c r="G808" s="3"/>
      <c r="H808" s="3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5.75" customHeight="1">
      <c r="A809" s="5"/>
      <c r="B809" s="5"/>
      <c r="C809" s="3"/>
      <c r="D809" s="46"/>
      <c r="E809" s="3"/>
      <c r="F809" s="3"/>
      <c r="G809" s="3"/>
      <c r="H809" s="3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5.75" customHeight="1">
      <c r="A810" s="5"/>
      <c r="B810" s="5"/>
      <c r="C810" s="3"/>
      <c r="D810" s="46"/>
      <c r="E810" s="3"/>
      <c r="F810" s="3"/>
      <c r="G810" s="3"/>
      <c r="H810" s="3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5.75" customHeight="1">
      <c r="A811" s="5"/>
      <c r="B811" s="5"/>
      <c r="C811" s="3"/>
      <c r="D811" s="46"/>
      <c r="E811" s="3"/>
      <c r="F811" s="3"/>
      <c r="G811" s="3"/>
      <c r="H811" s="3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5.75" customHeight="1">
      <c r="A812" s="5"/>
      <c r="B812" s="5"/>
      <c r="C812" s="3"/>
      <c r="D812" s="46"/>
      <c r="E812" s="3"/>
      <c r="F812" s="3"/>
      <c r="G812" s="3"/>
      <c r="H812" s="3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5.75" customHeight="1">
      <c r="A813" s="5"/>
      <c r="B813" s="5"/>
      <c r="C813" s="3"/>
      <c r="D813" s="46"/>
      <c r="E813" s="3"/>
      <c r="F813" s="3"/>
      <c r="G813" s="3"/>
      <c r="H813" s="3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5.75" customHeight="1">
      <c r="A814" s="5"/>
      <c r="B814" s="5"/>
      <c r="C814" s="3"/>
      <c r="D814" s="46"/>
      <c r="E814" s="3"/>
      <c r="F814" s="3"/>
      <c r="G814" s="3"/>
      <c r="H814" s="3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5.75" customHeight="1">
      <c r="A815" s="5"/>
      <c r="B815" s="5"/>
      <c r="C815" s="3"/>
      <c r="D815" s="46"/>
      <c r="E815" s="3"/>
      <c r="F815" s="3"/>
      <c r="G815" s="3"/>
      <c r="H815" s="3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5.75" customHeight="1">
      <c r="A816" s="5"/>
      <c r="B816" s="5"/>
      <c r="C816" s="3"/>
      <c r="D816" s="46"/>
      <c r="E816" s="3"/>
      <c r="F816" s="3"/>
      <c r="G816" s="3"/>
      <c r="H816" s="3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5.75" customHeight="1">
      <c r="A817" s="5"/>
      <c r="B817" s="5"/>
      <c r="C817" s="3"/>
      <c r="D817" s="46"/>
      <c r="E817" s="3"/>
      <c r="F817" s="3"/>
      <c r="G817" s="3"/>
      <c r="H817" s="3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5.75" customHeight="1">
      <c r="A818" s="5"/>
      <c r="B818" s="5"/>
      <c r="C818" s="3"/>
      <c r="D818" s="46"/>
      <c r="E818" s="3"/>
      <c r="F818" s="3"/>
      <c r="G818" s="3"/>
      <c r="H818" s="3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5.75" customHeight="1">
      <c r="A819" s="5"/>
      <c r="B819" s="5"/>
      <c r="C819" s="3"/>
      <c r="D819" s="46"/>
      <c r="E819" s="3"/>
      <c r="F819" s="3"/>
      <c r="G819" s="3"/>
      <c r="H819" s="3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5.75" customHeight="1">
      <c r="A820" s="5"/>
      <c r="B820" s="5"/>
      <c r="C820" s="3"/>
      <c r="D820" s="46"/>
      <c r="E820" s="3"/>
      <c r="F820" s="3"/>
      <c r="G820" s="3"/>
      <c r="H820" s="3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5.75" customHeight="1">
      <c r="A821" s="5"/>
      <c r="B821" s="5"/>
      <c r="C821" s="3"/>
      <c r="D821" s="46"/>
      <c r="E821" s="3"/>
      <c r="F821" s="3"/>
      <c r="G821" s="3"/>
      <c r="H821" s="3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5.75" customHeight="1">
      <c r="A822" s="5"/>
      <c r="B822" s="5"/>
      <c r="C822" s="3"/>
      <c r="D822" s="46"/>
      <c r="E822" s="3"/>
      <c r="F822" s="3"/>
      <c r="G822" s="3"/>
      <c r="H822" s="3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5.75" customHeight="1">
      <c r="A823" s="5"/>
      <c r="B823" s="5"/>
      <c r="C823" s="3"/>
      <c r="D823" s="46"/>
      <c r="E823" s="3"/>
      <c r="F823" s="3"/>
      <c r="G823" s="3"/>
      <c r="H823" s="3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5.75" customHeight="1">
      <c r="A824" s="5"/>
      <c r="B824" s="5"/>
      <c r="C824" s="3"/>
      <c r="D824" s="46"/>
      <c r="E824" s="3"/>
      <c r="F824" s="3"/>
      <c r="G824" s="3"/>
      <c r="H824" s="3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5.75" customHeight="1">
      <c r="A825" s="5"/>
      <c r="B825" s="5"/>
      <c r="C825" s="3"/>
      <c r="D825" s="46"/>
      <c r="E825" s="3"/>
      <c r="F825" s="3"/>
      <c r="G825" s="3"/>
      <c r="H825" s="3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5.75" customHeight="1">
      <c r="A826" s="5"/>
      <c r="B826" s="5"/>
      <c r="C826" s="3"/>
      <c r="D826" s="46"/>
      <c r="E826" s="3"/>
      <c r="F826" s="3"/>
      <c r="G826" s="3"/>
      <c r="H826" s="3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5.75" customHeight="1">
      <c r="A827" s="5"/>
      <c r="B827" s="5"/>
      <c r="C827" s="3"/>
      <c r="D827" s="46"/>
      <c r="E827" s="3"/>
      <c r="F827" s="3"/>
      <c r="G827" s="3"/>
      <c r="H827" s="3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5.75" customHeight="1">
      <c r="A828" s="5"/>
      <c r="B828" s="5"/>
      <c r="C828" s="3"/>
      <c r="D828" s="46"/>
      <c r="E828" s="3"/>
      <c r="F828" s="3"/>
      <c r="G828" s="3"/>
      <c r="H828" s="3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5.75" customHeight="1">
      <c r="A829" s="5"/>
      <c r="B829" s="5"/>
      <c r="C829" s="3"/>
      <c r="D829" s="46"/>
      <c r="E829" s="3"/>
      <c r="F829" s="3"/>
      <c r="G829" s="3"/>
      <c r="H829" s="3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5.75" customHeight="1">
      <c r="A830" s="5"/>
      <c r="B830" s="5"/>
      <c r="C830" s="3"/>
      <c r="D830" s="46"/>
      <c r="E830" s="3"/>
      <c r="F830" s="3"/>
      <c r="G830" s="3"/>
      <c r="H830" s="3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5.75" customHeight="1">
      <c r="A831" s="5"/>
      <c r="B831" s="5"/>
      <c r="C831" s="3"/>
      <c r="D831" s="46"/>
      <c r="E831" s="3"/>
      <c r="F831" s="3"/>
      <c r="G831" s="3"/>
      <c r="H831" s="3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5.75" customHeight="1">
      <c r="A832" s="5"/>
      <c r="B832" s="5"/>
      <c r="C832" s="3"/>
      <c r="D832" s="46"/>
      <c r="E832" s="3"/>
      <c r="F832" s="3"/>
      <c r="G832" s="3"/>
      <c r="H832" s="3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5.75" customHeight="1">
      <c r="A833" s="5"/>
      <c r="B833" s="5"/>
      <c r="C833" s="3"/>
      <c r="D833" s="46"/>
      <c r="E833" s="3"/>
      <c r="F833" s="3"/>
      <c r="G833" s="3"/>
      <c r="H833" s="3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5.75" customHeight="1">
      <c r="A834" s="5"/>
      <c r="B834" s="5"/>
      <c r="C834" s="3"/>
      <c r="D834" s="46"/>
      <c r="E834" s="3"/>
      <c r="F834" s="3"/>
      <c r="G834" s="3"/>
      <c r="H834" s="3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5.75" customHeight="1">
      <c r="A835" s="5"/>
      <c r="B835" s="5"/>
      <c r="C835" s="3"/>
      <c r="D835" s="46"/>
      <c r="E835" s="3"/>
      <c r="F835" s="3"/>
      <c r="G835" s="3"/>
      <c r="H835" s="3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5.75" customHeight="1">
      <c r="A836" s="5"/>
      <c r="B836" s="5"/>
      <c r="C836" s="3"/>
      <c r="D836" s="46"/>
      <c r="E836" s="3"/>
      <c r="F836" s="3"/>
      <c r="G836" s="3"/>
      <c r="H836" s="3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5.75" customHeight="1">
      <c r="A837" s="5"/>
      <c r="B837" s="5"/>
      <c r="C837" s="3"/>
      <c r="D837" s="46"/>
      <c r="E837" s="3"/>
      <c r="F837" s="3"/>
      <c r="G837" s="3"/>
      <c r="H837" s="3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5.75" customHeight="1">
      <c r="A838" s="5"/>
      <c r="B838" s="5"/>
      <c r="C838" s="3"/>
      <c r="D838" s="46"/>
      <c r="E838" s="3"/>
      <c r="F838" s="3"/>
      <c r="G838" s="3"/>
      <c r="H838" s="3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5.75" customHeight="1">
      <c r="A839" s="5"/>
      <c r="B839" s="5"/>
      <c r="C839" s="3"/>
      <c r="D839" s="46"/>
      <c r="E839" s="3"/>
      <c r="F839" s="3"/>
      <c r="G839" s="3"/>
      <c r="H839" s="3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5.75" customHeight="1">
      <c r="A840" s="5"/>
      <c r="B840" s="5"/>
      <c r="C840" s="3"/>
      <c r="D840" s="46"/>
      <c r="E840" s="3"/>
      <c r="F840" s="3"/>
      <c r="G840" s="3"/>
      <c r="H840" s="3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5.75" customHeight="1">
      <c r="A841" s="5"/>
      <c r="B841" s="5"/>
      <c r="C841" s="3"/>
      <c r="D841" s="46"/>
      <c r="E841" s="3"/>
      <c r="F841" s="3"/>
      <c r="G841" s="3"/>
      <c r="H841" s="3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5.75" customHeight="1">
      <c r="A842" s="5"/>
      <c r="B842" s="5"/>
      <c r="C842" s="3"/>
      <c r="D842" s="46"/>
      <c r="E842" s="3"/>
      <c r="F842" s="3"/>
      <c r="G842" s="3"/>
      <c r="H842" s="3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5.75" customHeight="1">
      <c r="A843" s="5"/>
      <c r="B843" s="5"/>
      <c r="C843" s="3"/>
      <c r="D843" s="46"/>
      <c r="E843" s="3"/>
      <c r="F843" s="3"/>
      <c r="G843" s="3"/>
      <c r="H843" s="3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5.75" customHeight="1">
      <c r="A844" s="5"/>
      <c r="B844" s="5"/>
      <c r="C844" s="3"/>
      <c r="D844" s="46"/>
      <c r="E844" s="3"/>
      <c r="F844" s="3"/>
      <c r="G844" s="3"/>
      <c r="H844" s="3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5.75" customHeight="1">
      <c r="A845" s="5"/>
      <c r="B845" s="5"/>
      <c r="C845" s="3"/>
      <c r="D845" s="46"/>
      <c r="E845" s="3"/>
      <c r="F845" s="3"/>
      <c r="G845" s="3"/>
      <c r="H845" s="3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5.75" customHeight="1">
      <c r="A846" s="5"/>
      <c r="B846" s="5"/>
      <c r="C846" s="3"/>
      <c r="D846" s="46"/>
      <c r="E846" s="3"/>
      <c r="F846" s="3"/>
      <c r="G846" s="3"/>
      <c r="H846" s="3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5.75" customHeight="1">
      <c r="A847" s="5"/>
      <c r="B847" s="5"/>
      <c r="C847" s="3"/>
      <c r="D847" s="46"/>
      <c r="E847" s="3"/>
      <c r="F847" s="3"/>
      <c r="G847" s="3"/>
      <c r="H847" s="3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5.75" customHeight="1">
      <c r="A848" s="5"/>
      <c r="B848" s="5"/>
      <c r="C848" s="3"/>
      <c r="D848" s="46"/>
      <c r="E848" s="3"/>
      <c r="F848" s="3"/>
      <c r="G848" s="3"/>
      <c r="H848" s="3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5.75" customHeight="1">
      <c r="A849" s="5"/>
      <c r="B849" s="5"/>
      <c r="C849" s="3"/>
      <c r="D849" s="46"/>
      <c r="E849" s="3"/>
      <c r="F849" s="3"/>
      <c r="G849" s="3"/>
      <c r="H849" s="3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5.75" customHeight="1">
      <c r="A850" s="5"/>
      <c r="B850" s="5"/>
      <c r="C850" s="3"/>
      <c r="D850" s="46"/>
      <c r="E850" s="3"/>
      <c r="F850" s="3"/>
      <c r="G850" s="3"/>
      <c r="H850" s="3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5.75" customHeight="1">
      <c r="A851" s="5"/>
      <c r="B851" s="5"/>
      <c r="C851" s="3"/>
      <c r="D851" s="46"/>
      <c r="E851" s="3"/>
      <c r="F851" s="3"/>
      <c r="G851" s="3"/>
      <c r="H851" s="3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5.75" customHeight="1">
      <c r="A852" s="5"/>
      <c r="B852" s="5"/>
      <c r="C852" s="3"/>
      <c r="D852" s="46"/>
      <c r="E852" s="3"/>
      <c r="F852" s="3"/>
      <c r="G852" s="3"/>
      <c r="H852" s="3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5.75" customHeight="1">
      <c r="A853" s="5"/>
      <c r="B853" s="5"/>
      <c r="C853" s="3"/>
      <c r="D853" s="46"/>
      <c r="E853" s="3"/>
      <c r="F853" s="3"/>
      <c r="G853" s="3"/>
      <c r="H853" s="3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5.75" customHeight="1">
      <c r="A854" s="5"/>
      <c r="B854" s="5"/>
      <c r="C854" s="3"/>
      <c r="D854" s="46"/>
      <c r="E854" s="3"/>
      <c r="F854" s="3"/>
      <c r="G854" s="3"/>
      <c r="H854" s="3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5.75" customHeight="1">
      <c r="A855" s="5"/>
      <c r="B855" s="5"/>
      <c r="C855" s="3"/>
      <c r="D855" s="46"/>
      <c r="E855" s="3"/>
      <c r="F855" s="3"/>
      <c r="G855" s="3"/>
      <c r="H855" s="3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5.75" customHeight="1">
      <c r="A856" s="5"/>
      <c r="B856" s="5"/>
      <c r="C856" s="3"/>
      <c r="D856" s="46"/>
      <c r="E856" s="3"/>
      <c r="F856" s="3"/>
      <c r="G856" s="3"/>
      <c r="H856" s="3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5.75" customHeight="1">
      <c r="A857" s="5"/>
      <c r="B857" s="5"/>
      <c r="C857" s="3"/>
      <c r="D857" s="46"/>
      <c r="E857" s="3"/>
      <c r="F857" s="3"/>
      <c r="G857" s="3"/>
      <c r="H857" s="3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5.75" customHeight="1">
      <c r="A858" s="5"/>
      <c r="B858" s="5"/>
      <c r="C858" s="3"/>
      <c r="D858" s="46"/>
      <c r="E858" s="3"/>
      <c r="F858" s="3"/>
      <c r="G858" s="3"/>
      <c r="H858" s="3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5.75" customHeight="1">
      <c r="A859" s="5"/>
      <c r="B859" s="5"/>
      <c r="C859" s="3"/>
      <c r="D859" s="46"/>
      <c r="E859" s="3"/>
      <c r="F859" s="3"/>
      <c r="G859" s="3"/>
      <c r="H859" s="3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5.75" customHeight="1">
      <c r="A860" s="5"/>
      <c r="B860" s="5"/>
      <c r="C860" s="3"/>
      <c r="D860" s="46"/>
      <c r="E860" s="3"/>
      <c r="F860" s="3"/>
      <c r="G860" s="3"/>
      <c r="H860" s="3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5.75" customHeight="1">
      <c r="A861" s="5"/>
      <c r="B861" s="5"/>
      <c r="C861" s="3"/>
      <c r="D861" s="46"/>
      <c r="E861" s="3"/>
      <c r="F861" s="3"/>
      <c r="G861" s="3"/>
      <c r="H861" s="3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5.75" customHeight="1">
      <c r="A862" s="5"/>
      <c r="B862" s="5"/>
      <c r="C862" s="3"/>
      <c r="D862" s="46"/>
      <c r="E862" s="3"/>
      <c r="F862" s="3"/>
      <c r="G862" s="3"/>
      <c r="H862" s="3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5.75" customHeight="1">
      <c r="A863" s="5"/>
      <c r="B863" s="5"/>
      <c r="C863" s="3"/>
      <c r="D863" s="46"/>
      <c r="E863" s="3"/>
      <c r="F863" s="3"/>
      <c r="G863" s="3"/>
      <c r="H863" s="3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5.75" customHeight="1">
      <c r="A864" s="5"/>
      <c r="B864" s="5"/>
      <c r="C864" s="3"/>
      <c r="D864" s="46"/>
      <c r="E864" s="3"/>
      <c r="F864" s="3"/>
      <c r="G864" s="3"/>
      <c r="H864" s="3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5.75" customHeight="1">
      <c r="A865" s="5"/>
      <c r="B865" s="5"/>
      <c r="C865" s="3"/>
      <c r="D865" s="46"/>
      <c r="E865" s="3"/>
      <c r="F865" s="3"/>
      <c r="G865" s="3"/>
      <c r="H865" s="3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5.75" customHeight="1">
      <c r="A866" s="5"/>
      <c r="B866" s="5"/>
      <c r="C866" s="3"/>
      <c r="D866" s="46"/>
      <c r="E866" s="3"/>
      <c r="F866" s="3"/>
      <c r="G866" s="3"/>
      <c r="H866" s="3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5.75" customHeight="1">
      <c r="A867" s="5"/>
      <c r="B867" s="5"/>
      <c r="C867" s="3"/>
      <c r="D867" s="46"/>
      <c r="E867" s="3"/>
      <c r="F867" s="3"/>
      <c r="G867" s="3"/>
      <c r="H867" s="3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5.75" customHeight="1">
      <c r="A868" s="5"/>
      <c r="B868" s="5"/>
      <c r="C868" s="3"/>
      <c r="D868" s="46"/>
      <c r="E868" s="3"/>
      <c r="F868" s="3"/>
      <c r="G868" s="3"/>
      <c r="H868" s="3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5.75" customHeight="1">
      <c r="A869" s="5"/>
      <c r="B869" s="5"/>
      <c r="C869" s="3"/>
      <c r="D869" s="46"/>
      <c r="E869" s="3"/>
      <c r="F869" s="3"/>
      <c r="G869" s="3"/>
      <c r="H869" s="3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5.75" customHeight="1">
      <c r="A870" s="5"/>
      <c r="B870" s="5"/>
      <c r="C870" s="3"/>
      <c r="D870" s="46"/>
      <c r="E870" s="3"/>
      <c r="F870" s="3"/>
      <c r="G870" s="3"/>
      <c r="H870" s="3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5.75" customHeight="1">
      <c r="A871" s="5"/>
      <c r="B871" s="5"/>
      <c r="C871" s="3"/>
      <c r="D871" s="46"/>
      <c r="E871" s="3"/>
      <c r="F871" s="3"/>
      <c r="G871" s="3"/>
      <c r="H871" s="3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5.75" customHeight="1">
      <c r="A872" s="5"/>
      <c r="B872" s="5"/>
      <c r="C872" s="3"/>
      <c r="D872" s="46"/>
      <c r="E872" s="3"/>
      <c r="F872" s="3"/>
      <c r="G872" s="3"/>
      <c r="H872" s="3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5.75" customHeight="1">
      <c r="A873" s="5"/>
      <c r="B873" s="5"/>
      <c r="C873" s="3"/>
      <c r="D873" s="46"/>
      <c r="E873" s="3"/>
      <c r="F873" s="3"/>
      <c r="G873" s="3"/>
      <c r="H873" s="3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5.75" customHeight="1">
      <c r="A874" s="5"/>
      <c r="B874" s="5"/>
      <c r="C874" s="3"/>
      <c r="D874" s="46"/>
      <c r="E874" s="3"/>
      <c r="F874" s="3"/>
      <c r="G874" s="3"/>
      <c r="H874" s="3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5.75" customHeight="1">
      <c r="A875" s="5"/>
      <c r="B875" s="5"/>
      <c r="C875" s="3"/>
      <c r="D875" s="46"/>
      <c r="E875" s="3"/>
      <c r="F875" s="3"/>
      <c r="G875" s="3"/>
      <c r="H875" s="3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5.75" customHeight="1">
      <c r="A876" s="5"/>
      <c r="B876" s="5"/>
      <c r="C876" s="3"/>
      <c r="D876" s="46"/>
      <c r="E876" s="3"/>
      <c r="F876" s="3"/>
      <c r="G876" s="3"/>
      <c r="H876" s="3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5.75" customHeight="1">
      <c r="A877" s="5"/>
      <c r="B877" s="5"/>
      <c r="C877" s="3"/>
      <c r="D877" s="46"/>
      <c r="E877" s="3"/>
      <c r="F877" s="3"/>
      <c r="G877" s="3"/>
      <c r="H877" s="3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5.75" customHeight="1">
      <c r="A878" s="5"/>
      <c r="B878" s="5"/>
      <c r="C878" s="3"/>
      <c r="D878" s="46"/>
      <c r="E878" s="3"/>
      <c r="F878" s="3"/>
      <c r="G878" s="3"/>
      <c r="H878" s="3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5.75" customHeight="1">
      <c r="A879" s="5"/>
      <c r="B879" s="5"/>
      <c r="C879" s="3"/>
      <c r="D879" s="46"/>
      <c r="E879" s="3"/>
      <c r="F879" s="3"/>
      <c r="G879" s="3"/>
      <c r="H879" s="3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5.75" customHeight="1">
      <c r="A880" s="5"/>
      <c r="B880" s="5"/>
      <c r="C880" s="3"/>
      <c r="D880" s="46"/>
      <c r="E880" s="3"/>
      <c r="F880" s="3"/>
      <c r="G880" s="3"/>
      <c r="H880" s="3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5.75" customHeight="1">
      <c r="A881" s="5"/>
      <c r="B881" s="5"/>
      <c r="C881" s="3"/>
      <c r="D881" s="46"/>
      <c r="E881" s="3"/>
      <c r="F881" s="3"/>
      <c r="G881" s="3"/>
      <c r="H881" s="3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5.75" customHeight="1">
      <c r="A882" s="5"/>
      <c r="B882" s="5"/>
      <c r="C882" s="3"/>
      <c r="D882" s="46"/>
      <c r="E882" s="3"/>
      <c r="F882" s="3"/>
      <c r="G882" s="3"/>
      <c r="H882" s="3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5.75" customHeight="1">
      <c r="A883" s="5"/>
      <c r="B883" s="5"/>
      <c r="C883" s="3"/>
      <c r="D883" s="46"/>
      <c r="E883" s="3"/>
      <c r="F883" s="3"/>
      <c r="G883" s="3"/>
      <c r="H883" s="3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5.75" customHeight="1">
      <c r="A884" s="5"/>
      <c r="B884" s="5"/>
      <c r="C884" s="3"/>
      <c r="D884" s="46"/>
      <c r="E884" s="3"/>
      <c r="F884" s="3"/>
      <c r="G884" s="3"/>
      <c r="H884" s="3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5.75" customHeight="1">
      <c r="A885" s="5"/>
      <c r="B885" s="5"/>
      <c r="C885" s="3"/>
      <c r="D885" s="46"/>
      <c r="E885" s="3"/>
      <c r="F885" s="3"/>
      <c r="G885" s="3"/>
      <c r="H885" s="3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5.75" customHeight="1">
      <c r="A886" s="5"/>
      <c r="B886" s="5"/>
      <c r="C886" s="3"/>
      <c r="D886" s="46"/>
      <c r="E886" s="3"/>
      <c r="F886" s="3"/>
      <c r="G886" s="3"/>
      <c r="H886" s="3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5.75" customHeight="1">
      <c r="A887" s="5"/>
      <c r="B887" s="5"/>
      <c r="C887" s="3"/>
      <c r="D887" s="46"/>
      <c r="E887" s="3"/>
      <c r="F887" s="3"/>
      <c r="G887" s="3"/>
      <c r="H887" s="3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5.75" customHeight="1">
      <c r="A888" s="5"/>
      <c r="B888" s="5"/>
      <c r="C888" s="3"/>
      <c r="D888" s="46"/>
      <c r="E888" s="3"/>
      <c r="F888" s="3"/>
      <c r="G888" s="3"/>
      <c r="H888" s="3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5.75" customHeight="1">
      <c r="A889" s="5"/>
      <c r="B889" s="5"/>
      <c r="C889" s="3"/>
      <c r="D889" s="46"/>
      <c r="E889" s="3"/>
      <c r="F889" s="3"/>
      <c r="G889" s="3"/>
      <c r="H889" s="3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5.75" customHeight="1">
      <c r="A890" s="5"/>
      <c r="B890" s="5"/>
      <c r="C890" s="3"/>
      <c r="D890" s="46"/>
      <c r="E890" s="3"/>
      <c r="F890" s="3"/>
      <c r="G890" s="3"/>
      <c r="H890" s="3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5.75" customHeight="1">
      <c r="A891" s="5"/>
      <c r="B891" s="5"/>
      <c r="C891" s="3"/>
      <c r="D891" s="46"/>
      <c r="E891" s="3"/>
      <c r="F891" s="3"/>
      <c r="G891" s="3"/>
      <c r="H891" s="3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5.75" customHeight="1">
      <c r="A892" s="5"/>
      <c r="B892" s="5"/>
      <c r="C892" s="3"/>
      <c r="D892" s="46"/>
      <c r="E892" s="3"/>
      <c r="F892" s="3"/>
      <c r="G892" s="3"/>
      <c r="H892" s="3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5.75" customHeight="1">
      <c r="A893" s="5"/>
      <c r="B893" s="5"/>
      <c r="C893" s="3"/>
      <c r="D893" s="46"/>
      <c r="E893" s="3"/>
      <c r="F893" s="3"/>
      <c r="G893" s="3"/>
      <c r="H893" s="3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5.75" customHeight="1">
      <c r="A894" s="5"/>
      <c r="B894" s="5"/>
      <c r="C894" s="3"/>
      <c r="D894" s="46"/>
      <c r="E894" s="3"/>
      <c r="F894" s="3"/>
      <c r="G894" s="3"/>
      <c r="H894" s="3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5.75" customHeight="1">
      <c r="A895" s="5"/>
      <c r="B895" s="5"/>
      <c r="C895" s="3"/>
      <c r="D895" s="46"/>
      <c r="E895" s="3"/>
      <c r="F895" s="3"/>
      <c r="G895" s="3"/>
      <c r="H895" s="3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5.75" customHeight="1">
      <c r="A896" s="5"/>
      <c r="B896" s="5"/>
      <c r="C896" s="3"/>
      <c r="D896" s="46"/>
      <c r="E896" s="3"/>
      <c r="F896" s="3"/>
      <c r="G896" s="3"/>
      <c r="H896" s="3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5.75" customHeight="1">
      <c r="A897" s="5"/>
      <c r="B897" s="5"/>
      <c r="C897" s="3"/>
      <c r="D897" s="46"/>
      <c r="E897" s="3"/>
      <c r="F897" s="3"/>
      <c r="G897" s="3"/>
      <c r="H897" s="3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5.75" customHeight="1">
      <c r="A898" s="5"/>
      <c r="B898" s="5"/>
      <c r="C898" s="3"/>
      <c r="D898" s="46"/>
      <c r="E898" s="3"/>
      <c r="F898" s="3"/>
      <c r="G898" s="3"/>
      <c r="H898" s="3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5.75" customHeight="1">
      <c r="A899" s="5"/>
      <c r="B899" s="5"/>
      <c r="C899" s="3"/>
      <c r="D899" s="46"/>
      <c r="E899" s="3"/>
      <c r="F899" s="3"/>
      <c r="G899" s="3"/>
      <c r="H899" s="3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5.75" customHeight="1">
      <c r="A900" s="5"/>
      <c r="B900" s="5"/>
      <c r="C900" s="3"/>
      <c r="D900" s="46"/>
      <c r="E900" s="3"/>
      <c r="F900" s="3"/>
      <c r="G900" s="3"/>
      <c r="H900" s="3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5.75" customHeight="1">
      <c r="A901" s="5"/>
      <c r="B901" s="5"/>
      <c r="C901" s="3"/>
      <c r="D901" s="46"/>
      <c r="E901" s="3"/>
      <c r="F901" s="3"/>
      <c r="G901" s="3"/>
      <c r="H901" s="3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5.75" customHeight="1">
      <c r="A902" s="5"/>
      <c r="B902" s="5"/>
      <c r="C902" s="3"/>
      <c r="D902" s="46"/>
      <c r="E902" s="3"/>
      <c r="F902" s="3"/>
      <c r="G902" s="3"/>
      <c r="H902" s="3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5.75" customHeight="1">
      <c r="A903" s="5"/>
      <c r="B903" s="5"/>
      <c r="C903" s="3"/>
      <c r="D903" s="46"/>
      <c r="E903" s="3"/>
      <c r="F903" s="3"/>
      <c r="G903" s="3"/>
      <c r="H903" s="3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5.75" customHeight="1">
      <c r="A904" s="5"/>
      <c r="B904" s="5"/>
      <c r="C904" s="3"/>
      <c r="D904" s="46"/>
      <c r="E904" s="3"/>
      <c r="F904" s="3"/>
      <c r="G904" s="3"/>
      <c r="H904" s="3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5.75" customHeight="1">
      <c r="A905" s="5"/>
      <c r="B905" s="5"/>
      <c r="C905" s="3"/>
      <c r="D905" s="46"/>
      <c r="E905" s="3"/>
      <c r="F905" s="3"/>
      <c r="G905" s="3"/>
      <c r="H905" s="3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5.75" customHeight="1">
      <c r="A906" s="5"/>
      <c r="B906" s="5"/>
      <c r="C906" s="3"/>
      <c r="D906" s="46"/>
      <c r="E906" s="3"/>
      <c r="F906" s="3"/>
      <c r="G906" s="3"/>
      <c r="H906" s="3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5.75" customHeight="1">
      <c r="A907" s="5"/>
      <c r="B907" s="5"/>
      <c r="C907" s="3"/>
      <c r="D907" s="46"/>
      <c r="E907" s="3"/>
      <c r="F907" s="3"/>
      <c r="G907" s="3"/>
      <c r="H907" s="3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5.75" customHeight="1">
      <c r="A908" s="5"/>
      <c r="B908" s="5"/>
      <c r="C908" s="3"/>
      <c r="D908" s="46"/>
      <c r="E908" s="3"/>
      <c r="F908" s="3"/>
      <c r="G908" s="3"/>
      <c r="H908" s="3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5.75" customHeight="1">
      <c r="A909" s="5"/>
      <c r="B909" s="5"/>
      <c r="C909" s="3"/>
      <c r="D909" s="46"/>
      <c r="E909" s="3"/>
      <c r="F909" s="3"/>
      <c r="G909" s="3"/>
      <c r="H909" s="3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5.75" customHeight="1">
      <c r="A910" s="5"/>
      <c r="B910" s="5"/>
      <c r="C910" s="3"/>
      <c r="D910" s="46"/>
      <c r="E910" s="3"/>
      <c r="F910" s="3"/>
      <c r="G910" s="3"/>
      <c r="H910" s="3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5.75" customHeight="1">
      <c r="A911" s="5"/>
      <c r="B911" s="5"/>
      <c r="C911" s="3"/>
      <c r="D911" s="46"/>
      <c r="E911" s="3"/>
      <c r="F911" s="3"/>
      <c r="G911" s="3"/>
      <c r="H911" s="3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5.75" customHeight="1">
      <c r="A912" s="5"/>
      <c r="B912" s="5"/>
      <c r="C912" s="3"/>
      <c r="D912" s="46"/>
      <c r="E912" s="3"/>
      <c r="F912" s="3"/>
      <c r="G912" s="3"/>
      <c r="H912" s="3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5.75" customHeight="1">
      <c r="A913" s="5"/>
      <c r="B913" s="5"/>
      <c r="C913" s="3"/>
      <c r="D913" s="46"/>
      <c r="E913" s="3"/>
      <c r="F913" s="3"/>
      <c r="G913" s="3"/>
      <c r="H913" s="3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5.75" customHeight="1">
      <c r="A914" s="5"/>
      <c r="B914" s="5"/>
      <c r="C914" s="3"/>
      <c r="D914" s="46"/>
      <c r="E914" s="3"/>
      <c r="F914" s="3"/>
      <c r="G914" s="3"/>
      <c r="H914" s="3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5.75" customHeight="1">
      <c r="A915" s="5"/>
      <c r="B915" s="5"/>
      <c r="C915" s="3"/>
      <c r="D915" s="46"/>
      <c r="E915" s="3"/>
      <c r="F915" s="3"/>
      <c r="G915" s="3"/>
      <c r="H915" s="3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5.75" customHeight="1">
      <c r="A916" s="5"/>
      <c r="B916" s="5"/>
      <c r="C916" s="3"/>
      <c r="D916" s="46"/>
      <c r="E916" s="3"/>
      <c r="F916" s="3"/>
      <c r="G916" s="3"/>
      <c r="H916" s="3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5.75" customHeight="1">
      <c r="A917" s="5"/>
      <c r="B917" s="5"/>
      <c r="C917" s="3"/>
      <c r="D917" s="46"/>
      <c r="E917" s="3"/>
      <c r="F917" s="3"/>
      <c r="G917" s="3"/>
      <c r="H917" s="3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5.75" customHeight="1">
      <c r="A918" s="5"/>
      <c r="B918" s="5"/>
      <c r="C918" s="3"/>
      <c r="D918" s="46"/>
      <c r="E918" s="3"/>
      <c r="F918" s="3"/>
      <c r="G918" s="3"/>
      <c r="H918" s="3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5.75" customHeight="1">
      <c r="A919" s="5"/>
      <c r="B919" s="5"/>
      <c r="C919" s="3"/>
      <c r="D919" s="46"/>
      <c r="E919" s="3"/>
      <c r="F919" s="3"/>
      <c r="G919" s="3"/>
      <c r="H919" s="3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5.75" customHeight="1">
      <c r="A920" s="5"/>
      <c r="B920" s="5"/>
      <c r="C920" s="3"/>
      <c r="D920" s="46"/>
      <c r="E920" s="3"/>
      <c r="F920" s="3"/>
      <c r="G920" s="3"/>
      <c r="H920" s="3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5.75" customHeight="1">
      <c r="A921" s="5"/>
      <c r="B921" s="5"/>
      <c r="C921" s="3"/>
      <c r="D921" s="46"/>
      <c r="E921" s="3"/>
      <c r="F921" s="3"/>
      <c r="G921" s="3"/>
      <c r="H921" s="3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5.75" customHeight="1">
      <c r="A922" s="5"/>
      <c r="B922" s="5"/>
      <c r="C922" s="3"/>
      <c r="D922" s="46"/>
      <c r="E922" s="3"/>
      <c r="F922" s="3"/>
      <c r="G922" s="3"/>
      <c r="H922" s="3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5.75" customHeight="1">
      <c r="A923" s="5"/>
      <c r="B923" s="5"/>
      <c r="C923" s="3"/>
      <c r="D923" s="46"/>
      <c r="E923" s="3"/>
      <c r="F923" s="3"/>
      <c r="G923" s="3"/>
      <c r="H923" s="3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5.75" customHeight="1">
      <c r="A924" s="5"/>
      <c r="B924" s="5"/>
      <c r="C924" s="3"/>
      <c r="D924" s="46"/>
      <c r="E924" s="3"/>
      <c r="F924" s="3"/>
      <c r="G924" s="3"/>
      <c r="H924" s="3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5.75" customHeight="1">
      <c r="A925" s="5"/>
      <c r="B925" s="5"/>
      <c r="C925" s="3"/>
      <c r="D925" s="46"/>
      <c r="E925" s="3"/>
      <c r="F925" s="3"/>
      <c r="G925" s="3"/>
      <c r="H925" s="3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5.75" customHeight="1">
      <c r="A926" s="5"/>
      <c r="B926" s="5"/>
      <c r="C926" s="3"/>
      <c r="D926" s="46"/>
      <c r="E926" s="3"/>
      <c r="F926" s="3"/>
      <c r="G926" s="3"/>
      <c r="H926" s="3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5.75" customHeight="1">
      <c r="A927" s="5"/>
      <c r="B927" s="5"/>
      <c r="C927" s="3"/>
      <c r="D927" s="46"/>
      <c r="E927" s="3"/>
      <c r="F927" s="3"/>
      <c r="G927" s="3"/>
      <c r="H927" s="3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5.75" customHeight="1">
      <c r="A928" s="5"/>
      <c r="B928" s="5"/>
      <c r="C928" s="3"/>
      <c r="D928" s="46"/>
      <c r="E928" s="3"/>
      <c r="F928" s="3"/>
      <c r="G928" s="3"/>
      <c r="H928" s="3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5.75" customHeight="1">
      <c r="A929" s="5"/>
      <c r="B929" s="5"/>
      <c r="C929" s="3"/>
      <c r="D929" s="46"/>
      <c r="E929" s="3"/>
      <c r="F929" s="3"/>
      <c r="G929" s="3"/>
      <c r="H929" s="3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5.75" customHeight="1">
      <c r="A930" s="5"/>
      <c r="B930" s="5"/>
      <c r="C930" s="3"/>
      <c r="D930" s="46"/>
      <c r="E930" s="3"/>
      <c r="F930" s="3"/>
      <c r="G930" s="3"/>
      <c r="H930" s="3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5.75" customHeight="1">
      <c r="A931" s="5"/>
      <c r="B931" s="5"/>
      <c r="C931" s="3"/>
      <c r="D931" s="46"/>
      <c r="E931" s="3"/>
      <c r="F931" s="3"/>
      <c r="G931" s="3"/>
      <c r="H931" s="3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5.75" customHeight="1">
      <c r="A932" s="5"/>
      <c r="B932" s="5"/>
      <c r="C932" s="3"/>
      <c r="D932" s="46"/>
      <c r="E932" s="3"/>
      <c r="F932" s="3"/>
      <c r="G932" s="3"/>
      <c r="H932" s="3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5.75" customHeight="1">
      <c r="A933" s="5"/>
      <c r="B933" s="5"/>
      <c r="C933" s="3"/>
      <c r="D933" s="46"/>
      <c r="E933" s="3"/>
      <c r="F933" s="3"/>
      <c r="G933" s="3"/>
      <c r="H933" s="3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5.75" customHeight="1">
      <c r="A934" s="5"/>
      <c r="B934" s="5"/>
      <c r="C934" s="3"/>
      <c r="D934" s="46"/>
      <c r="E934" s="3"/>
      <c r="F934" s="3"/>
      <c r="G934" s="3"/>
      <c r="H934" s="3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5.75" customHeight="1">
      <c r="A935" s="5"/>
      <c r="B935" s="5"/>
      <c r="C935" s="3"/>
      <c r="D935" s="46"/>
      <c r="E935" s="3"/>
      <c r="F935" s="3"/>
      <c r="G935" s="3"/>
      <c r="H935" s="3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5.75" customHeight="1">
      <c r="A936" s="5"/>
      <c r="B936" s="5"/>
      <c r="C936" s="3"/>
      <c r="D936" s="46"/>
      <c r="E936" s="3"/>
      <c r="F936" s="3"/>
      <c r="G936" s="3"/>
      <c r="H936" s="3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5.75" customHeight="1">
      <c r="A937" s="5"/>
      <c r="B937" s="5"/>
      <c r="C937" s="3"/>
      <c r="D937" s="46"/>
      <c r="E937" s="3"/>
      <c r="F937" s="3"/>
      <c r="G937" s="3"/>
      <c r="H937" s="3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5.75" customHeight="1">
      <c r="A938" s="5"/>
      <c r="B938" s="5"/>
      <c r="C938" s="3"/>
      <c r="D938" s="46"/>
      <c r="E938" s="3"/>
      <c r="F938" s="3"/>
      <c r="G938" s="3"/>
      <c r="H938" s="3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5.75" customHeight="1">
      <c r="A939" s="5"/>
      <c r="B939" s="5"/>
      <c r="C939" s="3"/>
      <c r="D939" s="46"/>
      <c r="E939" s="3"/>
      <c r="F939" s="3"/>
      <c r="G939" s="3"/>
      <c r="H939" s="3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5.75" customHeight="1">
      <c r="A940" s="5"/>
      <c r="B940" s="5"/>
      <c r="C940" s="3"/>
      <c r="D940" s="46"/>
      <c r="E940" s="3"/>
      <c r="F940" s="3"/>
      <c r="G940" s="3"/>
      <c r="H940" s="3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5.75" customHeight="1">
      <c r="A941" s="5"/>
      <c r="B941" s="5"/>
      <c r="C941" s="3"/>
      <c r="D941" s="46"/>
      <c r="E941" s="3"/>
      <c r="F941" s="3"/>
      <c r="G941" s="3"/>
      <c r="H941" s="3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5.75" customHeight="1">
      <c r="A942" s="5"/>
      <c r="B942" s="5"/>
      <c r="C942" s="3"/>
      <c r="D942" s="46"/>
      <c r="E942" s="3"/>
      <c r="F942" s="3"/>
      <c r="G942" s="3"/>
      <c r="H942" s="3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5.75" customHeight="1">
      <c r="A943" s="5"/>
      <c r="B943" s="5"/>
      <c r="C943" s="3"/>
      <c r="D943" s="46"/>
      <c r="E943" s="3"/>
      <c r="F943" s="3"/>
      <c r="G943" s="3"/>
      <c r="H943" s="3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5.75" customHeight="1">
      <c r="A944" s="5"/>
      <c r="B944" s="5"/>
      <c r="C944" s="3"/>
      <c r="D944" s="46"/>
      <c r="E944" s="3"/>
      <c r="F944" s="3"/>
      <c r="G944" s="3"/>
      <c r="H944" s="3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5.75" customHeight="1">
      <c r="A945" s="5"/>
      <c r="B945" s="5"/>
      <c r="C945" s="3"/>
      <c r="D945" s="46"/>
      <c r="E945" s="3"/>
      <c r="F945" s="3"/>
      <c r="G945" s="3"/>
      <c r="H945" s="3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5.75" customHeight="1">
      <c r="A946" s="5"/>
      <c r="B946" s="5"/>
      <c r="C946" s="3"/>
      <c r="D946" s="46"/>
      <c r="E946" s="3"/>
      <c r="F946" s="3"/>
      <c r="G946" s="3"/>
      <c r="H946" s="3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5.75" customHeight="1">
      <c r="A947" s="5"/>
      <c r="B947" s="5"/>
      <c r="C947" s="3"/>
      <c r="D947" s="46"/>
      <c r="E947" s="3"/>
      <c r="F947" s="3"/>
      <c r="G947" s="3"/>
      <c r="H947" s="3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5.75" customHeight="1">
      <c r="A948" s="5"/>
      <c r="B948" s="5"/>
      <c r="C948" s="3"/>
      <c r="D948" s="46"/>
      <c r="E948" s="3"/>
      <c r="F948" s="3"/>
      <c r="G948" s="3"/>
      <c r="H948" s="3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5.75" customHeight="1">
      <c r="A949" s="5"/>
      <c r="B949" s="5"/>
      <c r="C949" s="3"/>
      <c r="D949" s="46"/>
      <c r="E949" s="3"/>
      <c r="F949" s="3"/>
      <c r="G949" s="3"/>
      <c r="H949" s="3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5.75" customHeight="1">
      <c r="A950" s="5"/>
      <c r="B950" s="5"/>
      <c r="C950" s="3"/>
      <c r="D950" s="46"/>
      <c r="E950" s="3"/>
      <c r="F950" s="3"/>
      <c r="G950" s="3"/>
      <c r="H950" s="3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5.75" customHeight="1">
      <c r="A951" s="5"/>
      <c r="B951" s="5"/>
      <c r="C951" s="3"/>
      <c r="D951" s="46"/>
      <c r="E951" s="3"/>
      <c r="F951" s="3"/>
      <c r="G951" s="3"/>
      <c r="H951" s="3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5.75" customHeight="1">
      <c r="A952" s="5"/>
      <c r="B952" s="5"/>
      <c r="C952" s="3"/>
      <c r="D952" s="46"/>
      <c r="E952" s="3"/>
      <c r="F952" s="3"/>
      <c r="G952" s="3"/>
      <c r="H952" s="3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5.75" customHeight="1">
      <c r="A953" s="5"/>
      <c r="B953" s="5"/>
      <c r="C953" s="3"/>
      <c r="D953" s="46"/>
      <c r="E953" s="3"/>
      <c r="F953" s="3"/>
      <c r="G953" s="3"/>
      <c r="H953" s="3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5.75" customHeight="1">
      <c r="A954" s="5"/>
      <c r="B954" s="5"/>
      <c r="C954" s="3"/>
      <c r="D954" s="46"/>
      <c r="E954" s="3"/>
      <c r="F954" s="3"/>
      <c r="G954" s="3"/>
      <c r="H954" s="3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5.75" customHeight="1">
      <c r="A955" s="5"/>
      <c r="B955" s="5"/>
      <c r="C955" s="3"/>
      <c r="D955" s="46"/>
      <c r="E955" s="3"/>
      <c r="F955" s="3"/>
      <c r="G955" s="3"/>
      <c r="H955" s="3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5.75" customHeight="1">
      <c r="A956" s="5"/>
      <c r="B956" s="5"/>
      <c r="C956" s="3"/>
      <c r="D956" s="46"/>
      <c r="E956" s="3"/>
      <c r="F956" s="3"/>
      <c r="G956" s="3"/>
      <c r="H956" s="3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5.75" customHeight="1">
      <c r="A957" s="5"/>
      <c r="B957" s="5"/>
      <c r="C957" s="3"/>
      <c r="D957" s="46"/>
      <c r="E957" s="3"/>
      <c r="F957" s="3"/>
      <c r="G957" s="3"/>
      <c r="H957" s="3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5.75" customHeight="1">
      <c r="A958" s="5"/>
      <c r="B958" s="5"/>
      <c r="C958" s="3"/>
      <c r="D958" s="46"/>
      <c r="E958" s="3"/>
      <c r="F958" s="3"/>
      <c r="G958" s="3"/>
      <c r="H958" s="3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5.75" customHeight="1">
      <c r="A959" s="5"/>
      <c r="B959" s="5"/>
      <c r="C959" s="3"/>
      <c r="D959" s="46"/>
      <c r="E959" s="3"/>
      <c r="F959" s="3"/>
      <c r="G959" s="3"/>
      <c r="H959" s="3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5.75" customHeight="1">
      <c r="A960" s="5"/>
      <c r="B960" s="5"/>
      <c r="C960" s="3"/>
      <c r="D960" s="46"/>
      <c r="E960" s="3"/>
      <c r="F960" s="3"/>
      <c r="G960" s="3"/>
      <c r="H960" s="3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5.75" customHeight="1">
      <c r="A961" s="5"/>
      <c r="B961" s="5"/>
      <c r="C961" s="3"/>
      <c r="D961" s="46"/>
      <c r="E961" s="3"/>
      <c r="F961" s="3"/>
      <c r="G961" s="3"/>
      <c r="H961" s="3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5.75" customHeight="1">
      <c r="A962" s="5"/>
      <c r="B962" s="5"/>
      <c r="C962" s="3"/>
      <c r="D962" s="46"/>
      <c r="E962" s="3"/>
      <c r="F962" s="3"/>
      <c r="G962" s="3"/>
      <c r="H962" s="3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5.75" customHeight="1">
      <c r="A963" s="5"/>
      <c r="B963" s="5"/>
      <c r="C963" s="3"/>
      <c r="D963" s="46"/>
      <c r="E963" s="3"/>
      <c r="F963" s="3"/>
      <c r="G963" s="3"/>
      <c r="H963" s="3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5.75" customHeight="1">
      <c r="A964" s="5"/>
      <c r="B964" s="5"/>
      <c r="C964" s="3"/>
      <c r="D964" s="46"/>
      <c r="E964" s="3"/>
      <c r="F964" s="3"/>
      <c r="G964" s="3"/>
      <c r="H964" s="3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5.75" customHeight="1">
      <c r="A965" s="5"/>
      <c r="B965" s="5"/>
      <c r="C965" s="3"/>
      <c r="D965" s="46"/>
      <c r="E965" s="3"/>
      <c r="F965" s="3"/>
      <c r="G965" s="3"/>
      <c r="H965" s="3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5.75" customHeight="1">
      <c r="A966" s="5"/>
      <c r="B966" s="5"/>
      <c r="C966" s="3"/>
      <c r="D966" s="46"/>
      <c r="E966" s="3"/>
      <c r="F966" s="3"/>
      <c r="G966" s="3"/>
      <c r="H966" s="3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5.75" customHeight="1">
      <c r="A967" s="5"/>
      <c r="B967" s="5"/>
      <c r="C967" s="3"/>
      <c r="D967" s="46"/>
      <c r="E967" s="3"/>
      <c r="F967" s="3"/>
      <c r="G967" s="3"/>
      <c r="H967" s="3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5.75" customHeight="1">
      <c r="A968" s="5"/>
      <c r="B968" s="5"/>
      <c r="C968" s="3"/>
      <c r="D968" s="46"/>
      <c r="E968" s="3"/>
      <c r="F968" s="3"/>
      <c r="G968" s="3"/>
      <c r="H968" s="3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5.75" customHeight="1">
      <c r="A969" s="5"/>
      <c r="B969" s="5"/>
      <c r="C969" s="3"/>
      <c r="D969" s="46"/>
      <c r="E969" s="3"/>
      <c r="F969" s="3"/>
      <c r="G969" s="3"/>
      <c r="H969" s="3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5.75" customHeight="1">
      <c r="A970" s="5"/>
      <c r="B970" s="5"/>
      <c r="C970" s="3"/>
      <c r="D970" s="46"/>
      <c r="E970" s="3"/>
      <c r="F970" s="3"/>
      <c r="G970" s="3"/>
      <c r="H970" s="3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5.75" customHeight="1">
      <c r="A971" s="5"/>
      <c r="B971" s="5"/>
      <c r="C971" s="3"/>
      <c r="D971" s="46"/>
      <c r="E971" s="3"/>
      <c r="F971" s="3"/>
      <c r="G971" s="3"/>
      <c r="H971" s="3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5.75" customHeight="1">
      <c r="A972" s="5"/>
      <c r="B972" s="5"/>
      <c r="C972" s="3"/>
      <c r="D972" s="46"/>
      <c r="E972" s="3"/>
      <c r="F972" s="3"/>
      <c r="G972" s="3"/>
      <c r="H972" s="3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5.75" customHeight="1">
      <c r="A973" s="5"/>
      <c r="B973" s="5"/>
      <c r="C973" s="3"/>
      <c r="D973" s="46"/>
      <c r="E973" s="3"/>
      <c r="F973" s="3"/>
      <c r="G973" s="3"/>
      <c r="H973" s="3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5.75" customHeight="1">
      <c r="A974" s="5"/>
      <c r="B974" s="5"/>
      <c r="C974" s="3"/>
      <c r="D974" s="46"/>
      <c r="E974" s="3"/>
      <c r="F974" s="3"/>
      <c r="G974" s="3"/>
      <c r="H974" s="3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5.75" customHeight="1">
      <c r="A975" s="5"/>
      <c r="B975" s="5"/>
      <c r="C975" s="3"/>
      <c r="D975" s="46"/>
      <c r="E975" s="3"/>
      <c r="F975" s="3"/>
      <c r="G975" s="3"/>
      <c r="H975" s="3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5.75" customHeight="1">
      <c r="A976" s="5"/>
      <c r="B976" s="5"/>
      <c r="C976" s="3"/>
      <c r="D976" s="46"/>
      <c r="E976" s="3"/>
      <c r="F976" s="3"/>
      <c r="G976" s="3"/>
      <c r="H976" s="3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5.75" customHeight="1">
      <c r="A977" s="5"/>
      <c r="B977" s="5"/>
      <c r="C977" s="3"/>
      <c r="D977" s="46"/>
      <c r="E977" s="3"/>
      <c r="F977" s="3"/>
      <c r="G977" s="3"/>
      <c r="H977" s="3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5.75" customHeight="1">
      <c r="A978" s="5"/>
      <c r="B978" s="5"/>
      <c r="C978" s="3"/>
      <c r="D978" s="46"/>
      <c r="E978" s="3"/>
      <c r="F978" s="3"/>
      <c r="G978" s="3"/>
      <c r="H978" s="3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5.75" customHeight="1">
      <c r="A979" s="5"/>
      <c r="B979" s="5"/>
      <c r="C979" s="3"/>
      <c r="D979" s="46"/>
      <c r="E979" s="3"/>
      <c r="F979" s="3"/>
      <c r="G979" s="3"/>
      <c r="H979" s="3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5.75" customHeight="1">
      <c r="A980" s="5"/>
      <c r="B980" s="5"/>
      <c r="C980" s="3"/>
      <c r="D980" s="46"/>
      <c r="E980" s="3"/>
      <c r="F980" s="3"/>
      <c r="G980" s="3"/>
      <c r="H980" s="3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5.75" customHeight="1">
      <c r="A981" s="5"/>
      <c r="B981" s="5"/>
      <c r="C981" s="3"/>
      <c r="D981" s="46"/>
      <c r="E981" s="3"/>
      <c r="F981" s="3"/>
      <c r="G981" s="3"/>
      <c r="H981" s="3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5.75" customHeight="1">
      <c r="A982" s="5"/>
      <c r="B982" s="5"/>
      <c r="C982" s="3"/>
      <c r="D982" s="46"/>
      <c r="E982" s="3"/>
      <c r="F982" s="3"/>
      <c r="G982" s="3"/>
      <c r="H982" s="3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5.75" customHeight="1">
      <c r="A983" s="5"/>
      <c r="B983" s="5"/>
      <c r="C983" s="3"/>
      <c r="D983" s="46"/>
      <c r="E983" s="3"/>
      <c r="F983" s="3"/>
      <c r="G983" s="3"/>
      <c r="H983" s="3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5.75" customHeight="1">
      <c r="A984" s="5"/>
      <c r="B984" s="5"/>
      <c r="C984" s="3"/>
      <c r="D984" s="46"/>
      <c r="E984" s="3"/>
      <c r="F984" s="3"/>
      <c r="G984" s="3"/>
      <c r="H984" s="3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5.75" customHeight="1">
      <c r="A985" s="5"/>
      <c r="B985" s="5"/>
      <c r="C985" s="3"/>
      <c r="D985" s="46"/>
      <c r="E985" s="3"/>
      <c r="F985" s="3"/>
      <c r="G985" s="3"/>
      <c r="H985" s="3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5.75" customHeight="1">
      <c r="A986" s="5"/>
      <c r="B986" s="5"/>
      <c r="C986" s="3"/>
      <c r="D986" s="46"/>
      <c r="E986" s="3"/>
      <c r="F986" s="3"/>
      <c r="G986" s="3"/>
      <c r="H986" s="3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5.75" customHeight="1">
      <c r="A987" s="5"/>
      <c r="B987" s="5"/>
      <c r="C987" s="3"/>
      <c r="D987" s="46"/>
      <c r="E987" s="3"/>
      <c r="F987" s="3"/>
      <c r="G987" s="3"/>
      <c r="H987" s="3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5.75" customHeight="1">
      <c r="A988" s="5"/>
      <c r="B988" s="5"/>
      <c r="C988" s="3"/>
      <c r="D988" s="46"/>
      <c r="E988" s="3"/>
      <c r="F988" s="3"/>
      <c r="G988" s="3"/>
      <c r="H988" s="3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5.75" customHeight="1">
      <c r="A989" s="5"/>
      <c r="B989" s="5"/>
      <c r="C989" s="3"/>
      <c r="D989" s="46"/>
      <c r="E989" s="3"/>
      <c r="F989" s="3"/>
      <c r="G989" s="3"/>
      <c r="H989" s="3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5.75" customHeight="1">
      <c r="A990" s="5"/>
      <c r="B990" s="5"/>
      <c r="C990" s="3"/>
      <c r="D990" s="46"/>
      <c r="E990" s="3"/>
      <c r="F990" s="3"/>
      <c r="G990" s="3"/>
      <c r="H990" s="3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5.75" customHeight="1">
      <c r="A991" s="5"/>
      <c r="B991" s="5"/>
      <c r="C991" s="3"/>
      <c r="D991" s="46"/>
      <c r="E991" s="3"/>
      <c r="F991" s="3"/>
      <c r="G991" s="3"/>
      <c r="H991" s="3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5.75" customHeight="1">
      <c r="A992" s="5"/>
      <c r="B992" s="5"/>
      <c r="C992" s="3"/>
      <c r="D992" s="46"/>
      <c r="E992" s="3"/>
      <c r="F992" s="3"/>
      <c r="G992" s="3"/>
      <c r="H992" s="3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5.75" customHeight="1">
      <c r="A993" s="5"/>
      <c r="B993" s="5"/>
      <c r="C993" s="3"/>
      <c r="D993" s="46"/>
      <c r="E993" s="3"/>
      <c r="F993" s="3"/>
      <c r="G993" s="3"/>
      <c r="H993" s="3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5.75" customHeight="1">
      <c r="A994" s="5"/>
      <c r="B994" s="5"/>
      <c r="C994" s="3"/>
      <c r="D994" s="46"/>
      <c r="E994" s="3"/>
      <c r="F994" s="3"/>
      <c r="G994" s="3"/>
      <c r="H994" s="3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5.75" customHeight="1">
      <c r="A995" s="5"/>
      <c r="B995" s="5"/>
      <c r="C995" s="3"/>
      <c r="D995" s="46"/>
      <c r="E995" s="3"/>
      <c r="F995" s="3"/>
      <c r="G995" s="3"/>
      <c r="H995" s="3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5.75" customHeight="1">
      <c r="A996" s="5"/>
      <c r="B996" s="5"/>
      <c r="C996" s="3"/>
      <c r="D996" s="46"/>
      <c r="E996" s="3"/>
      <c r="F996" s="3"/>
      <c r="G996" s="3"/>
      <c r="H996" s="3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5.75" customHeight="1">
      <c r="A997" s="5"/>
      <c r="B997" s="5"/>
      <c r="C997" s="3"/>
      <c r="D997" s="46"/>
      <c r="E997" s="3"/>
      <c r="F997" s="3"/>
      <c r="G997" s="3"/>
      <c r="H997" s="3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5.75" customHeight="1">
      <c r="A998" s="5"/>
      <c r="B998" s="5"/>
      <c r="C998" s="3"/>
      <c r="D998" s="46"/>
      <c r="E998" s="3"/>
      <c r="F998" s="3"/>
      <c r="G998" s="3"/>
      <c r="H998" s="3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5.75" customHeight="1">
      <c r="A999" s="5"/>
      <c r="B999" s="5"/>
      <c r="C999" s="3"/>
      <c r="D999" s="46"/>
      <c r="E999" s="3"/>
      <c r="F999" s="3"/>
      <c r="G999" s="3"/>
      <c r="H999" s="3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5.75" customHeight="1">
      <c r="A1000" s="5"/>
      <c r="B1000" s="5"/>
      <c r="C1000" s="3"/>
      <c r="D1000" s="46"/>
      <c r="E1000" s="3"/>
      <c r="F1000" s="3"/>
      <c r="G1000" s="3"/>
      <c r="H1000" s="3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3">
    <mergeCell ref="B1:H1"/>
    <mergeCell ref="C2:E2"/>
    <mergeCell ref="B10:D10"/>
  </mergeCells>
  <printOptions/>
  <pageMargins bottom="0.48" footer="0.0" header="0.0" left="0.7" right="0.27" top="0.63"/>
  <pageSetup orientation="portrait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F0"/>
    <pageSetUpPr/>
  </sheetPr>
  <sheetViews>
    <sheetView workbookViewId="0"/>
  </sheetViews>
  <sheetFormatPr customHeight="1" defaultColWidth="14.43" defaultRowHeight="15.0"/>
  <cols>
    <col customWidth="1" hidden="1" min="1" max="1" width="12.71"/>
    <col customWidth="1" min="2" max="2" width="10.14"/>
    <col customWidth="1" min="3" max="3" width="10.71"/>
    <col customWidth="1" min="4" max="9" width="12.29"/>
    <col customWidth="1" min="10" max="10" width="10.71"/>
    <col customWidth="1" min="11" max="12" width="12.71"/>
    <col customWidth="1" min="13" max="13" width="12.29"/>
    <col customWidth="1" min="14" max="14" width="2.43"/>
    <col customWidth="1" min="15" max="15" width="17.57"/>
    <col customWidth="1" min="16" max="26" width="8.71"/>
  </cols>
  <sheetData>
    <row r="1" ht="18.75" customHeight="1">
      <c r="A1" s="5"/>
      <c r="B1" s="123" t="s">
        <v>234</v>
      </c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>
      <c r="A2" s="5"/>
      <c r="B2" s="123"/>
      <c r="C2" s="247"/>
      <c r="D2" s="247"/>
      <c r="E2" s="275" t="str">
        <f>'[1]School data - copy here!'!A1</f>
        <v>#REF!</v>
      </c>
      <c r="I2" s="247"/>
      <c r="J2" s="247"/>
      <c r="K2" s="247"/>
      <c r="L2" s="247"/>
      <c r="M2" s="247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>
      <c r="A3" s="5"/>
      <c r="B3" s="247"/>
      <c r="C3" s="247"/>
      <c r="D3" s="248" t="s">
        <v>162</v>
      </c>
      <c r="J3" s="247"/>
      <c r="K3" s="247"/>
      <c r="L3" s="247"/>
      <c r="M3" s="247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78.75" customHeight="1">
      <c r="A4" s="5"/>
      <c r="B4" s="247"/>
      <c r="C4" s="247"/>
      <c r="D4" s="173" t="s">
        <v>163</v>
      </c>
      <c r="E4" s="174"/>
      <c r="F4" s="175" t="s">
        <v>235</v>
      </c>
      <c r="G4" s="174"/>
      <c r="H4" s="174"/>
      <c r="I4" s="176"/>
      <c r="J4" s="247"/>
      <c r="K4" s="247"/>
      <c r="L4" s="247"/>
      <c r="M4" s="247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77.25" customHeight="1">
      <c r="A5" s="116" t="s">
        <v>108</v>
      </c>
      <c r="B5" s="276" t="s">
        <v>8</v>
      </c>
      <c r="C5" s="130" t="s">
        <v>236</v>
      </c>
      <c r="D5" s="130" t="s">
        <v>237</v>
      </c>
      <c r="E5" s="131" t="s">
        <v>168</v>
      </c>
      <c r="F5" s="131" t="s">
        <v>169</v>
      </c>
      <c r="G5" s="132" t="s">
        <v>170</v>
      </c>
      <c r="H5" s="132" t="s">
        <v>171</v>
      </c>
      <c r="I5" s="133" t="s">
        <v>238</v>
      </c>
      <c r="J5" s="133" t="s">
        <v>239</v>
      </c>
      <c r="K5" s="134" t="s">
        <v>240</v>
      </c>
      <c r="L5" s="134" t="s">
        <v>241</v>
      </c>
      <c r="M5" s="135" t="s">
        <v>242</v>
      </c>
      <c r="N5" s="61"/>
      <c r="O5" s="5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</row>
    <row r="6">
      <c r="A6" s="118" t="s">
        <v>110</v>
      </c>
      <c r="B6" s="277" t="str">
        <f>IF('Enter Zip Codes'!B3="","",'Enter Zip Codes'!B3)</f>
        <v/>
      </c>
      <c r="C6" s="202" t="str">
        <f>IF($B6="","",COUNTIFS(Calculations!$G$2:$G$4001,'Enter Zip Codes'!B3,Calculations!$O$2:$O$4001,"=severe chronic"))</f>
        <v/>
      </c>
      <c r="D6" s="278" t="str">
        <f t="shared" ref="D6:D56" si="1">IF(C6="","",C6/M6)</f>
        <v/>
      </c>
      <c r="E6" s="279" t="str">
        <f>IF($B6="","",COUNTIFS(Calculations!$G$2:$G$4001,'Enter Zip Codes'!B3,Calculations!$O$2:$O$4001,"moderate chronic"))</f>
        <v/>
      </c>
      <c r="F6" s="280" t="str">
        <f t="shared" ref="F6:F56" si="2">IF(E6="","",E6/M6)</f>
        <v/>
      </c>
      <c r="G6" s="281" t="str">
        <f t="shared" ref="G6:G56" si="3">IF(B6="","",C6+E6)</f>
        <v/>
      </c>
      <c r="H6" s="263" t="str">
        <f t="shared" ref="H6:H56" si="4">IF(B6="","",G6/M6)</f>
        <v/>
      </c>
      <c r="I6" s="208" t="str">
        <f>IF($B6="","",COUNTIFS(Calculations!$G$2:$G$4001,'Enter Zip Codes'!B3,Calculations!$O$2:$O$4001,"=at risk"))</f>
        <v/>
      </c>
      <c r="J6" s="282" t="str">
        <f t="shared" ref="J6:J56" si="5">IF(I6="","",I6/M6)</f>
        <v/>
      </c>
      <c r="K6" s="210" t="str">
        <f>IF($B6="","",COUNTIFS(Calculations!$G$2:$G$4001,'Enter Zip Codes'!B3,Calculations!$O$2:$O$4001,"=satisfactory"))</f>
        <v/>
      </c>
      <c r="L6" s="283" t="str">
        <f t="shared" ref="L6:L56" si="6">IF(K6="","",K6/M6)</f>
        <v/>
      </c>
      <c r="M6" s="212">
        <f>'Enter Zip Codes'!G3</f>
        <v>0</v>
      </c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118" t="s">
        <v>111</v>
      </c>
      <c r="B7" s="277" t="str">
        <f>IF('Enter Zip Codes'!B4="","",'Enter Zip Codes'!B4)</f>
        <v/>
      </c>
      <c r="C7" s="202" t="str">
        <f>IF($B7="","",COUNTIFS(Calculations!$G$2:$G$4001,'Enter Zip Codes'!B4,Calculations!$O$2:$O$4001,"=severe chronic"))</f>
        <v/>
      </c>
      <c r="D7" s="278" t="str">
        <f t="shared" si="1"/>
        <v/>
      </c>
      <c r="E7" s="279" t="str">
        <f>IF($B7="","",COUNTIFS(Calculations!$G$2:$G$4001,'Enter Zip Codes'!B4,Calculations!$O$2:$O$4001,"moderate chronic"))</f>
        <v/>
      </c>
      <c r="F7" s="280" t="str">
        <f t="shared" si="2"/>
        <v/>
      </c>
      <c r="G7" s="281" t="str">
        <f t="shared" si="3"/>
        <v/>
      </c>
      <c r="H7" s="263" t="str">
        <f t="shared" si="4"/>
        <v/>
      </c>
      <c r="I7" s="208" t="str">
        <f>IF($B7="","",COUNTIFS(Calculations!$G$2:$G$4001,'Enter Zip Codes'!B4,Calculations!$O$2:$O$4001,"=at risk"))</f>
        <v/>
      </c>
      <c r="J7" s="282" t="str">
        <f t="shared" si="5"/>
        <v/>
      </c>
      <c r="K7" s="210" t="str">
        <f>IF($B7="","",COUNTIFS(Calculations!$G$2:$G$4001,'Enter Zip Codes'!B4,Calculations!$O$2:$O$4001,"=satisfactory"))</f>
        <v/>
      </c>
      <c r="L7" s="283" t="str">
        <f t="shared" si="6"/>
        <v/>
      </c>
      <c r="M7" s="212">
        <f>'Enter Zip Codes'!G4</f>
        <v>0</v>
      </c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118" t="s">
        <v>112</v>
      </c>
      <c r="B8" s="277" t="str">
        <f>IF('Enter Zip Codes'!B5="","",'Enter Zip Codes'!B5)</f>
        <v/>
      </c>
      <c r="C8" s="202" t="str">
        <f>IF($B8="","",COUNTIFS(Calculations!$G$2:$G$4001,'Enter Zip Codes'!B5,Calculations!$O$2:$O$4001,"=severe chronic"))</f>
        <v/>
      </c>
      <c r="D8" s="278" t="str">
        <f t="shared" si="1"/>
        <v/>
      </c>
      <c r="E8" s="279" t="str">
        <f>IF($B8="","",COUNTIFS(Calculations!$G$2:$G$4001,'Enter Zip Codes'!B5,Calculations!$O$2:$O$4001,"moderate chronic"))</f>
        <v/>
      </c>
      <c r="F8" s="280" t="str">
        <f t="shared" si="2"/>
        <v/>
      </c>
      <c r="G8" s="281" t="str">
        <f t="shared" si="3"/>
        <v/>
      </c>
      <c r="H8" s="263" t="str">
        <f t="shared" si="4"/>
        <v/>
      </c>
      <c r="I8" s="208" t="str">
        <f>IF($B8="","",COUNTIFS(Calculations!$G$2:$G$4001,'Enter Zip Codes'!B5,Calculations!$O$2:$O$4001,"=at risk"))</f>
        <v/>
      </c>
      <c r="J8" s="282" t="str">
        <f t="shared" si="5"/>
        <v/>
      </c>
      <c r="K8" s="210" t="str">
        <f>IF($B8="","",COUNTIFS(Calculations!$G$2:$G$4001,'Enter Zip Codes'!B5,Calculations!$O$2:$O$4001,"=satisfactory"))</f>
        <v/>
      </c>
      <c r="L8" s="283" t="str">
        <f t="shared" si="6"/>
        <v/>
      </c>
      <c r="M8" s="212">
        <f>'Enter Zip Codes'!G5</f>
        <v>0</v>
      </c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118" t="s">
        <v>113</v>
      </c>
      <c r="B9" s="277" t="str">
        <f>IF('Enter Zip Codes'!B6="","",'Enter Zip Codes'!B6)</f>
        <v/>
      </c>
      <c r="C9" s="202" t="str">
        <f>IF($B9="","",COUNTIFS(Calculations!$G$2:$G$4001,'Enter Zip Codes'!B6,Calculations!$O$2:$O$4001,"=severe chronic"))</f>
        <v/>
      </c>
      <c r="D9" s="278" t="str">
        <f t="shared" si="1"/>
        <v/>
      </c>
      <c r="E9" s="279" t="str">
        <f>IF($B9="","",COUNTIFS(Calculations!$G$2:$G$4001,'Enter Zip Codes'!B6,Calculations!$O$2:$O$4001,"moderate chronic"))</f>
        <v/>
      </c>
      <c r="F9" s="280" t="str">
        <f t="shared" si="2"/>
        <v/>
      </c>
      <c r="G9" s="281" t="str">
        <f t="shared" si="3"/>
        <v/>
      </c>
      <c r="H9" s="263" t="str">
        <f t="shared" si="4"/>
        <v/>
      </c>
      <c r="I9" s="208" t="str">
        <f>IF($B9="","",COUNTIFS(Calculations!$G$2:$G$4001,'Enter Zip Codes'!B6,Calculations!$O$2:$O$4001,"=at risk"))</f>
        <v/>
      </c>
      <c r="J9" s="282" t="str">
        <f t="shared" si="5"/>
        <v/>
      </c>
      <c r="K9" s="210" t="str">
        <f>IF($B9="","",COUNTIFS(Calculations!$G$2:$G$4001,'Enter Zip Codes'!B6,Calculations!$O$2:$O$4001,"=satisfactory"))</f>
        <v/>
      </c>
      <c r="L9" s="283" t="str">
        <f t="shared" si="6"/>
        <v/>
      </c>
      <c r="M9" s="212">
        <f>'Enter Zip Codes'!G6</f>
        <v>0</v>
      </c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118" t="s">
        <v>114</v>
      </c>
      <c r="B10" s="277" t="str">
        <f>IF('Enter Zip Codes'!B7="","",'Enter Zip Codes'!B7)</f>
        <v/>
      </c>
      <c r="C10" s="202" t="str">
        <f>IF($B10="","",COUNTIFS(Calculations!$G$2:$G$4001,'Enter Zip Codes'!B7,Calculations!$O$2:$O$4001,"=severe chronic"))</f>
        <v/>
      </c>
      <c r="D10" s="278" t="str">
        <f t="shared" si="1"/>
        <v/>
      </c>
      <c r="E10" s="279" t="str">
        <f>IF($B10="","",COUNTIFS(Calculations!$G$2:$G$4001,'Enter Zip Codes'!B7,Calculations!$O$2:$O$4001,"moderate chronic"))</f>
        <v/>
      </c>
      <c r="F10" s="280" t="str">
        <f t="shared" si="2"/>
        <v/>
      </c>
      <c r="G10" s="281" t="str">
        <f t="shared" si="3"/>
        <v/>
      </c>
      <c r="H10" s="263" t="str">
        <f t="shared" si="4"/>
        <v/>
      </c>
      <c r="I10" s="208" t="str">
        <f>IF($B10="","",COUNTIFS(Calculations!$G$2:$G$4001,'Enter Zip Codes'!B7,Calculations!$O$2:$O$4001,"=at risk"))</f>
        <v/>
      </c>
      <c r="J10" s="282" t="str">
        <f t="shared" si="5"/>
        <v/>
      </c>
      <c r="K10" s="210" t="str">
        <f>IF($B10="","",COUNTIFS(Calculations!$G$2:$G$4001,'Enter Zip Codes'!B7,Calculations!$O$2:$O$4001,"=satisfactory"))</f>
        <v/>
      </c>
      <c r="L10" s="283" t="str">
        <f t="shared" si="6"/>
        <v/>
      </c>
      <c r="M10" s="212">
        <f>'Enter Zip Codes'!G7</f>
        <v>0</v>
      </c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118" t="s">
        <v>115</v>
      </c>
      <c r="B11" s="277" t="str">
        <f>IF('Enter Zip Codes'!B8="","",'Enter Zip Codes'!B8)</f>
        <v/>
      </c>
      <c r="C11" s="202" t="str">
        <f>IF($B11="","",COUNTIFS(Calculations!$G$2:$G$4001,'Enter Zip Codes'!B8,Calculations!$O$2:$O$4001,"=severe chronic"))</f>
        <v/>
      </c>
      <c r="D11" s="278" t="str">
        <f t="shared" si="1"/>
        <v/>
      </c>
      <c r="E11" s="279" t="str">
        <f>IF($B11="","",COUNTIFS(Calculations!$G$2:$G$4001,'Enter Zip Codes'!B8,Calculations!$O$2:$O$4001,"moderate chronic"))</f>
        <v/>
      </c>
      <c r="F11" s="280" t="str">
        <f t="shared" si="2"/>
        <v/>
      </c>
      <c r="G11" s="281" t="str">
        <f t="shared" si="3"/>
        <v/>
      </c>
      <c r="H11" s="263" t="str">
        <f t="shared" si="4"/>
        <v/>
      </c>
      <c r="I11" s="208" t="str">
        <f>IF($B11="","",COUNTIFS(Calculations!$G$2:$G$4001,'Enter Zip Codes'!B8,Calculations!$O$2:$O$4001,"=at risk"))</f>
        <v/>
      </c>
      <c r="J11" s="282" t="str">
        <f t="shared" si="5"/>
        <v/>
      </c>
      <c r="K11" s="210" t="str">
        <f>IF($B11="","",COUNTIFS(Calculations!$G$2:$G$4001,'Enter Zip Codes'!B8,Calculations!$O$2:$O$4001,"=satisfactory"))</f>
        <v/>
      </c>
      <c r="L11" s="283" t="str">
        <f t="shared" si="6"/>
        <v/>
      </c>
      <c r="M11" s="212">
        <f>'Enter Zip Codes'!G8</f>
        <v>0</v>
      </c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118" t="s">
        <v>116</v>
      </c>
      <c r="B12" s="277" t="str">
        <f>IF('Enter Zip Codes'!B9="","",'Enter Zip Codes'!B9)</f>
        <v/>
      </c>
      <c r="C12" s="202" t="str">
        <f>IF($B12="","",COUNTIFS(Calculations!$G$2:$G$4001,'Enter Zip Codes'!B9,Calculations!$O$2:$O$4001,"=severe chronic"))</f>
        <v/>
      </c>
      <c r="D12" s="278" t="str">
        <f t="shared" si="1"/>
        <v/>
      </c>
      <c r="E12" s="279" t="str">
        <f>IF($B12="","",COUNTIFS(Calculations!$G$2:$G$4001,'Enter Zip Codes'!B9,Calculations!$O$2:$O$4001,"moderate chronic"))</f>
        <v/>
      </c>
      <c r="F12" s="280" t="str">
        <f t="shared" si="2"/>
        <v/>
      </c>
      <c r="G12" s="281" t="str">
        <f t="shared" si="3"/>
        <v/>
      </c>
      <c r="H12" s="263" t="str">
        <f t="shared" si="4"/>
        <v/>
      </c>
      <c r="I12" s="208" t="str">
        <f>IF($B12="","",COUNTIFS(Calculations!$G$2:$G$4001,'Enter Zip Codes'!B9,Calculations!$O$2:$O$4001,"=at risk"))</f>
        <v/>
      </c>
      <c r="J12" s="282" t="str">
        <f t="shared" si="5"/>
        <v/>
      </c>
      <c r="K12" s="210" t="str">
        <f>IF($B12="","",COUNTIFS(Calculations!$G$2:$G$4001,'Enter Zip Codes'!B9,Calculations!$O$2:$O$4001,"=satisfactory"))</f>
        <v/>
      </c>
      <c r="L12" s="283" t="str">
        <f t="shared" si="6"/>
        <v/>
      </c>
      <c r="M12" s="212">
        <f>'Enter Zip Codes'!G9</f>
        <v>0</v>
      </c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118" t="s">
        <v>117</v>
      </c>
      <c r="B13" s="277" t="str">
        <f>IF('Enter Zip Codes'!B10="","",'Enter Zip Codes'!B10)</f>
        <v/>
      </c>
      <c r="C13" s="202" t="str">
        <f>IF($B13="","",COUNTIFS(Calculations!$G$2:$G$4001,'Enter Zip Codes'!B10,Calculations!$O$2:$O$4001,"=severe chronic"))</f>
        <v/>
      </c>
      <c r="D13" s="278" t="str">
        <f t="shared" si="1"/>
        <v/>
      </c>
      <c r="E13" s="279" t="str">
        <f>IF($B13="","",COUNTIFS(Calculations!$G$2:$G$4001,'Enter Zip Codes'!B10,Calculations!$O$2:$O$4001,"moderate chronic"))</f>
        <v/>
      </c>
      <c r="F13" s="280" t="str">
        <f t="shared" si="2"/>
        <v/>
      </c>
      <c r="G13" s="281" t="str">
        <f t="shared" si="3"/>
        <v/>
      </c>
      <c r="H13" s="263" t="str">
        <f t="shared" si="4"/>
        <v/>
      </c>
      <c r="I13" s="208" t="str">
        <f>IF($B13="","",COUNTIFS(Calculations!$G$2:$G$4001,'Enter Zip Codes'!B10,Calculations!$O$2:$O$4001,"=at risk"))</f>
        <v/>
      </c>
      <c r="J13" s="282" t="str">
        <f t="shared" si="5"/>
        <v/>
      </c>
      <c r="K13" s="210" t="str">
        <f>IF($B13="","",COUNTIFS(Calculations!$G$2:$G$4001,'Enter Zip Codes'!B10,Calculations!$O$2:$O$4001,"=satisfactory"))</f>
        <v/>
      </c>
      <c r="L13" s="283" t="str">
        <f t="shared" si="6"/>
        <v/>
      </c>
      <c r="M13" s="212">
        <f>'Enter Zip Codes'!G10</f>
        <v>0</v>
      </c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118" t="s">
        <v>118</v>
      </c>
      <c r="B14" s="277" t="str">
        <f>IF('Enter Zip Codes'!B11="","",'Enter Zip Codes'!B11)</f>
        <v/>
      </c>
      <c r="C14" s="202" t="str">
        <f>IF($B14="","",COUNTIFS(Calculations!$G$2:$G$4001,'Enter Zip Codes'!B11,Calculations!$O$2:$O$4001,"=severe chronic"))</f>
        <v/>
      </c>
      <c r="D14" s="278" t="str">
        <f t="shared" si="1"/>
        <v/>
      </c>
      <c r="E14" s="279" t="str">
        <f>IF($B14="","",COUNTIFS(Calculations!$G$2:$G$4001,'Enter Zip Codes'!B11,Calculations!$O$2:$O$4001,"moderate chronic"))</f>
        <v/>
      </c>
      <c r="F14" s="280" t="str">
        <f t="shared" si="2"/>
        <v/>
      </c>
      <c r="G14" s="281" t="str">
        <f t="shared" si="3"/>
        <v/>
      </c>
      <c r="H14" s="263" t="str">
        <f t="shared" si="4"/>
        <v/>
      </c>
      <c r="I14" s="208" t="str">
        <f>IF($B14="","",COUNTIFS(Calculations!$G$2:$G$4001,'Enter Zip Codes'!B11,Calculations!$O$2:$O$4001,"=at risk"))</f>
        <v/>
      </c>
      <c r="J14" s="282" t="str">
        <f t="shared" si="5"/>
        <v/>
      </c>
      <c r="K14" s="210" t="str">
        <f>IF($B14="","",COUNTIFS(Calculations!$G$2:$G$4001,'Enter Zip Codes'!B11,Calculations!$O$2:$O$4001,"=satisfactory"))</f>
        <v/>
      </c>
      <c r="L14" s="283" t="str">
        <f t="shared" si="6"/>
        <v/>
      </c>
      <c r="M14" s="212">
        <f>'Enter Zip Codes'!G11</f>
        <v>0</v>
      </c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118" t="s">
        <v>119</v>
      </c>
      <c r="B15" s="277" t="str">
        <f>IF('Enter Zip Codes'!B12="","",'Enter Zip Codes'!B12)</f>
        <v/>
      </c>
      <c r="C15" s="202" t="str">
        <f>IF($B15="","",COUNTIFS(Calculations!$G$2:$G$4001,'Enter Zip Codes'!B12,Calculations!$O$2:$O$4001,"=severe chronic"))</f>
        <v/>
      </c>
      <c r="D15" s="278" t="str">
        <f t="shared" si="1"/>
        <v/>
      </c>
      <c r="E15" s="279" t="str">
        <f>IF($B15="","",COUNTIFS(Calculations!$G$2:$G$4001,'Enter Zip Codes'!B12,Calculations!$O$2:$O$4001,"moderate chronic"))</f>
        <v/>
      </c>
      <c r="F15" s="280" t="str">
        <f t="shared" si="2"/>
        <v/>
      </c>
      <c r="G15" s="281" t="str">
        <f t="shared" si="3"/>
        <v/>
      </c>
      <c r="H15" s="263" t="str">
        <f t="shared" si="4"/>
        <v/>
      </c>
      <c r="I15" s="208" t="str">
        <f>IF($B15="","",COUNTIFS(Calculations!$G$2:$G$4001,'Enter Zip Codes'!B12,Calculations!$O$2:$O$4001,"=at risk"))</f>
        <v/>
      </c>
      <c r="J15" s="282" t="str">
        <f t="shared" si="5"/>
        <v/>
      </c>
      <c r="K15" s="210" t="str">
        <f>IF($B15="","",COUNTIFS(Calculations!$G$2:$G$4001,'Enter Zip Codes'!B12,Calculations!$O$2:$O$4001,"=satisfactory"))</f>
        <v/>
      </c>
      <c r="L15" s="283" t="str">
        <f t="shared" si="6"/>
        <v/>
      </c>
      <c r="M15" s="212">
        <f>'Enter Zip Codes'!G12</f>
        <v>0</v>
      </c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118" t="s">
        <v>120</v>
      </c>
      <c r="B16" s="277" t="str">
        <f>IF('Enter Zip Codes'!B13="","",'Enter Zip Codes'!B13)</f>
        <v/>
      </c>
      <c r="C16" s="202" t="str">
        <f>IF($B16="","",COUNTIFS(Calculations!$G$2:$G$4001,'Enter Zip Codes'!B13,Calculations!$O$2:$O$4001,"=severe chronic"))</f>
        <v/>
      </c>
      <c r="D16" s="278" t="str">
        <f t="shared" si="1"/>
        <v/>
      </c>
      <c r="E16" s="279" t="str">
        <f>IF($B16="","",COUNTIFS(Calculations!$G$2:$G$4001,'Enter Zip Codes'!B13,Calculations!$O$2:$O$4001,"moderate chronic"))</f>
        <v/>
      </c>
      <c r="F16" s="280" t="str">
        <f t="shared" si="2"/>
        <v/>
      </c>
      <c r="G16" s="281" t="str">
        <f t="shared" si="3"/>
        <v/>
      </c>
      <c r="H16" s="263" t="str">
        <f t="shared" si="4"/>
        <v/>
      </c>
      <c r="I16" s="208" t="str">
        <f>IF($B16="","",COUNTIFS(Calculations!$G$2:$G$4001,'Enter Zip Codes'!B13,Calculations!$O$2:$O$4001,"=at risk"))</f>
        <v/>
      </c>
      <c r="J16" s="282" t="str">
        <f t="shared" si="5"/>
        <v/>
      </c>
      <c r="K16" s="210" t="str">
        <f>IF($B16="","",COUNTIFS(Calculations!$G$2:$G$4001,'Enter Zip Codes'!B13,Calculations!$O$2:$O$4001,"=satisfactory"))</f>
        <v/>
      </c>
      <c r="L16" s="283" t="str">
        <f t="shared" si="6"/>
        <v/>
      </c>
      <c r="M16" s="212">
        <f>'Enter Zip Codes'!G13</f>
        <v>0</v>
      </c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118" t="s">
        <v>121</v>
      </c>
      <c r="B17" s="277" t="str">
        <f>IF('Enter Zip Codes'!B14="","",'Enter Zip Codes'!B14)</f>
        <v/>
      </c>
      <c r="C17" s="202" t="str">
        <f>IF($B17="","",COUNTIFS(Calculations!$G$2:$G$4001,'Enter Zip Codes'!B14,Calculations!$O$2:$O$4001,"=severe chronic"))</f>
        <v/>
      </c>
      <c r="D17" s="278" t="str">
        <f t="shared" si="1"/>
        <v/>
      </c>
      <c r="E17" s="279" t="str">
        <f>IF($B17="","",COUNTIFS(Calculations!$G$2:$G$4001,'Enter Zip Codes'!B14,Calculations!$O$2:$O$4001,"moderate chronic"))</f>
        <v/>
      </c>
      <c r="F17" s="280" t="str">
        <f t="shared" si="2"/>
        <v/>
      </c>
      <c r="G17" s="281" t="str">
        <f t="shared" si="3"/>
        <v/>
      </c>
      <c r="H17" s="263" t="str">
        <f t="shared" si="4"/>
        <v/>
      </c>
      <c r="I17" s="208" t="str">
        <f>IF($B17="","",COUNTIFS(Calculations!$G$2:$G$4001,'Enter Zip Codes'!B14,Calculations!$O$2:$O$4001,"=at risk"))</f>
        <v/>
      </c>
      <c r="J17" s="282" t="str">
        <f t="shared" si="5"/>
        <v/>
      </c>
      <c r="K17" s="210" t="str">
        <f>IF($B17="","",COUNTIFS(Calculations!$G$2:$G$4001,'Enter Zip Codes'!B14,Calculations!$O$2:$O$4001,"=satisfactory"))</f>
        <v/>
      </c>
      <c r="L17" s="283" t="str">
        <f t="shared" si="6"/>
        <v/>
      </c>
      <c r="M17" s="212">
        <f>'Enter Zip Codes'!G14</f>
        <v>0</v>
      </c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118" t="s">
        <v>122</v>
      </c>
      <c r="B18" s="277" t="str">
        <f>IF('Enter Zip Codes'!B15="","",'Enter Zip Codes'!B15)</f>
        <v/>
      </c>
      <c r="C18" s="202" t="str">
        <f>IF($B18="","",COUNTIFS(Calculations!$G$2:$G$4001,'Enter Zip Codes'!B15,Calculations!$O$2:$O$4001,"=severe chronic"))</f>
        <v/>
      </c>
      <c r="D18" s="278" t="str">
        <f t="shared" si="1"/>
        <v/>
      </c>
      <c r="E18" s="279" t="str">
        <f>IF($B18="","",COUNTIFS(Calculations!$G$2:$G$4001,'Enter Zip Codes'!B15,Calculations!$O$2:$O$4001,"moderate chronic"))</f>
        <v/>
      </c>
      <c r="F18" s="280" t="str">
        <f t="shared" si="2"/>
        <v/>
      </c>
      <c r="G18" s="281" t="str">
        <f t="shared" si="3"/>
        <v/>
      </c>
      <c r="H18" s="263" t="str">
        <f t="shared" si="4"/>
        <v/>
      </c>
      <c r="I18" s="208" t="str">
        <f>IF($B18="","",COUNTIFS(Calculations!$G$2:$G$4001,'Enter Zip Codes'!B15,Calculations!$O$2:$O$4001,"=at risk"))</f>
        <v/>
      </c>
      <c r="J18" s="282" t="str">
        <f t="shared" si="5"/>
        <v/>
      </c>
      <c r="K18" s="210" t="str">
        <f>IF($B18="","",COUNTIFS(Calculations!$G$2:$G$4001,'Enter Zip Codes'!B15,Calculations!$O$2:$O$4001,"=satisfactory"))</f>
        <v/>
      </c>
      <c r="L18" s="283" t="str">
        <f t="shared" si="6"/>
        <v/>
      </c>
      <c r="M18" s="212">
        <f>'Enter Zip Codes'!G15</f>
        <v>0</v>
      </c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118" t="s">
        <v>123</v>
      </c>
      <c r="B19" s="277" t="str">
        <f>IF('Enter Zip Codes'!B16="","",'Enter Zip Codes'!B16)</f>
        <v/>
      </c>
      <c r="C19" s="202" t="str">
        <f>IF($B19="","",COUNTIFS(Calculations!$G$2:$G$4001,'Enter Zip Codes'!B16,Calculations!$O$2:$O$4001,"=severe chronic"))</f>
        <v/>
      </c>
      <c r="D19" s="278" t="str">
        <f t="shared" si="1"/>
        <v/>
      </c>
      <c r="E19" s="279" t="str">
        <f>IF($B19="","",COUNTIFS(Calculations!$G$2:$G$4001,'Enter Zip Codes'!B16,Calculations!$O$2:$O$4001,"moderate chronic"))</f>
        <v/>
      </c>
      <c r="F19" s="280" t="str">
        <f t="shared" si="2"/>
        <v/>
      </c>
      <c r="G19" s="281" t="str">
        <f t="shared" si="3"/>
        <v/>
      </c>
      <c r="H19" s="263" t="str">
        <f t="shared" si="4"/>
        <v/>
      </c>
      <c r="I19" s="208" t="str">
        <f>IF($B19="","",COUNTIFS(Calculations!$G$2:$G$4001,'Enter Zip Codes'!B16,Calculations!$O$2:$O$4001,"=at risk"))</f>
        <v/>
      </c>
      <c r="J19" s="282" t="str">
        <f t="shared" si="5"/>
        <v/>
      </c>
      <c r="K19" s="210" t="str">
        <f>IF($B19="","",COUNTIFS(Calculations!$G$2:$G$4001,'Enter Zip Codes'!B16,Calculations!$O$2:$O$4001,"=satisfactory"))</f>
        <v/>
      </c>
      <c r="L19" s="283" t="str">
        <f t="shared" si="6"/>
        <v/>
      </c>
      <c r="M19" s="212">
        <f>'Enter Zip Codes'!G16</f>
        <v>0</v>
      </c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118" t="s">
        <v>124</v>
      </c>
      <c r="B20" s="277" t="str">
        <f>IF('Enter Zip Codes'!B17="","",'Enter Zip Codes'!B17)</f>
        <v/>
      </c>
      <c r="C20" s="202" t="str">
        <f>IF($B20="","",COUNTIFS(Calculations!$G$2:$G$4001,'Enter Zip Codes'!B17,Calculations!$O$2:$O$4001,"=severe chronic"))</f>
        <v/>
      </c>
      <c r="D20" s="278" t="str">
        <f t="shared" si="1"/>
        <v/>
      </c>
      <c r="E20" s="279" t="str">
        <f>IF($B20="","",COUNTIFS(Calculations!$G$2:$G$4001,'Enter Zip Codes'!B17,Calculations!$O$2:$O$4001,"moderate chronic"))</f>
        <v/>
      </c>
      <c r="F20" s="280" t="str">
        <f t="shared" si="2"/>
        <v/>
      </c>
      <c r="G20" s="281" t="str">
        <f t="shared" si="3"/>
        <v/>
      </c>
      <c r="H20" s="263" t="str">
        <f t="shared" si="4"/>
        <v/>
      </c>
      <c r="I20" s="208" t="str">
        <f>IF($B20="","",COUNTIFS(Calculations!$G$2:$G$4001,'Enter Zip Codes'!B17,Calculations!$O$2:$O$4001,"=at risk"))</f>
        <v/>
      </c>
      <c r="J20" s="282" t="str">
        <f t="shared" si="5"/>
        <v/>
      </c>
      <c r="K20" s="210" t="str">
        <f>IF($B20="","",COUNTIFS(Calculations!$G$2:$G$4001,'Enter Zip Codes'!B17,Calculations!$O$2:$O$4001,"=satisfactory"))</f>
        <v/>
      </c>
      <c r="L20" s="283" t="str">
        <f t="shared" si="6"/>
        <v/>
      </c>
      <c r="M20" s="212">
        <f>'Enter Zip Codes'!G17</f>
        <v>0</v>
      </c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5.75" customHeight="1">
      <c r="A21" s="118" t="s">
        <v>125</v>
      </c>
      <c r="B21" s="277" t="str">
        <f>IF('Enter Zip Codes'!B18="","",'Enter Zip Codes'!B18)</f>
        <v/>
      </c>
      <c r="C21" s="202" t="str">
        <f>IF($B21="","",COUNTIFS(Calculations!$G$2:$G$4001,'Enter Zip Codes'!B18,Calculations!$O$2:$O$4001,"=severe chronic"))</f>
        <v/>
      </c>
      <c r="D21" s="278" t="str">
        <f t="shared" si="1"/>
        <v/>
      </c>
      <c r="E21" s="279" t="str">
        <f>IF($B21="","",COUNTIFS(Calculations!$G$2:$G$4001,'Enter Zip Codes'!B18,Calculations!$O$2:$O$4001,"moderate chronic"))</f>
        <v/>
      </c>
      <c r="F21" s="280" t="str">
        <f t="shared" si="2"/>
        <v/>
      </c>
      <c r="G21" s="281" t="str">
        <f t="shared" si="3"/>
        <v/>
      </c>
      <c r="H21" s="263" t="str">
        <f t="shared" si="4"/>
        <v/>
      </c>
      <c r="I21" s="208" t="str">
        <f>IF($B21="","",COUNTIFS(Calculations!$G$2:$G$4001,'Enter Zip Codes'!B18,Calculations!$O$2:$O$4001,"=at risk"))</f>
        <v/>
      </c>
      <c r="J21" s="282" t="str">
        <f t="shared" si="5"/>
        <v/>
      </c>
      <c r="K21" s="210" t="str">
        <f>IF($B21="","",COUNTIFS(Calculations!$G$2:$G$4001,'Enter Zip Codes'!B18,Calculations!$O$2:$O$4001,"=satisfactory"))</f>
        <v/>
      </c>
      <c r="L21" s="283" t="str">
        <f t="shared" si="6"/>
        <v/>
      </c>
      <c r="M21" s="212">
        <f>'Enter Zip Codes'!G18</f>
        <v>0</v>
      </c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5.75" customHeight="1">
      <c r="A22" s="118" t="s">
        <v>126</v>
      </c>
      <c r="B22" s="277" t="str">
        <f>IF('Enter Zip Codes'!B19="","",'Enter Zip Codes'!B19)</f>
        <v/>
      </c>
      <c r="C22" s="202" t="str">
        <f>IF($B22="","",COUNTIFS(Calculations!$G$2:$G$4001,'Enter Zip Codes'!B19,Calculations!$O$2:$O$4001,"=severe chronic"))</f>
        <v/>
      </c>
      <c r="D22" s="278" t="str">
        <f t="shared" si="1"/>
        <v/>
      </c>
      <c r="E22" s="279" t="str">
        <f>IF($B22="","",COUNTIFS(Calculations!$G$2:$G$4001,'Enter Zip Codes'!B19,Calculations!$O$2:$O$4001,"moderate chronic"))</f>
        <v/>
      </c>
      <c r="F22" s="280" t="str">
        <f t="shared" si="2"/>
        <v/>
      </c>
      <c r="G22" s="281" t="str">
        <f t="shared" si="3"/>
        <v/>
      </c>
      <c r="H22" s="263" t="str">
        <f t="shared" si="4"/>
        <v/>
      </c>
      <c r="I22" s="208" t="str">
        <f>IF($B22="","",COUNTIFS(Calculations!$G$2:$G$4001,'Enter Zip Codes'!B19,Calculations!$O$2:$O$4001,"=at risk"))</f>
        <v/>
      </c>
      <c r="J22" s="282" t="str">
        <f t="shared" si="5"/>
        <v/>
      </c>
      <c r="K22" s="210" t="str">
        <f>IF($B22="","",COUNTIFS(Calculations!$G$2:$G$4001,'Enter Zip Codes'!B19,Calculations!$O$2:$O$4001,"=satisfactory"))</f>
        <v/>
      </c>
      <c r="L22" s="283" t="str">
        <f t="shared" si="6"/>
        <v/>
      </c>
      <c r="M22" s="212">
        <f>'Enter Zip Codes'!G19</f>
        <v>0</v>
      </c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5.75" customHeight="1">
      <c r="A23" s="118" t="s">
        <v>127</v>
      </c>
      <c r="B23" s="277" t="str">
        <f>IF('Enter Zip Codes'!B20="","",'Enter Zip Codes'!B20)</f>
        <v/>
      </c>
      <c r="C23" s="202" t="str">
        <f>IF($B23="","",COUNTIFS(Calculations!$G$2:$G$4001,'Enter Zip Codes'!B20,Calculations!$O$2:$O$4001,"=severe chronic"))</f>
        <v/>
      </c>
      <c r="D23" s="278" t="str">
        <f t="shared" si="1"/>
        <v/>
      </c>
      <c r="E23" s="279" t="str">
        <f>IF($B23="","",COUNTIFS(Calculations!$G$2:$G$4001,'Enter Zip Codes'!B20,Calculations!$O$2:$O$4001,"moderate chronic"))</f>
        <v/>
      </c>
      <c r="F23" s="280" t="str">
        <f t="shared" si="2"/>
        <v/>
      </c>
      <c r="G23" s="281" t="str">
        <f t="shared" si="3"/>
        <v/>
      </c>
      <c r="H23" s="263" t="str">
        <f t="shared" si="4"/>
        <v/>
      </c>
      <c r="I23" s="208" t="str">
        <f>IF($B23="","",COUNTIFS(Calculations!$G$2:$G$4001,'Enter Zip Codes'!B20,Calculations!$O$2:$O$4001,"=at risk"))</f>
        <v/>
      </c>
      <c r="J23" s="282" t="str">
        <f t="shared" si="5"/>
        <v/>
      </c>
      <c r="K23" s="210" t="str">
        <f>IF($B23="","",COUNTIFS(Calculations!$G$2:$G$4001,'Enter Zip Codes'!B20,Calculations!$O$2:$O$4001,"=satisfactory"))</f>
        <v/>
      </c>
      <c r="L23" s="283" t="str">
        <f t="shared" si="6"/>
        <v/>
      </c>
      <c r="M23" s="212">
        <f>'Enter Zip Codes'!G20</f>
        <v>0</v>
      </c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5.75" customHeight="1">
      <c r="A24" s="118" t="s">
        <v>128</v>
      </c>
      <c r="B24" s="277" t="str">
        <f>IF('Enter Zip Codes'!B21="","",'Enter Zip Codes'!B21)</f>
        <v/>
      </c>
      <c r="C24" s="202" t="str">
        <f>IF($B24="","",COUNTIFS(Calculations!$G$2:$G$4001,'Enter Zip Codes'!B21,Calculations!$O$2:$O$4001,"=severe chronic"))</f>
        <v/>
      </c>
      <c r="D24" s="278" t="str">
        <f t="shared" si="1"/>
        <v/>
      </c>
      <c r="E24" s="279" t="str">
        <f>IF($B24="","",COUNTIFS(Calculations!$G$2:$G$4001,'Enter Zip Codes'!B21,Calculations!$O$2:$O$4001,"moderate chronic"))</f>
        <v/>
      </c>
      <c r="F24" s="280" t="str">
        <f t="shared" si="2"/>
        <v/>
      </c>
      <c r="G24" s="281" t="str">
        <f t="shared" si="3"/>
        <v/>
      </c>
      <c r="H24" s="263" t="str">
        <f t="shared" si="4"/>
        <v/>
      </c>
      <c r="I24" s="208" t="str">
        <f>IF($B24="","",COUNTIFS(Calculations!$G$2:$G$4001,'Enter Zip Codes'!B21,Calculations!$O$2:$O$4001,"=at risk"))</f>
        <v/>
      </c>
      <c r="J24" s="282" t="str">
        <f t="shared" si="5"/>
        <v/>
      </c>
      <c r="K24" s="210" t="str">
        <f>IF($B24="","",COUNTIFS(Calculations!$G$2:$G$4001,'Enter Zip Codes'!B21,Calculations!$O$2:$O$4001,"=satisfactory"))</f>
        <v/>
      </c>
      <c r="L24" s="283" t="str">
        <f t="shared" si="6"/>
        <v/>
      </c>
      <c r="M24" s="212">
        <f>'Enter Zip Codes'!G21</f>
        <v>0</v>
      </c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5.75" customHeight="1">
      <c r="A25" s="118" t="s">
        <v>129</v>
      </c>
      <c r="B25" s="277" t="str">
        <f>IF('Enter Zip Codes'!B22="","",'Enter Zip Codes'!B22)</f>
        <v/>
      </c>
      <c r="C25" s="202" t="str">
        <f>IF($B25="","",COUNTIFS(Calculations!$G$2:$G$4001,'Enter Zip Codes'!B22,Calculations!$O$2:$O$4001,"=severe chronic"))</f>
        <v/>
      </c>
      <c r="D25" s="278" t="str">
        <f t="shared" si="1"/>
        <v/>
      </c>
      <c r="E25" s="279" t="str">
        <f>IF($B25="","",COUNTIFS(Calculations!$G$2:$G$4001,'Enter Zip Codes'!B22,Calculations!$O$2:$O$4001,"moderate chronic"))</f>
        <v/>
      </c>
      <c r="F25" s="280" t="str">
        <f t="shared" si="2"/>
        <v/>
      </c>
      <c r="G25" s="281" t="str">
        <f t="shared" si="3"/>
        <v/>
      </c>
      <c r="H25" s="263" t="str">
        <f t="shared" si="4"/>
        <v/>
      </c>
      <c r="I25" s="208" t="str">
        <f>IF($B25="","",COUNTIFS(Calculations!$G$2:$G$4001,'Enter Zip Codes'!B22,Calculations!$O$2:$O$4001,"=at risk"))</f>
        <v/>
      </c>
      <c r="J25" s="282" t="str">
        <f t="shared" si="5"/>
        <v/>
      </c>
      <c r="K25" s="210" t="str">
        <f>IF($B25="","",COUNTIFS(Calculations!$G$2:$G$4001,'Enter Zip Codes'!B22,Calculations!$O$2:$O$4001,"=satisfactory"))</f>
        <v/>
      </c>
      <c r="L25" s="283" t="str">
        <f t="shared" si="6"/>
        <v/>
      </c>
      <c r="M25" s="212">
        <f>'Enter Zip Codes'!G22</f>
        <v>0</v>
      </c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5.75" customHeight="1">
      <c r="A26" s="118" t="s">
        <v>130</v>
      </c>
      <c r="B26" s="277" t="str">
        <f>IF('Enter Zip Codes'!B23="","",'Enter Zip Codes'!B23)</f>
        <v/>
      </c>
      <c r="C26" s="202" t="str">
        <f>IF($B26="","",COUNTIFS(Calculations!$G$2:$G$4001,'Enter Zip Codes'!B23,Calculations!$O$2:$O$4001,"=severe chronic"))</f>
        <v/>
      </c>
      <c r="D26" s="278" t="str">
        <f t="shared" si="1"/>
        <v/>
      </c>
      <c r="E26" s="279" t="str">
        <f>IF($B26="","",COUNTIFS(Calculations!$G$2:$G$4001,'Enter Zip Codes'!B23,Calculations!$O$2:$O$4001,"moderate chronic"))</f>
        <v/>
      </c>
      <c r="F26" s="280" t="str">
        <f t="shared" si="2"/>
        <v/>
      </c>
      <c r="G26" s="281" t="str">
        <f t="shared" si="3"/>
        <v/>
      </c>
      <c r="H26" s="263" t="str">
        <f t="shared" si="4"/>
        <v/>
      </c>
      <c r="I26" s="208" t="str">
        <f>IF($B26="","",COUNTIFS(Calculations!$G$2:$G$4001,'Enter Zip Codes'!B23,Calculations!$O$2:$O$4001,"=at risk"))</f>
        <v/>
      </c>
      <c r="J26" s="282" t="str">
        <f t="shared" si="5"/>
        <v/>
      </c>
      <c r="K26" s="210" t="str">
        <f>IF($B26="","",COUNTIFS(Calculations!$G$2:$G$4001,'Enter Zip Codes'!B23,Calculations!$O$2:$O$4001,"=satisfactory"))</f>
        <v/>
      </c>
      <c r="L26" s="283" t="str">
        <f t="shared" si="6"/>
        <v/>
      </c>
      <c r="M26" s="212">
        <f>'Enter Zip Codes'!G23</f>
        <v>0</v>
      </c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5.75" customHeight="1">
      <c r="A27" s="118" t="s">
        <v>131</v>
      </c>
      <c r="B27" s="277" t="str">
        <f>IF('Enter Zip Codes'!B24="","",'Enter Zip Codes'!B24)</f>
        <v/>
      </c>
      <c r="C27" s="202" t="str">
        <f>IF($B27="","",COUNTIFS(Calculations!$G$2:$G$4001,'Enter Zip Codes'!B24,Calculations!$O$2:$O$4001,"=severe chronic"))</f>
        <v/>
      </c>
      <c r="D27" s="278" t="str">
        <f t="shared" si="1"/>
        <v/>
      </c>
      <c r="E27" s="279" t="str">
        <f>IF($B27="","",COUNTIFS(Calculations!$G$2:$G$4001,'Enter Zip Codes'!B24,Calculations!$O$2:$O$4001,"moderate chronic"))</f>
        <v/>
      </c>
      <c r="F27" s="280" t="str">
        <f t="shared" si="2"/>
        <v/>
      </c>
      <c r="G27" s="281" t="str">
        <f t="shared" si="3"/>
        <v/>
      </c>
      <c r="H27" s="263" t="str">
        <f t="shared" si="4"/>
        <v/>
      </c>
      <c r="I27" s="208" t="str">
        <f>IF($B27="","",COUNTIFS(Calculations!$G$2:$G$4001,'Enter Zip Codes'!B24,Calculations!$O$2:$O$4001,"=at risk"))</f>
        <v/>
      </c>
      <c r="J27" s="282" t="str">
        <f t="shared" si="5"/>
        <v/>
      </c>
      <c r="K27" s="210" t="str">
        <f>IF($B27="","",COUNTIFS(Calculations!$G$2:$G$4001,'Enter Zip Codes'!B24,Calculations!$O$2:$O$4001,"=satisfactory"))</f>
        <v/>
      </c>
      <c r="L27" s="283" t="str">
        <f t="shared" si="6"/>
        <v/>
      </c>
      <c r="M27" s="212">
        <f>'Enter Zip Codes'!G24</f>
        <v>0</v>
      </c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5.75" customHeight="1">
      <c r="A28" s="118" t="s">
        <v>132</v>
      </c>
      <c r="B28" s="277" t="str">
        <f>IF('Enter Zip Codes'!B25="","",'Enter Zip Codes'!B25)</f>
        <v/>
      </c>
      <c r="C28" s="202" t="str">
        <f>IF($B28="","",COUNTIFS(Calculations!$G$2:$G$4001,'Enter Zip Codes'!B25,Calculations!$O$2:$O$4001,"=severe chronic"))</f>
        <v/>
      </c>
      <c r="D28" s="278" t="str">
        <f t="shared" si="1"/>
        <v/>
      </c>
      <c r="E28" s="279" t="str">
        <f>IF($B28="","",COUNTIFS(Calculations!$G$2:$G$4001,'Enter Zip Codes'!B25,Calculations!$O$2:$O$4001,"moderate chronic"))</f>
        <v/>
      </c>
      <c r="F28" s="280" t="str">
        <f t="shared" si="2"/>
        <v/>
      </c>
      <c r="G28" s="281" t="str">
        <f t="shared" si="3"/>
        <v/>
      </c>
      <c r="H28" s="263" t="str">
        <f t="shared" si="4"/>
        <v/>
      </c>
      <c r="I28" s="208" t="str">
        <f>IF($B28="","",COUNTIFS(Calculations!$G$2:$G$4001,'Enter Zip Codes'!B25,Calculations!$O$2:$O$4001,"=at risk"))</f>
        <v/>
      </c>
      <c r="J28" s="282" t="str">
        <f t="shared" si="5"/>
        <v/>
      </c>
      <c r="K28" s="210" t="str">
        <f>IF($B28="","",COUNTIFS(Calculations!$G$2:$G$4001,'Enter Zip Codes'!B25,Calculations!$O$2:$O$4001,"=satisfactory"))</f>
        <v/>
      </c>
      <c r="L28" s="283" t="str">
        <f t="shared" si="6"/>
        <v/>
      </c>
      <c r="M28" s="212">
        <f>'Enter Zip Codes'!G25</f>
        <v>0</v>
      </c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5.75" customHeight="1">
      <c r="A29" s="118" t="s">
        <v>133</v>
      </c>
      <c r="B29" s="277" t="str">
        <f>IF('Enter Zip Codes'!B26="","",'Enter Zip Codes'!B26)</f>
        <v/>
      </c>
      <c r="C29" s="202" t="str">
        <f>IF($B29="","",COUNTIFS(Calculations!$G$2:$G$4001,'Enter Zip Codes'!B26,Calculations!$O$2:$O$4001,"=severe chronic"))</f>
        <v/>
      </c>
      <c r="D29" s="278" t="str">
        <f t="shared" si="1"/>
        <v/>
      </c>
      <c r="E29" s="279" t="str">
        <f>IF($B29="","",COUNTIFS(Calculations!$G$2:$G$4001,'Enter Zip Codes'!B26,Calculations!$O$2:$O$4001,"moderate chronic"))</f>
        <v/>
      </c>
      <c r="F29" s="280" t="str">
        <f t="shared" si="2"/>
        <v/>
      </c>
      <c r="G29" s="281" t="str">
        <f t="shared" si="3"/>
        <v/>
      </c>
      <c r="H29" s="263" t="str">
        <f t="shared" si="4"/>
        <v/>
      </c>
      <c r="I29" s="208" t="str">
        <f>IF($B29="","",COUNTIFS(Calculations!$G$2:$G$4001,'Enter Zip Codes'!B26,Calculations!$O$2:$O$4001,"=at risk"))</f>
        <v/>
      </c>
      <c r="J29" s="282" t="str">
        <f t="shared" si="5"/>
        <v/>
      </c>
      <c r="K29" s="210" t="str">
        <f>IF($B29="","",COUNTIFS(Calculations!$G$2:$G$4001,'Enter Zip Codes'!B26,Calculations!$O$2:$O$4001,"=satisfactory"))</f>
        <v/>
      </c>
      <c r="L29" s="283" t="str">
        <f t="shared" si="6"/>
        <v/>
      </c>
      <c r="M29" s="212">
        <f>'Enter Zip Codes'!G26</f>
        <v>0</v>
      </c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5.75" customHeight="1">
      <c r="A30" s="118" t="s">
        <v>134</v>
      </c>
      <c r="B30" s="277" t="str">
        <f>IF('Enter Zip Codes'!B27="","",'Enter Zip Codes'!B27)</f>
        <v/>
      </c>
      <c r="C30" s="202" t="str">
        <f>IF($B30="","",COUNTIFS(Calculations!$G$2:$G$4001,'Enter Zip Codes'!B27,Calculations!$O$2:$O$4001,"=severe chronic"))</f>
        <v/>
      </c>
      <c r="D30" s="278" t="str">
        <f t="shared" si="1"/>
        <v/>
      </c>
      <c r="E30" s="279" t="str">
        <f>IF($B30="","",COUNTIFS(Calculations!$G$2:$G$4001,'Enter Zip Codes'!B27,Calculations!$O$2:$O$4001,"moderate chronic"))</f>
        <v/>
      </c>
      <c r="F30" s="280" t="str">
        <f t="shared" si="2"/>
        <v/>
      </c>
      <c r="G30" s="281" t="str">
        <f t="shared" si="3"/>
        <v/>
      </c>
      <c r="H30" s="263" t="str">
        <f t="shared" si="4"/>
        <v/>
      </c>
      <c r="I30" s="208" t="str">
        <f>IF($B30="","",COUNTIFS(Calculations!$G$2:$G$4001,'Enter Zip Codes'!B27,Calculations!$O$2:$O$4001,"=at risk"))</f>
        <v/>
      </c>
      <c r="J30" s="282" t="str">
        <f t="shared" si="5"/>
        <v/>
      </c>
      <c r="K30" s="210" t="str">
        <f>IF($B30="","",COUNTIFS(Calculations!$G$2:$G$4001,'Enter Zip Codes'!B27,Calculations!$O$2:$O$4001,"=satisfactory"))</f>
        <v/>
      </c>
      <c r="L30" s="283" t="str">
        <f t="shared" si="6"/>
        <v/>
      </c>
      <c r="M30" s="212">
        <f>'Enter Zip Codes'!G27</f>
        <v>0</v>
      </c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5.75" customHeight="1">
      <c r="A31" s="118" t="s">
        <v>135</v>
      </c>
      <c r="B31" s="277" t="str">
        <f>IF('Enter Zip Codes'!B28="","",'Enter Zip Codes'!B28)</f>
        <v/>
      </c>
      <c r="C31" s="202" t="str">
        <f>IF($B31="","",COUNTIFS(Calculations!$G$2:$G$4001,'Enter Zip Codes'!B28,Calculations!$O$2:$O$4001,"=severe chronic"))</f>
        <v/>
      </c>
      <c r="D31" s="278" t="str">
        <f t="shared" si="1"/>
        <v/>
      </c>
      <c r="E31" s="279" t="str">
        <f>IF($B31="","",COUNTIFS(Calculations!$G$2:$G$4001,'Enter Zip Codes'!B28,Calculations!$O$2:$O$4001,"moderate chronic"))</f>
        <v/>
      </c>
      <c r="F31" s="280" t="str">
        <f t="shared" si="2"/>
        <v/>
      </c>
      <c r="G31" s="281" t="str">
        <f t="shared" si="3"/>
        <v/>
      </c>
      <c r="H31" s="263" t="str">
        <f t="shared" si="4"/>
        <v/>
      </c>
      <c r="I31" s="208" t="str">
        <f>IF($B31="","",COUNTIFS(Calculations!$G$2:$G$4001,'Enter Zip Codes'!B28,Calculations!$O$2:$O$4001,"=at risk"))</f>
        <v/>
      </c>
      <c r="J31" s="282" t="str">
        <f t="shared" si="5"/>
        <v/>
      </c>
      <c r="K31" s="210" t="str">
        <f>IF($B31="","",COUNTIFS(Calculations!$G$2:$G$4001,'Enter Zip Codes'!B28,Calculations!$O$2:$O$4001,"=satisfactory"))</f>
        <v/>
      </c>
      <c r="L31" s="283" t="str">
        <f t="shared" si="6"/>
        <v/>
      </c>
      <c r="M31" s="212">
        <f>'Enter Zip Codes'!G28</f>
        <v>0</v>
      </c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5.75" customHeight="1">
      <c r="A32" s="118" t="s">
        <v>136</v>
      </c>
      <c r="B32" s="277" t="str">
        <f>IF('Enter Zip Codes'!B29="","",'Enter Zip Codes'!B29)</f>
        <v/>
      </c>
      <c r="C32" s="202" t="str">
        <f>IF($B32="","",COUNTIFS(Calculations!$G$2:$G$4001,'Enter Zip Codes'!B29,Calculations!$O$2:$O$4001,"=severe chronic"))</f>
        <v/>
      </c>
      <c r="D32" s="278" t="str">
        <f t="shared" si="1"/>
        <v/>
      </c>
      <c r="E32" s="279" t="str">
        <f>IF($B32="","",COUNTIFS(Calculations!$G$2:$G$4001,'Enter Zip Codes'!B29,Calculations!$O$2:$O$4001,"moderate chronic"))</f>
        <v/>
      </c>
      <c r="F32" s="280" t="str">
        <f t="shared" si="2"/>
        <v/>
      </c>
      <c r="G32" s="281" t="str">
        <f t="shared" si="3"/>
        <v/>
      </c>
      <c r="H32" s="263" t="str">
        <f t="shared" si="4"/>
        <v/>
      </c>
      <c r="I32" s="208" t="str">
        <f>IF($B32="","",COUNTIFS(Calculations!$G$2:$G$4001,'Enter Zip Codes'!B29,Calculations!$O$2:$O$4001,"=at risk"))</f>
        <v/>
      </c>
      <c r="J32" s="282" t="str">
        <f t="shared" si="5"/>
        <v/>
      </c>
      <c r="K32" s="210" t="str">
        <f>IF($B32="","",COUNTIFS(Calculations!$G$2:$G$4001,'Enter Zip Codes'!B29,Calculations!$O$2:$O$4001,"=satisfactory"))</f>
        <v/>
      </c>
      <c r="L32" s="283" t="str">
        <f t="shared" si="6"/>
        <v/>
      </c>
      <c r="M32" s="212">
        <f>'Enter Zip Codes'!G29</f>
        <v>0</v>
      </c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5.75" customHeight="1">
      <c r="A33" s="118" t="s">
        <v>137</v>
      </c>
      <c r="B33" s="277" t="str">
        <f>IF('Enter Zip Codes'!B30="","",'Enter Zip Codes'!B30)</f>
        <v/>
      </c>
      <c r="C33" s="202" t="str">
        <f>IF($B33="","",COUNTIFS(Calculations!$G$2:$G$4001,'Enter Zip Codes'!B30,Calculations!$O$2:$O$4001,"=severe chronic"))</f>
        <v/>
      </c>
      <c r="D33" s="278" t="str">
        <f t="shared" si="1"/>
        <v/>
      </c>
      <c r="E33" s="279" t="str">
        <f>IF($B33="","",COUNTIFS(Calculations!$G$2:$G$4001,'Enter Zip Codes'!B30,Calculations!$O$2:$O$4001,"moderate chronic"))</f>
        <v/>
      </c>
      <c r="F33" s="280" t="str">
        <f t="shared" si="2"/>
        <v/>
      </c>
      <c r="G33" s="281" t="str">
        <f t="shared" si="3"/>
        <v/>
      </c>
      <c r="H33" s="263" t="str">
        <f t="shared" si="4"/>
        <v/>
      </c>
      <c r="I33" s="208" t="str">
        <f>IF($B33="","",COUNTIFS(Calculations!$G$2:$G$4001,'Enter Zip Codes'!B30,Calculations!$O$2:$O$4001,"=at risk"))</f>
        <v/>
      </c>
      <c r="J33" s="282" t="str">
        <f t="shared" si="5"/>
        <v/>
      </c>
      <c r="K33" s="210" t="str">
        <f>IF($B33="","",COUNTIFS(Calculations!$G$2:$G$4001,'Enter Zip Codes'!B30,Calculations!$O$2:$O$4001,"=satisfactory"))</f>
        <v/>
      </c>
      <c r="L33" s="283" t="str">
        <f t="shared" si="6"/>
        <v/>
      </c>
      <c r="M33" s="212">
        <f>'Enter Zip Codes'!G30</f>
        <v>0</v>
      </c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5.75" customHeight="1">
      <c r="A34" s="118" t="s">
        <v>138</v>
      </c>
      <c r="B34" s="277" t="str">
        <f>IF('Enter Zip Codes'!B31="","",'Enter Zip Codes'!B31)</f>
        <v/>
      </c>
      <c r="C34" s="202" t="str">
        <f>IF($B34="","",COUNTIFS(Calculations!$G$2:$G$4001,'Enter Zip Codes'!B31,Calculations!$O$2:$O$4001,"=severe chronic"))</f>
        <v/>
      </c>
      <c r="D34" s="278" t="str">
        <f t="shared" si="1"/>
        <v/>
      </c>
      <c r="E34" s="279" t="str">
        <f>IF($B34="","",COUNTIFS(Calculations!$G$2:$G$4001,'Enter Zip Codes'!B31,Calculations!$O$2:$O$4001,"moderate chronic"))</f>
        <v/>
      </c>
      <c r="F34" s="280" t="str">
        <f t="shared" si="2"/>
        <v/>
      </c>
      <c r="G34" s="281" t="str">
        <f t="shared" si="3"/>
        <v/>
      </c>
      <c r="H34" s="263" t="str">
        <f t="shared" si="4"/>
        <v/>
      </c>
      <c r="I34" s="208" t="str">
        <f>IF($B34="","",COUNTIFS(Calculations!$G$2:$G$4001,'Enter Zip Codes'!B31,Calculations!$O$2:$O$4001,"=at risk"))</f>
        <v/>
      </c>
      <c r="J34" s="282" t="str">
        <f t="shared" si="5"/>
        <v/>
      </c>
      <c r="K34" s="210" t="str">
        <f>IF($B34="","",COUNTIFS(Calculations!$G$2:$G$4001,'Enter Zip Codes'!B31,Calculations!$O$2:$O$4001,"=satisfactory"))</f>
        <v/>
      </c>
      <c r="L34" s="283" t="str">
        <f t="shared" si="6"/>
        <v/>
      </c>
      <c r="M34" s="212">
        <f>'Enter Zip Codes'!G31</f>
        <v>0</v>
      </c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5.75" customHeight="1">
      <c r="A35" s="118" t="s">
        <v>139</v>
      </c>
      <c r="B35" s="277" t="str">
        <f>IF('Enter Zip Codes'!B32="","",'Enter Zip Codes'!B32)</f>
        <v/>
      </c>
      <c r="C35" s="202" t="str">
        <f>IF($B35="","",COUNTIFS(Calculations!$G$2:$G$4001,'Enter Zip Codes'!B32,Calculations!$O$2:$O$4001,"=severe chronic"))</f>
        <v/>
      </c>
      <c r="D35" s="278" t="str">
        <f t="shared" si="1"/>
        <v/>
      </c>
      <c r="E35" s="279" t="str">
        <f>IF($B35="","",COUNTIFS(Calculations!$G$2:$G$4001,'Enter Zip Codes'!B32,Calculations!$O$2:$O$4001,"moderate chronic"))</f>
        <v/>
      </c>
      <c r="F35" s="280" t="str">
        <f t="shared" si="2"/>
        <v/>
      </c>
      <c r="G35" s="281" t="str">
        <f t="shared" si="3"/>
        <v/>
      </c>
      <c r="H35" s="263" t="str">
        <f t="shared" si="4"/>
        <v/>
      </c>
      <c r="I35" s="208" t="str">
        <f>IF($B35="","",COUNTIFS(Calculations!$G$2:$G$4001,'Enter Zip Codes'!B32,Calculations!$O$2:$O$4001,"=at risk"))</f>
        <v/>
      </c>
      <c r="J35" s="282" t="str">
        <f t="shared" si="5"/>
        <v/>
      </c>
      <c r="K35" s="210" t="str">
        <f>IF($B35="","",COUNTIFS(Calculations!$G$2:$G$4001,'Enter Zip Codes'!B32,Calculations!$O$2:$O$4001,"=satisfactory"))</f>
        <v/>
      </c>
      <c r="L35" s="283" t="str">
        <f t="shared" si="6"/>
        <v/>
      </c>
      <c r="M35" s="212">
        <f>'Enter Zip Codes'!G32</f>
        <v>0</v>
      </c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5.75" customHeight="1">
      <c r="A36" s="118" t="s">
        <v>140</v>
      </c>
      <c r="B36" s="277" t="str">
        <f>IF('Enter Zip Codes'!B33="","",'Enter Zip Codes'!B33)</f>
        <v/>
      </c>
      <c r="C36" s="202" t="str">
        <f>IF($B36="","",COUNTIFS(Calculations!$G$2:$G$4001,'Enter Zip Codes'!B33,Calculations!$O$2:$O$4001,"=severe chronic"))</f>
        <v/>
      </c>
      <c r="D36" s="278" t="str">
        <f t="shared" si="1"/>
        <v/>
      </c>
      <c r="E36" s="279" t="str">
        <f>IF($B36="","",COUNTIFS(Calculations!$G$2:$G$4001,'Enter Zip Codes'!B33,Calculations!$O$2:$O$4001,"moderate chronic"))</f>
        <v/>
      </c>
      <c r="F36" s="280" t="str">
        <f t="shared" si="2"/>
        <v/>
      </c>
      <c r="G36" s="281" t="str">
        <f t="shared" si="3"/>
        <v/>
      </c>
      <c r="H36" s="263" t="str">
        <f t="shared" si="4"/>
        <v/>
      </c>
      <c r="I36" s="208" t="str">
        <f>IF($B36="","",COUNTIFS(Calculations!$G$2:$G$4001,'Enter Zip Codes'!B33,Calculations!$O$2:$O$4001,"=at risk"))</f>
        <v/>
      </c>
      <c r="J36" s="282" t="str">
        <f t="shared" si="5"/>
        <v/>
      </c>
      <c r="K36" s="210" t="str">
        <f>IF($B36="","",COUNTIFS(Calculations!$G$2:$G$4001,'Enter Zip Codes'!B33,Calculations!$O$2:$O$4001,"=satisfactory"))</f>
        <v/>
      </c>
      <c r="L36" s="283" t="str">
        <f t="shared" si="6"/>
        <v/>
      </c>
      <c r="M36" s="212">
        <f>'Enter Zip Codes'!G33</f>
        <v>0</v>
      </c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5.75" customHeight="1">
      <c r="A37" s="118" t="s">
        <v>141</v>
      </c>
      <c r="B37" s="277" t="str">
        <f>IF('Enter Zip Codes'!B34="","",'Enter Zip Codes'!B34)</f>
        <v/>
      </c>
      <c r="C37" s="202" t="str">
        <f>IF($B37="","",COUNTIFS(Calculations!$G$2:$G$4001,'Enter Zip Codes'!B34,Calculations!$O$2:$O$4001,"=severe chronic"))</f>
        <v/>
      </c>
      <c r="D37" s="278" t="str">
        <f t="shared" si="1"/>
        <v/>
      </c>
      <c r="E37" s="279" t="str">
        <f>IF($B37="","",COUNTIFS(Calculations!$G$2:$G$4001,'Enter Zip Codes'!B34,Calculations!$O$2:$O$4001,"moderate chronic"))</f>
        <v/>
      </c>
      <c r="F37" s="280" t="str">
        <f t="shared" si="2"/>
        <v/>
      </c>
      <c r="G37" s="281" t="str">
        <f t="shared" si="3"/>
        <v/>
      </c>
      <c r="H37" s="263" t="str">
        <f t="shared" si="4"/>
        <v/>
      </c>
      <c r="I37" s="208" t="str">
        <f>IF($B37="","",COUNTIFS(Calculations!$G$2:$G$4001,'Enter Zip Codes'!B34,Calculations!$O$2:$O$4001,"=at risk"))</f>
        <v/>
      </c>
      <c r="J37" s="282" t="str">
        <f t="shared" si="5"/>
        <v/>
      </c>
      <c r="K37" s="210" t="str">
        <f>IF($B37="","",COUNTIFS(Calculations!$G$2:$G$4001,'Enter Zip Codes'!B34,Calculations!$O$2:$O$4001,"=satisfactory"))</f>
        <v/>
      </c>
      <c r="L37" s="283" t="str">
        <f t="shared" si="6"/>
        <v/>
      </c>
      <c r="M37" s="212">
        <f>'Enter Zip Codes'!G34</f>
        <v>0</v>
      </c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5.75" customHeight="1">
      <c r="A38" s="118" t="s">
        <v>142</v>
      </c>
      <c r="B38" s="277" t="str">
        <f>IF('Enter Zip Codes'!B35="","",'Enter Zip Codes'!B35)</f>
        <v/>
      </c>
      <c r="C38" s="202" t="str">
        <f>IF($B38="","",COUNTIFS(Calculations!$G$2:$G$4001,'Enter Zip Codes'!B35,Calculations!$O$2:$O$4001,"=severe chronic"))</f>
        <v/>
      </c>
      <c r="D38" s="278" t="str">
        <f t="shared" si="1"/>
        <v/>
      </c>
      <c r="E38" s="279" t="str">
        <f>IF($B38="","",COUNTIFS(Calculations!$G$2:$G$4001,'Enter Zip Codes'!B35,Calculations!$O$2:$O$4001,"moderate chronic"))</f>
        <v/>
      </c>
      <c r="F38" s="280" t="str">
        <f t="shared" si="2"/>
        <v/>
      </c>
      <c r="G38" s="281" t="str">
        <f t="shared" si="3"/>
        <v/>
      </c>
      <c r="H38" s="263" t="str">
        <f t="shared" si="4"/>
        <v/>
      </c>
      <c r="I38" s="208" t="str">
        <f>IF($B38="","",COUNTIFS(Calculations!$G$2:$G$4001,'Enter Zip Codes'!B35,Calculations!$O$2:$O$4001,"=at risk"))</f>
        <v/>
      </c>
      <c r="J38" s="282" t="str">
        <f t="shared" si="5"/>
        <v/>
      </c>
      <c r="K38" s="210" t="str">
        <f>IF($B38="","",COUNTIFS(Calculations!$G$2:$G$4001,'Enter Zip Codes'!B35,Calculations!$O$2:$O$4001,"=satisfactory"))</f>
        <v/>
      </c>
      <c r="L38" s="283" t="str">
        <f t="shared" si="6"/>
        <v/>
      </c>
      <c r="M38" s="212">
        <f>'Enter Zip Codes'!G35</f>
        <v>0</v>
      </c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5.75" customHeight="1">
      <c r="A39" s="118" t="s">
        <v>143</v>
      </c>
      <c r="B39" s="277" t="str">
        <f>IF('Enter Zip Codes'!B36="","",'Enter Zip Codes'!B36)</f>
        <v/>
      </c>
      <c r="C39" s="202" t="str">
        <f>IF($B39="","",COUNTIFS(Calculations!$G$2:$G$4001,'Enter Zip Codes'!B36,Calculations!$O$2:$O$4001,"=severe chronic"))</f>
        <v/>
      </c>
      <c r="D39" s="278" t="str">
        <f t="shared" si="1"/>
        <v/>
      </c>
      <c r="E39" s="279" t="str">
        <f>IF($B39="","",COUNTIFS(Calculations!$G$2:$G$4001,'Enter Zip Codes'!B36,Calculations!$O$2:$O$4001,"moderate chronic"))</f>
        <v/>
      </c>
      <c r="F39" s="280" t="str">
        <f t="shared" si="2"/>
        <v/>
      </c>
      <c r="G39" s="281" t="str">
        <f t="shared" si="3"/>
        <v/>
      </c>
      <c r="H39" s="263" t="str">
        <f t="shared" si="4"/>
        <v/>
      </c>
      <c r="I39" s="208" t="str">
        <f>IF($B39="","",COUNTIFS(Calculations!$G$2:$G$4001,'Enter Zip Codes'!B36,Calculations!$O$2:$O$4001,"=at risk"))</f>
        <v/>
      </c>
      <c r="J39" s="282" t="str">
        <f t="shared" si="5"/>
        <v/>
      </c>
      <c r="K39" s="210" t="str">
        <f>IF($B39="","",COUNTIFS(Calculations!$G$2:$G$4001,'Enter Zip Codes'!B36,Calculations!$O$2:$O$4001,"=satisfactory"))</f>
        <v/>
      </c>
      <c r="L39" s="283" t="str">
        <f t="shared" si="6"/>
        <v/>
      </c>
      <c r="M39" s="212">
        <f>'Enter Zip Codes'!G36</f>
        <v>0</v>
      </c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5.75" customHeight="1">
      <c r="A40" s="118" t="s">
        <v>144</v>
      </c>
      <c r="B40" s="277" t="str">
        <f>IF('Enter Zip Codes'!B37="","",'Enter Zip Codes'!B37)</f>
        <v/>
      </c>
      <c r="C40" s="202" t="str">
        <f>IF($B40="","",COUNTIFS(Calculations!$G$2:$G$4001,'Enter Zip Codes'!B37,Calculations!$O$2:$O$4001,"=severe chronic"))</f>
        <v/>
      </c>
      <c r="D40" s="278" t="str">
        <f t="shared" si="1"/>
        <v/>
      </c>
      <c r="E40" s="279" t="str">
        <f>IF($B40="","",COUNTIFS(Calculations!$G$2:$G$4001,'Enter Zip Codes'!B37,Calculations!$O$2:$O$4001,"moderate chronic"))</f>
        <v/>
      </c>
      <c r="F40" s="280" t="str">
        <f t="shared" si="2"/>
        <v/>
      </c>
      <c r="G40" s="281" t="str">
        <f t="shared" si="3"/>
        <v/>
      </c>
      <c r="H40" s="263" t="str">
        <f t="shared" si="4"/>
        <v/>
      </c>
      <c r="I40" s="208" t="str">
        <f>IF($B40="","",COUNTIFS(Calculations!$G$2:$G$4001,'Enter Zip Codes'!B37,Calculations!$O$2:$O$4001,"=at risk"))</f>
        <v/>
      </c>
      <c r="J40" s="282" t="str">
        <f t="shared" si="5"/>
        <v/>
      </c>
      <c r="K40" s="210" t="str">
        <f>IF($B40="","",COUNTIFS(Calculations!$G$2:$G$4001,'Enter Zip Codes'!B37,Calculations!$O$2:$O$4001,"=satisfactory"))</f>
        <v/>
      </c>
      <c r="L40" s="283" t="str">
        <f t="shared" si="6"/>
        <v/>
      </c>
      <c r="M40" s="212">
        <f>'Enter Zip Codes'!G37</f>
        <v>0</v>
      </c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5.75" customHeight="1">
      <c r="A41" s="118" t="s">
        <v>145</v>
      </c>
      <c r="B41" s="277" t="str">
        <f>IF('Enter Zip Codes'!B38="","",'Enter Zip Codes'!B38)</f>
        <v/>
      </c>
      <c r="C41" s="202" t="str">
        <f>IF($B41="","",COUNTIFS(Calculations!$G$2:$G$4001,'Enter Zip Codes'!B38,Calculations!$O$2:$O$4001,"=severe chronic"))</f>
        <v/>
      </c>
      <c r="D41" s="278" t="str">
        <f t="shared" si="1"/>
        <v/>
      </c>
      <c r="E41" s="279" t="str">
        <f>IF($B41="","",COUNTIFS(Calculations!$G$2:$G$4001,'Enter Zip Codes'!B38,Calculations!$O$2:$O$4001,"moderate chronic"))</f>
        <v/>
      </c>
      <c r="F41" s="280" t="str">
        <f t="shared" si="2"/>
        <v/>
      </c>
      <c r="G41" s="281" t="str">
        <f t="shared" si="3"/>
        <v/>
      </c>
      <c r="H41" s="263" t="str">
        <f t="shared" si="4"/>
        <v/>
      </c>
      <c r="I41" s="208" t="str">
        <f>IF($B41="","",COUNTIFS(Calculations!$G$2:$G$4001,'Enter Zip Codes'!B38,Calculations!$O$2:$O$4001,"=at risk"))</f>
        <v/>
      </c>
      <c r="J41" s="282" t="str">
        <f t="shared" si="5"/>
        <v/>
      </c>
      <c r="K41" s="210" t="str">
        <f>IF($B41="","",COUNTIFS(Calculations!$G$2:$G$4001,'Enter Zip Codes'!B38,Calculations!$O$2:$O$4001,"=satisfactory"))</f>
        <v/>
      </c>
      <c r="L41" s="283" t="str">
        <f t="shared" si="6"/>
        <v/>
      </c>
      <c r="M41" s="212">
        <f>'Enter Zip Codes'!G38</f>
        <v>0</v>
      </c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5.75" customHeight="1">
      <c r="A42" s="118" t="s">
        <v>146</v>
      </c>
      <c r="B42" s="277" t="str">
        <f>IF('Enter Zip Codes'!B39="","",'Enter Zip Codes'!B39)</f>
        <v/>
      </c>
      <c r="C42" s="202" t="str">
        <f>IF($B42="","",COUNTIFS(Calculations!$G$2:$G$4001,'Enter Zip Codes'!B39,Calculations!$O$2:$O$4001,"=severe chronic"))</f>
        <v/>
      </c>
      <c r="D42" s="278" t="str">
        <f t="shared" si="1"/>
        <v/>
      </c>
      <c r="E42" s="279" t="str">
        <f>IF($B42="","",COUNTIFS(Calculations!$G$2:$G$4001,'Enter Zip Codes'!B39,Calculations!$O$2:$O$4001,"moderate chronic"))</f>
        <v/>
      </c>
      <c r="F42" s="280" t="str">
        <f t="shared" si="2"/>
        <v/>
      </c>
      <c r="G42" s="281" t="str">
        <f t="shared" si="3"/>
        <v/>
      </c>
      <c r="H42" s="263" t="str">
        <f t="shared" si="4"/>
        <v/>
      </c>
      <c r="I42" s="208" t="str">
        <f>IF($B42="","",COUNTIFS(Calculations!$G$2:$G$4001,'Enter Zip Codes'!B39,Calculations!$O$2:$O$4001,"=at risk"))</f>
        <v/>
      </c>
      <c r="J42" s="282" t="str">
        <f t="shared" si="5"/>
        <v/>
      </c>
      <c r="K42" s="210" t="str">
        <f>IF($B42="","",COUNTIFS(Calculations!$G$2:$G$4001,'Enter Zip Codes'!B39,Calculations!$O$2:$O$4001,"=satisfactory"))</f>
        <v/>
      </c>
      <c r="L42" s="283" t="str">
        <f t="shared" si="6"/>
        <v/>
      </c>
      <c r="M42" s="212">
        <f>'Enter Zip Codes'!G39</f>
        <v>0</v>
      </c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5.75" customHeight="1">
      <c r="A43" s="118" t="s">
        <v>147</v>
      </c>
      <c r="B43" s="277" t="str">
        <f>IF('Enter Zip Codes'!B40="","",'Enter Zip Codes'!B40)</f>
        <v/>
      </c>
      <c r="C43" s="202" t="str">
        <f>IF($B43="","",COUNTIFS(Calculations!$G$2:$G$4001,'Enter Zip Codes'!B40,Calculations!$O$2:$O$4001,"=severe chronic"))</f>
        <v/>
      </c>
      <c r="D43" s="278" t="str">
        <f t="shared" si="1"/>
        <v/>
      </c>
      <c r="E43" s="279" t="str">
        <f>IF($B43="","",COUNTIFS(Calculations!$G$2:$G$4001,'Enter Zip Codes'!B40,Calculations!$O$2:$O$4001,"moderate chronic"))</f>
        <v/>
      </c>
      <c r="F43" s="280" t="str">
        <f t="shared" si="2"/>
        <v/>
      </c>
      <c r="G43" s="281" t="str">
        <f t="shared" si="3"/>
        <v/>
      </c>
      <c r="H43" s="263" t="str">
        <f t="shared" si="4"/>
        <v/>
      </c>
      <c r="I43" s="208" t="str">
        <f>IF($B43="","",COUNTIFS(Calculations!$G$2:$G$4001,'Enter Zip Codes'!B40,Calculations!$O$2:$O$4001,"=at risk"))</f>
        <v/>
      </c>
      <c r="J43" s="282" t="str">
        <f t="shared" si="5"/>
        <v/>
      </c>
      <c r="K43" s="210" t="str">
        <f>IF($B43="","",COUNTIFS(Calculations!$G$2:$G$4001,'Enter Zip Codes'!B40,Calculations!$O$2:$O$4001,"=satisfactory"))</f>
        <v/>
      </c>
      <c r="L43" s="283" t="str">
        <f t="shared" si="6"/>
        <v/>
      </c>
      <c r="M43" s="212">
        <f>'Enter Zip Codes'!G40</f>
        <v>0</v>
      </c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5.75" customHeight="1">
      <c r="A44" s="118" t="s">
        <v>148</v>
      </c>
      <c r="B44" s="277" t="str">
        <f>IF('Enter Zip Codes'!B41="","",'Enter Zip Codes'!B41)</f>
        <v/>
      </c>
      <c r="C44" s="202" t="str">
        <f>IF($B44="","",COUNTIFS(Calculations!$G$2:$G$4001,'Enter Zip Codes'!B41,Calculations!$O$2:$O$4001,"=severe chronic"))</f>
        <v/>
      </c>
      <c r="D44" s="278" t="str">
        <f t="shared" si="1"/>
        <v/>
      </c>
      <c r="E44" s="279" t="str">
        <f>IF($B44="","",COUNTIFS(Calculations!$G$2:$G$4001,'Enter Zip Codes'!B41,Calculations!$O$2:$O$4001,"moderate chronic"))</f>
        <v/>
      </c>
      <c r="F44" s="280" t="str">
        <f t="shared" si="2"/>
        <v/>
      </c>
      <c r="G44" s="281" t="str">
        <f t="shared" si="3"/>
        <v/>
      </c>
      <c r="H44" s="263" t="str">
        <f t="shared" si="4"/>
        <v/>
      </c>
      <c r="I44" s="208" t="str">
        <f>IF($B44="","",COUNTIFS(Calculations!$G$2:$G$4001,'Enter Zip Codes'!B41,Calculations!$O$2:$O$4001,"=at risk"))</f>
        <v/>
      </c>
      <c r="J44" s="282" t="str">
        <f t="shared" si="5"/>
        <v/>
      </c>
      <c r="K44" s="210" t="str">
        <f>IF($B44="","",COUNTIFS(Calculations!$G$2:$G$4001,'Enter Zip Codes'!B41,Calculations!$O$2:$O$4001,"=satisfactory"))</f>
        <v/>
      </c>
      <c r="L44" s="283" t="str">
        <f t="shared" si="6"/>
        <v/>
      </c>
      <c r="M44" s="212">
        <f>'Enter Zip Codes'!G41</f>
        <v>0</v>
      </c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5.75" customHeight="1">
      <c r="A45" s="118" t="s">
        <v>149</v>
      </c>
      <c r="B45" s="277" t="str">
        <f>IF('Enter Zip Codes'!B42="","",'Enter Zip Codes'!B42)</f>
        <v/>
      </c>
      <c r="C45" s="202" t="str">
        <f>IF($B45="","",COUNTIFS(Calculations!$G$2:$G$4001,'Enter Zip Codes'!B42,Calculations!$O$2:$O$4001,"=severe chronic"))</f>
        <v/>
      </c>
      <c r="D45" s="278" t="str">
        <f t="shared" si="1"/>
        <v/>
      </c>
      <c r="E45" s="279" t="str">
        <f>IF($B45="","",COUNTIFS(Calculations!$G$2:$G$4001,'Enter Zip Codes'!B42,Calculations!$O$2:$O$4001,"moderate chronic"))</f>
        <v/>
      </c>
      <c r="F45" s="280" t="str">
        <f t="shared" si="2"/>
        <v/>
      </c>
      <c r="G45" s="281" t="str">
        <f t="shared" si="3"/>
        <v/>
      </c>
      <c r="H45" s="263" t="str">
        <f t="shared" si="4"/>
        <v/>
      </c>
      <c r="I45" s="208" t="str">
        <f>IF($B45="","",COUNTIFS(Calculations!$G$2:$G$4001,'Enter Zip Codes'!B42,Calculations!$O$2:$O$4001,"=at risk"))</f>
        <v/>
      </c>
      <c r="J45" s="282" t="str">
        <f t="shared" si="5"/>
        <v/>
      </c>
      <c r="K45" s="210" t="str">
        <f>IF($B45="","",COUNTIFS(Calculations!$G$2:$G$4001,'Enter Zip Codes'!B42,Calculations!$O$2:$O$4001,"=satisfactory"))</f>
        <v/>
      </c>
      <c r="L45" s="283" t="str">
        <f t="shared" si="6"/>
        <v/>
      </c>
      <c r="M45" s="212">
        <f>'Enter Zip Codes'!G42</f>
        <v>0</v>
      </c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5.75" customHeight="1">
      <c r="A46" s="118" t="s">
        <v>150</v>
      </c>
      <c r="B46" s="277" t="str">
        <f>IF('Enter Zip Codes'!B43="","",'Enter Zip Codes'!B43)</f>
        <v/>
      </c>
      <c r="C46" s="202" t="str">
        <f>IF($B46="","",COUNTIFS(Calculations!$G$2:$G$4001,'Enter Zip Codes'!B43,Calculations!$O$2:$O$4001,"=severe chronic"))</f>
        <v/>
      </c>
      <c r="D46" s="278" t="str">
        <f t="shared" si="1"/>
        <v/>
      </c>
      <c r="E46" s="279" t="str">
        <f>IF($B46="","",COUNTIFS(Calculations!$G$2:$G$4001,'Enter Zip Codes'!B43,Calculations!$O$2:$O$4001,"moderate chronic"))</f>
        <v/>
      </c>
      <c r="F46" s="280" t="str">
        <f t="shared" si="2"/>
        <v/>
      </c>
      <c r="G46" s="281" t="str">
        <f t="shared" si="3"/>
        <v/>
      </c>
      <c r="H46" s="263" t="str">
        <f t="shared" si="4"/>
        <v/>
      </c>
      <c r="I46" s="208" t="str">
        <f>IF($B46="","",COUNTIFS(Calculations!$G$2:$G$4001,'Enter Zip Codes'!B43,Calculations!$O$2:$O$4001,"=at risk"))</f>
        <v/>
      </c>
      <c r="J46" s="282" t="str">
        <f t="shared" si="5"/>
        <v/>
      </c>
      <c r="K46" s="210" t="str">
        <f>IF($B46="","",COUNTIFS(Calculations!$G$2:$G$4001,'Enter Zip Codes'!B43,Calculations!$O$2:$O$4001,"=satisfactory"))</f>
        <v/>
      </c>
      <c r="L46" s="283" t="str">
        <f t="shared" si="6"/>
        <v/>
      </c>
      <c r="M46" s="212">
        <f>'Enter Zip Codes'!G43</f>
        <v>0</v>
      </c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5.75" customHeight="1">
      <c r="A47" s="118" t="s">
        <v>151</v>
      </c>
      <c r="B47" s="277" t="str">
        <f>IF('Enter Zip Codes'!B44="","",'Enter Zip Codes'!B44)</f>
        <v/>
      </c>
      <c r="C47" s="202" t="str">
        <f>IF($B47="","",COUNTIFS(Calculations!$G$2:$G$4001,'Enter Zip Codes'!B44,Calculations!$O$2:$O$4001,"=severe chronic"))</f>
        <v/>
      </c>
      <c r="D47" s="278" t="str">
        <f t="shared" si="1"/>
        <v/>
      </c>
      <c r="E47" s="279" t="str">
        <f>IF($B47="","",COUNTIFS(Calculations!$G$2:$G$4001,'Enter Zip Codes'!B44,Calculations!$O$2:$O$4001,"moderate chronic"))</f>
        <v/>
      </c>
      <c r="F47" s="280" t="str">
        <f t="shared" si="2"/>
        <v/>
      </c>
      <c r="G47" s="281" t="str">
        <f t="shared" si="3"/>
        <v/>
      </c>
      <c r="H47" s="263" t="str">
        <f t="shared" si="4"/>
        <v/>
      </c>
      <c r="I47" s="208" t="str">
        <f>IF($B47="","",COUNTIFS(Calculations!$G$2:$G$4001,'Enter Zip Codes'!B44,Calculations!$O$2:$O$4001,"=at risk"))</f>
        <v/>
      </c>
      <c r="J47" s="282" t="str">
        <f t="shared" si="5"/>
        <v/>
      </c>
      <c r="K47" s="210" t="str">
        <f>IF($B47="","",COUNTIFS(Calculations!$G$2:$G$4001,'Enter Zip Codes'!B44,Calculations!$O$2:$O$4001,"=satisfactory"))</f>
        <v/>
      </c>
      <c r="L47" s="283" t="str">
        <f t="shared" si="6"/>
        <v/>
      </c>
      <c r="M47" s="212">
        <f>'Enter Zip Codes'!G44</f>
        <v>0</v>
      </c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5.75" customHeight="1">
      <c r="A48" s="118" t="s">
        <v>152</v>
      </c>
      <c r="B48" s="277" t="str">
        <f>IF('Enter Zip Codes'!B45="","",'Enter Zip Codes'!B45)</f>
        <v/>
      </c>
      <c r="C48" s="202" t="str">
        <f>IF($B48="","",COUNTIFS(Calculations!$G$2:$G$4001,'Enter Zip Codes'!B45,Calculations!$O$2:$O$4001,"=severe chronic"))</f>
        <v/>
      </c>
      <c r="D48" s="278" t="str">
        <f t="shared" si="1"/>
        <v/>
      </c>
      <c r="E48" s="279" t="str">
        <f>IF($B48="","",COUNTIFS(Calculations!$G$2:$G$4001,'Enter Zip Codes'!B45,Calculations!$O$2:$O$4001,"moderate chronic"))</f>
        <v/>
      </c>
      <c r="F48" s="280" t="str">
        <f t="shared" si="2"/>
        <v/>
      </c>
      <c r="G48" s="281" t="str">
        <f t="shared" si="3"/>
        <v/>
      </c>
      <c r="H48" s="263" t="str">
        <f t="shared" si="4"/>
        <v/>
      </c>
      <c r="I48" s="208" t="str">
        <f>IF($B48="","",COUNTIFS(Calculations!$G$2:$G$4001,'Enter Zip Codes'!B45,Calculations!$O$2:$O$4001,"=at risk"))</f>
        <v/>
      </c>
      <c r="J48" s="282" t="str">
        <f t="shared" si="5"/>
        <v/>
      </c>
      <c r="K48" s="210" t="str">
        <f>IF($B48="","",COUNTIFS(Calculations!$G$2:$G$4001,'Enter Zip Codes'!B45,Calculations!$O$2:$O$4001,"=satisfactory"))</f>
        <v/>
      </c>
      <c r="L48" s="283" t="str">
        <f t="shared" si="6"/>
        <v/>
      </c>
      <c r="M48" s="212">
        <f>'Enter Zip Codes'!G45</f>
        <v>0</v>
      </c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5.75" customHeight="1">
      <c r="A49" s="118" t="s">
        <v>153</v>
      </c>
      <c r="B49" s="277" t="str">
        <f>IF('Enter Zip Codes'!B46="","",'Enter Zip Codes'!B46)</f>
        <v/>
      </c>
      <c r="C49" s="202" t="str">
        <f>IF($B49="","",COUNTIFS(Calculations!$G$2:$G$4001,'Enter Zip Codes'!B46,Calculations!$O$2:$O$4001,"=severe chronic"))</f>
        <v/>
      </c>
      <c r="D49" s="278" t="str">
        <f t="shared" si="1"/>
        <v/>
      </c>
      <c r="E49" s="279" t="str">
        <f>IF($B49="","",COUNTIFS(Calculations!$G$2:$G$4001,'Enter Zip Codes'!B46,Calculations!$O$2:$O$4001,"moderate chronic"))</f>
        <v/>
      </c>
      <c r="F49" s="280" t="str">
        <f t="shared" si="2"/>
        <v/>
      </c>
      <c r="G49" s="281" t="str">
        <f t="shared" si="3"/>
        <v/>
      </c>
      <c r="H49" s="263" t="str">
        <f t="shared" si="4"/>
        <v/>
      </c>
      <c r="I49" s="208" t="str">
        <f>IF($B49="","",COUNTIFS(Calculations!$G$2:$G$4001,'Enter Zip Codes'!B46,Calculations!$O$2:$O$4001,"=at risk"))</f>
        <v/>
      </c>
      <c r="J49" s="282" t="str">
        <f t="shared" si="5"/>
        <v/>
      </c>
      <c r="K49" s="210" t="str">
        <f>IF($B49="","",COUNTIFS(Calculations!$G$2:$G$4001,'Enter Zip Codes'!B46,Calculations!$O$2:$O$4001,"=satisfactory"))</f>
        <v/>
      </c>
      <c r="L49" s="283" t="str">
        <f t="shared" si="6"/>
        <v/>
      </c>
      <c r="M49" s="212">
        <f>'Enter Zip Codes'!G46</f>
        <v>0</v>
      </c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5.75" customHeight="1">
      <c r="A50" s="118" t="s">
        <v>154</v>
      </c>
      <c r="B50" s="277" t="str">
        <f>IF('Enter Zip Codes'!B47="","",'Enter Zip Codes'!B47)</f>
        <v/>
      </c>
      <c r="C50" s="202" t="str">
        <f>IF($B50="","",COUNTIFS(Calculations!$G$2:$G$4001,'Enter Zip Codes'!B47,Calculations!$O$2:$O$4001,"=severe chronic"))</f>
        <v/>
      </c>
      <c r="D50" s="278" t="str">
        <f t="shared" si="1"/>
        <v/>
      </c>
      <c r="E50" s="279" t="str">
        <f>IF($B50="","",COUNTIFS(Calculations!$G$2:$G$4001,'Enter Zip Codes'!B47,Calculations!$O$2:$O$4001,"moderate chronic"))</f>
        <v/>
      </c>
      <c r="F50" s="280" t="str">
        <f t="shared" si="2"/>
        <v/>
      </c>
      <c r="G50" s="281" t="str">
        <f t="shared" si="3"/>
        <v/>
      </c>
      <c r="H50" s="263" t="str">
        <f t="shared" si="4"/>
        <v/>
      </c>
      <c r="I50" s="208" t="str">
        <f>IF($B50="","",COUNTIFS(Calculations!$G$2:$G$4001,'Enter Zip Codes'!B47,Calculations!$O$2:$O$4001,"=at risk"))</f>
        <v/>
      </c>
      <c r="J50" s="282" t="str">
        <f t="shared" si="5"/>
        <v/>
      </c>
      <c r="K50" s="210" t="str">
        <f>IF($B50="","",COUNTIFS(Calculations!$G$2:$G$4001,'Enter Zip Codes'!B47,Calculations!$O$2:$O$4001,"=satisfactory"))</f>
        <v/>
      </c>
      <c r="L50" s="283" t="str">
        <f t="shared" si="6"/>
        <v/>
      </c>
      <c r="M50" s="212">
        <f>'Enter Zip Codes'!G47</f>
        <v>0</v>
      </c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5.75" customHeight="1">
      <c r="A51" s="118" t="s">
        <v>155</v>
      </c>
      <c r="B51" s="277" t="str">
        <f>IF('Enter Zip Codes'!B48="","",'Enter Zip Codes'!B48)</f>
        <v/>
      </c>
      <c r="C51" s="202" t="str">
        <f>IF($B51="","",COUNTIFS(Calculations!$G$2:$G$4001,'Enter Zip Codes'!B48,Calculations!$O$2:$O$4001,"=severe chronic"))</f>
        <v/>
      </c>
      <c r="D51" s="278" t="str">
        <f t="shared" si="1"/>
        <v/>
      </c>
      <c r="E51" s="279" t="str">
        <f>IF($B51="","",COUNTIFS(Calculations!$G$2:$G$4001,'Enter Zip Codes'!B48,Calculations!$O$2:$O$4001,"moderate chronic"))</f>
        <v/>
      </c>
      <c r="F51" s="280" t="str">
        <f t="shared" si="2"/>
        <v/>
      </c>
      <c r="G51" s="281" t="str">
        <f t="shared" si="3"/>
        <v/>
      </c>
      <c r="H51" s="263" t="str">
        <f t="shared" si="4"/>
        <v/>
      </c>
      <c r="I51" s="208" t="str">
        <f>IF($B51="","",COUNTIFS(Calculations!$G$2:$G$4001,'Enter Zip Codes'!B48,Calculations!$O$2:$O$4001,"=at risk"))</f>
        <v/>
      </c>
      <c r="J51" s="282" t="str">
        <f t="shared" si="5"/>
        <v/>
      </c>
      <c r="K51" s="210" t="str">
        <f>IF($B51="","",COUNTIFS(Calculations!$G$2:$G$4001,'Enter Zip Codes'!B48,Calculations!$O$2:$O$4001,"=satisfactory"))</f>
        <v/>
      </c>
      <c r="L51" s="283" t="str">
        <f t="shared" si="6"/>
        <v/>
      </c>
      <c r="M51" s="212">
        <f>'Enter Zip Codes'!G48</f>
        <v>0</v>
      </c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5.75" customHeight="1">
      <c r="A52" s="118" t="s">
        <v>156</v>
      </c>
      <c r="B52" s="277" t="str">
        <f>IF('Enter Zip Codes'!B49="","",'Enter Zip Codes'!B49)</f>
        <v/>
      </c>
      <c r="C52" s="202" t="str">
        <f>IF($B52="","",COUNTIFS(Calculations!$G$2:$G$4001,'Enter Zip Codes'!B49,Calculations!$O$2:$O$4001,"=severe chronic"))</f>
        <v/>
      </c>
      <c r="D52" s="278" t="str">
        <f t="shared" si="1"/>
        <v/>
      </c>
      <c r="E52" s="279" t="str">
        <f>IF($B52="","",COUNTIFS(Calculations!$G$2:$G$4001,'Enter Zip Codes'!B49,Calculations!$O$2:$O$4001,"moderate chronic"))</f>
        <v/>
      </c>
      <c r="F52" s="280" t="str">
        <f t="shared" si="2"/>
        <v/>
      </c>
      <c r="G52" s="281" t="str">
        <f t="shared" si="3"/>
        <v/>
      </c>
      <c r="H52" s="263" t="str">
        <f t="shared" si="4"/>
        <v/>
      </c>
      <c r="I52" s="208" t="str">
        <f>IF($B52="","",COUNTIFS(Calculations!$G$2:$G$4001,'Enter Zip Codes'!B49,Calculations!$O$2:$O$4001,"=at risk"))</f>
        <v/>
      </c>
      <c r="J52" s="282" t="str">
        <f t="shared" si="5"/>
        <v/>
      </c>
      <c r="K52" s="210" t="str">
        <f>IF($B52="","",COUNTIFS(Calculations!$G$2:$G$4001,'Enter Zip Codes'!B49,Calculations!$O$2:$O$4001,"=satisfactory"))</f>
        <v/>
      </c>
      <c r="L52" s="283" t="str">
        <f t="shared" si="6"/>
        <v/>
      </c>
      <c r="M52" s="212">
        <f>'Enter Zip Codes'!G49</f>
        <v>0</v>
      </c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5.75" customHeight="1">
      <c r="A53" s="118" t="s">
        <v>157</v>
      </c>
      <c r="B53" s="277" t="str">
        <f>IF('Enter Zip Codes'!B50="","",'Enter Zip Codes'!B50)</f>
        <v/>
      </c>
      <c r="C53" s="202" t="str">
        <f>IF($B53="","",COUNTIFS(Calculations!$G$2:$G$4001,'Enter Zip Codes'!B50,Calculations!$O$2:$O$4001,"=severe chronic"))</f>
        <v/>
      </c>
      <c r="D53" s="278" t="str">
        <f t="shared" si="1"/>
        <v/>
      </c>
      <c r="E53" s="279" t="str">
        <f>IF($B53="","",COUNTIFS(Calculations!$G$2:$G$4001,'Enter Zip Codes'!B50,Calculations!$O$2:$O$4001,"moderate chronic"))</f>
        <v/>
      </c>
      <c r="F53" s="280" t="str">
        <f t="shared" si="2"/>
        <v/>
      </c>
      <c r="G53" s="281" t="str">
        <f t="shared" si="3"/>
        <v/>
      </c>
      <c r="H53" s="263" t="str">
        <f t="shared" si="4"/>
        <v/>
      </c>
      <c r="I53" s="208" t="str">
        <f>IF($B53="","",COUNTIFS(Calculations!$G$2:$G$4001,'Enter Zip Codes'!B50,Calculations!$O$2:$O$4001,"=at risk"))</f>
        <v/>
      </c>
      <c r="J53" s="282" t="str">
        <f t="shared" si="5"/>
        <v/>
      </c>
      <c r="K53" s="210" t="str">
        <f>IF($B53="","",COUNTIFS(Calculations!$G$2:$G$4001,'Enter Zip Codes'!B50,Calculations!$O$2:$O$4001,"=satisfactory"))</f>
        <v/>
      </c>
      <c r="L53" s="283" t="str">
        <f t="shared" si="6"/>
        <v/>
      </c>
      <c r="M53" s="212">
        <f>'Enter Zip Codes'!G50</f>
        <v>0</v>
      </c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5.75" customHeight="1">
      <c r="A54" s="118" t="s">
        <v>158</v>
      </c>
      <c r="B54" s="277" t="str">
        <f>IF('Enter Zip Codes'!B51="","",'Enter Zip Codes'!B51)</f>
        <v/>
      </c>
      <c r="C54" s="202" t="str">
        <f>IF($B54="","",COUNTIFS(Calculations!$G$2:$G$4001,'Enter Zip Codes'!B51,Calculations!$O$2:$O$4001,"=severe chronic"))</f>
        <v/>
      </c>
      <c r="D54" s="278" t="str">
        <f t="shared" si="1"/>
        <v/>
      </c>
      <c r="E54" s="279" t="str">
        <f>IF($B54="","",COUNTIFS(Calculations!$G$2:$G$4001,'Enter Zip Codes'!B51,Calculations!$O$2:$O$4001,"moderate chronic"))</f>
        <v/>
      </c>
      <c r="F54" s="280" t="str">
        <f t="shared" si="2"/>
        <v/>
      </c>
      <c r="G54" s="281" t="str">
        <f t="shared" si="3"/>
        <v/>
      </c>
      <c r="H54" s="263" t="str">
        <f t="shared" si="4"/>
        <v/>
      </c>
      <c r="I54" s="208" t="str">
        <f>IF($B54="","",COUNTIFS(Calculations!$G$2:$G$4001,'Enter Zip Codes'!B51,Calculations!$O$2:$O$4001,"=at risk"))</f>
        <v/>
      </c>
      <c r="J54" s="282" t="str">
        <f t="shared" si="5"/>
        <v/>
      </c>
      <c r="K54" s="210" t="str">
        <f>IF($B54="","",COUNTIFS(Calculations!$G$2:$G$4001,'Enter Zip Codes'!B51,Calculations!$O$2:$O$4001,"=satisfactory"))</f>
        <v/>
      </c>
      <c r="L54" s="283" t="str">
        <f t="shared" si="6"/>
        <v/>
      </c>
      <c r="M54" s="212">
        <f>'Enter Zip Codes'!G51</f>
        <v>0</v>
      </c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5.75" customHeight="1">
      <c r="A55" s="118" t="s">
        <v>159</v>
      </c>
      <c r="B55" s="277" t="str">
        <f>IF('Enter Zip Codes'!B52="","",'Enter Zip Codes'!B52)</f>
        <v/>
      </c>
      <c r="C55" s="202" t="str">
        <f>IF($B55="","",COUNTIFS(Calculations!$G$2:$G$4001,'Enter Zip Codes'!B52,Calculations!$O$2:$O$4001,"=severe chronic"))</f>
        <v/>
      </c>
      <c r="D55" s="278" t="str">
        <f t="shared" si="1"/>
        <v/>
      </c>
      <c r="E55" s="279" t="str">
        <f>IF($B55="","",COUNTIFS(Calculations!$G$2:$G$4001,'Enter Zip Codes'!B52,Calculations!$O$2:$O$4001,"moderate chronic"))</f>
        <v/>
      </c>
      <c r="F55" s="280" t="str">
        <f t="shared" si="2"/>
        <v/>
      </c>
      <c r="G55" s="281" t="str">
        <f t="shared" si="3"/>
        <v/>
      </c>
      <c r="H55" s="263" t="str">
        <f t="shared" si="4"/>
        <v/>
      </c>
      <c r="I55" s="208" t="str">
        <f>IF($B55="","",COUNTIFS(Calculations!$G$2:$G$4001,'Enter Zip Codes'!B52,Calculations!$O$2:$O$4001,"=at risk"))</f>
        <v/>
      </c>
      <c r="J55" s="282" t="str">
        <f t="shared" si="5"/>
        <v/>
      </c>
      <c r="K55" s="210" t="str">
        <f>IF($B55="","",COUNTIFS(Calculations!$G$2:$G$4001,'Enter Zip Codes'!B52,Calculations!$O$2:$O$4001,"=satisfactory"))</f>
        <v/>
      </c>
      <c r="L55" s="283" t="str">
        <f t="shared" si="6"/>
        <v/>
      </c>
      <c r="M55" s="212">
        <f>'Enter Zip Codes'!G52</f>
        <v>0</v>
      </c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5.75" customHeight="1">
      <c r="A56" s="118" t="s">
        <v>160</v>
      </c>
      <c r="B56" s="284" t="str">
        <f>IF('Enter Zip Codes'!B53="","",'Enter Zip Codes'!B53)</f>
        <v/>
      </c>
      <c r="C56" s="285" t="str">
        <f>IF($B56="","",COUNTIFS(Calculations!$G$2:$G$4001,'Enter Zip Codes'!B53,Calculations!$O$2:$O$4001,"=severe chronic"))</f>
        <v/>
      </c>
      <c r="D56" s="286" t="str">
        <f t="shared" si="1"/>
        <v/>
      </c>
      <c r="E56" s="287" t="str">
        <f>IF($B56="","",COUNTIFS(Calculations!$G$2:$G$4001,'Enter Zip Codes'!B53,Calculations!$O$2:$O$4001,"moderate chronic"))</f>
        <v/>
      </c>
      <c r="F56" s="288" t="str">
        <f t="shared" si="2"/>
        <v/>
      </c>
      <c r="G56" s="289" t="str">
        <f t="shared" si="3"/>
        <v/>
      </c>
      <c r="H56" s="290" t="str">
        <f t="shared" si="4"/>
        <v/>
      </c>
      <c r="I56" s="291" t="str">
        <f>IF($B56="","",COUNTIFS(Calculations!$G$2:$G$4001,'Enter Zip Codes'!B53,Calculations!$O$2:$O$4001,"=at risk"))</f>
        <v/>
      </c>
      <c r="J56" s="292" t="str">
        <f t="shared" si="5"/>
        <v/>
      </c>
      <c r="K56" s="293" t="str">
        <f>IF($B56="","",COUNTIFS(Calculations!$G$2:$G$4001,'Enter Zip Codes'!B53,Calculations!$O$2:$O$4001,"=satisfactory"))</f>
        <v/>
      </c>
      <c r="L56" s="294" t="str">
        <f t="shared" si="6"/>
        <v/>
      </c>
      <c r="M56" s="295">
        <f>'Enter Zip Codes'!G53</f>
        <v>0</v>
      </c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5.75" customHeight="1">
      <c r="A57" s="5"/>
      <c r="B57" s="5"/>
      <c r="C57" s="3"/>
      <c r="D57" s="3"/>
      <c r="E57" s="3"/>
      <c r="F57" s="46"/>
      <c r="G57" s="3"/>
      <c r="H57" s="46"/>
      <c r="I57" s="3"/>
      <c r="J57" s="3"/>
      <c r="K57" s="3"/>
      <c r="L57" s="3"/>
      <c r="M57" s="3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5.75" customHeight="1">
      <c r="A58" s="5"/>
      <c r="B58" s="5"/>
      <c r="C58" s="3"/>
      <c r="D58" s="3"/>
      <c r="E58" s="3"/>
      <c r="F58" s="46"/>
      <c r="G58" s="3"/>
      <c r="H58" s="46"/>
      <c r="I58" s="3"/>
      <c r="J58" s="3"/>
      <c r="K58" s="3"/>
      <c r="L58" s="3"/>
      <c r="M58" s="3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5.75" customHeight="1">
      <c r="A59" s="5"/>
      <c r="B59" s="5"/>
      <c r="C59" s="3"/>
      <c r="D59" s="3"/>
      <c r="E59" s="3"/>
      <c r="F59" s="46"/>
      <c r="G59" s="3"/>
      <c r="H59" s="46"/>
      <c r="I59" s="3"/>
      <c r="J59" s="3"/>
      <c r="K59" s="3"/>
      <c r="L59" s="3"/>
      <c r="M59" s="3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5.75" customHeight="1">
      <c r="A60" s="5"/>
      <c r="B60" s="5"/>
      <c r="C60" s="3"/>
      <c r="D60" s="3"/>
      <c r="E60" s="3"/>
      <c r="F60" s="46"/>
      <c r="G60" s="3"/>
      <c r="H60" s="46"/>
      <c r="I60" s="3"/>
      <c r="J60" s="3"/>
      <c r="K60" s="3"/>
      <c r="L60" s="3"/>
      <c r="M60" s="3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5.75" customHeight="1">
      <c r="A61" s="5"/>
      <c r="B61" s="5"/>
      <c r="C61" s="3"/>
      <c r="D61" s="3"/>
      <c r="E61" s="3"/>
      <c r="F61" s="46"/>
      <c r="G61" s="3"/>
      <c r="H61" s="46"/>
      <c r="I61" s="3"/>
      <c r="J61" s="3"/>
      <c r="K61" s="3"/>
      <c r="L61" s="3"/>
      <c r="M61" s="3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5.75" customHeight="1">
      <c r="A62" s="5"/>
      <c r="B62" s="5"/>
      <c r="C62" s="3"/>
      <c r="D62" s="3"/>
      <c r="E62" s="3"/>
      <c r="F62" s="46"/>
      <c r="G62" s="3"/>
      <c r="H62" s="46"/>
      <c r="I62" s="3"/>
      <c r="J62" s="3"/>
      <c r="K62" s="3"/>
      <c r="L62" s="3"/>
      <c r="M62" s="3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5.75" customHeight="1">
      <c r="A63" s="5"/>
      <c r="B63" s="5"/>
      <c r="C63" s="3"/>
      <c r="D63" s="3"/>
      <c r="E63" s="3"/>
      <c r="F63" s="46"/>
      <c r="G63" s="3"/>
      <c r="H63" s="46"/>
      <c r="I63" s="3"/>
      <c r="J63" s="3"/>
      <c r="K63" s="3"/>
      <c r="L63" s="3"/>
      <c r="M63" s="3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5.75" customHeight="1">
      <c r="A64" s="5"/>
      <c r="B64" s="5"/>
      <c r="C64" s="3"/>
      <c r="D64" s="3"/>
      <c r="E64" s="3"/>
      <c r="F64" s="46"/>
      <c r="G64" s="3"/>
      <c r="H64" s="46"/>
      <c r="I64" s="3"/>
      <c r="J64" s="3"/>
      <c r="K64" s="3"/>
      <c r="L64" s="3"/>
      <c r="M64" s="3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5.75" customHeight="1">
      <c r="A65" s="5"/>
      <c r="B65" s="5"/>
      <c r="C65" s="3"/>
      <c r="D65" s="3"/>
      <c r="E65" s="3"/>
      <c r="F65" s="46"/>
      <c r="G65" s="3"/>
      <c r="H65" s="46"/>
      <c r="I65" s="3"/>
      <c r="J65" s="3"/>
      <c r="K65" s="3"/>
      <c r="L65" s="3"/>
      <c r="M65" s="3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5.75" customHeight="1">
      <c r="A66" s="5"/>
      <c r="B66" s="5"/>
      <c r="C66" s="3"/>
      <c r="D66" s="3"/>
      <c r="E66" s="3"/>
      <c r="F66" s="46"/>
      <c r="G66" s="3"/>
      <c r="H66" s="46"/>
      <c r="I66" s="3"/>
      <c r="J66" s="3"/>
      <c r="K66" s="3"/>
      <c r="L66" s="3"/>
      <c r="M66" s="3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5.75" customHeight="1">
      <c r="A67" s="5"/>
      <c r="B67" s="5"/>
      <c r="C67" s="3"/>
      <c r="D67" s="3"/>
      <c r="E67" s="3"/>
      <c r="F67" s="46"/>
      <c r="G67" s="3"/>
      <c r="H67" s="46"/>
      <c r="I67" s="3"/>
      <c r="J67" s="3"/>
      <c r="K67" s="3"/>
      <c r="L67" s="3"/>
      <c r="M67" s="3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5.75" customHeight="1">
      <c r="A68" s="5"/>
      <c r="B68" s="5"/>
      <c r="C68" s="3"/>
      <c r="D68" s="3"/>
      <c r="E68" s="3"/>
      <c r="F68" s="46"/>
      <c r="G68" s="3"/>
      <c r="H68" s="46"/>
      <c r="I68" s="3"/>
      <c r="J68" s="3"/>
      <c r="K68" s="3"/>
      <c r="L68" s="3"/>
      <c r="M68" s="3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5.75" customHeight="1">
      <c r="A69" s="5"/>
      <c r="B69" s="5"/>
      <c r="C69" s="3"/>
      <c r="D69" s="3"/>
      <c r="E69" s="3"/>
      <c r="F69" s="46"/>
      <c r="G69" s="3"/>
      <c r="H69" s="46"/>
      <c r="I69" s="3"/>
      <c r="J69" s="3"/>
      <c r="K69" s="3"/>
      <c r="L69" s="3"/>
      <c r="M69" s="3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5.75" customHeight="1">
      <c r="A70" s="5"/>
      <c r="B70" s="5"/>
      <c r="C70" s="3"/>
      <c r="D70" s="3"/>
      <c r="E70" s="3"/>
      <c r="F70" s="46"/>
      <c r="G70" s="3"/>
      <c r="H70" s="46"/>
      <c r="I70" s="3"/>
      <c r="J70" s="3"/>
      <c r="K70" s="3"/>
      <c r="L70" s="3"/>
      <c r="M70" s="3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5.75" customHeight="1">
      <c r="A71" s="5"/>
      <c r="B71" s="5"/>
      <c r="C71" s="3"/>
      <c r="D71" s="3"/>
      <c r="E71" s="3"/>
      <c r="F71" s="46"/>
      <c r="G71" s="3"/>
      <c r="H71" s="46"/>
      <c r="I71" s="3"/>
      <c r="J71" s="3"/>
      <c r="K71" s="3"/>
      <c r="L71" s="3"/>
      <c r="M71" s="3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5.75" customHeight="1">
      <c r="A72" s="5"/>
      <c r="B72" s="5"/>
      <c r="C72" s="3"/>
      <c r="D72" s="3"/>
      <c r="E72" s="3"/>
      <c r="F72" s="46"/>
      <c r="G72" s="3"/>
      <c r="H72" s="46"/>
      <c r="I72" s="3"/>
      <c r="J72" s="3"/>
      <c r="K72" s="3"/>
      <c r="L72" s="3"/>
      <c r="M72" s="3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5.75" customHeight="1">
      <c r="A73" s="5"/>
      <c r="B73" s="5"/>
      <c r="C73" s="3"/>
      <c r="D73" s="3"/>
      <c r="E73" s="3"/>
      <c r="F73" s="46"/>
      <c r="G73" s="3"/>
      <c r="H73" s="46"/>
      <c r="I73" s="3"/>
      <c r="J73" s="3"/>
      <c r="K73" s="3"/>
      <c r="L73" s="3"/>
      <c r="M73" s="3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5.75" customHeight="1">
      <c r="A74" s="5"/>
      <c r="B74" s="5"/>
      <c r="C74" s="3"/>
      <c r="D74" s="3"/>
      <c r="E74" s="3"/>
      <c r="F74" s="46"/>
      <c r="G74" s="3"/>
      <c r="H74" s="46"/>
      <c r="I74" s="3"/>
      <c r="J74" s="3"/>
      <c r="K74" s="3"/>
      <c r="L74" s="3"/>
      <c r="M74" s="3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5.75" customHeight="1">
      <c r="A75" s="5"/>
      <c r="B75" s="5"/>
      <c r="C75" s="3"/>
      <c r="D75" s="3"/>
      <c r="E75" s="3"/>
      <c r="F75" s="46"/>
      <c r="G75" s="3"/>
      <c r="H75" s="46"/>
      <c r="I75" s="3"/>
      <c r="J75" s="3"/>
      <c r="K75" s="3"/>
      <c r="L75" s="3"/>
      <c r="M75" s="3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5.75" customHeight="1">
      <c r="A76" s="5"/>
      <c r="B76" s="5"/>
      <c r="C76" s="3"/>
      <c r="D76" s="3"/>
      <c r="E76" s="3"/>
      <c r="F76" s="46"/>
      <c r="G76" s="3"/>
      <c r="H76" s="46"/>
      <c r="I76" s="3"/>
      <c r="J76" s="3"/>
      <c r="K76" s="3"/>
      <c r="L76" s="3"/>
      <c r="M76" s="3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5.75" customHeight="1">
      <c r="A77" s="5"/>
      <c r="B77" s="5"/>
      <c r="C77" s="3"/>
      <c r="D77" s="3"/>
      <c r="E77" s="3"/>
      <c r="F77" s="46"/>
      <c r="G77" s="3"/>
      <c r="H77" s="46"/>
      <c r="I77" s="3"/>
      <c r="J77" s="3"/>
      <c r="K77" s="3"/>
      <c r="L77" s="3"/>
      <c r="M77" s="3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5.75" customHeight="1">
      <c r="A78" s="5"/>
      <c r="B78" s="5"/>
      <c r="C78" s="3"/>
      <c r="D78" s="3"/>
      <c r="E78" s="3"/>
      <c r="F78" s="46"/>
      <c r="G78" s="3"/>
      <c r="H78" s="46"/>
      <c r="I78" s="3"/>
      <c r="J78" s="3"/>
      <c r="K78" s="3"/>
      <c r="L78" s="3"/>
      <c r="M78" s="3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5.75" customHeight="1">
      <c r="A79" s="5"/>
      <c r="B79" s="5"/>
      <c r="C79" s="3"/>
      <c r="D79" s="3"/>
      <c r="E79" s="3"/>
      <c r="F79" s="46"/>
      <c r="G79" s="3"/>
      <c r="H79" s="46"/>
      <c r="I79" s="3"/>
      <c r="J79" s="3"/>
      <c r="K79" s="3"/>
      <c r="L79" s="3"/>
      <c r="M79" s="3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5.75" customHeight="1">
      <c r="A80" s="5"/>
      <c r="B80" s="5"/>
      <c r="C80" s="3"/>
      <c r="D80" s="3"/>
      <c r="E80" s="3"/>
      <c r="F80" s="46"/>
      <c r="G80" s="3"/>
      <c r="H80" s="46"/>
      <c r="I80" s="3"/>
      <c r="J80" s="3"/>
      <c r="K80" s="3"/>
      <c r="L80" s="3"/>
      <c r="M80" s="3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5.75" customHeight="1">
      <c r="A81" s="5"/>
      <c r="B81" s="5"/>
      <c r="C81" s="3"/>
      <c r="D81" s="3"/>
      <c r="E81" s="3"/>
      <c r="F81" s="46"/>
      <c r="G81" s="3"/>
      <c r="H81" s="46"/>
      <c r="I81" s="3"/>
      <c r="J81" s="3"/>
      <c r="K81" s="3"/>
      <c r="L81" s="3"/>
      <c r="M81" s="3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5.75" customHeight="1">
      <c r="A82" s="5"/>
      <c r="B82" s="5"/>
      <c r="C82" s="3"/>
      <c r="D82" s="3"/>
      <c r="E82" s="3"/>
      <c r="F82" s="46"/>
      <c r="G82" s="3"/>
      <c r="H82" s="46"/>
      <c r="I82" s="3"/>
      <c r="J82" s="3"/>
      <c r="K82" s="3"/>
      <c r="L82" s="3"/>
      <c r="M82" s="3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5.75" customHeight="1">
      <c r="A83" s="5"/>
      <c r="B83" s="5"/>
      <c r="C83" s="3"/>
      <c r="D83" s="3"/>
      <c r="E83" s="3"/>
      <c r="F83" s="46"/>
      <c r="G83" s="3"/>
      <c r="H83" s="46"/>
      <c r="I83" s="3"/>
      <c r="J83" s="3"/>
      <c r="K83" s="3"/>
      <c r="L83" s="3"/>
      <c r="M83" s="3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5.75" customHeight="1">
      <c r="A84" s="5"/>
      <c r="B84" s="5"/>
      <c r="C84" s="3"/>
      <c r="D84" s="3"/>
      <c r="E84" s="3"/>
      <c r="F84" s="46"/>
      <c r="G84" s="3"/>
      <c r="H84" s="46"/>
      <c r="I84" s="3"/>
      <c r="J84" s="3"/>
      <c r="K84" s="3"/>
      <c r="L84" s="3"/>
      <c r="M84" s="3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5.75" customHeight="1">
      <c r="A85" s="5"/>
      <c r="B85" s="5"/>
      <c r="C85" s="3"/>
      <c r="D85" s="3"/>
      <c r="E85" s="3"/>
      <c r="F85" s="46"/>
      <c r="G85" s="3"/>
      <c r="H85" s="46"/>
      <c r="I85" s="3"/>
      <c r="J85" s="3"/>
      <c r="K85" s="3"/>
      <c r="L85" s="3"/>
      <c r="M85" s="3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5.75" customHeight="1">
      <c r="A86" s="5"/>
      <c r="B86" s="5"/>
      <c r="C86" s="3"/>
      <c r="D86" s="3"/>
      <c r="E86" s="3"/>
      <c r="F86" s="46"/>
      <c r="G86" s="3"/>
      <c r="H86" s="46"/>
      <c r="I86" s="3"/>
      <c r="J86" s="3"/>
      <c r="K86" s="3"/>
      <c r="L86" s="3"/>
      <c r="M86" s="3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5.75" customHeight="1">
      <c r="A87" s="5"/>
      <c r="B87" s="5"/>
      <c r="C87" s="3"/>
      <c r="D87" s="3"/>
      <c r="E87" s="3"/>
      <c r="F87" s="46"/>
      <c r="G87" s="3"/>
      <c r="H87" s="46"/>
      <c r="I87" s="3"/>
      <c r="J87" s="3"/>
      <c r="K87" s="3"/>
      <c r="L87" s="3"/>
      <c r="M87" s="3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5.75" customHeight="1">
      <c r="A88" s="5"/>
      <c r="B88" s="5"/>
      <c r="C88" s="3"/>
      <c r="D88" s="3"/>
      <c r="E88" s="3"/>
      <c r="F88" s="46"/>
      <c r="G88" s="3"/>
      <c r="H88" s="46"/>
      <c r="I88" s="3"/>
      <c r="J88" s="3"/>
      <c r="K88" s="3"/>
      <c r="L88" s="3"/>
      <c r="M88" s="3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5.75" customHeight="1">
      <c r="A89" s="5"/>
      <c r="B89" s="5"/>
      <c r="C89" s="3"/>
      <c r="D89" s="3"/>
      <c r="E89" s="3"/>
      <c r="F89" s="46"/>
      <c r="G89" s="3"/>
      <c r="H89" s="46"/>
      <c r="I89" s="3"/>
      <c r="J89" s="3"/>
      <c r="K89" s="3"/>
      <c r="L89" s="3"/>
      <c r="M89" s="3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5.75" customHeight="1">
      <c r="A90" s="5"/>
      <c r="B90" s="5"/>
      <c r="C90" s="3"/>
      <c r="D90" s="3"/>
      <c r="E90" s="3"/>
      <c r="F90" s="46"/>
      <c r="G90" s="3"/>
      <c r="H90" s="46"/>
      <c r="I90" s="3"/>
      <c r="J90" s="3"/>
      <c r="K90" s="3"/>
      <c r="L90" s="3"/>
      <c r="M90" s="3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5.75" customHeight="1">
      <c r="A91" s="5"/>
      <c r="B91" s="5"/>
      <c r="C91" s="3"/>
      <c r="D91" s="3"/>
      <c r="E91" s="3"/>
      <c r="F91" s="46"/>
      <c r="G91" s="3"/>
      <c r="H91" s="46"/>
      <c r="I91" s="3"/>
      <c r="J91" s="3"/>
      <c r="K91" s="3"/>
      <c r="L91" s="3"/>
      <c r="M91" s="3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5.75" customHeight="1">
      <c r="A92" s="5"/>
      <c r="B92" s="5"/>
      <c r="C92" s="3"/>
      <c r="D92" s="3"/>
      <c r="E92" s="3"/>
      <c r="F92" s="46"/>
      <c r="G92" s="3"/>
      <c r="H92" s="46"/>
      <c r="I92" s="3"/>
      <c r="J92" s="3"/>
      <c r="K92" s="3"/>
      <c r="L92" s="3"/>
      <c r="M92" s="3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5.75" customHeight="1">
      <c r="A93" s="5"/>
      <c r="B93" s="5"/>
      <c r="C93" s="3"/>
      <c r="D93" s="3"/>
      <c r="E93" s="3"/>
      <c r="F93" s="46"/>
      <c r="G93" s="3"/>
      <c r="H93" s="46"/>
      <c r="I93" s="3"/>
      <c r="J93" s="3"/>
      <c r="K93" s="3"/>
      <c r="L93" s="3"/>
      <c r="M93" s="3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5.75" customHeight="1">
      <c r="A94" s="5"/>
      <c r="B94" s="5"/>
      <c r="C94" s="3"/>
      <c r="D94" s="3"/>
      <c r="E94" s="3"/>
      <c r="F94" s="46"/>
      <c r="G94" s="3"/>
      <c r="H94" s="46"/>
      <c r="I94" s="3"/>
      <c r="J94" s="3"/>
      <c r="K94" s="3"/>
      <c r="L94" s="3"/>
      <c r="M94" s="3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5.75" customHeight="1">
      <c r="A95" s="5"/>
      <c r="B95" s="5"/>
      <c r="C95" s="3"/>
      <c r="D95" s="3"/>
      <c r="E95" s="3"/>
      <c r="F95" s="46"/>
      <c r="G95" s="3"/>
      <c r="H95" s="46"/>
      <c r="I95" s="3"/>
      <c r="J95" s="3"/>
      <c r="K95" s="3"/>
      <c r="L95" s="3"/>
      <c r="M95" s="3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5.75" customHeight="1">
      <c r="A96" s="5"/>
      <c r="B96" s="5"/>
      <c r="C96" s="3"/>
      <c r="D96" s="3"/>
      <c r="E96" s="3"/>
      <c r="F96" s="46"/>
      <c r="G96" s="3"/>
      <c r="H96" s="46"/>
      <c r="I96" s="3"/>
      <c r="J96" s="3"/>
      <c r="K96" s="3"/>
      <c r="L96" s="3"/>
      <c r="M96" s="3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5.75" customHeight="1">
      <c r="A97" s="5"/>
      <c r="B97" s="5"/>
      <c r="C97" s="3"/>
      <c r="D97" s="3"/>
      <c r="E97" s="3"/>
      <c r="F97" s="46"/>
      <c r="G97" s="3"/>
      <c r="H97" s="46"/>
      <c r="I97" s="3"/>
      <c r="J97" s="3"/>
      <c r="K97" s="3"/>
      <c r="L97" s="3"/>
      <c r="M97" s="3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5.75" customHeight="1">
      <c r="A98" s="5"/>
      <c r="B98" s="5"/>
      <c r="C98" s="3"/>
      <c r="D98" s="3"/>
      <c r="E98" s="3"/>
      <c r="F98" s="46"/>
      <c r="G98" s="3"/>
      <c r="H98" s="46"/>
      <c r="I98" s="3"/>
      <c r="J98" s="3"/>
      <c r="K98" s="3"/>
      <c r="L98" s="3"/>
      <c r="M98" s="3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5.75" customHeight="1">
      <c r="A99" s="5"/>
      <c r="B99" s="5"/>
      <c r="C99" s="3"/>
      <c r="D99" s="3"/>
      <c r="E99" s="3"/>
      <c r="F99" s="46"/>
      <c r="G99" s="3"/>
      <c r="H99" s="46"/>
      <c r="I99" s="3"/>
      <c r="J99" s="3"/>
      <c r="K99" s="3"/>
      <c r="L99" s="3"/>
      <c r="M99" s="3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5.75" customHeight="1">
      <c r="A100" s="5"/>
      <c r="B100" s="5"/>
      <c r="C100" s="3"/>
      <c r="D100" s="3"/>
      <c r="E100" s="3"/>
      <c r="F100" s="46"/>
      <c r="G100" s="3"/>
      <c r="H100" s="46"/>
      <c r="I100" s="3"/>
      <c r="J100" s="3"/>
      <c r="K100" s="3"/>
      <c r="L100" s="3"/>
      <c r="M100" s="3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5.75" customHeight="1">
      <c r="A101" s="5"/>
      <c r="B101" s="5"/>
      <c r="C101" s="3"/>
      <c r="D101" s="3"/>
      <c r="E101" s="3"/>
      <c r="F101" s="46"/>
      <c r="G101" s="3"/>
      <c r="H101" s="46"/>
      <c r="I101" s="3"/>
      <c r="J101" s="3"/>
      <c r="K101" s="3"/>
      <c r="L101" s="3"/>
      <c r="M101" s="3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5.75" customHeight="1">
      <c r="A102" s="5"/>
      <c r="B102" s="5"/>
      <c r="C102" s="3"/>
      <c r="D102" s="3"/>
      <c r="E102" s="3"/>
      <c r="F102" s="46"/>
      <c r="G102" s="3"/>
      <c r="H102" s="46"/>
      <c r="I102" s="3"/>
      <c r="J102" s="3"/>
      <c r="K102" s="3"/>
      <c r="L102" s="3"/>
      <c r="M102" s="3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5.75" customHeight="1">
      <c r="A103" s="5"/>
      <c r="B103" s="5"/>
      <c r="C103" s="3"/>
      <c r="D103" s="3"/>
      <c r="E103" s="3"/>
      <c r="F103" s="46"/>
      <c r="G103" s="3"/>
      <c r="H103" s="46"/>
      <c r="I103" s="3"/>
      <c r="J103" s="3"/>
      <c r="K103" s="3"/>
      <c r="L103" s="3"/>
      <c r="M103" s="3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5.75" customHeight="1">
      <c r="A104" s="5"/>
      <c r="B104" s="5"/>
      <c r="C104" s="3"/>
      <c r="D104" s="3"/>
      <c r="E104" s="3"/>
      <c r="F104" s="46"/>
      <c r="G104" s="3"/>
      <c r="H104" s="46"/>
      <c r="I104" s="3"/>
      <c r="J104" s="3"/>
      <c r="K104" s="3"/>
      <c r="L104" s="3"/>
      <c r="M104" s="3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5.75" customHeight="1">
      <c r="A105" s="5"/>
      <c r="B105" s="5"/>
      <c r="C105" s="3"/>
      <c r="D105" s="3"/>
      <c r="E105" s="3"/>
      <c r="F105" s="46"/>
      <c r="G105" s="3"/>
      <c r="H105" s="46"/>
      <c r="I105" s="3"/>
      <c r="J105" s="3"/>
      <c r="K105" s="3"/>
      <c r="L105" s="3"/>
      <c r="M105" s="3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5.75" customHeight="1">
      <c r="A106" s="5"/>
      <c r="B106" s="5"/>
      <c r="C106" s="3"/>
      <c r="D106" s="3"/>
      <c r="E106" s="3"/>
      <c r="F106" s="46"/>
      <c r="G106" s="3"/>
      <c r="H106" s="46"/>
      <c r="I106" s="3"/>
      <c r="J106" s="3"/>
      <c r="K106" s="3"/>
      <c r="L106" s="3"/>
      <c r="M106" s="3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5.75" customHeight="1">
      <c r="A107" s="5"/>
      <c r="B107" s="5"/>
      <c r="C107" s="3"/>
      <c r="D107" s="3"/>
      <c r="E107" s="3"/>
      <c r="F107" s="46"/>
      <c r="G107" s="3"/>
      <c r="H107" s="46"/>
      <c r="I107" s="3"/>
      <c r="J107" s="3"/>
      <c r="K107" s="3"/>
      <c r="L107" s="3"/>
      <c r="M107" s="3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5.75" customHeight="1">
      <c r="A108" s="5"/>
      <c r="B108" s="5"/>
      <c r="C108" s="3"/>
      <c r="D108" s="3"/>
      <c r="E108" s="3"/>
      <c r="F108" s="46"/>
      <c r="G108" s="3"/>
      <c r="H108" s="46"/>
      <c r="I108" s="3"/>
      <c r="J108" s="3"/>
      <c r="K108" s="3"/>
      <c r="L108" s="3"/>
      <c r="M108" s="3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5.75" customHeight="1">
      <c r="A109" s="5"/>
      <c r="B109" s="5"/>
      <c r="C109" s="3"/>
      <c r="D109" s="3"/>
      <c r="E109" s="3"/>
      <c r="F109" s="46"/>
      <c r="G109" s="3"/>
      <c r="H109" s="46"/>
      <c r="I109" s="3"/>
      <c r="J109" s="3"/>
      <c r="K109" s="3"/>
      <c r="L109" s="3"/>
      <c r="M109" s="3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5.75" customHeight="1">
      <c r="A110" s="5"/>
      <c r="B110" s="5"/>
      <c r="C110" s="3"/>
      <c r="D110" s="3"/>
      <c r="E110" s="3"/>
      <c r="F110" s="46"/>
      <c r="G110" s="3"/>
      <c r="H110" s="46"/>
      <c r="I110" s="3"/>
      <c r="J110" s="3"/>
      <c r="K110" s="3"/>
      <c r="L110" s="3"/>
      <c r="M110" s="3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5.75" customHeight="1">
      <c r="A111" s="5"/>
      <c r="B111" s="5"/>
      <c r="C111" s="3"/>
      <c r="D111" s="3"/>
      <c r="E111" s="3"/>
      <c r="F111" s="46"/>
      <c r="G111" s="3"/>
      <c r="H111" s="46"/>
      <c r="I111" s="3"/>
      <c r="J111" s="3"/>
      <c r="K111" s="3"/>
      <c r="L111" s="3"/>
      <c r="M111" s="3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5.75" customHeight="1">
      <c r="A112" s="5"/>
      <c r="B112" s="5"/>
      <c r="C112" s="3"/>
      <c r="D112" s="3"/>
      <c r="E112" s="3"/>
      <c r="F112" s="46"/>
      <c r="G112" s="3"/>
      <c r="H112" s="46"/>
      <c r="I112" s="3"/>
      <c r="J112" s="3"/>
      <c r="K112" s="3"/>
      <c r="L112" s="3"/>
      <c r="M112" s="3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5.75" customHeight="1">
      <c r="A113" s="5"/>
      <c r="B113" s="5"/>
      <c r="C113" s="3"/>
      <c r="D113" s="3"/>
      <c r="E113" s="3"/>
      <c r="F113" s="46"/>
      <c r="G113" s="3"/>
      <c r="H113" s="46"/>
      <c r="I113" s="3"/>
      <c r="J113" s="3"/>
      <c r="K113" s="3"/>
      <c r="L113" s="3"/>
      <c r="M113" s="3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5.75" customHeight="1">
      <c r="A114" s="5"/>
      <c r="B114" s="5"/>
      <c r="C114" s="3"/>
      <c r="D114" s="3"/>
      <c r="E114" s="3"/>
      <c r="F114" s="46"/>
      <c r="G114" s="3"/>
      <c r="H114" s="46"/>
      <c r="I114" s="3"/>
      <c r="J114" s="3"/>
      <c r="K114" s="3"/>
      <c r="L114" s="3"/>
      <c r="M114" s="3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5.75" customHeight="1">
      <c r="A115" s="5"/>
      <c r="B115" s="5"/>
      <c r="C115" s="3"/>
      <c r="D115" s="3"/>
      <c r="E115" s="3"/>
      <c r="F115" s="46"/>
      <c r="G115" s="3"/>
      <c r="H115" s="46"/>
      <c r="I115" s="3"/>
      <c r="J115" s="3"/>
      <c r="K115" s="3"/>
      <c r="L115" s="3"/>
      <c r="M115" s="3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5.75" customHeight="1">
      <c r="A116" s="5"/>
      <c r="B116" s="5"/>
      <c r="C116" s="3"/>
      <c r="D116" s="3"/>
      <c r="E116" s="3"/>
      <c r="F116" s="46"/>
      <c r="G116" s="3"/>
      <c r="H116" s="46"/>
      <c r="I116" s="3"/>
      <c r="J116" s="3"/>
      <c r="K116" s="3"/>
      <c r="L116" s="3"/>
      <c r="M116" s="3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5.75" customHeight="1">
      <c r="A117" s="5"/>
      <c r="B117" s="5"/>
      <c r="C117" s="3"/>
      <c r="D117" s="3"/>
      <c r="E117" s="3"/>
      <c r="F117" s="46"/>
      <c r="G117" s="3"/>
      <c r="H117" s="46"/>
      <c r="I117" s="3"/>
      <c r="J117" s="3"/>
      <c r="K117" s="3"/>
      <c r="L117" s="3"/>
      <c r="M117" s="3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5.75" customHeight="1">
      <c r="A118" s="5"/>
      <c r="B118" s="5"/>
      <c r="C118" s="3"/>
      <c r="D118" s="3"/>
      <c r="E118" s="3"/>
      <c r="F118" s="46"/>
      <c r="G118" s="3"/>
      <c r="H118" s="46"/>
      <c r="I118" s="3"/>
      <c r="J118" s="3"/>
      <c r="K118" s="3"/>
      <c r="L118" s="3"/>
      <c r="M118" s="3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5.75" customHeight="1">
      <c r="A119" s="5"/>
      <c r="B119" s="5"/>
      <c r="C119" s="3"/>
      <c r="D119" s="3"/>
      <c r="E119" s="3"/>
      <c r="F119" s="46"/>
      <c r="G119" s="3"/>
      <c r="H119" s="46"/>
      <c r="I119" s="3"/>
      <c r="J119" s="3"/>
      <c r="K119" s="3"/>
      <c r="L119" s="3"/>
      <c r="M119" s="3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5.75" customHeight="1">
      <c r="A120" s="5"/>
      <c r="B120" s="5"/>
      <c r="C120" s="3"/>
      <c r="D120" s="3"/>
      <c r="E120" s="3"/>
      <c r="F120" s="46"/>
      <c r="G120" s="3"/>
      <c r="H120" s="46"/>
      <c r="I120" s="3"/>
      <c r="J120" s="3"/>
      <c r="K120" s="3"/>
      <c r="L120" s="3"/>
      <c r="M120" s="3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5.75" customHeight="1">
      <c r="A121" s="5"/>
      <c r="B121" s="5"/>
      <c r="C121" s="3"/>
      <c r="D121" s="3"/>
      <c r="E121" s="3"/>
      <c r="F121" s="46"/>
      <c r="G121" s="3"/>
      <c r="H121" s="46"/>
      <c r="I121" s="3"/>
      <c r="J121" s="3"/>
      <c r="K121" s="3"/>
      <c r="L121" s="3"/>
      <c r="M121" s="3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5.75" customHeight="1">
      <c r="A122" s="5"/>
      <c r="B122" s="5"/>
      <c r="C122" s="3"/>
      <c r="D122" s="3"/>
      <c r="E122" s="3"/>
      <c r="F122" s="46"/>
      <c r="G122" s="3"/>
      <c r="H122" s="46"/>
      <c r="I122" s="3"/>
      <c r="J122" s="3"/>
      <c r="K122" s="3"/>
      <c r="L122" s="3"/>
      <c r="M122" s="3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5.75" customHeight="1">
      <c r="A123" s="5"/>
      <c r="B123" s="5"/>
      <c r="C123" s="3"/>
      <c r="D123" s="3"/>
      <c r="E123" s="3"/>
      <c r="F123" s="46"/>
      <c r="G123" s="3"/>
      <c r="H123" s="46"/>
      <c r="I123" s="3"/>
      <c r="J123" s="3"/>
      <c r="K123" s="3"/>
      <c r="L123" s="3"/>
      <c r="M123" s="3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5.75" customHeight="1">
      <c r="A124" s="5"/>
      <c r="B124" s="5"/>
      <c r="C124" s="3"/>
      <c r="D124" s="3"/>
      <c r="E124" s="3"/>
      <c r="F124" s="46"/>
      <c r="G124" s="3"/>
      <c r="H124" s="46"/>
      <c r="I124" s="3"/>
      <c r="J124" s="3"/>
      <c r="K124" s="3"/>
      <c r="L124" s="3"/>
      <c r="M124" s="3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5.75" customHeight="1">
      <c r="A125" s="5"/>
      <c r="B125" s="5"/>
      <c r="C125" s="3"/>
      <c r="D125" s="3"/>
      <c r="E125" s="3"/>
      <c r="F125" s="46"/>
      <c r="G125" s="3"/>
      <c r="H125" s="46"/>
      <c r="I125" s="3"/>
      <c r="J125" s="3"/>
      <c r="K125" s="3"/>
      <c r="L125" s="3"/>
      <c r="M125" s="3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5.75" customHeight="1">
      <c r="A126" s="5"/>
      <c r="B126" s="5"/>
      <c r="C126" s="3"/>
      <c r="D126" s="3"/>
      <c r="E126" s="3"/>
      <c r="F126" s="46"/>
      <c r="G126" s="3"/>
      <c r="H126" s="46"/>
      <c r="I126" s="3"/>
      <c r="J126" s="3"/>
      <c r="K126" s="3"/>
      <c r="L126" s="3"/>
      <c r="M126" s="3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5.75" customHeight="1">
      <c r="A127" s="5"/>
      <c r="B127" s="5"/>
      <c r="C127" s="3"/>
      <c r="D127" s="3"/>
      <c r="E127" s="3"/>
      <c r="F127" s="46"/>
      <c r="G127" s="3"/>
      <c r="H127" s="46"/>
      <c r="I127" s="3"/>
      <c r="J127" s="3"/>
      <c r="K127" s="3"/>
      <c r="L127" s="3"/>
      <c r="M127" s="3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5.75" customHeight="1">
      <c r="A128" s="5"/>
      <c r="B128" s="5"/>
      <c r="C128" s="3"/>
      <c r="D128" s="3"/>
      <c r="E128" s="3"/>
      <c r="F128" s="46"/>
      <c r="G128" s="3"/>
      <c r="H128" s="46"/>
      <c r="I128" s="3"/>
      <c r="J128" s="3"/>
      <c r="K128" s="3"/>
      <c r="L128" s="3"/>
      <c r="M128" s="3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5.75" customHeight="1">
      <c r="A129" s="5"/>
      <c r="B129" s="5"/>
      <c r="C129" s="3"/>
      <c r="D129" s="3"/>
      <c r="E129" s="3"/>
      <c r="F129" s="46"/>
      <c r="G129" s="3"/>
      <c r="H129" s="46"/>
      <c r="I129" s="3"/>
      <c r="J129" s="3"/>
      <c r="K129" s="3"/>
      <c r="L129" s="3"/>
      <c r="M129" s="3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5.75" customHeight="1">
      <c r="A130" s="5"/>
      <c r="B130" s="5"/>
      <c r="C130" s="3"/>
      <c r="D130" s="3"/>
      <c r="E130" s="3"/>
      <c r="F130" s="46"/>
      <c r="G130" s="3"/>
      <c r="H130" s="46"/>
      <c r="I130" s="3"/>
      <c r="J130" s="3"/>
      <c r="K130" s="3"/>
      <c r="L130" s="3"/>
      <c r="M130" s="3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5.75" customHeight="1">
      <c r="A131" s="5"/>
      <c r="B131" s="5"/>
      <c r="C131" s="3"/>
      <c r="D131" s="3"/>
      <c r="E131" s="3"/>
      <c r="F131" s="46"/>
      <c r="G131" s="3"/>
      <c r="H131" s="46"/>
      <c r="I131" s="3"/>
      <c r="J131" s="3"/>
      <c r="K131" s="3"/>
      <c r="L131" s="3"/>
      <c r="M131" s="3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5.75" customHeight="1">
      <c r="A132" s="5"/>
      <c r="B132" s="5"/>
      <c r="C132" s="3"/>
      <c r="D132" s="3"/>
      <c r="E132" s="3"/>
      <c r="F132" s="46"/>
      <c r="G132" s="3"/>
      <c r="H132" s="46"/>
      <c r="I132" s="3"/>
      <c r="J132" s="3"/>
      <c r="K132" s="3"/>
      <c r="L132" s="3"/>
      <c r="M132" s="3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5.75" customHeight="1">
      <c r="A133" s="5"/>
      <c r="B133" s="5"/>
      <c r="C133" s="3"/>
      <c r="D133" s="3"/>
      <c r="E133" s="3"/>
      <c r="F133" s="46"/>
      <c r="G133" s="3"/>
      <c r="H133" s="46"/>
      <c r="I133" s="3"/>
      <c r="J133" s="3"/>
      <c r="K133" s="3"/>
      <c r="L133" s="3"/>
      <c r="M133" s="3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5.75" customHeight="1">
      <c r="A134" s="5"/>
      <c r="B134" s="5"/>
      <c r="C134" s="3"/>
      <c r="D134" s="3"/>
      <c r="E134" s="3"/>
      <c r="F134" s="46"/>
      <c r="G134" s="3"/>
      <c r="H134" s="46"/>
      <c r="I134" s="3"/>
      <c r="J134" s="3"/>
      <c r="K134" s="3"/>
      <c r="L134" s="3"/>
      <c r="M134" s="3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5.75" customHeight="1">
      <c r="A135" s="5"/>
      <c r="B135" s="5"/>
      <c r="C135" s="3"/>
      <c r="D135" s="3"/>
      <c r="E135" s="3"/>
      <c r="F135" s="46"/>
      <c r="G135" s="3"/>
      <c r="H135" s="46"/>
      <c r="I135" s="3"/>
      <c r="J135" s="3"/>
      <c r="K135" s="3"/>
      <c r="L135" s="3"/>
      <c r="M135" s="3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5.75" customHeight="1">
      <c r="A136" s="5"/>
      <c r="B136" s="5"/>
      <c r="C136" s="3"/>
      <c r="D136" s="3"/>
      <c r="E136" s="3"/>
      <c r="F136" s="46"/>
      <c r="G136" s="3"/>
      <c r="H136" s="46"/>
      <c r="I136" s="3"/>
      <c r="J136" s="3"/>
      <c r="K136" s="3"/>
      <c r="L136" s="3"/>
      <c r="M136" s="3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5.75" customHeight="1">
      <c r="A137" s="5"/>
      <c r="B137" s="5"/>
      <c r="C137" s="3"/>
      <c r="D137" s="3"/>
      <c r="E137" s="3"/>
      <c r="F137" s="46"/>
      <c r="G137" s="3"/>
      <c r="H137" s="46"/>
      <c r="I137" s="3"/>
      <c r="J137" s="3"/>
      <c r="K137" s="3"/>
      <c r="L137" s="3"/>
      <c r="M137" s="3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5.75" customHeight="1">
      <c r="A138" s="5"/>
      <c r="B138" s="5"/>
      <c r="C138" s="3"/>
      <c r="D138" s="3"/>
      <c r="E138" s="3"/>
      <c r="F138" s="46"/>
      <c r="G138" s="3"/>
      <c r="H138" s="46"/>
      <c r="I138" s="3"/>
      <c r="J138" s="3"/>
      <c r="K138" s="3"/>
      <c r="L138" s="3"/>
      <c r="M138" s="3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5.75" customHeight="1">
      <c r="A139" s="5"/>
      <c r="B139" s="5"/>
      <c r="C139" s="3"/>
      <c r="D139" s="3"/>
      <c r="E139" s="3"/>
      <c r="F139" s="46"/>
      <c r="G139" s="3"/>
      <c r="H139" s="46"/>
      <c r="I139" s="3"/>
      <c r="J139" s="3"/>
      <c r="K139" s="3"/>
      <c r="L139" s="3"/>
      <c r="M139" s="3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5.75" customHeight="1">
      <c r="A140" s="5"/>
      <c r="B140" s="5"/>
      <c r="C140" s="3"/>
      <c r="D140" s="3"/>
      <c r="E140" s="3"/>
      <c r="F140" s="46"/>
      <c r="G140" s="3"/>
      <c r="H140" s="46"/>
      <c r="I140" s="3"/>
      <c r="J140" s="3"/>
      <c r="K140" s="3"/>
      <c r="L140" s="3"/>
      <c r="M140" s="3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5.75" customHeight="1">
      <c r="A141" s="5"/>
      <c r="B141" s="5"/>
      <c r="C141" s="3"/>
      <c r="D141" s="3"/>
      <c r="E141" s="3"/>
      <c r="F141" s="46"/>
      <c r="G141" s="3"/>
      <c r="H141" s="46"/>
      <c r="I141" s="3"/>
      <c r="J141" s="3"/>
      <c r="K141" s="3"/>
      <c r="L141" s="3"/>
      <c r="M141" s="3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5.75" customHeight="1">
      <c r="A142" s="5"/>
      <c r="B142" s="5"/>
      <c r="C142" s="3"/>
      <c r="D142" s="3"/>
      <c r="E142" s="3"/>
      <c r="F142" s="46"/>
      <c r="G142" s="3"/>
      <c r="H142" s="46"/>
      <c r="I142" s="3"/>
      <c r="J142" s="3"/>
      <c r="K142" s="3"/>
      <c r="L142" s="3"/>
      <c r="M142" s="3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5.75" customHeight="1">
      <c r="A143" s="5"/>
      <c r="B143" s="5"/>
      <c r="C143" s="3"/>
      <c r="D143" s="3"/>
      <c r="E143" s="3"/>
      <c r="F143" s="46"/>
      <c r="G143" s="3"/>
      <c r="H143" s="46"/>
      <c r="I143" s="3"/>
      <c r="J143" s="3"/>
      <c r="K143" s="3"/>
      <c r="L143" s="3"/>
      <c r="M143" s="3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5.75" customHeight="1">
      <c r="A144" s="5"/>
      <c r="B144" s="5"/>
      <c r="C144" s="3"/>
      <c r="D144" s="3"/>
      <c r="E144" s="3"/>
      <c r="F144" s="46"/>
      <c r="G144" s="3"/>
      <c r="H144" s="46"/>
      <c r="I144" s="3"/>
      <c r="J144" s="3"/>
      <c r="K144" s="3"/>
      <c r="L144" s="3"/>
      <c r="M144" s="3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5.75" customHeight="1">
      <c r="A145" s="5"/>
      <c r="B145" s="5"/>
      <c r="C145" s="3"/>
      <c r="D145" s="3"/>
      <c r="E145" s="3"/>
      <c r="F145" s="46"/>
      <c r="G145" s="3"/>
      <c r="H145" s="46"/>
      <c r="I145" s="3"/>
      <c r="J145" s="3"/>
      <c r="K145" s="3"/>
      <c r="L145" s="3"/>
      <c r="M145" s="3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5.75" customHeight="1">
      <c r="A146" s="5"/>
      <c r="B146" s="5"/>
      <c r="C146" s="3"/>
      <c r="D146" s="3"/>
      <c r="E146" s="3"/>
      <c r="F146" s="46"/>
      <c r="G146" s="3"/>
      <c r="H146" s="46"/>
      <c r="I146" s="3"/>
      <c r="J146" s="3"/>
      <c r="K146" s="3"/>
      <c r="L146" s="3"/>
      <c r="M146" s="3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5.75" customHeight="1">
      <c r="A147" s="5"/>
      <c r="B147" s="5"/>
      <c r="C147" s="3"/>
      <c r="D147" s="3"/>
      <c r="E147" s="3"/>
      <c r="F147" s="46"/>
      <c r="G147" s="3"/>
      <c r="H147" s="46"/>
      <c r="I147" s="3"/>
      <c r="J147" s="3"/>
      <c r="K147" s="3"/>
      <c r="L147" s="3"/>
      <c r="M147" s="3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5.75" customHeight="1">
      <c r="A148" s="5"/>
      <c r="B148" s="5"/>
      <c r="C148" s="3"/>
      <c r="D148" s="3"/>
      <c r="E148" s="3"/>
      <c r="F148" s="46"/>
      <c r="G148" s="3"/>
      <c r="H148" s="46"/>
      <c r="I148" s="3"/>
      <c r="J148" s="3"/>
      <c r="K148" s="3"/>
      <c r="L148" s="3"/>
      <c r="M148" s="3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5.75" customHeight="1">
      <c r="A149" s="5"/>
      <c r="B149" s="5"/>
      <c r="C149" s="3"/>
      <c r="D149" s="3"/>
      <c r="E149" s="3"/>
      <c r="F149" s="46"/>
      <c r="G149" s="3"/>
      <c r="H149" s="46"/>
      <c r="I149" s="3"/>
      <c r="J149" s="3"/>
      <c r="K149" s="3"/>
      <c r="L149" s="3"/>
      <c r="M149" s="3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5.75" customHeight="1">
      <c r="A150" s="5"/>
      <c r="B150" s="5"/>
      <c r="C150" s="3"/>
      <c r="D150" s="3"/>
      <c r="E150" s="3"/>
      <c r="F150" s="46"/>
      <c r="G150" s="3"/>
      <c r="H150" s="46"/>
      <c r="I150" s="3"/>
      <c r="J150" s="3"/>
      <c r="K150" s="3"/>
      <c r="L150" s="3"/>
      <c r="M150" s="3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5.75" customHeight="1">
      <c r="A151" s="5"/>
      <c r="B151" s="5"/>
      <c r="C151" s="3"/>
      <c r="D151" s="3"/>
      <c r="E151" s="3"/>
      <c r="F151" s="46"/>
      <c r="G151" s="3"/>
      <c r="H151" s="46"/>
      <c r="I151" s="3"/>
      <c r="J151" s="3"/>
      <c r="K151" s="3"/>
      <c r="L151" s="3"/>
      <c r="M151" s="3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5.75" customHeight="1">
      <c r="A152" s="5"/>
      <c r="B152" s="5"/>
      <c r="C152" s="3"/>
      <c r="D152" s="3"/>
      <c r="E152" s="3"/>
      <c r="F152" s="46"/>
      <c r="G152" s="3"/>
      <c r="H152" s="46"/>
      <c r="I152" s="3"/>
      <c r="J152" s="3"/>
      <c r="K152" s="3"/>
      <c r="L152" s="3"/>
      <c r="M152" s="3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5.75" customHeight="1">
      <c r="A153" s="5"/>
      <c r="B153" s="5"/>
      <c r="C153" s="3"/>
      <c r="D153" s="3"/>
      <c r="E153" s="3"/>
      <c r="F153" s="46"/>
      <c r="G153" s="3"/>
      <c r="H153" s="46"/>
      <c r="I153" s="3"/>
      <c r="J153" s="3"/>
      <c r="K153" s="3"/>
      <c r="L153" s="3"/>
      <c r="M153" s="3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5.75" customHeight="1">
      <c r="A154" s="5"/>
      <c r="B154" s="5"/>
      <c r="C154" s="3"/>
      <c r="D154" s="3"/>
      <c r="E154" s="3"/>
      <c r="F154" s="46"/>
      <c r="G154" s="3"/>
      <c r="H154" s="46"/>
      <c r="I154" s="3"/>
      <c r="J154" s="3"/>
      <c r="K154" s="3"/>
      <c r="L154" s="3"/>
      <c r="M154" s="3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5.75" customHeight="1">
      <c r="A155" s="5"/>
      <c r="B155" s="5"/>
      <c r="C155" s="3"/>
      <c r="D155" s="3"/>
      <c r="E155" s="3"/>
      <c r="F155" s="46"/>
      <c r="G155" s="3"/>
      <c r="H155" s="46"/>
      <c r="I155" s="3"/>
      <c r="J155" s="3"/>
      <c r="K155" s="3"/>
      <c r="L155" s="3"/>
      <c r="M155" s="3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5.75" customHeight="1">
      <c r="A156" s="5"/>
      <c r="B156" s="5"/>
      <c r="C156" s="3"/>
      <c r="D156" s="3"/>
      <c r="E156" s="3"/>
      <c r="F156" s="46"/>
      <c r="G156" s="3"/>
      <c r="H156" s="46"/>
      <c r="I156" s="3"/>
      <c r="J156" s="3"/>
      <c r="K156" s="3"/>
      <c r="L156" s="3"/>
      <c r="M156" s="3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5.75" customHeight="1">
      <c r="A157" s="5"/>
      <c r="B157" s="5"/>
      <c r="C157" s="3"/>
      <c r="D157" s="3"/>
      <c r="E157" s="3"/>
      <c r="F157" s="46"/>
      <c r="G157" s="3"/>
      <c r="H157" s="46"/>
      <c r="I157" s="3"/>
      <c r="J157" s="3"/>
      <c r="K157" s="3"/>
      <c r="L157" s="3"/>
      <c r="M157" s="3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5.75" customHeight="1">
      <c r="A158" s="5"/>
      <c r="B158" s="5"/>
      <c r="C158" s="3"/>
      <c r="D158" s="3"/>
      <c r="E158" s="3"/>
      <c r="F158" s="46"/>
      <c r="G158" s="3"/>
      <c r="H158" s="46"/>
      <c r="I158" s="3"/>
      <c r="J158" s="3"/>
      <c r="K158" s="3"/>
      <c r="L158" s="3"/>
      <c r="M158" s="3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5.75" customHeight="1">
      <c r="A159" s="5"/>
      <c r="B159" s="5"/>
      <c r="C159" s="3"/>
      <c r="D159" s="3"/>
      <c r="E159" s="3"/>
      <c r="F159" s="46"/>
      <c r="G159" s="3"/>
      <c r="H159" s="46"/>
      <c r="I159" s="3"/>
      <c r="J159" s="3"/>
      <c r="K159" s="3"/>
      <c r="L159" s="3"/>
      <c r="M159" s="3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5.75" customHeight="1">
      <c r="A160" s="5"/>
      <c r="B160" s="5"/>
      <c r="C160" s="3"/>
      <c r="D160" s="3"/>
      <c r="E160" s="3"/>
      <c r="F160" s="46"/>
      <c r="G160" s="3"/>
      <c r="H160" s="46"/>
      <c r="I160" s="3"/>
      <c r="J160" s="3"/>
      <c r="K160" s="3"/>
      <c r="L160" s="3"/>
      <c r="M160" s="3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5.75" customHeight="1">
      <c r="A161" s="5"/>
      <c r="B161" s="5"/>
      <c r="C161" s="3"/>
      <c r="D161" s="3"/>
      <c r="E161" s="3"/>
      <c r="F161" s="46"/>
      <c r="G161" s="3"/>
      <c r="H161" s="46"/>
      <c r="I161" s="3"/>
      <c r="J161" s="3"/>
      <c r="K161" s="3"/>
      <c r="L161" s="3"/>
      <c r="M161" s="3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5.75" customHeight="1">
      <c r="A162" s="5"/>
      <c r="B162" s="5"/>
      <c r="C162" s="3"/>
      <c r="D162" s="3"/>
      <c r="E162" s="3"/>
      <c r="F162" s="46"/>
      <c r="G162" s="3"/>
      <c r="H162" s="46"/>
      <c r="I162" s="3"/>
      <c r="J162" s="3"/>
      <c r="K162" s="3"/>
      <c r="L162" s="3"/>
      <c r="M162" s="3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5.75" customHeight="1">
      <c r="A163" s="5"/>
      <c r="B163" s="5"/>
      <c r="C163" s="3"/>
      <c r="D163" s="3"/>
      <c r="E163" s="3"/>
      <c r="F163" s="46"/>
      <c r="G163" s="3"/>
      <c r="H163" s="46"/>
      <c r="I163" s="3"/>
      <c r="J163" s="3"/>
      <c r="K163" s="3"/>
      <c r="L163" s="3"/>
      <c r="M163" s="3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5.75" customHeight="1">
      <c r="A164" s="5"/>
      <c r="B164" s="5"/>
      <c r="C164" s="3"/>
      <c r="D164" s="3"/>
      <c r="E164" s="3"/>
      <c r="F164" s="46"/>
      <c r="G164" s="3"/>
      <c r="H164" s="46"/>
      <c r="I164" s="3"/>
      <c r="J164" s="3"/>
      <c r="K164" s="3"/>
      <c r="L164" s="3"/>
      <c r="M164" s="3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5.75" customHeight="1">
      <c r="A165" s="5"/>
      <c r="B165" s="5"/>
      <c r="C165" s="3"/>
      <c r="D165" s="3"/>
      <c r="E165" s="3"/>
      <c r="F165" s="46"/>
      <c r="G165" s="3"/>
      <c r="H165" s="46"/>
      <c r="I165" s="3"/>
      <c r="J165" s="3"/>
      <c r="K165" s="3"/>
      <c r="L165" s="3"/>
      <c r="M165" s="3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5.75" customHeight="1">
      <c r="A166" s="5"/>
      <c r="B166" s="5"/>
      <c r="C166" s="3"/>
      <c r="D166" s="3"/>
      <c r="E166" s="3"/>
      <c r="F166" s="46"/>
      <c r="G166" s="3"/>
      <c r="H166" s="46"/>
      <c r="I166" s="3"/>
      <c r="J166" s="3"/>
      <c r="K166" s="3"/>
      <c r="L166" s="3"/>
      <c r="M166" s="3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5.75" customHeight="1">
      <c r="A167" s="5"/>
      <c r="B167" s="5"/>
      <c r="C167" s="3"/>
      <c r="D167" s="3"/>
      <c r="E167" s="3"/>
      <c r="F167" s="46"/>
      <c r="G167" s="3"/>
      <c r="H167" s="46"/>
      <c r="I167" s="3"/>
      <c r="J167" s="3"/>
      <c r="K167" s="3"/>
      <c r="L167" s="3"/>
      <c r="M167" s="3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5.75" customHeight="1">
      <c r="A168" s="5"/>
      <c r="B168" s="5"/>
      <c r="C168" s="3"/>
      <c r="D168" s="3"/>
      <c r="E168" s="3"/>
      <c r="F168" s="46"/>
      <c r="G168" s="3"/>
      <c r="H168" s="46"/>
      <c r="I168" s="3"/>
      <c r="J168" s="3"/>
      <c r="K168" s="3"/>
      <c r="L168" s="3"/>
      <c r="M168" s="3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5.75" customHeight="1">
      <c r="A169" s="5"/>
      <c r="B169" s="5"/>
      <c r="C169" s="3"/>
      <c r="D169" s="3"/>
      <c r="E169" s="3"/>
      <c r="F169" s="46"/>
      <c r="G169" s="3"/>
      <c r="H169" s="46"/>
      <c r="I169" s="3"/>
      <c r="J169" s="3"/>
      <c r="K169" s="3"/>
      <c r="L169" s="3"/>
      <c r="M169" s="3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5.75" customHeight="1">
      <c r="A170" s="5"/>
      <c r="B170" s="5"/>
      <c r="C170" s="3"/>
      <c r="D170" s="3"/>
      <c r="E170" s="3"/>
      <c r="F170" s="46"/>
      <c r="G170" s="3"/>
      <c r="H170" s="46"/>
      <c r="I170" s="3"/>
      <c r="J170" s="3"/>
      <c r="K170" s="3"/>
      <c r="L170" s="3"/>
      <c r="M170" s="3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5.75" customHeight="1">
      <c r="A171" s="5"/>
      <c r="B171" s="5"/>
      <c r="C171" s="3"/>
      <c r="D171" s="3"/>
      <c r="E171" s="3"/>
      <c r="F171" s="46"/>
      <c r="G171" s="3"/>
      <c r="H171" s="46"/>
      <c r="I171" s="3"/>
      <c r="J171" s="3"/>
      <c r="K171" s="3"/>
      <c r="L171" s="3"/>
      <c r="M171" s="3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5.75" customHeight="1">
      <c r="A172" s="5"/>
      <c r="B172" s="5"/>
      <c r="C172" s="3"/>
      <c r="D172" s="3"/>
      <c r="E172" s="3"/>
      <c r="F172" s="46"/>
      <c r="G172" s="3"/>
      <c r="H172" s="46"/>
      <c r="I172" s="3"/>
      <c r="J172" s="3"/>
      <c r="K172" s="3"/>
      <c r="L172" s="3"/>
      <c r="M172" s="3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5.75" customHeight="1">
      <c r="A173" s="5"/>
      <c r="B173" s="5"/>
      <c r="C173" s="3"/>
      <c r="D173" s="3"/>
      <c r="E173" s="3"/>
      <c r="F173" s="46"/>
      <c r="G173" s="3"/>
      <c r="H173" s="46"/>
      <c r="I173" s="3"/>
      <c r="J173" s="3"/>
      <c r="K173" s="3"/>
      <c r="L173" s="3"/>
      <c r="M173" s="3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5.75" customHeight="1">
      <c r="A174" s="5"/>
      <c r="B174" s="5"/>
      <c r="C174" s="3"/>
      <c r="D174" s="3"/>
      <c r="E174" s="3"/>
      <c r="F174" s="46"/>
      <c r="G174" s="3"/>
      <c r="H174" s="46"/>
      <c r="I174" s="3"/>
      <c r="J174" s="3"/>
      <c r="K174" s="3"/>
      <c r="L174" s="3"/>
      <c r="M174" s="3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5.75" customHeight="1">
      <c r="A175" s="5"/>
      <c r="B175" s="5"/>
      <c r="C175" s="3"/>
      <c r="D175" s="3"/>
      <c r="E175" s="3"/>
      <c r="F175" s="46"/>
      <c r="G175" s="3"/>
      <c r="H175" s="46"/>
      <c r="I175" s="3"/>
      <c r="J175" s="3"/>
      <c r="K175" s="3"/>
      <c r="L175" s="3"/>
      <c r="M175" s="3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5.75" customHeight="1">
      <c r="A176" s="5"/>
      <c r="B176" s="5"/>
      <c r="C176" s="3"/>
      <c r="D176" s="3"/>
      <c r="E176" s="3"/>
      <c r="F176" s="46"/>
      <c r="G176" s="3"/>
      <c r="H176" s="46"/>
      <c r="I176" s="3"/>
      <c r="J176" s="3"/>
      <c r="K176" s="3"/>
      <c r="L176" s="3"/>
      <c r="M176" s="3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5.75" customHeight="1">
      <c r="A177" s="5"/>
      <c r="B177" s="5"/>
      <c r="C177" s="3"/>
      <c r="D177" s="3"/>
      <c r="E177" s="3"/>
      <c r="F177" s="46"/>
      <c r="G177" s="3"/>
      <c r="H177" s="46"/>
      <c r="I177" s="3"/>
      <c r="J177" s="3"/>
      <c r="K177" s="3"/>
      <c r="L177" s="3"/>
      <c r="M177" s="3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5.75" customHeight="1">
      <c r="A178" s="5"/>
      <c r="B178" s="5"/>
      <c r="C178" s="3"/>
      <c r="D178" s="3"/>
      <c r="E178" s="3"/>
      <c r="F178" s="46"/>
      <c r="G178" s="3"/>
      <c r="H178" s="46"/>
      <c r="I178" s="3"/>
      <c r="J178" s="3"/>
      <c r="K178" s="3"/>
      <c r="L178" s="3"/>
      <c r="M178" s="3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5.75" customHeight="1">
      <c r="A179" s="5"/>
      <c r="B179" s="5"/>
      <c r="C179" s="3"/>
      <c r="D179" s="3"/>
      <c r="E179" s="3"/>
      <c r="F179" s="46"/>
      <c r="G179" s="3"/>
      <c r="H179" s="46"/>
      <c r="I179" s="3"/>
      <c r="J179" s="3"/>
      <c r="K179" s="3"/>
      <c r="L179" s="3"/>
      <c r="M179" s="3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5.75" customHeight="1">
      <c r="A180" s="5"/>
      <c r="B180" s="5"/>
      <c r="C180" s="3"/>
      <c r="D180" s="3"/>
      <c r="E180" s="3"/>
      <c r="F180" s="46"/>
      <c r="G180" s="3"/>
      <c r="H180" s="46"/>
      <c r="I180" s="3"/>
      <c r="J180" s="3"/>
      <c r="K180" s="3"/>
      <c r="L180" s="3"/>
      <c r="M180" s="3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5.75" customHeight="1">
      <c r="A181" s="5"/>
      <c r="B181" s="5"/>
      <c r="C181" s="3"/>
      <c r="D181" s="3"/>
      <c r="E181" s="3"/>
      <c r="F181" s="46"/>
      <c r="G181" s="3"/>
      <c r="H181" s="46"/>
      <c r="I181" s="3"/>
      <c r="J181" s="3"/>
      <c r="K181" s="3"/>
      <c r="L181" s="3"/>
      <c r="M181" s="3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5.75" customHeight="1">
      <c r="A182" s="5"/>
      <c r="B182" s="5"/>
      <c r="C182" s="3"/>
      <c r="D182" s="3"/>
      <c r="E182" s="3"/>
      <c r="F182" s="46"/>
      <c r="G182" s="3"/>
      <c r="H182" s="46"/>
      <c r="I182" s="3"/>
      <c r="J182" s="3"/>
      <c r="K182" s="3"/>
      <c r="L182" s="3"/>
      <c r="M182" s="3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5.75" customHeight="1">
      <c r="A183" s="5"/>
      <c r="B183" s="5"/>
      <c r="C183" s="3"/>
      <c r="D183" s="3"/>
      <c r="E183" s="3"/>
      <c r="F183" s="46"/>
      <c r="G183" s="3"/>
      <c r="H183" s="46"/>
      <c r="I183" s="3"/>
      <c r="J183" s="3"/>
      <c r="K183" s="3"/>
      <c r="L183" s="3"/>
      <c r="M183" s="3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5.75" customHeight="1">
      <c r="A184" s="5"/>
      <c r="B184" s="5"/>
      <c r="C184" s="3"/>
      <c r="D184" s="3"/>
      <c r="E184" s="3"/>
      <c r="F184" s="46"/>
      <c r="G184" s="3"/>
      <c r="H184" s="46"/>
      <c r="I184" s="3"/>
      <c r="J184" s="3"/>
      <c r="K184" s="3"/>
      <c r="L184" s="3"/>
      <c r="M184" s="3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5.75" customHeight="1">
      <c r="A185" s="5"/>
      <c r="B185" s="5"/>
      <c r="C185" s="3"/>
      <c r="D185" s="3"/>
      <c r="E185" s="3"/>
      <c r="F185" s="46"/>
      <c r="G185" s="3"/>
      <c r="H185" s="46"/>
      <c r="I185" s="3"/>
      <c r="J185" s="3"/>
      <c r="K185" s="3"/>
      <c r="L185" s="3"/>
      <c r="M185" s="3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5.75" customHeight="1">
      <c r="A186" s="5"/>
      <c r="B186" s="5"/>
      <c r="C186" s="3"/>
      <c r="D186" s="3"/>
      <c r="E186" s="3"/>
      <c r="F186" s="46"/>
      <c r="G186" s="3"/>
      <c r="H186" s="46"/>
      <c r="I186" s="3"/>
      <c r="J186" s="3"/>
      <c r="K186" s="3"/>
      <c r="L186" s="3"/>
      <c r="M186" s="3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5.75" customHeight="1">
      <c r="A187" s="5"/>
      <c r="B187" s="5"/>
      <c r="C187" s="3"/>
      <c r="D187" s="3"/>
      <c r="E187" s="3"/>
      <c r="F187" s="46"/>
      <c r="G187" s="3"/>
      <c r="H187" s="46"/>
      <c r="I187" s="3"/>
      <c r="J187" s="3"/>
      <c r="K187" s="3"/>
      <c r="L187" s="3"/>
      <c r="M187" s="3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5.75" customHeight="1">
      <c r="A188" s="5"/>
      <c r="B188" s="5"/>
      <c r="C188" s="3"/>
      <c r="D188" s="3"/>
      <c r="E188" s="3"/>
      <c r="F188" s="46"/>
      <c r="G188" s="3"/>
      <c r="H188" s="46"/>
      <c r="I188" s="3"/>
      <c r="J188" s="3"/>
      <c r="K188" s="3"/>
      <c r="L188" s="3"/>
      <c r="M188" s="3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5.75" customHeight="1">
      <c r="A189" s="5"/>
      <c r="B189" s="5"/>
      <c r="C189" s="3"/>
      <c r="D189" s="3"/>
      <c r="E189" s="3"/>
      <c r="F189" s="46"/>
      <c r="G189" s="3"/>
      <c r="H189" s="46"/>
      <c r="I189" s="3"/>
      <c r="J189" s="3"/>
      <c r="K189" s="3"/>
      <c r="L189" s="3"/>
      <c r="M189" s="3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5.75" customHeight="1">
      <c r="A190" s="5"/>
      <c r="B190" s="5"/>
      <c r="C190" s="3"/>
      <c r="D190" s="3"/>
      <c r="E190" s="3"/>
      <c r="F190" s="46"/>
      <c r="G190" s="3"/>
      <c r="H190" s="46"/>
      <c r="I190" s="3"/>
      <c r="J190" s="3"/>
      <c r="K190" s="3"/>
      <c r="L190" s="3"/>
      <c r="M190" s="3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5.75" customHeight="1">
      <c r="A191" s="5"/>
      <c r="B191" s="5"/>
      <c r="C191" s="3"/>
      <c r="D191" s="3"/>
      <c r="E191" s="3"/>
      <c r="F191" s="46"/>
      <c r="G191" s="3"/>
      <c r="H191" s="46"/>
      <c r="I191" s="3"/>
      <c r="J191" s="3"/>
      <c r="K191" s="3"/>
      <c r="L191" s="3"/>
      <c r="M191" s="3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5.75" customHeight="1">
      <c r="A192" s="5"/>
      <c r="B192" s="5"/>
      <c r="C192" s="3"/>
      <c r="D192" s="3"/>
      <c r="E192" s="3"/>
      <c r="F192" s="46"/>
      <c r="G192" s="3"/>
      <c r="H192" s="46"/>
      <c r="I192" s="3"/>
      <c r="J192" s="3"/>
      <c r="K192" s="3"/>
      <c r="L192" s="3"/>
      <c r="M192" s="3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5.75" customHeight="1">
      <c r="A193" s="5"/>
      <c r="B193" s="5"/>
      <c r="C193" s="3"/>
      <c r="D193" s="3"/>
      <c r="E193" s="3"/>
      <c r="F193" s="46"/>
      <c r="G193" s="3"/>
      <c r="H193" s="46"/>
      <c r="I193" s="3"/>
      <c r="J193" s="3"/>
      <c r="K193" s="3"/>
      <c r="L193" s="3"/>
      <c r="M193" s="3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5.75" customHeight="1">
      <c r="A194" s="5"/>
      <c r="B194" s="5"/>
      <c r="C194" s="3"/>
      <c r="D194" s="3"/>
      <c r="E194" s="3"/>
      <c r="F194" s="46"/>
      <c r="G194" s="3"/>
      <c r="H194" s="46"/>
      <c r="I194" s="3"/>
      <c r="J194" s="3"/>
      <c r="K194" s="3"/>
      <c r="L194" s="3"/>
      <c r="M194" s="3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5.75" customHeight="1">
      <c r="A195" s="5"/>
      <c r="B195" s="5"/>
      <c r="C195" s="3"/>
      <c r="D195" s="3"/>
      <c r="E195" s="3"/>
      <c r="F195" s="46"/>
      <c r="G195" s="3"/>
      <c r="H195" s="46"/>
      <c r="I195" s="3"/>
      <c r="J195" s="3"/>
      <c r="K195" s="3"/>
      <c r="L195" s="3"/>
      <c r="M195" s="3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5.75" customHeight="1">
      <c r="A196" s="5"/>
      <c r="B196" s="5"/>
      <c r="C196" s="3"/>
      <c r="D196" s="3"/>
      <c r="E196" s="3"/>
      <c r="F196" s="46"/>
      <c r="G196" s="3"/>
      <c r="H196" s="46"/>
      <c r="I196" s="3"/>
      <c r="J196" s="3"/>
      <c r="K196" s="3"/>
      <c r="L196" s="3"/>
      <c r="M196" s="3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5.75" customHeight="1">
      <c r="A197" s="5"/>
      <c r="B197" s="5"/>
      <c r="C197" s="3"/>
      <c r="D197" s="3"/>
      <c r="E197" s="3"/>
      <c r="F197" s="46"/>
      <c r="G197" s="3"/>
      <c r="H197" s="46"/>
      <c r="I197" s="3"/>
      <c r="J197" s="3"/>
      <c r="K197" s="3"/>
      <c r="L197" s="3"/>
      <c r="M197" s="3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5.75" customHeight="1">
      <c r="A198" s="5"/>
      <c r="B198" s="5"/>
      <c r="C198" s="3"/>
      <c r="D198" s="3"/>
      <c r="E198" s="3"/>
      <c r="F198" s="46"/>
      <c r="G198" s="3"/>
      <c r="H198" s="46"/>
      <c r="I198" s="3"/>
      <c r="J198" s="3"/>
      <c r="K198" s="3"/>
      <c r="L198" s="3"/>
      <c r="M198" s="3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5.75" customHeight="1">
      <c r="A199" s="5"/>
      <c r="B199" s="5"/>
      <c r="C199" s="3"/>
      <c r="D199" s="3"/>
      <c r="E199" s="3"/>
      <c r="F199" s="46"/>
      <c r="G199" s="3"/>
      <c r="H199" s="46"/>
      <c r="I199" s="3"/>
      <c r="J199" s="3"/>
      <c r="K199" s="3"/>
      <c r="L199" s="3"/>
      <c r="M199" s="3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5.75" customHeight="1">
      <c r="A200" s="5"/>
      <c r="B200" s="5"/>
      <c r="C200" s="3"/>
      <c r="D200" s="3"/>
      <c r="E200" s="3"/>
      <c r="F200" s="46"/>
      <c r="G200" s="3"/>
      <c r="H200" s="46"/>
      <c r="I200" s="3"/>
      <c r="J200" s="3"/>
      <c r="K200" s="3"/>
      <c r="L200" s="3"/>
      <c r="M200" s="3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5.75" customHeight="1">
      <c r="A201" s="5"/>
      <c r="B201" s="5"/>
      <c r="C201" s="3"/>
      <c r="D201" s="3"/>
      <c r="E201" s="3"/>
      <c r="F201" s="46"/>
      <c r="G201" s="3"/>
      <c r="H201" s="46"/>
      <c r="I201" s="3"/>
      <c r="J201" s="3"/>
      <c r="K201" s="3"/>
      <c r="L201" s="3"/>
      <c r="M201" s="3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5.75" customHeight="1">
      <c r="A202" s="5"/>
      <c r="B202" s="5"/>
      <c r="C202" s="3"/>
      <c r="D202" s="3"/>
      <c r="E202" s="3"/>
      <c r="F202" s="46"/>
      <c r="G202" s="3"/>
      <c r="H202" s="46"/>
      <c r="I202" s="3"/>
      <c r="J202" s="3"/>
      <c r="K202" s="3"/>
      <c r="L202" s="3"/>
      <c r="M202" s="3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5.75" customHeight="1">
      <c r="A203" s="5"/>
      <c r="B203" s="5"/>
      <c r="C203" s="3"/>
      <c r="D203" s="3"/>
      <c r="E203" s="3"/>
      <c r="F203" s="46"/>
      <c r="G203" s="3"/>
      <c r="H203" s="46"/>
      <c r="I203" s="3"/>
      <c r="J203" s="3"/>
      <c r="K203" s="3"/>
      <c r="L203" s="3"/>
      <c r="M203" s="3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5.75" customHeight="1">
      <c r="A204" s="5"/>
      <c r="B204" s="5"/>
      <c r="C204" s="3"/>
      <c r="D204" s="3"/>
      <c r="E204" s="3"/>
      <c r="F204" s="46"/>
      <c r="G204" s="3"/>
      <c r="H204" s="46"/>
      <c r="I204" s="3"/>
      <c r="J204" s="3"/>
      <c r="K204" s="3"/>
      <c r="L204" s="3"/>
      <c r="M204" s="3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5.75" customHeight="1">
      <c r="A205" s="5"/>
      <c r="B205" s="5"/>
      <c r="C205" s="3"/>
      <c r="D205" s="3"/>
      <c r="E205" s="3"/>
      <c r="F205" s="46"/>
      <c r="G205" s="3"/>
      <c r="H205" s="46"/>
      <c r="I205" s="3"/>
      <c r="J205" s="3"/>
      <c r="K205" s="3"/>
      <c r="L205" s="3"/>
      <c r="M205" s="3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5.75" customHeight="1">
      <c r="A206" s="5"/>
      <c r="B206" s="5"/>
      <c r="C206" s="3"/>
      <c r="D206" s="3"/>
      <c r="E206" s="3"/>
      <c r="F206" s="46"/>
      <c r="G206" s="3"/>
      <c r="H206" s="46"/>
      <c r="I206" s="3"/>
      <c r="J206" s="3"/>
      <c r="K206" s="3"/>
      <c r="L206" s="3"/>
      <c r="M206" s="3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5.75" customHeight="1">
      <c r="A207" s="5"/>
      <c r="B207" s="5"/>
      <c r="C207" s="3"/>
      <c r="D207" s="3"/>
      <c r="E207" s="3"/>
      <c r="F207" s="46"/>
      <c r="G207" s="3"/>
      <c r="H207" s="46"/>
      <c r="I207" s="3"/>
      <c r="J207" s="3"/>
      <c r="K207" s="3"/>
      <c r="L207" s="3"/>
      <c r="M207" s="3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5.75" customHeight="1">
      <c r="A208" s="5"/>
      <c r="B208" s="5"/>
      <c r="C208" s="3"/>
      <c r="D208" s="3"/>
      <c r="E208" s="3"/>
      <c r="F208" s="46"/>
      <c r="G208" s="3"/>
      <c r="H208" s="46"/>
      <c r="I208" s="3"/>
      <c r="J208" s="3"/>
      <c r="K208" s="3"/>
      <c r="L208" s="3"/>
      <c r="M208" s="3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5.75" customHeight="1">
      <c r="A209" s="5"/>
      <c r="B209" s="5"/>
      <c r="C209" s="3"/>
      <c r="D209" s="3"/>
      <c r="E209" s="3"/>
      <c r="F209" s="46"/>
      <c r="G209" s="3"/>
      <c r="H209" s="46"/>
      <c r="I209" s="3"/>
      <c r="J209" s="3"/>
      <c r="K209" s="3"/>
      <c r="L209" s="3"/>
      <c r="M209" s="3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5.75" customHeight="1">
      <c r="A210" s="5"/>
      <c r="B210" s="5"/>
      <c r="C210" s="3"/>
      <c r="D210" s="3"/>
      <c r="E210" s="3"/>
      <c r="F210" s="46"/>
      <c r="G210" s="3"/>
      <c r="H210" s="46"/>
      <c r="I210" s="3"/>
      <c r="J210" s="3"/>
      <c r="K210" s="3"/>
      <c r="L210" s="3"/>
      <c r="M210" s="3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5.75" customHeight="1">
      <c r="A211" s="5"/>
      <c r="B211" s="5"/>
      <c r="C211" s="3"/>
      <c r="D211" s="3"/>
      <c r="E211" s="3"/>
      <c r="F211" s="46"/>
      <c r="G211" s="3"/>
      <c r="H211" s="46"/>
      <c r="I211" s="3"/>
      <c r="J211" s="3"/>
      <c r="K211" s="3"/>
      <c r="L211" s="3"/>
      <c r="M211" s="3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5.75" customHeight="1">
      <c r="A212" s="5"/>
      <c r="B212" s="5"/>
      <c r="C212" s="3"/>
      <c r="D212" s="3"/>
      <c r="E212" s="3"/>
      <c r="F212" s="46"/>
      <c r="G212" s="3"/>
      <c r="H212" s="46"/>
      <c r="I212" s="3"/>
      <c r="J212" s="3"/>
      <c r="K212" s="3"/>
      <c r="L212" s="3"/>
      <c r="M212" s="3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5.75" customHeight="1">
      <c r="A213" s="5"/>
      <c r="B213" s="5"/>
      <c r="C213" s="3"/>
      <c r="D213" s="3"/>
      <c r="E213" s="3"/>
      <c r="F213" s="46"/>
      <c r="G213" s="3"/>
      <c r="H213" s="46"/>
      <c r="I213" s="3"/>
      <c r="J213" s="3"/>
      <c r="K213" s="3"/>
      <c r="L213" s="3"/>
      <c r="M213" s="3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5.75" customHeight="1">
      <c r="A214" s="5"/>
      <c r="B214" s="5"/>
      <c r="C214" s="3"/>
      <c r="D214" s="3"/>
      <c r="E214" s="3"/>
      <c r="F214" s="46"/>
      <c r="G214" s="3"/>
      <c r="H214" s="46"/>
      <c r="I214" s="3"/>
      <c r="J214" s="3"/>
      <c r="K214" s="3"/>
      <c r="L214" s="3"/>
      <c r="M214" s="3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5.75" customHeight="1">
      <c r="A215" s="5"/>
      <c r="B215" s="5"/>
      <c r="C215" s="3"/>
      <c r="D215" s="3"/>
      <c r="E215" s="3"/>
      <c r="F215" s="46"/>
      <c r="G215" s="3"/>
      <c r="H215" s="46"/>
      <c r="I215" s="3"/>
      <c r="J215" s="3"/>
      <c r="K215" s="3"/>
      <c r="L215" s="3"/>
      <c r="M215" s="3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5.75" customHeight="1">
      <c r="A216" s="5"/>
      <c r="B216" s="5"/>
      <c r="C216" s="3"/>
      <c r="D216" s="3"/>
      <c r="E216" s="3"/>
      <c r="F216" s="46"/>
      <c r="G216" s="3"/>
      <c r="H216" s="46"/>
      <c r="I216" s="3"/>
      <c r="J216" s="3"/>
      <c r="K216" s="3"/>
      <c r="L216" s="3"/>
      <c r="M216" s="3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5.75" customHeight="1">
      <c r="A217" s="5"/>
      <c r="B217" s="5"/>
      <c r="C217" s="3"/>
      <c r="D217" s="3"/>
      <c r="E217" s="3"/>
      <c r="F217" s="46"/>
      <c r="G217" s="3"/>
      <c r="H217" s="46"/>
      <c r="I217" s="3"/>
      <c r="J217" s="3"/>
      <c r="K217" s="3"/>
      <c r="L217" s="3"/>
      <c r="M217" s="3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5.75" customHeight="1">
      <c r="A218" s="5"/>
      <c r="B218" s="5"/>
      <c r="C218" s="3"/>
      <c r="D218" s="3"/>
      <c r="E218" s="3"/>
      <c r="F218" s="46"/>
      <c r="G218" s="3"/>
      <c r="H218" s="46"/>
      <c r="I218" s="3"/>
      <c r="J218" s="3"/>
      <c r="K218" s="3"/>
      <c r="L218" s="3"/>
      <c r="M218" s="3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5.75" customHeight="1">
      <c r="A219" s="5"/>
      <c r="B219" s="5"/>
      <c r="C219" s="3"/>
      <c r="D219" s="3"/>
      <c r="E219" s="3"/>
      <c r="F219" s="46"/>
      <c r="G219" s="3"/>
      <c r="H219" s="46"/>
      <c r="I219" s="3"/>
      <c r="J219" s="3"/>
      <c r="K219" s="3"/>
      <c r="L219" s="3"/>
      <c r="M219" s="3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5.75" customHeight="1">
      <c r="A220" s="5"/>
      <c r="B220" s="5"/>
      <c r="C220" s="3"/>
      <c r="D220" s="3"/>
      <c r="E220" s="3"/>
      <c r="F220" s="46"/>
      <c r="G220" s="3"/>
      <c r="H220" s="46"/>
      <c r="I220" s="3"/>
      <c r="J220" s="3"/>
      <c r="K220" s="3"/>
      <c r="L220" s="3"/>
      <c r="M220" s="3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5.75" customHeight="1">
      <c r="A221" s="5"/>
      <c r="B221" s="5"/>
      <c r="C221" s="3"/>
      <c r="D221" s="3"/>
      <c r="E221" s="3"/>
      <c r="F221" s="46"/>
      <c r="G221" s="3"/>
      <c r="H221" s="46"/>
      <c r="I221" s="3"/>
      <c r="J221" s="3"/>
      <c r="K221" s="3"/>
      <c r="L221" s="3"/>
      <c r="M221" s="3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5.75" customHeight="1">
      <c r="A222" s="5"/>
      <c r="B222" s="5"/>
      <c r="C222" s="3"/>
      <c r="D222" s="3"/>
      <c r="E222" s="3"/>
      <c r="F222" s="46"/>
      <c r="G222" s="3"/>
      <c r="H222" s="46"/>
      <c r="I222" s="3"/>
      <c r="J222" s="3"/>
      <c r="K222" s="3"/>
      <c r="L222" s="3"/>
      <c r="M222" s="3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5.75" customHeight="1">
      <c r="A223" s="5"/>
      <c r="B223" s="5"/>
      <c r="C223" s="3"/>
      <c r="D223" s="3"/>
      <c r="E223" s="3"/>
      <c r="F223" s="46"/>
      <c r="G223" s="3"/>
      <c r="H223" s="46"/>
      <c r="I223" s="3"/>
      <c r="J223" s="3"/>
      <c r="K223" s="3"/>
      <c r="L223" s="3"/>
      <c r="M223" s="3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5.75" customHeight="1">
      <c r="A224" s="5"/>
      <c r="B224" s="5"/>
      <c r="C224" s="3"/>
      <c r="D224" s="3"/>
      <c r="E224" s="3"/>
      <c r="F224" s="46"/>
      <c r="G224" s="3"/>
      <c r="H224" s="46"/>
      <c r="I224" s="3"/>
      <c r="J224" s="3"/>
      <c r="K224" s="3"/>
      <c r="L224" s="3"/>
      <c r="M224" s="3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5.75" customHeight="1">
      <c r="A225" s="5"/>
      <c r="B225" s="5"/>
      <c r="C225" s="3"/>
      <c r="D225" s="3"/>
      <c r="E225" s="3"/>
      <c r="F225" s="46"/>
      <c r="G225" s="3"/>
      <c r="H225" s="46"/>
      <c r="I225" s="3"/>
      <c r="J225" s="3"/>
      <c r="K225" s="3"/>
      <c r="L225" s="3"/>
      <c r="M225" s="3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5.75" customHeight="1">
      <c r="A226" s="5"/>
      <c r="B226" s="5"/>
      <c r="C226" s="3"/>
      <c r="D226" s="3"/>
      <c r="E226" s="3"/>
      <c r="F226" s="46"/>
      <c r="G226" s="3"/>
      <c r="H226" s="46"/>
      <c r="I226" s="3"/>
      <c r="J226" s="3"/>
      <c r="K226" s="3"/>
      <c r="L226" s="3"/>
      <c r="M226" s="3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5.75" customHeight="1">
      <c r="A227" s="5"/>
      <c r="B227" s="5"/>
      <c r="C227" s="3"/>
      <c r="D227" s="3"/>
      <c r="E227" s="3"/>
      <c r="F227" s="46"/>
      <c r="G227" s="3"/>
      <c r="H227" s="46"/>
      <c r="I227" s="3"/>
      <c r="J227" s="3"/>
      <c r="K227" s="3"/>
      <c r="L227" s="3"/>
      <c r="M227" s="3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5.75" customHeight="1">
      <c r="A228" s="5"/>
      <c r="B228" s="5"/>
      <c r="C228" s="3"/>
      <c r="D228" s="3"/>
      <c r="E228" s="3"/>
      <c r="F228" s="46"/>
      <c r="G228" s="3"/>
      <c r="H228" s="46"/>
      <c r="I228" s="3"/>
      <c r="J228" s="3"/>
      <c r="K228" s="3"/>
      <c r="L228" s="3"/>
      <c r="M228" s="3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5.75" customHeight="1">
      <c r="A229" s="5"/>
      <c r="B229" s="5"/>
      <c r="C229" s="3"/>
      <c r="D229" s="3"/>
      <c r="E229" s="3"/>
      <c r="F229" s="46"/>
      <c r="G229" s="3"/>
      <c r="H229" s="46"/>
      <c r="I229" s="3"/>
      <c r="J229" s="3"/>
      <c r="K229" s="3"/>
      <c r="L229" s="3"/>
      <c r="M229" s="3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5.75" customHeight="1">
      <c r="A230" s="5"/>
      <c r="B230" s="5"/>
      <c r="C230" s="3"/>
      <c r="D230" s="3"/>
      <c r="E230" s="3"/>
      <c r="F230" s="46"/>
      <c r="G230" s="3"/>
      <c r="H230" s="46"/>
      <c r="I230" s="3"/>
      <c r="J230" s="3"/>
      <c r="K230" s="3"/>
      <c r="L230" s="3"/>
      <c r="M230" s="3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5.75" customHeight="1">
      <c r="A231" s="5"/>
      <c r="B231" s="5"/>
      <c r="C231" s="3"/>
      <c r="D231" s="3"/>
      <c r="E231" s="3"/>
      <c r="F231" s="46"/>
      <c r="G231" s="3"/>
      <c r="H231" s="46"/>
      <c r="I231" s="3"/>
      <c r="J231" s="3"/>
      <c r="K231" s="3"/>
      <c r="L231" s="3"/>
      <c r="M231" s="3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5.75" customHeight="1">
      <c r="A232" s="5"/>
      <c r="B232" s="5"/>
      <c r="C232" s="3"/>
      <c r="D232" s="3"/>
      <c r="E232" s="3"/>
      <c r="F232" s="46"/>
      <c r="G232" s="3"/>
      <c r="H232" s="46"/>
      <c r="I232" s="3"/>
      <c r="J232" s="3"/>
      <c r="K232" s="3"/>
      <c r="L232" s="3"/>
      <c r="M232" s="3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5.75" customHeight="1">
      <c r="A233" s="5"/>
      <c r="B233" s="5"/>
      <c r="C233" s="3"/>
      <c r="D233" s="3"/>
      <c r="E233" s="3"/>
      <c r="F233" s="46"/>
      <c r="G233" s="3"/>
      <c r="H233" s="46"/>
      <c r="I233" s="3"/>
      <c r="J233" s="3"/>
      <c r="K233" s="3"/>
      <c r="L233" s="3"/>
      <c r="M233" s="3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5.75" customHeight="1">
      <c r="A234" s="5"/>
      <c r="B234" s="5"/>
      <c r="C234" s="3"/>
      <c r="D234" s="3"/>
      <c r="E234" s="3"/>
      <c r="F234" s="46"/>
      <c r="G234" s="3"/>
      <c r="H234" s="46"/>
      <c r="I234" s="3"/>
      <c r="J234" s="3"/>
      <c r="K234" s="3"/>
      <c r="L234" s="3"/>
      <c r="M234" s="3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5.75" customHeight="1">
      <c r="A235" s="5"/>
      <c r="B235" s="5"/>
      <c r="C235" s="3"/>
      <c r="D235" s="3"/>
      <c r="E235" s="3"/>
      <c r="F235" s="46"/>
      <c r="G235" s="3"/>
      <c r="H235" s="46"/>
      <c r="I235" s="3"/>
      <c r="J235" s="3"/>
      <c r="K235" s="3"/>
      <c r="L235" s="3"/>
      <c r="M235" s="3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5.75" customHeight="1">
      <c r="A236" s="5"/>
      <c r="B236" s="5"/>
      <c r="C236" s="3"/>
      <c r="D236" s="3"/>
      <c r="E236" s="3"/>
      <c r="F236" s="46"/>
      <c r="G236" s="3"/>
      <c r="H236" s="46"/>
      <c r="I236" s="3"/>
      <c r="J236" s="3"/>
      <c r="K236" s="3"/>
      <c r="L236" s="3"/>
      <c r="M236" s="3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5.75" customHeight="1">
      <c r="A237" s="5"/>
      <c r="B237" s="5"/>
      <c r="C237" s="3"/>
      <c r="D237" s="3"/>
      <c r="E237" s="3"/>
      <c r="F237" s="46"/>
      <c r="G237" s="3"/>
      <c r="H237" s="46"/>
      <c r="I237" s="3"/>
      <c r="J237" s="3"/>
      <c r="K237" s="3"/>
      <c r="L237" s="3"/>
      <c r="M237" s="3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5.75" customHeight="1">
      <c r="A238" s="5"/>
      <c r="B238" s="5"/>
      <c r="C238" s="3"/>
      <c r="D238" s="3"/>
      <c r="E238" s="3"/>
      <c r="F238" s="46"/>
      <c r="G238" s="3"/>
      <c r="H238" s="46"/>
      <c r="I238" s="3"/>
      <c r="J238" s="3"/>
      <c r="K238" s="3"/>
      <c r="L238" s="3"/>
      <c r="M238" s="3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5.75" customHeight="1">
      <c r="A239" s="5"/>
      <c r="B239" s="5"/>
      <c r="C239" s="3"/>
      <c r="D239" s="3"/>
      <c r="E239" s="3"/>
      <c r="F239" s="46"/>
      <c r="G239" s="3"/>
      <c r="H239" s="46"/>
      <c r="I239" s="3"/>
      <c r="J239" s="3"/>
      <c r="K239" s="3"/>
      <c r="L239" s="3"/>
      <c r="M239" s="3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5.75" customHeight="1">
      <c r="A240" s="5"/>
      <c r="B240" s="5"/>
      <c r="C240" s="3"/>
      <c r="D240" s="3"/>
      <c r="E240" s="3"/>
      <c r="F240" s="46"/>
      <c r="G240" s="3"/>
      <c r="H240" s="46"/>
      <c r="I240" s="3"/>
      <c r="J240" s="3"/>
      <c r="K240" s="3"/>
      <c r="L240" s="3"/>
      <c r="M240" s="3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5.75" customHeight="1">
      <c r="A241" s="5"/>
      <c r="B241" s="5"/>
      <c r="C241" s="3"/>
      <c r="D241" s="3"/>
      <c r="E241" s="3"/>
      <c r="F241" s="46"/>
      <c r="G241" s="3"/>
      <c r="H241" s="46"/>
      <c r="I241" s="3"/>
      <c r="J241" s="3"/>
      <c r="K241" s="3"/>
      <c r="L241" s="3"/>
      <c r="M241" s="3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5.75" customHeight="1">
      <c r="A242" s="5"/>
      <c r="B242" s="5"/>
      <c r="C242" s="3"/>
      <c r="D242" s="3"/>
      <c r="E242" s="3"/>
      <c r="F242" s="46"/>
      <c r="G242" s="3"/>
      <c r="H242" s="46"/>
      <c r="I242" s="3"/>
      <c r="J242" s="3"/>
      <c r="K242" s="3"/>
      <c r="L242" s="3"/>
      <c r="M242" s="3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5.75" customHeight="1">
      <c r="A243" s="5"/>
      <c r="B243" s="5"/>
      <c r="C243" s="3"/>
      <c r="D243" s="3"/>
      <c r="E243" s="3"/>
      <c r="F243" s="46"/>
      <c r="G243" s="3"/>
      <c r="H243" s="46"/>
      <c r="I243" s="3"/>
      <c r="J243" s="3"/>
      <c r="K243" s="3"/>
      <c r="L243" s="3"/>
      <c r="M243" s="3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5.75" customHeight="1">
      <c r="A244" s="5"/>
      <c r="B244" s="5"/>
      <c r="C244" s="3"/>
      <c r="D244" s="3"/>
      <c r="E244" s="3"/>
      <c r="F244" s="46"/>
      <c r="G244" s="3"/>
      <c r="H244" s="46"/>
      <c r="I244" s="3"/>
      <c r="J244" s="3"/>
      <c r="K244" s="3"/>
      <c r="L244" s="3"/>
      <c r="M244" s="3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5.75" customHeight="1">
      <c r="A245" s="5"/>
      <c r="B245" s="5"/>
      <c r="C245" s="3"/>
      <c r="D245" s="3"/>
      <c r="E245" s="3"/>
      <c r="F245" s="46"/>
      <c r="G245" s="3"/>
      <c r="H245" s="46"/>
      <c r="I245" s="3"/>
      <c r="J245" s="3"/>
      <c r="K245" s="3"/>
      <c r="L245" s="3"/>
      <c r="M245" s="3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5.75" customHeight="1">
      <c r="A246" s="5"/>
      <c r="B246" s="5"/>
      <c r="C246" s="3"/>
      <c r="D246" s="3"/>
      <c r="E246" s="3"/>
      <c r="F246" s="46"/>
      <c r="G246" s="3"/>
      <c r="H246" s="46"/>
      <c r="I246" s="3"/>
      <c r="J246" s="3"/>
      <c r="K246" s="3"/>
      <c r="L246" s="3"/>
      <c r="M246" s="3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5.75" customHeight="1">
      <c r="A247" s="5"/>
      <c r="B247" s="5"/>
      <c r="C247" s="3"/>
      <c r="D247" s="3"/>
      <c r="E247" s="3"/>
      <c r="F247" s="46"/>
      <c r="G247" s="3"/>
      <c r="H247" s="46"/>
      <c r="I247" s="3"/>
      <c r="J247" s="3"/>
      <c r="K247" s="3"/>
      <c r="L247" s="3"/>
      <c r="M247" s="3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5.75" customHeight="1">
      <c r="A248" s="5"/>
      <c r="B248" s="5"/>
      <c r="C248" s="3"/>
      <c r="D248" s="3"/>
      <c r="E248" s="3"/>
      <c r="F248" s="46"/>
      <c r="G248" s="3"/>
      <c r="H248" s="46"/>
      <c r="I248" s="3"/>
      <c r="J248" s="3"/>
      <c r="K248" s="3"/>
      <c r="L248" s="3"/>
      <c r="M248" s="3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5.75" customHeight="1">
      <c r="A249" s="5"/>
      <c r="B249" s="5"/>
      <c r="C249" s="3"/>
      <c r="D249" s="3"/>
      <c r="E249" s="3"/>
      <c r="F249" s="46"/>
      <c r="G249" s="3"/>
      <c r="H249" s="46"/>
      <c r="I249" s="3"/>
      <c r="J249" s="3"/>
      <c r="K249" s="3"/>
      <c r="L249" s="3"/>
      <c r="M249" s="3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5.75" customHeight="1">
      <c r="A250" s="5"/>
      <c r="B250" s="5"/>
      <c r="C250" s="3"/>
      <c r="D250" s="3"/>
      <c r="E250" s="3"/>
      <c r="F250" s="46"/>
      <c r="G250" s="3"/>
      <c r="H250" s="46"/>
      <c r="I250" s="3"/>
      <c r="J250" s="3"/>
      <c r="K250" s="3"/>
      <c r="L250" s="3"/>
      <c r="M250" s="3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5.75" customHeight="1">
      <c r="A251" s="5"/>
      <c r="B251" s="5"/>
      <c r="C251" s="3"/>
      <c r="D251" s="3"/>
      <c r="E251" s="3"/>
      <c r="F251" s="46"/>
      <c r="G251" s="3"/>
      <c r="H251" s="46"/>
      <c r="I251" s="3"/>
      <c r="J251" s="3"/>
      <c r="K251" s="3"/>
      <c r="L251" s="3"/>
      <c r="M251" s="3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5.75" customHeight="1">
      <c r="A252" s="5"/>
      <c r="B252" s="5"/>
      <c r="C252" s="3"/>
      <c r="D252" s="3"/>
      <c r="E252" s="3"/>
      <c r="F252" s="46"/>
      <c r="G252" s="3"/>
      <c r="H252" s="46"/>
      <c r="I252" s="3"/>
      <c r="J252" s="3"/>
      <c r="K252" s="3"/>
      <c r="L252" s="3"/>
      <c r="M252" s="3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5.75" customHeight="1">
      <c r="A253" s="5"/>
      <c r="B253" s="5"/>
      <c r="C253" s="3"/>
      <c r="D253" s="3"/>
      <c r="E253" s="3"/>
      <c r="F253" s="46"/>
      <c r="G253" s="3"/>
      <c r="H253" s="46"/>
      <c r="I253" s="3"/>
      <c r="J253" s="3"/>
      <c r="K253" s="3"/>
      <c r="L253" s="3"/>
      <c r="M253" s="3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5.75" customHeight="1">
      <c r="A254" s="5"/>
      <c r="B254" s="5"/>
      <c r="C254" s="3"/>
      <c r="D254" s="3"/>
      <c r="E254" s="3"/>
      <c r="F254" s="46"/>
      <c r="G254" s="3"/>
      <c r="H254" s="46"/>
      <c r="I254" s="3"/>
      <c r="J254" s="3"/>
      <c r="K254" s="3"/>
      <c r="L254" s="3"/>
      <c r="M254" s="3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5.75" customHeight="1">
      <c r="A255" s="5"/>
      <c r="B255" s="5"/>
      <c r="C255" s="3"/>
      <c r="D255" s="3"/>
      <c r="E255" s="3"/>
      <c r="F255" s="46"/>
      <c r="G255" s="3"/>
      <c r="H255" s="46"/>
      <c r="I255" s="3"/>
      <c r="J255" s="3"/>
      <c r="K255" s="3"/>
      <c r="L255" s="3"/>
      <c r="M255" s="3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5.75" customHeight="1">
      <c r="A256" s="5"/>
      <c r="B256" s="5"/>
      <c r="C256" s="3"/>
      <c r="D256" s="3"/>
      <c r="E256" s="3"/>
      <c r="F256" s="46"/>
      <c r="G256" s="3"/>
      <c r="H256" s="46"/>
      <c r="I256" s="3"/>
      <c r="J256" s="3"/>
      <c r="K256" s="3"/>
      <c r="L256" s="3"/>
      <c r="M256" s="3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75" customHeight="1">
      <c r="A257" s="5"/>
      <c r="B257" s="5"/>
      <c r="C257" s="3"/>
      <c r="D257" s="3"/>
      <c r="E257" s="3"/>
      <c r="F257" s="46"/>
      <c r="G257" s="3"/>
      <c r="H257" s="46"/>
      <c r="I257" s="3"/>
      <c r="J257" s="3"/>
      <c r="K257" s="3"/>
      <c r="L257" s="3"/>
      <c r="M257" s="3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5.75" customHeight="1">
      <c r="A258" s="5"/>
      <c r="B258" s="5"/>
      <c r="C258" s="3"/>
      <c r="D258" s="3"/>
      <c r="E258" s="3"/>
      <c r="F258" s="46"/>
      <c r="G258" s="3"/>
      <c r="H258" s="46"/>
      <c r="I258" s="3"/>
      <c r="J258" s="3"/>
      <c r="K258" s="3"/>
      <c r="L258" s="3"/>
      <c r="M258" s="3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5.75" customHeight="1">
      <c r="A259" s="5"/>
      <c r="B259" s="5"/>
      <c r="C259" s="3"/>
      <c r="D259" s="3"/>
      <c r="E259" s="3"/>
      <c r="F259" s="46"/>
      <c r="G259" s="3"/>
      <c r="H259" s="46"/>
      <c r="I259" s="3"/>
      <c r="J259" s="3"/>
      <c r="K259" s="3"/>
      <c r="L259" s="3"/>
      <c r="M259" s="3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5.75" customHeight="1">
      <c r="A260" s="5"/>
      <c r="B260" s="5"/>
      <c r="C260" s="3"/>
      <c r="D260" s="3"/>
      <c r="E260" s="3"/>
      <c r="F260" s="46"/>
      <c r="G260" s="3"/>
      <c r="H260" s="46"/>
      <c r="I260" s="3"/>
      <c r="J260" s="3"/>
      <c r="K260" s="3"/>
      <c r="L260" s="3"/>
      <c r="M260" s="3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5.75" customHeight="1">
      <c r="A261" s="5"/>
      <c r="B261" s="5"/>
      <c r="C261" s="3"/>
      <c r="D261" s="3"/>
      <c r="E261" s="3"/>
      <c r="F261" s="46"/>
      <c r="G261" s="3"/>
      <c r="H261" s="46"/>
      <c r="I261" s="3"/>
      <c r="J261" s="3"/>
      <c r="K261" s="3"/>
      <c r="L261" s="3"/>
      <c r="M261" s="3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5.75" customHeight="1">
      <c r="A262" s="5"/>
      <c r="B262" s="5"/>
      <c r="C262" s="3"/>
      <c r="D262" s="3"/>
      <c r="E262" s="3"/>
      <c r="F262" s="46"/>
      <c r="G262" s="3"/>
      <c r="H262" s="46"/>
      <c r="I262" s="3"/>
      <c r="J262" s="3"/>
      <c r="K262" s="3"/>
      <c r="L262" s="3"/>
      <c r="M262" s="3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5.75" customHeight="1">
      <c r="A263" s="5"/>
      <c r="B263" s="5"/>
      <c r="C263" s="3"/>
      <c r="D263" s="3"/>
      <c r="E263" s="3"/>
      <c r="F263" s="46"/>
      <c r="G263" s="3"/>
      <c r="H263" s="46"/>
      <c r="I263" s="3"/>
      <c r="J263" s="3"/>
      <c r="K263" s="3"/>
      <c r="L263" s="3"/>
      <c r="M263" s="3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5.75" customHeight="1">
      <c r="A264" s="5"/>
      <c r="B264" s="5"/>
      <c r="C264" s="3"/>
      <c r="D264" s="3"/>
      <c r="E264" s="3"/>
      <c r="F264" s="46"/>
      <c r="G264" s="3"/>
      <c r="H264" s="46"/>
      <c r="I264" s="3"/>
      <c r="J264" s="3"/>
      <c r="K264" s="3"/>
      <c r="L264" s="3"/>
      <c r="M264" s="3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5.75" customHeight="1">
      <c r="A265" s="5"/>
      <c r="B265" s="5"/>
      <c r="C265" s="3"/>
      <c r="D265" s="3"/>
      <c r="E265" s="3"/>
      <c r="F265" s="46"/>
      <c r="G265" s="3"/>
      <c r="H265" s="46"/>
      <c r="I265" s="3"/>
      <c r="J265" s="3"/>
      <c r="K265" s="3"/>
      <c r="L265" s="3"/>
      <c r="M265" s="3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5.75" customHeight="1">
      <c r="A266" s="5"/>
      <c r="B266" s="5"/>
      <c r="C266" s="3"/>
      <c r="D266" s="3"/>
      <c r="E266" s="3"/>
      <c r="F266" s="46"/>
      <c r="G266" s="3"/>
      <c r="H266" s="46"/>
      <c r="I266" s="3"/>
      <c r="J266" s="3"/>
      <c r="K266" s="3"/>
      <c r="L266" s="3"/>
      <c r="M266" s="3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5.75" customHeight="1">
      <c r="A267" s="5"/>
      <c r="B267" s="5"/>
      <c r="C267" s="3"/>
      <c r="D267" s="3"/>
      <c r="E267" s="3"/>
      <c r="F267" s="46"/>
      <c r="G267" s="3"/>
      <c r="H267" s="46"/>
      <c r="I267" s="3"/>
      <c r="J267" s="3"/>
      <c r="K267" s="3"/>
      <c r="L267" s="3"/>
      <c r="M267" s="3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5.75" customHeight="1">
      <c r="A268" s="5"/>
      <c r="B268" s="5"/>
      <c r="C268" s="3"/>
      <c r="D268" s="3"/>
      <c r="E268" s="3"/>
      <c r="F268" s="46"/>
      <c r="G268" s="3"/>
      <c r="H268" s="46"/>
      <c r="I268" s="3"/>
      <c r="J268" s="3"/>
      <c r="K268" s="3"/>
      <c r="L268" s="3"/>
      <c r="M268" s="3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5.75" customHeight="1">
      <c r="A269" s="5"/>
      <c r="B269" s="5"/>
      <c r="C269" s="3"/>
      <c r="D269" s="3"/>
      <c r="E269" s="3"/>
      <c r="F269" s="46"/>
      <c r="G269" s="3"/>
      <c r="H269" s="46"/>
      <c r="I269" s="3"/>
      <c r="J269" s="3"/>
      <c r="K269" s="3"/>
      <c r="L269" s="3"/>
      <c r="M269" s="3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5.75" customHeight="1">
      <c r="A270" s="5"/>
      <c r="B270" s="5"/>
      <c r="C270" s="3"/>
      <c r="D270" s="3"/>
      <c r="E270" s="3"/>
      <c r="F270" s="46"/>
      <c r="G270" s="3"/>
      <c r="H270" s="46"/>
      <c r="I270" s="3"/>
      <c r="J270" s="3"/>
      <c r="K270" s="3"/>
      <c r="L270" s="3"/>
      <c r="M270" s="3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5.75" customHeight="1">
      <c r="A271" s="5"/>
      <c r="B271" s="5"/>
      <c r="C271" s="3"/>
      <c r="D271" s="3"/>
      <c r="E271" s="3"/>
      <c r="F271" s="46"/>
      <c r="G271" s="3"/>
      <c r="H271" s="46"/>
      <c r="I271" s="3"/>
      <c r="J271" s="3"/>
      <c r="K271" s="3"/>
      <c r="L271" s="3"/>
      <c r="M271" s="3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5.75" customHeight="1">
      <c r="A272" s="5"/>
      <c r="B272" s="5"/>
      <c r="C272" s="3"/>
      <c r="D272" s="3"/>
      <c r="E272" s="3"/>
      <c r="F272" s="46"/>
      <c r="G272" s="3"/>
      <c r="H272" s="46"/>
      <c r="I272" s="3"/>
      <c r="J272" s="3"/>
      <c r="K272" s="3"/>
      <c r="L272" s="3"/>
      <c r="M272" s="3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5.75" customHeight="1">
      <c r="A273" s="5"/>
      <c r="B273" s="5"/>
      <c r="C273" s="3"/>
      <c r="D273" s="3"/>
      <c r="E273" s="3"/>
      <c r="F273" s="46"/>
      <c r="G273" s="3"/>
      <c r="H273" s="46"/>
      <c r="I273" s="3"/>
      <c r="J273" s="3"/>
      <c r="K273" s="3"/>
      <c r="L273" s="3"/>
      <c r="M273" s="3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5.75" customHeight="1">
      <c r="A274" s="5"/>
      <c r="B274" s="5"/>
      <c r="C274" s="3"/>
      <c r="D274" s="3"/>
      <c r="E274" s="3"/>
      <c r="F274" s="46"/>
      <c r="G274" s="3"/>
      <c r="H274" s="46"/>
      <c r="I274" s="3"/>
      <c r="J274" s="3"/>
      <c r="K274" s="3"/>
      <c r="L274" s="3"/>
      <c r="M274" s="3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5.75" customHeight="1">
      <c r="A275" s="5"/>
      <c r="B275" s="5"/>
      <c r="C275" s="3"/>
      <c r="D275" s="3"/>
      <c r="E275" s="3"/>
      <c r="F275" s="46"/>
      <c r="G275" s="3"/>
      <c r="H275" s="46"/>
      <c r="I275" s="3"/>
      <c r="J275" s="3"/>
      <c r="K275" s="3"/>
      <c r="L275" s="3"/>
      <c r="M275" s="3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5.75" customHeight="1">
      <c r="A276" s="5"/>
      <c r="B276" s="5"/>
      <c r="C276" s="3"/>
      <c r="D276" s="3"/>
      <c r="E276" s="3"/>
      <c r="F276" s="46"/>
      <c r="G276" s="3"/>
      <c r="H276" s="46"/>
      <c r="I276" s="3"/>
      <c r="J276" s="3"/>
      <c r="K276" s="3"/>
      <c r="L276" s="3"/>
      <c r="M276" s="3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5.75" customHeight="1">
      <c r="A277" s="5"/>
      <c r="B277" s="5"/>
      <c r="C277" s="3"/>
      <c r="D277" s="3"/>
      <c r="E277" s="3"/>
      <c r="F277" s="46"/>
      <c r="G277" s="3"/>
      <c r="H277" s="46"/>
      <c r="I277" s="3"/>
      <c r="J277" s="3"/>
      <c r="K277" s="3"/>
      <c r="L277" s="3"/>
      <c r="M277" s="3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5.75" customHeight="1">
      <c r="A278" s="5"/>
      <c r="B278" s="5"/>
      <c r="C278" s="3"/>
      <c r="D278" s="3"/>
      <c r="E278" s="3"/>
      <c r="F278" s="46"/>
      <c r="G278" s="3"/>
      <c r="H278" s="46"/>
      <c r="I278" s="3"/>
      <c r="J278" s="3"/>
      <c r="K278" s="3"/>
      <c r="L278" s="3"/>
      <c r="M278" s="3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5.75" customHeight="1">
      <c r="A279" s="5"/>
      <c r="B279" s="5"/>
      <c r="C279" s="3"/>
      <c r="D279" s="3"/>
      <c r="E279" s="3"/>
      <c r="F279" s="46"/>
      <c r="G279" s="3"/>
      <c r="H279" s="46"/>
      <c r="I279" s="3"/>
      <c r="J279" s="3"/>
      <c r="K279" s="3"/>
      <c r="L279" s="3"/>
      <c r="M279" s="3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5.75" customHeight="1">
      <c r="A280" s="5"/>
      <c r="B280" s="5"/>
      <c r="C280" s="3"/>
      <c r="D280" s="3"/>
      <c r="E280" s="3"/>
      <c r="F280" s="46"/>
      <c r="G280" s="3"/>
      <c r="H280" s="46"/>
      <c r="I280" s="3"/>
      <c r="J280" s="3"/>
      <c r="K280" s="3"/>
      <c r="L280" s="3"/>
      <c r="M280" s="3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5.75" customHeight="1">
      <c r="A281" s="5"/>
      <c r="B281" s="5"/>
      <c r="C281" s="3"/>
      <c r="D281" s="3"/>
      <c r="E281" s="3"/>
      <c r="F281" s="46"/>
      <c r="G281" s="3"/>
      <c r="H281" s="46"/>
      <c r="I281" s="3"/>
      <c r="J281" s="3"/>
      <c r="K281" s="3"/>
      <c r="L281" s="3"/>
      <c r="M281" s="3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5.75" customHeight="1">
      <c r="A282" s="5"/>
      <c r="B282" s="5"/>
      <c r="C282" s="3"/>
      <c r="D282" s="3"/>
      <c r="E282" s="3"/>
      <c r="F282" s="46"/>
      <c r="G282" s="3"/>
      <c r="H282" s="46"/>
      <c r="I282" s="3"/>
      <c r="J282" s="3"/>
      <c r="K282" s="3"/>
      <c r="L282" s="3"/>
      <c r="M282" s="3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5.75" customHeight="1">
      <c r="A283" s="5"/>
      <c r="B283" s="5"/>
      <c r="C283" s="3"/>
      <c r="D283" s="3"/>
      <c r="E283" s="3"/>
      <c r="F283" s="46"/>
      <c r="G283" s="3"/>
      <c r="H283" s="46"/>
      <c r="I283" s="3"/>
      <c r="J283" s="3"/>
      <c r="K283" s="3"/>
      <c r="L283" s="3"/>
      <c r="M283" s="3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5.75" customHeight="1">
      <c r="A284" s="5"/>
      <c r="B284" s="5"/>
      <c r="C284" s="3"/>
      <c r="D284" s="3"/>
      <c r="E284" s="3"/>
      <c r="F284" s="46"/>
      <c r="G284" s="3"/>
      <c r="H284" s="46"/>
      <c r="I284" s="3"/>
      <c r="J284" s="3"/>
      <c r="K284" s="3"/>
      <c r="L284" s="3"/>
      <c r="M284" s="3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5.75" customHeight="1">
      <c r="A285" s="5"/>
      <c r="B285" s="5"/>
      <c r="C285" s="3"/>
      <c r="D285" s="3"/>
      <c r="E285" s="3"/>
      <c r="F285" s="46"/>
      <c r="G285" s="3"/>
      <c r="H285" s="46"/>
      <c r="I285" s="3"/>
      <c r="J285" s="3"/>
      <c r="K285" s="3"/>
      <c r="L285" s="3"/>
      <c r="M285" s="3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5.75" customHeight="1">
      <c r="A286" s="5"/>
      <c r="B286" s="5"/>
      <c r="C286" s="3"/>
      <c r="D286" s="3"/>
      <c r="E286" s="3"/>
      <c r="F286" s="46"/>
      <c r="G286" s="3"/>
      <c r="H286" s="46"/>
      <c r="I286" s="3"/>
      <c r="J286" s="3"/>
      <c r="K286" s="3"/>
      <c r="L286" s="3"/>
      <c r="M286" s="3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5.75" customHeight="1">
      <c r="A287" s="5"/>
      <c r="B287" s="5"/>
      <c r="C287" s="3"/>
      <c r="D287" s="3"/>
      <c r="E287" s="3"/>
      <c r="F287" s="46"/>
      <c r="G287" s="3"/>
      <c r="H287" s="46"/>
      <c r="I287" s="3"/>
      <c r="J287" s="3"/>
      <c r="K287" s="3"/>
      <c r="L287" s="3"/>
      <c r="M287" s="3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5.75" customHeight="1">
      <c r="A288" s="5"/>
      <c r="B288" s="5"/>
      <c r="C288" s="3"/>
      <c r="D288" s="3"/>
      <c r="E288" s="3"/>
      <c r="F288" s="46"/>
      <c r="G288" s="3"/>
      <c r="H288" s="46"/>
      <c r="I288" s="3"/>
      <c r="J288" s="3"/>
      <c r="K288" s="3"/>
      <c r="L288" s="3"/>
      <c r="M288" s="3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5.75" customHeight="1">
      <c r="A289" s="5"/>
      <c r="B289" s="5"/>
      <c r="C289" s="3"/>
      <c r="D289" s="3"/>
      <c r="E289" s="3"/>
      <c r="F289" s="46"/>
      <c r="G289" s="3"/>
      <c r="H289" s="46"/>
      <c r="I289" s="3"/>
      <c r="J289" s="3"/>
      <c r="K289" s="3"/>
      <c r="L289" s="3"/>
      <c r="M289" s="3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5.75" customHeight="1">
      <c r="A290" s="5"/>
      <c r="B290" s="5"/>
      <c r="C290" s="3"/>
      <c r="D290" s="3"/>
      <c r="E290" s="3"/>
      <c r="F290" s="46"/>
      <c r="G290" s="3"/>
      <c r="H290" s="46"/>
      <c r="I290" s="3"/>
      <c r="J290" s="3"/>
      <c r="K290" s="3"/>
      <c r="L290" s="3"/>
      <c r="M290" s="3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5.75" customHeight="1">
      <c r="A291" s="5"/>
      <c r="B291" s="5"/>
      <c r="C291" s="3"/>
      <c r="D291" s="3"/>
      <c r="E291" s="3"/>
      <c r="F291" s="46"/>
      <c r="G291" s="3"/>
      <c r="H291" s="46"/>
      <c r="I291" s="3"/>
      <c r="J291" s="3"/>
      <c r="K291" s="3"/>
      <c r="L291" s="3"/>
      <c r="M291" s="3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5.75" customHeight="1">
      <c r="A292" s="5"/>
      <c r="B292" s="5"/>
      <c r="C292" s="3"/>
      <c r="D292" s="3"/>
      <c r="E292" s="3"/>
      <c r="F292" s="46"/>
      <c r="G292" s="3"/>
      <c r="H292" s="46"/>
      <c r="I292" s="3"/>
      <c r="J292" s="3"/>
      <c r="K292" s="3"/>
      <c r="L292" s="3"/>
      <c r="M292" s="3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5.75" customHeight="1">
      <c r="A293" s="5"/>
      <c r="B293" s="5"/>
      <c r="C293" s="3"/>
      <c r="D293" s="3"/>
      <c r="E293" s="3"/>
      <c r="F293" s="46"/>
      <c r="G293" s="3"/>
      <c r="H293" s="46"/>
      <c r="I293" s="3"/>
      <c r="J293" s="3"/>
      <c r="K293" s="3"/>
      <c r="L293" s="3"/>
      <c r="M293" s="3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5.75" customHeight="1">
      <c r="A294" s="5"/>
      <c r="B294" s="5"/>
      <c r="C294" s="3"/>
      <c r="D294" s="3"/>
      <c r="E294" s="3"/>
      <c r="F294" s="46"/>
      <c r="G294" s="3"/>
      <c r="H294" s="46"/>
      <c r="I294" s="3"/>
      <c r="J294" s="3"/>
      <c r="K294" s="3"/>
      <c r="L294" s="3"/>
      <c r="M294" s="3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5.75" customHeight="1">
      <c r="A295" s="5"/>
      <c r="B295" s="5"/>
      <c r="C295" s="3"/>
      <c r="D295" s="3"/>
      <c r="E295" s="3"/>
      <c r="F295" s="46"/>
      <c r="G295" s="3"/>
      <c r="H295" s="46"/>
      <c r="I295" s="3"/>
      <c r="J295" s="3"/>
      <c r="K295" s="3"/>
      <c r="L295" s="3"/>
      <c r="M295" s="3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5.75" customHeight="1">
      <c r="A296" s="5"/>
      <c r="B296" s="5"/>
      <c r="C296" s="3"/>
      <c r="D296" s="3"/>
      <c r="E296" s="3"/>
      <c r="F296" s="46"/>
      <c r="G296" s="3"/>
      <c r="H296" s="46"/>
      <c r="I296" s="3"/>
      <c r="J296" s="3"/>
      <c r="K296" s="3"/>
      <c r="L296" s="3"/>
      <c r="M296" s="3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5.75" customHeight="1">
      <c r="A297" s="5"/>
      <c r="B297" s="5"/>
      <c r="C297" s="3"/>
      <c r="D297" s="3"/>
      <c r="E297" s="3"/>
      <c r="F297" s="46"/>
      <c r="G297" s="3"/>
      <c r="H297" s="46"/>
      <c r="I297" s="3"/>
      <c r="J297" s="3"/>
      <c r="K297" s="3"/>
      <c r="L297" s="3"/>
      <c r="M297" s="3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5.75" customHeight="1">
      <c r="A298" s="5"/>
      <c r="B298" s="5"/>
      <c r="C298" s="3"/>
      <c r="D298" s="3"/>
      <c r="E298" s="3"/>
      <c r="F298" s="46"/>
      <c r="G298" s="3"/>
      <c r="H298" s="46"/>
      <c r="I298" s="3"/>
      <c r="J298" s="3"/>
      <c r="K298" s="3"/>
      <c r="L298" s="3"/>
      <c r="M298" s="3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5.75" customHeight="1">
      <c r="A299" s="5"/>
      <c r="B299" s="5"/>
      <c r="C299" s="3"/>
      <c r="D299" s="3"/>
      <c r="E299" s="3"/>
      <c r="F299" s="46"/>
      <c r="G299" s="3"/>
      <c r="H299" s="46"/>
      <c r="I299" s="3"/>
      <c r="J299" s="3"/>
      <c r="K299" s="3"/>
      <c r="L299" s="3"/>
      <c r="M299" s="3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5.75" customHeight="1">
      <c r="A300" s="5"/>
      <c r="B300" s="5"/>
      <c r="C300" s="3"/>
      <c r="D300" s="3"/>
      <c r="E300" s="3"/>
      <c r="F300" s="46"/>
      <c r="G300" s="3"/>
      <c r="H300" s="46"/>
      <c r="I300" s="3"/>
      <c r="J300" s="3"/>
      <c r="K300" s="3"/>
      <c r="L300" s="3"/>
      <c r="M300" s="3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5.75" customHeight="1">
      <c r="A301" s="5"/>
      <c r="B301" s="5"/>
      <c r="C301" s="3"/>
      <c r="D301" s="3"/>
      <c r="E301" s="3"/>
      <c r="F301" s="46"/>
      <c r="G301" s="3"/>
      <c r="H301" s="46"/>
      <c r="I301" s="3"/>
      <c r="J301" s="3"/>
      <c r="K301" s="3"/>
      <c r="L301" s="3"/>
      <c r="M301" s="3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5.75" customHeight="1">
      <c r="A302" s="5"/>
      <c r="B302" s="5"/>
      <c r="C302" s="3"/>
      <c r="D302" s="3"/>
      <c r="E302" s="3"/>
      <c r="F302" s="46"/>
      <c r="G302" s="3"/>
      <c r="H302" s="46"/>
      <c r="I302" s="3"/>
      <c r="J302" s="3"/>
      <c r="K302" s="3"/>
      <c r="L302" s="3"/>
      <c r="M302" s="3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5.75" customHeight="1">
      <c r="A303" s="5"/>
      <c r="B303" s="5"/>
      <c r="C303" s="3"/>
      <c r="D303" s="3"/>
      <c r="E303" s="3"/>
      <c r="F303" s="46"/>
      <c r="G303" s="3"/>
      <c r="H303" s="46"/>
      <c r="I303" s="3"/>
      <c r="J303" s="3"/>
      <c r="K303" s="3"/>
      <c r="L303" s="3"/>
      <c r="M303" s="3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5.75" customHeight="1">
      <c r="A304" s="5"/>
      <c r="B304" s="5"/>
      <c r="C304" s="3"/>
      <c r="D304" s="3"/>
      <c r="E304" s="3"/>
      <c r="F304" s="46"/>
      <c r="G304" s="3"/>
      <c r="H304" s="46"/>
      <c r="I304" s="3"/>
      <c r="J304" s="3"/>
      <c r="K304" s="3"/>
      <c r="L304" s="3"/>
      <c r="M304" s="3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5.75" customHeight="1">
      <c r="A305" s="5"/>
      <c r="B305" s="5"/>
      <c r="C305" s="3"/>
      <c r="D305" s="3"/>
      <c r="E305" s="3"/>
      <c r="F305" s="46"/>
      <c r="G305" s="3"/>
      <c r="H305" s="46"/>
      <c r="I305" s="3"/>
      <c r="J305" s="3"/>
      <c r="K305" s="3"/>
      <c r="L305" s="3"/>
      <c r="M305" s="3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5.75" customHeight="1">
      <c r="A306" s="5"/>
      <c r="B306" s="5"/>
      <c r="C306" s="3"/>
      <c r="D306" s="3"/>
      <c r="E306" s="3"/>
      <c r="F306" s="46"/>
      <c r="G306" s="3"/>
      <c r="H306" s="46"/>
      <c r="I306" s="3"/>
      <c r="J306" s="3"/>
      <c r="K306" s="3"/>
      <c r="L306" s="3"/>
      <c r="M306" s="3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5.75" customHeight="1">
      <c r="A307" s="5"/>
      <c r="B307" s="5"/>
      <c r="C307" s="3"/>
      <c r="D307" s="3"/>
      <c r="E307" s="3"/>
      <c r="F307" s="46"/>
      <c r="G307" s="3"/>
      <c r="H307" s="46"/>
      <c r="I307" s="3"/>
      <c r="J307" s="3"/>
      <c r="K307" s="3"/>
      <c r="L307" s="3"/>
      <c r="M307" s="3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5.75" customHeight="1">
      <c r="A308" s="5"/>
      <c r="B308" s="5"/>
      <c r="C308" s="3"/>
      <c r="D308" s="3"/>
      <c r="E308" s="3"/>
      <c r="F308" s="46"/>
      <c r="G308" s="3"/>
      <c r="H308" s="46"/>
      <c r="I308" s="3"/>
      <c r="J308" s="3"/>
      <c r="K308" s="3"/>
      <c r="L308" s="3"/>
      <c r="M308" s="3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5.75" customHeight="1">
      <c r="A309" s="5"/>
      <c r="B309" s="5"/>
      <c r="C309" s="3"/>
      <c r="D309" s="3"/>
      <c r="E309" s="3"/>
      <c r="F309" s="46"/>
      <c r="G309" s="3"/>
      <c r="H309" s="46"/>
      <c r="I309" s="3"/>
      <c r="J309" s="3"/>
      <c r="K309" s="3"/>
      <c r="L309" s="3"/>
      <c r="M309" s="3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5.75" customHeight="1">
      <c r="A310" s="5"/>
      <c r="B310" s="5"/>
      <c r="C310" s="3"/>
      <c r="D310" s="3"/>
      <c r="E310" s="3"/>
      <c r="F310" s="46"/>
      <c r="G310" s="3"/>
      <c r="H310" s="46"/>
      <c r="I310" s="3"/>
      <c r="J310" s="3"/>
      <c r="K310" s="3"/>
      <c r="L310" s="3"/>
      <c r="M310" s="3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5.75" customHeight="1">
      <c r="A311" s="5"/>
      <c r="B311" s="5"/>
      <c r="C311" s="3"/>
      <c r="D311" s="3"/>
      <c r="E311" s="3"/>
      <c r="F311" s="46"/>
      <c r="G311" s="3"/>
      <c r="H311" s="46"/>
      <c r="I311" s="3"/>
      <c r="J311" s="3"/>
      <c r="K311" s="3"/>
      <c r="L311" s="3"/>
      <c r="M311" s="3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5.75" customHeight="1">
      <c r="A312" s="5"/>
      <c r="B312" s="5"/>
      <c r="C312" s="3"/>
      <c r="D312" s="3"/>
      <c r="E312" s="3"/>
      <c r="F312" s="46"/>
      <c r="G312" s="3"/>
      <c r="H312" s="46"/>
      <c r="I312" s="3"/>
      <c r="J312" s="3"/>
      <c r="K312" s="3"/>
      <c r="L312" s="3"/>
      <c r="M312" s="3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5.75" customHeight="1">
      <c r="A313" s="5"/>
      <c r="B313" s="5"/>
      <c r="C313" s="3"/>
      <c r="D313" s="3"/>
      <c r="E313" s="3"/>
      <c r="F313" s="46"/>
      <c r="G313" s="3"/>
      <c r="H313" s="46"/>
      <c r="I313" s="3"/>
      <c r="J313" s="3"/>
      <c r="K313" s="3"/>
      <c r="L313" s="3"/>
      <c r="M313" s="3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5.75" customHeight="1">
      <c r="A314" s="5"/>
      <c r="B314" s="5"/>
      <c r="C314" s="3"/>
      <c r="D314" s="3"/>
      <c r="E314" s="3"/>
      <c r="F314" s="46"/>
      <c r="G314" s="3"/>
      <c r="H314" s="46"/>
      <c r="I314" s="3"/>
      <c r="J314" s="3"/>
      <c r="K314" s="3"/>
      <c r="L314" s="3"/>
      <c r="M314" s="3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5.75" customHeight="1">
      <c r="A315" s="5"/>
      <c r="B315" s="5"/>
      <c r="C315" s="3"/>
      <c r="D315" s="3"/>
      <c r="E315" s="3"/>
      <c r="F315" s="46"/>
      <c r="G315" s="3"/>
      <c r="H315" s="46"/>
      <c r="I315" s="3"/>
      <c r="J315" s="3"/>
      <c r="K315" s="3"/>
      <c r="L315" s="3"/>
      <c r="M315" s="3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5.75" customHeight="1">
      <c r="A316" s="5"/>
      <c r="B316" s="5"/>
      <c r="C316" s="3"/>
      <c r="D316" s="3"/>
      <c r="E316" s="3"/>
      <c r="F316" s="46"/>
      <c r="G316" s="3"/>
      <c r="H316" s="46"/>
      <c r="I316" s="3"/>
      <c r="J316" s="3"/>
      <c r="K316" s="3"/>
      <c r="L316" s="3"/>
      <c r="M316" s="3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5.75" customHeight="1">
      <c r="A317" s="5"/>
      <c r="B317" s="5"/>
      <c r="C317" s="3"/>
      <c r="D317" s="3"/>
      <c r="E317" s="3"/>
      <c r="F317" s="46"/>
      <c r="G317" s="3"/>
      <c r="H317" s="46"/>
      <c r="I317" s="3"/>
      <c r="J317" s="3"/>
      <c r="K317" s="3"/>
      <c r="L317" s="3"/>
      <c r="M317" s="3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5.75" customHeight="1">
      <c r="A318" s="5"/>
      <c r="B318" s="5"/>
      <c r="C318" s="3"/>
      <c r="D318" s="3"/>
      <c r="E318" s="3"/>
      <c r="F318" s="46"/>
      <c r="G318" s="3"/>
      <c r="H318" s="46"/>
      <c r="I318" s="3"/>
      <c r="J318" s="3"/>
      <c r="K318" s="3"/>
      <c r="L318" s="3"/>
      <c r="M318" s="3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5.75" customHeight="1">
      <c r="A319" s="5"/>
      <c r="B319" s="5"/>
      <c r="C319" s="3"/>
      <c r="D319" s="3"/>
      <c r="E319" s="3"/>
      <c r="F319" s="46"/>
      <c r="G319" s="3"/>
      <c r="H319" s="46"/>
      <c r="I319" s="3"/>
      <c r="J319" s="3"/>
      <c r="K319" s="3"/>
      <c r="L319" s="3"/>
      <c r="M319" s="3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5.75" customHeight="1">
      <c r="A320" s="5"/>
      <c r="B320" s="5"/>
      <c r="C320" s="3"/>
      <c r="D320" s="3"/>
      <c r="E320" s="3"/>
      <c r="F320" s="46"/>
      <c r="G320" s="3"/>
      <c r="H320" s="46"/>
      <c r="I320" s="3"/>
      <c r="J320" s="3"/>
      <c r="K320" s="3"/>
      <c r="L320" s="3"/>
      <c r="M320" s="3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5.75" customHeight="1">
      <c r="A321" s="5"/>
      <c r="B321" s="5"/>
      <c r="C321" s="3"/>
      <c r="D321" s="3"/>
      <c r="E321" s="3"/>
      <c r="F321" s="46"/>
      <c r="G321" s="3"/>
      <c r="H321" s="46"/>
      <c r="I321" s="3"/>
      <c r="J321" s="3"/>
      <c r="K321" s="3"/>
      <c r="L321" s="3"/>
      <c r="M321" s="3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5.75" customHeight="1">
      <c r="A322" s="5"/>
      <c r="B322" s="5"/>
      <c r="C322" s="3"/>
      <c r="D322" s="3"/>
      <c r="E322" s="3"/>
      <c r="F322" s="46"/>
      <c r="G322" s="3"/>
      <c r="H322" s="46"/>
      <c r="I322" s="3"/>
      <c r="J322" s="3"/>
      <c r="K322" s="3"/>
      <c r="L322" s="3"/>
      <c r="M322" s="3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5.75" customHeight="1">
      <c r="A323" s="5"/>
      <c r="B323" s="5"/>
      <c r="C323" s="3"/>
      <c r="D323" s="3"/>
      <c r="E323" s="3"/>
      <c r="F323" s="46"/>
      <c r="G323" s="3"/>
      <c r="H323" s="46"/>
      <c r="I323" s="3"/>
      <c r="J323" s="3"/>
      <c r="K323" s="3"/>
      <c r="L323" s="3"/>
      <c r="M323" s="3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5.75" customHeight="1">
      <c r="A324" s="5"/>
      <c r="B324" s="5"/>
      <c r="C324" s="3"/>
      <c r="D324" s="3"/>
      <c r="E324" s="3"/>
      <c r="F324" s="46"/>
      <c r="G324" s="3"/>
      <c r="H324" s="46"/>
      <c r="I324" s="3"/>
      <c r="J324" s="3"/>
      <c r="K324" s="3"/>
      <c r="L324" s="3"/>
      <c r="M324" s="3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5.75" customHeight="1">
      <c r="A325" s="5"/>
      <c r="B325" s="5"/>
      <c r="C325" s="3"/>
      <c r="D325" s="3"/>
      <c r="E325" s="3"/>
      <c r="F325" s="46"/>
      <c r="G325" s="3"/>
      <c r="H325" s="46"/>
      <c r="I325" s="3"/>
      <c r="J325" s="3"/>
      <c r="K325" s="3"/>
      <c r="L325" s="3"/>
      <c r="M325" s="3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5.75" customHeight="1">
      <c r="A326" s="5"/>
      <c r="B326" s="5"/>
      <c r="C326" s="3"/>
      <c r="D326" s="3"/>
      <c r="E326" s="3"/>
      <c r="F326" s="46"/>
      <c r="G326" s="3"/>
      <c r="H326" s="46"/>
      <c r="I326" s="3"/>
      <c r="J326" s="3"/>
      <c r="K326" s="3"/>
      <c r="L326" s="3"/>
      <c r="M326" s="3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5.75" customHeight="1">
      <c r="A327" s="5"/>
      <c r="B327" s="5"/>
      <c r="C327" s="3"/>
      <c r="D327" s="3"/>
      <c r="E327" s="3"/>
      <c r="F327" s="46"/>
      <c r="G327" s="3"/>
      <c r="H327" s="46"/>
      <c r="I327" s="3"/>
      <c r="J327" s="3"/>
      <c r="K327" s="3"/>
      <c r="L327" s="3"/>
      <c r="M327" s="3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5.75" customHeight="1">
      <c r="A328" s="5"/>
      <c r="B328" s="5"/>
      <c r="C328" s="3"/>
      <c r="D328" s="3"/>
      <c r="E328" s="3"/>
      <c r="F328" s="46"/>
      <c r="G328" s="3"/>
      <c r="H328" s="46"/>
      <c r="I328" s="3"/>
      <c r="J328" s="3"/>
      <c r="K328" s="3"/>
      <c r="L328" s="3"/>
      <c r="M328" s="3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5.75" customHeight="1">
      <c r="A329" s="5"/>
      <c r="B329" s="5"/>
      <c r="C329" s="3"/>
      <c r="D329" s="3"/>
      <c r="E329" s="3"/>
      <c r="F329" s="46"/>
      <c r="G329" s="3"/>
      <c r="H329" s="46"/>
      <c r="I329" s="3"/>
      <c r="J329" s="3"/>
      <c r="K329" s="3"/>
      <c r="L329" s="3"/>
      <c r="M329" s="3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5.75" customHeight="1">
      <c r="A330" s="5"/>
      <c r="B330" s="5"/>
      <c r="C330" s="3"/>
      <c r="D330" s="3"/>
      <c r="E330" s="3"/>
      <c r="F330" s="46"/>
      <c r="G330" s="3"/>
      <c r="H330" s="46"/>
      <c r="I330" s="3"/>
      <c r="J330" s="3"/>
      <c r="K330" s="3"/>
      <c r="L330" s="3"/>
      <c r="M330" s="3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5.75" customHeight="1">
      <c r="A331" s="5"/>
      <c r="B331" s="5"/>
      <c r="C331" s="3"/>
      <c r="D331" s="3"/>
      <c r="E331" s="3"/>
      <c r="F331" s="46"/>
      <c r="G331" s="3"/>
      <c r="H331" s="46"/>
      <c r="I331" s="3"/>
      <c r="J331" s="3"/>
      <c r="K331" s="3"/>
      <c r="L331" s="3"/>
      <c r="M331" s="3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5.75" customHeight="1">
      <c r="A332" s="5"/>
      <c r="B332" s="5"/>
      <c r="C332" s="3"/>
      <c r="D332" s="3"/>
      <c r="E332" s="3"/>
      <c r="F332" s="46"/>
      <c r="G332" s="3"/>
      <c r="H332" s="46"/>
      <c r="I332" s="3"/>
      <c r="J332" s="3"/>
      <c r="K332" s="3"/>
      <c r="L332" s="3"/>
      <c r="M332" s="3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5.75" customHeight="1">
      <c r="A333" s="5"/>
      <c r="B333" s="5"/>
      <c r="C333" s="3"/>
      <c r="D333" s="3"/>
      <c r="E333" s="3"/>
      <c r="F333" s="46"/>
      <c r="G333" s="3"/>
      <c r="H333" s="46"/>
      <c r="I333" s="3"/>
      <c r="J333" s="3"/>
      <c r="K333" s="3"/>
      <c r="L333" s="3"/>
      <c r="M333" s="3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5.75" customHeight="1">
      <c r="A334" s="5"/>
      <c r="B334" s="5"/>
      <c r="C334" s="3"/>
      <c r="D334" s="3"/>
      <c r="E334" s="3"/>
      <c r="F334" s="46"/>
      <c r="G334" s="3"/>
      <c r="H334" s="46"/>
      <c r="I334" s="3"/>
      <c r="J334" s="3"/>
      <c r="K334" s="3"/>
      <c r="L334" s="3"/>
      <c r="M334" s="3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5.75" customHeight="1">
      <c r="A335" s="5"/>
      <c r="B335" s="5"/>
      <c r="C335" s="3"/>
      <c r="D335" s="3"/>
      <c r="E335" s="3"/>
      <c r="F335" s="46"/>
      <c r="G335" s="3"/>
      <c r="H335" s="46"/>
      <c r="I335" s="3"/>
      <c r="J335" s="3"/>
      <c r="K335" s="3"/>
      <c r="L335" s="3"/>
      <c r="M335" s="3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5.75" customHeight="1">
      <c r="A336" s="5"/>
      <c r="B336" s="5"/>
      <c r="C336" s="3"/>
      <c r="D336" s="3"/>
      <c r="E336" s="3"/>
      <c r="F336" s="46"/>
      <c r="G336" s="3"/>
      <c r="H336" s="46"/>
      <c r="I336" s="3"/>
      <c r="J336" s="3"/>
      <c r="K336" s="3"/>
      <c r="L336" s="3"/>
      <c r="M336" s="3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5.75" customHeight="1">
      <c r="A337" s="5"/>
      <c r="B337" s="5"/>
      <c r="C337" s="3"/>
      <c r="D337" s="3"/>
      <c r="E337" s="3"/>
      <c r="F337" s="46"/>
      <c r="G337" s="3"/>
      <c r="H337" s="46"/>
      <c r="I337" s="3"/>
      <c r="J337" s="3"/>
      <c r="K337" s="3"/>
      <c r="L337" s="3"/>
      <c r="M337" s="3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5.75" customHeight="1">
      <c r="A338" s="5"/>
      <c r="B338" s="5"/>
      <c r="C338" s="3"/>
      <c r="D338" s="3"/>
      <c r="E338" s="3"/>
      <c r="F338" s="46"/>
      <c r="G338" s="3"/>
      <c r="H338" s="46"/>
      <c r="I338" s="3"/>
      <c r="J338" s="3"/>
      <c r="K338" s="3"/>
      <c r="L338" s="3"/>
      <c r="M338" s="3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5.75" customHeight="1">
      <c r="A339" s="5"/>
      <c r="B339" s="5"/>
      <c r="C339" s="3"/>
      <c r="D339" s="3"/>
      <c r="E339" s="3"/>
      <c r="F339" s="46"/>
      <c r="G339" s="3"/>
      <c r="H339" s="46"/>
      <c r="I339" s="3"/>
      <c r="J339" s="3"/>
      <c r="K339" s="3"/>
      <c r="L339" s="3"/>
      <c r="M339" s="3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5.75" customHeight="1">
      <c r="A340" s="5"/>
      <c r="B340" s="5"/>
      <c r="C340" s="3"/>
      <c r="D340" s="3"/>
      <c r="E340" s="3"/>
      <c r="F340" s="46"/>
      <c r="G340" s="3"/>
      <c r="H340" s="46"/>
      <c r="I340" s="3"/>
      <c r="J340" s="3"/>
      <c r="K340" s="3"/>
      <c r="L340" s="3"/>
      <c r="M340" s="3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5.75" customHeight="1">
      <c r="A341" s="5"/>
      <c r="B341" s="5"/>
      <c r="C341" s="3"/>
      <c r="D341" s="3"/>
      <c r="E341" s="3"/>
      <c r="F341" s="46"/>
      <c r="G341" s="3"/>
      <c r="H341" s="46"/>
      <c r="I341" s="3"/>
      <c r="J341" s="3"/>
      <c r="K341" s="3"/>
      <c r="L341" s="3"/>
      <c r="M341" s="3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5.75" customHeight="1">
      <c r="A342" s="5"/>
      <c r="B342" s="5"/>
      <c r="C342" s="3"/>
      <c r="D342" s="3"/>
      <c r="E342" s="3"/>
      <c r="F342" s="46"/>
      <c r="G342" s="3"/>
      <c r="H342" s="46"/>
      <c r="I342" s="3"/>
      <c r="J342" s="3"/>
      <c r="K342" s="3"/>
      <c r="L342" s="3"/>
      <c r="M342" s="3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5.75" customHeight="1">
      <c r="A343" s="5"/>
      <c r="B343" s="5"/>
      <c r="C343" s="3"/>
      <c r="D343" s="3"/>
      <c r="E343" s="3"/>
      <c r="F343" s="46"/>
      <c r="G343" s="3"/>
      <c r="H343" s="46"/>
      <c r="I343" s="3"/>
      <c r="J343" s="3"/>
      <c r="K343" s="3"/>
      <c r="L343" s="3"/>
      <c r="M343" s="3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5.75" customHeight="1">
      <c r="A344" s="5"/>
      <c r="B344" s="5"/>
      <c r="C344" s="3"/>
      <c r="D344" s="3"/>
      <c r="E344" s="3"/>
      <c r="F344" s="46"/>
      <c r="G344" s="3"/>
      <c r="H344" s="46"/>
      <c r="I344" s="3"/>
      <c r="J344" s="3"/>
      <c r="K344" s="3"/>
      <c r="L344" s="3"/>
      <c r="M344" s="3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5.75" customHeight="1">
      <c r="A345" s="5"/>
      <c r="B345" s="5"/>
      <c r="C345" s="3"/>
      <c r="D345" s="3"/>
      <c r="E345" s="3"/>
      <c r="F345" s="46"/>
      <c r="G345" s="3"/>
      <c r="H345" s="46"/>
      <c r="I345" s="3"/>
      <c r="J345" s="3"/>
      <c r="K345" s="3"/>
      <c r="L345" s="3"/>
      <c r="M345" s="3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5.75" customHeight="1">
      <c r="A346" s="5"/>
      <c r="B346" s="5"/>
      <c r="C346" s="3"/>
      <c r="D346" s="3"/>
      <c r="E346" s="3"/>
      <c r="F346" s="46"/>
      <c r="G346" s="3"/>
      <c r="H346" s="46"/>
      <c r="I346" s="3"/>
      <c r="J346" s="3"/>
      <c r="K346" s="3"/>
      <c r="L346" s="3"/>
      <c r="M346" s="3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5.75" customHeight="1">
      <c r="A347" s="5"/>
      <c r="B347" s="5"/>
      <c r="C347" s="3"/>
      <c r="D347" s="3"/>
      <c r="E347" s="3"/>
      <c r="F347" s="46"/>
      <c r="G347" s="3"/>
      <c r="H347" s="46"/>
      <c r="I347" s="3"/>
      <c r="J347" s="3"/>
      <c r="K347" s="3"/>
      <c r="L347" s="3"/>
      <c r="M347" s="3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5.75" customHeight="1">
      <c r="A348" s="5"/>
      <c r="B348" s="5"/>
      <c r="C348" s="3"/>
      <c r="D348" s="3"/>
      <c r="E348" s="3"/>
      <c r="F348" s="46"/>
      <c r="G348" s="3"/>
      <c r="H348" s="46"/>
      <c r="I348" s="3"/>
      <c r="J348" s="3"/>
      <c r="K348" s="3"/>
      <c r="L348" s="3"/>
      <c r="M348" s="3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5.75" customHeight="1">
      <c r="A349" s="5"/>
      <c r="B349" s="5"/>
      <c r="C349" s="3"/>
      <c r="D349" s="3"/>
      <c r="E349" s="3"/>
      <c r="F349" s="46"/>
      <c r="G349" s="3"/>
      <c r="H349" s="46"/>
      <c r="I349" s="3"/>
      <c r="J349" s="3"/>
      <c r="K349" s="3"/>
      <c r="L349" s="3"/>
      <c r="M349" s="3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5.75" customHeight="1">
      <c r="A350" s="5"/>
      <c r="B350" s="5"/>
      <c r="C350" s="3"/>
      <c r="D350" s="3"/>
      <c r="E350" s="3"/>
      <c r="F350" s="46"/>
      <c r="G350" s="3"/>
      <c r="H350" s="46"/>
      <c r="I350" s="3"/>
      <c r="J350" s="3"/>
      <c r="K350" s="3"/>
      <c r="L350" s="3"/>
      <c r="M350" s="3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5.75" customHeight="1">
      <c r="A351" s="5"/>
      <c r="B351" s="5"/>
      <c r="C351" s="3"/>
      <c r="D351" s="3"/>
      <c r="E351" s="3"/>
      <c r="F351" s="46"/>
      <c r="G351" s="3"/>
      <c r="H351" s="46"/>
      <c r="I351" s="3"/>
      <c r="J351" s="3"/>
      <c r="K351" s="3"/>
      <c r="L351" s="3"/>
      <c r="M351" s="3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5.75" customHeight="1">
      <c r="A352" s="5"/>
      <c r="B352" s="5"/>
      <c r="C352" s="3"/>
      <c r="D352" s="3"/>
      <c r="E352" s="3"/>
      <c r="F352" s="46"/>
      <c r="G352" s="3"/>
      <c r="H352" s="46"/>
      <c r="I352" s="3"/>
      <c r="J352" s="3"/>
      <c r="K352" s="3"/>
      <c r="L352" s="3"/>
      <c r="M352" s="3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5.75" customHeight="1">
      <c r="A353" s="5"/>
      <c r="B353" s="5"/>
      <c r="C353" s="3"/>
      <c r="D353" s="3"/>
      <c r="E353" s="3"/>
      <c r="F353" s="46"/>
      <c r="G353" s="3"/>
      <c r="H353" s="46"/>
      <c r="I353" s="3"/>
      <c r="J353" s="3"/>
      <c r="K353" s="3"/>
      <c r="L353" s="3"/>
      <c r="M353" s="3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5.75" customHeight="1">
      <c r="A354" s="5"/>
      <c r="B354" s="5"/>
      <c r="C354" s="3"/>
      <c r="D354" s="3"/>
      <c r="E354" s="3"/>
      <c r="F354" s="46"/>
      <c r="G354" s="3"/>
      <c r="H354" s="46"/>
      <c r="I354" s="3"/>
      <c r="J354" s="3"/>
      <c r="K354" s="3"/>
      <c r="L354" s="3"/>
      <c r="M354" s="3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5.75" customHeight="1">
      <c r="A355" s="5"/>
      <c r="B355" s="5"/>
      <c r="C355" s="3"/>
      <c r="D355" s="3"/>
      <c r="E355" s="3"/>
      <c r="F355" s="46"/>
      <c r="G355" s="3"/>
      <c r="H355" s="46"/>
      <c r="I355" s="3"/>
      <c r="J355" s="3"/>
      <c r="K355" s="3"/>
      <c r="L355" s="3"/>
      <c r="M355" s="3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5.75" customHeight="1">
      <c r="A356" s="5"/>
      <c r="B356" s="5"/>
      <c r="C356" s="3"/>
      <c r="D356" s="3"/>
      <c r="E356" s="3"/>
      <c r="F356" s="46"/>
      <c r="G356" s="3"/>
      <c r="H356" s="46"/>
      <c r="I356" s="3"/>
      <c r="J356" s="3"/>
      <c r="K356" s="3"/>
      <c r="L356" s="3"/>
      <c r="M356" s="3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5.75" customHeight="1">
      <c r="A357" s="5"/>
      <c r="B357" s="5"/>
      <c r="C357" s="3"/>
      <c r="D357" s="3"/>
      <c r="E357" s="3"/>
      <c r="F357" s="46"/>
      <c r="G357" s="3"/>
      <c r="H357" s="46"/>
      <c r="I357" s="3"/>
      <c r="J357" s="3"/>
      <c r="K357" s="3"/>
      <c r="L357" s="3"/>
      <c r="M357" s="3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5.75" customHeight="1">
      <c r="A358" s="5"/>
      <c r="B358" s="5"/>
      <c r="C358" s="3"/>
      <c r="D358" s="3"/>
      <c r="E358" s="3"/>
      <c r="F358" s="46"/>
      <c r="G358" s="3"/>
      <c r="H358" s="46"/>
      <c r="I358" s="3"/>
      <c r="J358" s="3"/>
      <c r="K358" s="3"/>
      <c r="L358" s="3"/>
      <c r="M358" s="3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5.75" customHeight="1">
      <c r="A359" s="5"/>
      <c r="B359" s="5"/>
      <c r="C359" s="3"/>
      <c r="D359" s="3"/>
      <c r="E359" s="3"/>
      <c r="F359" s="46"/>
      <c r="G359" s="3"/>
      <c r="H359" s="46"/>
      <c r="I359" s="3"/>
      <c r="J359" s="3"/>
      <c r="K359" s="3"/>
      <c r="L359" s="3"/>
      <c r="M359" s="3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5.75" customHeight="1">
      <c r="A360" s="5"/>
      <c r="B360" s="5"/>
      <c r="C360" s="3"/>
      <c r="D360" s="3"/>
      <c r="E360" s="3"/>
      <c r="F360" s="46"/>
      <c r="G360" s="3"/>
      <c r="H360" s="46"/>
      <c r="I360" s="3"/>
      <c r="J360" s="3"/>
      <c r="K360" s="3"/>
      <c r="L360" s="3"/>
      <c r="M360" s="3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5.75" customHeight="1">
      <c r="A361" s="5"/>
      <c r="B361" s="5"/>
      <c r="C361" s="3"/>
      <c r="D361" s="3"/>
      <c r="E361" s="3"/>
      <c r="F361" s="46"/>
      <c r="G361" s="3"/>
      <c r="H361" s="46"/>
      <c r="I361" s="3"/>
      <c r="J361" s="3"/>
      <c r="K361" s="3"/>
      <c r="L361" s="3"/>
      <c r="M361" s="3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5.75" customHeight="1">
      <c r="A362" s="5"/>
      <c r="B362" s="5"/>
      <c r="C362" s="3"/>
      <c r="D362" s="3"/>
      <c r="E362" s="3"/>
      <c r="F362" s="46"/>
      <c r="G362" s="3"/>
      <c r="H362" s="46"/>
      <c r="I362" s="3"/>
      <c r="J362" s="3"/>
      <c r="K362" s="3"/>
      <c r="L362" s="3"/>
      <c r="M362" s="3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5.75" customHeight="1">
      <c r="A363" s="5"/>
      <c r="B363" s="5"/>
      <c r="C363" s="3"/>
      <c r="D363" s="3"/>
      <c r="E363" s="3"/>
      <c r="F363" s="46"/>
      <c r="G363" s="3"/>
      <c r="H363" s="46"/>
      <c r="I363" s="3"/>
      <c r="J363" s="3"/>
      <c r="K363" s="3"/>
      <c r="L363" s="3"/>
      <c r="M363" s="3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5.75" customHeight="1">
      <c r="A364" s="5"/>
      <c r="B364" s="5"/>
      <c r="C364" s="3"/>
      <c r="D364" s="3"/>
      <c r="E364" s="3"/>
      <c r="F364" s="46"/>
      <c r="G364" s="3"/>
      <c r="H364" s="46"/>
      <c r="I364" s="3"/>
      <c r="J364" s="3"/>
      <c r="K364" s="3"/>
      <c r="L364" s="3"/>
      <c r="M364" s="3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5.75" customHeight="1">
      <c r="A365" s="5"/>
      <c r="B365" s="5"/>
      <c r="C365" s="3"/>
      <c r="D365" s="3"/>
      <c r="E365" s="3"/>
      <c r="F365" s="46"/>
      <c r="G365" s="3"/>
      <c r="H365" s="46"/>
      <c r="I365" s="3"/>
      <c r="J365" s="3"/>
      <c r="K365" s="3"/>
      <c r="L365" s="3"/>
      <c r="M365" s="3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5.75" customHeight="1">
      <c r="A366" s="5"/>
      <c r="B366" s="5"/>
      <c r="C366" s="3"/>
      <c r="D366" s="3"/>
      <c r="E366" s="3"/>
      <c r="F366" s="46"/>
      <c r="G366" s="3"/>
      <c r="H366" s="46"/>
      <c r="I366" s="3"/>
      <c r="J366" s="3"/>
      <c r="K366" s="3"/>
      <c r="L366" s="3"/>
      <c r="M366" s="3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5.75" customHeight="1">
      <c r="A367" s="5"/>
      <c r="B367" s="5"/>
      <c r="C367" s="3"/>
      <c r="D367" s="3"/>
      <c r="E367" s="3"/>
      <c r="F367" s="46"/>
      <c r="G367" s="3"/>
      <c r="H367" s="46"/>
      <c r="I367" s="3"/>
      <c r="J367" s="3"/>
      <c r="K367" s="3"/>
      <c r="L367" s="3"/>
      <c r="M367" s="3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5.75" customHeight="1">
      <c r="A368" s="5"/>
      <c r="B368" s="5"/>
      <c r="C368" s="3"/>
      <c r="D368" s="3"/>
      <c r="E368" s="3"/>
      <c r="F368" s="46"/>
      <c r="G368" s="3"/>
      <c r="H368" s="46"/>
      <c r="I368" s="3"/>
      <c r="J368" s="3"/>
      <c r="K368" s="3"/>
      <c r="L368" s="3"/>
      <c r="M368" s="3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5.75" customHeight="1">
      <c r="A369" s="5"/>
      <c r="B369" s="5"/>
      <c r="C369" s="3"/>
      <c r="D369" s="3"/>
      <c r="E369" s="3"/>
      <c r="F369" s="46"/>
      <c r="G369" s="3"/>
      <c r="H369" s="46"/>
      <c r="I369" s="3"/>
      <c r="J369" s="3"/>
      <c r="K369" s="3"/>
      <c r="L369" s="3"/>
      <c r="M369" s="3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5.75" customHeight="1">
      <c r="A370" s="5"/>
      <c r="B370" s="5"/>
      <c r="C370" s="3"/>
      <c r="D370" s="3"/>
      <c r="E370" s="3"/>
      <c r="F370" s="46"/>
      <c r="G370" s="3"/>
      <c r="H370" s="46"/>
      <c r="I370" s="3"/>
      <c r="J370" s="3"/>
      <c r="K370" s="3"/>
      <c r="L370" s="3"/>
      <c r="M370" s="3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5.75" customHeight="1">
      <c r="A371" s="5"/>
      <c r="B371" s="5"/>
      <c r="C371" s="3"/>
      <c r="D371" s="3"/>
      <c r="E371" s="3"/>
      <c r="F371" s="46"/>
      <c r="G371" s="3"/>
      <c r="H371" s="46"/>
      <c r="I371" s="3"/>
      <c r="J371" s="3"/>
      <c r="K371" s="3"/>
      <c r="L371" s="3"/>
      <c r="M371" s="3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5.75" customHeight="1">
      <c r="A372" s="5"/>
      <c r="B372" s="5"/>
      <c r="C372" s="3"/>
      <c r="D372" s="3"/>
      <c r="E372" s="3"/>
      <c r="F372" s="46"/>
      <c r="G372" s="3"/>
      <c r="H372" s="46"/>
      <c r="I372" s="3"/>
      <c r="J372" s="3"/>
      <c r="K372" s="3"/>
      <c r="L372" s="3"/>
      <c r="M372" s="3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5.75" customHeight="1">
      <c r="A373" s="5"/>
      <c r="B373" s="5"/>
      <c r="C373" s="3"/>
      <c r="D373" s="3"/>
      <c r="E373" s="3"/>
      <c r="F373" s="46"/>
      <c r="G373" s="3"/>
      <c r="H373" s="46"/>
      <c r="I373" s="3"/>
      <c r="J373" s="3"/>
      <c r="K373" s="3"/>
      <c r="L373" s="3"/>
      <c r="M373" s="3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5.75" customHeight="1">
      <c r="A374" s="5"/>
      <c r="B374" s="5"/>
      <c r="C374" s="3"/>
      <c r="D374" s="3"/>
      <c r="E374" s="3"/>
      <c r="F374" s="46"/>
      <c r="G374" s="3"/>
      <c r="H374" s="46"/>
      <c r="I374" s="3"/>
      <c r="J374" s="3"/>
      <c r="K374" s="3"/>
      <c r="L374" s="3"/>
      <c r="M374" s="3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5.75" customHeight="1">
      <c r="A375" s="5"/>
      <c r="B375" s="5"/>
      <c r="C375" s="3"/>
      <c r="D375" s="3"/>
      <c r="E375" s="3"/>
      <c r="F375" s="46"/>
      <c r="G375" s="3"/>
      <c r="H375" s="46"/>
      <c r="I375" s="3"/>
      <c r="J375" s="3"/>
      <c r="K375" s="3"/>
      <c r="L375" s="3"/>
      <c r="M375" s="3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5.75" customHeight="1">
      <c r="A376" s="5"/>
      <c r="B376" s="5"/>
      <c r="C376" s="3"/>
      <c r="D376" s="3"/>
      <c r="E376" s="3"/>
      <c r="F376" s="46"/>
      <c r="G376" s="3"/>
      <c r="H376" s="46"/>
      <c r="I376" s="3"/>
      <c r="J376" s="3"/>
      <c r="K376" s="3"/>
      <c r="L376" s="3"/>
      <c r="M376" s="3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5.75" customHeight="1">
      <c r="A377" s="5"/>
      <c r="B377" s="5"/>
      <c r="C377" s="3"/>
      <c r="D377" s="3"/>
      <c r="E377" s="3"/>
      <c r="F377" s="46"/>
      <c r="G377" s="3"/>
      <c r="H377" s="46"/>
      <c r="I377" s="3"/>
      <c r="J377" s="3"/>
      <c r="K377" s="3"/>
      <c r="L377" s="3"/>
      <c r="M377" s="3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5.75" customHeight="1">
      <c r="A378" s="5"/>
      <c r="B378" s="5"/>
      <c r="C378" s="3"/>
      <c r="D378" s="3"/>
      <c r="E378" s="3"/>
      <c r="F378" s="46"/>
      <c r="G378" s="3"/>
      <c r="H378" s="46"/>
      <c r="I378" s="3"/>
      <c r="J378" s="3"/>
      <c r="K378" s="3"/>
      <c r="L378" s="3"/>
      <c r="M378" s="3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5.75" customHeight="1">
      <c r="A379" s="5"/>
      <c r="B379" s="5"/>
      <c r="C379" s="3"/>
      <c r="D379" s="3"/>
      <c r="E379" s="3"/>
      <c r="F379" s="46"/>
      <c r="G379" s="3"/>
      <c r="H379" s="46"/>
      <c r="I379" s="3"/>
      <c r="J379" s="3"/>
      <c r="K379" s="3"/>
      <c r="L379" s="3"/>
      <c r="M379" s="3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5.75" customHeight="1">
      <c r="A380" s="5"/>
      <c r="B380" s="5"/>
      <c r="C380" s="3"/>
      <c r="D380" s="3"/>
      <c r="E380" s="3"/>
      <c r="F380" s="46"/>
      <c r="G380" s="3"/>
      <c r="H380" s="46"/>
      <c r="I380" s="3"/>
      <c r="J380" s="3"/>
      <c r="K380" s="3"/>
      <c r="L380" s="3"/>
      <c r="M380" s="3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5.75" customHeight="1">
      <c r="A381" s="5"/>
      <c r="B381" s="5"/>
      <c r="C381" s="3"/>
      <c r="D381" s="3"/>
      <c r="E381" s="3"/>
      <c r="F381" s="46"/>
      <c r="G381" s="3"/>
      <c r="H381" s="46"/>
      <c r="I381" s="3"/>
      <c r="J381" s="3"/>
      <c r="K381" s="3"/>
      <c r="L381" s="3"/>
      <c r="M381" s="3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5.75" customHeight="1">
      <c r="A382" s="5"/>
      <c r="B382" s="5"/>
      <c r="C382" s="3"/>
      <c r="D382" s="3"/>
      <c r="E382" s="3"/>
      <c r="F382" s="46"/>
      <c r="G382" s="3"/>
      <c r="H382" s="46"/>
      <c r="I382" s="3"/>
      <c r="J382" s="3"/>
      <c r="K382" s="3"/>
      <c r="L382" s="3"/>
      <c r="M382" s="3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5.75" customHeight="1">
      <c r="A383" s="5"/>
      <c r="B383" s="5"/>
      <c r="C383" s="3"/>
      <c r="D383" s="3"/>
      <c r="E383" s="3"/>
      <c r="F383" s="46"/>
      <c r="G383" s="3"/>
      <c r="H383" s="46"/>
      <c r="I383" s="3"/>
      <c r="J383" s="3"/>
      <c r="K383" s="3"/>
      <c r="L383" s="3"/>
      <c r="M383" s="3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5.75" customHeight="1">
      <c r="A384" s="5"/>
      <c r="B384" s="5"/>
      <c r="C384" s="3"/>
      <c r="D384" s="3"/>
      <c r="E384" s="3"/>
      <c r="F384" s="46"/>
      <c r="G384" s="3"/>
      <c r="H384" s="46"/>
      <c r="I384" s="3"/>
      <c r="J384" s="3"/>
      <c r="K384" s="3"/>
      <c r="L384" s="3"/>
      <c r="M384" s="3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5.75" customHeight="1">
      <c r="A385" s="5"/>
      <c r="B385" s="5"/>
      <c r="C385" s="3"/>
      <c r="D385" s="3"/>
      <c r="E385" s="3"/>
      <c r="F385" s="46"/>
      <c r="G385" s="3"/>
      <c r="H385" s="46"/>
      <c r="I385" s="3"/>
      <c r="J385" s="3"/>
      <c r="K385" s="3"/>
      <c r="L385" s="3"/>
      <c r="M385" s="3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5.75" customHeight="1">
      <c r="A386" s="5"/>
      <c r="B386" s="5"/>
      <c r="C386" s="3"/>
      <c r="D386" s="3"/>
      <c r="E386" s="3"/>
      <c r="F386" s="46"/>
      <c r="G386" s="3"/>
      <c r="H386" s="46"/>
      <c r="I386" s="3"/>
      <c r="J386" s="3"/>
      <c r="K386" s="3"/>
      <c r="L386" s="3"/>
      <c r="M386" s="3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5.75" customHeight="1">
      <c r="A387" s="5"/>
      <c r="B387" s="5"/>
      <c r="C387" s="3"/>
      <c r="D387" s="3"/>
      <c r="E387" s="3"/>
      <c r="F387" s="46"/>
      <c r="G387" s="3"/>
      <c r="H387" s="46"/>
      <c r="I387" s="3"/>
      <c r="J387" s="3"/>
      <c r="K387" s="3"/>
      <c r="L387" s="3"/>
      <c r="M387" s="3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5.75" customHeight="1">
      <c r="A388" s="5"/>
      <c r="B388" s="5"/>
      <c r="C388" s="3"/>
      <c r="D388" s="3"/>
      <c r="E388" s="3"/>
      <c r="F388" s="46"/>
      <c r="G388" s="3"/>
      <c r="H388" s="46"/>
      <c r="I388" s="3"/>
      <c r="J388" s="3"/>
      <c r="K388" s="3"/>
      <c r="L388" s="3"/>
      <c r="M388" s="3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5.75" customHeight="1">
      <c r="A389" s="5"/>
      <c r="B389" s="5"/>
      <c r="C389" s="3"/>
      <c r="D389" s="3"/>
      <c r="E389" s="3"/>
      <c r="F389" s="46"/>
      <c r="G389" s="3"/>
      <c r="H389" s="46"/>
      <c r="I389" s="3"/>
      <c r="J389" s="3"/>
      <c r="K389" s="3"/>
      <c r="L389" s="3"/>
      <c r="M389" s="3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5.75" customHeight="1">
      <c r="A390" s="5"/>
      <c r="B390" s="5"/>
      <c r="C390" s="3"/>
      <c r="D390" s="3"/>
      <c r="E390" s="3"/>
      <c r="F390" s="46"/>
      <c r="G390" s="3"/>
      <c r="H390" s="46"/>
      <c r="I390" s="3"/>
      <c r="J390" s="3"/>
      <c r="K390" s="3"/>
      <c r="L390" s="3"/>
      <c r="M390" s="3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5.75" customHeight="1">
      <c r="A391" s="5"/>
      <c r="B391" s="5"/>
      <c r="C391" s="3"/>
      <c r="D391" s="3"/>
      <c r="E391" s="3"/>
      <c r="F391" s="46"/>
      <c r="G391" s="3"/>
      <c r="H391" s="46"/>
      <c r="I391" s="3"/>
      <c r="J391" s="3"/>
      <c r="K391" s="3"/>
      <c r="L391" s="3"/>
      <c r="M391" s="3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5.75" customHeight="1">
      <c r="A392" s="5"/>
      <c r="B392" s="5"/>
      <c r="C392" s="3"/>
      <c r="D392" s="3"/>
      <c r="E392" s="3"/>
      <c r="F392" s="46"/>
      <c r="G392" s="3"/>
      <c r="H392" s="46"/>
      <c r="I392" s="3"/>
      <c r="J392" s="3"/>
      <c r="K392" s="3"/>
      <c r="L392" s="3"/>
      <c r="M392" s="3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5.75" customHeight="1">
      <c r="A393" s="5"/>
      <c r="B393" s="5"/>
      <c r="C393" s="3"/>
      <c r="D393" s="3"/>
      <c r="E393" s="3"/>
      <c r="F393" s="46"/>
      <c r="G393" s="3"/>
      <c r="H393" s="46"/>
      <c r="I393" s="3"/>
      <c r="J393" s="3"/>
      <c r="K393" s="3"/>
      <c r="L393" s="3"/>
      <c r="M393" s="3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5.75" customHeight="1">
      <c r="A394" s="5"/>
      <c r="B394" s="5"/>
      <c r="C394" s="3"/>
      <c r="D394" s="3"/>
      <c r="E394" s="3"/>
      <c r="F394" s="46"/>
      <c r="G394" s="3"/>
      <c r="H394" s="46"/>
      <c r="I394" s="3"/>
      <c r="J394" s="3"/>
      <c r="K394" s="3"/>
      <c r="L394" s="3"/>
      <c r="M394" s="3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5.75" customHeight="1">
      <c r="A395" s="5"/>
      <c r="B395" s="5"/>
      <c r="C395" s="3"/>
      <c r="D395" s="3"/>
      <c r="E395" s="3"/>
      <c r="F395" s="46"/>
      <c r="G395" s="3"/>
      <c r="H395" s="46"/>
      <c r="I395" s="3"/>
      <c r="J395" s="3"/>
      <c r="K395" s="3"/>
      <c r="L395" s="3"/>
      <c r="M395" s="3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5.75" customHeight="1">
      <c r="A396" s="5"/>
      <c r="B396" s="5"/>
      <c r="C396" s="3"/>
      <c r="D396" s="3"/>
      <c r="E396" s="3"/>
      <c r="F396" s="46"/>
      <c r="G396" s="3"/>
      <c r="H396" s="46"/>
      <c r="I396" s="3"/>
      <c r="J396" s="3"/>
      <c r="K396" s="3"/>
      <c r="L396" s="3"/>
      <c r="M396" s="3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5.75" customHeight="1">
      <c r="A397" s="5"/>
      <c r="B397" s="5"/>
      <c r="C397" s="3"/>
      <c r="D397" s="3"/>
      <c r="E397" s="3"/>
      <c r="F397" s="46"/>
      <c r="G397" s="3"/>
      <c r="H397" s="46"/>
      <c r="I397" s="3"/>
      <c r="J397" s="3"/>
      <c r="K397" s="3"/>
      <c r="L397" s="3"/>
      <c r="M397" s="3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5.75" customHeight="1">
      <c r="A398" s="5"/>
      <c r="B398" s="5"/>
      <c r="C398" s="3"/>
      <c r="D398" s="3"/>
      <c r="E398" s="3"/>
      <c r="F398" s="46"/>
      <c r="G398" s="3"/>
      <c r="H398" s="46"/>
      <c r="I398" s="3"/>
      <c r="J398" s="3"/>
      <c r="K398" s="3"/>
      <c r="L398" s="3"/>
      <c r="M398" s="3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5.75" customHeight="1">
      <c r="A399" s="5"/>
      <c r="B399" s="5"/>
      <c r="C399" s="3"/>
      <c r="D399" s="3"/>
      <c r="E399" s="3"/>
      <c r="F399" s="46"/>
      <c r="G399" s="3"/>
      <c r="H399" s="46"/>
      <c r="I399" s="3"/>
      <c r="J399" s="3"/>
      <c r="K399" s="3"/>
      <c r="L399" s="3"/>
      <c r="M399" s="3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5.75" customHeight="1">
      <c r="A400" s="5"/>
      <c r="B400" s="5"/>
      <c r="C400" s="3"/>
      <c r="D400" s="3"/>
      <c r="E400" s="3"/>
      <c r="F400" s="46"/>
      <c r="G400" s="3"/>
      <c r="H400" s="46"/>
      <c r="I400" s="3"/>
      <c r="J400" s="3"/>
      <c r="K400" s="3"/>
      <c r="L400" s="3"/>
      <c r="M400" s="3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5.75" customHeight="1">
      <c r="A401" s="5"/>
      <c r="B401" s="5"/>
      <c r="C401" s="3"/>
      <c r="D401" s="3"/>
      <c r="E401" s="3"/>
      <c r="F401" s="46"/>
      <c r="G401" s="3"/>
      <c r="H401" s="46"/>
      <c r="I401" s="3"/>
      <c r="J401" s="3"/>
      <c r="K401" s="3"/>
      <c r="L401" s="3"/>
      <c r="M401" s="3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5.75" customHeight="1">
      <c r="A402" s="5"/>
      <c r="B402" s="5"/>
      <c r="C402" s="3"/>
      <c r="D402" s="3"/>
      <c r="E402" s="3"/>
      <c r="F402" s="46"/>
      <c r="G402" s="3"/>
      <c r="H402" s="46"/>
      <c r="I402" s="3"/>
      <c r="J402" s="3"/>
      <c r="K402" s="3"/>
      <c r="L402" s="3"/>
      <c r="M402" s="3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5.75" customHeight="1">
      <c r="A403" s="5"/>
      <c r="B403" s="5"/>
      <c r="C403" s="3"/>
      <c r="D403" s="3"/>
      <c r="E403" s="3"/>
      <c r="F403" s="46"/>
      <c r="G403" s="3"/>
      <c r="H403" s="46"/>
      <c r="I403" s="3"/>
      <c r="J403" s="3"/>
      <c r="K403" s="3"/>
      <c r="L403" s="3"/>
      <c r="M403" s="3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5.75" customHeight="1">
      <c r="A404" s="5"/>
      <c r="B404" s="5"/>
      <c r="C404" s="3"/>
      <c r="D404" s="3"/>
      <c r="E404" s="3"/>
      <c r="F404" s="46"/>
      <c r="G404" s="3"/>
      <c r="H404" s="46"/>
      <c r="I404" s="3"/>
      <c r="J404" s="3"/>
      <c r="K404" s="3"/>
      <c r="L404" s="3"/>
      <c r="M404" s="3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5.75" customHeight="1">
      <c r="A405" s="5"/>
      <c r="B405" s="5"/>
      <c r="C405" s="3"/>
      <c r="D405" s="3"/>
      <c r="E405" s="3"/>
      <c r="F405" s="46"/>
      <c r="G405" s="3"/>
      <c r="H405" s="46"/>
      <c r="I405" s="3"/>
      <c r="J405" s="3"/>
      <c r="K405" s="3"/>
      <c r="L405" s="3"/>
      <c r="M405" s="3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5.75" customHeight="1">
      <c r="A406" s="5"/>
      <c r="B406" s="5"/>
      <c r="C406" s="3"/>
      <c r="D406" s="3"/>
      <c r="E406" s="3"/>
      <c r="F406" s="46"/>
      <c r="G406" s="3"/>
      <c r="H406" s="46"/>
      <c r="I406" s="3"/>
      <c r="J406" s="3"/>
      <c r="K406" s="3"/>
      <c r="L406" s="3"/>
      <c r="M406" s="3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5.75" customHeight="1">
      <c r="A407" s="5"/>
      <c r="B407" s="5"/>
      <c r="C407" s="3"/>
      <c r="D407" s="3"/>
      <c r="E407" s="3"/>
      <c r="F407" s="46"/>
      <c r="G407" s="3"/>
      <c r="H407" s="46"/>
      <c r="I407" s="3"/>
      <c r="J407" s="3"/>
      <c r="K407" s="3"/>
      <c r="L407" s="3"/>
      <c r="M407" s="3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5.75" customHeight="1">
      <c r="A408" s="5"/>
      <c r="B408" s="5"/>
      <c r="C408" s="3"/>
      <c r="D408" s="3"/>
      <c r="E408" s="3"/>
      <c r="F408" s="46"/>
      <c r="G408" s="3"/>
      <c r="H408" s="46"/>
      <c r="I408" s="3"/>
      <c r="J408" s="3"/>
      <c r="K408" s="3"/>
      <c r="L408" s="3"/>
      <c r="M408" s="3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5.75" customHeight="1">
      <c r="A409" s="5"/>
      <c r="B409" s="5"/>
      <c r="C409" s="3"/>
      <c r="D409" s="3"/>
      <c r="E409" s="3"/>
      <c r="F409" s="46"/>
      <c r="G409" s="3"/>
      <c r="H409" s="46"/>
      <c r="I409" s="3"/>
      <c r="J409" s="3"/>
      <c r="K409" s="3"/>
      <c r="L409" s="3"/>
      <c r="M409" s="3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5.75" customHeight="1">
      <c r="A410" s="5"/>
      <c r="B410" s="5"/>
      <c r="C410" s="3"/>
      <c r="D410" s="3"/>
      <c r="E410" s="3"/>
      <c r="F410" s="46"/>
      <c r="G410" s="3"/>
      <c r="H410" s="46"/>
      <c r="I410" s="3"/>
      <c r="J410" s="3"/>
      <c r="K410" s="3"/>
      <c r="L410" s="3"/>
      <c r="M410" s="3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5.75" customHeight="1">
      <c r="A411" s="5"/>
      <c r="B411" s="5"/>
      <c r="C411" s="3"/>
      <c r="D411" s="3"/>
      <c r="E411" s="3"/>
      <c r="F411" s="46"/>
      <c r="G411" s="3"/>
      <c r="H411" s="46"/>
      <c r="I411" s="3"/>
      <c r="J411" s="3"/>
      <c r="K411" s="3"/>
      <c r="L411" s="3"/>
      <c r="M411" s="3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5.75" customHeight="1">
      <c r="A412" s="5"/>
      <c r="B412" s="5"/>
      <c r="C412" s="3"/>
      <c r="D412" s="3"/>
      <c r="E412" s="3"/>
      <c r="F412" s="46"/>
      <c r="G412" s="3"/>
      <c r="H412" s="46"/>
      <c r="I412" s="3"/>
      <c r="J412" s="3"/>
      <c r="K412" s="3"/>
      <c r="L412" s="3"/>
      <c r="M412" s="3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5.75" customHeight="1">
      <c r="A413" s="5"/>
      <c r="B413" s="5"/>
      <c r="C413" s="3"/>
      <c r="D413" s="3"/>
      <c r="E413" s="3"/>
      <c r="F413" s="46"/>
      <c r="G413" s="3"/>
      <c r="H413" s="46"/>
      <c r="I413" s="3"/>
      <c r="J413" s="3"/>
      <c r="K413" s="3"/>
      <c r="L413" s="3"/>
      <c r="M413" s="3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5.75" customHeight="1">
      <c r="A414" s="5"/>
      <c r="B414" s="5"/>
      <c r="C414" s="3"/>
      <c r="D414" s="3"/>
      <c r="E414" s="3"/>
      <c r="F414" s="46"/>
      <c r="G414" s="3"/>
      <c r="H414" s="46"/>
      <c r="I414" s="3"/>
      <c r="J414" s="3"/>
      <c r="K414" s="3"/>
      <c r="L414" s="3"/>
      <c r="M414" s="3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5.75" customHeight="1">
      <c r="A415" s="5"/>
      <c r="B415" s="5"/>
      <c r="C415" s="3"/>
      <c r="D415" s="3"/>
      <c r="E415" s="3"/>
      <c r="F415" s="46"/>
      <c r="G415" s="3"/>
      <c r="H415" s="46"/>
      <c r="I415" s="3"/>
      <c r="J415" s="3"/>
      <c r="K415" s="3"/>
      <c r="L415" s="3"/>
      <c r="M415" s="3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5.75" customHeight="1">
      <c r="A416" s="5"/>
      <c r="B416" s="5"/>
      <c r="C416" s="3"/>
      <c r="D416" s="3"/>
      <c r="E416" s="3"/>
      <c r="F416" s="46"/>
      <c r="G416" s="3"/>
      <c r="H416" s="46"/>
      <c r="I416" s="3"/>
      <c r="J416" s="3"/>
      <c r="K416" s="3"/>
      <c r="L416" s="3"/>
      <c r="M416" s="3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5.75" customHeight="1">
      <c r="A417" s="5"/>
      <c r="B417" s="5"/>
      <c r="C417" s="3"/>
      <c r="D417" s="3"/>
      <c r="E417" s="3"/>
      <c r="F417" s="46"/>
      <c r="G417" s="3"/>
      <c r="H417" s="46"/>
      <c r="I417" s="3"/>
      <c r="J417" s="3"/>
      <c r="K417" s="3"/>
      <c r="L417" s="3"/>
      <c r="M417" s="3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5.75" customHeight="1">
      <c r="A418" s="5"/>
      <c r="B418" s="5"/>
      <c r="C418" s="3"/>
      <c r="D418" s="3"/>
      <c r="E418" s="3"/>
      <c r="F418" s="46"/>
      <c r="G418" s="3"/>
      <c r="H418" s="46"/>
      <c r="I418" s="3"/>
      <c r="J418" s="3"/>
      <c r="K418" s="3"/>
      <c r="L418" s="3"/>
      <c r="M418" s="3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5.75" customHeight="1">
      <c r="A419" s="5"/>
      <c r="B419" s="5"/>
      <c r="C419" s="3"/>
      <c r="D419" s="3"/>
      <c r="E419" s="3"/>
      <c r="F419" s="46"/>
      <c r="G419" s="3"/>
      <c r="H419" s="46"/>
      <c r="I419" s="3"/>
      <c r="J419" s="3"/>
      <c r="K419" s="3"/>
      <c r="L419" s="3"/>
      <c r="M419" s="3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5.75" customHeight="1">
      <c r="A420" s="5"/>
      <c r="B420" s="5"/>
      <c r="C420" s="3"/>
      <c r="D420" s="3"/>
      <c r="E420" s="3"/>
      <c r="F420" s="46"/>
      <c r="G420" s="3"/>
      <c r="H420" s="46"/>
      <c r="I420" s="3"/>
      <c r="J420" s="3"/>
      <c r="K420" s="3"/>
      <c r="L420" s="3"/>
      <c r="M420" s="3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5.75" customHeight="1">
      <c r="A421" s="5"/>
      <c r="B421" s="5"/>
      <c r="C421" s="3"/>
      <c r="D421" s="3"/>
      <c r="E421" s="3"/>
      <c r="F421" s="46"/>
      <c r="G421" s="3"/>
      <c r="H421" s="46"/>
      <c r="I421" s="3"/>
      <c r="J421" s="3"/>
      <c r="K421" s="3"/>
      <c r="L421" s="3"/>
      <c r="M421" s="3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5.75" customHeight="1">
      <c r="A422" s="5"/>
      <c r="B422" s="5"/>
      <c r="C422" s="3"/>
      <c r="D422" s="3"/>
      <c r="E422" s="3"/>
      <c r="F422" s="46"/>
      <c r="G422" s="3"/>
      <c r="H422" s="46"/>
      <c r="I422" s="3"/>
      <c r="J422" s="3"/>
      <c r="K422" s="3"/>
      <c r="L422" s="3"/>
      <c r="M422" s="3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5.75" customHeight="1">
      <c r="A423" s="5"/>
      <c r="B423" s="5"/>
      <c r="C423" s="3"/>
      <c r="D423" s="3"/>
      <c r="E423" s="3"/>
      <c r="F423" s="46"/>
      <c r="G423" s="3"/>
      <c r="H423" s="46"/>
      <c r="I423" s="3"/>
      <c r="J423" s="3"/>
      <c r="K423" s="3"/>
      <c r="L423" s="3"/>
      <c r="M423" s="3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5.75" customHeight="1">
      <c r="A424" s="5"/>
      <c r="B424" s="5"/>
      <c r="C424" s="3"/>
      <c r="D424" s="3"/>
      <c r="E424" s="3"/>
      <c r="F424" s="46"/>
      <c r="G424" s="3"/>
      <c r="H424" s="46"/>
      <c r="I424" s="3"/>
      <c r="J424" s="3"/>
      <c r="K424" s="3"/>
      <c r="L424" s="3"/>
      <c r="M424" s="3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5.75" customHeight="1">
      <c r="A425" s="5"/>
      <c r="B425" s="5"/>
      <c r="C425" s="3"/>
      <c r="D425" s="3"/>
      <c r="E425" s="3"/>
      <c r="F425" s="46"/>
      <c r="G425" s="3"/>
      <c r="H425" s="46"/>
      <c r="I425" s="3"/>
      <c r="J425" s="3"/>
      <c r="K425" s="3"/>
      <c r="L425" s="3"/>
      <c r="M425" s="3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5.75" customHeight="1">
      <c r="A426" s="5"/>
      <c r="B426" s="5"/>
      <c r="C426" s="3"/>
      <c r="D426" s="3"/>
      <c r="E426" s="3"/>
      <c r="F426" s="46"/>
      <c r="G426" s="3"/>
      <c r="H426" s="46"/>
      <c r="I426" s="3"/>
      <c r="J426" s="3"/>
      <c r="K426" s="3"/>
      <c r="L426" s="3"/>
      <c r="M426" s="3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5.75" customHeight="1">
      <c r="A427" s="5"/>
      <c r="B427" s="5"/>
      <c r="C427" s="3"/>
      <c r="D427" s="3"/>
      <c r="E427" s="3"/>
      <c r="F427" s="46"/>
      <c r="G427" s="3"/>
      <c r="H427" s="46"/>
      <c r="I427" s="3"/>
      <c r="J427" s="3"/>
      <c r="K427" s="3"/>
      <c r="L427" s="3"/>
      <c r="M427" s="3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5.75" customHeight="1">
      <c r="A428" s="5"/>
      <c r="B428" s="5"/>
      <c r="C428" s="3"/>
      <c r="D428" s="3"/>
      <c r="E428" s="3"/>
      <c r="F428" s="46"/>
      <c r="G428" s="3"/>
      <c r="H428" s="46"/>
      <c r="I428" s="3"/>
      <c r="J428" s="3"/>
      <c r="K428" s="3"/>
      <c r="L428" s="3"/>
      <c r="M428" s="3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5.75" customHeight="1">
      <c r="A429" s="5"/>
      <c r="B429" s="5"/>
      <c r="C429" s="3"/>
      <c r="D429" s="3"/>
      <c r="E429" s="3"/>
      <c r="F429" s="46"/>
      <c r="G429" s="3"/>
      <c r="H429" s="46"/>
      <c r="I429" s="3"/>
      <c r="J429" s="3"/>
      <c r="K429" s="3"/>
      <c r="L429" s="3"/>
      <c r="M429" s="3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5.75" customHeight="1">
      <c r="A430" s="5"/>
      <c r="B430" s="5"/>
      <c r="C430" s="3"/>
      <c r="D430" s="3"/>
      <c r="E430" s="3"/>
      <c r="F430" s="46"/>
      <c r="G430" s="3"/>
      <c r="H430" s="46"/>
      <c r="I430" s="3"/>
      <c r="J430" s="3"/>
      <c r="K430" s="3"/>
      <c r="L430" s="3"/>
      <c r="M430" s="3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5.75" customHeight="1">
      <c r="A431" s="5"/>
      <c r="B431" s="5"/>
      <c r="C431" s="3"/>
      <c r="D431" s="3"/>
      <c r="E431" s="3"/>
      <c r="F431" s="46"/>
      <c r="G431" s="3"/>
      <c r="H431" s="46"/>
      <c r="I431" s="3"/>
      <c r="J431" s="3"/>
      <c r="K431" s="3"/>
      <c r="L431" s="3"/>
      <c r="M431" s="3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5.75" customHeight="1">
      <c r="A432" s="5"/>
      <c r="B432" s="5"/>
      <c r="C432" s="3"/>
      <c r="D432" s="3"/>
      <c r="E432" s="3"/>
      <c r="F432" s="46"/>
      <c r="G432" s="3"/>
      <c r="H432" s="46"/>
      <c r="I432" s="3"/>
      <c r="J432" s="3"/>
      <c r="K432" s="3"/>
      <c r="L432" s="3"/>
      <c r="M432" s="3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5.75" customHeight="1">
      <c r="A433" s="5"/>
      <c r="B433" s="5"/>
      <c r="C433" s="3"/>
      <c r="D433" s="3"/>
      <c r="E433" s="3"/>
      <c r="F433" s="46"/>
      <c r="G433" s="3"/>
      <c r="H433" s="46"/>
      <c r="I433" s="3"/>
      <c r="J433" s="3"/>
      <c r="K433" s="3"/>
      <c r="L433" s="3"/>
      <c r="M433" s="3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5.75" customHeight="1">
      <c r="A434" s="5"/>
      <c r="B434" s="5"/>
      <c r="C434" s="3"/>
      <c r="D434" s="3"/>
      <c r="E434" s="3"/>
      <c r="F434" s="46"/>
      <c r="G434" s="3"/>
      <c r="H434" s="46"/>
      <c r="I434" s="3"/>
      <c r="J434" s="3"/>
      <c r="K434" s="3"/>
      <c r="L434" s="3"/>
      <c r="M434" s="3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5.75" customHeight="1">
      <c r="A435" s="5"/>
      <c r="B435" s="5"/>
      <c r="C435" s="3"/>
      <c r="D435" s="3"/>
      <c r="E435" s="3"/>
      <c r="F435" s="46"/>
      <c r="G435" s="3"/>
      <c r="H435" s="46"/>
      <c r="I435" s="3"/>
      <c r="J435" s="3"/>
      <c r="K435" s="3"/>
      <c r="L435" s="3"/>
      <c r="M435" s="3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5.75" customHeight="1">
      <c r="A436" s="5"/>
      <c r="B436" s="5"/>
      <c r="C436" s="3"/>
      <c r="D436" s="3"/>
      <c r="E436" s="3"/>
      <c r="F436" s="46"/>
      <c r="G436" s="3"/>
      <c r="H436" s="46"/>
      <c r="I436" s="3"/>
      <c r="J436" s="3"/>
      <c r="K436" s="3"/>
      <c r="L436" s="3"/>
      <c r="M436" s="3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5.75" customHeight="1">
      <c r="A437" s="5"/>
      <c r="B437" s="5"/>
      <c r="C437" s="3"/>
      <c r="D437" s="3"/>
      <c r="E437" s="3"/>
      <c r="F437" s="46"/>
      <c r="G437" s="3"/>
      <c r="H437" s="46"/>
      <c r="I437" s="3"/>
      <c r="J437" s="3"/>
      <c r="K437" s="3"/>
      <c r="L437" s="3"/>
      <c r="M437" s="3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5.75" customHeight="1">
      <c r="A438" s="5"/>
      <c r="B438" s="5"/>
      <c r="C438" s="3"/>
      <c r="D438" s="3"/>
      <c r="E438" s="3"/>
      <c r="F438" s="46"/>
      <c r="G438" s="3"/>
      <c r="H438" s="46"/>
      <c r="I438" s="3"/>
      <c r="J438" s="3"/>
      <c r="K438" s="3"/>
      <c r="L438" s="3"/>
      <c r="M438" s="3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5.75" customHeight="1">
      <c r="A439" s="5"/>
      <c r="B439" s="5"/>
      <c r="C439" s="3"/>
      <c r="D439" s="3"/>
      <c r="E439" s="3"/>
      <c r="F439" s="46"/>
      <c r="G439" s="3"/>
      <c r="H439" s="46"/>
      <c r="I439" s="3"/>
      <c r="J439" s="3"/>
      <c r="K439" s="3"/>
      <c r="L439" s="3"/>
      <c r="M439" s="3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5.75" customHeight="1">
      <c r="A440" s="5"/>
      <c r="B440" s="5"/>
      <c r="C440" s="3"/>
      <c r="D440" s="3"/>
      <c r="E440" s="3"/>
      <c r="F440" s="46"/>
      <c r="G440" s="3"/>
      <c r="H440" s="46"/>
      <c r="I440" s="3"/>
      <c r="J440" s="3"/>
      <c r="K440" s="3"/>
      <c r="L440" s="3"/>
      <c r="M440" s="3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5.75" customHeight="1">
      <c r="A441" s="5"/>
      <c r="B441" s="5"/>
      <c r="C441" s="3"/>
      <c r="D441" s="3"/>
      <c r="E441" s="3"/>
      <c r="F441" s="46"/>
      <c r="G441" s="3"/>
      <c r="H441" s="46"/>
      <c r="I441" s="3"/>
      <c r="J441" s="3"/>
      <c r="K441" s="3"/>
      <c r="L441" s="3"/>
      <c r="M441" s="3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5.75" customHeight="1">
      <c r="A442" s="5"/>
      <c r="B442" s="5"/>
      <c r="C442" s="3"/>
      <c r="D442" s="3"/>
      <c r="E442" s="3"/>
      <c r="F442" s="46"/>
      <c r="G442" s="3"/>
      <c r="H442" s="46"/>
      <c r="I442" s="3"/>
      <c r="J442" s="3"/>
      <c r="K442" s="3"/>
      <c r="L442" s="3"/>
      <c r="M442" s="3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5.75" customHeight="1">
      <c r="A443" s="5"/>
      <c r="B443" s="5"/>
      <c r="C443" s="3"/>
      <c r="D443" s="3"/>
      <c r="E443" s="3"/>
      <c r="F443" s="46"/>
      <c r="G443" s="3"/>
      <c r="H443" s="46"/>
      <c r="I443" s="3"/>
      <c r="J443" s="3"/>
      <c r="K443" s="3"/>
      <c r="L443" s="3"/>
      <c r="M443" s="3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5.75" customHeight="1">
      <c r="A444" s="5"/>
      <c r="B444" s="5"/>
      <c r="C444" s="3"/>
      <c r="D444" s="3"/>
      <c r="E444" s="3"/>
      <c r="F444" s="46"/>
      <c r="G444" s="3"/>
      <c r="H444" s="46"/>
      <c r="I444" s="3"/>
      <c r="J444" s="3"/>
      <c r="K444" s="3"/>
      <c r="L444" s="3"/>
      <c r="M444" s="3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5.75" customHeight="1">
      <c r="A445" s="5"/>
      <c r="B445" s="5"/>
      <c r="C445" s="3"/>
      <c r="D445" s="3"/>
      <c r="E445" s="3"/>
      <c r="F445" s="46"/>
      <c r="G445" s="3"/>
      <c r="H445" s="46"/>
      <c r="I445" s="3"/>
      <c r="J445" s="3"/>
      <c r="K445" s="3"/>
      <c r="L445" s="3"/>
      <c r="M445" s="3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5.75" customHeight="1">
      <c r="A446" s="5"/>
      <c r="B446" s="5"/>
      <c r="C446" s="3"/>
      <c r="D446" s="3"/>
      <c r="E446" s="3"/>
      <c r="F446" s="46"/>
      <c r="G446" s="3"/>
      <c r="H446" s="46"/>
      <c r="I446" s="3"/>
      <c r="J446" s="3"/>
      <c r="K446" s="3"/>
      <c r="L446" s="3"/>
      <c r="M446" s="3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5.75" customHeight="1">
      <c r="A447" s="5"/>
      <c r="B447" s="5"/>
      <c r="C447" s="3"/>
      <c r="D447" s="3"/>
      <c r="E447" s="3"/>
      <c r="F447" s="46"/>
      <c r="G447" s="3"/>
      <c r="H447" s="46"/>
      <c r="I447" s="3"/>
      <c r="J447" s="3"/>
      <c r="K447" s="3"/>
      <c r="L447" s="3"/>
      <c r="M447" s="3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5.75" customHeight="1">
      <c r="A448" s="5"/>
      <c r="B448" s="5"/>
      <c r="C448" s="3"/>
      <c r="D448" s="3"/>
      <c r="E448" s="3"/>
      <c r="F448" s="46"/>
      <c r="G448" s="3"/>
      <c r="H448" s="46"/>
      <c r="I448" s="3"/>
      <c r="J448" s="3"/>
      <c r="K448" s="3"/>
      <c r="L448" s="3"/>
      <c r="M448" s="3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5.75" customHeight="1">
      <c r="A449" s="5"/>
      <c r="B449" s="5"/>
      <c r="C449" s="3"/>
      <c r="D449" s="3"/>
      <c r="E449" s="3"/>
      <c r="F449" s="46"/>
      <c r="G449" s="3"/>
      <c r="H449" s="46"/>
      <c r="I449" s="3"/>
      <c r="J449" s="3"/>
      <c r="K449" s="3"/>
      <c r="L449" s="3"/>
      <c r="M449" s="3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5.75" customHeight="1">
      <c r="A450" s="5"/>
      <c r="B450" s="5"/>
      <c r="C450" s="3"/>
      <c r="D450" s="3"/>
      <c r="E450" s="3"/>
      <c r="F450" s="46"/>
      <c r="G450" s="3"/>
      <c r="H450" s="46"/>
      <c r="I450" s="3"/>
      <c r="J450" s="3"/>
      <c r="K450" s="3"/>
      <c r="L450" s="3"/>
      <c r="M450" s="3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5.75" customHeight="1">
      <c r="A451" s="5"/>
      <c r="B451" s="5"/>
      <c r="C451" s="3"/>
      <c r="D451" s="3"/>
      <c r="E451" s="3"/>
      <c r="F451" s="46"/>
      <c r="G451" s="3"/>
      <c r="H451" s="46"/>
      <c r="I451" s="3"/>
      <c r="J451" s="3"/>
      <c r="K451" s="3"/>
      <c r="L451" s="3"/>
      <c r="M451" s="3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5.75" customHeight="1">
      <c r="A452" s="5"/>
      <c r="B452" s="5"/>
      <c r="C452" s="3"/>
      <c r="D452" s="3"/>
      <c r="E452" s="3"/>
      <c r="F452" s="46"/>
      <c r="G452" s="3"/>
      <c r="H452" s="46"/>
      <c r="I452" s="3"/>
      <c r="J452" s="3"/>
      <c r="K452" s="3"/>
      <c r="L452" s="3"/>
      <c r="M452" s="3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5.75" customHeight="1">
      <c r="A453" s="5"/>
      <c r="B453" s="5"/>
      <c r="C453" s="3"/>
      <c r="D453" s="3"/>
      <c r="E453" s="3"/>
      <c r="F453" s="46"/>
      <c r="G453" s="3"/>
      <c r="H453" s="46"/>
      <c r="I453" s="3"/>
      <c r="J453" s="3"/>
      <c r="K453" s="3"/>
      <c r="L453" s="3"/>
      <c r="M453" s="3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5.75" customHeight="1">
      <c r="A454" s="5"/>
      <c r="B454" s="5"/>
      <c r="C454" s="3"/>
      <c r="D454" s="3"/>
      <c r="E454" s="3"/>
      <c r="F454" s="46"/>
      <c r="G454" s="3"/>
      <c r="H454" s="46"/>
      <c r="I454" s="3"/>
      <c r="J454" s="3"/>
      <c r="K454" s="3"/>
      <c r="L454" s="3"/>
      <c r="M454" s="3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5.75" customHeight="1">
      <c r="A455" s="5"/>
      <c r="B455" s="5"/>
      <c r="C455" s="3"/>
      <c r="D455" s="3"/>
      <c r="E455" s="3"/>
      <c r="F455" s="46"/>
      <c r="G455" s="3"/>
      <c r="H455" s="46"/>
      <c r="I455" s="3"/>
      <c r="J455" s="3"/>
      <c r="K455" s="3"/>
      <c r="L455" s="3"/>
      <c r="M455" s="3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5.75" customHeight="1">
      <c r="A456" s="5"/>
      <c r="B456" s="5"/>
      <c r="C456" s="3"/>
      <c r="D456" s="3"/>
      <c r="E456" s="3"/>
      <c r="F456" s="46"/>
      <c r="G456" s="3"/>
      <c r="H456" s="46"/>
      <c r="I456" s="3"/>
      <c r="J456" s="3"/>
      <c r="K456" s="3"/>
      <c r="L456" s="3"/>
      <c r="M456" s="3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5.75" customHeight="1">
      <c r="A457" s="5"/>
      <c r="B457" s="5"/>
      <c r="C457" s="3"/>
      <c r="D457" s="3"/>
      <c r="E457" s="3"/>
      <c r="F457" s="46"/>
      <c r="G457" s="3"/>
      <c r="H457" s="46"/>
      <c r="I457" s="3"/>
      <c r="J457" s="3"/>
      <c r="K457" s="3"/>
      <c r="L457" s="3"/>
      <c r="M457" s="3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5.75" customHeight="1">
      <c r="A458" s="5"/>
      <c r="B458" s="5"/>
      <c r="C458" s="3"/>
      <c r="D458" s="3"/>
      <c r="E458" s="3"/>
      <c r="F458" s="46"/>
      <c r="G458" s="3"/>
      <c r="H458" s="46"/>
      <c r="I458" s="3"/>
      <c r="J458" s="3"/>
      <c r="K458" s="3"/>
      <c r="L458" s="3"/>
      <c r="M458" s="3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5.75" customHeight="1">
      <c r="A459" s="5"/>
      <c r="B459" s="5"/>
      <c r="C459" s="3"/>
      <c r="D459" s="3"/>
      <c r="E459" s="3"/>
      <c r="F459" s="46"/>
      <c r="G459" s="3"/>
      <c r="H459" s="46"/>
      <c r="I459" s="3"/>
      <c r="J459" s="3"/>
      <c r="K459" s="3"/>
      <c r="L459" s="3"/>
      <c r="M459" s="3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5.75" customHeight="1">
      <c r="A460" s="5"/>
      <c r="B460" s="5"/>
      <c r="C460" s="3"/>
      <c r="D460" s="3"/>
      <c r="E460" s="3"/>
      <c r="F460" s="46"/>
      <c r="G460" s="3"/>
      <c r="H460" s="46"/>
      <c r="I460" s="3"/>
      <c r="J460" s="3"/>
      <c r="K460" s="3"/>
      <c r="L460" s="3"/>
      <c r="M460" s="3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5.75" customHeight="1">
      <c r="A461" s="5"/>
      <c r="B461" s="5"/>
      <c r="C461" s="3"/>
      <c r="D461" s="3"/>
      <c r="E461" s="3"/>
      <c r="F461" s="46"/>
      <c r="G461" s="3"/>
      <c r="H461" s="46"/>
      <c r="I461" s="3"/>
      <c r="J461" s="3"/>
      <c r="K461" s="3"/>
      <c r="L461" s="3"/>
      <c r="M461" s="3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5.75" customHeight="1">
      <c r="A462" s="5"/>
      <c r="B462" s="5"/>
      <c r="C462" s="3"/>
      <c r="D462" s="3"/>
      <c r="E462" s="3"/>
      <c r="F462" s="46"/>
      <c r="G462" s="3"/>
      <c r="H462" s="46"/>
      <c r="I462" s="3"/>
      <c r="J462" s="3"/>
      <c r="K462" s="3"/>
      <c r="L462" s="3"/>
      <c r="M462" s="3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5.75" customHeight="1">
      <c r="A463" s="5"/>
      <c r="B463" s="5"/>
      <c r="C463" s="3"/>
      <c r="D463" s="3"/>
      <c r="E463" s="3"/>
      <c r="F463" s="46"/>
      <c r="G463" s="3"/>
      <c r="H463" s="46"/>
      <c r="I463" s="3"/>
      <c r="J463" s="3"/>
      <c r="K463" s="3"/>
      <c r="L463" s="3"/>
      <c r="M463" s="3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5.75" customHeight="1">
      <c r="A464" s="5"/>
      <c r="B464" s="5"/>
      <c r="C464" s="3"/>
      <c r="D464" s="3"/>
      <c r="E464" s="3"/>
      <c r="F464" s="46"/>
      <c r="G464" s="3"/>
      <c r="H464" s="46"/>
      <c r="I464" s="3"/>
      <c r="J464" s="3"/>
      <c r="K464" s="3"/>
      <c r="L464" s="3"/>
      <c r="M464" s="3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5.75" customHeight="1">
      <c r="A465" s="5"/>
      <c r="B465" s="5"/>
      <c r="C465" s="3"/>
      <c r="D465" s="3"/>
      <c r="E465" s="3"/>
      <c r="F465" s="46"/>
      <c r="G465" s="3"/>
      <c r="H465" s="46"/>
      <c r="I465" s="3"/>
      <c r="J465" s="3"/>
      <c r="K465" s="3"/>
      <c r="L465" s="3"/>
      <c r="M465" s="3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5.75" customHeight="1">
      <c r="A466" s="5"/>
      <c r="B466" s="5"/>
      <c r="C466" s="3"/>
      <c r="D466" s="3"/>
      <c r="E466" s="3"/>
      <c r="F466" s="46"/>
      <c r="G466" s="3"/>
      <c r="H466" s="46"/>
      <c r="I466" s="3"/>
      <c r="J466" s="3"/>
      <c r="K466" s="3"/>
      <c r="L466" s="3"/>
      <c r="M466" s="3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5.75" customHeight="1">
      <c r="A467" s="5"/>
      <c r="B467" s="5"/>
      <c r="C467" s="3"/>
      <c r="D467" s="3"/>
      <c r="E467" s="3"/>
      <c r="F467" s="46"/>
      <c r="G467" s="3"/>
      <c r="H467" s="46"/>
      <c r="I467" s="3"/>
      <c r="J467" s="3"/>
      <c r="K467" s="3"/>
      <c r="L467" s="3"/>
      <c r="M467" s="3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5.75" customHeight="1">
      <c r="A468" s="5"/>
      <c r="B468" s="5"/>
      <c r="C468" s="3"/>
      <c r="D468" s="3"/>
      <c r="E468" s="3"/>
      <c r="F468" s="46"/>
      <c r="G468" s="3"/>
      <c r="H468" s="46"/>
      <c r="I468" s="3"/>
      <c r="J468" s="3"/>
      <c r="K468" s="3"/>
      <c r="L468" s="3"/>
      <c r="M468" s="3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5.75" customHeight="1">
      <c r="A469" s="5"/>
      <c r="B469" s="5"/>
      <c r="C469" s="3"/>
      <c r="D469" s="3"/>
      <c r="E469" s="3"/>
      <c r="F469" s="46"/>
      <c r="G469" s="3"/>
      <c r="H469" s="46"/>
      <c r="I469" s="3"/>
      <c r="J469" s="3"/>
      <c r="K469" s="3"/>
      <c r="L469" s="3"/>
      <c r="M469" s="3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5.75" customHeight="1">
      <c r="A470" s="5"/>
      <c r="B470" s="5"/>
      <c r="C470" s="3"/>
      <c r="D470" s="3"/>
      <c r="E470" s="3"/>
      <c r="F470" s="46"/>
      <c r="G470" s="3"/>
      <c r="H470" s="46"/>
      <c r="I470" s="3"/>
      <c r="J470" s="3"/>
      <c r="K470" s="3"/>
      <c r="L470" s="3"/>
      <c r="M470" s="3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5.75" customHeight="1">
      <c r="A471" s="5"/>
      <c r="B471" s="5"/>
      <c r="C471" s="3"/>
      <c r="D471" s="3"/>
      <c r="E471" s="3"/>
      <c r="F471" s="46"/>
      <c r="G471" s="3"/>
      <c r="H471" s="46"/>
      <c r="I471" s="3"/>
      <c r="J471" s="3"/>
      <c r="K471" s="3"/>
      <c r="L471" s="3"/>
      <c r="M471" s="3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5.75" customHeight="1">
      <c r="A472" s="5"/>
      <c r="B472" s="5"/>
      <c r="C472" s="3"/>
      <c r="D472" s="3"/>
      <c r="E472" s="3"/>
      <c r="F472" s="46"/>
      <c r="G472" s="3"/>
      <c r="H472" s="46"/>
      <c r="I472" s="3"/>
      <c r="J472" s="3"/>
      <c r="K472" s="3"/>
      <c r="L472" s="3"/>
      <c r="M472" s="3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5.75" customHeight="1">
      <c r="A473" s="5"/>
      <c r="B473" s="5"/>
      <c r="C473" s="3"/>
      <c r="D473" s="3"/>
      <c r="E473" s="3"/>
      <c r="F473" s="46"/>
      <c r="G473" s="3"/>
      <c r="H473" s="46"/>
      <c r="I473" s="3"/>
      <c r="J473" s="3"/>
      <c r="K473" s="3"/>
      <c r="L473" s="3"/>
      <c r="M473" s="3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5.75" customHeight="1">
      <c r="A474" s="5"/>
      <c r="B474" s="5"/>
      <c r="C474" s="3"/>
      <c r="D474" s="3"/>
      <c r="E474" s="3"/>
      <c r="F474" s="46"/>
      <c r="G474" s="3"/>
      <c r="H474" s="46"/>
      <c r="I474" s="3"/>
      <c r="J474" s="3"/>
      <c r="K474" s="3"/>
      <c r="L474" s="3"/>
      <c r="M474" s="3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5.75" customHeight="1">
      <c r="A475" s="5"/>
      <c r="B475" s="5"/>
      <c r="C475" s="3"/>
      <c r="D475" s="3"/>
      <c r="E475" s="3"/>
      <c r="F475" s="46"/>
      <c r="G475" s="3"/>
      <c r="H475" s="46"/>
      <c r="I475" s="3"/>
      <c r="J475" s="3"/>
      <c r="K475" s="3"/>
      <c r="L475" s="3"/>
      <c r="M475" s="3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5.75" customHeight="1">
      <c r="A476" s="5"/>
      <c r="B476" s="5"/>
      <c r="C476" s="3"/>
      <c r="D476" s="3"/>
      <c r="E476" s="3"/>
      <c r="F476" s="46"/>
      <c r="G476" s="3"/>
      <c r="H476" s="46"/>
      <c r="I476" s="3"/>
      <c r="J476" s="3"/>
      <c r="K476" s="3"/>
      <c r="L476" s="3"/>
      <c r="M476" s="3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5.75" customHeight="1">
      <c r="A477" s="5"/>
      <c r="B477" s="5"/>
      <c r="C477" s="3"/>
      <c r="D477" s="3"/>
      <c r="E477" s="3"/>
      <c r="F477" s="46"/>
      <c r="G477" s="3"/>
      <c r="H477" s="46"/>
      <c r="I477" s="3"/>
      <c r="J477" s="3"/>
      <c r="K477" s="3"/>
      <c r="L477" s="3"/>
      <c r="M477" s="3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5.75" customHeight="1">
      <c r="A478" s="5"/>
      <c r="B478" s="5"/>
      <c r="C478" s="3"/>
      <c r="D478" s="3"/>
      <c r="E478" s="3"/>
      <c r="F478" s="46"/>
      <c r="G478" s="3"/>
      <c r="H478" s="46"/>
      <c r="I478" s="3"/>
      <c r="J478" s="3"/>
      <c r="K478" s="3"/>
      <c r="L478" s="3"/>
      <c r="M478" s="3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5.75" customHeight="1">
      <c r="A479" s="5"/>
      <c r="B479" s="5"/>
      <c r="C479" s="3"/>
      <c r="D479" s="3"/>
      <c r="E479" s="3"/>
      <c r="F479" s="46"/>
      <c r="G479" s="3"/>
      <c r="H479" s="46"/>
      <c r="I479" s="3"/>
      <c r="J479" s="3"/>
      <c r="K479" s="3"/>
      <c r="L479" s="3"/>
      <c r="M479" s="3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5.75" customHeight="1">
      <c r="A480" s="5"/>
      <c r="B480" s="5"/>
      <c r="C480" s="3"/>
      <c r="D480" s="3"/>
      <c r="E480" s="3"/>
      <c r="F480" s="46"/>
      <c r="G480" s="3"/>
      <c r="H480" s="46"/>
      <c r="I480" s="3"/>
      <c r="J480" s="3"/>
      <c r="K480" s="3"/>
      <c r="L480" s="3"/>
      <c r="M480" s="3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5.75" customHeight="1">
      <c r="A481" s="5"/>
      <c r="B481" s="5"/>
      <c r="C481" s="3"/>
      <c r="D481" s="3"/>
      <c r="E481" s="3"/>
      <c r="F481" s="46"/>
      <c r="G481" s="3"/>
      <c r="H481" s="46"/>
      <c r="I481" s="3"/>
      <c r="J481" s="3"/>
      <c r="K481" s="3"/>
      <c r="L481" s="3"/>
      <c r="M481" s="3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5.75" customHeight="1">
      <c r="A482" s="5"/>
      <c r="B482" s="5"/>
      <c r="C482" s="3"/>
      <c r="D482" s="3"/>
      <c r="E482" s="3"/>
      <c r="F482" s="46"/>
      <c r="G482" s="3"/>
      <c r="H482" s="46"/>
      <c r="I482" s="3"/>
      <c r="J482" s="3"/>
      <c r="K482" s="3"/>
      <c r="L482" s="3"/>
      <c r="M482" s="3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5.75" customHeight="1">
      <c r="A483" s="5"/>
      <c r="B483" s="5"/>
      <c r="C483" s="3"/>
      <c r="D483" s="3"/>
      <c r="E483" s="3"/>
      <c r="F483" s="46"/>
      <c r="G483" s="3"/>
      <c r="H483" s="46"/>
      <c r="I483" s="3"/>
      <c r="J483" s="3"/>
      <c r="K483" s="3"/>
      <c r="L483" s="3"/>
      <c r="M483" s="3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5.75" customHeight="1">
      <c r="A484" s="5"/>
      <c r="B484" s="5"/>
      <c r="C484" s="3"/>
      <c r="D484" s="3"/>
      <c r="E484" s="3"/>
      <c r="F484" s="46"/>
      <c r="G484" s="3"/>
      <c r="H484" s="46"/>
      <c r="I484" s="3"/>
      <c r="J484" s="3"/>
      <c r="K484" s="3"/>
      <c r="L484" s="3"/>
      <c r="M484" s="3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5.75" customHeight="1">
      <c r="A485" s="5"/>
      <c r="B485" s="5"/>
      <c r="C485" s="3"/>
      <c r="D485" s="3"/>
      <c r="E485" s="3"/>
      <c r="F485" s="46"/>
      <c r="G485" s="3"/>
      <c r="H485" s="46"/>
      <c r="I485" s="3"/>
      <c r="J485" s="3"/>
      <c r="K485" s="3"/>
      <c r="L485" s="3"/>
      <c r="M485" s="3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5.75" customHeight="1">
      <c r="A486" s="5"/>
      <c r="B486" s="5"/>
      <c r="C486" s="3"/>
      <c r="D486" s="3"/>
      <c r="E486" s="3"/>
      <c r="F486" s="46"/>
      <c r="G486" s="3"/>
      <c r="H486" s="46"/>
      <c r="I486" s="3"/>
      <c r="J486" s="3"/>
      <c r="K486" s="3"/>
      <c r="L486" s="3"/>
      <c r="M486" s="3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5.75" customHeight="1">
      <c r="A487" s="5"/>
      <c r="B487" s="5"/>
      <c r="C487" s="3"/>
      <c r="D487" s="3"/>
      <c r="E487" s="3"/>
      <c r="F487" s="46"/>
      <c r="G487" s="3"/>
      <c r="H487" s="46"/>
      <c r="I487" s="3"/>
      <c r="J487" s="3"/>
      <c r="K487" s="3"/>
      <c r="L487" s="3"/>
      <c r="M487" s="3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5.75" customHeight="1">
      <c r="A488" s="5"/>
      <c r="B488" s="5"/>
      <c r="C488" s="3"/>
      <c r="D488" s="3"/>
      <c r="E488" s="3"/>
      <c r="F488" s="46"/>
      <c r="G488" s="3"/>
      <c r="H488" s="46"/>
      <c r="I488" s="3"/>
      <c r="J488" s="3"/>
      <c r="K488" s="3"/>
      <c r="L488" s="3"/>
      <c r="M488" s="3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5.75" customHeight="1">
      <c r="A489" s="5"/>
      <c r="B489" s="5"/>
      <c r="C489" s="3"/>
      <c r="D489" s="3"/>
      <c r="E489" s="3"/>
      <c r="F489" s="46"/>
      <c r="G489" s="3"/>
      <c r="H489" s="46"/>
      <c r="I489" s="3"/>
      <c r="J489" s="3"/>
      <c r="K489" s="3"/>
      <c r="L489" s="3"/>
      <c r="M489" s="3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5.75" customHeight="1">
      <c r="A490" s="5"/>
      <c r="B490" s="5"/>
      <c r="C490" s="3"/>
      <c r="D490" s="3"/>
      <c r="E490" s="3"/>
      <c r="F490" s="46"/>
      <c r="G490" s="3"/>
      <c r="H490" s="46"/>
      <c r="I490" s="3"/>
      <c r="J490" s="3"/>
      <c r="K490" s="3"/>
      <c r="L490" s="3"/>
      <c r="M490" s="3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5.75" customHeight="1">
      <c r="A491" s="5"/>
      <c r="B491" s="5"/>
      <c r="C491" s="3"/>
      <c r="D491" s="3"/>
      <c r="E491" s="3"/>
      <c r="F491" s="46"/>
      <c r="G491" s="3"/>
      <c r="H491" s="46"/>
      <c r="I491" s="3"/>
      <c r="J491" s="3"/>
      <c r="K491" s="3"/>
      <c r="L491" s="3"/>
      <c r="M491" s="3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5.75" customHeight="1">
      <c r="A492" s="5"/>
      <c r="B492" s="5"/>
      <c r="C492" s="3"/>
      <c r="D492" s="3"/>
      <c r="E492" s="3"/>
      <c r="F492" s="46"/>
      <c r="G492" s="3"/>
      <c r="H492" s="46"/>
      <c r="I492" s="3"/>
      <c r="J492" s="3"/>
      <c r="K492" s="3"/>
      <c r="L492" s="3"/>
      <c r="M492" s="3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5.75" customHeight="1">
      <c r="A493" s="5"/>
      <c r="B493" s="5"/>
      <c r="C493" s="3"/>
      <c r="D493" s="3"/>
      <c r="E493" s="3"/>
      <c r="F493" s="46"/>
      <c r="G493" s="3"/>
      <c r="H493" s="46"/>
      <c r="I493" s="3"/>
      <c r="J493" s="3"/>
      <c r="K493" s="3"/>
      <c r="L493" s="3"/>
      <c r="M493" s="3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5.75" customHeight="1">
      <c r="A494" s="5"/>
      <c r="B494" s="5"/>
      <c r="C494" s="3"/>
      <c r="D494" s="3"/>
      <c r="E494" s="3"/>
      <c r="F494" s="46"/>
      <c r="G494" s="3"/>
      <c r="H494" s="46"/>
      <c r="I494" s="3"/>
      <c r="J494" s="3"/>
      <c r="K494" s="3"/>
      <c r="L494" s="3"/>
      <c r="M494" s="3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5.75" customHeight="1">
      <c r="A495" s="5"/>
      <c r="B495" s="5"/>
      <c r="C495" s="3"/>
      <c r="D495" s="3"/>
      <c r="E495" s="3"/>
      <c r="F495" s="46"/>
      <c r="G495" s="3"/>
      <c r="H495" s="46"/>
      <c r="I495" s="3"/>
      <c r="J495" s="3"/>
      <c r="K495" s="3"/>
      <c r="L495" s="3"/>
      <c r="M495" s="3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5.75" customHeight="1">
      <c r="A496" s="5"/>
      <c r="B496" s="5"/>
      <c r="C496" s="3"/>
      <c r="D496" s="3"/>
      <c r="E496" s="3"/>
      <c r="F496" s="46"/>
      <c r="G496" s="3"/>
      <c r="H496" s="46"/>
      <c r="I496" s="3"/>
      <c r="J496" s="3"/>
      <c r="K496" s="3"/>
      <c r="L496" s="3"/>
      <c r="M496" s="3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5.75" customHeight="1">
      <c r="A497" s="5"/>
      <c r="B497" s="5"/>
      <c r="C497" s="3"/>
      <c r="D497" s="3"/>
      <c r="E497" s="3"/>
      <c r="F497" s="46"/>
      <c r="G497" s="3"/>
      <c r="H497" s="46"/>
      <c r="I497" s="3"/>
      <c r="J497" s="3"/>
      <c r="K497" s="3"/>
      <c r="L497" s="3"/>
      <c r="M497" s="3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5.75" customHeight="1">
      <c r="A498" s="5"/>
      <c r="B498" s="5"/>
      <c r="C498" s="3"/>
      <c r="D498" s="3"/>
      <c r="E498" s="3"/>
      <c r="F498" s="46"/>
      <c r="G498" s="3"/>
      <c r="H498" s="46"/>
      <c r="I498" s="3"/>
      <c r="J498" s="3"/>
      <c r="K498" s="3"/>
      <c r="L498" s="3"/>
      <c r="M498" s="3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5.75" customHeight="1">
      <c r="A499" s="5"/>
      <c r="B499" s="5"/>
      <c r="C499" s="3"/>
      <c r="D499" s="3"/>
      <c r="E499" s="3"/>
      <c r="F499" s="46"/>
      <c r="G499" s="3"/>
      <c r="H499" s="46"/>
      <c r="I499" s="3"/>
      <c r="J499" s="3"/>
      <c r="K499" s="3"/>
      <c r="L499" s="3"/>
      <c r="M499" s="3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5.75" customHeight="1">
      <c r="A500" s="5"/>
      <c r="B500" s="5"/>
      <c r="C500" s="3"/>
      <c r="D500" s="3"/>
      <c r="E500" s="3"/>
      <c r="F500" s="46"/>
      <c r="G500" s="3"/>
      <c r="H500" s="46"/>
      <c r="I500" s="3"/>
      <c r="J500" s="3"/>
      <c r="K500" s="3"/>
      <c r="L500" s="3"/>
      <c r="M500" s="3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5.75" customHeight="1">
      <c r="A501" s="5"/>
      <c r="B501" s="5"/>
      <c r="C501" s="3"/>
      <c r="D501" s="3"/>
      <c r="E501" s="3"/>
      <c r="F501" s="46"/>
      <c r="G501" s="3"/>
      <c r="H501" s="46"/>
      <c r="I501" s="3"/>
      <c r="J501" s="3"/>
      <c r="K501" s="3"/>
      <c r="L501" s="3"/>
      <c r="M501" s="3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5.75" customHeight="1">
      <c r="A502" s="5"/>
      <c r="B502" s="5"/>
      <c r="C502" s="3"/>
      <c r="D502" s="3"/>
      <c r="E502" s="3"/>
      <c r="F502" s="46"/>
      <c r="G502" s="3"/>
      <c r="H502" s="46"/>
      <c r="I502" s="3"/>
      <c r="J502" s="3"/>
      <c r="K502" s="3"/>
      <c r="L502" s="3"/>
      <c r="M502" s="3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5.75" customHeight="1">
      <c r="A503" s="5"/>
      <c r="B503" s="5"/>
      <c r="C503" s="3"/>
      <c r="D503" s="3"/>
      <c r="E503" s="3"/>
      <c r="F503" s="46"/>
      <c r="G503" s="3"/>
      <c r="H503" s="46"/>
      <c r="I503" s="3"/>
      <c r="J503" s="3"/>
      <c r="K503" s="3"/>
      <c r="L503" s="3"/>
      <c r="M503" s="3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5.75" customHeight="1">
      <c r="A504" s="5"/>
      <c r="B504" s="5"/>
      <c r="C504" s="3"/>
      <c r="D504" s="3"/>
      <c r="E504" s="3"/>
      <c r="F504" s="46"/>
      <c r="G504" s="3"/>
      <c r="H504" s="46"/>
      <c r="I504" s="3"/>
      <c r="J504" s="3"/>
      <c r="K504" s="3"/>
      <c r="L504" s="3"/>
      <c r="M504" s="3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5.75" customHeight="1">
      <c r="A505" s="5"/>
      <c r="B505" s="5"/>
      <c r="C505" s="3"/>
      <c r="D505" s="3"/>
      <c r="E505" s="3"/>
      <c r="F505" s="46"/>
      <c r="G505" s="3"/>
      <c r="H505" s="46"/>
      <c r="I505" s="3"/>
      <c r="J505" s="3"/>
      <c r="K505" s="3"/>
      <c r="L505" s="3"/>
      <c r="M505" s="3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5.75" customHeight="1">
      <c r="A506" s="5"/>
      <c r="B506" s="5"/>
      <c r="C506" s="3"/>
      <c r="D506" s="3"/>
      <c r="E506" s="3"/>
      <c r="F506" s="46"/>
      <c r="G506" s="3"/>
      <c r="H506" s="46"/>
      <c r="I506" s="3"/>
      <c r="J506" s="3"/>
      <c r="K506" s="3"/>
      <c r="L506" s="3"/>
      <c r="M506" s="3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5.75" customHeight="1">
      <c r="A507" s="5"/>
      <c r="B507" s="5"/>
      <c r="C507" s="3"/>
      <c r="D507" s="3"/>
      <c r="E507" s="3"/>
      <c r="F507" s="46"/>
      <c r="G507" s="3"/>
      <c r="H507" s="46"/>
      <c r="I507" s="3"/>
      <c r="J507" s="3"/>
      <c r="K507" s="3"/>
      <c r="L507" s="3"/>
      <c r="M507" s="3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5.75" customHeight="1">
      <c r="A508" s="5"/>
      <c r="B508" s="5"/>
      <c r="C508" s="3"/>
      <c r="D508" s="3"/>
      <c r="E508" s="3"/>
      <c r="F508" s="46"/>
      <c r="G508" s="3"/>
      <c r="H508" s="46"/>
      <c r="I508" s="3"/>
      <c r="J508" s="3"/>
      <c r="K508" s="3"/>
      <c r="L508" s="3"/>
      <c r="M508" s="3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5.75" customHeight="1">
      <c r="A509" s="5"/>
      <c r="B509" s="5"/>
      <c r="C509" s="3"/>
      <c r="D509" s="3"/>
      <c r="E509" s="3"/>
      <c r="F509" s="46"/>
      <c r="G509" s="3"/>
      <c r="H509" s="46"/>
      <c r="I509" s="3"/>
      <c r="J509" s="3"/>
      <c r="K509" s="3"/>
      <c r="L509" s="3"/>
      <c r="M509" s="3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5.75" customHeight="1">
      <c r="A510" s="5"/>
      <c r="B510" s="5"/>
      <c r="C510" s="3"/>
      <c r="D510" s="3"/>
      <c r="E510" s="3"/>
      <c r="F510" s="46"/>
      <c r="G510" s="3"/>
      <c r="H510" s="46"/>
      <c r="I510" s="3"/>
      <c r="J510" s="3"/>
      <c r="K510" s="3"/>
      <c r="L510" s="3"/>
      <c r="M510" s="3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5.75" customHeight="1">
      <c r="A511" s="5"/>
      <c r="B511" s="5"/>
      <c r="C511" s="3"/>
      <c r="D511" s="3"/>
      <c r="E511" s="3"/>
      <c r="F511" s="46"/>
      <c r="G511" s="3"/>
      <c r="H511" s="46"/>
      <c r="I511" s="3"/>
      <c r="J511" s="3"/>
      <c r="K511" s="3"/>
      <c r="L511" s="3"/>
      <c r="M511" s="3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5.75" customHeight="1">
      <c r="A512" s="5"/>
      <c r="B512" s="5"/>
      <c r="C512" s="3"/>
      <c r="D512" s="3"/>
      <c r="E512" s="3"/>
      <c r="F512" s="46"/>
      <c r="G512" s="3"/>
      <c r="H512" s="46"/>
      <c r="I512" s="3"/>
      <c r="J512" s="3"/>
      <c r="K512" s="3"/>
      <c r="L512" s="3"/>
      <c r="M512" s="3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5.75" customHeight="1">
      <c r="A513" s="5"/>
      <c r="B513" s="5"/>
      <c r="C513" s="3"/>
      <c r="D513" s="3"/>
      <c r="E513" s="3"/>
      <c r="F513" s="46"/>
      <c r="G513" s="3"/>
      <c r="H513" s="46"/>
      <c r="I513" s="3"/>
      <c r="J513" s="3"/>
      <c r="K513" s="3"/>
      <c r="L513" s="3"/>
      <c r="M513" s="3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5.75" customHeight="1">
      <c r="A514" s="5"/>
      <c r="B514" s="5"/>
      <c r="C514" s="3"/>
      <c r="D514" s="3"/>
      <c r="E514" s="3"/>
      <c r="F514" s="46"/>
      <c r="G514" s="3"/>
      <c r="H514" s="46"/>
      <c r="I514" s="3"/>
      <c r="J514" s="3"/>
      <c r="K514" s="3"/>
      <c r="L514" s="3"/>
      <c r="M514" s="3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5.75" customHeight="1">
      <c r="A515" s="5"/>
      <c r="B515" s="5"/>
      <c r="C515" s="3"/>
      <c r="D515" s="3"/>
      <c r="E515" s="3"/>
      <c r="F515" s="46"/>
      <c r="G515" s="3"/>
      <c r="H515" s="46"/>
      <c r="I515" s="3"/>
      <c r="J515" s="3"/>
      <c r="K515" s="3"/>
      <c r="L515" s="3"/>
      <c r="M515" s="3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5.75" customHeight="1">
      <c r="A516" s="5"/>
      <c r="B516" s="5"/>
      <c r="C516" s="3"/>
      <c r="D516" s="3"/>
      <c r="E516" s="3"/>
      <c r="F516" s="46"/>
      <c r="G516" s="3"/>
      <c r="H516" s="46"/>
      <c r="I516" s="3"/>
      <c r="J516" s="3"/>
      <c r="K516" s="3"/>
      <c r="L516" s="3"/>
      <c r="M516" s="3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5.75" customHeight="1">
      <c r="A517" s="5"/>
      <c r="B517" s="5"/>
      <c r="C517" s="3"/>
      <c r="D517" s="3"/>
      <c r="E517" s="3"/>
      <c r="F517" s="46"/>
      <c r="G517" s="3"/>
      <c r="H517" s="46"/>
      <c r="I517" s="3"/>
      <c r="J517" s="3"/>
      <c r="K517" s="3"/>
      <c r="L517" s="3"/>
      <c r="M517" s="3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5.75" customHeight="1">
      <c r="A518" s="5"/>
      <c r="B518" s="5"/>
      <c r="C518" s="3"/>
      <c r="D518" s="3"/>
      <c r="E518" s="3"/>
      <c r="F518" s="46"/>
      <c r="G518" s="3"/>
      <c r="H518" s="46"/>
      <c r="I518" s="3"/>
      <c r="J518" s="3"/>
      <c r="K518" s="3"/>
      <c r="L518" s="3"/>
      <c r="M518" s="3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5.75" customHeight="1">
      <c r="A519" s="5"/>
      <c r="B519" s="5"/>
      <c r="C519" s="3"/>
      <c r="D519" s="3"/>
      <c r="E519" s="3"/>
      <c r="F519" s="46"/>
      <c r="G519" s="3"/>
      <c r="H519" s="46"/>
      <c r="I519" s="3"/>
      <c r="J519" s="3"/>
      <c r="K519" s="3"/>
      <c r="L519" s="3"/>
      <c r="M519" s="3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5.75" customHeight="1">
      <c r="A520" s="5"/>
      <c r="B520" s="5"/>
      <c r="C520" s="3"/>
      <c r="D520" s="3"/>
      <c r="E520" s="3"/>
      <c r="F520" s="46"/>
      <c r="G520" s="3"/>
      <c r="H520" s="46"/>
      <c r="I520" s="3"/>
      <c r="J520" s="3"/>
      <c r="K520" s="3"/>
      <c r="L520" s="3"/>
      <c r="M520" s="3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5.75" customHeight="1">
      <c r="A521" s="5"/>
      <c r="B521" s="5"/>
      <c r="C521" s="3"/>
      <c r="D521" s="3"/>
      <c r="E521" s="3"/>
      <c r="F521" s="46"/>
      <c r="G521" s="3"/>
      <c r="H521" s="46"/>
      <c r="I521" s="3"/>
      <c r="J521" s="3"/>
      <c r="K521" s="3"/>
      <c r="L521" s="3"/>
      <c r="M521" s="3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5.75" customHeight="1">
      <c r="A522" s="5"/>
      <c r="B522" s="5"/>
      <c r="C522" s="3"/>
      <c r="D522" s="3"/>
      <c r="E522" s="3"/>
      <c r="F522" s="46"/>
      <c r="G522" s="3"/>
      <c r="H522" s="46"/>
      <c r="I522" s="3"/>
      <c r="J522" s="3"/>
      <c r="K522" s="3"/>
      <c r="L522" s="3"/>
      <c r="M522" s="3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5.75" customHeight="1">
      <c r="A523" s="5"/>
      <c r="B523" s="5"/>
      <c r="C523" s="3"/>
      <c r="D523" s="3"/>
      <c r="E523" s="3"/>
      <c r="F523" s="46"/>
      <c r="G523" s="3"/>
      <c r="H523" s="46"/>
      <c r="I523" s="3"/>
      <c r="J523" s="3"/>
      <c r="K523" s="3"/>
      <c r="L523" s="3"/>
      <c r="M523" s="3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5.75" customHeight="1">
      <c r="A524" s="5"/>
      <c r="B524" s="5"/>
      <c r="C524" s="3"/>
      <c r="D524" s="3"/>
      <c r="E524" s="3"/>
      <c r="F524" s="46"/>
      <c r="G524" s="3"/>
      <c r="H524" s="46"/>
      <c r="I524" s="3"/>
      <c r="J524" s="3"/>
      <c r="K524" s="3"/>
      <c r="L524" s="3"/>
      <c r="M524" s="3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5.75" customHeight="1">
      <c r="A525" s="5"/>
      <c r="B525" s="5"/>
      <c r="C525" s="3"/>
      <c r="D525" s="3"/>
      <c r="E525" s="3"/>
      <c r="F525" s="46"/>
      <c r="G525" s="3"/>
      <c r="H525" s="46"/>
      <c r="I525" s="3"/>
      <c r="J525" s="3"/>
      <c r="K525" s="3"/>
      <c r="L525" s="3"/>
      <c r="M525" s="3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5.75" customHeight="1">
      <c r="A526" s="5"/>
      <c r="B526" s="5"/>
      <c r="C526" s="3"/>
      <c r="D526" s="3"/>
      <c r="E526" s="3"/>
      <c r="F526" s="46"/>
      <c r="G526" s="3"/>
      <c r="H526" s="46"/>
      <c r="I526" s="3"/>
      <c r="J526" s="3"/>
      <c r="K526" s="3"/>
      <c r="L526" s="3"/>
      <c r="M526" s="3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5.75" customHeight="1">
      <c r="A527" s="5"/>
      <c r="B527" s="5"/>
      <c r="C527" s="3"/>
      <c r="D527" s="3"/>
      <c r="E527" s="3"/>
      <c r="F527" s="46"/>
      <c r="G527" s="3"/>
      <c r="H527" s="46"/>
      <c r="I527" s="3"/>
      <c r="J527" s="3"/>
      <c r="K527" s="3"/>
      <c r="L527" s="3"/>
      <c r="M527" s="3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5.75" customHeight="1">
      <c r="A528" s="5"/>
      <c r="B528" s="5"/>
      <c r="C528" s="3"/>
      <c r="D528" s="3"/>
      <c r="E528" s="3"/>
      <c r="F528" s="46"/>
      <c r="G528" s="3"/>
      <c r="H528" s="46"/>
      <c r="I528" s="3"/>
      <c r="J528" s="3"/>
      <c r="K528" s="3"/>
      <c r="L528" s="3"/>
      <c r="M528" s="3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5.75" customHeight="1">
      <c r="A529" s="5"/>
      <c r="B529" s="5"/>
      <c r="C529" s="3"/>
      <c r="D529" s="3"/>
      <c r="E529" s="3"/>
      <c r="F529" s="46"/>
      <c r="G529" s="3"/>
      <c r="H529" s="46"/>
      <c r="I529" s="3"/>
      <c r="J529" s="3"/>
      <c r="K529" s="3"/>
      <c r="L529" s="3"/>
      <c r="M529" s="3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5.75" customHeight="1">
      <c r="A530" s="5"/>
      <c r="B530" s="5"/>
      <c r="C530" s="3"/>
      <c r="D530" s="3"/>
      <c r="E530" s="3"/>
      <c r="F530" s="46"/>
      <c r="G530" s="3"/>
      <c r="H530" s="46"/>
      <c r="I530" s="3"/>
      <c r="J530" s="3"/>
      <c r="K530" s="3"/>
      <c r="L530" s="3"/>
      <c r="M530" s="3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5.75" customHeight="1">
      <c r="A531" s="5"/>
      <c r="B531" s="5"/>
      <c r="C531" s="3"/>
      <c r="D531" s="3"/>
      <c r="E531" s="3"/>
      <c r="F531" s="46"/>
      <c r="G531" s="3"/>
      <c r="H531" s="46"/>
      <c r="I531" s="3"/>
      <c r="J531" s="3"/>
      <c r="K531" s="3"/>
      <c r="L531" s="3"/>
      <c r="M531" s="3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5.75" customHeight="1">
      <c r="A532" s="5"/>
      <c r="B532" s="5"/>
      <c r="C532" s="3"/>
      <c r="D532" s="3"/>
      <c r="E532" s="3"/>
      <c r="F532" s="46"/>
      <c r="G532" s="3"/>
      <c r="H532" s="46"/>
      <c r="I532" s="3"/>
      <c r="J532" s="3"/>
      <c r="K532" s="3"/>
      <c r="L532" s="3"/>
      <c r="M532" s="3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5.75" customHeight="1">
      <c r="A533" s="5"/>
      <c r="B533" s="5"/>
      <c r="C533" s="3"/>
      <c r="D533" s="3"/>
      <c r="E533" s="3"/>
      <c r="F533" s="46"/>
      <c r="G533" s="3"/>
      <c r="H533" s="46"/>
      <c r="I533" s="3"/>
      <c r="J533" s="3"/>
      <c r="K533" s="3"/>
      <c r="L533" s="3"/>
      <c r="M533" s="3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5.75" customHeight="1">
      <c r="A534" s="5"/>
      <c r="B534" s="5"/>
      <c r="C534" s="3"/>
      <c r="D534" s="3"/>
      <c r="E534" s="3"/>
      <c r="F534" s="46"/>
      <c r="G534" s="3"/>
      <c r="H534" s="46"/>
      <c r="I534" s="3"/>
      <c r="J534" s="3"/>
      <c r="K534" s="3"/>
      <c r="L534" s="3"/>
      <c r="M534" s="3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5.75" customHeight="1">
      <c r="A535" s="5"/>
      <c r="B535" s="5"/>
      <c r="C535" s="3"/>
      <c r="D535" s="3"/>
      <c r="E535" s="3"/>
      <c r="F535" s="46"/>
      <c r="G535" s="3"/>
      <c r="H535" s="46"/>
      <c r="I535" s="3"/>
      <c r="J535" s="3"/>
      <c r="K535" s="3"/>
      <c r="L535" s="3"/>
      <c r="M535" s="3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5.75" customHeight="1">
      <c r="A536" s="5"/>
      <c r="B536" s="5"/>
      <c r="C536" s="3"/>
      <c r="D536" s="3"/>
      <c r="E536" s="3"/>
      <c r="F536" s="46"/>
      <c r="G536" s="3"/>
      <c r="H536" s="46"/>
      <c r="I536" s="3"/>
      <c r="J536" s="3"/>
      <c r="K536" s="3"/>
      <c r="L536" s="3"/>
      <c r="M536" s="3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5.75" customHeight="1">
      <c r="A537" s="5"/>
      <c r="B537" s="5"/>
      <c r="C537" s="3"/>
      <c r="D537" s="3"/>
      <c r="E537" s="3"/>
      <c r="F537" s="46"/>
      <c r="G537" s="3"/>
      <c r="H537" s="46"/>
      <c r="I537" s="3"/>
      <c r="J537" s="3"/>
      <c r="K537" s="3"/>
      <c r="L537" s="3"/>
      <c r="M537" s="3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5.75" customHeight="1">
      <c r="A538" s="5"/>
      <c r="B538" s="5"/>
      <c r="C538" s="3"/>
      <c r="D538" s="3"/>
      <c r="E538" s="3"/>
      <c r="F538" s="46"/>
      <c r="G538" s="3"/>
      <c r="H538" s="46"/>
      <c r="I538" s="3"/>
      <c r="J538" s="3"/>
      <c r="K538" s="3"/>
      <c r="L538" s="3"/>
      <c r="M538" s="3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5.75" customHeight="1">
      <c r="A539" s="5"/>
      <c r="B539" s="5"/>
      <c r="C539" s="3"/>
      <c r="D539" s="3"/>
      <c r="E539" s="3"/>
      <c r="F539" s="46"/>
      <c r="G539" s="3"/>
      <c r="H539" s="46"/>
      <c r="I539" s="3"/>
      <c r="J539" s="3"/>
      <c r="K539" s="3"/>
      <c r="L539" s="3"/>
      <c r="M539" s="3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5.75" customHeight="1">
      <c r="A540" s="5"/>
      <c r="B540" s="5"/>
      <c r="C540" s="3"/>
      <c r="D540" s="3"/>
      <c r="E540" s="3"/>
      <c r="F540" s="46"/>
      <c r="G540" s="3"/>
      <c r="H540" s="46"/>
      <c r="I540" s="3"/>
      <c r="J540" s="3"/>
      <c r="K540" s="3"/>
      <c r="L540" s="3"/>
      <c r="M540" s="3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5.75" customHeight="1">
      <c r="A541" s="5"/>
      <c r="B541" s="5"/>
      <c r="C541" s="3"/>
      <c r="D541" s="3"/>
      <c r="E541" s="3"/>
      <c r="F541" s="46"/>
      <c r="G541" s="3"/>
      <c r="H541" s="46"/>
      <c r="I541" s="3"/>
      <c r="J541" s="3"/>
      <c r="K541" s="3"/>
      <c r="L541" s="3"/>
      <c r="M541" s="3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5.75" customHeight="1">
      <c r="A542" s="5"/>
      <c r="B542" s="5"/>
      <c r="C542" s="3"/>
      <c r="D542" s="3"/>
      <c r="E542" s="3"/>
      <c r="F542" s="46"/>
      <c r="G542" s="3"/>
      <c r="H542" s="46"/>
      <c r="I542" s="3"/>
      <c r="J542" s="3"/>
      <c r="K542" s="3"/>
      <c r="L542" s="3"/>
      <c r="M542" s="3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5.75" customHeight="1">
      <c r="A543" s="5"/>
      <c r="B543" s="5"/>
      <c r="C543" s="3"/>
      <c r="D543" s="3"/>
      <c r="E543" s="3"/>
      <c r="F543" s="46"/>
      <c r="G543" s="3"/>
      <c r="H543" s="46"/>
      <c r="I543" s="3"/>
      <c r="J543" s="3"/>
      <c r="K543" s="3"/>
      <c r="L543" s="3"/>
      <c r="M543" s="3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5.75" customHeight="1">
      <c r="A544" s="5"/>
      <c r="B544" s="5"/>
      <c r="C544" s="3"/>
      <c r="D544" s="3"/>
      <c r="E544" s="3"/>
      <c r="F544" s="46"/>
      <c r="G544" s="3"/>
      <c r="H544" s="46"/>
      <c r="I544" s="3"/>
      <c r="J544" s="3"/>
      <c r="K544" s="3"/>
      <c r="L544" s="3"/>
      <c r="M544" s="3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5.75" customHeight="1">
      <c r="A545" s="5"/>
      <c r="B545" s="5"/>
      <c r="C545" s="3"/>
      <c r="D545" s="3"/>
      <c r="E545" s="3"/>
      <c r="F545" s="46"/>
      <c r="G545" s="3"/>
      <c r="H545" s="46"/>
      <c r="I545" s="3"/>
      <c r="J545" s="3"/>
      <c r="K545" s="3"/>
      <c r="L545" s="3"/>
      <c r="M545" s="3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5.75" customHeight="1">
      <c r="A546" s="5"/>
      <c r="B546" s="5"/>
      <c r="C546" s="3"/>
      <c r="D546" s="3"/>
      <c r="E546" s="3"/>
      <c r="F546" s="46"/>
      <c r="G546" s="3"/>
      <c r="H546" s="46"/>
      <c r="I546" s="3"/>
      <c r="J546" s="3"/>
      <c r="K546" s="3"/>
      <c r="L546" s="3"/>
      <c r="M546" s="3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5.75" customHeight="1">
      <c r="A547" s="5"/>
      <c r="B547" s="5"/>
      <c r="C547" s="3"/>
      <c r="D547" s="3"/>
      <c r="E547" s="3"/>
      <c r="F547" s="46"/>
      <c r="G547" s="3"/>
      <c r="H547" s="46"/>
      <c r="I547" s="3"/>
      <c r="J547" s="3"/>
      <c r="K547" s="3"/>
      <c r="L547" s="3"/>
      <c r="M547" s="3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5.75" customHeight="1">
      <c r="A548" s="5"/>
      <c r="B548" s="5"/>
      <c r="C548" s="3"/>
      <c r="D548" s="3"/>
      <c r="E548" s="3"/>
      <c r="F548" s="46"/>
      <c r="G548" s="3"/>
      <c r="H548" s="46"/>
      <c r="I548" s="3"/>
      <c r="J548" s="3"/>
      <c r="K548" s="3"/>
      <c r="L548" s="3"/>
      <c r="M548" s="3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5.75" customHeight="1">
      <c r="A549" s="5"/>
      <c r="B549" s="5"/>
      <c r="C549" s="3"/>
      <c r="D549" s="3"/>
      <c r="E549" s="3"/>
      <c r="F549" s="46"/>
      <c r="G549" s="3"/>
      <c r="H549" s="46"/>
      <c r="I549" s="3"/>
      <c r="J549" s="3"/>
      <c r="K549" s="3"/>
      <c r="L549" s="3"/>
      <c r="M549" s="3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5.75" customHeight="1">
      <c r="A550" s="5"/>
      <c r="B550" s="5"/>
      <c r="C550" s="3"/>
      <c r="D550" s="3"/>
      <c r="E550" s="3"/>
      <c r="F550" s="46"/>
      <c r="G550" s="3"/>
      <c r="H550" s="46"/>
      <c r="I550" s="3"/>
      <c r="J550" s="3"/>
      <c r="K550" s="3"/>
      <c r="L550" s="3"/>
      <c r="M550" s="3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5.75" customHeight="1">
      <c r="A551" s="5"/>
      <c r="B551" s="5"/>
      <c r="C551" s="3"/>
      <c r="D551" s="3"/>
      <c r="E551" s="3"/>
      <c r="F551" s="46"/>
      <c r="G551" s="3"/>
      <c r="H551" s="46"/>
      <c r="I551" s="3"/>
      <c r="J551" s="3"/>
      <c r="K551" s="3"/>
      <c r="L551" s="3"/>
      <c r="M551" s="3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5.75" customHeight="1">
      <c r="A552" s="5"/>
      <c r="B552" s="5"/>
      <c r="C552" s="3"/>
      <c r="D552" s="3"/>
      <c r="E552" s="3"/>
      <c r="F552" s="46"/>
      <c r="G552" s="3"/>
      <c r="H552" s="46"/>
      <c r="I552" s="3"/>
      <c r="J552" s="3"/>
      <c r="K552" s="3"/>
      <c r="L552" s="3"/>
      <c r="M552" s="3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5.75" customHeight="1">
      <c r="A553" s="5"/>
      <c r="B553" s="5"/>
      <c r="C553" s="3"/>
      <c r="D553" s="3"/>
      <c r="E553" s="3"/>
      <c r="F553" s="46"/>
      <c r="G553" s="3"/>
      <c r="H553" s="46"/>
      <c r="I553" s="3"/>
      <c r="J553" s="3"/>
      <c r="K553" s="3"/>
      <c r="L553" s="3"/>
      <c r="M553" s="3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5.75" customHeight="1">
      <c r="A554" s="5"/>
      <c r="B554" s="5"/>
      <c r="C554" s="3"/>
      <c r="D554" s="3"/>
      <c r="E554" s="3"/>
      <c r="F554" s="46"/>
      <c r="G554" s="3"/>
      <c r="H554" s="46"/>
      <c r="I554" s="3"/>
      <c r="J554" s="3"/>
      <c r="K554" s="3"/>
      <c r="L554" s="3"/>
      <c r="M554" s="3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5.75" customHeight="1">
      <c r="A555" s="5"/>
      <c r="B555" s="5"/>
      <c r="C555" s="3"/>
      <c r="D555" s="3"/>
      <c r="E555" s="3"/>
      <c r="F555" s="46"/>
      <c r="G555" s="3"/>
      <c r="H555" s="46"/>
      <c r="I555" s="3"/>
      <c r="J555" s="3"/>
      <c r="K555" s="3"/>
      <c r="L555" s="3"/>
      <c r="M555" s="3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5.75" customHeight="1">
      <c r="A556" s="5"/>
      <c r="B556" s="5"/>
      <c r="C556" s="3"/>
      <c r="D556" s="3"/>
      <c r="E556" s="3"/>
      <c r="F556" s="46"/>
      <c r="G556" s="3"/>
      <c r="H556" s="46"/>
      <c r="I556" s="3"/>
      <c r="J556" s="3"/>
      <c r="K556" s="3"/>
      <c r="L556" s="3"/>
      <c r="M556" s="3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5.75" customHeight="1">
      <c r="A557" s="5"/>
      <c r="B557" s="5"/>
      <c r="C557" s="3"/>
      <c r="D557" s="3"/>
      <c r="E557" s="3"/>
      <c r="F557" s="46"/>
      <c r="G557" s="3"/>
      <c r="H557" s="46"/>
      <c r="I557" s="3"/>
      <c r="J557" s="3"/>
      <c r="K557" s="3"/>
      <c r="L557" s="3"/>
      <c r="M557" s="3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5.75" customHeight="1">
      <c r="A558" s="5"/>
      <c r="B558" s="5"/>
      <c r="C558" s="3"/>
      <c r="D558" s="3"/>
      <c r="E558" s="3"/>
      <c r="F558" s="46"/>
      <c r="G558" s="3"/>
      <c r="H558" s="46"/>
      <c r="I558" s="3"/>
      <c r="J558" s="3"/>
      <c r="K558" s="3"/>
      <c r="L558" s="3"/>
      <c r="M558" s="3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5.75" customHeight="1">
      <c r="A559" s="5"/>
      <c r="B559" s="5"/>
      <c r="C559" s="3"/>
      <c r="D559" s="3"/>
      <c r="E559" s="3"/>
      <c r="F559" s="46"/>
      <c r="G559" s="3"/>
      <c r="H559" s="46"/>
      <c r="I559" s="3"/>
      <c r="J559" s="3"/>
      <c r="K559" s="3"/>
      <c r="L559" s="3"/>
      <c r="M559" s="3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5.75" customHeight="1">
      <c r="A560" s="5"/>
      <c r="B560" s="5"/>
      <c r="C560" s="3"/>
      <c r="D560" s="3"/>
      <c r="E560" s="3"/>
      <c r="F560" s="46"/>
      <c r="G560" s="3"/>
      <c r="H560" s="46"/>
      <c r="I560" s="3"/>
      <c r="J560" s="3"/>
      <c r="K560" s="3"/>
      <c r="L560" s="3"/>
      <c r="M560" s="3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5.75" customHeight="1">
      <c r="A561" s="5"/>
      <c r="B561" s="5"/>
      <c r="C561" s="3"/>
      <c r="D561" s="3"/>
      <c r="E561" s="3"/>
      <c r="F561" s="46"/>
      <c r="G561" s="3"/>
      <c r="H561" s="46"/>
      <c r="I561" s="3"/>
      <c r="J561" s="3"/>
      <c r="K561" s="3"/>
      <c r="L561" s="3"/>
      <c r="M561" s="3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5.75" customHeight="1">
      <c r="A562" s="5"/>
      <c r="B562" s="5"/>
      <c r="C562" s="3"/>
      <c r="D562" s="3"/>
      <c r="E562" s="3"/>
      <c r="F562" s="46"/>
      <c r="G562" s="3"/>
      <c r="H562" s="46"/>
      <c r="I562" s="3"/>
      <c r="J562" s="3"/>
      <c r="K562" s="3"/>
      <c r="L562" s="3"/>
      <c r="M562" s="3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5.75" customHeight="1">
      <c r="A563" s="5"/>
      <c r="B563" s="5"/>
      <c r="C563" s="3"/>
      <c r="D563" s="3"/>
      <c r="E563" s="3"/>
      <c r="F563" s="46"/>
      <c r="G563" s="3"/>
      <c r="H563" s="46"/>
      <c r="I563" s="3"/>
      <c r="J563" s="3"/>
      <c r="K563" s="3"/>
      <c r="L563" s="3"/>
      <c r="M563" s="3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5.75" customHeight="1">
      <c r="A564" s="5"/>
      <c r="B564" s="5"/>
      <c r="C564" s="3"/>
      <c r="D564" s="3"/>
      <c r="E564" s="3"/>
      <c r="F564" s="46"/>
      <c r="G564" s="3"/>
      <c r="H564" s="46"/>
      <c r="I564" s="3"/>
      <c r="J564" s="3"/>
      <c r="K564" s="3"/>
      <c r="L564" s="3"/>
      <c r="M564" s="3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5.75" customHeight="1">
      <c r="A565" s="5"/>
      <c r="B565" s="5"/>
      <c r="C565" s="3"/>
      <c r="D565" s="3"/>
      <c r="E565" s="3"/>
      <c r="F565" s="46"/>
      <c r="G565" s="3"/>
      <c r="H565" s="46"/>
      <c r="I565" s="3"/>
      <c r="J565" s="3"/>
      <c r="K565" s="3"/>
      <c r="L565" s="3"/>
      <c r="M565" s="3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5.75" customHeight="1">
      <c r="A566" s="5"/>
      <c r="B566" s="5"/>
      <c r="C566" s="3"/>
      <c r="D566" s="3"/>
      <c r="E566" s="3"/>
      <c r="F566" s="46"/>
      <c r="G566" s="3"/>
      <c r="H566" s="46"/>
      <c r="I566" s="3"/>
      <c r="J566" s="3"/>
      <c r="K566" s="3"/>
      <c r="L566" s="3"/>
      <c r="M566" s="3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5.75" customHeight="1">
      <c r="A567" s="5"/>
      <c r="B567" s="5"/>
      <c r="C567" s="3"/>
      <c r="D567" s="3"/>
      <c r="E567" s="3"/>
      <c r="F567" s="46"/>
      <c r="G567" s="3"/>
      <c r="H567" s="46"/>
      <c r="I567" s="3"/>
      <c r="J567" s="3"/>
      <c r="K567" s="3"/>
      <c r="L567" s="3"/>
      <c r="M567" s="3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5.75" customHeight="1">
      <c r="A568" s="5"/>
      <c r="B568" s="5"/>
      <c r="C568" s="3"/>
      <c r="D568" s="3"/>
      <c r="E568" s="3"/>
      <c r="F568" s="46"/>
      <c r="G568" s="3"/>
      <c r="H568" s="46"/>
      <c r="I568" s="3"/>
      <c r="J568" s="3"/>
      <c r="K568" s="3"/>
      <c r="L568" s="3"/>
      <c r="M568" s="3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5.75" customHeight="1">
      <c r="A569" s="5"/>
      <c r="B569" s="5"/>
      <c r="C569" s="3"/>
      <c r="D569" s="3"/>
      <c r="E569" s="3"/>
      <c r="F569" s="46"/>
      <c r="G569" s="3"/>
      <c r="H569" s="46"/>
      <c r="I569" s="3"/>
      <c r="J569" s="3"/>
      <c r="K569" s="3"/>
      <c r="L569" s="3"/>
      <c r="M569" s="3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5.75" customHeight="1">
      <c r="A570" s="5"/>
      <c r="B570" s="5"/>
      <c r="C570" s="3"/>
      <c r="D570" s="3"/>
      <c r="E570" s="3"/>
      <c r="F570" s="46"/>
      <c r="G570" s="3"/>
      <c r="H570" s="46"/>
      <c r="I570" s="3"/>
      <c r="J570" s="3"/>
      <c r="K570" s="3"/>
      <c r="L570" s="3"/>
      <c r="M570" s="3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5.75" customHeight="1">
      <c r="A571" s="5"/>
      <c r="B571" s="5"/>
      <c r="C571" s="3"/>
      <c r="D571" s="3"/>
      <c r="E571" s="3"/>
      <c r="F571" s="46"/>
      <c r="G571" s="3"/>
      <c r="H571" s="46"/>
      <c r="I571" s="3"/>
      <c r="J571" s="3"/>
      <c r="K571" s="3"/>
      <c r="L571" s="3"/>
      <c r="M571" s="3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5.75" customHeight="1">
      <c r="A572" s="5"/>
      <c r="B572" s="5"/>
      <c r="C572" s="3"/>
      <c r="D572" s="3"/>
      <c r="E572" s="3"/>
      <c r="F572" s="46"/>
      <c r="G572" s="3"/>
      <c r="H572" s="46"/>
      <c r="I572" s="3"/>
      <c r="J572" s="3"/>
      <c r="K572" s="3"/>
      <c r="L572" s="3"/>
      <c r="M572" s="3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5.75" customHeight="1">
      <c r="A573" s="5"/>
      <c r="B573" s="5"/>
      <c r="C573" s="3"/>
      <c r="D573" s="3"/>
      <c r="E573" s="3"/>
      <c r="F573" s="46"/>
      <c r="G573" s="3"/>
      <c r="H573" s="46"/>
      <c r="I573" s="3"/>
      <c r="J573" s="3"/>
      <c r="K573" s="3"/>
      <c r="L573" s="3"/>
      <c r="M573" s="3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5.75" customHeight="1">
      <c r="A574" s="5"/>
      <c r="B574" s="5"/>
      <c r="C574" s="3"/>
      <c r="D574" s="3"/>
      <c r="E574" s="3"/>
      <c r="F574" s="46"/>
      <c r="G574" s="3"/>
      <c r="H574" s="46"/>
      <c r="I574" s="3"/>
      <c r="J574" s="3"/>
      <c r="K574" s="3"/>
      <c r="L574" s="3"/>
      <c r="M574" s="3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5.75" customHeight="1">
      <c r="A575" s="5"/>
      <c r="B575" s="5"/>
      <c r="C575" s="3"/>
      <c r="D575" s="3"/>
      <c r="E575" s="3"/>
      <c r="F575" s="46"/>
      <c r="G575" s="3"/>
      <c r="H575" s="46"/>
      <c r="I575" s="3"/>
      <c r="J575" s="3"/>
      <c r="K575" s="3"/>
      <c r="L575" s="3"/>
      <c r="M575" s="3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5.75" customHeight="1">
      <c r="A576" s="5"/>
      <c r="B576" s="5"/>
      <c r="C576" s="3"/>
      <c r="D576" s="3"/>
      <c r="E576" s="3"/>
      <c r="F576" s="46"/>
      <c r="G576" s="3"/>
      <c r="H576" s="46"/>
      <c r="I576" s="3"/>
      <c r="J576" s="3"/>
      <c r="K576" s="3"/>
      <c r="L576" s="3"/>
      <c r="M576" s="3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5.75" customHeight="1">
      <c r="A577" s="5"/>
      <c r="B577" s="5"/>
      <c r="C577" s="3"/>
      <c r="D577" s="3"/>
      <c r="E577" s="3"/>
      <c r="F577" s="46"/>
      <c r="G577" s="3"/>
      <c r="H577" s="46"/>
      <c r="I577" s="3"/>
      <c r="J577" s="3"/>
      <c r="K577" s="3"/>
      <c r="L577" s="3"/>
      <c r="M577" s="3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5.75" customHeight="1">
      <c r="A578" s="5"/>
      <c r="B578" s="5"/>
      <c r="C578" s="3"/>
      <c r="D578" s="3"/>
      <c r="E578" s="3"/>
      <c r="F578" s="46"/>
      <c r="G578" s="3"/>
      <c r="H578" s="46"/>
      <c r="I578" s="3"/>
      <c r="J578" s="3"/>
      <c r="K578" s="3"/>
      <c r="L578" s="3"/>
      <c r="M578" s="3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5.75" customHeight="1">
      <c r="A579" s="5"/>
      <c r="B579" s="5"/>
      <c r="C579" s="3"/>
      <c r="D579" s="3"/>
      <c r="E579" s="3"/>
      <c r="F579" s="46"/>
      <c r="G579" s="3"/>
      <c r="H579" s="46"/>
      <c r="I579" s="3"/>
      <c r="J579" s="3"/>
      <c r="K579" s="3"/>
      <c r="L579" s="3"/>
      <c r="M579" s="3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5.75" customHeight="1">
      <c r="A580" s="5"/>
      <c r="B580" s="5"/>
      <c r="C580" s="3"/>
      <c r="D580" s="3"/>
      <c r="E580" s="3"/>
      <c r="F580" s="46"/>
      <c r="G580" s="3"/>
      <c r="H580" s="46"/>
      <c r="I580" s="3"/>
      <c r="J580" s="3"/>
      <c r="K580" s="3"/>
      <c r="L580" s="3"/>
      <c r="M580" s="3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5.75" customHeight="1">
      <c r="A581" s="5"/>
      <c r="B581" s="5"/>
      <c r="C581" s="3"/>
      <c r="D581" s="3"/>
      <c r="E581" s="3"/>
      <c r="F581" s="46"/>
      <c r="G581" s="3"/>
      <c r="H581" s="46"/>
      <c r="I581" s="3"/>
      <c r="J581" s="3"/>
      <c r="K581" s="3"/>
      <c r="L581" s="3"/>
      <c r="M581" s="3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5.75" customHeight="1">
      <c r="A582" s="5"/>
      <c r="B582" s="5"/>
      <c r="C582" s="3"/>
      <c r="D582" s="3"/>
      <c r="E582" s="3"/>
      <c r="F582" s="46"/>
      <c r="G582" s="3"/>
      <c r="H582" s="46"/>
      <c r="I582" s="3"/>
      <c r="J582" s="3"/>
      <c r="K582" s="3"/>
      <c r="L582" s="3"/>
      <c r="M582" s="3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5.75" customHeight="1">
      <c r="A583" s="5"/>
      <c r="B583" s="5"/>
      <c r="C583" s="3"/>
      <c r="D583" s="3"/>
      <c r="E583" s="3"/>
      <c r="F583" s="46"/>
      <c r="G583" s="3"/>
      <c r="H583" s="46"/>
      <c r="I583" s="3"/>
      <c r="J583" s="3"/>
      <c r="K583" s="3"/>
      <c r="L583" s="3"/>
      <c r="M583" s="3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5.75" customHeight="1">
      <c r="A584" s="5"/>
      <c r="B584" s="5"/>
      <c r="C584" s="3"/>
      <c r="D584" s="3"/>
      <c r="E584" s="3"/>
      <c r="F584" s="46"/>
      <c r="G584" s="3"/>
      <c r="H584" s="46"/>
      <c r="I584" s="3"/>
      <c r="J584" s="3"/>
      <c r="K584" s="3"/>
      <c r="L584" s="3"/>
      <c r="M584" s="3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5.75" customHeight="1">
      <c r="A585" s="5"/>
      <c r="B585" s="5"/>
      <c r="C585" s="3"/>
      <c r="D585" s="3"/>
      <c r="E585" s="3"/>
      <c r="F585" s="46"/>
      <c r="G585" s="3"/>
      <c r="H585" s="46"/>
      <c r="I585" s="3"/>
      <c r="J585" s="3"/>
      <c r="K585" s="3"/>
      <c r="L585" s="3"/>
      <c r="M585" s="3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5.75" customHeight="1">
      <c r="A586" s="5"/>
      <c r="B586" s="5"/>
      <c r="C586" s="3"/>
      <c r="D586" s="3"/>
      <c r="E586" s="3"/>
      <c r="F586" s="46"/>
      <c r="G586" s="3"/>
      <c r="H586" s="46"/>
      <c r="I586" s="3"/>
      <c r="J586" s="3"/>
      <c r="K586" s="3"/>
      <c r="L586" s="3"/>
      <c r="M586" s="3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5.75" customHeight="1">
      <c r="A587" s="5"/>
      <c r="B587" s="5"/>
      <c r="C587" s="3"/>
      <c r="D587" s="3"/>
      <c r="E587" s="3"/>
      <c r="F587" s="46"/>
      <c r="G587" s="3"/>
      <c r="H587" s="46"/>
      <c r="I587" s="3"/>
      <c r="J587" s="3"/>
      <c r="K587" s="3"/>
      <c r="L587" s="3"/>
      <c r="M587" s="3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5.75" customHeight="1">
      <c r="A588" s="5"/>
      <c r="B588" s="5"/>
      <c r="C588" s="3"/>
      <c r="D588" s="3"/>
      <c r="E588" s="3"/>
      <c r="F588" s="46"/>
      <c r="G588" s="3"/>
      <c r="H588" s="46"/>
      <c r="I588" s="3"/>
      <c r="J588" s="3"/>
      <c r="K588" s="3"/>
      <c r="L588" s="3"/>
      <c r="M588" s="3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5.75" customHeight="1">
      <c r="A589" s="5"/>
      <c r="B589" s="5"/>
      <c r="C589" s="3"/>
      <c r="D589" s="3"/>
      <c r="E589" s="3"/>
      <c r="F589" s="46"/>
      <c r="G589" s="3"/>
      <c r="H589" s="46"/>
      <c r="I589" s="3"/>
      <c r="J589" s="3"/>
      <c r="K589" s="3"/>
      <c r="L589" s="3"/>
      <c r="M589" s="3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5.75" customHeight="1">
      <c r="A590" s="5"/>
      <c r="B590" s="5"/>
      <c r="C590" s="3"/>
      <c r="D590" s="3"/>
      <c r="E590" s="3"/>
      <c r="F590" s="46"/>
      <c r="G590" s="3"/>
      <c r="H590" s="46"/>
      <c r="I590" s="3"/>
      <c r="J590" s="3"/>
      <c r="K590" s="3"/>
      <c r="L590" s="3"/>
      <c r="M590" s="3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5.75" customHeight="1">
      <c r="A591" s="5"/>
      <c r="B591" s="5"/>
      <c r="C591" s="3"/>
      <c r="D591" s="3"/>
      <c r="E591" s="3"/>
      <c r="F591" s="46"/>
      <c r="G591" s="3"/>
      <c r="H591" s="46"/>
      <c r="I591" s="3"/>
      <c r="J591" s="3"/>
      <c r="K591" s="3"/>
      <c r="L591" s="3"/>
      <c r="M591" s="3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5.75" customHeight="1">
      <c r="A592" s="5"/>
      <c r="B592" s="5"/>
      <c r="C592" s="3"/>
      <c r="D592" s="3"/>
      <c r="E592" s="3"/>
      <c r="F592" s="46"/>
      <c r="G592" s="3"/>
      <c r="H592" s="46"/>
      <c r="I592" s="3"/>
      <c r="J592" s="3"/>
      <c r="K592" s="3"/>
      <c r="L592" s="3"/>
      <c r="M592" s="3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5.75" customHeight="1">
      <c r="A593" s="5"/>
      <c r="B593" s="5"/>
      <c r="C593" s="3"/>
      <c r="D593" s="3"/>
      <c r="E593" s="3"/>
      <c r="F593" s="46"/>
      <c r="G593" s="3"/>
      <c r="H593" s="46"/>
      <c r="I593" s="3"/>
      <c r="J593" s="3"/>
      <c r="K593" s="3"/>
      <c r="L593" s="3"/>
      <c r="M593" s="3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5.75" customHeight="1">
      <c r="A594" s="5"/>
      <c r="B594" s="5"/>
      <c r="C594" s="3"/>
      <c r="D594" s="3"/>
      <c r="E594" s="3"/>
      <c r="F594" s="46"/>
      <c r="G594" s="3"/>
      <c r="H594" s="46"/>
      <c r="I594" s="3"/>
      <c r="J594" s="3"/>
      <c r="K594" s="3"/>
      <c r="L594" s="3"/>
      <c r="M594" s="3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5.75" customHeight="1">
      <c r="A595" s="5"/>
      <c r="B595" s="5"/>
      <c r="C595" s="3"/>
      <c r="D595" s="3"/>
      <c r="E595" s="3"/>
      <c r="F595" s="46"/>
      <c r="G595" s="3"/>
      <c r="H595" s="46"/>
      <c r="I595" s="3"/>
      <c r="J595" s="3"/>
      <c r="K595" s="3"/>
      <c r="L595" s="3"/>
      <c r="M595" s="3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5.75" customHeight="1">
      <c r="A596" s="5"/>
      <c r="B596" s="5"/>
      <c r="C596" s="3"/>
      <c r="D596" s="3"/>
      <c r="E596" s="3"/>
      <c r="F596" s="46"/>
      <c r="G596" s="3"/>
      <c r="H596" s="46"/>
      <c r="I596" s="3"/>
      <c r="J596" s="3"/>
      <c r="K596" s="3"/>
      <c r="L596" s="3"/>
      <c r="M596" s="3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5.75" customHeight="1">
      <c r="A597" s="5"/>
      <c r="B597" s="5"/>
      <c r="C597" s="3"/>
      <c r="D597" s="3"/>
      <c r="E597" s="3"/>
      <c r="F597" s="46"/>
      <c r="G597" s="3"/>
      <c r="H597" s="46"/>
      <c r="I597" s="3"/>
      <c r="J597" s="3"/>
      <c r="K597" s="3"/>
      <c r="L597" s="3"/>
      <c r="M597" s="3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5.75" customHeight="1">
      <c r="A598" s="5"/>
      <c r="B598" s="5"/>
      <c r="C598" s="3"/>
      <c r="D598" s="3"/>
      <c r="E598" s="3"/>
      <c r="F598" s="46"/>
      <c r="G598" s="3"/>
      <c r="H598" s="46"/>
      <c r="I598" s="3"/>
      <c r="J598" s="3"/>
      <c r="K598" s="3"/>
      <c r="L598" s="3"/>
      <c r="M598" s="3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5.75" customHeight="1">
      <c r="A599" s="5"/>
      <c r="B599" s="5"/>
      <c r="C599" s="3"/>
      <c r="D599" s="3"/>
      <c r="E599" s="3"/>
      <c r="F599" s="46"/>
      <c r="G599" s="3"/>
      <c r="H599" s="46"/>
      <c r="I599" s="3"/>
      <c r="J599" s="3"/>
      <c r="K599" s="3"/>
      <c r="L599" s="3"/>
      <c r="M599" s="3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5.75" customHeight="1">
      <c r="A600" s="5"/>
      <c r="B600" s="5"/>
      <c r="C600" s="3"/>
      <c r="D600" s="3"/>
      <c r="E600" s="3"/>
      <c r="F600" s="46"/>
      <c r="G600" s="3"/>
      <c r="H600" s="46"/>
      <c r="I600" s="3"/>
      <c r="J600" s="3"/>
      <c r="K600" s="3"/>
      <c r="L600" s="3"/>
      <c r="M600" s="3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5.75" customHeight="1">
      <c r="A601" s="5"/>
      <c r="B601" s="5"/>
      <c r="C601" s="3"/>
      <c r="D601" s="3"/>
      <c r="E601" s="3"/>
      <c r="F601" s="46"/>
      <c r="G601" s="3"/>
      <c r="H601" s="46"/>
      <c r="I601" s="3"/>
      <c r="J601" s="3"/>
      <c r="K601" s="3"/>
      <c r="L601" s="3"/>
      <c r="M601" s="3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5.75" customHeight="1">
      <c r="A602" s="5"/>
      <c r="B602" s="5"/>
      <c r="C602" s="3"/>
      <c r="D602" s="3"/>
      <c r="E602" s="3"/>
      <c r="F602" s="46"/>
      <c r="G602" s="3"/>
      <c r="H602" s="46"/>
      <c r="I602" s="3"/>
      <c r="J602" s="3"/>
      <c r="K602" s="3"/>
      <c r="L602" s="3"/>
      <c r="M602" s="3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5.75" customHeight="1">
      <c r="A603" s="5"/>
      <c r="B603" s="5"/>
      <c r="C603" s="3"/>
      <c r="D603" s="3"/>
      <c r="E603" s="3"/>
      <c r="F603" s="46"/>
      <c r="G603" s="3"/>
      <c r="H603" s="46"/>
      <c r="I603" s="3"/>
      <c r="J603" s="3"/>
      <c r="K603" s="3"/>
      <c r="L603" s="3"/>
      <c r="M603" s="3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5.75" customHeight="1">
      <c r="A604" s="5"/>
      <c r="B604" s="5"/>
      <c r="C604" s="3"/>
      <c r="D604" s="3"/>
      <c r="E604" s="3"/>
      <c r="F604" s="46"/>
      <c r="G604" s="3"/>
      <c r="H604" s="46"/>
      <c r="I604" s="3"/>
      <c r="J604" s="3"/>
      <c r="K604" s="3"/>
      <c r="L604" s="3"/>
      <c r="M604" s="3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5.75" customHeight="1">
      <c r="A605" s="5"/>
      <c r="B605" s="5"/>
      <c r="C605" s="3"/>
      <c r="D605" s="3"/>
      <c r="E605" s="3"/>
      <c r="F605" s="46"/>
      <c r="G605" s="3"/>
      <c r="H605" s="46"/>
      <c r="I605" s="3"/>
      <c r="J605" s="3"/>
      <c r="K605" s="3"/>
      <c r="L605" s="3"/>
      <c r="M605" s="3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5.75" customHeight="1">
      <c r="A606" s="5"/>
      <c r="B606" s="5"/>
      <c r="C606" s="3"/>
      <c r="D606" s="3"/>
      <c r="E606" s="3"/>
      <c r="F606" s="46"/>
      <c r="G606" s="3"/>
      <c r="H606" s="46"/>
      <c r="I606" s="3"/>
      <c r="J606" s="3"/>
      <c r="K606" s="3"/>
      <c r="L606" s="3"/>
      <c r="M606" s="3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5.75" customHeight="1">
      <c r="A607" s="5"/>
      <c r="B607" s="5"/>
      <c r="C607" s="3"/>
      <c r="D607" s="3"/>
      <c r="E607" s="3"/>
      <c r="F607" s="46"/>
      <c r="G607" s="3"/>
      <c r="H607" s="46"/>
      <c r="I607" s="3"/>
      <c r="J607" s="3"/>
      <c r="K607" s="3"/>
      <c r="L607" s="3"/>
      <c r="M607" s="3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5.75" customHeight="1">
      <c r="A608" s="5"/>
      <c r="B608" s="5"/>
      <c r="C608" s="3"/>
      <c r="D608" s="3"/>
      <c r="E608" s="3"/>
      <c r="F608" s="46"/>
      <c r="G608" s="3"/>
      <c r="H608" s="46"/>
      <c r="I608" s="3"/>
      <c r="J608" s="3"/>
      <c r="K608" s="3"/>
      <c r="L608" s="3"/>
      <c r="M608" s="3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5.75" customHeight="1">
      <c r="A609" s="5"/>
      <c r="B609" s="5"/>
      <c r="C609" s="3"/>
      <c r="D609" s="3"/>
      <c r="E609" s="3"/>
      <c r="F609" s="46"/>
      <c r="G609" s="3"/>
      <c r="H609" s="46"/>
      <c r="I609" s="3"/>
      <c r="J609" s="3"/>
      <c r="K609" s="3"/>
      <c r="L609" s="3"/>
      <c r="M609" s="3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5.75" customHeight="1">
      <c r="A610" s="5"/>
      <c r="B610" s="5"/>
      <c r="C610" s="3"/>
      <c r="D610" s="3"/>
      <c r="E610" s="3"/>
      <c r="F610" s="46"/>
      <c r="G610" s="3"/>
      <c r="H610" s="46"/>
      <c r="I610" s="3"/>
      <c r="J610" s="3"/>
      <c r="K610" s="3"/>
      <c r="L610" s="3"/>
      <c r="M610" s="3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5.75" customHeight="1">
      <c r="A611" s="5"/>
      <c r="B611" s="5"/>
      <c r="C611" s="3"/>
      <c r="D611" s="3"/>
      <c r="E611" s="3"/>
      <c r="F611" s="46"/>
      <c r="G611" s="3"/>
      <c r="H611" s="46"/>
      <c r="I611" s="3"/>
      <c r="J611" s="3"/>
      <c r="K611" s="3"/>
      <c r="L611" s="3"/>
      <c r="M611" s="3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5.75" customHeight="1">
      <c r="A612" s="5"/>
      <c r="B612" s="5"/>
      <c r="C612" s="3"/>
      <c r="D612" s="3"/>
      <c r="E612" s="3"/>
      <c r="F612" s="46"/>
      <c r="G612" s="3"/>
      <c r="H612" s="46"/>
      <c r="I612" s="3"/>
      <c r="J612" s="3"/>
      <c r="K612" s="3"/>
      <c r="L612" s="3"/>
      <c r="M612" s="3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5.75" customHeight="1">
      <c r="A613" s="5"/>
      <c r="B613" s="5"/>
      <c r="C613" s="3"/>
      <c r="D613" s="3"/>
      <c r="E613" s="3"/>
      <c r="F613" s="46"/>
      <c r="G613" s="3"/>
      <c r="H613" s="46"/>
      <c r="I613" s="3"/>
      <c r="J613" s="3"/>
      <c r="K613" s="3"/>
      <c r="L613" s="3"/>
      <c r="M613" s="3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5.75" customHeight="1">
      <c r="A614" s="5"/>
      <c r="B614" s="5"/>
      <c r="C614" s="3"/>
      <c r="D614" s="3"/>
      <c r="E614" s="3"/>
      <c r="F614" s="46"/>
      <c r="G614" s="3"/>
      <c r="H614" s="46"/>
      <c r="I614" s="3"/>
      <c r="J614" s="3"/>
      <c r="K614" s="3"/>
      <c r="L614" s="3"/>
      <c r="M614" s="3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5.75" customHeight="1">
      <c r="A615" s="5"/>
      <c r="B615" s="5"/>
      <c r="C615" s="3"/>
      <c r="D615" s="3"/>
      <c r="E615" s="3"/>
      <c r="F615" s="46"/>
      <c r="G615" s="3"/>
      <c r="H615" s="46"/>
      <c r="I615" s="3"/>
      <c r="J615" s="3"/>
      <c r="K615" s="3"/>
      <c r="L615" s="3"/>
      <c r="M615" s="3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5.75" customHeight="1">
      <c r="A616" s="5"/>
      <c r="B616" s="5"/>
      <c r="C616" s="3"/>
      <c r="D616" s="3"/>
      <c r="E616" s="3"/>
      <c r="F616" s="46"/>
      <c r="G616" s="3"/>
      <c r="H616" s="46"/>
      <c r="I616" s="3"/>
      <c r="J616" s="3"/>
      <c r="K616" s="3"/>
      <c r="L616" s="3"/>
      <c r="M616" s="3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5.75" customHeight="1">
      <c r="A617" s="5"/>
      <c r="B617" s="5"/>
      <c r="C617" s="3"/>
      <c r="D617" s="3"/>
      <c r="E617" s="3"/>
      <c r="F617" s="46"/>
      <c r="G617" s="3"/>
      <c r="H617" s="46"/>
      <c r="I617" s="3"/>
      <c r="J617" s="3"/>
      <c r="K617" s="3"/>
      <c r="L617" s="3"/>
      <c r="M617" s="3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5.75" customHeight="1">
      <c r="A618" s="5"/>
      <c r="B618" s="5"/>
      <c r="C618" s="3"/>
      <c r="D618" s="3"/>
      <c r="E618" s="3"/>
      <c r="F618" s="46"/>
      <c r="G618" s="3"/>
      <c r="H618" s="46"/>
      <c r="I618" s="3"/>
      <c r="J618" s="3"/>
      <c r="K618" s="3"/>
      <c r="L618" s="3"/>
      <c r="M618" s="3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5.75" customHeight="1">
      <c r="A619" s="5"/>
      <c r="B619" s="5"/>
      <c r="C619" s="3"/>
      <c r="D619" s="3"/>
      <c r="E619" s="3"/>
      <c r="F619" s="46"/>
      <c r="G619" s="3"/>
      <c r="H619" s="46"/>
      <c r="I619" s="3"/>
      <c r="J619" s="3"/>
      <c r="K619" s="3"/>
      <c r="L619" s="3"/>
      <c r="M619" s="3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5.75" customHeight="1">
      <c r="A620" s="5"/>
      <c r="B620" s="5"/>
      <c r="C620" s="3"/>
      <c r="D620" s="3"/>
      <c r="E620" s="3"/>
      <c r="F620" s="46"/>
      <c r="G620" s="3"/>
      <c r="H620" s="46"/>
      <c r="I620" s="3"/>
      <c r="J620" s="3"/>
      <c r="K620" s="3"/>
      <c r="L620" s="3"/>
      <c r="M620" s="3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5.75" customHeight="1">
      <c r="A621" s="5"/>
      <c r="B621" s="5"/>
      <c r="C621" s="3"/>
      <c r="D621" s="3"/>
      <c r="E621" s="3"/>
      <c r="F621" s="46"/>
      <c r="G621" s="3"/>
      <c r="H621" s="46"/>
      <c r="I621" s="3"/>
      <c r="J621" s="3"/>
      <c r="K621" s="3"/>
      <c r="L621" s="3"/>
      <c r="M621" s="3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5.75" customHeight="1">
      <c r="A622" s="5"/>
      <c r="B622" s="5"/>
      <c r="C622" s="3"/>
      <c r="D622" s="3"/>
      <c r="E622" s="3"/>
      <c r="F622" s="46"/>
      <c r="G622" s="3"/>
      <c r="H622" s="46"/>
      <c r="I622" s="3"/>
      <c r="J622" s="3"/>
      <c r="K622" s="3"/>
      <c r="L622" s="3"/>
      <c r="M622" s="3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5.75" customHeight="1">
      <c r="A623" s="5"/>
      <c r="B623" s="5"/>
      <c r="C623" s="3"/>
      <c r="D623" s="3"/>
      <c r="E623" s="3"/>
      <c r="F623" s="46"/>
      <c r="G623" s="3"/>
      <c r="H623" s="46"/>
      <c r="I623" s="3"/>
      <c r="J623" s="3"/>
      <c r="K623" s="3"/>
      <c r="L623" s="3"/>
      <c r="M623" s="3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5.75" customHeight="1">
      <c r="A624" s="5"/>
      <c r="B624" s="5"/>
      <c r="C624" s="3"/>
      <c r="D624" s="3"/>
      <c r="E624" s="3"/>
      <c r="F624" s="46"/>
      <c r="G624" s="3"/>
      <c r="H624" s="46"/>
      <c r="I624" s="3"/>
      <c r="J624" s="3"/>
      <c r="K624" s="3"/>
      <c r="L624" s="3"/>
      <c r="M624" s="3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5.75" customHeight="1">
      <c r="A625" s="5"/>
      <c r="B625" s="5"/>
      <c r="C625" s="3"/>
      <c r="D625" s="3"/>
      <c r="E625" s="3"/>
      <c r="F625" s="46"/>
      <c r="G625" s="3"/>
      <c r="H625" s="46"/>
      <c r="I625" s="3"/>
      <c r="J625" s="3"/>
      <c r="K625" s="3"/>
      <c r="L625" s="3"/>
      <c r="M625" s="3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5.75" customHeight="1">
      <c r="A626" s="5"/>
      <c r="B626" s="5"/>
      <c r="C626" s="3"/>
      <c r="D626" s="3"/>
      <c r="E626" s="3"/>
      <c r="F626" s="46"/>
      <c r="G626" s="3"/>
      <c r="H626" s="46"/>
      <c r="I626" s="3"/>
      <c r="J626" s="3"/>
      <c r="K626" s="3"/>
      <c r="L626" s="3"/>
      <c r="M626" s="3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5.75" customHeight="1">
      <c r="A627" s="5"/>
      <c r="B627" s="5"/>
      <c r="C627" s="3"/>
      <c r="D627" s="3"/>
      <c r="E627" s="3"/>
      <c r="F627" s="46"/>
      <c r="G627" s="3"/>
      <c r="H627" s="46"/>
      <c r="I627" s="3"/>
      <c r="J627" s="3"/>
      <c r="K627" s="3"/>
      <c r="L627" s="3"/>
      <c r="M627" s="3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5.75" customHeight="1">
      <c r="A628" s="5"/>
      <c r="B628" s="5"/>
      <c r="C628" s="3"/>
      <c r="D628" s="3"/>
      <c r="E628" s="3"/>
      <c r="F628" s="46"/>
      <c r="G628" s="3"/>
      <c r="H628" s="46"/>
      <c r="I628" s="3"/>
      <c r="J628" s="3"/>
      <c r="K628" s="3"/>
      <c r="L628" s="3"/>
      <c r="M628" s="3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5.75" customHeight="1">
      <c r="A629" s="5"/>
      <c r="B629" s="5"/>
      <c r="C629" s="3"/>
      <c r="D629" s="3"/>
      <c r="E629" s="3"/>
      <c r="F629" s="46"/>
      <c r="G629" s="3"/>
      <c r="H629" s="46"/>
      <c r="I629" s="3"/>
      <c r="J629" s="3"/>
      <c r="K629" s="3"/>
      <c r="L629" s="3"/>
      <c r="M629" s="3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5.75" customHeight="1">
      <c r="A630" s="5"/>
      <c r="B630" s="5"/>
      <c r="C630" s="3"/>
      <c r="D630" s="3"/>
      <c r="E630" s="3"/>
      <c r="F630" s="46"/>
      <c r="G630" s="3"/>
      <c r="H630" s="46"/>
      <c r="I630" s="3"/>
      <c r="J630" s="3"/>
      <c r="K630" s="3"/>
      <c r="L630" s="3"/>
      <c r="M630" s="3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5.75" customHeight="1">
      <c r="A631" s="5"/>
      <c r="B631" s="5"/>
      <c r="C631" s="3"/>
      <c r="D631" s="3"/>
      <c r="E631" s="3"/>
      <c r="F631" s="46"/>
      <c r="G631" s="3"/>
      <c r="H631" s="46"/>
      <c r="I631" s="3"/>
      <c r="J631" s="3"/>
      <c r="K631" s="3"/>
      <c r="L631" s="3"/>
      <c r="M631" s="3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5.75" customHeight="1">
      <c r="A632" s="5"/>
      <c r="B632" s="5"/>
      <c r="C632" s="3"/>
      <c r="D632" s="3"/>
      <c r="E632" s="3"/>
      <c r="F632" s="46"/>
      <c r="G632" s="3"/>
      <c r="H632" s="46"/>
      <c r="I632" s="3"/>
      <c r="J632" s="3"/>
      <c r="K632" s="3"/>
      <c r="L632" s="3"/>
      <c r="M632" s="3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5.75" customHeight="1">
      <c r="A633" s="5"/>
      <c r="B633" s="5"/>
      <c r="C633" s="3"/>
      <c r="D633" s="3"/>
      <c r="E633" s="3"/>
      <c r="F633" s="46"/>
      <c r="G633" s="3"/>
      <c r="H633" s="46"/>
      <c r="I633" s="3"/>
      <c r="J633" s="3"/>
      <c r="K633" s="3"/>
      <c r="L633" s="3"/>
      <c r="M633" s="3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5.75" customHeight="1">
      <c r="A634" s="5"/>
      <c r="B634" s="5"/>
      <c r="C634" s="3"/>
      <c r="D634" s="3"/>
      <c r="E634" s="3"/>
      <c r="F634" s="46"/>
      <c r="G634" s="3"/>
      <c r="H634" s="46"/>
      <c r="I634" s="3"/>
      <c r="J634" s="3"/>
      <c r="K634" s="3"/>
      <c r="L634" s="3"/>
      <c r="M634" s="3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5.75" customHeight="1">
      <c r="A635" s="5"/>
      <c r="B635" s="5"/>
      <c r="C635" s="3"/>
      <c r="D635" s="3"/>
      <c r="E635" s="3"/>
      <c r="F635" s="46"/>
      <c r="G635" s="3"/>
      <c r="H635" s="46"/>
      <c r="I635" s="3"/>
      <c r="J635" s="3"/>
      <c r="K635" s="3"/>
      <c r="L635" s="3"/>
      <c r="M635" s="3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5.75" customHeight="1">
      <c r="A636" s="5"/>
      <c r="B636" s="5"/>
      <c r="C636" s="3"/>
      <c r="D636" s="3"/>
      <c r="E636" s="3"/>
      <c r="F636" s="46"/>
      <c r="G636" s="3"/>
      <c r="H636" s="46"/>
      <c r="I636" s="3"/>
      <c r="J636" s="3"/>
      <c r="K636" s="3"/>
      <c r="L636" s="3"/>
      <c r="M636" s="3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5.75" customHeight="1">
      <c r="A637" s="5"/>
      <c r="B637" s="5"/>
      <c r="C637" s="3"/>
      <c r="D637" s="3"/>
      <c r="E637" s="3"/>
      <c r="F637" s="46"/>
      <c r="G637" s="3"/>
      <c r="H637" s="46"/>
      <c r="I637" s="3"/>
      <c r="J637" s="3"/>
      <c r="K637" s="3"/>
      <c r="L637" s="3"/>
      <c r="M637" s="3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5.75" customHeight="1">
      <c r="A638" s="5"/>
      <c r="B638" s="5"/>
      <c r="C638" s="3"/>
      <c r="D638" s="3"/>
      <c r="E638" s="3"/>
      <c r="F638" s="46"/>
      <c r="G638" s="3"/>
      <c r="H638" s="46"/>
      <c r="I638" s="3"/>
      <c r="J638" s="3"/>
      <c r="K638" s="3"/>
      <c r="L638" s="3"/>
      <c r="M638" s="3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5.75" customHeight="1">
      <c r="A639" s="5"/>
      <c r="B639" s="5"/>
      <c r="C639" s="3"/>
      <c r="D639" s="3"/>
      <c r="E639" s="3"/>
      <c r="F639" s="46"/>
      <c r="G639" s="3"/>
      <c r="H639" s="46"/>
      <c r="I639" s="3"/>
      <c r="J639" s="3"/>
      <c r="K639" s="3"/>
      <c r="L639" s="3"/>
      <c r="M639" s="3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5.75" customHeight="1">
      <c r="A640" s="5"/>
      <c r="B640" s="5"/>
      <c r="C640" s="3"/>
      <c r="D640" s="3"/>
      <c r="E640" s="3"/>
      <c r="F640" s="46"/>
      <c r="G640" s="3"/>
      <c r="H640" s="46"/>
      <c r="I640" s="3"/>
      <c r="J640" s="3"/>
      <c r="K640" s="3"/>
      <c r="L640" s="3"/>
      <c r="M640" s="3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5.75" customHeight="1">
      <c r="A641" s="5"/>
      <c r="B641" s="5"/>
      <c r="C641" s="3"/>
      <c r="D641" s="3"/>
      <c r="E641" s="3"/>
      <c r="F641" s="46"/>
      <c r="G641" s="3"/>
      <c r="H641" s="46"/>
      <c r="I641" s="3"/>
      <c r="J641" s="3"/>
      <c r="K641" s="3"/>
      <c r="L641" s="3"/>
      <c r="M641" s="3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5.75" customHeight="1">
      <c r="A642" s="5"/>
      <c r="B642" s="5"/>
      <c r="C642" s="3"/>
      <c r="D642" s="3"/>
      <c r="E642" s="3"/>
      <c r="F642" s="46"/>
      <c r="G642" s="3"/>
      <c r="H642" s="46"/>
      <c r="I642" s="3"/>
      <c r="J642" s="3"/>
      <c r="K642" s="3"/>
      <c r="L642" s="3"/>
      <c r="M642" s="3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5.75" customHeight="1">
      <c r="A643" s="5"/>
      <c r="B643" s="5"/>
      <c r="C643" s="3"/>
      <c r="D643" s="3"/>
      <c r="E643" s="3"/>
      <c r="F643" s="46"/>
      <c r="G643" s="3"/>
      <c r="H643" s="46"/>
      <c r="I643" s="3"/>
      <c r="J643" s="3"/>
      <c r="K643" s="3"/>
      <c r="L643" s="3"/>
      <c r="M643" s="3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5.75" customHeight="1">
      <c r="A644" s="5"/>
      <c r="B644" s="5"/>
      <c r="C644" s="3"/>
      <c r="D644" s="3"/>
      <c r="E644" s="3"/>
      <c r="F644" s="46"/>
      <c r="G644" s="3"/>
      <c r="H644" s="46"/>
      <c r="I644" s="3"/>
      <c r="J644" s="3"/>
      <c r="K644" s="3"/>
      <c r="L644" s="3"/>
      <c r="M644" s="3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5.75" customHeight="1">
      <c r="A645" s="5"/>
      <c r="B645" s="5"/>
      <c r="C645" s="3"/>
      <c r="D645" s="3"/>
      <c r="E645" s="3"/>
      <c r="F645" s="46"/>
      <c r="G645" s="3"/>
      <c r="H645" s="46"/>
      <c r="I645" s="3"/>
      <c r="J645" s="3"/>
      <c r="K645" s="3"/>
      <c r="L645" s="3"/>
      <c r="M645" s="3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5.75" customHeight="1">
      <c r="A646" s="5"/>
      <c r="B646" s="5"/>
      <c r="C646" s="3"/>
      <c r="D646" s="3"/>
      <c r="E646" s="3"/>
      <c r="F646" s="46"/>
      <c r="G646" s="3"/>
      <c r="H646" s="46"/>
      <c r="I646" s="3"/>
      <c r="J646" s="3"/>
      <c r="K646" s="3"/>
      <c r="L646" s="3"/>
      <c r="M646" s="3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5.75" customHeight="1">
      <c r="A647" s="5"/>
      <c r="B647" s="5"/>
      <c r="C647" s="3"/>
      <c r="D647" s="3"/>
      <c r="E647" s="3"/>
      <c r="F647" s="46"/>
      <c r="G647" s="3"/>
      <c r="H647" s="46"/>
      <c r="I647" s="3"/>
      <c r="J647" s="3"/>
      <c r="K647" s="3"/>
      <c r="L647" s="3"/>
      <c r="M647" s="3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5.75" customHeight="1">
      <c r="A648" s="5"/>
      <c r="B648" s="5"/>
      <c r="C648" s="3"/>
      <c r="D648" s="3"/>
      <c r="E648" s="3"/>
      <c r="F648" s="46"/>
      <c r="G648" s="3"/>
      <c r="H648" s="46"/>
      <c r="I648" s="3"/>
      <c r="J648" s="3"/>
      <c r="K648" s="3"/>
      <c r="L648" s="3"/>
      <c r="M648" s="3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5.75" customHeight="1">
      <c r="A649" s="5"/>
      <c r="B649" s="5"/>
      <c r="C649" s="3"/>
      <c r="D649" s="3"/>
      <c r="E649" s="3"/>
      <c r="F649" s="46"/>
      <c r="G649" s="3"/>
      <c r="H649" s="46"/>
      <c r="I649" s="3"/>
      <c r="J649" s="3"/>
      <c r="K649" s="3"/>
      <c r="L649" s="3"/>
      <c r="M649" s="3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5.75" customHeight="1">
      <c r="A650" s="5"/>
      <c r="B650" s="5"/>
      <c r="C650" s="3"/>
      <c r="D650" s="3"/>
      <c r="E650" s="3"/>
      <c r="F650" s="46"/>
      <c r="G650" s="3"/>
      <c r="H650" s="46"/>
      <c r="I650" s="3"/>
      <c r="J650" s="3"/>
      <c r="K650" s="3"/>
      <c r="L650" s="3"/>
      <c r="M650" s="3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5.75" customHeight="1">
      <c r="A651" s="5"/>
      <c r="B651" s="5"/>
      <c r="C651" s="3"/>
      <c r="D651" s="3"/>
      <c r="E651" s="3"/>
      <c r="F651" s="46"/>
      <c r="G651" s="3"/>
      <c r="H651" s="46"/>
      <c r="I651" s="3"/>
      <c r="J651" s="3"/>
      <c r="K651" s="3"/>
      <c r="L651" s="3"/>
      <c r="M651" s="3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5.75" customHeight="1">
      <c r="A652" s="5"/>
      <c r="B652" s="5"/>
      <c r="C652" s="3"/>
      <c r="D652" s="3"/>
      <c r="E652" s="3"/>
      <c r="F652" s="46"/>
      <c r="G652" s="3"/>
      <c r="H652" s="46"/>
      <c r="I652" s="3"/>
      <c r="J652" s="3"/>
      <c r="K652" s="3"/>
      <c r="L652" s="3"/>
      <c r="M652" s="3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5.75" customHeight="1">
      <c r="A653" s="5"/>
      <c r="B653" s="5"/>
      <c r="C653" s="3"/>
      <c r="D653" s="3"/>
      <c r="E653" s="3"/>
      <c r="F653" s="46"/>
      <c r="G653" s="3"/>
      <c r="H653" s="46"/>
      <c r="I653" s="3"/>
      <c r="J653" s="3"/>
      <c r="K653" s="3"/>
      <c r="L653" s="3"/>
      <c r="M653" s="3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5.75" customHeight="1">
      <c r="A654" s="5"/>
      <c r="B654" s="5"/>
      <c r="C654" s="3"/>
      <c r="D654" s="3"/>
      <c r="E654" s="3"/>
      <c r="F654" s="46"/>
      <c r="G654" s="3"/>
      <c r="H654" s="46"/>
      <c r="I654" s="3"/>
      <c r="J654" s="3"/>
      <c r="K654" s="3"/>
      <c r="L654" s="3"/>
      <c r="M654" s="3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5.75" customHeight="1">
      <c r="A655" s="5"/>
      <c r="B655" s="5"/>
      <c r="C655" s="3"/>
      <c r="D655" s="3"/>
      <c r="E655" s="3"/>
      <c r="F655" s="46"/>
      <c r="G655" s="3"/>
      <c r="H655" s="46"/>
      <c r="I655" s="3"/>
      <c r="J655" s="3"/>
      <c r="K655" s="3"/>
      <c r="L655" s="3"/>
      <c r="M655" s="3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5.75" customHeight="1">
      <c r="A656" s="5"/>
      <c r="B656" s="5"/>
      <c r="C656" s="3"/>
      <c r="D656" s="3"/>
      <c r="E656" s="3"/>
      <c r="F656" s="46"/>
      <c r="G656" s="3"/>
      <c r="H656" s="46"/>
      <c r="I656" s="3"/>
      <c r="J656" s="3"/>
      <c r="K656" s="3"/>
      <c r="L656" s="3"/>
      <c r="M656" s="3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5.75" customHeight="1">
      <c r="A657" s="5"/>
      <c r="B657" s="5"/>
      <c r="C657" s="3"/>
      <c r="D657" s="3"/>
      <c r="E657" s="3"/>
      <c r="F657" s="46"/>
      <c r="G657" s="3"/>
      <c r="H657" s="46"/>
      <c r="I657" s="3"/>
      <c r="J657" s="3"/>
      <c r="K657" s="3"/>
      <c r="L657" s="3"/>
      <c r="M657" s="3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5.75" customHeight="1">
      <c r="A658" s="5"/>
      <c r="B658" s="5"/>
      <c r="C658" s="3"/>
      <c r="D658" s="3"/>
      <c r="E658" s="3"/>
      <c r="F658" s="46"/>
      <c r="G658" s="3"/>
      <c r="H658" s="46"/>
      <c r="I658" s="3"/>
      <c r="J658" s="3"/>
      <c r="K658" s="3"/>
      <c r="L658" s="3"/>
      <c r="M658" s="3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5.75" customHeight="1">
      <c r="A659" s="5"/>
      <c r="B659" s="5"/>
      <c r="C659" s="3"/>
      <c r="D659" s="3"/>
      <c r="E659" s="3"/>
      <c r="F659" s="46"/>
      <c r="G659" s="3"/>
      <c r="H659" s="46"/>
      <c r="I659" s="3"/>
      <c r="J659" s="3"/>
      <c r="K659" s="3"/>
      <c r="L659" s="3"/>
      <c r="M659" s="3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5.75" customHeight="1">
      <c r="A660" s="5"/>
      <c r="B660" s="5"/>
      <c r="C660" s="3"/>
      <c r="D660" s="3"/>
      <c r="E660" s="3"/>
      <c r="F660" s="46"/>
      <c r="G660" s="3"/>
      <c r="H660" s="46"/>
      <c r="I660" s="3"/>
      <c r="J660" s="3"/>
      <c r="K660" s="3"/>
      <c r="L660" s="3"/>
      <c r="M660" s="3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5.75" customHeight="1">
      <c r="A661" s="5"/>
      <c r="B661" s="5"/>
      <c r="C661" s="3"/>
      <c r="D661" s="3"/>
      <c r="E661" s="3"/>
      <c r="F661" s="46"/>
      <c r="G661" s="3"/>
      <c r="H661" s="46"/>
      <c r="I661" s="3"/>
      <c r="J661" s="3"/>
      <c r="K661" s="3"/>
      <c r="L661" s="3"/>
      <c r="M661" s="3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5.75" customHeight="1">
      <c r="A662" s="5"/>
      <c r="B662" s="5"/>
      <c r="C662" s="3"/>
      <c r="D662" s="3"/>
      <c r="E662" s="3"/>
      <c r="F662" s="46"/>
      <c r="G662" s="3"/>
      <c r="H662" s="46"/>
      <c r="I662" s="3"/>
      <c r="J662" s="3"/>
      <c r="K662" s="3"/>
      <c r="L662" s="3"/>
      <c r="M662" s="3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5.75" customHeight="1">
      <c r="A663" s="5"/>
      <c r="B663" s="5"/>
      <c r="C663" s="3"/>
      <c r="D663" s="3"/>
      <c r="E663" s="3"/>
      <c r="F663" s="46"/>
      <c r="G663" s="3"/>
      <c r="H663" s="46"/>
      <c r="I663" s="3"/>
      <c r="J663" s="3"/>
      <c r="K663" s="3"/>
      <c r="L663" s="3"/>
      <c r="M663" s="3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5.75" customHeight="1">
      <c r="A664" s="5"/>
      <c r="B664" s="5"/>
      <c r="C664" s="3"/>
      <c r="D664" s="3"/>
      <c r="E664" s="3"/>
      <c r="F664" s="46"/>
      <c r="G664" s="3"/>
      <c r="H664" s="46"/>
      <c r="I664" s="3"/>
      <c r="J664" s="3"/>
      <c r="K664" s="3"/>
      <c r="L664" s="3"/>
      <c r="M664" s="3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5.75" customHeight="1">
      <c r="A665" s="5"/>
      <c r="B665" s="5"/>
      <c r="C665" s="3"/>
      <c r="D665" s="3"/>
      <c r="E665" s="3"/>
      <c r="F665" s="46"/>
      <c r="G665" s="3"/>
      <c r="H665" s="46"/>
      <c r="I665" s="3"/>
      <c r="J665" s="3"/>
      <c r="K665" s="3"/>
      <c r="L665" s="3"/>
      <c r="M665" s="3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5.75" customHeight="1">
      <c r="A666" s="5"/>
      <c r="B666" s="5"/>
      <c r="C666" s="3"/>
      <c r="D666" s="3"/>
      <c r="E666" s="3"/>
      <c r="F666" s="46"/>
      <c r="G666" s="3"/>
      <c r="H666" s="46"/>
      <c r="I666" s="3"/>
      <c r="J666" s="3"/>
      <c r="K666" s="3"/>
      <c r="L666" s="3"/>
      <c r="M666" s="3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5.75" customHeight="1">
      <c r="A667" s="5"/>
      <c r="B667" s="5"/>
      <c r="C667" s="3"/>
      <c r="D667" s="3"/>
      <c r="E667" s="3"/>
      <c r="F667" s="46"/>
      <c r="G667" s="3"/>
      <c r="H667" s="46"/>
      <c r="I667" s="3"/>
      <c r="J667" s="3"/>
      <c r="K667" s="3"/>
      <c r="L667" s="3"/>
      <c r="M667" s="3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5.75" customHeight="1">
      <c r="A668" s="5"/>
      <c r="B668" s="5"/>
      <c r="C668" s="3"/>
      <c r="D668" s="3"/>
      <c r="E668" s="3"/>
      <c r="F668" s="46"/>
      <c r="G668" s="3"/>
      <c r="H668" s="46"/>
      <c r="I668" s="3"/>
      <c r="J668" s="3"/>
      <c r="K668" s="3"/>
      <c r="L668" s="3"/>
      <c r="M668" s="3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5.75" customHeight="1">
      <c r="A669" s="5"/>
      <c r="B669" s="5"/>
      <c r="C669" s="3"/>
      <c r="D669" s="3"/>
      <c r="E669" s="3"/>
      <c r="F669" s="46"/>
      <c r="G669" s="3"/>
      <c r="H669" s="46"/>
      <c r="I669" s="3"/>
      <c r="J669" s="3"/>
      <c r="K669" s="3"/>
      <c r="L669" s="3"/>
      <c r="M669" s="3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5.75" customHeight="1">
      <c r="A670" s="5"/>
      <c r="B670" s="5"/>
      <c r="C670" s="3"/>
      <c r="D670" s="3"/>
      <c r="E670" s="3"/>
      <c r="F670" s="46"/>
      <c r="G670" s="3"/>
      <c r="H670" s="46"/>
      <c r="I670" s="3"/>
      <c r="J670" s="3"/>
      <c r="K670" s="3"/>
      <c r="L670" s="3"/>
      <c r="M670" s="3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5.75" customHeight="1">
      <c r="A671" s="5"/>
      <c r="B671" s="5"/>
      <c r="C671" s="3"/>
      <c r="D671" s="3"/>
      <c r="E671" s="3"/>
      <c r="F671" s="46"/>
      <c r="G671" s="3"/>
      <c r="H671" s="46"/>
      <c r="I671" s="3"/>
      <c r="J671" s="3"/>
      <c r="K671" s="3"/>
      <c r="L671" s="3"/>
      <c r="M671" s="3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5.75" customHeight="1">
      <c r="A672" s="5"/>
      <c r="B672" s="5"/>
      <c r="C672" s="3"/>
      <c r="D672" s="3"/>
      <c r="E672" s="3"/>
      <c r="F672" s="46"/>
      <c r="G672" s="3"/>
      <c r="H672" s="46"/>
      <c r="I672" s="3"/>
      <c r="J672" s="3"/>
      <c r="K672" s="3"/>
      <c r="L672" s="3"/>
      <c r="M672" s="3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5.75" customHeight="1">
      <c r="A673" s="5"/>
      <c r="B673" s="5"/>
      <c r="C673" s="3"/>
      <c r="D673" s="3"/>
      <c r="E673" s="3"/>
      <c r="F673" s="46"/>
      <c r="G673" s="3"/>
      <c r="H673" s="46"/>
      <c r="I673" s="3"/>
      <c r="J673" s="3"/>
      <c r="K673" s="3"/>
      <c r="L673" s="3"/>
      <c r="M673" s="3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5.75" customHeight="1">
      <c r="A674" s="5"/>
      <c r="B674" s="5"/>
      <c r="C674" s="3"/>
      <c r="D674" s="3"/>
      <c r="E674" s="3"/>
      <c r="F674" s="46"/>
      <c r="G674" s="3"/>
      <c r="H674" s="46"/>
      <c r="I674" s="3"/>
      <c r="J674" s="3"/>
      <c r="K674" s="3"/>
      <c r="L674" s="3"/>
      <c r="M674" s="3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5.75" customHeight="1">
      <c r="A675" s="5"/>
      <c r="B675" s="5"/>
      <c r="C675" s="3"/>
      <c r="D675" s="3"/>
      <c r="E675" s="3"/>
      <c r="F675" s="46"/>
      <c r="G675" s="3"/>
      <c r="H675" s="46"/>
      <c r="I675" s="3"/>
      <c r="J675" s="3"/>
      <c r="K675" s="3"/>
      <c r="L675" s="3"/>
      <c r="M675" s="3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5.75" customHeight="1">
      <c r="A676" s="5"/>
      <c r="B676" s="5"/>
      <c r="C676" s="3"/>
      <c r="D676" s="3"/>
      <c r="E676" s="3"/>
      <c r="F676" s="46"/>
      <c r="G676" s="3"/>
      <c r="H676" s="46"/>
      <c r="I676" s="3"/>
      <c r="J676" s="3"/>
      <c r="K676" s="3"/>
      <c r="L676" s="3"/>
      <c r="M676" s="3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5.75" customHeight="1">
      <c r="A677" s="5"/>
      <c r="B677" s="5"/>
      <c r="C677" s="3"/>
      <c r="D677" s="3"/>
      <c r="E677" s="3"/>
      <c r="F677" s="46"/>
      <c r="G677" s="3"/>
      <c r="H677" s="46"/>
      <c r="I677" s="3"/>
      <c r="J677" s="3"/>
      <c r="K677" s="3"/>
      <c r="L677" s="3"/>
      <c r="M677" s="3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5.75" customHeight="1">
      <c r="A678" s="5"/>
      <c r="B678" s="5"/>
      <c r="C678" s="3"/>
      <c r="D678" s="3"/>
      <c r="E678" s="3"/>
      <c r="F678" s="46"/>
      <c r="G678" s="3"/>
      <c r="H678" s="46"/>
      <c r="I678" s="3"/>
      <c r="J678" s="3"/>
      <c r="K678" s="3"/>
      <c r="L678" s="3"/>
      <c r="M678" s="3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5.75" customHeight="1">
      <c r="A679" s="5"/>
      <c r="B679" s="5"/>
      <c r="C679" s="3"/>
      <c r="D679" s="3"/>
      <c r="E679" s="3"/>
      <c r="F679" s="46"/>
      <c r="G679" s="3"/>
      <c r="H679" s="46"/>
      <c r="I679" s="3"/>
      <c r="J679" s="3"/>
      <c r="K679" s="3"/>
      <c r="L679" s="3"/>
      <c r="M679" s="3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5.75" customHeight="1">
      <c r="A680" s="5"/>
      <c r="B680" s="5"/>
      <c r="C680" s="3"/>
      <c r="D680" s="3"/>
      <c r="E680" s="3"/>
      <c r="F680" s="46"/>
      <c r="G680" s="3"/>
      <c r="H680" s="46"/>
      <c r="I680" s="3"/>
      <c r="J680" s="3"/>
      <c r="K680" s="3"/>
      <c r="L680" s="3"/>
      <c r="M680" s="3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5.75" customHeight="1">
      <c r="A681" s="5"/>
      <c r="B681" s="5"/>
      <c r="C681" s="3"/>
      <c r="D681" s="3"/>
      <c r="E681" s="3"/>
      <c r="F681" s="46"/>
      <c r="G681" s="3"/>
      <c r="H681" s="46"/>
      <c r="I681" s="3"/>
      <c r="J681" s="3"/>
      <c r="K681" s="3"/>
      <c r="L681" s="3"/>
      <c r="M681" s="3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5.75" customHeight="1">
      <c r="A682" s="5"/>
      <c r="B682" s="5"/>
      <c r="C682" s="3"/>
      <c r="D682" s="3"/>
      <c r="E682" s="3"/>
      <c r="F682" s="46"/>
      <c r="G682" s="3"/>
      <c r="H682" s="46"/>
      <c r="I682" s="3"/>
      <c r="J682" s="3"/>
      <c r="K682" s="3"/>
      <c r="L682" s="3"/>
      <c r="M682" s="3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5.75" customHeight="1">
      <c r="A683" s="5"/>
      <c r="B683" s="5"/>
      <c r="C683" s="3"/>
      <c r="D683" s="3"/>
      <c r="E683" s="3"/>
      <c r="F683" s="46"/>
      <c r="G683" s="3"/>
      <c r="H683" s="46"/>
      <c r="I683" s="3"/>
      <c r="J683" s="3"/>
      <c r="K683" s="3"/>
      <c r="L683" s="3"/>
      <c r="M683" s="3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5.75" customHeight="1">
      <c r="A684" s="5"/>
      <c r="B684" s="5"/>
      <c r="C684" s="3"/>
      <c r="D684" s="3"/>
      <c r="E684" s="3"/>
      <c r="F684" s="46"/>
      <c r="G684" s="3"/>
      <c r="H684" s="46"/>
      <c r="I684" s="3"/>
      <c r="J684" s="3"/>
      <c r="K684" s="3"/>
      <c r="L684" s="3"/>
      <c r="M684" s="3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5.75" customHeight="1">
      <c r="A685" s="5"/>
      <c r="B685" s="5"/>
      <c r="C685" s="3"/>
      <c r="D685" s="3"/>
      <c r="E685" s="3"/>
      <c r="F685" s="46"/>
      <c r="G685" s="3"/>
      <c r="H685" s="46"/>
      <c r="I685" s="3"/>
      <c r="J685" s="3"/>
      <c r="K685" s="3"/>
      <c r="L685" s="3"/>
      <c r="M685" s="3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5.75" customHeight="1">
      <c r="A686" s="5"/>
      <c r="B686" s="5"/>
      <c r="C686" s="3"/>
      <c r="D686" s="3"/>
      <c r="E686" s="3"/>
      <c r="F686" s="46"/>
      <c r="G686" s="3"/>
      <c r="H686" s="46"/>
      <c r="I686" s="3"/>
      <c r="J686" s="3"/>
      <c r="K686" s="3"/>
      <c r="L686" s="3"/>
      <c r="M686" s="3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5.75" customHeight="1">
      <c r="A687" s="5"/>
      <c r="B687" s="5"/>
      <c r="C687" s="3"/>
      <c r="D687" s="3"/>
      <c r="E687" s="3"/>
      <c r="F687" s="46"/>
      <c r="G687" s="3"/>
      <c r="H687" s="46"/>
      <c r="I687" s="3"/>
      <c r="J687" s="3"/>
      <c r="K687" s="3"/>
      <c r="L687" s="3"/>
      <c r="M687" s="3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5.75" customHeight="1">
      <c r="A688" s="5"/>
      <c r="B688" s="5"/>
      <c r="C688" s="3"/>
      <c r="D688" s="3"/>
      <c r="E688" s="3"/>
      <c r="F688" s="46"/>
      <c r="G688" s="3"/>
      <c r="H688" s="46"/>
      <c r="I688" s="3"/>
      <c r="J688" s="3"/>
      <c r="K688" s="3"/>
      <c r="L688" s="3"/>
      <c r="M688" s="3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5.75" customHeight="1">
      <c r="A689" s="5"/>
      <c r="B689" s="5"/>
      <c r="C689" s="3"/>
      <c r="D689" s="3"/>
      <c r="E689" s="3"/>
      <c r="F689" s="46"/>
      <c r="G689" s="3"/>
      <c r="H689" s="46"/>
      <c r="I689" s="3"/>
      <c r="J689" s="3"/>
      <c r="K689" s="3"/>
      <c r="L689" s="3"/>
      <c r="M689" s="3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5.75" customHeight="1">
      <c r="A690" s="5"/>
      <c r="B690" s="5"/>
      <c r="C690" s="3"/>
      <c r="D690" s="3"/>
      <c r="E690" s="3"/>
      <c r="F690" s="46"/>
      <c r="G690" s="3"/>
      <c r="H690" s="46"/>
      <c r="I690" s="3"/>
      <c r="J690" s="3"/>
      <c r="K690" s="3"/>
      <c r="L690" s="3"/>
      <c r="M690" s="3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5.75" customHeight="1">
      <c r="A691" s="5"/>
      <c r="B691" s="5"/>
      <c r="C691" s="3"/>
      <c r="D691" s="3"/>
      <c r="E691" s="3"/>
      <c r="F691" s="46"/>
      <c r="G691" s="3"/>
      <c r="H691" s="46"/>
      <c r="I691" s="3"/>
      <c r="J691" s="3"/>
      <c r="K691" s="3"/>
      <c r="L691" s="3"/>
      <c r="M691" s="3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5.75" customHeight="1">
      <c r="A692" s="5"/>
      <c r="B692" s="5"/>
      <c r="C692" s="3"/>
      <c r="D692" s="3"/>
      <c r="E692" s="3"/>
      <c r="F692" s="46"/>
      <c r="G692" s="3"/>
      <c r="H692" s="46"/>
      <c r="I692" s="3"/>
      <c r="J692" s="3"/>
      <c r="K692" s="3"/>
      <c r="L692" s="3"/>
      <c r="M692" s="3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5.75" customHeight="1">
      <c r="A693" s="5"/>
      <c r="B693" s="5"/>
      <c r="C693" s="3"/>
      <c r="D693" s="3"/>
      <c r="E693" s="3"/>
      <c r="F693" s="46"/>
      <c r="G693" s="3"/>
      <c r="H693" s="46"/>
      <c r="I693" s="3"/>
      <c r="J693" s="3"/>
      <c r="K693" s="3"/>
      <c r="L693" s="3"/>
      <c r="M693" s="3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5.75" customHeight="1">
      <c r="A694" s="5"/>
      <c r="B694" s="5"/>
      <c r="C694" s="3"/>
      <c r="D694" s="3"/>
      <c r="E694" s="3"/>
      <c r="F694" s="46"/>
      <c r="G694" s="3"/>
      <c r="H694" s="46"/>
      <c r="I694" s="3"/>
      <c r="J694" s="3"/>
      <c r="K694" s="3"/>
      <c r="L694" s="3"/>
      <c r="M694" s="3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5.75" customHeight="1">
      <c r="A695" s="5"/>
      <c r="B695" s="5"/>
      <c r="C695" s="3"/>
      <c r="D695" s="3"/>
      <c r="E695" s="3"/>
      <c r="F695" s="46"/>
      <c r="G695" s="3"/>
      <c r="H695" s="46"/>
      <c r="I695" s="3"/>
      <c r="J695" s="3"/>
      <c r="K695" s="3"/>
      <c r="L695" s="3"/>
      <c r="M695" s="3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5.75" customHeight="1">
      <c r="A696" s="5"/>
      <c r="B696" s="5"/>
      <c r="C696" s="3"/>
      <c r="D696" s="3"/>
      <c r="E696" s="3"/>
      <c r="F696" s="46"/>
      <c r="G696" s="3"/>
      <c r="H696" s="46"/>
      <c r="I696" s="3"/>
      <c r="J696" s="3"/>
      <c r="K696" s="3"/>
      <c r="L696" s="3"/>
      <c r="M696" s="3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5.75" customHeight="1">
      <c r="A697" s="5"/>
      <c r="B697" s="5"/>
      <c r="C697" s="3"/>
      <c r="D697" s="3"/>
      <c r="E697" s="3"/>
      <c r="F697" s="46"/>
      <c r="G697" s="3"/>
      <c r="H697" s="46"/>
      <c r="I697" s="3"/>
      <c r="J697" s="3"/>
      <c r="K697" s="3"/>
      <c r="L697" s="3"/>
      <c r="M697" s="3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5.75" customHeight="1">
      <c r="A698" s="5"/>
      <c r="B698" s="5"/>
      <c r="C698" s="3"/>
      <c r="D698" s="3"/>
      <c r="E698" s="3"/>
      <c r="F698" s="46"/>
      <c r="G698" s="3"/>
      <c r="H698" s="46"/>
      <c r="I698" s="3"/>
      <c r="J698" s="3"/>
      <c r="K698" s="3"/>
      <c r="L698" s="3"/>
      <c r="M698" s="3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5.75" customHeight="1">
      <c r="A699" s="5"/>
      <c r="B699" s="5"/>
      <c r="C699" s="3"/>
      <c r="D699" s="3"/>
      <c r="E699" s="3"/>
      <c r="F699" s="46"/>
      <c r="G699" s="3"/>
      <c r="H699" s="46"/>
      <c r="I699" s="3"/>
      <c r="J699" s="3"/>
      <c r="K699" s="3"/>
      <c r="L699" s="3"/>
      <c r="M699" s="3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5.75" customHeight="1">
      <c r="A700" s="5"/>
      <c r="B700" s="5"/>
      <c r="C700" s="3"/>
      <c r="D700" s="3"/>
      <c r="E700" s="3"/>
      <c r="F700" s="46"/>
      <c r="G700" s="3"/>
      <c r="H700" s="46"/>
      <c r="I700" s="3"/>
      <c r="J700" s="3"/>
      <c r="K700" s="3"/>
      <c r="L700" s="3"/>
      <c r="M700" s="3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5.75" customHeight="1">
      <c r="A701" s="5"/>
      <c r="B701" s="5"/>
      <c r="C701" s="3"/>
      <c r="D701" s="3"/>
      <c r="E701" s="3"/>
      <c r="F701" s="46"/>
      <c r="G701" s="3"/>
      <c r="H701" s="46"/>
      <c r="I701" s="3"/>
      <c r="J701" s="3"/>
      <c r="K701" s="3"/>
      <c r="L701" s="3"/>
      <c r="M701" s="3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5.75" customHeight="1">
      <c r="A702" s="5"/>
      <c r="B702" s="5"/>
      <c r="C702" s="3"/>
      <c r="D702" s="3"/>
      <c r="E702" s="3"/>
      <c r="F702" s="46"/>
      <c r="G702" s="3"/>
      <c r="H702" s="46"/>
      <c r="I702" s="3"/>
      <c r="J702" s="3"/>
      <c r="K702" s="3"/>
      <c r="L702" s="3"/>
      <c r="M702" s="3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5.75" customHeight="1">
      <c r="A703" s="5"/>
      <c r="B703" s="5"/>
      <c r="C703" s="3"/>
      <c r="D703" s="3"/>
      <c r="E703" s="3"/>
      <c r="F703" s="46"/>
      <c r="G703" s="3"/>
      <c r="H703" s="46"/>
      <c r="I703" s="3"/>
      <c r="J703" s="3"/>
      <c r="K703" s="3"/>
      <c r="L703" s="3"/>
      <c r="M703" s="3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5.75" customHeight="1">
      <c r="A704" s="5"/>
      <c r="B704" s="5"/>
      <c r="C704" s="3"/>
      <c r="D704" s="3"/>
      <c r="E704" s="3"/>
      <c r="F704" s="46"/>
      <c r="G704" s="3"/>
      <c r="H704" s="46"/>
      <c r="I704" s="3"/>
      <c r="J704" s="3"/>
      <c r="K704" s="3"/>
      <c r="L704" s="3"/>
      <c r="M704" s="3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5.75" customHeight="1">
      <c r="A705" s="5"/>
      <c r="B705" s="5"/>
      <c r="C705" s="3"/>
      <c r="D705" s="3"/>
      <c r="E705" s="3"/>
      <c r="F705" s="46"/>
      <c r="G705" s="3"/>
      <c r="H705" s="46"/>
      <c r="I705" s="3"/>
      <c r="J705" s="3"/>
      <c r="K705" s="3"/>
      <c r="L705" s="3"/>
      <c r="M705" s="3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5.75" customHeight="1">
      <c r="A706" s="5"/>
      <c r="B706" s="5"/>
      <c r="C706" s="3"/>
      <c r="D706" s="3"/>
      <c r="E706" s="3"/>
      <c r="F706" s="46"/>
      <c r="G706" s="3"/>
      <c r="H706" s="46"/>
      <c r="I706" s="3"/>
      <c r="J706" s="3"/>
      <c r="K706" s="3"/>
      <c r="L706" s="3"/>
      <c r="M706" s="3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5.75" customHeight="1">
      <c r="A707" s="5"/>
      <c r="B707" s="5"/>
      <c r="C707" s="3"/>
      <c r="D707" s="3"/>
      <c r="E707" s="3"/>
      <c r="F707" s="46"/>
      <c r="G707" s="3"/>
      <c r="H707" s="46"/>
      <c r="I707" s="3"/>
      <c r="J707" s="3"/>
      <c r="K707" s="3"/>
      <c r="L707" s="3"/>
      <c r="M707" s="3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5.75" customHeight="1">
      <c r="A708" s="5"/>
      <c r="B708" s="5"/>
      <c r="C708" s="3"/>
      <c r="D708" s="3"/>
      <c r="E708" s="3"/>
      <c r="F708" s="46"/>
      <c r="G708" s="3"/>
      <c r="H708" s="46"/>
      <c r="I708" s="3"/>
      <c r="J708" s="3"/>
      <c r="K708" s="3"/>
      <c r="L708" s="3"/>
      <c r="M708" s="3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5.75" customHeight="1">
      <c r="A709" s="5"/>
      <c r="B709" s="5"/>
      <c r="C709" s="3"/>
      <c r="D709" s="3"/>
      <c r="E709" s="3"/>
      <c r="F709" s="46"/>
      <c r="G709" s="3"/>
      <c r="H709" s="46"/>
      <c r="I709" s="3"/>
      <c r="J709" s="3"/>
      <c r="K709" s="3"/>
      <c r="L709" s="3"/>
      <c r="M709" s="3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5.75" customHeight="1">
      <c r="A710" s="5"/>
      <c r="B710" s="5"/>
      <c r="C710" s="3"/>
      <c r="D710" s="3"/>
      <c r="E710" s="3"/>
      <c r="F710" s="46"/>
      <c r="G710" s="3"/>
      <c r="H710" s="46"/>
      <c r="I710" s="3"/>
      <c r="J710" s="3"/>
      <c r="K710" s="3"/>
      <c r="L710" s="3"/>
      <c r="M710" s="3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5.75" customHeight="1">
      <c r="A711" s="5"/>
      <c r="B711" s="5"/>
      <c r="C711" s="3"/>
      <c r="D711" s="3"/>
      <c r="E711" s="3"/>
      <c r="F711" s="46"/>
      <c r="G711" s="3"/>
      <c r="H711" s="46"/>
      <c r="I711" s="3"/>
      <c r="J711" s="3"/>
      <c r="K711" s="3"/>
      <c r="L711" s="3"/>
      <c r="M711" s="3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5.75" customHeight="1">
      <c r="A712" s="5"/>
      <c r="B712" s="5"/>
      <c r="C712" s="3"/>
      <c r="D712" s="3"/>
      <c r="E712" s="3"/>
      <c r="F712" s="46"/>
      <c r="G712" s="3"/>
      <c r="H712" s="46"/>
      <c r="I712" s="3"/>
      <c r="J712" s="3"/>
      <c r="K712" s="3"/>
      <c r="L712" s="3"/>
      <c r="M712" s="3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5.75" customHeight="1">
      <c r="A713" s="5"/>
      <c r="B713" s="5"/>
      <c r="C713" s="3"/>
      <c r="D713" s="3"/>
      <c r="E713" s="3"/>
      <c r="F713" s="46"/>
      <c r="G713" s="3"/>
      <c r="H713" s="46"/>
      <c r="I713" s="3"/>
      <c r="J713" s="3"/>
      <c r="K713" s="3"/>
      <c r="L713" s="3"/>
      <c r="M713" s="3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5.75" customHeight="1">
      <c r="A714" s="5"/>
      <c r="B714" s="5"/>
      <c r="C714" s="3"/>
      <c r="D714" s="3"/>
      <c r="E714" s="3"/>
      <c r="F714" s="46"/>
      <c r="G714" s="3"/>
      <c r="H714" s="46"/>
      <c r="I714" s="3"/>
      <c r="J714" s="3"/>
      <c r="K714" s="3"/>
      <c r="L714" s="3"/>
      <c r="M714" s="3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5.75" customHeight="1">
      <c r="A715" s="5"/>
      <c r="B715" s="5"/>
      <c r="C715" s="3"/>
      <c r="D715" s="3"/>
      <c r="E715" s="3"/>
      <c r="F715" s="46"/>
      <c r="G715" s="3"/>
      <c r="H715" s="46"/>
      <c r="I715" s="3"/>
      <c r="J715" s="3"/>
      <c r="K715" s="3"/>
      <c r="L715" s="3"/>
      <c r="M715" s="3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5.75" customHeight="1">
      <c r="A716" s="5"/>
      <c r="B716" s="5"/>
      <c r="C716" s="3"/>
      <c r="D716" s="3"/>
      <c r="E716" s="3"/>
      <c r="F716" s="46"/>
      <c r="G716" s="3"/>
      <c r="H716" s="46"/>
      <c r="I716" s="3"/>
      <c r="J716" s="3"/>
      <c r="K716" s="3"/>
      <c r="L716" s="3"/>
      <c r="M716" s="3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5.75" customHeight="1">
      <c r="A717" s="5"/>
      <c r="B717" s="5"/>
      <c r="C717" s="3"/>
      <c r="D717" s="3"/>
      <c r="E717" s="3"/>
      <c r="F717" s="46"/>
      <c r="G717" s="3"/>
      <c r="H717" s="46"/>
      <c r="I717" s="3"/>
      <c r="J717" s="3"/>
      <c r="K717" s="3"/>
      <c r="L717" s="3"/>
      <c r="M717" s="3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5.75" customHeight="1">
      <c r="A718" s="5"/>
      <c r="B718" s="5"/>
      <c r="C718" s="3"/>
      <c r="D718" s="3"/>
      <c r="E718" s="3"/>
      <c r="F718" s="46"/>
      <c r="G718" s="3"/>
      <c r="H718" s="46"/>
      <c r="I718" s="3"/>
      <c r="J718" s="3"/>
      <c r="K718" s="3"/>
      <c r="L718" s="3"/>
      <c r="M718" s="3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5.75" customHeight="1">
      <c r="A719" s="5"/>
      <c r="B719" s="5"/>
      <c r="C719" s="3"/>
      <c r="D719" s="3"/>
      <c r="E719" s="3"/>
      <c r="F719" s="46"/>
      <c r="G719" s="3"/>
      <c r="H719" s="46"/>
      <c r="I719" s="3"/>
      <c r="J719" s="3"/>
      <c r="K719" s="3"/>
      <c r="L719" s="3"/>
      <c r="M719" s="3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5.75" customHeight="1">
      <c r="A720" s="5"/>
      <c r="B720" s="5"/>
      <c r="C720" s="3"/>
      <c r="D720" s="3"/>
      <c r="E720" s="3"/>
      <c r="F720" s="46"/>
      <c r="G720" s="3"/>
      <c r="H720" s="46"/>
      <c r="I720" s="3"/>
      <c r="J720" s="3"/>
      <c r="K720" s="3"/>
      <c r="L720" s="3"/>
      <c r="M720" s="3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5.75" customHeight="1">
      <c r="A721" s="5"/>
      <c r="B721" s="5"/>
      <c r="C721" s="3"/>
      <c r="D721" s="3"/>
      <c r="E721" s="3"/>
      <c r="F721" s="46"/>
      <c r="G721" s="3"/>
      <c r="H721" s="46"/>
      <c r="I721" s="3"/>
      <c r="J721" s="3"/>
      <c r="K721" s="3"/>
      <c r="L721" s="3"/>
      <c r="M721" s="3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5.75" customHeight="1">
      <c r="A722" s="5"/>
      <c r="B722" s="5"/>
      <c r="C722" s="3"/>
      <c r="D722" s="3"/>
      <c r="E722" s="3"/>
      <c r="F722" s="46"/>
      <c r="G722" s="3"/>
      <c r="H722" s="46"/>
      <c r="I722" s="3"/>
      <c r="J722" s="3"/>
      <c r="K722" s="3"/>
      <c r="L722" s="3"/>
      <c r="M722" s="3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5.75" customHeight="1">
      <c r="A723" s="5"/>
      <c r="B723" s="5"/>
      <c r="C723" s="3"/>
      <c r="D723" s="3"/>
      <c r="E723" s="3"/>
      <c r="F723" s="46"/>
      <c r="G723" s="3"/>
      <c r="H723" s="46"/>
      <c r="I723" s="3"/>
      <c r="J723" s="3"/>
      <c r="K723" s="3"/>
      <c r="L723" s="3"/>
      <c r="M723" s="3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5.75" customHeight="1">
      <c r="A724" s="5"/>
      <c r="B724" s="5"/>
      <c r="C724" s="3"/>
      <c r="D724" s="3"/>
      <c r="E724" s="3"/>
      <c r="F724" s="46"/>
      <c r="G724" s="3"/>
      <c r="H724" s="46"/>
      <c r="I724" s="3"/>
      <c r="J724" s="3"/>
      <c r="K724" s="3"/>
      <c r="L724" s="3"/>
      <c r="M724" s="3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5.75" customHeight="1">
      <c r="A725" s="5"/>
      <c r="B725" s="5"/>
      <c r="C725" s="3"/>
      <c r="D725" s="3"/>
      <c r="E725" s="3"/>
      <c r="F725" s="46"/>
      <c r="G725" s="3"/>
      <c r="H725" s="46"/>
      <c r="I725" s="3"/>
      <c r="J725" s="3"/>
      <c r="K725" s="3"/>
      <c r="L725" s="3"/>
      <c r="M725" s="3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5.75" customHeight="1">
      <c r="A726" s="5"/>
      <c r="B726" s="5"/>
      <c r="C726" s="3"/>
      <c r="D726" s="3"/>
      <c r="E726" s="3"/>
      <c r="F726" s="46"/>
      <c r="G726" s="3"/>
      <c r="H726" s="46"/>
      <c r="I726" s="3"/>
      <c r="J726" s="3"/>
      <c r="K726" s="3"/>
      <c r="L726" s="3"/>
      <c r="M726" s="3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5.75" customHeight="1">
      <c r="A727" s="5"/>
      <c r="B727" s="5"/>
      <c r="C727" s="3"/>
      <c r="D727" s="3"/>
      <c r="E727" s="3"/>
      <c r="F727" s="46"/>
      <c r="G727" s="3"/>
      <c r="H727" s="46"/>
      <c r="I727" s="3"/>
      <c r="J727" s="3"/>
      <c r="K727" s="3"/>
      <c r="L727" s="3"/>
      <c r="M727" s="3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5.75" customHeight="1">
      <c r="A728" s="5"/>
      <c r="B728" s="5"/>
      <c r="C728" s="3"/>
      <c r="D728" s="3"/>
      <c r="E728" s="3"/>
      <c r="F728" s="46"/>
      <c r="G728" s="3"/>
      <c r="H728" s="46"/>
      <c r="I728" s="3"/>
      <c r="J728" s="3"/>
      <c r="K728" s="3"/>
      <c r="L728" s="3"/>
      <c r="M728" s="3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5.75" customHeight="1">
      <c r="A729" s="5"/>
      <c r="B729" s="5"/>
      <c r="C729" s="3"/>
      <c r="D729" s="3"/>
      <c r="E729" s="3"/>
      <c r="F729" s="46"/>
      <c r="G729" s="3"/>
      <c r="H729" s="46"/>
      <c r="I729" s="3"/>
      <c r="J729" s="3"/>
      <c r="K729" s="3"/>
      <c r="L729" s="3"/>
      <c r="M729" s="3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5.75" customHeight="1">
      <c r="A730" s="5"/>
      <c r="B730" s="5"/>
      <c r="C730" s="3"/>
      <c r="D730" s="3"/>
      <c r="E730" s="3"/>
      <c r="F730" s="46"/>
      <c r="G730" s="3"/>
      <c r="H730" s="46"/>
      <c r="I730" s="3"/>
      <c r="J730" s="3"/>
      <c r="K730" s="3"/>
      <c r="L730" s="3"/>
      <c r="M730" s="3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5.75" customHeight="1">
      <c r="A731" s="5"/>
      <c r="B731" s="5"/>
      <c r="C731" s="3"/>
      <c r="D731" s="3"/>
      <c r="E731" s="3"/>
      <c r="F731" s="46"/>
      <c r="G731" s="3"/>
      <c r="H731" s="46"/>
      <c r="I731" s="3"/>
      <c r="J731" s="3"/>
      <c r="K731" s="3"/>
      <c r="L731" s="3"/>
      <c r="M731" s="3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5.75" customHeight="1">
      <c r="A732" s="5"/>
      <c r="B732" s="5"/>
      <c r="C732" s="3"/>
      <c r="D732" s="3"/>
      <c r="E732" s="3"/>
      <c r="F732" s="46"/>
      <c r="G732" s="3"/>
      <c r="H732" s="46"/>
      <c r="I732" s="3"/>
      <c r="J732" s="3"/>
      <c r="K732" s="3"/>
      <c r="L732" s="3"/>
      <c r="M732" s="3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5.75" customHeight="1">
      <c r="A733" s="5"/>
      <c r="B733" s="5"/>
      <c r="C733" s="3"/>
      <c r="D733" s="3"/>
      <c r="E733" s="3"/>
      <c r="F733" s="46"/>
      <c r="G733" s="3"/>
      <c r="H733" s="46"/>
      <c r="I733" s="3"/>
      <c r="J733" s="3"/>
      <c r="K733" s="3"/>
      <c r="L733" s="3"/>
      <c r="M733" s="3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5.75" customHeight="1">
      <c r="A734" s="5"/>
      <c r="B734" s="5"/>
      <c r="C734" s="3"/>
      <c r="D734" s="3"/>
      <c r="E734" s="3"/>
      <c r="F734" s="46"/>
      <c r="G734" s="3"/>
      <c r="H734" s="46"/>
      <c r="I734" s="3"/>
      <c r="J734" s="3"/>
      <c r="K734" s="3"/>
      <c r="L734" s="3"/>
      <c r="M734" s="3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5.75" customHeight="1">
      <c r="A735" s="5"/>
      <c r="B735" s="5"/>
      <c r="C735" s="3"/>
      <c r="D735" s="3"/>
      <c r="E735" s="3"/>
      <c r="F735" s="46"/>
      <c r="G735" s="3"/>
      <c r="H735" s="46"/>
      <c r="I735" s="3"/>
      <c r="J735" s="3"/>
      <c r="K735" s="3"/>
      <c r="L735" s="3"/>
      <c r="M735" s="3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5.75" customHeight="1">
      <c r="A736" s="5"/>
      <c r="B736" s="5"/>
      <c r="C736" s="3"/>
      <c r="D736" s="3"/>
      <c r="E736" s="3"/>
      <c r="F736" s="46"/>
      <c r="G736" s="3"/>
      <c r="H736" s="46"/>
      <c r="I736" s="3"/>
      <c r="J736" s="3"/>
      <c r="K736" s="3"/>
      <c r="L736" s="3"/>
      <c r="M736" s="3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5.75" customHeight="1">
      <c r="A737" s="5"/>
      <c r="B737" s="5"/>
      <c r="C737" s="3"/>
      <c r="D737" s="3"/>
      <c r="E737" s="3"/>
      <c r="F737" s="46"/>
      <c r="G737" s="3"/>
      <c r="H737" s="46"/>
      <c r="I737" s="3"/>
      <c r="J737" s="3"/>
      <c r="K737" s="3"/>
      <c r="L737" s="3"/>
      <c r="M737" s="3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5.75" customHeight="1">
      <c r="A738" s="5"/>
      <c r="B738" s="5"/>
      <c r="C738" s="3"/>
      <c r="D738" s="3"/>
      <c r="E738" s="3"/>
      <c r="F738" s="46"/>
      <c r="G738" s="3"/>
      <c r="H738" s="46"/>
      <c r="I738" s="3"/>
      <c r="J738" s="3"/>
      <c r="K738" s="3"/>
      <c r="L738" s="3"/>
      <c r="M738" s="3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5.75" customHeight="1">
      <c r="A739" s="5"/>
      <c r="B739" s="5"/>
      <c r="C739" s="3"/>
      <c r="D739" s="3"/>
      <c r="E739" s="3"/>
      <c r="F739" s="46"/>
      <c r="G739" s="3"/>
      <c r="H739" s="46"/>
      <c r="I739" s="3"/>
      <c r="J739" s="3"/>
      <c r="K739" s="3"/>
      <c r="L739" s="3"/>
      <c r="M739" s="3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5.75" customHeight="1">
      <c r="A740" s="5"/>
      <c r="B740" s="5"/>
      <c r="C740" s="3"/>
      <c r="D740" s="3"/>
      <c r="E740" s="3"/>
      <c r="F740" s="46"/>
      <c r="G740" s="3"/>
      <c r="H740" s="46"/>
      <c r="I740" s="3"/>
      <c r="J740" s="3"/>
      <c r="K740" s="3"/>
      <c r="L740" s="3"/>
      <c r="M740" s="3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5.75" customHeight="1">
      <c r="A741" s="5"/>
      <c r="B741" s="5"/>
      <c r="C741" s="3"/>
      <c r="D741" s="3"/>
      <c r="E741" s="3"/>
      <c r="F741" s="46"/>
      <c r="G741" s="3"/>
      <c r="H741" s="46"/>
      <c r="I741" s="3"/>
      <c r="J741" s="3"/>
      <c r="K741" s="3"/>
      <c r="L741" s="3"/>
      <c r="M741" s="3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5.75" customHeight="1">
      <c r="A742" s="5"/>
      <c r="B742" s="5"/>
      <c r="C742" s="3"/>
      <c r="D742" s="3"/>
      <c r="E742" s="3"/>
      <c r="F742" s="46"/>
      <c r="G742" s="3"/>
      <c r="H742" s="46"/>
      <c r="I742" s="3"/>
      <c r="J742" s="3"/>
      <c r="K742" s="3"/>
      <c r="L742" s="3"/>
      <c r="M742" s="3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5.75" customHeight="1">
      <c r="A743" s="5"/>
      <c r="B743" s="5"/>
      <c r="C743" s="3"/>
      <c r="D743" s="3"/>
      <c r="E743" s="3"/>
      <c r="F743" s="46"/>
      <c r="G743" s="3"/>
      <c r="H743" s="46"/>
      <c r="I743" s="3"/>
      <c r="J743" s="3"/>
      <c r="K743" s="3"/>
      <c r="L743" s="3"/>
      <c r="M743" s="3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5.75" customHeight="1">
      <c r="A744" s="5"/>
      <c r="B744" s="5"/>
      <c r="C744" s="3"/>
      <c r="D744" s="3"/>
      <c r="E744" s="3"/>
      <c r="F744" s="46"/>
      <c r="G744" s="3"/>
      <c r="H744" s="46"/>
      <c r="I744" s="3"/>
      <c r="J744" s="3"/>
      <c r="K744" s="3"/>
      <c r="L744" s="3"/>
      <c r="M744" s="3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5.75" customHeight="1">
      <c r="A745" s="5"/>
      <c r="B745" s="5"/>
      <c r="C745" s="3"/>
      <c r="D745" s="3"/>
      <c r="E745" s="3"/>
      <c r="F745" s="46"/>
      <c r="G745" s="3"/>
      <c r="H745" s="46"/>
      <c r="I745" s="3"/>
      <c r="J745" s="3"/>
      <c r="K745" s="3"/>
      <c r="L745" s="3"/>
      <c r="M745" s="3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5.75" customHeight="1">
      <c r="A746" s="5"/>
      <c r="B746" s="5"/>
      <c r="C746" s="3"/>
      <c r="D746" s="3"/>
      <c r="E746" s="3"/>
      <c r="F746" s="46"/>
      <c r="G746" s="3"/>
      <c r="H746" s="46"/>
      <c r="I746" s="3"/>
      <c r="J746" s="3"/>
      <c r="K746" s="3"/>
      <c r="L746" s="3"/>
      <c r="M746" s="3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5.75" customHeight="1">
      <c r="A747" s="5"/>
      <c r="B747" s="5"/>
      <c r="C747" s="3"/>
      <c r="D747" s="3"/>
      <c r="E747" s="3"/>
      <c r="F747" s="46"/>
      <c r="G747" s="3"/>
      <c r="H747" s="46"/>
      <c r="I747" s="3"/>
      <c r="J747" s="3"/>
      <c r="K747" s="3"/>
      <c r="L747" s="3"/>
      <c r="M747" s="3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5.75" customHeight="1">
      <c r="A748" s="5"/>
      <c r="B748" s="5"/>
      <c r="C748" s="3"/>
      <c r="D748" s="3"/>
      <c r="E748" s="3"/>
      <c r="F748" s="46"/>
      <c r="G748" s="3"/>
      <c r="H748" s="46"/>
      <c r="I748" s="3"/>
      <c r="J748" s="3"/>
      <c r="K748" s="3"/>
      <c r="L748" s="3"/>
      <c r="M748" s="3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5.75" customHeight="1">
      <c r="A749" s="5"/>
      <c r="B749" s="5"/>
      <c r="C749" s="3"/>
      <c r="D749" s="3"/>
      <c r="E749" s="3"/>
      <c r="F749" s="46"/>
      <c r="G749" s="3"/>
      <c r="H749" s="46"/>
      <c r="I749" s="3"/>
      <c r="J749" s="3"/>
      <c r="K749" s="3"/>
      <c r="L749" s="3"/>
      <c r="M749" s="3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5.75" customHeight="1">
      <c r="A750" s="5"/>
      <c r="B750" s="5"/>
      <c r="C750" s="3"/>
      <c r="D750" s="3"/>
      <c r="E750" s="3"/>
      <c r="F750" s="46"/>
      <c r="G750" s="3"/>
      <c r="H750" s="46"/>
      <c r="I750" s="3"/>
      <c r="J750" s="3"/>
      <c r="K750" s="3"/>
      <c r="L750" s="3"/>
      <c r="M750" s="3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5.75" customHeight="1">
      <c r="A751" s="5"/>
      <c r="B751" s="5"/>
      <c r="C751" s="3"/>
      <c r="D751" s="3"/>
      <c r="E751" s="3"/>
      <c r="F751" s="46"/>
      <c r="G751" s="3"/>
      <c r="H751" s="46"/>
      <c r="I751" s="3"/>
      <c r="J751" s="3"/>
      <c r="K751" s="3"/>
      <c r="L751" s="3"/>
      <c r="M751" s="3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5.75" customHeight="1">
      <c r="A752" s="5"/>
      <c r="B752" s="5"/>
      <c r="C752" s="3"/>
      <c r="D752" s="3"/>
      <c r="E752" s="3"/>
      <c r="F752" s="46"/>
      <c r="G752" s="3"/>
      <c r="H752" s="46"/>
      <c r="I752" s="3"/>
      <c r="J752" s="3"/>
      <c r="K752" s="3"/>
      <c r="L752" s="3"/>
      <c r="M752" s="3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5.75" customHeight="1">
      <c r="A753" s="5"/>
      <c r="B753" s="5"/>
      <c r="C753" s="3"/>
      <c r="D753" s="3"/>
      <c r="E753" s="3"/>
      <c r="F753" s="46"/>
      <c r="G753" s="3"/>
      <c r="H753" s="46"/>
      <c r="I753" s="3"/>
      <c r="J753" s="3"/>
      <c r="K753" s="3"/>
      <c r="L753" s="3"/>
      <c r="M753" s="3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5.75" customHeight="1">
      <c r="A754" s="5"/>
      <c r="B754" s="5"/>
      <c r="C754" s="3"/>
      <c r="D754" s="3"/>
      <c r="E754" s="3"/>
      <c r="F754" s="46"/>
      <c r="G754" s="3"/>
      <c r="H754" s="46"/>
      <c r="I754" s="3"/>
      <c r="J754" s="3"/>
      <c r="K754" s="3"/>
      <c r="L754" s="3"/>
      <c r="M754" s="3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5.75" customHeight="1">
      <c r="A755" s="5"/>
      <c r="B755" s="5"/>
      <c r="C755" s="3"/>
      <c r="D755" s="3"/>
      <c r="E755" s="3"/>
      <c r="F755" s="46"/>
      <c r="G755" s="3"/>
      <c r="H755" s="46"/>
      <c r="I755" s="3"/>
      <c r="J755" s="3"/>
      <c r="K755" s="3"/>
      <c r="L755" s="3"/>
      <c r="M755" s="3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5.75" customHeight="1">
      <c r="A756" s="5"/>
      <c r="B756" s="5"/>
      <c r="C756" s="3"/>
      <c r="D756" s="3"/>
      <c r="E756" s="3"/>
      <c r="F756" s="46"/>
      <c r="G756" s="3"/>
      <c r="H756" s="46"/>
      <c r="I756" s="3"/>
      <c r="J756" s="3"/>
      <c r="K756" s="3"/>
      <c r="L756" s="3"/>
      <c r="M756" s="3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5.75" customHeight="1">
      <c r="A757" s="5"/>
      <c r="B757" s="5"/>
      <c r="C757" s="3"/>
      <c r="D757" s="3"/>
      <c r="E757" s="3"/>
      <c r="F757" s="46"/>
      <c r="G757" s="3"/>
      <c r="H757" s="46"/>
      <c r="I757" s="3"/>
      <c r="J757" s="3"/>
      <c r="K757" s="3"/>
      <c r="L757" s="3"/>
      <c r="M757" s="3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5.75" customHeight="1">
      <c r="A758" s="5"/>
      <c r="B758" s="5"/>
      <c r="C758" s="3"/>
      <c r="D758" s="3"/>
      <c r="E758" s="3"/>
      <c r="F758" s="46"/>
      <c r="G758" s="3"/>
      <c r="H758" s="46"/>
      <c r="I758" s="3"/>
      <c r="J758" s="3"/>
      <c r="K758" s="3"/>
      <c r="L758" s="3"/>
      <c r="M758" s="3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5.75" customHeight="1">
      <c r="A759" s="5"/>
      <c r="B759" s="5"/>
      <c r="C759" s="3"/>
      <c r="D759" s="3"/>
      <c r="E759" s="3"/>
      <c r="F759" s="46"/>
      <c r="G759" s="3"/>
      <c r="H759" s="46"/>
      <c r="I759" s="3"/>
      <c r="J759" s="3"/>
      <c r="K759" s="3"/>
      <c r="L759" s="3"/>
      <c r="M759" s="3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5.75" customHeight="1">
      <c r="A760" s="5"/>
      <c r="B760" s="5"/>
      <c r="C760" s="3"/>
      <c r="D760" s="3"/>
      <c r="E760" s="3"/>
      <c r="F760" s="46"/>
      <c r="G760" s="3"/>
      <c r="H760" s="46"/>
      <c r="I760" s="3"/>
      <c r="J760" s="3"/>
      <c r="K760" s="3"/>
      <c r="L760" s="3"/>
      <c r="M760" s="3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5.75" customHeight="1">
      <c r="A761" s="5"/>
      <c r="B761" s="5"/>
      <c r="C761" s="3"/>
      <c r="D761" s="3"/>
      <c r="E761" s="3"/>
      <c r="F761" s="46"/>
      <c r="G761" s="3"/>
      <c r="H761" s="46"/>
      <c r="I761" s="3"/>
      <c r="J761" s="3"/>
      <c r="K761" s="3"/>
      <c r="L761" s="3"/>
      <c r="M761" s="3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5.75" customHeight="1">
      <c r="A762" s="5"/>
      <c r="B762" s="5"/>
      <c r="C762" s="3"/>
      <c r="D762" s="3"/>
      <c r="E762" s="3"/>
      <c r="F762" s="46"/>
      <c r="G762" s="3"/>
      <c r="H762" s="46"/>
      <c r="I762" s="3"/>
      <c r="J762" s="3"/>
      <c r="K762" s="3"/>
      <c r="L762" s="3"/>
      <c r="M762" s="3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5.75" customHeight="1">
      <c r="A763" s="5"/>
      <c r="B763" s="5"/>
      <c r="C763" s="3"/>
      <c r="D763" s="3"/>
      <c r="E763" s="3"/>
      <c r="F763" s="46"/>
      <c r="G763" s="3"/>
      <c r="H763" s="46"/>
      <c r="I763" s="3"/>
      <c r="J763" s="3"/>
      <c r="K763" s="3"/>
      <c r="L763" s="3"/>
      <c r="M763" s="3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5.75" customHeight="1">
      <c r="A764" s="5"/>
      <c r="B764" s="5"/>
      <c r="C764" s="3"/>
      <c r="D764" s="3"/>
      <c r="E764" s="3"/>
      <c r="F764" s="46"/>
      <c r="G764" s="3"/>
      <c r="H764" s="46"/>
      <c r="I764" s="3"/>
      <c r="J764" s="3"/>
      <c r="K764" s="3"/>
      <c r="L764" s="3"/>
      <c r="M764" s="3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5.75" customHeight="1">
      <c r="A765" s="5"/>
      <c r="B765" s="5"/>
      <c r="C765" s="3"/>
      <c r="D765" s="3"/>
      <c r="E765" s="3"/>
      <c r="F765" s="46"/>
      <c r="G765" s="3"/>
      <c r="H765" s="46"/>
      <c r="I765" s="3"/>
      <c r="J765" s="3"/>
      <c r="K765" s="3"/>
      <c r="L765" s="3"/>
      <c r="M765" s="3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5.75" customHeight="1">
      <c r="A766" s="5"/>
      <c r="B766" s="5"/>
      <c r="C766" s="3"/>
      <c r="D766" s="3"/>
      <c r="E766" s="3"/>
      <c r="F766" s="46"/>
      <c r="G766" s="3"/>
      <c r="H766" s="46"/>
      <c r="I766" s="3"/>
      <c r="J766" s="3"/>
      <c r="K766" s="3"/>
      <c r="L766" s="3"/>
      <c r="M766" s="3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5.75" customHeight="1">
      <c r="A767" s="5"/>
      <c r="B767" s="5"/>
      <c r="C767" s="3"/>
      <c r="D767" s="3"/>
      <c r="E767" s="3"/>
      <c r="F767" s="46"/>
      <c r="G767" s="3"/>
      <c r="H767" s="46"/>
      <c r="I767" s="3"/>
      <c r="J767" s="3"/>
      <c r="K767" s="3"/>
      <c r="L767" s="3"/>
      <c r="M767" s="3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5.75" customHeight="1">
      <c r="A768" s="5"/>
      <c r="B768" s="5"/>
      <c r="C768" s="3"/>
      <c r="D768" s="3"/>
      <c r="E768" s="3"/>
      <c r="F768" s="46"/>
      <c r="G768" s="3"/>
      <c r="H768" s="46"/>
      <c r="I768" s="3"/>
      <c r="J768" s="3"/>
      <c r="K768" s="3"/>
      <c r="L768" s="3"/>
      <c r="M768" s="3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5.75" customHeight="1">
      <c r="A769" s="5"/>
      <c r="B769" s="5"/>
      <c r="C769" s="3"/>
      <c r="D769" s="3"/>
      <c r="E769" s="3"/>
      <c r="F769" s="46"/>
      <c r="G769" s="3"/>
      <c r="H769" s="46"/>
      <c r="I769" s="3"/>
      <c r="J769" s="3"/>
      <c r="K769" s="3"/>
      <c r="L769" s="3"/>
      <c r="M769" s="3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5.75" customHeight="1">
      <c r="A770" s="5"/>
      <c r="B770" s="5"/>
      <c r="C770" s="3"/>
      <c r="D770" s="3"/>
      <c r="E770" s="3"/>
      <c r="F770" s="46"/>
      <c r="G770" s="3"/>
      <c r="H770" s="46"/>
      <c r="I770" s="3"/>
      <c r="J770" s="3"/>
      <c r="K770" s="3"/>
      <c r="L770" s="3"/>
      <c r="M770" s="3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5.75" customHeight="1">
      <c r="A771" s="5"/>
      <c r="B771" s="5"/>
      <c r="C771" s="3"/>
      <c r="D771" s="3"/>
      <c r="E771" s="3"/>
      <c r="F771" s="46"/>
      <c r="G771" s="3"/>
      <c r="H771" s="46"/>
      <c r="I771" s="3"/>
      <c r="J771" s="3"/>
      <c r="K771" s="3"/>
      <c r="L771" s="3"/>
      <c r="M771" s="3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5.75" customHeight="1">
      <c r="A772" s="5"/>
      <c r="B772" s="5"/>
      <c r="C772" s="3"/>
      <c r="D772" s="3"/>
      <c r="E772" s="3"/>
      <c r="F772" s="46"/>
      <c r="G772" s="3"/>
      <c r="H772" s="46"/>
      <c r="I772" s="3"/>
      <c r="J772" s="3"/>
      <c r="K772" s="3"/>
      <c r="L772" s="3"/>
      <c r="M772" s="3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5.75" customHeight="1">
      <c r="A773" s="5"/>
      <c r="B773" s="5"/>
      <c r="C773" s="3"/>
      <c r="D773" s="3"/>
      <c r="E773" s="3"/>
      <c r="F773" s="46"/>
      <c r="G773" s="3"/>
      <c r="H773" s="46"/>
      <c r="I773" s="3"/>
      <c r="J773" s="3"/>
      <c r="K773" s="3"/>
      <c r="L773" s="3"/>
      <c r="M773" s="3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5.75" customHeight="1">
      <c r="A774" s="5"/>
      <c r="B774" s="5"/>
      <c r="C774" s="3"/>
      <c r="D774" s="3"/>
      <c r="E774" s="3"/>
      <c r="F774" s="46"/>
      <c r="G774" s="3"/>
      <c r="H774" s="46"/>
      <c r="I774" s="3"/>
      <c r="J774" s="3"/>
      <c r="K774" s="3"/>
      <c r="L774" s="3"/>
      <c r="M774" s="3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5.75" customHeight="1">
      <c r="A775" s="5"/>
      <c r="B775" s="5"/>
      <c r="C775" s="3"/>
      <c r="D775" s="3"/>
      <c r="E775" s="3"/>
      <c r="F775" s="46"/>
      <c r="G775" s="3"/>
      <c r="H775" s="46"/>
      <c r="I775" s="3"/>
      <c r="J775" s="3"/>
      <c r="K775" s="3"/>
      <c r="L775" s="3"/>
      <c r="M775" s="3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5.75" customHeight="1">
      <c r="A776" s="5"/>
      <c r="B776" s="5"/>
      <c r="C776" s="3"/>
      <c r="D776" s="3"/>
      <c r="E776" s="3"/>
      <c r="F776" s="46"/>
      <c r="G776" s="3"/>
      <c r="H776" s="46"/>
      <c r="I776" s="3"/>
      <c r="J776" s="3"/>
      <c r="K776" s="3"/>
      <c r="L776" s="3"/>
      <c r="M776" s="3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5.75" customHeight="1">
      <c r="A777" s="5"/>
      <c r="B777" s="5"/>
      <c r="C777" s="3"/>
      <c r="D777" s="3"/>
      <c r="E777" s="3"/>
      <c r="F777" s="46"/>
      <c r="G777" s="3"/>
      <c r="H777" s="46"/>
      <c r="I777" s="3"/>
      <c r="J777" s="3"/>
      <c r="K777" s="3"/>
      <c r="L777" s="3"/>
      <c r="M777" s="3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5.75" customHeight="1">
      <c r="A778" s="5"/>
      <c r="B778" s="5"/>
      <c r="C778" s="3"/>
      <c r="D778" s="3"/>
      <c r="E778" s="3"/>
      <c r="F778" s="46"/>
      <c r="G778" s="3"/>
      <c r="H778" s="46"/>
      <c r="I778" s="3"/>
      <c r="J778" s="3"/>
      <c r="K778" s="3"/>
      <c r="L778" s="3"/>
      <c r="M778" s="3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5.75" customHeight="1">
      <c r="A779" s="5"/>
      <c r="B779" s="5"/>
      <c r="C779" s="3"/>
      <c r="D779" s="3"/>
      <c r="E779" s="3"/>
      <c r="F779" s="46"/>
      <c r="G779" s="3"/>
      <c r="H779" s="46"/>
      <c r="I779" s="3"/>
      <c r="J779" s="3"/>
      <c r="K779" s="3"/>
      <c r="L779" s="3"/>
      <c r="M779" s="3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5.75" customHeight="1">
      <c r="A780" s="5"/>
      <c r="B780" s="5"/>
      <c r="C780" s="3"/>
      <c r="D780" s="3"/>
      <c r="E780" s="3"/>
      <c r="F780" s="46"/>
      <c r="G780" s="3"/>
      <c r="H780" s="46"/>
      <c r="I780" s="3"/>
      <c r="J780" s="3"/>
      <c r="K780" s="3"/>
      <c r="L780" s="3"/>
      <c r="M780" s="3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5.75" customHeight="1">
      <c r="A781" s="5"/>
      <c r="B781" s="5"/>
      <c r="C781" s="3"/>
      <c r="D781" s="3"/>
      <c r="E781" s="3"/>
      <c r="F781" s="46"/>
      <c r="G781" s="3"/>
      <c r="H781" s="46"/>
      <c r="I781" s="3"/>
      <c r="J781" s="3"/>
      <c r="K781" s="3"/>
      <c r="L781" s="3"/>
      <c r="M781" s="3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5.75" customHeight="1">
      <c r="A782" s="5"/>
      <c r="B782" s="5"/>
      <c r="C782" s="3"/>
      <c r="D782" s="3"/>
      <c r="E782" s="3"/>
      <c r="F782" s="46"/>
      <c r="G782" s="3"/>
      <c r="H782" s="46"/>
      <c r="I782" s="3"/>
      <c r="J782" s="3"/>
      <c r="K782" s="3"/>
      <c r="L782" s="3"/>
      <c r="M782" s="3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5.75" customHeight="1">
      <c r="A783" s="5"/>
      <c r="B783" s="5"/>
      <c r="C783" s="3"/>
      <c r="D783" s="3"/>
      <c r="E783" s="3"/>
      <c r="F783" s="46"/>
      <c r="G783" s="3"/>
      <c r="H783" s="46"/>
      <c r="I783" s="3"/>
      <c r="J783" s="3"/>
      <c r="K783" s="3"/>
      <c r="L783" s="3"/>
      <c r="M783" s="3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5.75" customHeight="1">
      <c r="A784" s="5"/>
      <c r="B784" s="5"/>
      <c r="C784" s="3"/>
      <c r="D784" s="3"/>
      <c r="E784" s="3"/>
      <c r="F784" s="46"/>
      <c r="G784" s="3"/>
      <c r="H784" s="46"/>
      <c r="I784" s="3"/>
      <c r="J784" s="3"/>
      <c r="K784" s="3"/>
      <c r="L784" s="3"/>
      <c r="M784" s="3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5.75" customHeight="1">
      <c r="A785" s="5"/>
      <c r="B785" s="5"/>
      <c r="C785" s="3"/>
      <c r="D785" s="3"/>
      <c r="E785" s="3"/>
      <c r="F785" s="46"/>
      <c r="G785" s="3"/>
      <c r="H785" s="46"/>
      <c r="I785" s="3"/>
      <c r="J785" s="3"/>
      <c r="K785" s="3"/>
      <c r="L785" s="3"/>
      <c r="M785" s="3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5.75" customHeight="1">
      <c r="A786" s="5"/>
      <c r="B786" s="5"/>
      <c r="C786" s="3"/>
      <c r="D786" s="3"/>
      <c r="E786" s="3"/>
      <c r="F786" s="46"/>
      <c r="G786" s="3"/>
      <c r="H786" s="46"/>
      <c r="I786" s="3"/>
      <c r="J786" s="3"/>
      <c r="K786" s="3"/>
      <c r="L786" s="3"/>
      <c r="M786" s="3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5.75" customHeight="1">
      <c r="A787" s="5"/>
      <c r="B787" s="5"/>
      <c r="C787" s="3"/>
      <c r="D787" s="3"/>
      <c r="E787" s="3"/>
      <c r="F787" s="46"/>
      <c r="G787" s="3"/>
      <c r="H787" s="46"/>
      <c r="I787" s="3"/>
      <c r="J787" s="3"/>
      <c r="K787" s="3"/>
      <c r="L787" s="3"/>
      <c r="M787" s="3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5.75" customHeight="1">
      <c r="A788" s="5"/>
      <c r="B788" s="5"/>
      <c r="C788" s="3"/>
      <c r="D788" s="3"/>
      <c r="E788" s="3"/>
      <c r="F788" s="46"/>
      <c r="G788" s="3"/>
      <c r="H788" s="46"/>
      <c r="I788" s="3"/>
      <c r="J788" s="3"/>
      <c r="K788" s="3"/>
      <c r="L788" s="3"/>
      <c r="M788" s="3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5.75" customHeight="1">
      <c r="A789" s="5"/>
      <c r="B789" s="5"/>
      <c r="C789" s="3"/>
      <c r="D789" s="3"/>
      <c r="E789" s="3"/>
      <c r="F789" s="46"/>
      <c r="G789" s="3"/>
      <c r="H789" s="46"/>
      <c r="I789" s="3"/>
      <c r="J789" s="3"/>
      <c r="K789" s="3"/>
      <c r="L789" s="3"/>
      <c r="M789" s="3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5.75" customHeight="1">
      <c r="A790" s="5"/>
      <c r="B790" s="5"/>
      <c r="C790" s="3"/>
      <c r="D790" s="3"/>
      <c r="E790" s="3"/>
      <c r="F790" s="46"/>
      <c r="G790" s="3"/>
      <c r="H790" s="46"/>
      <c r="I790" s="3"/>
      <c r="J790" s="3"/>
      <c r="K790" s="3"/>
      <c r="L790" s="3"/>
      <c r="M790" s="3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5.75" customHeight="1">
      <c r="A791" s="5"/>
      <c r="B791" s="5"/>
      <c r="C791" s="3"/>
      <c r="D791" s="3"/>
      <c r="E791" s="3"/>
      <c r="F791" s="46"/>
      <c r="G791" s="3"/>
      <c r="H791" s="46"/>
      <c r="I791" s="3"/>
      <c r="J791" s="3"/>
      <c r="K791" s="3"/>
      <c r="L791" s="3"/>
      <c r="M791" s="3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5.75" customHeight="1">
      <c r="A792" s="5"/>
      <c r="B792" s="5"/>
      <c r="C792" s="3"/>
      <c r="D792" s="3"/>
      <c r="E792" s="3"/>
      <c r="F792" s="46"/>
      <c r="G792" s="3"/>
      <c r="H792" s="46"/>
      <c r="I792" s="3"/>
      <c r="J792" s="3"/>
      <c r="K792" s="3"/>
      <c r="L792" s="3"/>
      <c r="M792" s="3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5.75" customHeight="1">
      <c r="A793" s="5"/>
      <c r="B793" s="5"/>
      <c r="C793" s="3"/>
      <c r="D793" s="3"/>
      <c r="E793" s="3"/>
      <c r="F793" s="46"/>
      <c r="G793" s="3"/>
      <c r="H793" s="46"/>
      <c r="I793" s="3"/>
      <c r="J793" s="3"/>
      <c r="K793" s="3"/>
      <c r="L793" s="3"/>
      <c r="M793" s="3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5.75" customHeight="1">
      <c r="A794" s="5"/>
      <c r="B794" s="5"/>
      <c r="C794" s="3"/>
      <c r="D794" s="3"/>
      <c r="E794" s="3"/>
      <c r="F794" s="46"/>
      <c r="G794" s="3"/>
      <c r="H794" s="46"/>
      <c r="I794" s="3"/>
      <c r="J794" s="3"/>
      <c r="K794" s="3"/>
      <c r="L794" s="3"/>
      <c r="M794" s="3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5.75" customHeight="1">
      <c r="A795" s="5"/>
      <c r="B795" s="5"/>
      <c r="C795" s="3"/>
      <c r="D795" s="3"/>
      <c r="E795" s="3"/>
      <c r="F795" s="46"/>
      <c r="G795" s="3"/>
      <c r="H795" s="46"/>
      <c r="I795" s="3"/>
      <c r="J795" s="3"/>
      <c r="K795" s="3"/>
      <c r="L795" s="3"/>
      <c r="M795" s="3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5.75" customHeight="1">
      <c r="A796" s="5"/>
      <c r="B796" s="5"/>
      <c r="C796" s="3"/>
      <c r="D796" s="3"/>
      <c r="E796" s="3"/>
      <c r="F796" s="46"/>
      <c r="G796" s="3"/>
      <c r="H796" s="46"/>
      <c r="I796" s="3"/>
      <c r="J796" s="3"/>
      <c r="K796" s="3"/>
      <c r="L796" s="3"/>
      <c r="M796" s="3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5.75" customHeight="1">
      <c r="A797" s="5"/>
      <c r="B797" s="5"/>
      <c r="C797" s="3"/>
      <c r="D797" s="3"/>
      <c r="E797" s="3"/>
      <c r="F797" s="46"/>
      <c r="G797" s="3"/>
      <c r="H797" s="46"/>
      <c r="I797" s="3"/>
      <c r="J797" s="3"/>
      <c r="K797" s="3"/>
      <c r="L797" s="3"/>
      <c r="M797" s="3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5.75" customHeight="1">
      <c r="A798" s="5"/>
      <c r="B798" s="5"/>
      <c r="C798" s="3"/>
      <c r="D798" s="3"/>
      <c r="E798" s="3"/>
      <c r="F798" s="46"/>
      <c r="G798" s="3"/>
      <c r="H798" s="46"/>
      <c r="I798" s="3"/>
      <c r="J798" s="3"/>
      <c r="K798" s="3"/>
      <c r="L798" s="3"/>
      <c r="M798" s="3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5.75" customHeight="1">
      <c r="A799" s="5"/>
      <c r="B799" s="5"/>
      <c r="C799" s="3"/>
      <c r="D799" s="3"/>
      <c r="E799" s="3"/>
      <c r="F799" s="46"/>
      <c r="G799" s="3"/>
      <c r="H799" s="46"/>
      <c r="I799" s="3"/>
      <c r="J799" s="3"/>
      <c r="K799" s="3"/>
      <c r="L799" s="3"/>
      <c r="M799" s="3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5.75" customHeight="1">
      <c r="A800" s="5"/>
      <c r="B800" s="5"/>
      <c r="C800" s="3"/>
      <c r="D800" s="3"/>
      <c r="E800" s="3"/>
      <c r="F800" s="46"/>
      <c r="G800" s="3"/>
      <c r="H800" s="46"/>
      <c r="I800" s="3"/>
      <c r="J800" s="3"/>
      <c r="K800" s="3"/>
      <c r="L800" s="3"/>
      <c r="M800" s="3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5.75" customHeight="1">
      <c r="A801" s="5"/>
      <c r="B801" s="5"/>
      <c r="C801" s="3"/>
      <c r="D801" s="3"/>
      <c r="E801" s="3"/>
      <c r="F801" s="46"/>
      <c r="G801" s="3"/>
      <c r="H801" s="46"/>
      <c r="I801" s="3"/>
      <c r="J801" s="3"/>
      <c r="K801" s="3"/>
      <c r="L801" s="3"/>
      <c r="M801" s="3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5.75" customHeight="1">
      <c r="A802" s="5"/>
      <c r="B802" s="5"/>
      <c r="C802" s="3"/>
      <c r="D802" s="3"/>
      <c r="E802" s="3"/>
      <c r="F802" s="46"/>
      <c r="G802" s="3"/>
      <c r="H802" s="46"/>
      <c r="I802" s="3"/>
      <c r="J802" s="3"/>
      <c r="K802" s="3"/>
      <c r="L802" s="3"/>
      <c r="M802" s="3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5.75" customHeight="1">
      <c r="A803" s="5"/>
      <c r="B803" s="5"/>
      <c r="C803" s="3"/>
      <c r="D803" s="3"/>
      <c r="E803" s="3"/>
      <c r="F803" s="46"/>
      <c r="G803" s="3"/>
      <c r="H803" s="46"/>
      <c r="I803" s="3"/>
      <c r="J803" s="3"/>
      <c r="K803" s="3"/>
      <c r="L803" s="3"/>
      <c r="M803" s="3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5.75" customHeight="1">
      <c r="A804" s="5"/>
      <c r="B804" s="5"/>
      <c r="C804" s="3"/>
      <c r="D804" s="3"/>
      <c r="E804" s="3"/>
      <c r="F804" s="46"/>
      <c r="G804" s="3"/>
      <c r="H804" s="46"/>
      <c r="I804" s="3"/>
      <c r="J804" s="3"/>
      <c r="K804" s="3"/>
      <c r="L804" s="3"/>
      <c r="M804" s="3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5.75" customHeight="1">
      <c r="A805" s="5"/>
      <c r="B805" s="5"/>
      <c r="C805" s="3"/>
      <c r="D805" s="3"/>
      <c r="E805" s="3"/>
      <c r="F805" s="46"/>
      <c r="G805" s="3"/>
      <c r="H805" s="46"/>
      <c r="I805" s="3"/>
      <c r="J805" s="3"/>
      <c r="K805" s="3"/>
      <c r="L805" s="3"/>
      <c r="M805" s="3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5.75" customHeight="1">
      <c r="A806" s="5"/>
      <c r="B806" s="5"/>
      <c r="C806" s="3"/>
      <c r="D806" s="3"/>
      <c r="E806" s="3"/>
      <c r="F806" s="46"/>
      <c r="G806" s="3"/>
      <c r="H806" s="46"/>
      <c r="I806" s="3"/>
      <c r="J806" s="3"/>
      <c r="K806" s="3"/>
      <c r="L806" s="3"/>
      <c r="M806" s="3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5.75" customHeight="1">
      <c r="A807" s="5"/>
      <c r="B807" s="5"/>
      <c r="C807" s="3"/>
      <c r="D807" s="3"/>
      <c r="E807" s="3"/>
      <c r="F807" s="46"/>
      <c r="G807" s="3"/>
      <c r="H807" s="46"/>
      <c r="I807" s="3"/>
      <c r="J807" s="3"/>
      <c r="K807" s="3"/>
      <c r="L807" s="3"/>
      <c r="M807" s="3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5.75" customHeight="1">
      <c r="A808" s="5"/>
      <c r="B808" s="5"/>
      <c r="C808" s="3"/>
      <c r="D808" s="3"/>
      <c r="E808" s="3"/>
      <c r="F808" s="46"/>
      <c r="G808" s="3"/>
      <c r="H808" s="46"/>
      <c r="I808" s="3"/>
      <c r="J808" s="3"/>
      <c r="K808" s="3"/>
      <c r="L808" s="3"/>
      <c r="M808" s="3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5.75" customHeight="1">
      <c r="A809" s="5"/>
      <c r="B809" s="5"/>
      <c r="C809" s="3"/>
      <c r="D809" s="3"/>
      <c r="E809" s="3"/>
      <c r="F809" s="46"/>
      <c r="G809" s="3"/>
      <c r="H809" s="46"/>
      <c r="I809" s="3"/>
      <c r="J809" s="3"/>
      <c r="K809" s="3"/>
      <c r="L809" s="3"/>
      <c r="M809" s="3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5.75" customHeight="1">
      <c r="A810" s="5"/>
      <c r="B810" s="5"/>
      <c r="C810" s="3"/>
      <c r="D810" s="3"/>
      <c r="E810" s="3"/>
      <c r="F810" s="46"/>
      <c r="G810" s="3"/>
      <c r="H810" s="46"/>
      <c r="I810" s="3"/>
      <c r="J810" s="3"/>
      <c r="K810" s="3"/>
      <c r="L810" s="3"/>
      <c r="M810" s="3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5.75" customHeight="1">
      <c r="A811" s="5"/>
      <c r="B811" s="5"/>
      <c r="C811" s="3"/>
      <c r="D811" s="3"/>
      <c r="E811" s="3"/>
      <c r="F811" s="46"/>
      <c r="G811" s="3"/>
      <c r="H811" s="46"/>
      <c r="I811" s="3"/>
      <c r="J811" s="3"/>
      <c r="K811" s="3"/>
      <c r="L811" s="3"/>
      <c r="M811" s="3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5.75" customHeight="1">
      <c r="A812" s="5"/>
      <c r="B812" s="5"/>
      <c r="C812" s="3"/>
      <c r="D812" s="3"/>
      <c r="E812" s="3"/>
      <c r="F812" s="46"/>
      <c r="G812" s="3"/>
      <c r="H812" s="46"/>
      <c r="I812" s="3"/>
      <c r="J812" s="3"/>
      <c r="K812" s="3"/>
      <c r="L812" s="3"/>
      <c r="M812" s="3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5.75" customHeight="1">
      <c r="A813" s="5"/>
      <c r="B813" s="5"/>
      <c r="C813" s="3"/>
      <c r="D813" s="3"/>
      <c r="E813" s="3"/>
      <c r="F813" s="46"/>
      <c r="G813" s="3"/>
      <c r="H813" s="46"/>
      <c r="I813" s="3"/>
      <c r="J813" s="3"/>
      <c r="K813" s="3"/>
      <c r="L813" s="3"/>
      <c r="M813" s="3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5.75" customHeight="1">
      <c r="A814" s="5"/>
      <c r="B814" s="5"/>
      <c r="C814" s="3"/>
      <c r="D814" s="3"/>
      <c r="E814" s="3"/>
      <c r="F814" s="46"/>
      <c r="G814" s="3"/>
      <c r="H814" s="46"/>
      <c r="I814" s="3"/>
      <c r="J814" s="3"/>
      <c r="K814" s="3"/>
      <c r="L814" s="3"/>
      <c r="M814" s="3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5.75" customHeight="1">
      <c r="A815" s="5"/>
      <c r="B815" s="5"/>
      <c r="C815" s="3"/>
      <c r="D815" s="3"/>
      <c r="E815" s="3"/>
      <c r="F815" s="46"/>
      <c r="G815" s="3"/>
      <c r="H815" s="46"/>
      <c r="I815" s="3"/>
      <c r="J815" s="3"/>
      <c r="K815" s="3"/>
      <c r="L815" s="3"/>
      <c r="M815" s="3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5.75" customHeight="1">
      <c r="A816" s="5"/>
      <c r="B816" s="5"/>
      <c r="C816" s="3"/>
      <c r="D816" s="3"/>
      <c r="E816" s="3"/>
      <c r="F816" s="46"/>
      <c r="G816" s="3"/>
      <c r="H816" s="46"/>
      <c r="I816" s="3"/>
      <c r="J816" s="3"/>
      <c r="K816" s="3"/>
      <c r="L816" s="3"/>
      <c r="M816" s="3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5.75" customHeight="1">
      <c r="A817" s="5"/>
      <c r="B817" s="5"/>
      <c r="C817" s="3"/>
      <c r="D817" s="3"/>
      <c r="E817" s="3"/>
      <c r="F817" s="46"/>
      <c r="G817" s="3"/>
      <c r="H817" s="46"/>
      <c r="I817" s="3"/>
      <c r="J817" s="3"/>
      <c r="K817" s="3"/>
      <c r="L817" s="3"/>
      <c r="M817" s="3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5.75" customHeight="1">
      <c r="A818" s="5"/>
      <c r="B818" s="5"/>
      <c r="C818" s="3"/>
      <c r="D818" s="3"/>
      <c r="E818" s="3"/>
      <c r="F818" s="46"/>
      <c r="G818" s="3"/>
      <c r="H818" s="46"/>
      <c r="I818" s="3"/>
      <c r="J818" s="3"/>
      <c r="K818" s="3"/>
      <c r="L818" s="3"/>
      <c r="M818" s="3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5.75" customHeight="1">
      <c r="A819" s="5"/>
      <c r="B819" s="5"/>
      <c r="C819" s="3"/>
      <c r="D819" s="3"/>
      <c r="E819" s="3"/>
      <c r="F819" s="46"/>
      <c r="G819" s="3"/>
      <c r="H819" s="46"/>
      <c r="I819" s="3"/>
      <c r="J819" s="3"/>
      <c r="K819" s="3"/>
      <c r="L819" s="3"/>
      <c r="M819" s="3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5.75" customHeight="1">
      <c r="A820" s="5"/>
      <c r="B820" s="5"/>
      <c r="C820" s="3"/>
      <c r="D820" s="3"/>
      <c r="E820" s="3"/>
      <c r="F820" s="46"/>
      <c r="G820" s="3"/>
      <c r="H820" s="46"/>
      <c r="I820" s="3"/>
      <c r="J820" s="3"/>
      <c r="K820" s="3"/>
      <c r="L820" s="3"/>
      <c r="M820" s="3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5.75" customHeight="1">
      <c r="A821" s="5"/>
      <c r="B821" s="5"/>
      <c r="C821" s="3"/>
      <c r="D821" s="3"/>
      <c r="E821" s="3"/>
      <c r="F821" s="46"/>
      <c r="G821" s="3"/>
      <c r="H821" s="46"/>
      <c r="I821" s="3"/>
      <c r="J821" s="3"/>
      <c r="K821" s="3"/>
      <c r="L821" s="3"/>
      <c r="M821" s="3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5.75" customHeight="1">
      <c r="A822" s="5"/>
      <c r="B822" s="5"/>
      <c r="C822" s="3"/>
      <c r="D822" s="3"/>
      <c r="E822" s="3"/>
      <c r="F822" s="46"/>
      <c r="G822" s="3"/>
      <c r="H822" s="46"/>
      <c r="I822" s="3"/>
      <c r="J822" s="3"/>
      <c r="K822" s="3"/>
      <c r="L822" s="3"/>
      <c r="M822" s="3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5.75" customHeight="1">
      <c r="A823" s="5"/>
      <c r="B823" s="5"/>
      <c r="C823" s="3"/>
      <c r="D823" s="3"/>
      <c r="E823" s="3"/>
      <c r="F823" s="46"/>
      <c r="G823" s="3"/>
      <c r="H823" s="46"/>
      <c r="I823" s="3"/>
      <c r="J823" s="3"/>
      <c r="K823" s="3"/>
      <c r="L823" s="3"/>
      <c r="M823" s="3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5.75" customHeight="1">
      <c r="A824" s="5"/>
      <c r="B824" s="5"/>
      <c r="C824" s="3"/>
      <c r="D824" s="3"/>
      <c r="E824" s="3"/>
      <c r="F824" s="46"/>
      <c r="G824" s="3"/>
      <c r="H824" s="46"/>
      <c r="I824" s="3"/>
      <c r="J824" s="3"/>
      <c r="K824" s="3"/>
      <c r="L824" s="3"/>
      <c r="M824" s="3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5.75" customHeight="1">
      <c r="A825" s="5"/>
      <c r="B825" s="5"/>
      <c r="C825" s="3"/>
      <c r="D825" s="3"/>
      <c r="E825" s="3"/>
      <c r="F825" s="46"/>
      <c r="G825" s="3"/>
      <c r="H825" s="46"/>
      <c r="I825" s="3"/>
      <c r="J825" s="3"/>
      <c r="K825" s="3"/>
      <c r="L825" s="3"/>
      <c r="M825" s="3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5.75" customHeight="1">
      <c r="A826" s="5"/>
      <c r="B826" s="5"/>
      <c r="C826" s="3"/>
      <c r="D826" s="3"/>
      <c r="E826" s="3"/>
      <c r="F826" s="46"/>
      <c r="G826" s="3"/>
      <c r="H826" s="46"/>
      <c r="I826" s="3"/>
      <c r="J826" s="3"/>
      <c r="K826" s="3"/>
      <c r="L826" s="3"/>
      <c r="M826" s="3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5.75" customHeight="1">
      <c r="A827" s="5"/>
      <c r="B827" s="5"/>
      <c r="C827" s="3"/>
      <c r="D827" s="3"/>
      <c r="E827" s="3"/>
      <c r="F827" s="46"/>
      <c r="G827" s="3"/>
      <c r="H827" s="46"/>
      <c r="I827" s="3"/>
      <c r="J827" s="3"/>
      <c r="K827" s="3"/>
      <c r="L827" s="3"/>
      <c r="M827" s="3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5.75" customHeight="1">
      <c r="A828" s="5"/>
      <c r="B828" s="5"/>
      <c r="C828" s="3"/>
      <c r="D828" s="3"/>
      <c r="E828" s="3"/>
      <c r="F828" s="46"/>
      <c r="G828" s="3"/>
      <c r="H828" s="46"/>
      <c r="I828" s="3"/>
      <c r="J828" s="3"/>
      <c r="K828" s="3"/>
      <c r="L828" s="3"/>
      <c r="M828" s="3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5.75" customHeight="1">
      <c r="A829" s="5"/>
      <c r="B829" s="5"/>
      <c r="C829" s="3"/>
      <c r="D829" s="3"/>
      <c r="E829" s="3"/>
      <c r="F829" s="46"/>
      <c r="G829" s="3"/>
      <c r="H829" s="46"/>
      <c r="I829" s="3"/>
      <c r="J829" s="3"/>
      <c r="K829" s="3"/>
      <c r="L829" s="3"/>
      <c r="M829" s="3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5.75" customHeight="1">
      <c r="A830" s="5"/>
      <c r="B830" s="5"/>
      <c r="C830" s="3"/>
      <c r="D830" s="3"/>
      <c r="E830" s="3"/>
      <c r="F830" s="46"/>
      <c r="G830" s="3"/>
      <c r="H830" s="46"/>
      <c r="I830" s="3"/>
      <c r="J830" s="3"/>
      <c r="K830" s="3"/>
      <c r="L830" s="3"/>
      <c r="M830" s="3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5.75" customHeight="1">
      <c r="A831" s="5"/>
      <c r="B831" s="5"/>
      <c r="C831" s="3"/>
      <c r="D831" s="3"/>
      <c r="E831" s="3"/>
      <c r="F831" s="46"/>
      <c r="G831" s="3"/>
      <c r="H831" s="46"/>
      <c r="I831" s="3"/>
      <c r="J831" s="3"/>
      <c r="K831" s="3"/>
      <c r="L831" s="3"/>
      <c r="M831" s="3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5.75" customHeight="1">
      <c r="A832" s="5"/>
      <c r="B832" s="5"/>
      <c r="C832" s="3"/>
      <c r="D832" s="3"/>
      <c r="E832" s="3"/>
      <c r="F832" s="46"/>
      <c r="G832" s="3"/>
      <c r="H832" s="46"/>
      <c r="I832" s="3"/>
      <c r="J832" s="3"/>
      <c r="K832" s="3"/>
      <c r="L832" s="3"/>
      <c r="M832" s="3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5.75" customHeight="1">
      <c r="A833" s="5"/>
      <c r="B833" s="5"/>
      <c r="C833" s="3"/>
      <c r="D833" s="3"/>
      <c r="E833" s="3"/>
      <c r="F833" s="46"/>
      <c r="G833" s="3"/>
      <c r="H833" s="46"/>
      <c r="I833" s="3"/>
      <c r="J833" s="3"/>
      <c r="K833" s="3"/>
      <c r="L833" s="3"/>
      <c r="M833" s="3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5.75" customHeight="1">
      <c r="A834" s="5"/>
      <c r="B834" s="5"/>
      <c r="C834" s="3"/>
      <c r="D834" s="3"/>
      <c r="E834" s="3"/>
      <c r="F834" s="46"/>
      <c r="G834" s="3"/>
      <c r="H834" s="46"/>
      <c r="I834" s="3"/>
      <c r="J834" s="3"/>
      <c r="K834" s="3"/>
      <c r="L834" s="3"/>
      <c r="M834" s="3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5.75" customHeight="1">
      <c r="A835" s="5"/>
      <c r="B835" s="5"/>
      <c r="C835" s="3"/>
      <c r="D835" s="3"/>
      <c r="E835" s="3"/>
      <c r="F835" s="46"/>
      <c r="G835" s="3"/>
      <c r="H835" s="46"/>
      <c r="I835" s="3"/>
      <c r="J835" s="3"/>
      <c r="K835" s="3"/>
      <c r="L835" s="3"/>
      <c r="M835" s="3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5.75" customHeight="1">
      <c r="A836" s="5"/>
      <c r="B836" s="5"/>
      <c r="C836" s="3"/>
      <c r="D836" s="3"/>
      <c r="E836" s="3"/>
      <c r="F836" s="46"/>
      <c r="G836" s="3"/>
      <c r="H836" s="46"/>
      <c r="I836" s="3"/>
      <c r="J836" s="3"/>
      <c r="K836" s="3"/>
      <c r="L836" s="3"/>
      <c r="M836" s="3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5.75" customHeight="1">
      <c r="A837" s="5"/>
      <c r="B837" s="5"/>
      <c r="C837" s="3"/>
      <c r="D837" s="3"/>
      <c r="E837" s="3"/>
      <c r="F837" s="46"/>
      <c r="G837" s="3"/>
      <c r="H837" s="46"/>
      <c r="I837" s="3"/>
      <c r="J837" s="3"/>
      <c r="K837" s="3"/>
      <c r="L837" s="3"/>
      <c r="M837" s="3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5.75" customHeight="1">
      <c r="A838" s="5"/>
      <c r="B838" s="5"/>
      <c r="C838" s="3"/>
      <c r="D838" s="3"/>
      <c r="E838" s="3"/>
      <c r="F838" s="46"/>
      <c r="G838" s="3"/>
      <c r="H838" s="46"/>
      <c r="I838" s="3"/>
      <c r="J838" s="3"/>
      <c r="K838" s="3"/>
      <c r="L838" s="3"/>
      <c r="M838" s="3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5.75" customHeight="1">
      <c r="A839" s="5"/>
      <c r="B839" s="5"/>
      <c r="C839" s="3"/>
      <c r="D839" s="3"/>
      <c r="E839" s="3"/>
      <c r="F839" s="46"/>
      <c r="G839" s="3"/>
      <c r="H839" s="46"/>
      <c r="I839" s="3"/>
      <c r="J839" s="3"/>
      <c r="K839" s="3"/>
      <c r="L839" s="3"/>
      <c r="M839" s="3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5.75" customHeight="1">
      <c r="A840" s="5"/>
      <c r="B840" s="5"/>
      <c r="C840" s="3"/>
      <c r="D840" s="3"/>
      <c r="E840" s="3"/>
      <c r="F840" s="46"/>
      <c r="G840" s="3"/>
      <c r="H840" s="46"/>
      <c r="I840" s="3"/>
      <c r="J840" s="3"/>
      <c r="K840" s="3"/>
      <c r="L840" s="3"/>
      <c r="M840" s="3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5.75" customHeight="1">
      <c r="A841" s="5"/>
      <c r="B841" s="5"/>
      <c r="C841" s="3"/>
      <c r="D841" s="3"/>
      <c r="E841" s="3"/>
      <c r="F841" s="46"/>
      <c r="G841" s="3"/>
      <c r="H841" s="46"/>
      <c r="I841" s="3"/>
      <c r="J841" s="3"/>
      <c r="K841" s="3"/>
      <c r="L841" s="3"/>
      <c r="M841" s="3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5.75" customHeight="1">
      <c r="A842" s="5"/>
      <c r="B842" s="5"/>
      <c r="C842" s="3"/>
      <c r="D842" s="3"/>
      <c r="E842" s="3"/>
      <c r="F842" s="46"/>
      <c r="G842" s="3"/>
      <c r="H842" s="46"/>
      <c r="I842" s="3"/>
      <c r="J842" s="3"/>
      <c r="K842" s="3"/>
      <c r="L842" s="3"/>
      <c r="M842" s="3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5.75" customHeight="1">
      <c r="A843" s="5"/>
      <c r="B843" s="5"/>
      <c r="C843" s="3"/>
      <c r="D843" s="3"/>
      <c r="E843" s="3"/>
      <c r="F843" s="46"/>
      <c r="G843" s="3"/>
      <c r="H843" s="46"/>
      <c r="I843" s="3"/>
      <c r="J843" s="3"/>
      <c r="K843" s="3"/>
      <c r="L843" s="3"/>
      <c r="M843" s="3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5.75" customHeight="1">
      <c r="A844" s="5"/>
      <c r="B844" s="5"/>
      <c r="C844" s="3"/>
      <c r="D844" s="3"/>
      <c r="E844" s="3"/>
      <c r="F844" s="46"/>
      <c r="G844" s="3"/>
      <c r="H844" s="46"/>
      <c r="I844" s="3"/>
      <c r="J844" s="3"/>
      <c r="K844" s="3"/>
      <c r="L844" s="3"/>
      <c r="M844" s="3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5.75" customHeight="1">
      <c r="A845" s="5"/>
      <c r="B845" s="5"/>
      <c r="C845" s="3"/>
      <c r="D845" s="3"/>
      <c r="E845" s="3"/>
      <c r="F845" s="46"/>
      <c r="G845" s="3"/>
      <c r="H845" s="46"/>
      <c r="I845" s="3"/>
      <c r="J845" s="3"/>
      <c r="K845" s="3"/>
      <c r="L845" s="3"/>
      <c r="M845" s="3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5.75" customHeight="1">
      <c r="A846" s="5"/>
      <c r="B846" s="5"/>
      <c r="C846" s="3"/>
      <c r="D846" s="3"/>
      <c r="E846" s="3"/>
      <c r="F846" s="46"/>
      <c r="G846" s="3"/>
      <c r="H846" s="46"/>
      <c r="I846" s="3"/>
      <c r="J846" s="3"/>
      <c r="K846" s="3"/>
      <c r="L846" s="3"/>
      <c r="M846" s="3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5.75" customHeight="1">
      <c r="A847" s="5"/>
      <c r="B847" s="5"/>
      <c r="C847" s="3"/>
      <c r="D847" s="3"/>
      <c r="E847" s="3"/>
      <c r="F847" s="46"/>
      <c r="G847" s="3"/>
      <c r="H847" s="46"/>
      <c r="I847" s="3"/>
      <c r="J847" s="3"/>
      <c r="K847" s="3"/>
      <c r="L847" s="3"/>
      <c r="M847" s="3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5.75" customHeight="1">
      <c r="A848" s="5"/>
      <c r="B848" s="5"/>
      <c r="C848" s="3"/>
      <c r="D848" s="3"/>
      <c r="E848" s="3"/>
      <c r="F848" s="46"/>
      <c r="G848" s="3"/>
      <c r="H848" s="46"/>
      <c r="I848" s="3"/>
      <c r="J848" s="3"/>
      <c r="K848" s="3"/>
      <c r="L848" s="3"/>
      <c r="M848" s="3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5.75" customHeight="1">
      <c r="A849" s="5"/>
      <c r="B849" s="5"/>
      <c r="C849" s="3"/>
      <c r="D849" s="3"/>
      <c r="E849" s="3"/>
      <c r="F849" s="46"/>
      <c r="G849" s="3"/>
      <c r="H849" s="46"/>
      <c r="I849" s="3"/>
      <c r="J849" s="3"/>
      <c r="K849" s="3"/>
      <c r="L849" s="3"/>
      <c r="M849" s="3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5.75" customHeight="1">
      <c r="A850" s="5"/>
      <c r="B850" s="5"/>
      <c r="C850" s="3"/>
      <c r="D850" s="3"/>
      <c r="E850" s="3"/>
      <c r="F850" s="46"/>
      <c r="G850" s="3"/>
      <c r="H850" s="46"/>
      <c r="I850" s="3"/>
      <c r="J850" s="3"/>
      <c r="K850" s="3"/>
      <c r="L850" s="3"/>
      <c r="M850" s="3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5.75" customHeight="1">
      <c r="A851" s="5"/>
      <c r="B851" s="5"/>
      <c r="C851" s="3"/>
      <c r="D851" s="3"/>
      <c r="E851" s="3"/>
      <c r="F851" s="46"/>
      <c r="G851" s="3"/>
      <c r="H851" s="46"/>
      <c r="I851" s="3"/>
      <c r="J851" s="3"/>
      <c r="K851" s="3"/>
      <c r="L851" s="3"/>
      <c r="M851" s="3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5.75" customHeight="1">
      <c r="A852" s="5"/>
      <c r="B852" s="5"/>
      <c r="C852" s="3"/>
      <c r="D852" s="3"/>
      <c r="E852" s="3"/>
      <c r="F852" s="46"/>
      <c r="G852" s="3"/>
      <c r="H852" s="46"/>
      <c r="I852" s="3"/>
      <c r="J852" s="3"/>
      <c r="K852" s="3"/>
      <c r="L852" s="3"/>
      <c r="M852" s="3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5.75" customHeight="1">
      <c r="A853" s="5"/>
      <c r="B853" s="5"/>
      <c r="C853" s="3"/>
      <c r="D853" s="3"/>
      <c r="E853" s="3"/>
      <c r="F853" s="46"/>
      <c r="G853" s="3"/>
      <c r="H853" s="46"/>
      <c r="I853" s="3"/>
      <c r="J853" s="3"/>
      <c r="K853" s="3"/>
      <c r="L853" s="3"/>
      <c r="M853" s="3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5.75" customHeight="1">
      <c r="A854" s="5"/>
      <c r="B854" s="5"/>
      <c r="C854" s="3"/>
      <c r="D854" s="3"/>
      <c r="E854" s="3"/>
      <c r="F854" s="46"/>
      <c r="G854" s="3"/>
      <c r="H854" s="46"/>
      <c r="I854" s="3"/>
      <c r="J854" s="3"/>
      <c r="K854" s="3"/>
      <c r="L854" s="3"/>
      <c r="M854" s="3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5.75" customHeight="1">
      <c r="A855" s="5"/>
      <c r="B855" s="5"/>
      <c r="C855" s="3"/>
      <c r="D855" s="3"/>
      <c r="E855" s="3"/>
      <c r="F855" s="46"/>
      <c r="G855" s="3"/>
      <c r="H855" s="46"/>
      <c r="I855" s="3"/>
      <c r="J855" s="3"/>
      <c r="K855" s="3"/>
      <c r="L855" s="3"/>
      <c r="M855" s="3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5.75" customHeight="1">
      <c r="A856" s="5"/>
      <c r="B856" s="5"/>
      <c r="C856" s="3"/>
      <c r="D856" s="3"/>
      <c r="E856" s="3"/>
      <c r="F856" s="46"/>
      <c r="G856" s="3"/>
      <c r="H856" s="46"/>
      <c r="I856" s="3"/>
      <c r="J856" s="3"/>
      <c r="K856" s="3"/>
      <c r="L856" s="3"/>
      <c r="M856" s="3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5.75" customHeight="1">
      <c r="A857" s="5"/>
      <c r="B857" s="5"/>
      <c r="C857" s="3"/>
      <c r="D857" s="3"/>
      <c r="E857" s="3"/>
      <c r="F857" s="46"/>
      <c r="G857" s="3"/>
      <c r="H857" s="46"/>
      <c r="I857" s="3"/>
      <c r="J857" s="3"/>
      <c r="K857" s="3"/>
      <c r="L857" s="3"/>
      <c r="M857" s="3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5.75" customHeight="1">
      <c r="A858" s="5"/>
      <c r="B858" s="5"/>
      <c r="C858" s="3"/>
      <c r="D858" s="3"/>
      <c r="E858" s="3"/>
      <c r="F858" s="46"/>
      <c r="G858" s="3"/>
      <c r="H858" s="46"/>
      <c r="I858" s="3"/>
      <c r="J858" s="3"/>
      <c r="K858" s="3"/>
      <c r="L858" s="3"/>
      <c r="M858" s="3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5.75" customHeight="1">
      <c r="A859" s="5"/>
      <c r="B859" s="5"/>
      <c r="C859" s="3"/>
      <c r="D859" s="3"/>
      <c r="E859" s="3"/>
      <c r="F859" s="46"/>
      <c r="G859" s="3"/>
      <c r="H859" s="46"/>
      <c r="I859" s="3"/>
      <c r="J859" s="3"/>
      <c r="K859" s="3"/>
      <c r="L859" s="3"/>
      <c r="M859" s="3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5.75" customHeight="1">
      <c r="A860" s="5"/>
      <c r="B860" s="5"/>
      <c r="C860" s="3"/>
      <c r="D860" s="3"/>
      <c r="E860" s="3"/>
      <c r="F860" s="46"/>
      <c r="G860" s="3"/>
      <c r="H860" s="46"/>
      <c r="I860" s="3"/>
      <c r="J860" s="3"/>
      <c r="K860" s="3"/>
      <c r="L860" s="3"/>
      <c r="M860" s="3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5.75" customHeight="1">
      <c r="A861" s="5"/>
      <c r="B861" s="5"/>
      <c r="C861" s="3"/>
      <c r="D861" s="3"/>
      <c r="E861" s="3"/>
      <c r="F861" s="46"/>
      <c r="G861" s="3"/>
      <c r="H861" s="46"/>
      <c r="I861" s="3"/>
      <c r="J861" s="3"/>
      <c r="K861" s="3"/>
      <c r="L861" s="3"/>
      <c r="M861" s="3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5.75" customHeight="1">
      <c r="A862" s="5"/>
      <c r="B862" s="5"/>
      <c r="C862" s="3"/>
      <c r="D862" s="3"/>
      <c r="E862" s="3"/>
      <c r="F862" s="46"/>
      <c r="G862" s="3"/>
      <c r="H862" s="46"/>
      <c r="I862" s="3"/>
      <c r="J862" s="3"/>
      <c r="K862" s="3"/>
      <c r="L862" s="3"/>
      <c r="M862" s="3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5.75" customHeight="1">
      <c r="A863" s="5"/>
      <c r="B863" s="5"/>
      <c r="C863" s="3"/>
      <c r="D863" s="3"/>
      <c r="E863" s="3"/>
      <c r="F863" s="46"/>
      <c r="G863" s="3"/>
      <c r="H863" s="46"/>
      <c r="I863" s="3"/>
      <c r="J863" s="3"/>
      <c r="K863" s="3"/>
      <c r="L863" s="3"/>
      <c r="M863" s="3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5.75" customHeight="1">
      <c r="A864" s="5"/>
      <c r="B864" s="5"/>
      <c r="C864" s="3"/>
      <c r="D864" s="3"/>
      <c r="E864" s="3"/>
      <c r="F864" s="46"/>
      <c r="G864" s="3"/>
      <c r="H864" s="46"/>
      <c r="I864" s="3"/>
      <c r="J864" s="3"/>
      <c r="K864" s="3"/>
      <c r="L864" s="3"/>
      <c r="M864" s="3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5.75" customHeight="1">
      <c r="A865" s="5"/>
      <c r="B865" s="5"/>
      <c r="C865" s="3"/>
      <c r="D865" s="3"/>
      <c r="E865" s="3"/>
      <c r="F865" s="46"/>
      <c r="G865" s="3"/>
      <c r="H865" s="46"/>
      <c r="I865" s="3"/>
      <c r="J865" s="3"/>
      <c r="K865" s="3"/>
      <c r="L865" s="3"/>
      <c r="M865" s="3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5.75" customHeight="1">
      <c r="A866" s="5"/>
      <c r="B866" s="5"/>
      <c r="C866" s="3"/>
      <c r="D866" s="3"/>
      <c r="E866" s="3"/>
      <c r="F866" s="46"/>
      <c r="G866" s="3"/>
      <c r="H866" s="46"/>
      <c r="I866" s="3"/>
      <c r="J866" s="3"/>
      <c r="K866" s="3"/>
      <c r="L866" s="3"/>
      <c r="M866" s="3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5.75" customHeight="1">
      <c r="A867" s="5"/>
      <c r="B867" s="5"/>
      <c r="C867" s="3"/>
      <c r="D867" s="3"/>
      <c r="E867" s="3"/>
      <c r="F867" s="46"/>
      <c r="G867" s="3"/>
      <c r="H867" s="46"/>
      <c r="I867" s="3"/>
      <c r="J867" s="3"/>
      <c r="K867" s="3"/>
      <c r="L867" s="3"/>
      <c r="M867" s="3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5.75" customHeight="1">
      <c r="A868" s="5"/>
      <c r="B868" s="5"/>
      <c r="C868" s="3"/>
      <c r="D868" s="3"/>
      <c r="E868" s="3"/>
      <c r="F868" s="46"/>
      <c r="G868" s="3"/>
      <c r="H868" s="46"/>
      <c r="I868" s="3"/>
      <c r="J868" s="3"/>
      <c r="K868" s="3"/>
      <c r="L868" s="3"/>
      <c r="M868" s="3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5.75" customHeight="1">
      <c r="A869" s="5"/>
      <c r="B869" s="5"/>
      <c r="C869" s="3"/>
      <c r="D869" s="3"/>
      <c r="E869" s="3"/>
      <c r="F869" s="46"/>
      <c r="G869" s="3"/>
      <c r="H869" s="46"/>
      <c r="I869" s="3"/>
      <c r="J869" s="3"/>
      <c r="K869" s="3"/>
      <c r="L869" s="3"/>
      <c r="M869" s="3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5.75" customHeight="1">
      <c r="A870" s="5"/>
      <c r="B870" s="5"/>
      <c r="C870" s="3"/>
      <c r="D870" s="3"/>
      <c r="E870" s="3"/>
      <c r="F870" s="46"/>
      <c r="G870" s="3"/>
      <c r="H870" s="46"/>
      <c r="I870" s="3"/>
      <c r="J870" s="3"/>
      <c r="K870" s="3"/>
      <c r="L870" s="3"/>
      <c r="M870" s="3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5.75" customHeight="1">
      <c r="A871" s="5"/>
      <c r="B871" s="5"/>
      <c r="C871" s="3"/>
      <c r="D871" s="3"/>
      <c r="E871" s="3"/>
      <c r="F871" s="46"/>
      <c r="G871" s="3"/>
      <c r="H871" s="46"/>
      <c r="I871" s="3"/>
      <c r="J871" s="3"/>
      <c r="K871" s="3"/>
      <c r="L871" s="3"/>
      <c r="M871" s="3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5.75" customHeight="1">
      <c r="A872" s="5"/>
      <c r="B872" s="5"/>
      <c r="C872" s="3"/>
      <c r="D872" s="3"/>
      <c r="E872" s="3"/>
      <c r="F872" s="46"/>
      <c r="G872" s="3"/>
      <c r="H872" s="46"/>
      <c r="I872" s="3"/>
      <c r="J872" s="3"/>
      <c r="K872" s="3"/>
      <c r="L872" s="3"/>
      <c r="M872" s="3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5.75" customHeight="1">
      <c r="A873" s="5"/>
      <c r="B873" s="5"/>
      <c r="C873" s="3"/>
      <c r="D873" s="3"/>
      <c r="E873" s="3"/>
      <c r="F873" s="46"/>
      <c r="G873" s="3"/>
      <c r="H873" s="46"/>
      <c r="I873" s="3"/>
      <c r="J873" s="3"/>
      <c r="K873" s="3"/>
      <c r="L873" s="3"/>
      <c r="M873" s="3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5.75" customHeight="1">
      <c r="A874" s="5"/>
      <c r="B874" s="5"/>
      <c r="C874" s="3"/>
      <c r="D874" s="3"/>
      <c r="E874" s="3"/>
      <c r="F874" s="46"/>
      <c r="G874" s="3"/>
      <c r="H874" s="46"/>
      <c r="I874" s="3"/>
      <c r="J874" s="3"/>
      <c r="K874" s="3"/>
      <c r="L874" s="3"/>
      <c r="M874" s="3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5.75" customHeight="1">
      <c r="A875" s="5"/>
      <c r="B875" s="5"/>
      <c r="C875" s="3"/>
      <c r="D875" s="3"/>
      <c r="E875" s="3"/>
      <c r="F875" s="46"/>
      <c r="G875" s="3"/>
      <c r="H875" s="46"/>
      <c r="I875" s="3"/>
      <c r="J875" s="3"/>
      <c r="K875" s="3"/>
      <c r="L875" s="3"/>
      <c r="M875" s="3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5.75" customHeight="1">
      <c r="A876" s="5"/>
      <c r="B876" s="5"/>
      <c r="C876" s="3"/>
      <c r="D876" s="3"/>
      <c r="E876" s="3"/>
      <c r="F876" s="46"/>
      <c r="G876" s="3"/>
      <c r="H876" s="46"/>
      <c r="I876" s="3"/>
      <c r="J876" s="3"/>
      <c r="K876" s="3"/>
      <c r="L876" s="3"/>
      <c r="M876" s="3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5.75" customHeight="1">
      <c r="A877" s="5"/>
      <c r="B877" s="5"/>
      <c r="C877" s="3"/>
      <c r="D877" s="3"/>
      <c r="E877" s="3"/>
      <c r="F877" s="46"/>
      <c r="G877" s="3"/>
      <c r="H877" s="46"/>
      <c r="I877" s="3"/>
      <c r="J877" s="3"/>
      <c r="K877" s="3"/>
      <c r="L877" s="3"/>
      <c r="M877" s="3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5.75" customHeight="1">
      <c r="A878" s="5"/>
      <c r="B878" s="5"/>
      <c r="C878" s="3"/>
      <c r="D878" s="3"/>
      <c r="E878" s="3"/>
      <c r="F878" s="46"/>
      <c r="G878" s="3"/>
      <c r="H878" s="46"/>
      <c r="I878" s="3"/>
      <c r="J878" s="3"/>
      <c r="K878" s="3"/>
      <c r="L878" s="3"/>
      <c r="M878" s="3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5.75" customHeight="1">
      <c r="A879" s="5"/>
      <c r="B879" s="5"/>
      <c r="C879" s="3"/>
      <c r="D879" s="3"/>
      <c r="E879" s="3"/>
      <c r="F879" s="46"/>
      <c r="G879" s="3"/>
      <c r="H879" s="46"/>
      <c r="I879" s="3"/>
      <c r="J879" s="3"/>
      <c r="K879" s="3"/>
      <c r="L879" s="3"/>
      <c r="M879" s="3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5.75" customHeight="1">
      <c r="A880" s="5"/>
      <c r="B880" s="5"/>
      <c r="C880" s="3"/>
      <c r="D880" s="3"/>
      <c r="E880" s="3"/>
      <c r="F880" s="46"/>
      <c r="G880" s="3"/>
      <c r="H880" s="46"/>
      <c r="I880" s="3"/>
      <c r="J880" s="3"/>
      <c r="K880" s="3"/>
      <c r="L880" s="3"/>
      <c r="M880" s="3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5.75" customHeight="1">
      <c r="A881" s="5"/>
      <c r="B881" s="5"/>
      <c r="C881" s="3"/>
      <c r="D881" s="3"/>
      <c r="E881" s="3"/>
      <c r="F881" s="46"/>
      <c r="G881" s="3"/>
      <c r="H881" s="46"/>
      <c r="I881" s="3"/>
      <c r="J881" s="3"/>
      <c r="K881" s="3"/>
      <c r="L881" s="3"/>
      <c r="M881" s="3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5.75" customHeight="1">
      <c r="A882" s="5"/>
      <c r="B882" s="5"/>
      <c r="C882" s="3"/>
      <c r="D882" s="3"/>
      <c r="E882" s="3"/>
      <c r="F882" s="46"/>
      <c r="G882" s="3"/>
      <c r="H882" s="46"/>
      <c r="I882" s="3"/>
      <c r="J882" s="3"/>
      <c r="K882" s="3"/>
      <c r="L882" s="3"/>
      <c r="M882" s="3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5.75" customHeight="1">
      <c r="A883" s="5"/>
      <c r="B883" s="5"/>
      <c r="C883" s="3"/>
      <c r="D883" s="3"/>
      <c r="E883" s="3"/>
      <c r="F883" s="46"/>
      <c r="G883" s="3"/>
      <c r="H883" s="46"/>
      <c r="I883" s="3"/>
      <c r="J883" s="3"/>
      <c r="K883" s="3"/>
      <c r="L883" s="3"/>
      <c r="M883" s="3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5.75" customHeight="1">
      <c r="A884" s="5"/>
      <c r="B884" s="5"/>
      <c r="C884" s="3"/>
      <c r="D884" s="3"/>
      <c r="E884" s="3"/>
      <c r="F884" s="46"/>
      <c r="G884" s="3"/>
      <c r="H884" s="46"/>
      <c r="I884" s="3"/>
      <c r="J884" s="3"/>
      <c r="K884" s="3"/>
      <c r="L884" s="3"/>
      <c r="M884" s="3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5.75" customHeight="1">
      <c r="A885" s="5"/>
      <c r="B885" s="5"/>
      <c r="C885" s="3"/>
      <c r="D885" s="3"/>
      <c r="E885" s="3"/>
      <c r="F885" s="46"/>
      <c r="G885" s="3"/>
      <c r="H885" s="46"/>
      <c r="I885" s="3"/>
      <c r="J885" s="3"/>
      <c r="K885" s="3"/>
      <c r="L885" s="3"/>
      <c r="M885" s="3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5.75" customHeight="1">
      <c r="A886" s="5"/>
      <c r="B886" s="5"/>
      <c r="C886" s="3"/>
      <c r="D886" s="3"/>
      <c r="E886" s="3"/>
      <c r="F886" s="46"/>
      <c r="G886" s="3"/>
      <c r="H886" s="46"/>
      <c r="I886" s="3"/>
      <c r="J886" s="3"/>
      <c r="K886" s="3"/>
      <c r="L886" s="3"/>
      <c r="M886" s="3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5.75" customHeight="1">
      <c r="A887" s="5"/>
      <c r="B887" s="5"/>
      <c r="C887" s="3"/>
      <c r="D887" s="3"/>
      <c r="E887" s="3"/>
      <c r="F887" s="46"/>
      <c r="G887" s="3"/>
      <c r="H887" s="46"/>
      <c r="I887" s="3"/>
      <c r="J887" s="3"/>
      <c r="K887" s="3"/>
      <c r="L887" s="3"/>
      <c r="M887" s="3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5.75" customHeight="1">
      <c r="A888" s="5"/>
      <c r="B888" s="5"/>
      <c r="C888" s="3"/>
      <c r="D888" s="3"/>
      <c r="E888" s="3"/>
      <c r="F888" s="46"/>
      <c r="G888" s="3"/>
      <c r="H888" s="46"/>
      <c r="I888" s="3"/>
      <c r="J888" s="3"/>
      <c r="K888" s="3"/>
      <c r="L888" s="3"/>
      <c r="M888" s="3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5.75" customHeight="1">
      <c r="A889" s="5"/>
      <c r="B889" s="5"/>
      <c r="C889" s="3"/>
      <c r="D889" s="3"/>
      <c r="E889" s="3"/>
      <c r="F889" s="46"/>
      <c r="G889" s="3"/>
      <c r="H889" s="46"/>
      <c r="I889" s="3"/>
      <c r="J889" s="3"/>
      <c r="K889" s="3"/>
      <c r="L889" s="3"/>
      <c r="M889" s="3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5.75" customHeight="1">
      <c r="A890" s="5"/>
      <c r="B890" s="5"/>
      <c r="C890" s="3"/>
      <c r="D890" s="3"/>
      <c r="E890" s="3"/>
      <c r="F890" s="46"/>
      <c r="G890" s="3"/>
      <c r="H890" s="46"/>
      <c r="I890" s="3"/>
      <c r="J890" s="3"/>
      <c r="K890" s="3"/>
      <c r="L890" s="3"/>
      <c r="M890" s="3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5.75" customHeight="1">
      <c r="A891" s="5"/>
      <c r="B891" s="5"/>
      <c r="C891" s="3"/>
      <c r="D891" s="3"/>
      <c r="E891" s="3"/>
      <c r="F891" s="46"/>
      <c r="G891" s="3"/>
      <c r="H891" s="46"/>
      <c r="I891" s="3"/>
      <c r="J891" s="3"/>
      <c r="K891" s="3"/>
      <c r="L891" s="3"/>
      <c r="M891" s="3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5.75" customHeight="1">
      <c r="A892" s="5"/>
      <c r="B892" s="5"/>
      <c r="C892" s="3"/>
      <c r="D892" s="3"/>
      <c r="E892" s="3"/>
      <c r="F892" s="46"/>
      <c r="G892" s="3"/>
      <c r="H892" s="46"/>
      <c r="I892" s="3"/>
      <c r="J892" s="3"/>
      <c r="K892" s="3"/>
      <c r="L892" s="3"/>
      <c r="M892" s="3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5.75" customHeight="1">
      <c r="A893" s="5"/>
      <c r="B893" s="5"/>
      <c r="C893" s="3"/>
      <c r="D893" s="3"/>
      <c r="E893" s="3"/>
      <c r="F893" s="46"/>
      <c r="G893" s="3"/>
      <c r="H893" s="46"/>
      <c r="I893" s="3"/>
      <c r="J893" s="3"/>
      <c r="K893" s="3"/>
      <c r="L893" s="3"/>
      <c r="M893" s="3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5.75" customHeight="1">
      <c r="A894" s="5"/>
      <c r="B894" s="5"/>
      <c r="C894" s="3"/>
      <c r="D894" s="3"/>
      <c r="E894" s="3"/>
      <c r="F894" s="46"/>
      <c r="G894" s="3"/>
      <c r="H894" s="46"/>
      <c r="I894" s="3"/>
      <c r="J894" s="3"/>
      <c r="K894" s="3"/>
      <c r="L894" s="3"/>
      <c r="M894" s="3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5.75" customHeight="1">
      <c r="A895" s="5"/>
      <c r="B895" s="5"/>
      <c r="C895" s="3"/>
      <c r="D895" s="3"/>
      <c r="E895" s="3"/>
      <c r="F895" s="46"/>
      <c r="G895" s="3"/>
      <c r="H895" s="46"/>
      <c r="I895" s="3"/>
      <c r="J895" s="3"/>
      <c r="K895" s="3"/>
      <c r="L895" s="3"/>
      <c r="M895" s="3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5.75" customHeight="1">
      <c r="A896" s="5"/>
      <c r="B896" s="5"/>
      <c r="C896" s="3"/>
      <c r="D896" s="3"/>
      <c r="E896" s="3"/>
      <c r="F896" s="46"/>
      <c r="G896" s="3"/>
      <c r="H896" s="46"/>
      <c r="I896" s="3"/>
      <c r="J896" s="3"/>
      <c r="K896" s="3"/>
      <c r="L896" s="3"/>
      <c r="M896" s="3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5.75" customHeight="1">
      <c r="A897" s="5"/>
      <c r="B897" s="5"/>
      <c r="C897" s="3"/>
      <c r="D897" s="3"/>
      <c r="E897" s="3"/>
      <c r="F897" s="46"/>
      <c r="G897" s="3"/>
      <c r="H897" s="46"/>
      <c r="I897" s="3"/>
      <c r="J897" s="3"/>
      <c r="K897" s="3"/>
      <c r="L897" s="3"/>
      <c r="M897" s="3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5.75" customHeight="1">
      <c r="A898" s="5"/>
      <c r="B898" s="5"/>
      <c r="C898" s="3"/>
      <c r="D898" s="3"/>
      <c r="E898" s="3"/>
      <c r="F898" s="46"/>
      <c r="G898" s="3"/>
      <c r="H898" s="46"/>
      <c r="I898" s="3"/>
      <c r="J898" s="3"/>
      <c r="K898" s="3"/>
      <c r="L898" s="3"/>
      <c r="M898" s="3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5.75" customHeight="1">
      <c r="A899" s="5"/>
      <c r="B899" s="5"/>
      <c r="C899" s="3"/>
      <c r="D899" s="3"/>
      <c r="E899" s="3"/>
      <c r="F899" s="46"/>
      <c r="G899" s="3"/>
      <c r="H899" s="46"/>
      <c r="I899" s="3"/>
      <c r="J899" s="3"/>
      <c r="K899" s="3"/>
      <c r="L899" s="3"/>
      <c r="M899" s="3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5.75" customHeight="1">
      <c r="A900" s="5"/>
      <c r="B900" s="5"/>
      <c r="C900" s="3"/>
      <c r="D900" s="3"/>
      <c r="E900" s="3"/>
      <c r="F900" s="46"/>
      <c r="G900" s="3"/>
      <c r="H900" s="46"/>
      <c r="I900" s="3"/>
      <c r="J900" s="3"/>
      <c r="K900" s="3"/>
      <c r="L900" s="3"/>
      <c r="M900" s="3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5.75" customHeight="1">
      <c r="A901" s="5"/>
      <c r="B901" s="5"/>
      <c r="C901" s="3"/>
      <c r="D901" s="3"/>
      <c r="E901" s="3"/>
      <c r="F901" s="46"/>
      <c r="G901" s="3"/>
      <c r="H901" s="46"/>
      <c r="I901" s="3"/>
      <c r="J901" s="3"/>
      <c r="K901" s="3"/>
      <c r="L901" s="3"/>
      <c r="M901" s="3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5.75" customHeight="1">
      <c r="A902" s="5"/>
      <c r="B902" s="5"/>
      <c r="C902" s="3"/>
      <c r="D902" s="3"/>
      <c r="E902" s="3"/>
      <c r="F902" s="46"/>
      <c r="G902" s="3"/>
      <c r="H902" s="46"/>
      <c r="I902" s="3"/>
      <c r="J902" s="3"/>
      <c r="K902" s="3"/>
      <c r="L902" s="3"/>
      <c r="M902" s="3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5.75" customHeight="1">
      <c r="A903" s="5"/>
      <c r="B903" s="5"/>
      <c r="C903" s="3"/>
      <c r="D903" s="3"/>
      <c r="E903" s="3"/>
      <c r="F903" s="46"/>
      <c r="G903" s="3"/>
      <c r="H903" s="46"/>
      <c r="I903" s="3"/>
      <c r="J903" s="3"/>
      <c r="K903" s="3"/>
      <c r="L903" s="3"/>
      <c r="M903" s="3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5.75" customHeight="1">
      <c r="A904" s="5"/>
      <c r="B904" s="5"/>
      <c r="C904" s="3"/>
      <c r="D904" s="3"/>
      <c r="E904" s="3"/>
      <c r="F904" s="46"/>
      <c r="G904" s="3"/>
      <c r="H904" s="46"/>
      <c r="I904" s="3"/>
      <c r="J904" s="3"/>
      <c r="K904" s="3"/>
      <c r="L904" s="3"/>
      <c r="M904" s="3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5.75" customHeight="1">
      <c r="A905" s="5"/>
      <c r="B905" s="5"/>
      <c r="C905" s="3"/>
      <c r="D905" s="3"/>
      <c r="E905" s="3"/>
      <c r="F905" s="46"/>
      <c r="G905" s="3"/>
      <c r="H905" s="46"/>
      <c r="I905" s="3"/>
      <c r="J905" s="3"/>
      <c r="K905" s="3"/>
      <c r="L905" s="3"/>
      <c r="M905" s="3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5.75" customHeight="1">
      <c r="A906" s="5"/>
      <c r="B906" s="5"/>
      <c r="C906" s="3"/>
      <c r="D906" s="3"/>
      <c r="E906" s="3"/>
      <c r="F906" s="46"/>
      <c r="G906" s="3"/>
      <c r="H906" s="46"/>
      <c r="I906" s="3"/>
      <c r="J906" s="3"/>
      <c r="K906" s="3"/>
      <c r="L906" s="3"/>
      <c r="M906" s="3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5.75" customHeight="1">
      <c r="A907" s="5"/>
      <c r="B907" s="5"/>
      <c r="C907" s="3"/>
      <c r="D907" s="3"/>
      <c r="E907" s="3"/>
      <c r="F907" s="46"/>
      <c r="G907" s="3"/>
      <c r="H907" s="46"/>
      <c r="I907" s="3"/>
      <c r="J907" s="3"/>
      <c r="K907" s="3"/>
      <c r="L907" s="3"/>
      <c r="M907" s="3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5.75" customHeight="1">
      <c r="A908" s="5"/>
      <c r="B908" s="5"/>
      <c r="C908" s="3"/>
      <c r="D908" s="3"/>
      <c r="E908" s="3"/>
      <c r="F908" s="46"/>
      <c r="G908" s="3"/>
      <c r="H908" s="46"/>
      <c r="I908" s="3"/>
      <c r="J908" s="3"/>
      <c r="K908" s="3"/>
      <c r="L908" s="3"/>
      <c r="M908" s="3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5.75" customHeight="1">
      <c r="A909" s="5"/>
      <c r="B909" s="5"/>
      <c r="C909" s="3"/>
      <c r="D909" s="3"/>
      <c r="E909" s="3"/>
      <c r="F909" s="46"/>
      <c r="G909" s="3"/>
      <c r="H909" s="46"/>
      <c r="I909" s="3"/>
      <c r="J909" s="3"/>
      <c r="K909" s="3"/>
      <c r="L909" s="3"/>
      <c r="M909" s="3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5.75" customHeight="1">
      <c r="A910" s="5"/>
      <c r="B910" s="5"/>
      <c r="C910" s="3"/>
      <c r="D910" s="3"/>
      <c r="E910" s="3"/>
      <c r="F910" s="46"/>
      <c r="G910" s="3"/>
      <c r="H910" s="46"/>
      <c r="I910" s="3"/>
      <c r="J910" s="3"/>
      <c r="K910" s="3"/>
      <c r="L910" s="3"/>
      <c r="M910" s="3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5.75" customHeight="1">
      <c r="A911" s="5"/>
      <c r="B911" s="5"/>
      <c r="C911" s="3"/>
      <c r="D911" s="3"/>
      <c r="E911" s="3"/>
      <c r="F911" s="46"/>
      <c r="G911" s="3"/>
      <c r="H911" s="46"/>
      <c r="I911" s="3"/>
      <c r="J911" s="3"/>
      <c r="K911" s="3"/>
      <c r="L911" s="3"/>
      <c r="M911" s="3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5.75" customHeight="1">
      <c r="A912" s="5"/>
      <c r="B912" s="5"/>
      <c r="C912" s="3"/>
      <c r="D912" s="3"/>
      <c r="E912" s="3"/>
      <c r="F912" s="46"/>
      <c r="G912" s="3"/>
      <c r="H912" s="46"/>
      <c r="I912" s="3"/>
      <c r="J912" s="3"/>
      <c r="K912" s="3"/>
      <c r="L912" s="3"/>
      <c r="M912" s="3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5.75" customHeight="1">
      <c r="A913" s="5"/>
      <c r="B913" s="5"/>
      <c r="C913" s="3"/>
      <c r="D913" s="3"/>
      <c r="E913" s="3"/>
      <c r="F913" s="46"/>
      <c r="G913" s="3"/>
      <c r="H913" s="46"/>
      <c r="I913" s="3"/>
      <c r="J913" s="3"/>
      <c r="K913" s="3"/>
      <c r="L913" s="3"/>
      <c r="M913" s="3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5.75" customHeight="1">
      <c r="A914" s="5"/>
      <c r="B914" s="5"/>
      <c r="C914" s="3"/>
      <c r="D914" s="3"/>
      <c r="E914" s="3"/>
      <c r="F914" s="46"/>
      <c r="G914" s="3"/>
      <c r="H914" s="46"/>
      <c r="I914" s="3"/>
      <c r="J914" s="3"/>
      <c r="K914" s="3"/>
      <c r="L914" s="3"/>
      <c r="M914" s="3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5.75" customHeight="1">
      <c r="A915" s="5"/>
      <c r="B915" s="5"/>
      <c r="C915" s="3"/>
      <c r="D915" s="3"/>
      <c r="E915" s="3"/>
      <c r="F915" s="46"/>
      <c r="G915" s="3"/>
      <c r="H915" s="46"/>
      <c r="I915" s="3"/>
      <c r="J915" s="3"/>
      <c r="K915" s="3"/>
      <c r="L915" s="3"/>
      <c r="M915" s="3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5.75" customHeight="1">
      <c r="A916" s="5"/>
      <c r="B916" s="5"/>
      <c r="C916" s="3"/>
      <c r="D916" s="3"/>
      <c r="E916" s="3"/>
      <c r="F916" s="46"/>
      <c r="G916" s="3"/>
      <c r="H916" s="46"/>
      <c r="I916" s="3"/>
      <c r="J916" s="3"/>
      <c r="K916" s="3"/>
      <c r="L916" s="3"/>
      <c r="M916" s="3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5.75" customHeight="1">
      <c r="A917" s="5"/>
      <c r="B917" s="5"/>
      <c r="C917" s="3"/>
      <c r="D917" s="3"/>
      <c r="E917" s="3"/>
      <c r="F917" s="46"/>
      <c r="G917" s="3"/>
      <c r="H917" s="46"/>
      <c r="I917" s="3"/>
      <c r="J917" s="3"/>
      <c r="K917" s="3"/>
      <c r="L917" s="3"/>
      <c r="M917" s="3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5.75" customHeight="1">
      <c r="A918" s="5"/>
      <c r="B918" s="5"/>
      <c r="C918" s="3"/>
      <c r="D918" s="3"/>
      <c r="E918" s="3"/>
      <c r="F918" s="46"/>
      <c r="G918" s="3"/>
      <c r="H918" s="46"/>
      <c r="I918" s="3"/>
      <c r="J918" s="3"/>
      <c r="K918" s="3"/>
      <c r="L918" s="3"/>
      <c r="M918" s="3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5.75" customHeight="1">
      <c r="A919" s="5"/>
      <c r="B919" s="5"/>
      <c r="C919" s="3"/>
      <c r="D919" s="3"/>
      <c r="E919" s="3"/>
      <c r="F919" s="46"/>
      <c r="G919" s="3"/>
      <c r="H919" s="46"/>
      <c r="I919" s="3"/>
      <c r="J919" s="3"/>
      <c r="K919" s="3"/>
      <c r="L919" s="3"/>
      <c r="M919" s="3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5.75" customHeight="1">
      <c r="A920" s="5"/>
      <c r="B920" s="5"/>
      <c r="C920" s="3"/>
      <c r="D920" s="3"/>
      <c r="E920" s="3"/>
      <c r="F920" s="46"/>
      <c r="G920" s="3"/>
      <c r="H920" s="46"/>
      <c r="I920" s="3"/>
      <c r="J920" s="3"/>
      <c r="K920" s="3"/>
      <c r="L920" s="3"/>
      <c r="M920" s="3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5.75" customHeight="1">
      <c r="A921" s="5"/>
      <c r="B921" s="5"/>
      <c r="C921" s="3"/>
      <c r="D921" s="3"/>
      <c r="E921" s="3"/>
      <c r="F921" s="46"/>
      <c r="G921" s="3"/>
      <c r="H921" s="46"/>
      <c r="I921" s="3"/>
      <c r="J921" s="3"/>
      <c r="K921" s="3"/>
      <c r="L921" s="3"/>
      <c r="M921" s="3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5.75" customHeight="1">
      <c r="A922" s="5"/>
      <c r="B922" s="5"/>
      <c r="C922" s="3"/>
      <c r="D922" s="3"/>
      <c r="E922" s="3"/>
      <c r="F922" s="46"/>
      <c r="G922" s="3"/>
      <c r="H922" s="46"/>
      <c r="I922" s="3"/>
      <c r="J922" s="3"/>
      <c r="K922" s="3"/>
      <c r="L922" s="3"/>
      <c r="M922" s="3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5.75" customHeight="1">
      <c r="A923" s="5"/>
      <c r="B923" s="5"/>
      <c r="C923" s="3"/>
      <c r="D923" s="3"/>
      <c r="E923" s="3"/>
      <c r="F923" s="46"/>
      <c r="G923" s="3"/>
      <c r="H923" s="46"/>
      <c r="I923" s="3"/>
      <c r="J923" s="3"/>
      <c r="K923" s="3"/>
      <c r="L923" s="3"/>
      <c r="M923" s="3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5.75" customHeight="1">
      <c r="A924" s="5"/>
      <c r="B924" s="5"/>
      <c r="C924" s="3"/>
      <c r="D924" s="3"/>
      <c r="E924" s="3"/>
      <c r="F924" s="46"/>
      <c r="G924" s="3"/>
      <c r="H924" s="46"/>
      <c r="I924" s="3"/>
      <c r="J924" s="3"/>
      <c r="K924" s="3"/>
      <c r="L924" s="3"/>
      <c r="M924" s="3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5.75" customHeight="1">
      <c r="A925" s="5"/>
      <c r="B925" s="5"/>
      <c r="C925" s="3"/>
      <c r="D925" s="3"/>
      <c r="E925" s="3"/>
      <c r="F925" s="46"/>
      <c r="G925" s="3"/>
      <c r="H925" s="46"/>
      <c r="I925" s="3"/>
      <c r="J925" s="3"/>
      <c r="K925" s="3"/>
      <c r="L925" s="3"/>
      <c r="M925" s="3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5.75" customHeight="1">
      <c r="A926" s="5"/>
      <c r="B926" s="5"/>
      <c r="C926" s="3"/>
      <c r="D926" s="3"/>
      <c r="E926" s="3"/>
      <c r="F926" s="46"/>
      <c r="G926" s="3"/>
      <c r="H926" s="46"/>
      <c r="I926" s="3"/>
      <c r="J926" s="3"/>
      <c r="K926" s="3"/>
      <c r="L926" s="3"/>
      <c r="M926" s="3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5.75" customHeight="1">
      <c r="A927" s="5"/>
      <c r="B927" s="5"/>
      <c r="C927" s="3"/>
      <c r="D927" s="3"/>
      <c r="E927" s="3"/>
      <c r="F927" s="46"/>
      <c r="G927" s="3"/>
      <c r="H927" s="46"/>
      <c r="I927" s="3"/>
      <c r="J927" s="3"/>
      <c r="K927" s="3"/>
      <c r="L927" s="3"/>
      <c r="M927" s="3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5.75" customHeight="1">
      <c r="A928" s="5"/>
      <c r="B928" s="5"/>
      <c r="C928" s="3"/>
      <c r="D928" s="3"/>
      <c r="E928" s="3"/>
      <c r="F928" s="46"/>
      <c r="G928" s="3"/>
      <c r="H928" s="46"/>
      <c r="I928" s="3"/>
      <c r="J928" s="3"/>
      <c r="K928" s="3"/>
      <c r="L928" s="3"/>
      <c r="M928" s="3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5.75" customHeight="1">
      <c r="A929" s="5"/>
      <c r="B929" s="5"/>
      <c r="C929" s="3"/>
      <c r="D929" s="3"/>
      <c r="E929" s="3"/>
      <c r="F929" s="46"/>
      <c r="G929" s="3"/>
      <c r="H929" s="46"/>
      <c r="I929" s="3"/>
      <c r="J929" s="3"/>
      <c r="K929" s="3"/>
      <c r="L929" s="3"/>
      <c r="M929" s="3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5.75" customHeight="1">
      <c r="A930" s="5"/>
      <c r="B930" s="5"/>
      <c r="C930" s="3"/>
      <c r="D930" s="3"/>
      <c r="E930" s="3"/>
      <c r="F930" s="46"/>
      <c r="G930" s="3"/>
      <c r="H930" s="46"/>
      <c r="I930" s="3"/>
      <c r="J930" s="3"/>
      <c r="K930" s="3"/>
      <c r="L930" s="3"/>
      <c r="M930" s="3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5.75" customHeight="1">
      <c r="A931" s="5"/>
      <c r="B931" s="5"/>
      <c r="C931" s="3"/>
      <c r="D931" s="3"/>
      <c r="E931" s="3"/>
      <c r="F931" s="46"/>
      <c r="G931" s="3"/>
      <c r="H931" s="46"/>
      <c r="I931" s="3"/>
      <c r="J931" s="3"/>
      <c r="K931" s="3"/>
      <c r="L931" s="3"/>
      <c r="M931" s="3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5.75" customHeight="1">
      <c r="A932" s="5"/>
      <c r="B932" s="5"/>
      <c r="C932" s="3"/>
      <c r="D932" s="3"/>
      <c r="E932" s="3"/>
      <c r="F932" s="46"/>
      <c r="G932" s="3"/>
      <c r="H932" s="46"/>
      <c r="I932" s="3"/>
      <c r="J932" s="3"/>
      <c r="K932" s="3"/>
      <c r="L932" s="3"/>
      <c r="M932" s="3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5.75" customHeight="1">
      <c r="A933" s="5"/>
      <c r="B933" s="5"/>
      <c r="C933" s="3"/>
      <c r="D933" s="3"/>
      <c r="E933" s="3"/>
      <c r="F933" s="46"/>
      <c r="G933" s="3"/>
      <c r="H933" s="46"/>
      <c r="I933" s="3"/>
      <c r="J933" s="3"/>
      <c r="K933" s="3"/>
      <c r="L933" s="3"/>
      <c r="M933" s="3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5.75" customHeight="1">
      <c r="A934" s="5"/>
      <c r="B934" s="5"/>
      <c r="C934" s="3"/>
      <c r="D934" s="3"/>
      <c r="E934" s="3"/>
      <c r="F934" s="46"/>
      <c r="G934" s="3"/>
      <c r="H934" s="46"/>
      <c r="I934" s="3"/>
      <c r="J934" s="3"/>
      <c r="K934" s="3"/>
      <c r="L934" s="3"/>
      <c r="M934" s="3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5.75" customHeight="1">
      <c r="A935" s="5"/>
      <c r="B935" s="5"/>
      <c r="C935" s="3"/>
      <c r="D935" s="3"/>
      <c r="E935" s="3"/>
      <c r="F935" s="46"/>
      <c r="G935" s="3"/>
      <c r="H935" s="46"/>
      <c r="I935" s="3"/>
      <c r="J935" s="3"/>
      <c r="K935" s="3"/>
      <c r="L935" s="3"/>
      <c r="M935" s="3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5.75" customHeight="1">
      <c r="A936" s="5"/>
      <c r="B936" s="5"/>
      <c r="C936" s="3"/>
      <c r="D936" s="3"/>
      <c r="E936" s="3"/>
      <c r="F936" s="46"/>
      <c r="G936" s="3"/>
      <c r="H936" s="46"/>
      <c r="I936" s="3"/>
      <c r="J936" s="3"/>
      <c r="K936" s="3"/>
      <c r="L936" s="3"/>
      <c r="M936" s="3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5.75" customHeight="1">
      <c r="A937" s="5"/>
      <c r="B937" s="5"/>
      <c r="C937" s="3"/>
      <c r="D937" s="3"/>
      <c r="E937" s="3"/>
      <c r="F937" s="46"/>
      <c r="G937" s="3"/>
      <c r="H937" s="46"/>
      <c r="I937" s="3"/>
      <c r="J937" s="3"/>
      <c r="K937" s="3"/>
      <c r="L937" s="3"/>
      <c r="M937" s="3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5.75" customHeight="1">
      <c r="A938" s="5"/>
      <c r="B938" s="5"/>
      <c r="C938" s="3"/>
      <c r="D938" s="3"/>
      <c r="E938" s="3"/>
      <c r="F938" s="46"/>
      <c r="G938" s="3"/>
      <c r="H938" s="46"/>
      <c r="I938" s="3"/>
      <c r="J938" s="3"/>
      <c r="K938" s="3"/>
      <c r="L938" s="3"/>
      <c r="M938" s="3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5.75" customHeight="1">
      <c r="A939" s="5"/>
      <c r="B939" s="5"/>
      <c r="C939" s="3"/>
      <c r="D939" s="3"/>
      <c r="E939" s="3"/>
      <c r="F939" s="46"/>
      <c r="G939" s="3"/>
      <c r="H939" s="46"/>
      <c r="I939" s="3"/>
      <c r="J939" s="3"/>
      <c r="K939" s="3"/>
      <c r="L939" s="3"/>
      <c r="M939" s="3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5.75" customHeight="1">
      <c r="A940" s="5"/>
      <c r="B940" s="5"/>
      <c r="C940" s="3"/>
      <c r="D940" s="3"/>
      <c r="E940" s="3"/>
      <c r="F940" s="46"/>
      <c r="G940" s="3"/>
      <c r="H940" s="46"/>
      <c r="I940" s="3"/>
      <c r="J940" s="3"/>
      <c r="K940" s="3"/>
      <c r="L940" s="3"/>
      <c r="M940" s="3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5.75" customHeight="1">
      <c r="A941" s="5"/>
      <c r="B941" s="5"/>
      <c r="C941" s="3"/>
      <c r="D941" s="3"/>
      <c r="E941" s="3"/>
      <c r="F941" s="46"/>
      <c r="G941" s="3"/>
      <c r="H941" s="46"/>
      <c r="I941" s="3"/>
      <c r="J941" s="3"/>
      <c r="K941" s="3"/>
      <c r="L941" s="3"/>
      <c r="M941" s="3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5.75" customHeight="1">
      <c r="A942" s="5"/>
      <c r="B942" s="5"/>
      <c r="C942" s="3"/>
      <c r="D942" s="3"/>
      <c r="E942" s="3"/>
      <c r="F942" s="46"/>
      <c r="G942" s="3"/>
      <c r="H942" s="46"/>
      <c r="I942" s="3"/>
      <c r="J942" s="3"/>
      <c r="K942" s="3"/>
      <c r="L942" s="3"/>
      <c r="M942" s="3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5.75" customHeight="1">
      <c r="A943" s="5"/>
      <c r="B943" s="5"/>
      <c r="C943" s="3"/>
      <c r="D943" s="3"/>
      <c r="E943" s="3"/>
      <c r="F943" s="46"/>
      <c r="G943" s="3"/>
      <c r="H943" s="46"/>
      <c r="I943" s="3"/>
      <c r="J943" s="3"/>
      <c r="K943" s="3"/>
      <c r="L943" s="3"/>
      <c r="M943" s="3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5.75" customHeight="1">
      <c r="A944" s="5"/>
      <c r="B944" s="5"/>
      <c r="C944" s="3"/>
      <c r="D944" s="3"/>
      <c r="E944" s="3"/>
      <c r="F944" s="46"/>
      <c r="G944" s="3"/>
      <c r="H944" s="46"/>
      <c r="I944" s="3"/>
      <c r="J944" s="3"/>
      <c r="K944" s="3"/>
      <c r="L944" s="3"/>
      <c r="M944" s="3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5.75" customHeight="1">
      <c r="A945" s="5"/>
      <c r="B945" s="5"/>
      <c r="C945" s="3"/>
      <c r="D945" s="3"/>
      <c r="E945" s="3"/>
      <c r="F945" s="46"/>
      <c r="G945" s="3"/>
      <c r="H945" s="46"/>
      <c r="I945" s="3"/>
      <c r="J945" s="3"/>
      <c r="K945" s="3"/>
      <c r="L945" s="3"/>
      <c r="M945" s="3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5.75" customHeight="1">
      <c r="A946" s="5"/>
      <c r="B946" s="5"/>
      <c r="C946" s="3"/>
      <c r="D946" s="3"/>
      <c r="E946" s="3"/>
      <c r="F946" s="46"/>
      <c r="G946" s="3"/>
      <c r="H946" s="46"/>
      <c r="I946" s="3"/>
      <c r="J946" s="3"/>
      <c r="K946" s="3"/>
      <c r="L946" s="3"/>
      <c r="M946" s="3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5.75" customHeight="1">
      <c r="A947" s="5"/>
      <c r="B947" s="5"/>
      <c r="C947" s="3"/>
      <c r="D947" s="3"/>
      <c r="E947" s="3"/>
      <c r="F947" s="46"/>
      <c r="G947" s="3"/>
      <c r="H947" s="46"/>
      <c r="I947" s="3"/>
      <c r="J947" s="3"/>
      <c r="K947" s="3"/>
      <c r="L947" s="3"/>
      <c r="M947" s="3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5.75" customHeight="1">
      <c r="A948" s="5"/>
      <c r="B948" s="5"/>
      <c r="C948" s="3"/>
      <c r="D948" s="3"/>
      <c r="E948" s="3"/>
      <c r="F948" s="46"/>
      <c r="G948" s="3"/>
      <c r="H948" s="46"/>
      <c r="I948" s="3"/>
      <c r="J948" s="3"/>
      <c r="K948" s="3"/>
      <c r="L948" s="3"/>
      <c r="M948" s="3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5.75" customHeight="1">
      <c r="A949" s="5"/>
      <c r="B949" s="5"/>
      <c r="C949" s="3"/>
      <c r="D949" s="3"/>
      <c r="E949" s="3"/>
      <c r="F949" s="46"/>
      <c r="G949" s="3"/>
      <c r="H949" s="46"/>
      <c r="I949" s="3"/>
      <c r="J949" s="3"/>
      <c r="K949" s="3"/>
      <c r="L949" s="3"/>
      <c r="M949" s="3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5.75" customHeight="1">
      <c r="A950" s="5"/>
      <c r="B950" s="5"/>
      <c r="C950" s="3"/>
      <c r="D950" s="3"/>
      <c r="E950" s="3"/>
      <c r="F950" s="46"/>
      <c r="G950" s="3"/>
      <c r="H950" s="46"/>
      <c r="I950" s="3"/>
      <c r="J950" s="3"/>
      <c r="K950" s="3"/>
      <c r="L950" s="3"/>
      <c r="M950" s="3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5.75" customHeight="1">
      <c r="A951" s="5"/>
      <c r="B951" s="5"/>
      <c r="C951" s="3"/>
      <c r="D951" s="3"/>
      <c r="E951" s="3"/>
      <c r="F951" s="46"/>
      <c r="G951" s="3"/>
      <c r="H951" s="46"/>
      <c r="I951" s="3"/>
      <c r="J951" s="3"/>
      <c r="K951" s="3"/>
      <c r="L951" s="3"/>
      <c r="M951" s="3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5.75" customHeight="1">
      <c r="A952" s="5"/>
      <c r="B952" s="5"/>
      <c r="C952" s="3"/>
      <c r="D952" s="3"/>
      <c r="E952" s="3"/>
      <c r="F952" s="46"/>
      <c r="G952" s="3"/>
      <c r="H952" s="46"/>
      <c r="I952" s="3"/>
      <c r="J952" s="3"/>
      <c r="K952" s="3"/>
      <c r="L952" s="3"/>
      <c r="M952" s="3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5.75" customHeight="1">
      <c r="A953" s="5"/>
      <c r="B953" s="5"/>
      <c r="C953" s="3"/>
      <c r="D953" s="3"/>
      <c r="E953" s="3"/>
      <c r="F953" s="46"/>
      <c r="G953" s="3"/>
      <c r="H953" s="46"/>
      <c r="I953" s="3"/>
      <c r="J953" s="3"/>
      <c r="K953" s="3"/>
      <c r="L953" s="3"/>
      <c r="M953" s="3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5.75" customHeight="1">
      <c r="A954" s="5"/>
      <c r="B954" s="5"/>
      <c r="C954" s="3"/>
      <c r="D954" s="3"/>
      <c r="E954" s="3"/>
      <c r="F954" s="46"/>
      <c r="G954" s="3"/>
      <c r="H954" s="46"/>
      <c r="I954" s="3"/>
      <c r="J954" s="3"/>
      <c r="K954" s="3"/>
      <c r="L954" s="3"/>
      <c r="M954" s="3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5.75" customHeight="1">
      <c r="A955" s="5"/>
      <c r="B955" s="5"/>
      <c r="C955" s="3"/>
      <c r="D955" s="3"/>
      <c r="E955" s="3"/>
      <c r="F955" s="46"/>
      <c r="G955" s="3"/>
      <c r="H955" s="46"/>
      <c r="I955" s="3"/>
      <c r="J955" s="3"/>
      <c r="K955" s="3"/>
      <c r="L955" s="3"/>
      <c r="M955" s="3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5.75" customHeight="1">
      <c r="A956" s="5"/>
      <c r="B956" s="5"/>
      <c r="C956" s="3"/>
      <c r="D956" s="3"/>
      <c r="E956" s="3"/>
      <c r="F956" s="46"/>
      <c r="G956" s="3"/>
      <c r="H956" s="46"/>
      <c r="I956" s="3"/>
      <c r="J956" s="3"/>
      <c r="K956" s="3"/>
      <c r="L956" s="3"/>
      <c r="M956" s="3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5.75" customHeight="1">
      <c r="A957" s="5"/>
      <c r="B957" s="5"/>
      <c r="C957" s="3"/>
      <c r="D957" s="3"/>
      <c r="E957" s="3"/>
      <c r="F957" s="46"/>
      <c r="G957" s="3"/>
      <c r="H957" s="46"/>
      <c r="I957" s="3"/>
      <c r="J957" s="3"/>
      <c r="K957" s="3"/>
      <c r="L957" s="3"/>
      <c r="M957" s="3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5.75" customHeight="1">
      <c r="A958" s="5"/>
      <c r="B958" s="5"/>
      <c r="C958" s="3"/>
      <c r="D958" s="3"/>
      <c r="E958" s="3"/>
      <c r="F958" s="46"/>
      <c r="G958" s="3"/>
      <c r="H958" s="46"/>
      <c r="I958" s="3"/>
      <c r="J958" s="3"/>
      <c r="K958" s="3"/>
      <c r="L958" s="3"/>
      <c r="M958" s="3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5.75" customHeight="1">
      <c r="A959" s="5"/>
      <c r="B959" s="5"/>
      <c r="C959" s="3"/>
      <c r="D959" s="3"/>
      <c r="E959" s="3"/>
      <c r="F959" s="46"/>
      <c r="G959" s="3"/>
      <c r="H959" s="46"/>
      <c r="I959" s="3"/>
      <c r="J959" s="3"/>
      <c r="K959" s="3"/>
      <c r="L959" s="3"/>
      <c r="M959" s="3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5.75" customHeight="1">
      <c r="A960" s="5"/>
      <c r="B960" s="5"/>
      <c r="C960" s="3"/>
      <c r="D960" s="3"/>
      <c r="E960" s="3"/>
      <c r="F960" s="46"/>
      <c r="G960" s="3"/>
      <c r="H960" s="46"/>
      <c r="I960" s="3"/>
      <c r="J960" s="3"/>
      <c r="K960" s="3"/>
      <c r="L960" s="3"/>
      <c r="M960" s="3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5.75" customHeight="1">
      <c r="A961" s="5"/>
      <c r="B961" s="5"/>
      <c r="C961" s="3"/>
      <c r="D961" s="3"/>
      <c r="E961" s="3"/>
      <c r="F961" s="46"/>
      <c r="G961" s="3"/>
      <c r="H961" s="46"/>
      <c r="I961" s="3"/>
      <c r="J961" s="3"/>
      <c r="K961" s="3"/>
      <c r="L961" s="3"/>
      <c r="M961" s="3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5.75" customHeight="1">
      <c r="A962" s="5"/>
      <c r="B962" s="5"/>
      <c r="C962" s="3"/>
      <c r="D962" s="3"/>
      <c r="E962" s="3"/>
      <c r="F962" s="46"/>
      <c r="G962" s="3"/>
      <c r="H962" s="46"/>
      <c r="I962" s="3"/>
      <c r="J962" s="3"/>
      <c r="K962" s="3"/>
      <c r="L962" s="3"/>
      <c r="M962" s="3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5.75" customHeight="1">
      <c r="A963" s="5"/>
      <c r="B963" s="5"/>
      <c r="C963" s="3"/>
      <c r="D963" s="3"/>
      <c r="E963" s="3"/>
      <c r="F963" s="46"/>
      <c r="G963" s="3"/>
      <c r="H963" s="46"/>
      <c r="I963" s="3"/>
      <c r="J963" s="3"/>
      <c r="K963" s="3"/>
      <c r="L963" s="3"/>
      <c r="M963" s="3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5.75" customHeight="1">
      <c r="A964" s="5"/>
      <c r="B964" s="5"/>
      <c r="C964" s="3"/>
      <c r="D964" s="3"/>
      <c r="E964" s="3"/>
      <c r="F964" s="46"/>
      <c r="G964" s="3"/>
      <c r="H964" s="46"/>
      <c r="I964" s="3"/>
      <c r="J964" s="3"/>
      <c r="K964" s="3"/>
      <c r="L964" s="3"/>
      <c r="M964" s="3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5.75" customHeight="1">
      <c r="A965" s="5"/>
      <c r="B965" s="5"/>
      <c r="C965" s="3"/>
      <c r="D965" s="3"/>
      <c r="E965" s="3"/>
      <c r="F965" s="46"/>
      <c r="G965" s="3"/>
      <c r="H965" s="46"/>
      <c r="I965" s="3"/>
      <c r="J965" s="3"/>
      <c r="K965" s="3"/>
      <c r="L965" s="3"/>
      <c r="M965" s="3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5.75" customHeight="1">
      <c r="A966" s="5"/>
      <c r="B966" s="5"/>
      <c r="C966" s="3"/>
      <c r="D966" s="3"/>
      <c r="E966" s="3"/>
      <c r="F966" s="46"/>
      <c r="G966" s="3"/>
      <c r="H966" s="46"/>
      <c r="I966" s="3"/>
      <c r="J966" s="3"/>
      <c r="K966" s="3"/>
      <c r="L966" s="3"/>
      <c r="M966" s="3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5.75" customHeight="1">
      <c r="A967" s="5"/>
      <c r="B967" s="5"/>
      <c r="C967" s="3"/>
      <c r="D967" s="3"/>
      <c r="E967" s="3"/>
      <c r="F967" s="46"/>
      <c r="G967" s="3"/>
      <c r="H967" s="46"/>
      <c r="I967" s="3"/>
      <c r="J967" s="3"/>
      <c r="K967" s="3"/>
      <c r="L967" s="3"/>
      <c r="M967" s="3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5.75" customHeight="1">
      <c r="A968" s="5"/>
      <c r="B968" s="5"/>
      <c r="C968" s="3"/>
      <c r="D968" s="3"/>
      <c r="E968" s="3"/>
      <c r="F968" s="46"/>
      <c r="G968" s="3"/>
      <c r="H968" s="46"/>
      <c r="I968" s="3"/>
      <c r="J968" s="3"/>
      <c r="K968" s="3"/>
      <c r="L968" s="3"/>
      <c r="M968" s="3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5.75" customHeight="1">
      <c r="A969" s="5"/>
      <c r="B969" s="5"/>
      <c r="C969" s="3"/>
      <c r="D969" s="3"/>
      <c r="E969" s="3"/>
      <c r="F969" s="46"/>
      <c r="G969" s="3"/>
      <c r="H969" s="46"/>
      <c r="I969" s="3"/>
      <c r="J969" s="3"/>
      <c r="K969" s="3"/>
      <c r="L969" s="3"/>
      <c r="M969" s="3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5.75" customHeight="1">
      <c r="A970" s="5"/>
      <c r="B970" s="5"/>
      <c r="C970" s="3"/>
      <c r="D970" s="3"/>
      <c r="E970" s="3"/>
      <c r="F970" s="46"/>
      <c r="G970" s="3"/>
      <c r="H970" s="46"/>
      <c r="I970" s="3"/>
      <c r="J970" s="3"/>
      <c r="K970" s="3"/>
      <c r="L970" s="3"/>
      <c r="M970" s="3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5.75" customHeight="1">
      <c r="A971" s="5"/>
      <c r="B971" s="5"/>
      <c r="C971" s="3"/>
      <c r="D971" s="3"/>
      <c r="E971" s="3"/>
      <c r="F971" s="46"/>
      <c r="G971" s="3"/>
      <c r="H971" s="46"/>
      <c r="I971" s="3"/>
      <c r="J971" s="3"/>
      <c r="K971" s="3"/>
      <c r="L971" s="3"/>
      <c r="M971" s="3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5.75" customHeight="1">
      <c r="A972" s="5"/>
      <c r="B972" s="5"/>
      <c r="C972" s="3"/>
      <c r="D972" s="3"/>
      <c r="E972" s="3"/>
      <c r="F972" s="46"/>
      <c r="G972" s="3"/>
      <c r="H972" s="46"/>
      <c r="I972" s="3"/>
      <c r="J972" s="3"/>
      <c r="K972" s="3"/>
      <c r="L972" s="3"/>
      <c r="M972" s="3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5.75" customHeight="1">
      <c r="A973" s="5"/>
      <c r="B973" s="5"/>
      <c r="C973" s="3"/>
      <c r="D973" s="3"/>
      <c r="E973" s="3"/>
      <c r="F973" s="46"/>
      <c r="G973" s="3"/>
      <c r="H973" s="46"/>
      <c r="I973" s="3"/>
      <c r="J973" s="3"/>
      <c r="K973" s="3"/>
      <c r="L973" s="3"/>
      <c r="M973" s="3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5.75" customHeight="1">
      <c r="A974" s="5"/>
      <c r="B974" s="5"/>
      <c r="C974" s="3"/>
      <c r="D974" s="3"/>
      <c r="E974" s="3"/>
      <c r="F974" s="46"/>
      <c r="G974" s="3"/>
      <c r="H974" s="46"/>
      <c r="I974" s="3"/>
      <c r="J974" s="3"/>
      <c r="K974" s="3"/>
      <c r="L974" s="3"/>
      <c r="M974" s="3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5.75" customHeight="1">
      <c r="A975" s="5"/>
      <c r="B975" s="5"/>
      <c r="C975" s="3"/>
      <c r="D975" s="3"/>
      <c r="E975" s="3"/>
      <c r="F975" s="46"/>
      <c r="G975" s="3"/>
      <c r="H975" s="46"/>
      <c r="I975" s="3"/>
      <c r="J975" s="3"/>
      <c r="K975" s="3"/>
      <c r="L975" s="3"/>
      <c r="M975" s="3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5.75" customHeight="1">
      <c r="A976" s="5"/>
      <c r="B976" s="5"/>
      <c r="C976" s="3"/>
      <c r="D976" s="3"/>
      <c r="E976" s="3"/>
      <c r="F976" s="46"/>
      <c r="G976" s="3"/>
      <c r="H976" s="46"/>
      <c r="I976" s="3"/>
      <c r="J976" s="3"/>
      <c r="K976" s="3"/>
      <c r="L976" s="3"/>
      <c r="M976" s="3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5.75" customHeight="1">
      <c r="A977" s="5"/>
      <c r="B977" s="5"/>
      <c r="C977" s="3"/>
      <c r="D977" s="3"/>
      <c r="E977" s="3"/>
      <c r="F977" s="46"/>
      <c r="G977" s="3"/>
      <c r="H977" s="46"/>
      <c r="I977" s="3"/>
      <c r="J977" s="3"/>
      <c r="K977" s="3"/>
      <c r="L977" s="3"/>
      <c r="M977" s="3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5.75" customHeight="1">
      <c r="A978" s="5"/>
      <c r="B978" s="5"/>
      <c r="C978" s="3"/>
      <c r="D978" s="3"/>
      <c r="E978" s="3"/>
      <c r="F978" s="46"/>
      <c r="G978" s="3"/>
      <c r="H978" s="46"/>
      <c r="I978" s="3"/>
      <c r="J978" s="3"/>
      <c r="K978" s="3"/>
      <c r="L978" s="3"/>
      <c r="M978" s="3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5.75" customHeight="1">
      <c r="A979" s="5"/>
      <c r="B979" s="5"/>
      <c r="C979" s="3"/>
      <c r="D979" s="3"/>
      <c r="E979" s="3"/>
      <c r="F979" s="46"/>
      <c r="G979" s="3"/>
      <c r="H979" s="46"/>
      <c r="I979" s="3"/>
      <c r="J979" s="3"/>
      <c r="K979" s="3"/>
      <c r="L979" s="3"/>
      <c r="M979" s="3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5.75" customHeight="1">
      <c r="A980" s="5"/>
      <c r="B980" s="5"/>
      <c r="C980" s="3"/>
      <c r="D980" s="3"/>
      <c r="E980" s="3"/>
      <c r="F980" s="46"/>
      <c r="G980" s="3"/>
      <c r="H980" s="46"/>
      <c r="I980" s="3"/>
      <c r="J980" s="3"/>
      <c r="K980" s="3"/>
      <c r="L980" s="3"/>
      <c r="M980" s="3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5.75" customHeight="1">
      <c r="A981" s="5"/>
      <c r="B981" s="5"/>
      <c r="C981" s="3"/>
      <c r="D981" s="3"/>
      <c r="E981" s="3"/>
      <c r="F981" s="46"/>
      <c r="G981" s="3"/>
      <c r="H981" s="46"/>
      <c r="I981" s="3"/>
      <c r="J981" s="3"/>
      <c r="K981" s="3"/>
      <c r="L981" s="3"/>
      <c r="M981" s="3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5.75" customHeight="1">
      <c r="A982" s="5"/>
      <c r="B982" s="5"/>
      <c r="C982" s="3"/>
      <c r="D982" s="3"/>
      <c r="E982" s="3"/>
      <c r="F982" s="46"/>
      <c r="G982" s="3"/>
      <c r="H982" s="46"/>
      <c r="I982" s="3"/>
      <c r="J982" s="3"/>
      <c r="K982" s="3"/>
      <c r="L982" s="3"/>
      <c r="M982" s="3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5.75" customHeight="1">
      <c r="A983" s="5"/>
      <c r="B983" s="5"/>
      <c r="C983" s="3"/>
      <c r="D983" s="3"/>
      <c r="E983" s="3"/>
      <c r="F983" s="46"/>
      <c r="G983" s="3"/>
      <c r="H983" s="46"/>
      <c r="I983" s="3"/>
      <c r="J983" s="3"/>
      <c r="K983" s="3"/>
      <c r="L983" s="3"/>
      <c r="M983" s="3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5.75" customHeight="1">
      <c r="A984" s="5"/>
      <c r="B984" s="5"/>
      <c r="C984" s="3"/>
      <c r="D984" s="3"/>
      <c r="E984" s="3"/>
      <c r="F984" s="46"/>
      <c r="G984" s="3"/>
      <c r="H984" s="46"/>
      <c r="I984" s="3"/>
      <c r="J984" s="3"/>
      <c r="K984" s="3"/>
      <c r="L984" s="3"/>
      <c r="M984" s="3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5.75" customHeight="1">
      <c r="A985" s="5"/>
      <c r="B985" s="5"/>
      <c r="C985" s="3"/>
      <c r="D985" s="3"/>
      <c r="E985" s="3"/>
      <c r="F985" s="46"/>
      <c r="G985" s="3"/>
      <c r="H985" s="46"/>
      <c r="I985" s="3"/>
      <c r="J985" s="3"/>
      <c r="K985" s="3"/>
      <c r="L985" s="3"/>
      <c r="M985" s="3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5.75" customHeight="1">
      <c r="A986" s="5"/>
      <c r="B986" s="5"/>
      <c r="C986" s="3"/>
      <c r="D986" s="3"/>
      <c r="E986" s="3"/>
      <c r="F986" s="46"/>
      <c r="G986" s="3"/>
      <c r="H986" s="46"/>
      <c r="I986" s="3"/>
      <c r="J986" s="3"/>
      <c r="K986" s="3"/>
      <c r="L986" s="3"/>
      <c r="M986" s="3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5.75" customHeight="1">
      <c r="A987" s="5"/>
      <c r="B987" s="5"/>
      <c r="C987" s="3"/>
      <c r="D987" s="3"/>
      <c r="E987" s="3"/>
      <c r="F987" s="46"/>
      <c r="G987" s="3"/>
      <c r="H987" s="46"/>
      <c r="I987" s="3"/>
      <c r="J987" s="3"/>
      <c r="K987" s="3"/>
      <c r="L987" s="3"/>
      <c r="M987" s="3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5.75" customHeight="1">
      <c r="A988" s="5"/>
      <c r="B988" s="5"/>
      <c r="C988" s="3"/>
      <c r="D988" s="3"/>
      <c r="E988" s="3"/>
      <c r="F988" s="46"/>
      <c r="G988" s="3"/>
      <c r="H988" s="46"/>
      <c r="I988" s="3"/>
      <c r="J988" s="3"/>
      <c r="K988" s="3"/>
      <c r="L988" s="3"/>
      <c r="M988" s="3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5.75" customHeight="1">
      <c r="A989" s="5"/>
      <c r="B989" s="5"/>
      <c r="C989" s="3"/>
      <c r="D989" s="3"/>
      <c r="E989" s="3"/>
      <c r="F989" s="46"/>
      <c r="G989" s="3"/>
      <c r="H989" s="46"/>
      <c r="I989" s="3"/>
      <c r="J989" s="3"/>
      <c r="K989" s="3"/>
      <c r="L989" s="3"/>
      <c r="M989" s="3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5.75" customHeight="1">
      <c r="A990" s="5"/>
      <c r="B990" s="5"/>
      <c r="C990" s="3"/>
      <c r="D990" s="3"/>
      <c r="E990" s="3"/>
      <c r="F990" s="46"/>
      <c r="G990" s="3"/>
      <c r="H990" s="46"/>
      <c r="I990" s="3"/>
      <c r="J990" s="3"/>
      <c r="K990" s="3"/>
      <c r="L990" s="3"/>
      <c r="M990" s="3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5.75" customHeight="1">
      <c r="A991" s="5"/>
      <c r="B991" s="5"/>
      <c r="C991" s="3"/>
      <c r="D991" s="3"/>
      <c r="E991" s="3"/>
      <c r="F991" s="46"/>
      <c r="G991" s="3"/>
      <c r="H991" s="46"/>
      <c r="I991" s="3"/>
      <c r="J991" s="3"/>
      <c r="K991" s="3"/>
      <c r="L991" s="3"/>
      <c r="M991" s="3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5.75" customHeight="1">
      <c r="A992" s="5"/>
      <c r="B992" s="5"/>
      <c r="C992" s="3"/>
      <c r="D992" s="3"/>
      <c r="E992" s="3"/>
      <c r="F992" s="46"/>
      <c r="G992" s="3"/>
      <c r="H992" s="46"/>
      <c r="I992" s="3"/>
      <c r="J992" s="3"/>
      <c r="K992" s="3"/>
      <c r="L992" s="3"/>
      <c r="M992" s="3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5.75" customHeight="1">
      <c r="A993" s="5"/>
      <c r="B993" s="5"/>
      <c r="C993" s="3"/>
      <c r="D993" s="3"/>
      <c r="E993" s="3"/>
      <c r="F993" s="46"/>
      <c r="G993" s="3"/>
      <c r="H993" s="46"/>
      <c r="I993" s="3"/>
      <c r="J993" s="3"/>
      <c r="K993" s="3"/>
      <c r="L993" s="3"/>
      <c r="M993" s="3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5.75" customHeight="1">
      <c r="A994" s="5"/>
      <c r="B994" s="5"/>
      <c r="C994" s="3"/>
      <c r="D994" s="3"/>
      <c r="E994" s="3"/>
      <c r="F994" s="46"/>
      <c r="G994" s="3"/>
      <c r="H994" s="46"/>
      <c r="I994" s="3"/>
      <c r="J994" s="3"/>
      <c r="K994" s="3"/>
      <c r="L994" s="3"/>
      <c r="M994" s="3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5.75" customHeight="1">
      <c r="A995" s="5"/>
      <c r="B995" s="5"/>
      <c r="C995" s="3"/>
      <c r="D995" s="3"/>
      <c r="E995" s="3"/>
      <c r="F995" s="46"/>
      <c r="G995" s="3"/>
      <c r="H995" s="46"/>
      <c r="I995" s="3"/>
      <c r="J995" s="3"/>
      <c r="K995" s="3"/>
      <c r="L995" s="3"/>
      <c r="M995" s="3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5.75" customHeight="1">
      <c r="A996" s="5"/>
      <c r="B996" s="5"/>
      <c r="C996" s="3"/>
      <c r="D996" s="3"/>
      <c r="E996" s="3"/>
      <c r="F996" s="46"/>
      <c r="G996" s="3"/>
      <c r="H996" s="46"/>
      <c r="I996" s="3"/>
      <c r="J996" s="3"/>
      <c r="K996" s="3"/>
      <c r="L996" s="3"/>
      <c r="M996" s="3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5.75" customHeight="1">
      <c r="A997" s="5"/>
      <c r="B997" s="5"/>
      <c r="C997" s="3"/>
      <c r="D997" s="3"/>
      <c r="E997" s="3"/>
      <c r="F997" s="46"/>
      <c r="G997" s="3"/>
      <c r="H997" s="46"/>
      <c r="I997" s="3"/>
      <c r="J997" s="3"/>
      <c r="K997" s="3"/>
      <c r="L997" s="3"/>
      <c r="M997" s="3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5.75" customHeight="1">
      <c r="A998" s="5"/>
      <c r="B998" s="5"/>
      <c r="C998" s="3"/>
      <c r="D998" s="3"/>
      <c r="E998" s="3"/>
      <c r="F998" s="46"/>
      <c r="G998" s="3"/>
      <c r="H998" s="46"/>
      <c r="I998" s="3"/>
      <c r="J998" s="3"/>
      <c r="K998" s="3"/>
      <c r="L998" s="3"/>
      <c r="M998" s="3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5.75" customHeight="1">
      <c r="A999" s="5"/>
      <c r="B999" s="5"/>
      <c r="C999" s="3"/>
      <c r="D999" s="3"/>
      <c r="E999" s="3"/>
      <c r="F999" s="46"/>
      <c r="G999" s="3"/>
      <c r="H999" s="46"/>
      <c r="I999" s="3"/>
      <c r="J999" s="3"/>
      <c r="K999" s="3"/>
      <c r="L999" s="3"/>
      <c r="M999" s="3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5.75" customHeight="1">
      <c r="A1000" s="5"/>
      <c r="B1000" s="5"/>
      <c r="C1000" s="3"/>
      <c r="D1000" s="3"/>
      <c r="E1000" s="3"/>
      <c r="F1000" s="46"/>
      <c r="G1000" s="3"/>
      <c r="H1000" s="46"/>
      <c r="I1000" s="3"/>
      <c r="J1000" s="3"/>
      <c r="K1000" s="3"/>
      <c r="L1000" s="3"/>
      <c r="M1000" s="3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5">
    <mergeCell ref="B1:M1"/>
    <mergeCell ref="E2:H2"/>
    <mergeCell ref="D3:I3"/>
    <mergeCell ref="D4:E4"/>
    <mergeCell ref="F4:I4"/>
  </mergeCells>
  <conditionalFormatting sqref="C6:D56">
    <cfRule type="expression" dxfId="0" priority="1">
      <formula>"does not ="""""</formula>
    </cfRule>
  </conditionalFormatting>
  <printOptions/>
  <pageMargins bottom="0.75" footer="0.0" header="0.0" left="0.2" right="0.2" top="0.75"/>
  <pageSetup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F0"/>
    <pageSetUpPr fitToPage="1"/>
  </sheetPr>
  <sheetViews>
    <sheetView workbookViewId="0"/>
  </sheetViews>
  <sheetFormatPr customHeight="1" defaultColWidth="14.43" defaultRowHeight="15.0"/>
  <cols>
    <col customWidth="1" min="1" max="1" width="21.14"/>
    <col customWidth="1" min="2" max="2" width="8.71"/>
    <col customWidth="1" min="3" max="3" width="10.43"/>
    <col customWidth="1" min="4" max="4" width="12.43"/>
    <col customWidth="1" min="5" max="5" width="11.43"/>
    <col customWidth="1" min="6" max="9" width="12.86"/>
    <col customWidth="1" min="10" max="10" width="11.29"/>
    <col customWidth="1" min="11" max="11" width="12.57"/>
    <col customWidth="1" min="12" max="12" width="8.71"/>
    <col customWidth="1" min="13" max="13" width="4.57"/>
    <col customWidth="1" min="14" max="26" width="8.71"/>
  </cols>
  <sheetData>
    <row r="1" ht="30.0" customHeight="1">
      <c r="A1" s="122" t="s">
        <v>243</v>
      </c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21.0" customHeight="1">
      <c r="A2" s="122"/>
      <c r="B2" s="296"/>
      <c r="C2" s="296"/>
      <c r="D2" s="171" t="s">
        <v>162</v>
      </c>
      <c r="E2" s="172"/>
      <c r="F2" s="172"/>
      <c r="G2" s="172"/>
      <c r="H2" s="172"/>
      <c r="I2" s="172"/>
      <c r="J2" s="296"/>
      <c r="K2" s="296"/>
      <c r="L2" s="296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63.0" customHeight="1">
      <c r="A3" s="122"/>
      <c r="B3" s="296"/>
      <c r="C3" s="296"/>
      <c r="D3" s="173" t="s">
        <v>163</v>
      </c>
      <c r="E3" s="174"/>
      <c r="F3" s="175" t="s">
        <v>244</v>
      </c>
      <c r="G3" s="174"/>
      <c r="H3" s="174"/>
      <c r="I3" s="176"/>
      <c r="J3" s="296"/>
      <c r="K3" s="296"/>
      <c r="L3" s="296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297" t="s">
        <v>165</v>
      </c>
      <c r="B4" s="298" t="s">
        <v>166</v>
      </c>
      <c r="C4" s="298" t="s">
        <v>167</v>
      </c>
      <c r="D4" s="131" t="s">
        <v>168</v>
      </c>
      <c r="E4" s="131" t="s">
        <v>169</v>
      </c>
      <c r="F4" s="132" t="s">
        <v>170</v>
      </c>
      <c r="G4" s="132" t="s">
        <v>171</v>
      </c>
      <c r="H4" s="133" t="s">
        <v>172</v>
      </c>
      <c r="I4" s="133" t="s">
        <v>173</v>
      </c>
      <c r="J4" s="299" t="s">
        <v>174</v>
      </c>
      <c r="K4" s="299" t="s">
        <v>175</v>
      </c>
      <c r="L4" s="300" t="s">
        <v>176</v>
      </c>
    </row>
    <row r="5">
      <c r="A5" s="301" t="str">
        <f>'School Data - copy here!'!A3</f>
        <v/>
      </c>
      <c r="B5" s="302"/>
      <c r="C5" s="302"/>
      <c r="D5" s="302"/>
      <c r="E5" s="302"/>
      <c r="F5" s="302"/>
      <c r="G5" s="302"/>
      <c r="H5" s="302"/>
      <c r="I5" s="302"/>
      <c r="J5" s="302"/>
      <c r="K5" s="302"/>
      <c r="L5" s="303"/>
    </row>
    <row r="6">
      <c r="A6" s="304" t="s">
        <v>45</v>
      </c>
      <c r="B6" s="139">
        <f>Calculations!T2</f>
        <v>0</v>
      </c>
      <c r="C6" s="140" t="str">
        <f t="shared" ref="C6:C9" si="1">B6/L6</f>
        <v>#DIV/0!</v>
      </c>
      <c r="D6" s="141">
        <f>Calculations!U2</f>
        <v>0</v>
      </c>
      <c r="E6" s="142" t="str">
        <f t="shared" ref="E6:E9" si="2">D6/L6</f>
        <v>#DIV/0!</v>
      </c>
      <c r="F6" s="143">
        <f t="shared" ref="F6:F8" si="3">B6+D6</f>
        <v>0</v>
      </c>
      <c r="G6" s="144" t="str">
        <f t="shared" ref="G6:G9" si="4">F6/L6</f>
        <v>#DIV/0!</v>
      </c>
      <c r="H6" s="145">
        <f>Calculations!V2</f>
        <v>0</v>
      </c>
      <c r="I6" s="146" t="str">
        <f t="shared" ref="I6:I9" si="5">H6/L6</f>
        <v>#DIV/0!</v>
      </c>
      <c r="J6" s="147">
        <f>Calculations!W2</f>
        <v>0</v>
      </c>
      <c r="K6" s="148" t="str">
        <f t="shared" ref="K6:K9" si="6">J6/L6</f>
        <v>#DIV/0!</v>
      </c>
      <c r="L6" s="305">
        <f>Calculations!S2</f>
        <v>0</v>
      </c>
      <c r="M6" s="306"/>
      <c r="N6" s="306"/>
      <c r="O6" s="306"/>
      <c r="P6" s="306"/>
      <c r="Q6" s="306"/>
      <c r="R6" s="306"/>
      <c r="S6" s="306"/>
      <c r="T6" s="306"/>
      <c r="U6" s="306"/>
      <c r="V6" s="306"/>
      <c r="W6" s="306"/>
      <c r="X6" s="306"/>
      <c r="Y6" s="306"/>
      <c r="Z6" s="306"/>
    </row>
    <row r="7">
      <c r="A7" s="304" t="s">
        <v>57</v>
      </c>
      <c r="B7" s="139">
        <f>Calculations!T4</f>
        <v>0</v>
      </c>
      <c r="C7" s="140" t="str">
        <f t="shared" si="1"/>
        <v>#DIV/0!</v>
      </c>
      <c r="D7" s="141">
        <f>Calculations!U4</f>
        <v>0</v>
      </c>
      <c r="E7" s="142" t="str">
        <f t="shared" si="2"/>
        <v>#DIV/0!</v>
      </c>
      <c r="F7" s="143">
        <f t="shared" si="3"/>
        <v>0</v>
      </c>
      <c r="G7" s="144" t="str">
        <f t="shared" si="4"/>
        <v>#DIV/0!</v>
      </c>
      <c r="H7" s="145">
        <f>Calculations!V4</f>
        <v>0</v>
      </c>
      <c r="I7" s="146" t="str">
        <f t="shared" si="5"/>
        <v>#DIV/0!</v>
      </c>
      <c r="J7" s="147">
        <f>Calculations!W4</f>
        <v>0</v>
      </c>
      <c r="K7" s="148" t="str">
        <f t="shared" si="6"/>
        <v>#DIV/0!</v>
      </c>
      <c r="L7" s="305">
        <f>Calculations!S4</f>
        <v>0</v>
      </c>
      <c r="M7" s="306"/>
      <c r="N7" s="306"/>
      <c r="O7" s="306"/>
      <c r="P7" s="306"/>
      <c r="Q7" s="306"/>
      <c r="R7" s="306"/>
      <c r="S7" s="306"/>
      <c r="T7" s="306"/>
      <c r="U7" s="306"/>
      <c r="V7" s="306"/>
      <c r="W7" s="306"/>
      <c r="X7" s="306"/>
      <c r="Y7" s="306"/>
      <c r="Z7" s="306"/>
    </row>
    <row r="8">
      <c r="A8" s="304" t="s">
        <v>60</v>
      </c>
      <c r="B8" s="139">
        <f>Calculations!T6</f>
        <v>0</v>
      </c>
      <c r="C8" s="140" t="str">
        <f t="shared" si="1"/>
        <v>#DIV/0!</v>
      </c>
      <c r="D8" s="141">
        <f>Calculations!U6</f>
        <v>0</v>
      </c>
      <c r="E8" s="142" t="str">
        <f t="shared" si="2"/>
        <v>#DIV/0!</v>
      </c>
      <c r="F8" s="143">
        <f t="shared" si="3"/>
        <v>0</v>
      </c>
      <c r="G8" s="144" t="str">
        <f t="shared" si="4"/>
        <v>#DIV/0!</v>
      </c>
      <c r="H8" s="145">
        <f>Calculations!V6</f>
        <v>0</v>
      </c>
      <c r="I8" s="146" t="str">
        <f t="shared" si="5"/>
        <v>#DIV/0!</v>
      </c>
      <c r="J8" s="147">
        <f>Calculations!W6</f>
        <v>0</v>
      </c>
      <c r="K8" s="148" t="str">
        <f t="shared" si="6"/>
        <v>#DIV/0!</v>
      </c>
      <c r="L8" s="305">
        <f>Calculations!S6</f>
        <v>0</v>
      </c>
      <c r="M8" s="306"/>
      <c r="N8" s="306"/>
      <c r="O8" s="306"/>
      <c r="P8" s="306"/>
      <c r="Q8" s="306"/>
      <c r="R8" s="306"/>
      <c r="S8" s="306"/>
      <c r="T8" s="306"/>
      <c r="U8" s="306"/>
      <c r="V8" s="306"/>
      <c r="W8" s="306"/>
      <c r="X8" s="306"/>
      <c r="Y8" s="306"/>
      <c r="Z8" s="306"/>
    </row>
    <row r="9">
      <c r="A9" s="304" t="s">
        <v>232</v>
      </c>
      <c r="B9" s="139">
        <f>SUM(B6:B8)</f>
        <v>0</v>
      </c>
      <c r="C9" s="140" t="str">
        <f t="shared" si="1"/>
        <v>#DIV/0!</v>
      </c>
      <c r="D9" s="141">
        <f>SUM(D6:D8)</f>
        <v>0</v>
      </c>
      <c r="E9" s="142" t="str">
        <f t="shared" si="2"/>
        <v>#DIV/0!</v>
      </c>
      <c r="F9" s="143">
        <f>SUM(F6:F8)</f>
        <v>0</v>
      </c>
      <c r="G9" s="144" t="str">
        <f t="shared" si="4"/>
        <v>#DIV/0!</v>
      </c>
      <c r="H9" s="145">
        <f>SUM(H6:H8)</f>
        <v>0</v>
      </c>
      <c r="I9" s="146" t="str">
        <f t="shared" si="5"/>
        <v>#DIV/0!</v>
      </c>
      <c r="J9" s="147">
        <f>SUM(J6:J8)</f>
        <v>0</v>
      </c>
      <c r="K9" s="148" t="str">
        <f t="shared" si="6"/>
        <v>#DIV/0!</v>
      </c>
      <c r="L9" s="305">
        <f>SUM(L6:L8)</f>
        <v>0</v>
      </c>
      <c r="M9" s="306"/>
      <c r="N9" s="306"/>
      <c r="O9" s="306"/>
      <c r="P9" s="306"/>
      <c r="Q9" s="306"/>
      <c r="R9" s="306"/>
      <c r="S9" s="306"/>
      <c r="T9" s="306"/>
      <c r="U9" s="306"/>
      <c r="V9" s="306"/>
      <c r="W9" s="306"/>
      <c r="X9" s="306"/>
      <c r="Y9" s="306"/>
      <c r="Z9" s="306"/>
    </row>
    <row r="10">
      <c r="A10" s="301" t="str">
        <f>'Prior Yr Data - copy here!'!A3</f>
        <v/>
      </c>
      <c r="B10" s="302"/>
      <c r="C10" s="302"/>
      <c r="D10" s="302"/>
      <c r="E10" s="302"/>
      <c r="F10" s="302"/>
      <c r="G10" s="302"/>
      <c r="H10" s="302"/>
      <c r="I10" s="302"/>
      <c r="J10" s="302"/>
      <c r="K10" s="302"/>
      <c r="L10" s="303"/>
    </row>
    <row r="11">
      <c r="A11" s="304" t="s">
        <v>45</v>
      </c>
      <c r="B11" s="139">
        <f>'Calcs for Prior Years'!R2</f>
        <v>0</v>
      </c>
      <c r="C11" s="140" t="str">
        <f t="shared" ref="C11:C14" si="7">B11/L11</f>
        <v>#DIV/0!</v>
      </c>
      <c r="D11" s="141">
        <f>'Calcs for Prior Years'!S2</f>
        <v>0</v>
      </c>
      <c r="E11" s="142" t="str">
        <f t="shared" ref="E11:E14" si="8">D11/L11</f>
        <v>#DIV/0!</v>
      </c>
      <c r="F11" s="143">
        <f t="shared" ref="F11:F13" si="9">D11+B11</f>
        <v>0</v>
      </c>
      <c r="G11" s="144" t="str">
        <f t="shared" ref="G11:G14" si="10">F11/L11</f>
        <v>#DIV/0!</v>
      </c>
      <c r="H11" s="145">
        <f>'Calcs for Prior Years'!T2</f>
        <v>0</v>
      </c>
      <c r="I11" s="146" t="str">
        <f t="shared" ref="I11:I14" si="11">H11/L11</f>
        <v>#DIV/0!</v>
      </c>
      <c r="J11" s="147">
        <f>'Calcs for Prior Years'!U2</f>
        <v>0</v>
      </c>
      <c r="K11" s="148" t="str">
        <f t="shared" ref="K11:K14" si="12">J11/L11</f>
        <v>#DIV/0!</v>
      </c>
      <c r="L11" s="305">
        <f>'Calcs for Prior Years'!Q2</f>
        <v>0</v>
      </c>
      <c r="M11" s="306"/>
      <c r="N11" s="306"/>
      <c r="O11" s="306"/>
      <c r="P11" s="306"/>
      <c r="Q11" s="306"/>
      <c r="R11" s="306"/>
      <c r="S11" s="306"/>
      <c r="T11" s="306"/>
      <c r="U11" s="306"/>
      <c r="V11" s="306"/>
      <c r="W11" s="306"/>
      <c r="X11" s="306"/>
      <c r="Y11" s="306"/>
      <c r="Z11" s="306"/>
    </row>
    <row r="12">
      <c r="A12" s="304" t="s">
        <v>57</v>
      </c>
      <c r="B12" s="139">
        <f>'Calcs for Prior Years'!R4</f>
        <v>0</v>
      </c>
      <c r="C12" s="140" t="str">
        <f t="shared" si="7"/>
        <v>#DIV/0!</v>
      </c>
      <c r="D12" s="141">
        <f>'Calcs for Prior Years'!S4</f>
        <v>0</v>
      </c>
      <c r="E12" s="142" t="str">
        <f t="shared" si="8"/>
        <v>#DIV/0!</v>
      </c>
      <c r="F12" s="143">
        <f t="shared" si="9"/>
        <v>0</v>
      </c>
      <c r="G12" s="144" t="str">
        <f t="shared" si="10"/>
        <v>#DIV/0!</v>
      </c>
      <c r="H12" s="145">
        <f>'Calcs for Prior Years'!T4</f>
        <v>0</v>
      </c>
      <c r="I12" s="146" t="str">
        <f t="shared" si="11"/>
        <v>#DIV/0!</v>
      </c>
      <c r="J12" s="147">
        <f>'Calcs for Prior Years'!U4</f>
        <v>0</v>
      </c>
      <c r="K12" s="148" t="str">
        <f t="shared" si="12"/>
        <v>#DIV/0!</v>
      </c>
      <c r="L12" s="305">
        <f>'Calcs for Prior Years'!Q4</f>
        <v>0</v>
      </c>
      <c r="M12" s="306"/>
      <c r="N12" s="306"/>
      <c r="O12" s="306"/>
      <c r="P12" s="306"/>
      <c r="Q12" s="306"/>
      <c r="R12" s="306"/>
      <c r="S12" s="306"/>
      <c r="T12" s="306"/>
      <c r="U12" s="306"/>
      <c r="V12" s="306"/>
      <c r="W12" s="306"/>
      <c r="X12" s="306"/>
      <c r="Y12" s="306"/>
      <c r="Z12" s="306"/>
    </row>
    <row r="13">
      <c r="A13" s="304" t="s">
        <v>60</v>
      </c>
      <c r="B13" s="139">
        <f>'Calcs for Prior Years'!R6</f>
        <v>0</v>
      </c>
      <c r="C13" s="140" t="str">
        <f t="shared" si="7"/>
        <v>#DIV/0!</v>
      </c>
      <c r="D13" s="141">
        <f>'Calcs for Prior Years'!S6</f>
        <v>0</v>
      </c>
      <c r="E13" s="142" t="str">
        <f t="shared" si="8"/>
        <v>#DIV/0!</v>
      </c>
      <c r="F13" s="143">
        <f t="shared" si="9"/>
        <v>0</v>
      </c>
      <c r="G13" s="144" t="str">
        <f t="shared" si="10"/>
        <v>#DIV/0!</v>
      </c>
      <c r="H13" s="145">
        <f>'Calcs for Prior Years'!T6</f>
        <v>0</v>
      </c>
      <c r="I13" s="146" t="str">
        <f t="shared" si="11"/>
        <v>#DIV/0!</v>
      </c>
      <c r="J13" s="147">
        <f>'Calcs for Prior Years'!U6</f>
        <v>0</v>
      </c>
      <c r="K13" s="148" t="str">
        <f t="shared" si="12"/>
        <v>#DIV/0!</v>
      </c>
      <c r="L13" s="305">
        <f>'Calcs for Prior Years'!Q6</f>
        <v>0</v>
      </c>
      <c r="M13" s="306"/>
      <c r="N13" s="306"/>
      <c r="O13" s="306"/>
      <c r="P13" s="306"/>
      <c r="Q13" s="306"/>
      <c r="R13" s="306"/>
      <c r="S13" s="306"/>
      <c r="T13" s="306"/>
      <c r="U13" s="306"/>
      <c r="V13" s="306"/>
      <c r="W13" s="306"/>
      <c r="X13" s="306"/>
      <c r="Y13" s="306"/>
      <c r="Z13" s="306"/>
    </row>
    <row r="14">
      <c r="A14" s="304" t="s">
        <v>232</v>
      </c>
      <c r="B14" s="139">
        <f>SUM(B11:B13)</f>
        <v>0</v>
      </c>
      <c r="C14" s="140" t="str">
        <f t="shared" si="7"/>
        <v>#DIV/0!</v>
      </c>
      <c r="D14" s="141">
        <f>SUM(D11:D13)</f>
        <v>0</v>
      </c>
      <c r="E14" s="142" t="str">
        <f t="shared" si="8"/>
        <v>#DIV/0!</v>
      </c>
      <c r="F14" s="143">
        <f>SUM(F11:F13)</f>
        <v>0</v>
      </c>
      <c r="G14" s="144" t="str">
        <f t="shared" si="10"/>
        <v>#DIV/0!</v>
      </c>
      <c r="H14" s="145">
        <f>SUM(H11:H13)</f>
        <v>0</v>
      </c>
      <c r="I14" s="146" t="str">
        <f t="shared" si="11"/>
        <v>#DIV/0!</v>
      </c>
      <c r="J14" s="147">
        <f>SUM(J11:J13)</f>
        <v>0</v>
      </c>
      <c r="K14" s="148" t="str">
        <f t="shared" si="12"/>
        <v>#DIV/0!</v>
      </c>
      <c r="L14" s="305">
        <f>SUM(L11:L13)</f>
        <v>0</v>
      </c>
      <c r="M14" s="306"/>
      <c r="N14" s="306"/>
      <c r="O14" s="306"/>
      <c r="P14" s="306"/>
      <c r="Q14" s="306"/>
      <c r="R14" s="306"/>
      <c r="S14" s="306"/>
      <c r="T14" s="306"/>
      <c r="U14" s="306"/>
      <c r="V14" s="306"/>
      <c r="W14" s="306"/>
      <c r="X14" s="306"/>
      <c r="Y14" s="306"/>
      <c r="Z14" s="306"/>
    </row>
    <row r="15">
      <c r="A15" s="307" t="str">
        <f>'Two Yrs Prior Data - copy here!'!A3</f>
        <v/>
      </c>
      <c r="B15" s="302"/>
      <c r="C15" s="302"/>
      <c r="D15" s="302"/>
      <c r="E15" s="302"/>
      <c r="F15" s="302"/>
      <c r="G15" s="302"/>
      <c r="H15" s="302"/>
      <c r="I15" s="302"/>
      <c r="J15" s="302"/>
      <c r="K15" s="302"/>
      <c r="L15" s="303"/>
    </row>
    <row r="16">
      <c r="A16" s="304" t="s">
        <v>45</v>
      </c>
      <c r="B16" s="139">
        <f>'Calcs for Prior Years'!X2</f>
        <v>0</v>
      </c>
      <c r="C16" s="140" t="str">
        <f t="shared" ref="C16:C19" si="13">B16/L16</f>
        <v>#DIV/0!</v>
      </c>
      <c r="D16" s="141">
        <f>'Calcs for Prior Years'!Y2</f>
        <v>0</v>
      </c>
      <c r="E16" s="142" t="str">
        <f t="shared" ref="E16:E19" si="14">D16/L16</f>
        <v>#DIV/0!</v>
      </c>
      <c r="F16" s="143">
        <f t="shared" ref="F16:F18" si="15">D16+B16</f>
        <v>0</v>
      </c>
      <c r="G16" s="144" t="str">
        <f t="shared" ref="G16:G19" si="16">F16/L16</f>
        <v>#DIV/0!</v>
      </c>
      <c r="H16" s="145">
        <f>'Calcs for Prior Years'!Z2</f>
        <v>0</v>
      </c>
      <c r="I16" s="146" t="str">
        <f t="shared" ref="I16:I19" si="17">H16/L16</f>
        <v>#DIV/0!</v>
      </c>
      <c r="J16" s="147">
        <f>'Calcs for Prior Years'!AA2</f>
        <v>0</v>
      </c>
      <c r="K16" s="148" t="str">
        <f t="shared" ref="K16:K19" si="18">J16/L16</f>
        <v>#DIV/0!</v>
      </c>
      <c r="L16" s="305">
        <f>'Calcs for Prior Years'!W2</f>
        <v>0</v>
      </c>
      <c r="M16" s="306"/>
      <c r="N16" s="306"/>
      <c r="O16" s="306"/>
      <c r="P16" s="306"/>
      <c r="Q16" s="306"/>
      <c r="R16" s="306"/>
      <c r="S16" s="306"/>
      <c r="T16" s="306"/>
      <c r="U16" s="306"/>
      <c r="V16" s="306"/>
      <c r="W16" s="306"/>
      <c r="X16" s="306"/>
      <c r="Y16" s="306"/>
      <c r="Z16" s="306"/>
    </row>
    <row r="17">
      <c r="A17" s="304" t="s">
        <v>57</v>
      </c>
      <c r="B17" s="139">
        <f>'Calcs for Prior Years'!X4</f>
        <v>0</v>
      </c>
      <c r="C17" s="140" t="str">
        <f t="shared" si="13"/>
        <v>#DIV/0!</v>
      </c>
      <c r="D17" s="141">
        <f>'Calcs for Prior Years'!Y4</f>
        <v>0</v>
      </c>
      <c r="E17" s="142" t="str">
        <f t="shared" si="14"/>
        <v>#DIV/0!</v>
      </c>
      <c r="F17" s="143">
        <f t="shared" si="15"/>
        <v>0</v>
      </c>
      <c r="G17" s="144" t="str">
        <f t="shared" si="16"/>
        <v>#DIV/0!</v>
      </c>
      <c r="H17" s="145">
        <f>'Calcs for Prior Years'!Z4</f>
        <v>0</v>
      </c>
      <c r="I17" s="146" t="str">
        <f t="shared" si="17"/>
        <v>#DIV/0!</v>
      </c>
      <c r="J17" s="147">
        <f>'Calcs for Prior Years'!AA4</f>
        <v>0</v>
      </c>
      <c r="K17" s="148" t="str">
        <f t="shared" si="18"/>
        <v>#DIV/0!</v>
      </c>
      <c r="L17" s="305">
        <f>'Calcs for Prior Years'!W4</f>
        <v>0</v>
      </c>
      <c r="M17" s="306"/>
      <c r="N17" s="306"/>
      <c r="O17" s="306"/>
      <c r="P17" s="306"/>
      <c r="Q17" s="306"/>
      <c r="R17" s="306"/>
      <c r="S17" s="306"/>
      <c r="T17" s="306"/>
      <c r="U17" s="306"/>
      <c r="V17" s="306"/>
      <c r="W17" s="306"/>
      <c r="X17" s="306"/>
      <c r="Y17" s="306"/>
      <c r="Z17" s="306"/>
    </row>
    <row r="18">
      <c r="A18" s="304" t="s">
        <v>60</v>
      </c>
      <c r="B18" s="139">
        <f>'Calcs for Prior Years'!X6</f>
        <v>0</v>
      </c>
      <c r="C18" s="140" t="str">
        <f t="shared" si="13"/>
        <v>#DIV/0!</v>
      </c>
      <c r="D18" s="141">
        <f>'Calcs for Prior Years'!Y6</f>
        <v>0</v>
      </c>
      <c r="E18" s="142" t="str">
        <f t="shared" si="14"/>
        <v>#DIV/0!</v>
      </c>
      <c r="F18" s="143">
        <f t="shared" si="15"/>
        <v>0</v>
      </c>
      <c r="G18" s="144" t="str">
        <f t="shared" si="16"/>
        <v>#DIV/0!</v>
      </c>
      <c r="H18" s="145">
        <f>'Calcs for Prior Years'!Z6</f>
        <v>0</v>
      </c>
      <c r="I18" s="146" t="str">
        <f t="shared" si="17"/>
        <v>#DIV/0!</v>
      </c>
      <c r="J18" s="147">
        <f>'Calcs for Prior Years'!AA6</f>
        <v>0</v>
      </c>
      <c r="K18" s="148" t="str">
        <f t="shared" si="18"/>
        <v>#DIV/0!</v>
      </c>
      <c r="L18" s="305">
        <f>'Calcs for Prior Years'!W6</f>
        <v>0</v>
      </c>
      <c r="M18" s="306"/>
      <c r="N18" s="306"/>
      <c r="O18" s="306"/>
      <c r="P18" s="306"/>
      <c r="Q18" s="306"/>
      <c r="R18" s="306"/>
      <c r="S18" s="306"/>
      <c r="T18" s="306"/>
      <c r="U18" s="306"/>
      <c r="V18" s="306"/>
      <c r="W18" s="306"/>
      <c r="X18" s="306"/>
      <c r="Y18" s="306"/>
      <c r="Z18" s="306"/>
    </row>
    <row r="19" ht="15.0" customHeight="1">
      <c r="A19" s="308" t="s">
        <v>232</v>
      </c>
      <c r="B19" s="139">
        <f>SUM(B16:B18)</f>
        <v>0</v>
      </c>
      <c r="C19" s="140" t="str">
        <f t="shared" si="13"/>
        <v>#DIV/0!</v>
      </c>
      <c r="D19" s="141">
        <f>SUM(D16:D18)</f>
        <v>0</v>
      </c>
      <c r="E19" s="142" t="str">
        <f t="shared" si="14"/>
        <v>#DIV/0!</v>
      </c>
      <c r="F19" s="143">
        <f>SUM(F16:F18)</f>
        <v>0</v>
      </c>
      <c r="G19" s="144" t="str">
        <f t="shared" si="16"/>
        <v>#DIV/0!</v>
      </c>
      <c r="H19" s="145">
        <f>SUM(H16:H18)</f>
        <v>0</v>
      </c>
      <c r="I19" s="146" t="str">
        <f t="shared" si="17"/>
        <v>#DIV/0!</v>
      </c>
      <c r="J19" s="147">
        <f>SUM(J16:J18)</f>
        <v>0</v>
      </c>
      <c r="K19" s="148" t="str">
        <f t="shared" si="18"/>
        <v>#DIV/0!</v>
      </c>
      <c r="L19" s="305">
        <f>SUM(L16:L18)</f>
        <v>0</v>
      </c>
      <c r="M19" s="306"/>
      <c r="N19" s="306"/>
      <c r="O19" s="306"/>
      <c r="P19" s="306"/>
      <c r="Q19" s="306"/>
      <c r="R19" s="306"/>
      <c r="S19" s="306"/>
      <c r="T19" s="306"/>
      <c r="U19" s="306"/>
      <c r="V19" s="306"/>
      <c r="W19" s="306"/>
      <c r="X19" s="306"/>
      <c r="Y19" s="306"/>
      <c r="Z19" s="306"/>
    </row>
    <row r="21" ht="15.75" customHeight="1">
      <c r="A21" s="309" t="s">
        <v>245</v>
      </c>
      <c r="N21" s="310"/>
    </row>
    <row r="22" ht="15.75" customHeight="1">
      <c r="A22" s="311"/>
      <c r="B22" s="311"/>
      <c r="C22" s="311"/>
      <c r="D22" s="312" t="str">
        <f>'School Data - copy here!'!B3</f>
        <v/>
      </c>
      <c r="I22" s="311"/>
      <c r="J22" s="311"/>
      <c r="K22" s="311"/>
      <c r="L22" s="311"/>
      <c r="M22" s="311"/>
      <c r="N22" s="311"/>
      <c r="O22" s="311"/>
      <c r="P22" s="311"/>
      <c r="Q22" s="311"/>
      <c r="R22" s="311"/>
      <c r="S22" s="311"/>
      <c r="T22" s="311"/>
      <c r="U22" s="311"/>
      <c r="V22" s="311"/>
      <c r="W22" s="311"/>
      <c r="X22" s="311"/>
      <c r="Y22" s="311"/>
      <c r="Z22" s="311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21.75" customHeight="1"/>
    <row r="43" ht="15.75" customHeight="1">
      <c r="A43" s="309" t="s">
        <v>246</v>
      </c>
    </row>
    <row r="44" ht="15.0" customHeight="1">
      <c r="C44" s="313"/>
      <c r="D44" s="313" t="str">
        <f>'School Data - copy here!'!B3</f>
        <v/>
      </c>
      <c r="I44" s="313"/>
    </row>
    <row r="45" ht="15.0" customHeight="1">
      <c r="C45" s="313"/>
      <c r="D45" s="313"/>
      <c r="E45" s="313"/>
      <c r="F45" s="313"/>
      <c r="G45" s="313"/>
      <c r="H45" s="313"/>
      <c r="I45" s="313"/>
    </row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A21:L21"/>
    <mergeCell ref="D22:H22"/>
    <mergeCell ref="A43:L43"/>
    <mergeCell ref="D44:H44"/>
    <mergeCell ref="A1:L1"/>
    <mergeCell ref="D2:I2"/>
    <mergeCell ref="D3:E3"/>
    <mergeCell ref="F3:I3"/>
    <mergeCell ref="A5:L5"/>
    <mergeCell ref="A10:L10"/>
    <mergeCell ref="A15:L15"/>
  </mergeCells>
  <printOptions horizontalCentered="1" verticalCentered="1"/>
  <pageMargins bottom="0.2" footer="0.0" header="0.0" left="0.25" right="0.25" top="0.2"/>
  <pageSetup orientation="portrait"/>
  <headerFooter>
    <oddFooter>&amp;R&amp;D</oddFooter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F0"/>
    <pageSetUpPr fitToPage="1"/>
  </sheetPr>
  <sheetViews>
    <sheetView workbookViewId="0"/>
  </sheetViews>
  <sheetFormatPr customHeight="1" defaultColWidth="14.43" defaultRowHeight="15.0"/>
  <cols>
    <col customWidth="1" min="1" max="1" width="21.0"/>
    <col customWidth="1" min="2" max="2" width="13.29"/>
    <col customWidth="1" min="3" max="6" width="11.71"/>
    <col customWidth="1" min="7" max="9" width="13.29"/>
    <col customWidth="1" min="10" max="10" width="11.0"/>
    <col customWidth="1" min="11" max="11" width="11.29"/>
    <col customWidth="1" min="12" max="12" width="11.0"/>
    <col customWidth="1" min="13" max="13" width="11.43"/>
    <col customWidth="1" min="14" max="26" width="8.71"/>
  </cols>
  <sheetData>
    <row r="1" ht="27.75" customHeight="1">
      <c r="A1" s="122" t="s">
        <v>247</v>
      </c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7.25" customHeight="1">
      <c r="A2" s="123"/>
      <c r="B2" s="123"/>
      <c r="C2" s="123"/>
      <c r="D2" s="123"/>
      <c r="E2" s="124" t="s">
        <v>162</v>
      </c>
      <c r="K2" s="123"/>
      <c r="L2" s="123"/>
      <c r="M2" s="123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63.75" customHeight="1">
      <c r="A3" s="123"/>
      <c r="B3" s="123"/>
      <c r="C3" s="314"/>
      <c r="D3" s="173" t="s">
        <v>163</v>
      </c>
      <c r="E3" s="174"/>
      <c r="F3" s="175" t="s">
        <v>248</v>
      </c>
      <c r="G3" s="174"/>
      <c r="H3" s="174"/>
      <c r="I3" s="176"/>
      <c r="J3" s="177"/>
      <c r="K3" s="123"/>
      <c r="L3" s="123"/>
      <c r="M3" s="123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129" t="s">
        <v>249</v>
      </c>
      <c r="B4" s="315" t="s">
        <v>250</v>
      </c>
      <c r="C4" s="130" t="s">
        <v>166</v>
      </c>
      <c r="D4" s="130" t="s">
        <v>167</v>
      </c>
      <c r="E4" s="131" t="s">
        <v>168</v>
      </c>
      <c r="F4" s="131" t="s">
        <v>169</v>
      </c>
      <c r="G4" s="132" t="s">
        <v>170</v>
      </c>
      <c r="H4" s="132" t="s">
        <v>171</v>
      </c>
      <c r="I4" s="133" t="s">
        <v>172</v>
      </c>
      <c r="J4" s="133" t="s">
        <v>173</v>
      </c>
      <c r="K4" s="134" t="s">
        <v>174</v>
      </c>
      <c r="L4" s="134" t="s">
        <v>185</v>
      </c>
      <c r="M4" s="135" t="s">
        <v>186</v>
      </c>
    </row>
    <row r="5">
      <c r="A5" s="316" t="str">
        <f>'Two Yrs Prior Data - copy here!'!A3</f>
        <v/>
      </c>
      <c r="B5" s="317" t="str">
        <f>Calculations!V17</f>
        <v>#DIV/0!</v>
      </c>
      <c r="C5" s="318">
        <f>'By Grade By Year'!B19</f>
        <v>0</v>
      </c>
      <c r="D5" s="203" t="str">
        <f t="shared" ref="D5:D7" si="1">C5/M5</f>
        <v>#DIV/0!</v>
      </c>
      <c r="E5" s="319">
        <f>'By Grade By Year'!D19</f>
        <v>0</v>
      </c>
      <c r="F5" s="205" t="str">
        <f t="shared" ref="F5:F7" si="2">E5/M5</f>
        <v>#DIV/0!</v>
      </c>
      <c r="G5" s="320">
        <f t="shared" ref="G5:G7" si="3">E5+C5</f>
        <v>0</v>
      </c>
      <c r="H5" s="207" t="str">
        <f t="shared" ref="H5:H7" si="4">G5/M5</f>
        <v>#DIV/0!</v>
      </c>
      <c r="I5" s="321">
        <f>'By Grade By Year'!H19</f>
        <v>0</v>
      </c>
      <c r="J5" s="209" t="str">
        <f t="shared" ref="J5:J7" si="5">I5/M5</f>
        <v>#DIV/0!</v>
      </c>
      <c r="K5" s="322">
        <f>'By Grade By Year'!J19</f>
        <v>0</v>
      </c>
      <c r="L5" s="211" t="str">
        <f t="shared" ref="L5:L7" si="6">K5/M5</f>
        <v>#DIV/0!</v>
      </c>
      <c r="M5" s="212">
        <f>'By Grade By Year'!L19</f>
        <v>0</v>
      </c>
    </row>
    <row r="6">
      <c r="A6" s="213" t="str">
        <f>'Prior Yr Data - copy here!'!A3</f>
        <v/>
      </c>
      <c r="B6" s="323" t="str">
        <f>Calculations!V16</f>
        <v>#DIV/0!</v>
      </c>
      <c r="C6" s="324">
        <f>'By Grade By Year'!B14</f>
        <v>0</v>
      </c>
      <c r="D6" s="203" t="str">
        <f t="shared" si="1"/>
        <v>#DIV/0!</v>
      </c>
      <c r="E6" s="325">
        <f>'By Grade By Year'!D14</f>
        <v>0</v>
      </c>
      <c r="F6" s="205" t="str">
        <f t="shared" si="2"/>
        <v>#DIV/0!</v>
      </c>
      <c r="G6" s="326">
        <f t="shared" si="3"/>
        <v>0</v>
      </c>
      <c r="H6" s="207" t="str">
        <f t="shared" si="4"/>
        <v>#DIV/0!</v>
      </c>
      <c r="I6" s="327">
        <f>'By Grade By Year'!H14</f>
        <v>0</v>
      </c>
      <c r="J6" s="209" t="str">
        <f t="shared" si="5"/>
        <v>#DIV/0!</v>
      </c>
      <c r="K6" s="328">
        <f>'By Grade By Year'!J14</f>
        <v>0</v>
      </c>
      <c r="L6" s="211" t="str">
        <f t="shared" si="6"/>
        <v>#DIV/0!</v>
      </c>
      <c r="M6" s="224">
        <f>'By Grade By Year'!L14</f>
        <v>0</v>
      </c>
    </row>
    <row r="7">
      <c r="A7" s="329" t="str">
        <f>'School Data - copy here!'!A3</f>
        <v/>
      </c>
      <c r="B7" s="330" t="str">
        <f>Calculations!V15</f>
        <v>#DIV/0!</v>
      </c>
      <c r="C7" s="331">
        <f>'By Grade By Year'!B9</f>
        <v>0</v>
      </c>
      <c r="D7" s="332" t="str">
        <f t="shared" si="1"/>
        <v>#DIV/0!</v>
      </c>
      <c r="E7" s="333">
        <f>'By Grade By Year'!D9</f>
        <v>0</v>
      </c>
      <c r="F7" s="334" t="str">
        <f t="shared" si="2"/>
        <v>#DIV/0!</v>
      </c>
      <c r="G7" s="335">
        <f t="shared" si="3"/>
        <v>0</v>
      </c>
      <c r="H7" s="336" t="str">
        <f t="shared" si="4"/>
        <v>#DIV/0!</v>
      </c>
      <c r="I7" s="337">
        <f>'By Grade By Year'!H9</f>
        <v>0</v>
      </c>
      <c r="J7" s="338" t="str">
        <f t="shared" si="5"/>
        <v>#DIV/0!</v>
      </c>
      <c r="K7" s="339">
        <f>'By Grade By Year'!J9</f>
        <v>0</v>
      </c>
      <c r="L7" s="340" t="str">
        <f t="shared" si="6"/>
        <v>#DIV/0!</v>
      </c>
      <c r="M7" s="295">
        <f>'By Grade By Year'!L9</f>
        <v>0</v>
      </c>
    </row>
    <row r="8" ht="27.0" customHeight="1">
      <c r="A8" s="5"/>
      <c r="B8" s="5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ht="15.0" customHeight="1">
      <c r="A9" s="163"/>
      <c r="B9" s="163"/>
      <c r="C9" s="163" t="s">
        <v>251</v>
      </c>
      <c r="J9" s="164"/>
      <c r="K9" s="163"/>
      <c r="L9" s="163"/>
      <c r="M9" s="163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7.25" customHeight="1">
      <c r="A10" s="163"/>
      <c r="B10" s="163"/>
      <c r="C10" s="163"/>
      <c r="D10" s="341" t="str">
        <f>'School Data - copy here!'!B3</f>
        <v/>
      </c>
      <c r="I10" s="163"/>
      <c r="J10" s="163"/>
      <c r="K10" s="163"/>
      <c r="L10" s="163"/>
      <c r="M10" s="163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5"/>
      <c r="B11" s="5"/>
      <c r="C11" s="170"/>
      <c r="G11" s="3"/>
      <c r="H11" s="3"/>
      <c r="I11" s="170"/>
      <c r="M11" s="3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5"/>
      <c r="B12" s="5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5"/>
      <c r="B13" s="5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5"/>
      <c r="B14" s="5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5"/>
      <c r="B15" s="5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5"/>
      <c r="B16" s="5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5"/>
      <c r="B17" s="5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5"/>
      <c r="B18" s="5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5"/>
      <c r="B19" s="5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5"/>
      <c r="B20" s="5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5.75" customHeight="1">
      <c r="A21" s="5"/>
      <c r="B21" s="5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5.75" customHeight="1">
      <c r="A22" s="5"/>
      <c r="B22" s="5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5.75" customHeight="1">
      <c r="A23" s="5"/>
      <c r="B23" s="5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5.75" customHeight="1">
      <c r="A24" s="5"/>
      <c r="B24" s="5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5.75" customHeight="1">
      <c r="A25" s="5"/>
      <c r="B25" s="5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5.75" customHeight="1">
      <c r="A26" s="5"/>
      <c r="B26" s="5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5.75" customHeight="1">
      <c r="A27" s="5"/>
      <c r="B27" s="5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5.75" customHeight="1">
      <c r="A28" s="5"/>
      <c r="B28" s="5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5.75" customHeight="1">
      <c r="A29" s="5"/>
      <c r="B29" s="5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5.75" customHeight="1">
      <c r="A30" s="5"/>
      <c r="B30" s="5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5.75" customHeight="1">
      <c r="A31" s="5"/>
      <c r="B31" s="5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5.75" customHeight="1">
      <c r="A32" s="5"/>
      <c r="B32" s="5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5.75" customHeight="1">
      <c r="A33" s="237"/>
      <c r="B33" s="237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5.75" customHeight="1">
      <c r="A34" s="5"/>
      <c r="B34" s="5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5.75" customHeight="1">
      <c r="A35" s="5"/>
      <c r="B35" s="5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5.75" customHeight="1">
      <c r="A36" s="5"/>
      <c r="B36" s="5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5.75" customHeight="1">
      <c r="A37" s="5"/>
      <c r="B37" s="5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5.75" customHeight="1">
      <c r="A38" s="5"/>
      <c r="B38" s="5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5.75" customHeight="1">
      <c r="A39" s="5"/>
      <c r="B39" s="5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5.75" customHeight="1">
      <c r="A40" s="5"/>
      <c r="B40" s="5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5.75" customHeight="1">
      <c r="A41" s="5"/>
      <c r="B41" s="5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5.75" customHeight="1">
      <c r="A42" s="5"/>
      <c r="B42" s="5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5.75" customHeight="1">
      <c r="A43" s="5"/>
      <c r="B43" s="5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5.75" customHeight="1">
      <c r="A44" s="5"/>
      <c r="B44" s="5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5.75" customHeight="1">
      <c r="A45" s="5"/>
      <c r="B45" s="5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5.75" customHeight="1">
      <c r="A46" s="5"/>
      <c r="B46" s="5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5.75" customHeight="1">
      <c r="A47" s="5"/>
      <c r="B47" s="5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5.75" customHeight="1">
      <c r="A48" s="5"/>
      <c r="B48" s="5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5.75" customHeight="1">
      <c r="A49" s="5"/>
      <c r="B49" s="5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5.75" customHeight="1">
      <c r="A50" s="5"/>
      <c r="B50" s="5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5.75" customHeight="1">
      <c r="A51" s="5"/>
      <c r="B51" s="5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5.75" customHeight="1">
      <c r="A52" s="5"/>
      <c r="B52" s="5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5.75" customHeight="1">
      <c r="A53" s="5"/>
      <c r="B53" s="5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5.75" customHeight="1">
      <c r="A54" s="5"/>
      <c r="B54" s="5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5.75" customHeight="1">
      <c r="A55" s="5"/>
      <c r="B55" s="5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5.75" customHeight="1"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ht="15.75" customHeight="1"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ht="15.75" customHeight="1"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ht="15.75" customHeight="1"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ht="15.75" customHeight="1"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ht="15.75" customHeight="1"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ht="15.75" customHeight="1"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ht="15.75" customHeight="1"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ht="15.75" customHeight="1"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ht="15.75" customHeight="1"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ht="15.75" customHeight="1"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ht="15.75" customHeight="1"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ht="15.75" customHeight="1"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ht="15.75" customHeight="1"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ht="15.75" customHeight="1"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ht="15.75" customHeight="1"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ht="15.75" customHeight="1"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ht="15.75" customHeight="1"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ht="15.75" customHeight="1"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ht="15.75" customHeight="1"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ht="15.75" customHeight="1"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ht="15.75" customHeight="1"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ht="15.75" customHeight="1"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ht="15.75" customHeight="1"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ht="15.75" customHeight="1"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ht="15.75" customHeight="1"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ht="15.75" customHeight="1"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ht="15.75" customHeight="1"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ht="15.75" customHeight="1"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ht="15.75" customHeight="1"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ht="15.75" customHeight="1"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ht="15.75" customHeight="1"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ht="15.75" customHeight="1"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ht="15.75" customHeight="1"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ht="15.75" customHeight="1"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ht="15.75" customHeight="1"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ht="15.75" customHeight="1"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ht="15.75" customHeight="1"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ht="15.75" customHeight="1"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ht="15.75" customHeight="1"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ht="15.75" customHeight="1"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ht="15.75" customHeight="1"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ht="15.75" customHeight="1"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ht="15.75" customHeight="1"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ht="15.75" customHeight="1"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ht="15.75" customHeight="1"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ht="15.75" customHeight="1"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ht="15.75" customHeight="1"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ht="15.75" customHeight="1"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ht="15.75" customHeight="1"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ht="15.75" customHeight="1"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ht="15.75" customHeight="1"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ht="15.75" customHeight="1"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ht="15.75" customHeight="1"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ht="15.75" customHeight="1"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ht="15.75" customHeight="1"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ht="15.75" customHeight="1"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ht="15.75" customHeight="1"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ht="15.75" customHeight="1"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ht="15.75" customHeight="1"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ht="15.75" customHeight="1"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ht="15.75" customHeight="1"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ht="15.75" customHeight="1"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ht="15.75" customHeight="1"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ht="15.75" customHeight="1"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ht="15.75" customHeight="1"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ht="15.75" customHeight="1"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ht="15.75" customHeight="1"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ht="15.75" customHeight="1"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ht="15.75" customHeight="1"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ht="15.75" customHeight="1"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ht="15.75" customHeight="1"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ht="15.75" customHeight="1"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ht="15.75" customHeight="1"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ht="15.75" customHeight="1"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ht="15.75" customHeight="1"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ht="15.75" customHeight="1"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ht="15.75" customHeight="1"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ht="15.75" customHeight="1"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ht="15.75" customHeight="1"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ht="15.75" customHeight="1"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ht="15.75" customHeight="1"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ht="15.75" customHeight="1"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ht="15.75" customHeight="1"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ht="15.75" customHeight="1"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ht="15.75" customHeight="1"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ht="15.75" customHeight="1"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ht="15.75" customHeight="1"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ht="15.75" customHeight="1"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ht="15.75" customHeight="1"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ht="15.75" customHeight="1"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ht="15.75" customHeight="1"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ht="15.75" customHeight="1"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ht="15.75" customHeight="1"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ht="15.75" customHeight="1"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ht="15.75" customHeight="1"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ht="15.75" customHeight="1"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ht="15.75" customHeight="1"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ht="15.75" customHeight="1"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ht="15.75" customHeight="1"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ht="15.75" customHeight="1"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ht="15.75" customHeight="1"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ht="15.75" customHeight="1"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ht="15.75" customHeight="1"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ht="15.75" customHeight="1"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ht="15.75" customHeight="1"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ht="15.75" customHeight="1"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ht="15.75" customHeight="1"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ht="15.75" customHeight="1"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ht="15.75" customHeight="1"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ht="15.75" customHeight="1"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ht="15.75" customHeight="1"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ht="15.75" customHeight="1"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ht="15.75" customHeight="1"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ht="15.75" customHeight="1"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ht="15.75" customHeight="1"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ht="15.75" customHeight="1"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ht="15.75" customHeight="1"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ht="15.75" customHeight="1"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ht="15.75" customHeight="1"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ht="15.75" customHeight="1"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ht="15.75" customHeight="1"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ht="15.75" customHeight="1"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ht="15.75" customHeight="1"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ht="15.75" customHeight="1"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ht="15.75" customHeight="1"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ht="15.75" customHeight="1"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ht="15.75" customHeight="1"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ht="15.75" customHeight="1"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ht="15.75" customHeight="1"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ht="15.75" customHeight="1"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ht="15.75" customHeight="1"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ht="15.75" customHeight="1"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ht="15.75" customHeight="1"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ht="15.75" customHeight="1"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ht="15.75" customHeight="1"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ht="15.75" customHeight="1"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ht="15.75" customHeight="1"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ht="15.75" customHeight="1"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ht="15.75" customHeight="1"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ht="15.75" customHeight="1"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ht="15.75" customHeight="1"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ht="15.75" customHeight="1"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ht="15.75" customHeight="1"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ht="15.75" customHeight="1"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ht="15.75" customHeight="1"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ht="15.75" customHeight="1"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ht="15.75" customHeight="1"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ht="15.75" customHeight="1"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ht="15.75" customHeight="1"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ht="15.75" customHeight="1"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ht="15.75" customHeight="1"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ht="15.75" customHeight="1"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ht="15.75" customHeight="1"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ht="15.75" customHeight="1"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ht="15.75" customHeight="1"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ht="15.75" customHeight="1"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ht="15.75" customHeight="1"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ht="15.75" customHeight="1"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ht="15.75" customHeight="1"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ht="15.75" customHeight="1"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ht="15.75" customHeight="1"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ht="15.75" customHeight="1"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ht="15.75" customHeight="1"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ht="15.75" customHeight="1"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ht="15.75" customHeight="1"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ht="15.75" customHeight="1"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ht="15.75" customHeight="1"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ht="15.75" customHeight="1"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ht="15.75" customHeight="1"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ht="15.75" customHeight="1"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ht="15.75" customHeight="1"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ht="15.75" customHeight="1"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ht="15.75" customHeight="1"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ht="15.75" customHeight="1"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ht="15.75" customHeight="1"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ht="15.75" customHeight="1"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ht="15.75" customHeight="1"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ht="15.75" customHeight="1"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ht="15.75" customHeight="1"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ht="15.75" customHeight="1"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ht="15.75" customHeight="1"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ht="15.75" customHeight="1"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ht="15.75" customHeight="1"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ht="15.75" customHeight="1"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ht="15.75" customHeight="1"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ht="15.75" customHeight="1"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ht="15.75" customHeight="1"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ht="15.75" customHeight="1"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ht="15.75" customHeight="1"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ht="15.75" customHeight="1"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ht="15.75" customHeight="1"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ht="15.75" customHeight="1"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ht="15.75" customHeight="1"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ht="15.75" customHeight="1"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  <row r="251" ht="15.75" customHeight="1"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</row>
    <row r="252" ht="15.75" customHeight="1"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</row>
    <row r="253" ht="15.75" customHeight="1"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</row>
    <row r="254" ht="15.75" customHeight="1"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</row>
    <row r="255" ht="15.75" customHeight="1"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</row>
    <row r="256" ht="15.75" customHeight="1"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</row>
    <row r="257" ht="15.75" customHeight="1"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</row>
    <row r="258" ht="15.75" customHeight="1"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</row>
    <row r="259" ht="15.75" customHeight="1"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</row>
    <row r="260" ht="15.75" customHeight="1"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</row>
    <row r="261" ht="15.75" customHeight="1"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</row>
    <row r="262" ht="15.75" customHeight="1"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</row>
    <row r="263" ht="15.75" customHeight="1"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</row>
    <row r="264" ht="15.75" customHeight="1"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</row>
    <row r="265" ht="15.75" customHeight="1"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</row>
    <row r="266" ht="15.75" customHeight="1"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</row>
    <row r="267" ht="15.75" customHeight="1"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</row>
    <row r="268" ht="15.75" customHeight="1"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</row>
    <row r="269" ht="15.75" customHeight="1"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</row>
    <row r="270" ht="15.75" customHeight="1"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</row>
    <row r="271" ht="15.75" customHeight="1"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</row>
    <row r="272" ht="15.75" customHeight="1"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</row>
    <row r="273" ht="15.75" customHeight="1"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</row>
    <row r="274" ht="15.75" customHeight="1"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</row>
    <row r="275" ht="15.75" customHeight="1"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</row>
    <row r="276" ht="15.75" customHeight="1"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</row>
    <row r="277" ht="15.75" customHeight="1"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</row>
    <row r="278" ht="15.75" customHeight="1"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</row>
    <row r="279" ht="15.75" customHeight="1"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</row>
    <row r="280" ht="15.75" customHeight="1"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</row>
    <row r="281" ht="15.75" customHeight="1"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</row>
    <row r="282" ht="15.75" customHeight="1"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</row>
    <row r="283" ht="15.75" customHeight="1"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</row>
    <row r="284" ht="15.75" customHeight="1"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</row>
    <row r="285" ht="15.75" customHeight="1"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</row>
    <row r="286" ht="15.75" customHeight="1"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</row>
    <row r="287" ht="15.75" customHeight="1"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</row>
    <row r="288" ht="15.75" customHeight="1"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</row>
    <row r="289" ht="15.75" customHeight="1"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</row>
    <row r="290" ht="15.75" customHeight="1"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</row>
    <row r="291" ht="15.75" customHeight="1"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</row>
    <row r="292" ht="15.75" customHeight="1"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</row>
    <row r="293" ht="15.75" customHeight="1"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</row>
    <row r="294" ht="15.75" customHeight="1"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</row>
    <row r="295" ht="15.75" customHeight="1"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</row>
    <row r="296" ht="15.75" customHeight="1"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</row>
    <row r="297" ht="15.75" customHeight="1"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</row>
    <row r="298" ht="15.75" customHeight="1"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</row>
    <row r="299" ht="15.75" customHeight="1"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</row>
    <row r="300" ht="15.75" customHeight="1"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</row>
    <row r="301" ht="15.75" customHeight="1"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</row>
    <row r="302" ht="15.75" customHeight="1"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</row>
    <row r="303" ht="15.75" customHeight="1"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</row>
    <row r="304" ht="15.75" customHeight="1"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</row>
    <row r="305" ht="15.75" customHeight="1"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</row>
    <row r="306" ht="15.75" customHeight="1"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</row>
    <row r="307" ht="15.75" customHeight="1"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</row>
    <row r="308" ht="15.75" customHeight="1"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</row>
    <row r="309" ht="15.75" customHeight="1"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</row>
    <row r="310" ht="15.75" customHeight="1"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</row>
    <row r="311" ht="15.75" customHeight="1"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</row>
    <row r="312" ht="15.75" customHeight="1"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</row>
    <row r="313" ht="15.75" customHeight="1"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</row>
    <row r="314" ht="15.75" customHeight="1"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</row>
    <row r="315" ht="15.75" customHeight="1"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</row>
    <row r="316" ht="15.75" customHeight="1"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</row>
    <row r="317" ht="15.75" customHeight="1"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</row>
    <row r="318" ht="15.75" customHeight="1"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</row>
    <row r="319" ht="15.75" customHeight="1"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</row>
    <row r="320" ht="15.75" customHeight="1"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</row>
    <row r="321" ht="15.75" customHeight="1"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</row>
    <row r="322" ht="15.75" customHeight="1"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</row>
    <row r="323" ht="15.75" customHeight="1"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</row>
    <row r="324" ht="15.75" customHeight="1"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</row>
    <row r="325" ht="15.75" customHeight="1"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</row>
    <row r="326" ht="15.75" customHeight="1"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</row>
    <row r="327" ht="15.75" customHeight="1"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</row>
    <row r="328" ht="15.75" customHeight="1"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</row>
    <row r="329" ht="15.75" customHeight="1"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</row>
    <row r="330" ht="15.75" customHeight="1"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</row>
    <row r="331" ht="15.75" customHeight="1"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</row>
    <row r="332" ht="15.75" customHeight="1"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</row>
    <row r="333" ht="15.75" customHeight="1"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</row>
    <row r="334" ht="15.75" customHeight="1"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</row>
    <row r="335" ht="15.75" customHeight="1"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</row>
    <row r="336" ht="15.75" customHeight="1"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</row>
    <row r="337" ht="15.75" customHeight="1"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</row>
    <row r="338" ht="15.75" customHeight="1"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</row>
    <row r="339" ht="15.75" customHeight="1"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</row>
    <row r="340" ht="15.75" customHeight="1"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</row>
    <row r="341" ht="15.75" customHeight="1"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</row>
    <row r="342" ht="15.75" customHeight="1"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</row>
    <row r="343" ht="15.75" customHeight="1"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</row>
    <row r="344" ht="15.75" customHeight="1"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</row>
    <row r="345" ht="15.75" customHeight="1"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</row>
    <row r="346" ht="15.75" customHeight="1"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</row>
    <row r="347" ht="15.75" customHeight="1"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</row>
    <row r="348" ht="15.75" customHeight="1"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</row>
    <row r="349" ht="15.75" customHeight="1"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</row>
    <row r="350" ht="15.75" customHeight="1"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</row>
    <row r="351" ht="15.75" customHeight="1"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</row>
    <row r="352" ht="15.75" customHeight="1"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</row>
    <row r="353" ht="15.75" customHeight="1"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</row>
    <row r="354" ht="15.75" customHeight="1"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</row>
    <row r="355" ht="15.75" customHeight="1"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</row>
    <row r="356" ht="15.75" customHeight="1"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</row>
    <row r="357" ht="15.75" customHeight="1"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</row>
    <row r="358" ht="15.75" customHeight="1"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</row>
    <row r="359" ht="15.75" customHeight="1"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</row>
    <row r="360" ht="15.75" customHeight="1"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</row>
    <row r="361" ht="15.75" customHeight="1"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</row>
    <row r="362" ht="15.75" customHeight="1"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</row>
    <row r="363" ht="15.75" customHeight="1"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</row>
    <row r="364" ht="15.75" customHeight="1"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</row>
    <row r="365" ht="15.75" customHeight="1"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</row>
    <row r="366" ht="15.75" customHeight="1"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</row>
    <row r="367" ht="15.75" customHeight="1"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</row>
    <row r="368" ht="15.75" customHeight="1"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</row>
    <row r="369" ht="15.75" customHeight="1"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</row>
    <row r="370" ht="15.75" customHeight="1"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</row>
    <row r="371" ht="15.75" customHeight="1"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</row>
    <row r="372" ht="15.75" customHeight="1"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</row>
    <row r="373" ht="15.75" customHeight="1"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</row>
    <row r="374" ht="15.75" customHeight="1"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</row>
    <row r="375" ht="15.75" customHeight="1"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</row>
    <row r="376" ht="15.75" customHeight="1"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</row>
    <row r="377" ht="15.75" customHeight="1"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</row>
    <row r="378" ht="15.75" customHeight="1"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</row>
    <row r="379" ht="15.75" customHeight="1"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</row>
    <row r="380" ht="15.75" customHeight="1"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</row>
    <row r="381" ht="15.75" customHeight="1"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</row>
    <row r="382" ht="15.75" customHeight="1"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</row>
    <row r="383" ht="15.75" customHeight="1"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</row>
    <row r="384" ht="15.75" customHeight="1"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</row>
    <row r="385" ht="15.75" customHeight="1"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</row>
    <row r="386" ht="15.75" customHeight="1"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</row>
    <row r="387" ht="15.75" customHeight="1"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</row>
    <row r="388" ht="15.75" customHeight="1"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</row>
    <row r="389" ht="15.75" customHeight="1"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</row>
    <row r="390" ht="15.75" customHeight="1"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</row>
    <row r="391" ht="15.75" customHeight="1"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</row>
    <row r="392" ht="15.75" customHeight="1"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</row>
    <row r="393" ht="15.75" customHeight="1"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</row>
    <row r="394" ht="15.75" customHeight="1"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</row>
    <row r="395" ht="15.75" customHeight="1"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</row>
    <row r="396" ht="15.75" customHeight="1"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</row>
    <row r="397" ht="15.75" customHeight="1"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</row>
    <row r="398" ht="15.75" customHeight="1"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</row>
    <row r="399" ht="15.75" customHeight="1"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</row>
    <row r="400" ht="15.75" customHeight="1"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</row>
    <row r="401" ht="15.75" customHeight="1"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</row>
    <row r="402" ht="15.75" customHeight="1"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</row>
    <row r="403" ht="15.75" customHeight="1"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</row>
    <row r="404" ht="15.75" customHeight="1"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</row>
    <row r="405" ht="15.75" customHeight="1"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</row>
    <row r="406" ht="15.75" customHeight="1"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</row>
    <row r="407" ht="15.75" customHeight="1"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</row>
    <row r="408" ht="15.75" customHeight="1"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</row>
    <row r="409" ht="15.75" customHeight="1"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</row>
    <row r="410" ht="15.75" customHeight="1"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</row>
    <row r="411" ht="15.75" customHeight="1"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</row>
    <row r="412" ht="15.75" customHeight="1"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</row>
    <row r="413" ht="15.75" customHeight="1"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</row>
    <row r="414" ht="15.75" customHeight="1"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</row>
    <row r="415" ht="15.75" customHeight="1"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</row>
    <row r="416" ht="15.75" customHeight="1"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</row>
    <row r="417" ht="15.75" customHeight="1"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</row>
    <row r="418" ht="15.75" customHeight="1"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</row>
    <row r="419" ht="15.75" customHeight="1"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</row>
    <row r="420" ht="15.75" customHeight="1"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</row>
    <row r="421" ht="15.75" customHeight="1"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</row>
    <row r="422" ht="15.75" customHeight="1"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</row>
    <row r="423" ht="15.75" customHeight="1"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</row>
    <row r="424" ht="15.75" customHeight="1"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</row>
    <row r="425" ht="15.75" customHeight="1"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</row>
    <row r="426" ht="15.75" customHeight="1"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</row>
    <row r="427" ht="15.75" customHeight="1"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</row>
    <row r="428" ht="15.75" customHeight="1"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</row>
    <row r="429" ht="15.75" customHeight="1"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</row>
    <row r="430" ht="15.75" customHeight="1"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</row>
    <row r="431" ht="15.75" customHeight="1"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</row>
    <row r="432" ht="15.75" customHeight="1"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</row>
    <row r="433" ht="15.75" customHeight="1"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</row>
    <row r="434" ht="15.75" customHeight="1"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</row>
    <row r="435" ht="15.75" customHeight="1"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</row>
    <row r="436" ht="15.75" customHeight="1"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</row>
    <row r="437" ht="15.75" customHeight="1"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</row>
    <row r="438" ht="15.75" customHeight="1"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</row>
    <row r="439" ht="15.75" customHeight="1"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</row>
    <row r="440" ht="15.75" customHeight="1"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</row>
    <row r="441" ht="15.75" customHeight="1"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</row>
    <row r="442" ht="15.75" customHeight="1"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</row>
    <row r="443" ht="15.75" customHeight="1"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</row>
    <row r="444" ht="15.75" customHeight="1"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</row>
    <row r="445" ht="15.75" customHeight="1"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</row>
    <row r="446" ht="15.75" customHeight="1"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</row>
    <row r="447" ht="15.75" customHeight="1"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</row>
    <row r="448" ht="15.75" customHeight="1"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</row>
    <row r="449" ht="15.75" customHeight="1"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</row>
    <row r="450" ht="15.75" customHeight="1"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</row>
    <row r="451" ht="15.75" customHeight="1"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</row>
    <row r="452" ht="15.75" customHeight="1"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</row>
    <row r="453" ht="15.75" customHeight="1"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</row>
    <row r="454" ht="15.75" customHeight="1"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</row>
    <row r="455" ht="15.75" customHeight="1"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</row>
    <row r="456" ht="15.75" customHeight="1"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</row>
    <row r="457" ht="15.75" customHeight="1"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</row>
    <row r="458" ht="15.75" customHeight="1"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</row>
    <row r="459" ht="15.75" customHeight="1"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</row>
    <row r="460" ht="15.75" customHeight="1"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</row>
    <row r="461" ht="15.75" customHeight="1"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</row>
    <row r="462" ht="15.75" customHeight="1"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</row>
    <row r="463" ht="15.75" customHeight="1"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</row>
    <row r="464" ht="15.75" customHeight="1"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</row>
    <row r="465" ht="15.75" customHeight="1"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</row>
    <row r="466" ht="15.75" customHeight="1"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</row>
    <row r="467" ht="15.75" customHeight="1"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</row>
    <row r="468" ht="15.75" customHeight="1"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</row>
    <row r="469" ht="15.75" customHeight="1"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</row>
    <row r="470" ht="15.75" customHeight="1"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</row>
    <row r="471" ht="15.75" customHeight="1"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</row>
    <row r="472" ht="15.75" customHeight="1"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</row>
    <row r="473" ht="15.75" customHeight="1"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</row>
    <row r="474" ht="15.75" customHeight="1"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</row>
    <row r="475" ht="15.75" customHeight="1"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</row>
    <row r="476" ht="15.75" customHeight="1"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</row>
    <row r="477" ht="15.75" customHeight="1"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</row>
    <row r="478" ht="15.75" customHeight="1"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</row>
    <row r="479" ht="15.75" customHeight="1"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</row>
    <row r="480" ht="15.75" customHeight="1"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</row>
    <row r="481" ht="15.75" customHeight="1"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</row>
    <row r="482" ht="15.75" customHeight="1"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</row>
    <row r="483" ht="15.75" customHeight="1"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</row>
    <row r="484" ht="15.75" customHeight="1"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</row>
    <row r="485" ht="15.75" customHeight="1"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</row>
    <row r="486" ht="15.75" customHeight="1"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</row>
    <row r="487" ht="15.75" customHeight="1"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</row>
    <row r="488" ht="15.75" customHeight="1"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</row>
    <row r="489" ht="15.75" customHeight="1"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</row>
    <row r="490" ht="15.75" customHeight="1"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</row>
    <row r="491" ht="15.75" customHeight="1"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</row>
    <row r="492" ht="15.75" customHeight="1"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</row>
    <row r="493" ht="15.75" customHeight="1"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</row>
    <row r="494" ht="15.75" customHeight="1"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</row>
    <row r="495" ht="15.75" customHeight="1"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</row>
    <row r="496" ht="15.75" customHeight="1"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</row>
    <row r="497" ht="15.75" customHeight="1"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</row>
    <row r="498" ht="15.75" customHeight="1"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</row>
    <row r="499" ht="15.75" customHeight="1"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</row>
    <row r="500" ht="15.75" customHeight="1"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</row>
    <row r="501" ht="15.75" customHeight="1"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</row>
    <row r="502" ht="15.75" customHeight="1"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</row>
    <row r="503" ht="15.75" customHeight="1"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</row>
    <row r="504" ht="15.75" customHeight="1"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</row>
    <row r="505" ht="15.75" customHeight="1"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</row>
    <row r="506" ht="15.75" customHeight="1"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</row>
    <row r="507" ht="15.75" customHeight="1"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</row>
    <row r="508" ht="15.75" customHeight="1"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</row>
    <row r="509" ht="15.75" customHeight="1"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</row>
    <row r="510" ht="15.75" customHeight="1"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</row>
    <row r="511" ht="15.75" customHeight="1"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</row>
    <row r="512" ht="15.75" customHeight="1"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</row>
    <row r="513" ht="15.75" customHeight="1"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</row>
    <row r="514" ht="15.75" customHeight="1"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</row>
    <row r="515" ht="15.75" customHeight="1"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</row>
    <row r="516" ht="15.75" customHeight="1"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</row>
    <row r="517" ht="15.75" customHeight="1"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</row>
    <row r="518" ht="15.75" customHeight="1"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</row>
    <row r="519" ht="15.75" customHeight="1"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</row>
    <row r="520" ht="15.75" customHeight="1"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</row>
    <row r="521" ht="15.75" customHeight="1"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</row>
    <row r="522" ht="15.75" customHeight="1"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</row>
    <row r="523" ht="15.75" customHeight="1"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</row>
    <row r="524" ht="15.75" customHeight="1"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</row>
    <row r="525" ht="15.75" customHeight="1"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</row>
    <row r="526" ht="15.75" customHeight="1"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</row>
    <row r="527" ht="15.75" customHeight="1"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</row>
    <row r="528" ht="15.75" customHeight="1"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</row>
    <row r="529" ht="15.75" customHeight="1"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</row>
    <row r="530" ht="15.75" customHeight="1"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</row>
    <row r="531" ht="15.75" customHeight="1"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</row>
    <row r="532" ht="15.75" customHeight="1"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</row>
    <row r="533" ht="15.75" customHeight="1"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</row>
    <row r="534" ht="15.75" customHeight="1"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</row>
    <row r="535" ht="15.75" customHeight="1"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</row>
    <row r="536" ht="15.75" customHeight="1"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</row>
    <row r="537" ht="15.75" customHeight="1"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</row>
    <row r="538" ht="15.75" customHeight="1"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</row>
    <row r="539" ht="15.75" customHeight="1"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</row>
    <row r="540" ht="15.75" customHeight="1"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</row>
    <row r="541" ht="15.75" customHeight="1"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</row>
    <row r="542" ht="15.75" customHeight="1"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</row>
    <row r="543" ht="15.75" customHeight="1"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</row>
    <row r="544" ht="15.75" customHeight="1"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</row>
    <row r="545" ht="15.75" customHeight="1"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</row>
    <row r="546" ht="15.75" customHeight="1"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</row>
    <row r="547" ht="15.75" customHeight="1"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</row>
    <row r="548" ht="15.75" customHeight="1"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</row>
    <row r="549" ht="15.75" customHeight="1"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</row>
    <row r="550" ht="15.75" customHeight="1"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</row>
    <row r="551" ht="15.75" customHeight="1"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</row>
    <row r="552" ht="15.75" customHeight="1"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</row>
    <row r="553" ht="15.75" customHeight="1"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</row>
    <row r="554" ht="15.75" customHeight="1"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</row>
    <row r="555" ht="15.75" customHeight="1"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</row>
    <row r="556" ht="15.75" customHeight="1"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</row>
    <row r="557" ht="15.75" customHeight="1"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</row>
    <row r="558" ht="15.75" customHeight="1"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</row>
    <row r="559" ht="15.75" customHeight="1"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</row>
    <row r="560" ht="15.75" customHeight="1"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</row>
    <row r="561" ht="15.75" customHeight="1"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</row>
    <row r="562" ht="15.75" customHeight="1"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</row>
    <row r="563" ht="15.75" customHeight="1"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</row>
    <row r="564" ht="15.75" customHeight="1"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</row>
    <row r="565" ht="15.75" customHeight="1"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</row>
    <row r="566" ht="15.75" customHeight="1"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</row>
    <row r="567" ht="15.75" customHeight="1"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</row>
    <row r="568" ht="15.75" customHeight="1"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</row>
    <row r="569" ht="15.75" customHeight="1"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</row>
    <row r="570" ht="15.75" customHeight="1"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</row>
    <row r="571" ht="15.75" customHeight="1"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</row>
    <row r="572" ht="15.75" customHeight="1"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</row>
    <row r="573" ht="15.75" customHeight="1"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</row>
    <row r="574" ht="15.75" customHeight="1"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</row>
    <row r="575" ht="15.75" customHeight="1"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</row>
    <row r="576" ht="15.75" customHeight="1"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</row>
    <row r="577" ht="15.75" customHeight="1"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</row>
    <row r="578" ht="15.75" customHeight="1"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</row>
    <row r="579" ht="15.75" customHeight="1"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</row>
    <row r="580" ht="15.75" customHeight="1"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</row>
    <row r="581" ht="15.75" customHeight="1"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</row>
    <row r="582" ht="15.75" customHeight="1"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</row>
    <row r="583" ht="15.75" customHeight="1"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</row>
    <row r="584" ht="15.75" customHeight="1"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</row>
    <row r="585" ht="15.75" customHeight="1"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</row>
    <row r="586" ht="15.75" customHeight="1"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</row>
    <row r="587" ht="15.75" customHeight="1"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</row>
    <row r="588" ht="15.75" customHeight="1"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</row>
    <row r="589" ht="15.75" customHeight="1"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</row>
    <row r="590" ht="15.75" customHeight="1"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</row>
    <row r="591" ht="15.75" customHeight="1"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</row>
    <row r="592" ht="15.75" customHeight="1"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</row>
    <row r="593" ht="15.75" customHeight="1"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</row>
    <row r="594" ht="15.75" customHeight="1"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</row>
    <row r="595" ht="15.75" customHeight="1"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</row>
    <row r="596" ht="15.75" customHeight="1"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</row>
    <row r="597" ht="15.75" customHeight="1"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</row>
    <row r="598" ht="15.75" customHeight="1"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</row>
    <row r="599" ht="15.75" customHeight="1"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</row>
    <row r="600" ht="15.75" customHeight="1"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</row>
    <row r="601" ht="15.75" customHeight="1"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</row>
    <row r="602" ht="15.75" customHeight="1"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</row>
    <row r="603" ht="15.75" customHeight="1"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</row>
    <row r="604" ht="15.75" customHeight="1"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</row>
    <row r="605" ht="15.75" customHeight="1"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</row>
    <row r="606" ht="15.75" customHeight="1"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</row>
    <row r="607" ht="15.75" customHeight="1"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</row>
    <row r="608" ht="15.75" customHeight="1"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</row>
    <row r="609" ht="15.75" customHeight="1"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</row>
    <row r="610" ht="15.75" customHeight="1"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</row>
    <row r="611" ht="15.75" customHeight="1"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</row>
    <row r="612" ht="15.75" customHeight="1"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</row>
    <row r="613" ht="15.75" customHeight="1"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</row>
    <row r="614" ht="15.75" customHeight="1"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</row>
    <row r="615" ht="15.75" customHeight="1"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</row>
    <row r="616" ht="15.75" customHeight="1"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</row>
    <row r="617" ht="15.75" customHeight="1"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</row>
    <row r="618" ht="15.75" customHeight="1"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</row>
    <row r="619" ht="15.75" customHeight="1"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</row>
    <row r="620" ht="15.75" customHeight="1"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</row>
    <row r="621" ht="15.75" customHeight="1"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</row>
    <row r="622" ht="15.75" customHeight="1"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</row>
    <row r="623" ht="15.75" customHeight="1"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</row>
    <row r="624" ht="15.75" customHeight="1"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</row>
    <row r="625" ht="15.75" customHeight="1"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</row>
    <row r="626" ht="15.75" customHeight="1"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</row>
    <row r="627" ht="15.75" customHeight="1"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</row>
    <row r="628" ht="15.75" customHeight="1"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</row>
    <row r="629" ht="15.75" customHeight="1"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</row>
    <row r="630" ht="15.75" customHeight="1"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</row>
    <row r="631" ht="15.75" customHeight="1"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</row>
    <row r="632" ht="15.75" customHeight="1"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</row>
    <row r="633" ht="15.75" customHeight="1"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</row>
    <row r="634" ht="15.75" customHeight="1"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</row>
    <row r="635" ht="15.75" customHeight="1"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</row>
    <row r="636" ht="15.75" customHeight="1"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</row>
    <row r="637" ht="15.75" customHeight="1"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</row>
    <row r="638" ht="15.75" customHeight="1"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</row>
    <row r="639" ht="15.75" customHeight="1"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</row>
    <row r="640" ht="15.75" customHeight="1"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</row>
    <row r="641" ht="15.75" customHeight="1"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</row>
    <row r="642" ht="15.75" customHeight="1"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</row>
    <row r="643" ht="15.75" customHeight="1"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</row>
    <row r="644" ht="15.75" customHeight="1"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</row>
    <row r="645" ht="15.75" customHeight="1"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</row>
    <row r="646" ht="15.75" customHeight="1"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</row>
    <row r="647" ht="15.75" customHeight="1"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</row>
    <row r="648" ht="15.75" customHeight="1"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</row>
    <row r="649" ht="15.75" customHeight="1"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</row>
    <row r="650" ht="15.75" customHeight="1"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</row>
    <row r="651" ht="15.75" customHeight="1"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</row>
    <row r="652" ht="15.75" customHeight="1"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</row>
    <row r="653" ht="15.75" customHeight="1"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</row>
    <row r="654" ht="15.75" customHeight="1"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</row>
    <row r="655" ht="15.75" customHeight="1"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</row>
    <row r="656" ht="15.75" customHeight="1"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</row>
    <row r="657" ht="15.75" customHeight="1"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</row>
    <row r="658" ht="15.75" customHeight="1"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</row>
    <row r="659" ht="15.75" customHeight="1"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</row>
    <row r="660" ht="15.75" customHeight="1"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</row>
    <row r="661" ht="15.75" customHeight="1"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</row>
    <row r="662" ht="15.75" customHeight="1"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</row>
    <row r="663" ht="15.75" customHeight="1"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</row>
    <row r="664" ht="15.75" customHeight="1"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</row>
    <row r="665" ht="15.75" customHeight="1"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</row>
    <row r="666" ht="15.75" customHeight="1"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</row>
    <row r="667" ht="15.75" customHeight="1"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</row>
    <row r="668" ht="15.75" customHeight="1"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</row>
    <row r="669" ht="15.75" customHeight="1"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</row>
    <row r="670" ht="15.75" customHeight="1"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</row>
    <row r="671" ht="15.75" customHeight="1"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</row>
    <row r="672" ht="15.75" customHeight="1"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</row>
    <row r="673" ht="15.75" customHeight="1"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</row>
    <row r="674" ht="15.75" customHeight="1"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</row>
    <row r="675" ht="15.75" customHeight="1"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</row>
    <row r="676" ht="15.75" customHeight="1"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</row>
    <row r="677" ht="15.75" customHeight="1"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</row>
    <row r="678" ht="15.75" customHeight="1"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</row>
    <row r="679" ht="15.75" customHeight="1"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</row>
    <row r="680" ht="15.75" customHeight="1"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</row>
    <row r="681" ht="15.75" customHeight="1"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</row>
    <row r="682" ht="15.75" customHeight="1"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</row>
    <row r="683" ht="15.75" customHeight="1"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</row>
    <row r="684" ht="15.75" customHeight="1"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</row>
    <row r="685" ht="15.75" customHeight="1"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</row>
    <row r="686" ht="15.75" customHeight="1"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</row>
    <row r="687" ht="15.75" customHeight="1"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</row>
    <row r="688" ht="15.75" customHeight="1"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</row>
    <row r="689" ht="15.75" customHeight="1"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</row>
    <row r="690" ht="15.75" customHeight="1"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</row>
    <row r="691" ht="15.75" customHeight="1"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</row>
    <row r="692" ht="15.75" customHeight="1"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</row>
    <row r="693" ht="15.75" customHeight="1"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</row>
    <row r="694" ht="15.75" customHeight="1"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</row>
    <row r="695" ht="15.75" customHeight="1"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</row>
    <row r="696" ht="15.75" customHeight="1"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</row>
    <row r="697" ht="15.75" customHeight="1"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</row>
    <row r="698" ht="15.75" customHeight="1"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</row>
    <row r="699" ht="15.75" customHeight="1"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</row>
    <row r="700" ht="15.75" customHeight="1"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</row>
    <row r="701" ht="15.75" customHeight="1"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</row>
    <row r="702" ht="15.75" customHeight="1"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</row>
    <row r="703" ht="15.75" customHeight="1"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</row>
    <row r="704" ht="15.75" customHeight="1"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</row>
    <row r="705" ht="15.75" customHeight="1"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</row>
    <row r="706" ht="15.75" customHeight="1"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</row>
    <row r="707" ht="15.75" customHeight="1"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</row>
    <row r="708" ht="15.75" customHeight="1"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</row>
    <row r="709" ht="15.75" customHeight="1"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</row>
    <row r="710" ht="15.75" customHeight="1"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</row>
    <row r="711" ht="15.75" customHeight="1"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</row>
    <row r="712" ht="15.75" customHeight="1"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</row>
    <row r="713" ht="15.75" customHeight="1"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</row>
    <row r="714" ht="15.75" customHeight="1"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</row>
    <row r="715" ht="15.75" customHeight="1"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</row>
    <row r="716" ht="15.75" customHeight="1"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</row>
    <row r="717" ht="15.75" customHeight="1"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</row>
    <row r="718" ht="15.75" customHeight="1"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</row>
    <row r="719" ht="15.75" customHeight="1"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</row>
    <row r="720" ht="15.75" customHeight="1"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</row>
    <row r="721" ht="15.75" customHeight="1"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</row>
    <row r="722" ht="15.75" customHeight="1"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</row>
    <row r="723" ht="15.75" customHeight="1"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</row>
    <row r="724" ht="15.75" customHeight="1"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</row>
    <row r="725" ht="15.75" customHeight="1"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</row>
    <row r="726" ht="15.75" customHeight="1"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</row>
    <row r="727" ht="15.75" customHeight="1"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</row>
    <row r="728" ht="15.75" customHeight="1"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</row>
    <row r="729" ht="15.75" customHeight="1"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</row>
    <row r="730" ht="15.75" customHeight="1"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</row>
    <row r="731" ht="15.75" customHeight="1"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</row>
    <row r="732" ht="15.75" customHeight="1"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</row>
    <row r="733" ht="15.75" customHeight="1"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</row>
    <row r="734" ht="15.75" customHeight="1"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</row>
    <row r="735" ht="15.75" customHeight="1"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</row>
    <row r="736" ht="15.75" customHeight="1"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</row>
    <row r="737" ht="15.75" customHeight="1"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</row>
    <row r="738" ht="15.75" customHeight="1"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</row>
    <row r="739" ht="15.75" customHeight="1"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</row>
    <row r="740" ht="15.75" customHeight="1"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</row>
    <row r="741" ht="15.75" customHeight="1"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</row>
    <row r="742" ht="15.75" customHeight="1"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</row>
    <row r="743" ht="15.75" customHeight="1"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</row>
    <row r="744" ht="15.75" customHeight="1"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</row>
    <row r="745" ht="15.75" customHeight="1"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</row>
    <row r="746" ht="15.75" customHeight="1"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</row>
    <row r="747" ht="15.75" customHeight="1"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</row>
    <row r="748" ht="15.75" customHeight="1"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</row>
    <row r="749" ht="15.75" customHeight="1"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</row>
    <row r="750" ht="15.75" customHeight="1"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</row>
    <row r="751" ht="15.75" customHeight="1"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</row>
    <row r="752" ht="15.75" customHeight="1"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</row>
    <row r="753" ht="15.75" customHeight="1"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</row>
    <row r="754" ht="15.75" customHeight="1"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</row>
    <row r="755" ht="15.75" customHeight="1"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</row>
    <row r="756" ht="15.75" customHeight="1"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</row>
    <row r="757" ht="15.75" customHeight="1"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</row>
    <row r="758" ht="15.75" customHeight="1"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</row>
    <row r="759" ht="15.75" customHeight="1"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</row>
    <row r="760" ht="15.75" customHeight="1"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</row>
    <row r="761" ht="15.75" customHeight="1"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</row>
    <row r="762" ht="15.75" customHeight="1"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</row>
    <row r="763" ht="15.75" customHeight="1"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</row>
    <row r="764" ht="15.75" customHeight="1"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</row>
    <row r="765" ht="15.75" customHeight="1"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</row>
    <row r="766" ht="15.75" customHeight="1"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</row>
    <row r="767" ht="15.75" customHeight="1"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</row>
    <row r="768" ht="15.75" customHeight="1"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</row>
    <row r="769" ht="15.75" customHeight="1"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</row>
    <row r="770" ht="15.75" customHeight="1"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</row>
    <row r="771" ht="15.75" customHeight="1"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</row>
    <row r="772" ht="15.75" customHeight="1"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</row>
    <row r="773" ht="15.75" customHeight="1"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</row>
    <row r="774" ht="15.75" customHeight="1"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</row>
    <row r="775" ht="15.75" customHeight="1"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</row>
    <row r="776" ht="15.75" customHeight="1"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</row>
    <row r="777" ht="15.75" customHeight="1"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</row>
    <row r="778" ht="15.75" customHeight="1"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</row>
    <row r="779" ht="15.75" customHeight="1"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</row>
    <row r="780" ht="15.75" customHeight="1"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</row>
    <row r="781" ht="15.75" customHeight="1"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</row>
    <row r="782" ht="15.75" customHeight="1"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</row>
    <row r="783" ht="15.75" customHeight="1"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</row>
    <row r="784" ht="15.75" customHeight="1"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</row>
    <row r="785" ht="15.75" customHeight="1"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</row>
    <row r="786" ht="15.75" customHeight="1"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</row>
    <row r="787" ht="15.75" customHeight="1"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</row>
    <row r="788" ht="15.75" customHeight="1"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</row>
    <row r="789" ht="15.75" customHeight="1"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</row>
    <row r="790" ht="15.75" customHeight="1"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</row>
    <row r="791" ht="15.75" customHeight="1"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</row>
    <row r="792" ht="15.75" customHeight="1"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</row>
    <row r="793" ht="15.75" customHeight="1"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</row>
    <row r="794" ht="15.75" customHeight="1"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</row>
    <row r="795" ht="15.75" customHeight="1"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</row>
    <row r="796" ht="15.75" customHeight="1"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</row>
    <row r="797" ht="15.75" customHeight="1"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</row>
    <row r="798" ht="15.75" customHeight="1"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</row>
    <row r="799" ht="15.75" customHeight="1"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</row>
    <row r="800" ht="15.75" customHeight="1"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</row>
    <row r="801" ht="15.75" customHeight="1"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</row>
    <row r="802" ht="15.75" customHeight="1"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</row>
    <row r="803" ht="15.75" customHeight="1"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</row>
    <row r="804" ht="15.75" customHeight="1"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</row>
    <row r="805" ht="15.75" customHeight="1"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</row>
    <row r="806" ht="15.75" customHeight="1"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</row>
    <row r="807" ht="15.75" customHeight="1"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</row>
    <row r="808" ht="15.75" customHeight="1"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</row>
    <row r="809" ht="15.75" customHeight="1"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</row>
    <row r="810" ht="15.75" customHeight="1"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</row>
    <row r="811" ht="15.75" customHeight="1"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</row>
    <row r="812" ht="15.75" customHeight="1"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</row>
    <row r="813" ht="15.75" customHeight="1"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</row>
    <row r="814" ht="15.75" customHeight="1"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</row>
    <row r="815" ht="15.75" customHeight="1"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</row>
    <row r="816" ht="15.75" customHeight="1"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</row>
    <row r="817" ht="15.75" customHeight="1"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</row>
    <row r="818" ht="15.75" customHeight="1"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</row>
    <row r="819" ht="15.75" customHeight="1"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</row>
    <row r="820" ht="15.75" customHeight="1"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</row>
    <row r="821" ht="15.75" customHeight="1"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</row>
    <row r="822" ht="15.75" customHeight="1"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</row>
    <row r="823" ht="15.75" customHeight="1"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</row>
    <row r="824" ht="15.75" customHeight="1"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</row>
    <row r="825" ht="15.75" customHeight="1"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</row>
    <row r="826" ht="15.75" customHeight="1"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</row>
    <row r="827" ht="15.75" customHeight="1"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</row>
    <row r="828" ht="15.75" customHeight="1"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</row>
    <row r="829" ht="15.75" customHeight="1"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</row>
    <row r="830" ht="15.75" customHeight="1"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</row>
    <row r="831" ht="15.75" customHeight="1"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</row>
    <row r="832" ht="15.75" customHeight="1"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</row>
    <row r="833" ht="15.75" customHeight="1"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</row>
    <row r="834" ht="15.75" customHeight="1"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</row>
    <row r="835" ht="15.75" customHeight="1"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</row>
    <row r="836" ht="15.75" customHeight="1"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</row>
    <row r="837" ht="15.75" customHeight="1"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</row>
    <row r="838" ht="15.75" customHeight="1"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</row>
    <row r="839" ht="15.75" customHeight="1"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</row>
    <row r="840" ht="15.75" customHeight="1"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</row>
    <row r="841" ht="15.75" customHeight="1"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</row>
    <row r="842" ht="15.75" customHeight="1"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</row>
    <row r="843" ht="15.75" customHeight="1"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</row>
    <row r="844" ht="15.75" customHeight="1"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</row>
    <row r="845" ht="15.75" customHeight="1"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</row>
    <row r="846" ht="15.75" customHeight="1"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</row>
    <row r="847" ht="15.75" customHeight="1"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</row>
    <row r="848" ht="15.75" customHeight="1"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</row>
    <row r="849" ht="15.75" customHeight="1"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</row>
    <row r="850" ht="15.75" customHeight="1"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</row>
    <row r="851" ht="15.75" customHeight="1"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</row>
    <row r="852" ht="15.75" customHeight="1"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</row>
    <row r="853" ht="15.75" customHeight="1"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</row>
    <row r="854" ht="15.75" customHeight="1"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</row>
    <row r="855" ht="15.75" customHeight="1"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</row>
    <row r="856" ht="15.75" customHeight="1"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</row>
    <row r="857" ht="15.75" customHeight="1"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</row>
    <row r="858" ht="15.75" customHeight="1"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</row>
    <row r="859" ht="15.75" customHeight="1"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</row>
    <row r="860" ht="15.75" customHeight="1"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</row>
    <row r="861" ht="15.75" customHeight="1"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</row>
    <row r="862" ht="15.75" customHeight="1"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</row>
    <row r="863" ht="15.75" customHeight="1"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</row>
    <row r="864" ht="15.75" customHeight="1"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</row>
    <row r="865" ht="15.75" customHeight="1"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</row>
    <row r="866" ht="15.75" customHeight="1"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</row>
    <row r="867" ht="15.75" customHeight="1"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</row>
    <row r="868" ht="15.75" customHeight="1"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</row>
    <row r="869" ht="15.75" customHeight="1"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</row>
    <row r="870" ht="15.75" customHeight="1"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</row>
    <row r="871" ht="15.75" customHeight="1"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</row>
    <row r="872" ht="15.75" customHeight="1"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</row>
    <row r="873" ht="15.75" customHeight="1"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</row>
    <row r="874" ht="15.75" customHeight="1"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</row>
    <row r="875" ht="15.75" customHeight="1"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</row>
    <row r="876" ht="15.75" customHeight="1"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</row>
    <row r="877" ht="15.75" customHeight="1"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</row>
    <row r="878" ht="15.75" customHeight="1"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</row>
    <row r="879" ht="15.75" customHeight="1"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</row>
    <row r="880" ht="15.75" customHeight="1"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</row>
    <row r="881" ht="15.75" customHeight="1"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</row>
    <row r="882" ht="15.75" customHeight="1"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</row>
    <row r="883" ht="15.75" customHeight="1"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</row>
    <row r="884" ht="15.75" customHeight="1"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</row>
    <row r="885" ht="15.75" customHeight="1"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</row>
    <row r="886" ht="15.75" customHeight="1"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</row>
    <row r="887" ht="15.75" customHeight="1"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</row>
    <row r="888" ht="15.75" customHeight="1"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</row>
    <row r="889" ht="15.75" customHeight="1"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</row>
    <row r="890" ht="15.75" customHeight="1"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</row>
    <row r="891" ht="15.75" customHeight="1"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</row>
    <row r="892" ht="15.75" customHeight="1"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</row>
    <row r="893" ht="15.75" customHeight="1"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</row>
    <row r="894" ht="15.75" customHeight="1"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</row>
    <row r="895" ht="15.75" customHeight="1"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</row>
    <row r="896" ht="15.75" customHeight="1"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</row>
    <row r="897" ht="15.75" customHeight="1"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</row>
    <row r="898" ht="15.75" customHeight="1"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</row>
    <row r="899" ht="15.75" customHeight="1"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</row>
    <row r="900" ht="15.75" customHeight="1"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</row>
    <row r="901" ht="15.75" customHeight="1"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</row>
    <row r="902" ht="15.75" customHeight="1"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</row>
    <row r="903" ht="15.75" customHeight="1"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</row>
    <row r="904" ht="15.75" customHeight="1"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</row>
    <row r="905" ht="15.75" customHeight="1"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</row>
    <row r="906" ht="15.75" customHeight="1"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</row>
    <row r="907" ht="15.75" customHeight="1"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</row>
    <row r="908" ht="15.75" customHeight="1"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</row>
    <row r="909" ht="15.75" customHeight="1"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</row>
    <row r="910" ht="15.75" customHeight="1"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</row>
    <row r="911" ht="15.75" customHeight="1"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</row>
    <row r="912" ht="15.75" customHeight="1"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</row>
    <row r="913" ht="15.75" customHeight="1"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</row>
    <row r="914" ht="15.75" customHeight="1"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</row>
    <row r="915" ht="15.75" customHeight="1"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</row>
    <row r="916" ht="15.75" customHeight="1"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</row>
    <row r="917" ht="15.75" customHeight="1"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</row>
    <row r="918" ht="15.75" customHeight="1"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</row>
    <row r="919" ht="15.75" customHeight="1"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</row>
    <row r="920" ht="15.75" customHeight="1"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</row>
    <row r="921" ht="15.75" customHeight="1"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</row>
    <row r="922" ht="15.75" customHeight="1"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</row>
    <row r="923" ht="15.75" customHeight="1"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</row>
    <row r="924" ht="15.75" customHeight="1"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</row>
    <row r="925" ht="15.75" customHeight="1"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</row>
    <row r="926" ht="15.75" customHeight="1"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</row>
    <row r="927" ht="15.75" customHeight="1"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</row>
    <row r="928" ht="15.75" customHeight="1"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</row>
    <row r="929" ht="15.75" customHeight="1"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</row>
    <row r="930" ht="15.75" customHeight="1"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</row>
    <row r="931" ht="15.75" customHeight="1"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</row>
    <row r="932" ht="15.75" customHeight="1"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</row>
    <row r="933" ht="15.75" customHeight="1"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</row>
    <row r="934" ht="15.75" customHeight="1"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</row>
    <row r="935" ht="15.75" customHeight="1"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</row>
    <row r="936" ht="15.75" customHeight="1"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</row>
    <row r="937" ht="15.75" customHeight="1"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</row>
    <row r="938" ht="15.75" customHeight="1"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</row>
    <row r="939" ht="15.75" customHeight="1"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</row>
    <row r="940" ht="15.75" customHeight="1"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</row>
    <row r="941" ht="15.75" customHeight="1"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</row>
    <row r="942" ht="15.75" customHeight="1"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</row>
    <row r="943" ht="15.75" customHeight="1"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</row>
    <row r="944" ht="15.75" customHeight="1"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</row>
    <row r="945" ht="15.75" customHeight="1"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</row>
    <row r="946" ht="15.75" customHeight="1"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</row>
    <row r="947" ht="15.75" customHeight="1"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</row>
    <row r="948" ht="15.75" customHeight="1"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</row>
    <row r="949" ht="15.75" customHeight="1"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</row>
    <row r="950" ht="15.75" customHeight="1"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</row>
    <row r="951" ht="15.75" customHeight="1"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</row>
    <row r="952" ht="15.75" customHeight="1"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</row>
    <row r="953" ht="15.75" customHeight="1"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</row>
    <row r="954" ht="15.75" customHeight="1"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</row>
    <row r="955" ht="15.75" customHeight="1"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</row>
    <row r="956" ht="15.75" customHeight="1"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</row>
    <row r="957" ht="15.75" customHeight="1"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</row>
    <row r="958" ht="15.75" customHeight="1"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</row>
    <row r="959" ht="15.75" customHeight="1"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</row>
    <row r="960" ht="15.75" customHeight="1"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</row>
    <row r="961" ht="15.75" customHeight="1"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</row>
    <row r="962" ht="15.75" customHeight="1"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</row>
    <row r="963" ht="15.75" customHeight="1"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</row>
    <row r="964" ht="15.75" customHeight="1"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</row>
    <row r="965" ht="15.75" customHeight="1"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</row>
    <row r="966" ht="15.75" customHeight="1"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</row>
    <row r="967" ht="15.75" customHeight="1"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</row>
    <row r="968" ht="15.75" customHeight="1"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</row>
    <row r="969" ht="15.75" customHeight="1"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</row>
    <row r="970" ht="15.75" customHeight="1"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</row>
    <row r="971" ht="15.75" customHeight="1"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</row>
    <row r="972" ht="15.75" customHeight="1"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</row>
    <row r="973" ht="15.75" customHeight="1"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</row>
    <row r="974" ht="15.75" customHeight="1"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</row>
    <row r="975" ht="15.75" customHeight="1"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</row>
    <row r="976" ht="15.75" customHeight="1"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</row>
    <row r="977" ht="15.75" customHeight="1"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</row>
    <row r="978" ht="15.75" customHeight="1"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</row>
    <row r="979" ht="15.75" customHeight="1"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</row>
    <row r="980" ht="15.75" customHeight="1"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</row>
    <row r="981" ht="15.75" customHeight="1"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</row>
    <row r="982" ht="15.75" customHeight="1"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</row>
    <row r="983" ht="15.75" customHeight="1"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</row>
    <row r="984" ht="15.75" customHeight="1"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</row>
    <row r="985" ht="15.75" customHeight="1"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</row>
    <row r="986" ht="15.75" customHeight="1"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</row>
    <row r="987" ht="15.75" customHeight="1"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</row>
    <row r="988" ht="15.75" customHeight="1"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</row>
    <row r="989" ht="15.75" customHeight="1"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</row>
    <row r="990" ht="15.75" customHeight="1"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</row>
    <row r="991" ht="15.75" customHeight="1"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</row>
    <row r="992" ht="15.75" customHeight="1"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</row>
    <row r="993" ht="15.75" customHeight="1"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</row>
    <row r="994" ht="15.75" customHeight="1"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</row>
    <row r="995" ht="15.75" customHeight="1"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</row>
    <row r="996" ht="15.75" customHeight="1"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</row>
    <row r="997" ht="15.75" customHeight="1"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</row>
    <row r="998" ht="15.75" customHeight="1"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</row>
    <row r="999" ht="15.75" customHeight="1"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</row>
    <row r="1000" ht="15.75" customHeight="1"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</row>
  </sheetData>
  <mergeCells count="8">
    <mergeCell ref="A1:M1"/>
    <mergeCell ref="E2:J2"/>
    <mergeCell ref="D3:E3"/>
    <mergeCell ref="F3:I3"/>
    <mergeCell ref="C9:I9"/>
    <mergeCell ref="D10:H10"/>
    <mergeCell ref="C11:F11"/>
    <mergeCell ref="I11:L11"/>
  </mergeCells>
  <printOptions horizontalCentered="1" verticalCentered="1"/>
  <pageMargins bottom="0.37" footer="0.0" header="0.0" left="0.63" right="0.29" top="0.24"/>
  <pageSetup orientation="landscape"/>
  <headerFooter>
    <oddFooter>&amp;R&amp;D</oddFooter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F0"/>
    <pageSetUpPr/>
  </sheetPr>
  <sheetViews>
    <sheetView workbookViewId="0"/>
  </sheetViews>
  <sheetFormatPr customHeight="1" defaultColWidth="14.43" defaultRowHeight="15.0"/>
  <cols>
    <col customWidth="1" min="1" max="1" width="21.0"/>
    <col customWidth="1" min="2" max="2" width="15.57"/>
    <col customWidth="1" min="3" max="3" width="21.43"/>
    <col customWidth="1" min="4" max="4" width="21.0"/>
    <col customWidth="1" min="5" max="12" width="8.71"/>
  </cols>
  <sheetData>
    <row r="1">
      <c r="A1" s="342" t="s">
        <v>252</v>
      </c>
    </row>
    <row r="2" ht="24.75" customHeight="1">
      <c r="A2" s="343" t="s">
        <v>253</v>
      </c>
      <c r="B2" s="344"/>
      <c r="C2" s="344"/>
      <c r="D2" s="344"/>
      <c r="E2" s="5"/>
      <c r="F2" s="5"/>
      <c r="G2" s="5"/>
      <c r="H2" s="5"/>
      <c r="I2" s="5"/>
      <c r="J2" s="5"/>
      <c r="K2" s="5"/>
      <c r="L2" s="5"/>
    </row>
    <row r="3" ht="24.75" customHeight="1">
      <c r="A3" s="345" t="str">
        <f>'School Data - copy here!'!B3</f>
        <v/>
      </c>
      <c r="B3" s="302"/>
      <c r="C3" s="302"/>
      <c r="D3" s="302"/>
      <c r="E3" s="5"/>
      <c r="F3" s="5"/>
      <c r="G3" s="5"/>
      <c r="H3" s="5"/>
      <c r="I3" s="5"/>
      <c r="J3" s="5"/>
      <c r="K3" s="5"/>
      <c r="L3" s="5"/>
    </row>
    <row r="4" ht="21.0" customHeight="1">
      <c r="A4" s="346" t="str">
        <f>'School Data - copy here!'!A3</f>
        <v/>
      </c>
      <c r="B4" s="302"/>
      <c r="C4" s="302"/>
      <c r="D4" s="302"/>
      <c r="E4" s="5"/>
      <c r="F4" s="5"/>
      <c r="G4" s="5"/>
      <c r="H4" s="5"/>
      <c r="I4" s="5"/>
      <c r="J4" s="5"/>
      <c r="K4" s="5"/>
      <c r="L4" s="5"/>
    </row>
    <row r="5">
      <c r="A5" s="347" t="s">
        <v>63</v>
      </c>
      <c r="B5" s="348" t="s">
        <v>254</v>
      </c>
      <c r="C5" s="349" t="s">
        <v>65</v>
      </c>
      <c r="D5" s="347" t="s">
        <v>255</v>
      </c>
      <c r="F5" s="5"/>
      <c r="H5" s="5"/>
      <c r="J5" s="5"/>
      <c r="L5" s="5"/>
    </row>
    <row r="6">
      <c r="A6" s="350" t="str">
        <f>Calculations!A2</f>
        <v/>
      </c>
      <c r="B6" s="350" t="str">
        <f>Calculations!B2</f>
        <v/>
      </c>
      <c r="C6" s="350" t="str">
        <f>Calculations!C2</f>
        <v/>
      </c>
      <c r="D6" s="350" t="str">
        <f>Calculations!O2</f>
        <v/>
      </c>
      <c r="F6" s="5"/>
      <c r="H6" s="5"/>
      <c r="J6" s="5"/>
      <c r="L6" s="5"/>
    </row>
    <row r="7">
      <c r="A7" s="350" t="str">
        <f>Calculations!A3</f>
        <v/>
      </c>
      <c r="B7" s="350" t="str">
        <f>Calculations!B3</f>
        <v/>
      </c>
      <c r="C7" s="350" t="str">
        <f>Calculations!C3</f>
        <v/>
      </c>
      <c r="D7" s="350" t="str">
        <f>Calculations!O3</f>
        <v/>
      </c>
      <c r="F7" s="5"/>
      <c r="H7" s="5"/>
      <c r="J7" s="5"/>
      <c r="L7" s="5"/>
    </row>
    <row r="8">
      <c r="A8" s="350" t="str">
        <f>Calculations!A4</f>
        <v/>
      </c>
      <c r="B8" s="350" t="str">
        <f>Calculations!B4</f>
        <v/>
      </c>
      <c r="C8" s="350" t="str">
        <f>Calculations!C4</f>
        <v/>
      </c>
      <c r="D8" s="350" t="str">
        <f>Calculations!O4</f>
        <v/>
      </c>
      <c r="F8" s="5"/>
      <c r="H8" s="5"/>
      <c r="J8" s="5"/>
      <c r="L8" s="5"/>
    </row>
    <row r="9">
      <c r="A9" s="350" t="str">
        <f>Calculations!A5</f>
        <v/>
      </c>
      <c r="B9" s="350" t="str">
        <f>Calculations!B5</f>
        <v/>
      </c>
      <c r="C9" s="350" t="str">
        <f>Calculations!C5</f>
        <v/>
      </c>
      <c r="D9" s="350" t="str">
        <f>Calculations!O5</f>
        <v/>
      </c>
      <c r="F9" s="5"/>
      <c r="H9" s="5"/>
      <c r="J9" s="5"/>
      <c r="L9" s="5"/>
    </row>
    <row r="10">
      <c r="A10" s="350" t="str">
        <f>Calculations!A6</f>
        <v/>
      </c>
      <c r="B10" s="350" t="str">
        <f>Calculations!B6</f>
        <v/>
      </c>
      <c r="C10" s="350" t="str">
        <f>Calculations!C6</f>
        <v/>
      </c>
      <c r="D10" s="350" t="str">
        <f>Calculations!O6</f>
        <v/>
      </c>
      <c r="F10" s="5"/>
      <c r="H10" s="5"/>
      <c r="J10" s="5"/>
      <c r="L10" s="5"/>
    </row>
    <row r="11">
      <c r="A11" s="350" t="str">
        <f>Calculations!A7</f>
        <v/>
      </c>
      <c r="B11" s="350" t="str">
        <f>Calculations!B7</f>
        <v/>
      </c>
      <c r="C11" s="350" t="str">
        <f>Calculations!C7</f>
        <v/>
      </c>
      <c r="D11" s="350" t="str">
        <f>Calculations!O7</f>
        <v/>
      </c>
      <c r="F11" s="5"/>
      <c r="H11" s="5"/>
      <c r="J11" s="5"/>
      <c r="L11" s="5"/>
    </row>
    <row r="12">
      <c r="A12" s="350" t="str">
        <f>Calculations!A8</f>
        <v/>
      </c>
      <c r="B12" s="350" t="str">
        <f>Calculations!B8</f>
        <v/>
      </c>
      <c r="C12" s="350" t="str">
        <f>Calculations!C8</f>
        <v/>
      </c>
      <c r="D12" s="350" t="str">
        <f>Calculations!O8</f>
        <v/>
      </c>
    </row>
    <row r="13">
      <c r="A13" s="350" t="str">
        <f>Calculations!A9</f>
        <v/>
      </c>
      <c r="B13" s="350" t="str">
        <f>Calculations!B9</f>
        <v/>
      </c>
      <c r="C13" s="350" t="str">
        <f>Calculations!C9</f>
        <v/>
      </c>
      <c r="D13" s="350" t="str">
        <f>Calculations!O9</f>
        <v/>
      </c>
    </row>
    <row r="14">
      <c r="A14" s="350" t="str">
        <f>Calculations!A10</f>
        <v/>
      </c>
      <c r="B14" s="350" t="str">
        <f>Calculations!B10</f>
        <v/>
      </c>
      <c r="C14" s="350" t="str">
        <f>Calculations!C10</f>
        <v/>
      </c>
      <c r="D14" s="350" t="str">
        <f>Calculations!O10</f>
        <v/>
      </c>
    </row>
    <row r="15">
      <c r="A15" s="350" t="str">
        <f>Calculations!A11</f>
        <v/>
      </c>
      <c r="B15" s="350" t="str">
        <f>Calculations!B11</f>
        <v/>
      </c>
      <c r="C15" s="350" t="str">
        <f>Calculations!C11</f>
        <v/>
      </c>
      <c r="D15" s="350" t="str">
        <f>Calculations!O11</f>
        <v/>
      </c>
    </row>
    <row r="16">
      <c r="A16" s="350" t="str">
        <f>Calculations!A12</f>
        <v/>
      </c>
      <c r="B16" s="350" t="str">
        <f>Calculations!B12</f>
        <v/>
      </c>
      <c r="C16" s="350" t="str">
        <f>Calculations!C12</f>
        <v/>
      </c>
      <c r="D16" s="350" t="str">
        <f>Calculations!O12</f>
        <v/>
      </c>
    </row>
    <row r="17">
      <c r="A17" s="350" t="str">
        <f>Calculations!A13</f>
        <v/>
      </c>
      <c r="B17" s="350" t="str">
        <f>Calculations!B13</f>
        <v/>
      </c>
      <c r="C17" s="350" t="str">
        <f>Calculations!C13</f>
        <v/>
      </c>
      <c r="D17" s="350" t="str">
        <f>Calculations!O13</f>
        <v/>
      </c>
    </row>
    <row r="18">
      <c r="A18" s="350" t="str">
        <f>Calculations!A14</f>
        <v/>
      </c>
      <c r="B18" s="350" t="str">
        <f>Calculations!B14</f>
        <v/>
      </c>
      <c r="C18" s="350" t="str">
        <f>Calculations!C14</f>
        <v/>
      </c>
      <c r="D18" s="350" t="str">
        <f>Calculations!O14</f>
        <v/>
      </c>
    </row>
    <row r="19">
      <c r="A19" s="350" t="str">
        <f>Calculations!A15</f>
        <v/>
      </c>
      <c r="B19" s="350" t="str">
        <f>Calculations!B15</f>
        <v/>
      </c>
      <c r="C19" s="350" t="str">
        <f>Calculations!C15</f>
        <v/>
      </c>
      <c r="D19" s="350" t="str">
        <f>Calculations!O15</f>
        <v/>
      </c>
    </row>
    <row r="20">
      <c r="A20" s="350" t="str">
        <f>Calculations!A16</f>
        <v/>
      </c>
      <c r="B20" s="350" t="str">
        <f>Calculations!B16</f>
        <v/>
      </c>
      <c r="C20" s="350" t="str">
        <f>Calculations!C16</f>
        <v/>
      </c>
      <c r="D20" s="350" t="str">
        <f>Calculations!O16</f>
        <v/>
      </c>
    </row>
    <row r="21" ht="15.75" customHeight="1">
      <c r="A21" s="350" t="str">
        <f>Calculations!A17</f>
        <v/>
      </c>
      <c r="B21" s="350" t="str">
        <f>Calculations!B17</f>
        <v/>
      </c>
      <c r="C21" s="350" t="str">
        <f>Calculations!C17</f>
        <v/>
      </c>
      <c r="D21" s="350" t="str">
        <f>Calculations!O17</f>
        <v/>
      </c>
    </row>
    <row r="22" ht="15.75" customHeight="1">
      <c r="A22" s="350" t="str">
        <f>Calculations!A18</f>
        <v/>
      </c>
      <c r="B22" s="350" t="str">
        <f>Calculations!B18</f>
        <v/>
      </c>
      <c r="C22" s="350" t="str">
        <f>Calculations!C18</f>
        <v/>
      </c>
      <c r="D22" s="350" t="str">
        <f>Calculations!O18</f>
        <v/>
      </c>
    </row>
    <row r="23" ht="15.75" customHeight="1">
      <c r="A23" s="350" t="str">
        <f>Calculations!A19</f>
        <v/>
      </c>
      <c r="B23" s="350" t="str">
        <f>Calculations!B19</f>
        <v/>
      </c>
      <c r="C23" s="350" t="str">
        <f>Calculations!C19</f>
        <v/>
      </c>
      <c r="D23" s="350" t="str">
        <f>Calculations!O19</f>
        <v/>
      </c>
    </row>
    <row r="24" ht="15.75" customHeight="1">
      <c r="A24" s="350" t="str">
        <f>Calculations!A20</f>
        <v/>
      </c>
      <c r="B24" s="350" t="str">
        <f>Calculations!B20</f>
        <v/>
      </c>
      <c r="C24" s="350" t="str">
        <f>Calculations!C20</f>
        <v/>
      </c>
      <c r="D24" s="350" t="str">
        <f>Calculations!O20</f>
        <v/>
      </c>
    </row>
    <row r="25" ht="15.75" customHeight="1">
      <c r="A25" s="350" t="str">
        <f>Calculations!A21</f>
        <v/>
      </c>
      <c r="B25" s="350" t="str">
        <f>Calculations!B21</f>
        <v/>
      </c>
      <c r="C25" s="350" t="str">
        <f>Calculations!C21</f>
        <v/>
      </c>
      <c r="D25" s="350" t="str">
        <f>Calculations!O21</f>
        <v/>
      </c>
    </row>
    <row r="26" ht="15.75" customHeight="1">
      <c r="A26" s="350" t="str">
        <f>Calculations!A22</f>
        <v/>
      </c>
      <c r="B26" s="350" t="str">
        <f>Calculations!B22</f>
        <v/>
      </c>
      <c r="C26" s="350" t="str">
        <f>Calculations!C22</f>
        <v/>
      </c>
      <c r="D26" s="350" t="str">
        <f>Calculations!O22</f>
        <v/>
      </c>
    </row>
    <row r="27" ht="15.75" customHeight="1">
      <c r="A27" s="350" t="str">
        <f>Calculations!A23</f>
        <v/>
      </c>
      <c r="B27" s="350" t="str">
        <f>Calculations!B23</f>
        <v/>
      </c>
      <c r="C27" s="350" t="str">
        <f>Calculations!C23</f>
        <v/>
      </c>
      <c r="D27" s="350" t="str">
        <f>Calculations!O23</f>
        <v/>
      </c>
    </row>
    <row r="28" ht="15.75" customHeight="1">
      <c r="A28" s="350" t="str">
        <f>Calculations!A24</f>
        <v/>
      </c>
      <c r="B28" s="350" t="str">
        <f>Calculations!B24</f>
        <v/>
      </c>
      <c r="C28" s="350" t="str">
        <f>Calculations!C24</f>
        <v/>
      </c>
      <c r="D28" s="350" t="str">
        <f>Calculations!O24</f>
        <v/>
      </c>
    </row>
    <row r="29" ht="15.75" customHeight="1">
      <c r="A29" s="350" t="str">
        <f>Calculations!A25</f>
        <v/>
      </c>
      <c r="B29" s="350" t="str">
        <f>Calculations!B25</f>
        <v/>
      </c>
      <c r="C29" s="350" t="str">
        <f>Calculations!C25</f>
        <v/>
      </c>
      <c r="D29" s="350" t="str">
        <f>Calculations!O25</f>
        <v/>
      </c>
    </row>
    <row r="30" ht="15.75" customHeight="1">
      <c r="A30" s="350" t="str">
        <f>Calculations!A26</f>
        <v/>
      </c>
      <c r="B30" s="350" t="str">
        <f>Calculations!B26</f>
        <v/>
      </c>
      <c r="C30" s="350" t="str">
        <f>Calculations!C26</f>
        <v/>
      </c>
      <c r="D30" s="350" t="str">
        <f>Calculations!O26</f>
        <v/>
      </c>
    </row>
    <row r="31" ht="15.75" customHeight="1">
      <c r="A31" s="350" t="str">
        <f>Calculations!A27</f>
        <v/>
      </c>
      <c r="B31" s="350" t="str">
        <f>Calculations!B27</f>
        <v/>
      </c>
      <c r="C31" s="350" t="str">
        <f>Calculations!C27</f>
        <v/>
      </c>
      <c r="D31" s="350" t="str">
        <f>Calculations!O27</f>
        <v/>
      </c>
    </row>
    <row r="32" ht="15.75" customHeight="1">
      <c r="A32" s="350" t="str">
        <f>Calculations!A28</f>
        <v/>
      </c>
      <c r="B32" s="350" t="str">
        <f>Calculations!B28</f>
        <v/>
      </c>
      <c r="C32" s="350" t="str">
        <f>Calculations!C28</f>
        <v/>
      </c>
      <c r="D32" s="350" t="str">
        <f>Calculations!O28</f>
        <v/>
      </c>
    </row>
    <row r="33" ht="15.75" customHeight="1">
      <c r="A33" s="350" t="str">
        <f>Calculations!A29</f>
        <v/>
      </c>
      <c r="B33" s="350" t="str">
        <f>Calculations!B29</f>
        <v/>
      </c>
      <c r="C33" s="350" t="str">
        <f>Calculations!C29</f>
        <v/>
      </c>
      <c r="D33" s="350" t="str">
        <f>Calculations!O29</f>
        <v/>
      </c>
    </row>
    <row r="34" ht="15.75" customHeight="1">
      <c r="A34" s="350" t="str">
        <f>Calculations!A30</f>
        <v/>
      </c>
      <c r="B34" s="350" t="str">
        <f>Calculations!B30</f>
        <v/>
      </c>
      <c r="C34" s="350" t="str">
        <f>Calculations!C30</f>
        <v/>
      </c>
      <c r="D34" s="350" t="str">
        <f>Calculations!O30</f>
        <v/>
      </c>
    </row>
    <row r="35" ht="15.75" customHeight="1">
      <c r="A35" s="350" t="str">
        <f>Calculations!A31</f>
        <v/>
      </c>
      <c r="B35" s="350" t="str">
        <f>Calculations!B31</f>
        <v/>
      </c>
      <c r="C35" s="350" t="str">
        <f>Calculations!C31</f>
        <v/>
      </c>
      <c r="D35" s="350" t="str">
        <f>Calculations!O31</f>
        <v/>
      </c>
    </row>
    <row r="36" ht="15.75" customHeight="1">
      <c r="A36" s="350" t="str">
        <f>Calculations!A32</f>
        <v/>
      </c>
      <c r="B36" s="350" t="str">
        <f>Calculations!B32</f>
        <v/>
      </c>
      <c r="C36" s="350" t="str">
        <f>Calculations!C32</f>
        <v/>
      </c>
      <c r="D36" s="350" t="str">
        <f>Calculations!O32</f>
        <v/>
      </c>
    </row>
    <row r="37" ht="15.75" customHeight="1">
      <c r="A37" s="350" t="str">
        <f>Calculations!A33</f>
        <v/>
      </c>
      <c r="B37" s="350" t="str">
        <f>Calculations!B33</f>
        <v/>
      </c>
      <c r="C37" s="350" t="str">
        <f>Calculations!C33</f>
        <v/>
      </c>
      <c r="D37" s="350" t="str">
        <f>Calculations!O33</f>
        <v/>
      </c>
    </row>
    <row r="38" ht="15.75" customHeight="1">
      <c r="A38" s="350" t="str">
        <f>Calculations!A34</f>
        <v/>
      </c>
      <c r="B38" s="350" t="str">
        <f>Calculations!B34</f>
        <v/>
      </c>
      <c r="C38" s="350" t="str">
        <f>Calculations!C34</f>
        <v/>
      </c>
      <c r="D38" s="350" t="str">
        <f>Calculations!O34</f>
        <v/>
      </c>
    </row>
    <row r="39" ht="15.75" customHeight="1">
      <c r="A39" s="350" t="str">
        <f>Calculations!A35</f>
        <v/>
      </c>
      <c r="B39" s="350" t="str">
        <f>Calculations!B35</f>
        <v/>
      </c>
      <c r="C39" s="350" t="str">
        <f>Calculations!C35</f>
        <v/>
      </c>
      <c r="D39" s="350" t="str">
        <f>Calculations!O35</f>
        <v/>
      </c>
    </row>
    <row r="40" ht="15.75" customHeight="1">
      <c r="A40" s="350" t="str">
        <f>Calculations!A36</f>
        <v/>
      </c>
      <c r="B40" s="350" t="str">
        <f>Calculations!B36</f>
        <v/>
      </c>
      <c r="C40" s="350" t="str">
        <f>Calculations!C36</f>
        <v/>
      </c>
      <c r="D40" s="350" t="str">
        <f>Calculations!O36</f>
        <v/>
      </c>
    </row>
    <row r="41" ht="15.75" customHeight="1">
      <c r="A41" s="350" t="str">
        <f>Calculations!A37</f>
        <v/>
      </c>
      <c r="B41" s="350" t="str">
        <f>Calculations!B37</f>
        <v/>
      </c>
      <c r="C41" s="350" t="str">
        <f>Calculations!C37</f>
        <v/>
      </c>
      <c r="D41" s="350" t="str">
        <f>Calculations!O37</f>
        <v/>
      </c>
    </row>
    <row r="42" ht="15.75" customHeight="1">
      <c r="A42" s="350" t="str">
        <f>Calculations!A38</f>
        <v/>
      </c>
      <c r="B42" s="350" t="str">
        <f>Calculations!B38</f>
        <v/>
      </c>
      <c r="C42" s="350" t="str">
        <f>Calculations!C38</f>
        <v/>
      </c>
      <c r="D42" s="350" t="str">
        <f>Calculations!O38</f>
        <v/>
      </c>
    </row>
    <row r="43" ht="15.75" customHeight="1">
      <c r="A43" s="350" t="str">
        <f>Calculations!A39</f>
        <v/>
      </c>
      <c r="B43" s="350" t="str">
        <f>Calculations!B39</f>
        <v/>
      </c>
      <c r="C43" s="350" t="str">
        <f>Calculations!C39</f>
        <v/>
      </c>
      <c r="D43" s="350" t="str">
        <f>Calculations!O39</f>
        <v/>
      </c>
    </row>
    <row r="44" ht="15.75" customHeight="1">
      <c r="A44" s="350" t="str">
        <f>Calculations!A40</f>
        <v/>
      </c>
      <c r="B44" s="350" t="str">
        <f>Calculations!B40</f>
        <v/>
      </c>
      <c r="C44" s="350" t="str">
        <f>Calculations!C40</f>
        <v/>
      </c>
      <c r="D44" s="350" t="str">
        <f>Calculations!O40</f>
        <v/>
      </c>
    </row>
    <row r="45" ht="15.75" customHeight="1">
      <c r="A45" s="350" t="str">
        <f>Calculations!A41</f>
        <v/>
      </c>
      <c r="B45" s="350" t="str">
        <f>Calculations!B41</f>
        <v/>
      </c>
      <c r="C45" s="350" t="str">
        <f>Calculations!C41</f>
        <v/>
      </c>
      <c r="D45" s="350" t="str">
        <f>Calculations!O41</f>
        <v/>
      </c>
    </row>
    <row r="46" ht="15.75" customHeight="1">
      <c r="A46" s="350" t="str">
        <f>Calculations!A42</f>
        <v/>
      </c>
      <c r="B46" s="350" t="str">
        <f>Calculations!B42</f>
        <v/>
      </c>
      <c r="C46" s="350" t="str">
        <f>Calculations!C42</f>
        <v/>
      </c>
      <c r="D46" s="350" t="str">
        <f>Calculations!O42</f>
        <v/>
      </c>
    </row>
    <row r="47" ht="15.75" customHeight="1">
      <c r="A47" s="350" t="str">
        <f>Calculations!A43</f>
        <v/>
      </c>
      <c r="B47" s="350" t="str">
        <f>Calculations!B43</f>
        <v/>
      </c>
      <c r="C47" s="350" t="str">
        <f>Calculations!C43</f>
        <v/>
      </c>
      <c r="D47" s="350" t="str">
        <f>Calculations!O43</f>
        <v/>
      </c>
    </row>
    <row r="48" ht="15.75" customHeight="1">
      <c r="A48" s="350" t="str">
        <f>Calculations!A44</f>
        <v/>
      </c>
      <c r="B48" s="350" t="str">
        <f>Calculations!B44</f>
        <v/>
      </c>
      <c r="C48" s="350" t="str">
        <f>Calculations!C44</f>
        <v/>
      </c>
      <c r="D48" s="350" t="str">
        <f>Calculations!O44</f>
        <v/>
      </c>
    </row>
    <row r="49" ht="15.75" customHeight="1">
      <c r="A49" s="350" t="str">
        <f>Calculations!A45</f>
        <v/>
      </c>
      <c r="B49" s="350" t="str">
        <f>Calculations!B45</f>
        <v/>
      </c>
      <c r="C49" s="350" t="str">
        <f>Calculations!C45</f>
        <v/>
      </c>
      <c r="D49" s="350" t="str">
        <f>Calculations!O45</f>
        <v/>
      </c>
    </row>
    <row r="50" ht="15.75" customHeight="1">
      <c r="A50" s="350" t="str">
        <f>Calculations!A46</f>
        <v/>
      </c>
      <c r="B50" s="350" t="str">
        <f>Calculations!B46</f>
        <v/>
      </c>
      <c r="C50" s="350" t="str">
        <f>Calculations!C46</f>
        <v/>
      </c>
      <c r="D50" s="350" t="str">
        <f>Calculations!O46</f>
        <v/>
      </c>
    </row>
    <row r="51" ht="15.75" customHeight="1">
      <c r="A51" s="350" t="str">
        <f>Calculations!A47</f>
        <v/>
      </c>
      <c r="B51" s="350" t="str">
        <f>Calculations!B47</f>
        <v/>
      </c>
      <c r="C51" s="350" t="str">
        <f>Calculations!C47</f>
        <v/>
      </c>
      <c r="D51" s="350" t="str">
        <f>Calculations!O47</f>
        <v/>
      </c>
    </row>
    <row r="52" ht="15.75" customHeight="1">
      <c r="A52" s="350" t="str">
        <f>Calculations!A48</f>
        <v/>
      </c>
      <c r="B52" s="350" t="str">
        <f>Calculations!B48</f>
        <v/>
      </c>
      <c r="C52" s="350" t="str">
        <f>Calculations!C48</f>
        <v/>
      </c>
      <c r="D52" s="350" t="str">
        <f>Calculations!O48</f>
        <v/>
      </c>
    </row>
    <row r="53" ht="15.75" customHeight="1">
      <c r="A53" s="350" t="str">
        <f>Calculations!A49</f>
        <v/>
      </c>
      <c r="B53" s="350" t="str">
        <f>Calculations!B49</f>
        <v/>
      </c>
      <c r="C53" s="350" t="str">
        <f>Calculations!C49</f>
        <v/>
      </c>
      <c r="D53" s="350" t="str">
        <f>Calculations!O49</f>
        <v/>
      </c>
    </row>
    <row r="54" ht="15.75" customHeight="1">
      <c r="A54" s="350" t="str">
        <f>Calculations!A50</f>
        <v/>
      </c>
      <c r="B54" s="350" t="str">
        <f>Calculations!B50</f>
        <v/>
      </c>
      <c r="C54" s="350" t="str">
        <f>Calculations!C50</f>
        <v/>
      </c>
      <c r="D54" s="350" t="str">
        <f>Calculations!O50</f>
        <v/>
      </c>
    </row>
    <row r="55" ht="15.75" customHeight="1">
      <c r="A55" s="350" t="str">
        <f>Calculations!A51</f>
        <v/>
      </c>
      <c r="B55" s="350" t="str">
        <f>Calculations!B51</f>
        <v/>
      </c>
      <c r="C55" s="350" t="str">
        <f>Calculations!C51</f>
        <v/>
      </c>
      <c r="D55" s="350" t="str">
        <f>Calculations!O51</f>
        <v/>
      </c>
    </row>
    <row r="56" ht="15.75" customHeight="1">
      <c r="A56" s="350" t="str">
        <f>Calculations!A52</f>
        <v/>
      </c>
      <c r="B56" s="350" t="str">
        <f>Calculations!B52</f>
        <v/>
      </c>
      <c r="C56" s="350" t="str">
        <f>Calculations!C52</f>
        <v/>
      </c>
      <c r="D56" s="350" t="str">
        <f>Calculations!O52</f>
        <v/>
      </c>
    </row>
    <row r="57" ht="15.75" customHeight="1">
      <c r="A57" s="350" t="str">
        <f>Calculations!A53</f>
        <v/>
      </c>
      <c r="B57" s="350" t="str">
        <f>Calculations!B53</f>
        <v/>
      </c>
      <c r="C57" s="350" t="str">
        <f>Calculations!C53</f>
        <v/>
      </c>
      <c r="D57" s="350" t="str">
        <f>Calculations!O53</f>
        <v/>
      </c>
    </row>
    <row r="58" ht="15.75" customHeight="1">
      <c r="A58" s="350" t="str">
        <f>Calculations!A54</f>
        <v/>
      </c>
      <c r="B58" s="350" t="str">
        <f>Calculations!B54</f>
        <v/>
      </c>
      <c r="C58" s="350" t="str">
        <f>Calculations!C54</f>
        <v/>
      </c>
      <c r="D58" s="350" t="str">
        <f>Calculations!O54</f>
        <v/>
      </c>
    </row>
    <row r="59" ht="15.75" customHeight="1">
      <c r="A59" s="350" t="str">
        <f>Calculations!A55</f>
        <v/>
      </c>
      <c r="B59" s="350" t="str">
        <f>Calculations!B55</f>
        <v/>
      </c>
      <c r="C59" s="350" t="str">
        <f>Calculations!C55</f>
        <v/>
      </c>
      <c r="D59" s="350" t="str">
        <f>Calculations!O55</f>
        <v/>
      </c>
    </row>
    <row r="60" ht="15.75" customHeight="1">
      <c r="A60" s="350" t="str">
        <f>Calculations!A56</f>
        <v/>
      </c>
      <c r="B60" s="350" t="str">
        <f>Calculations!B56</f>
        <v/>
      </c>
      <c r="C60" s="350" t="str">
        <f>Calculations!C56</f>
        <v/>
      </c>
      <c r="D60" s="350" t="str">
        <f>Calculations!O56</f>
        <v/>
      </c>
    </row>
    <row r="61" ht="15.75" customHeight="1">
      <c r="A61" s="350" t="str">
        <f>Calculations!A57</f>
        <v/>
      </c>
      <c r="B61" s="350" t="str">
        <f>Calculations!B57</f>
        <v/>
      </c>
      <c r="C61" s="350" t="str">
        <f>Calculations!C57</f>
        <v/>
      </c>
      <c r="D61" s="350" t="str">
        <f>Calculations!O57</f>
        <v/>
      </c>
    </row>
    <row r="62" ht="15.75" customHeight="1">
      <c r="A62" s="350" t="str">
        <f>Calculations!A58</f>
        <v/>
      </c>
      <c r="B62" s="350" t="str">
        <f>Calculations!B58</f>
        <v/>
      </c>
      <c r="C62" s="350" t="str">
        <f>Calculations!C58</f>
        <v/>
      </c>
      <c r="D62" s="350" t="str">
        <f>Calculations!O58</f>
        <v/>
      </c>
    </row>
    <row r="63" ht="15.75" customHeight="1">
      <c r="A63" s="350" t="str">
        <f>Calculations!A59</f>
        <v/>
      </c>
      <c r="B63" s="350" t="str">
        <f>Calculations!B59</f>
        <v/>
      </c>
      <c r="C63" s="350" t="str">
        <f>Calculations!C59</f>
        <v/>
      </c>
      <c r="D63" s="350" t="str">
        <f>Calculations!O59</f>
        <v/>
      </c>
    </row>
    <row r="64" ht="15.75" customHeight="1">
      <c r="A64" s="350" t="str">
        <f>Calculations!A60</f>
        <v/>
      </c>
      <c r="B64" s="350" t="str">
        <f>Calculations!B60</f>
        <v/>
      </c>
      <c r="C64" s="350" t="str">
        <f>Calculations!C60</f>
        <v/>
      </c>
      <c r="D64" s="350" t="str">
        <f>Calculations!O60</f>
        <v/>
      </c>
    </row>
    <row r="65" ht="15.75" customHeight="1">
      <c r="A65" s="350" t="str">
        <f>Calculations!A61</f>
        <v/>
      </c>
      <c r="B65" s="350" t="str">
        <f>Calculations!B61</f>
        <v/>
      </c>
      <c r="C65" s="350" t="str">
        <f>Calculations!C61</f>
        <v/>
      </c>
      <c r="D65" s="350" t="str">
        <f>Calculations!O61</f>
        <v/>
      </c>
    </row>
    <row r="66" ht="15.75" customHeight="1">
      <c r="A66" s="350" t="str">
        <f>Calculations!A62</f>
        <v/>
      </c>
      <c r="B66" s="350" t="str">
        <f>Calculations!B62</f>
        <v/>
      </c>
      <c r="C66" s="350" t="str">
        <f>Calculations!C62</f>
        <v/>
      </c>
      <c r="D66" s="350" t="str">
        <f>Calculations!O62</f>
        <v/>
      </c>
    </row>
    <row r="67" ht="15.75" customHeight="1">
      <c r="A67" s="350" t="str">
        <f>Calculations!A63</f>
        <v/>
      </c>
      <c r="B67" s="350" t="str">
        <f>Calculations!B63</f>
        <v/>
      </c>
      <c r="C67" s="350" t="str">
        <f>Calculations!C63</f>
        <v/>
      </c>
      <c r="D67" s="350" t="str">
        <f>Calculations!O63</f>
        <v/>
      </c>
    </row>
    <row r="68" ht="15.75" customHeight="1">
      <c r="A68" s="350" t="str">
        <f>Calculations!A64</f>
        <v/>
      </c>
      <c r="B68" s="350" t="str">
        <f>Calculations!B64</f>
        <v/>
      </c>
      <c r="C68" s="350" t="str">
        <f>Calculations!C64</f>
        <v/>
      </c>
      <c r="D68" s="350" t="str">
        <f>Calculations!O64</f>
        <v/>
      </c>
    </row>
    <row r="69" ht="15.75" customHeight="1">
      <c r="A69" s="350" t="str">
        <f>Calculations!A65</f>
        <v/>
      </c>
      <c r="B69" s="350" t="str">
        <f>Calculations!B65</f>
        <v/>
      </c>
      <c r="C69" s="350" t="str">
        <f>Calculations!C65</f>
        <v/>
      </c>
      <c r="D69" s="350" t="str">
        <f>Calculations!O65</f>
        <v/>
      </c>
    </row>
    <row r="70" ht="15.75" customHeight="1">
      <c r="A70" s="350" t="str">
        <f>Calculations!A66</f>
        <v/>
      </c>
      <c r="B70" s="350" t="str">
        <f>Calculations!B66</f>
        <v/>
      </c>
      <c r="C70" s="350" t="str">
        <f>Calculations!C66</f>
        <v/>
      </c>
      <c r="D70" s="350" t="str">
        <f>Calculations!O66</f>
        <v/>
      </c>
    </row>
    <row r="71" ht="15.75" customHeight="1">
      <c r="A71" s="350" t="str">
        <f>Calculations!A67</f>
        <v/>
      </c>
      <c r="B71" s="350" t="str">
        <f>Calculations!B67</f>
        <v/>
      </c>
      <c r="C71" s="350" t="str">
        <f>Calculations!C67</f>
        <v/>
      </c>
      <c r="D71" s="350" t="str">
        <f>Calculations!O67</f>
        <v/>
      </c>
    </row>
    <row r="72" ht="15.75" customHeight="1">
      <c r="A72" s="350" t="str">
        <f>Calculations!A68</f>
        <v/>
      </c>
      <c r="B72" s="350" t="str">
        <f>Calculations!B68</f>
        <v/>
      </c>
      <c r="C72" s="350" t="str">
        <f>Calculations!C68</f>
        <v/>
      </c>
      <c r="D72" s="350" t="str">
        <f>Calculations!O68</f>
        <v/>
      </c>
    </row>
    <row r="73" ht="15.75" customHeight="1">
      <c r="A73" s="350" t="str">
        <f>Calculations!A69</f>
        <v/>
      </c>
      <c r="B73" s="350" t="str">
        <f>Calculations!B69</f>
        <v/>
      </c>
      <c r="C73" s="350" t="str">
        <f>Calculations!C69</f>
        <v/>
      </c>
      <c r="D73" s="350" t="str">
        <f>Calculations!O69</f>
        <v/>
      </c>
    </row>
    <row r="74" ht="15.75" customHeight="1">
      <c r="A74" s="350" t="str">
        <f>Calculations!A70</f>
        <v/>
      </c>
      <c r="B74" s="350" t="str">
        <f>Calculations!B70</f>
        <v/>
      </c>
      <c r="C74" s="350" t="str">
        <f>Calculations!C70</f>
        <v/>
      </c>
      <c r="D74" s="350" t="str">
        <f>Calculations!O70</f>
        <v/>
      </c>
    </row>
    <row r="75" ht="15.75" customHeight="1">
      <c r="A75" s="350" t="str">
        <f>Calculations!A71</f>
        <v/>
      </c>
      <c r="B75" s="350" t="str">
        <f>Calculations!B71</f>
        <v/>
      </c>
      <c r="C75" s="350" t="str">
        <f>Calculations!C71</f>
        <v/>
      </c>
      <c r="D75" s="350" t="str">
        <f>Calculations!O71</f>
        <v/>
      </c>
    </row>
    <row r="76" ht="15.75" customHeight="1">
      <c r="A76" s="350" t="str">
        <f>Calculations!A72</f>
        <v/>
      </c>
      <c r="B76" s="350" t="str">
        <f>Calculations!B72</f>
        <v/>
      </c>
      <c r="C76" s="350" t="str">
        <f>Calculations!C72</f>
        <v/>
      </c>
      <c r="D76" s="350" t="str">
        <f>Calculations!O72</f>
        <v/>
      </c>
    </row>
    <row r="77" ht="15.75" customHeight="1">
      <c r="A77" s="350" t="str">
        <f>Calculations!A73</f>
        <v/>
      </c>
      <c r="B77" s="350" t="str">
        <f>Calculations!B73</f>
        <v/>
      </c>
      <c r="C77" s="350" t="str">
        <f>Calculations!C73</f>
        <v/>
      </c>
      <c r="D77" s="350" t="str">
        <f>Calculations!O73</f>
        <v/>
      </c>
    </row>
    <row r="78" ht="15.75" customHeight="1">
      <c r="A78" s="350" t="str">
        <f>Calculations!A74</f>
        <v/>
      </c>
      <c r="B78" s="350" t="str">
        <f>Calculations!B74</f>
        <v/>
      </c>
      <c r="C78" s="350" t="str">
        <f>Calculations!C74</f>
        <v/>
      </c>
      <c r="D78" s="350" t="str">
        <f>Calculations!O74</f>
        <v/>
      </c>
    </row>
    <row r="79" ht="15.75" customHeight="1">
      <c r="A79" s="350" t="str">
        <f>Calculations!A75</f>
        <v/>
      </c>
      <c r="B79" s="350" t="str">
        <f>Calculations!B75</f>
        <v/>
      </c>
      <c r="C79" s="350" t="str">
        <f>Calculations!C75</f>
        <v/>
      </c>
      <c r="D79" s="350" t="str">
        <f>Calculations!O75</f>
        <v/>
      </c>
    </row>
    <row r="80" ht="15.75" customHeight="1">
      <c r="A80" s="350" t="str">
        <f>Calculations!A76</f>
        <v/>
      </c>
      <c r="B80" s="350" t="str">
        <f>Calculations!B76</f>
        <v/>
      </c>
      <c r="C80" s="350" t="str">
        <f>Calculations!C76</f>
        <v/>
      </c>
      <c r="D80" s="350" t="str">
        <f>Calculations!O76</f>
        <v/>
      </c>
    </row>
    <row r="81" ht="15.75" customHeight="1">
      <c r="A81" s="350" t="str">
        <f>Calculations!A77</f>
        <v/>
      </c>
      <c r="B81" s="350" t="str">
        <f>Calculations!B77</f>
        <v/>
      </c>
      <c r="C81" s="350" t="str">
        <f>Calculations!C77</f>
        <v/>
      </c>
      <c r="D81" s="350" t="str">
        <f>Calculations!O77</f>
        <v/>
      </c>
    </row>
    <row r="82" ht="15.75" customHeight="1">
      <c r="A82" s="350" t="str">
        <f>Calculations!A78</f>
        <v/>
      </c>
      <c r="B82" s="350" t="str">
        <f>Calculations!B78</f>
        <v/>
      </c>
      <c r="C82" s="350" t="str">
        <f>Calculations!C78</f>
        <v/>
      </c>
      <c r="D82" s="350" t="str">
        <f>Calculations!O78</f>
        <v/>
      </c>
    </row>
    <row r="83" ht="15.75" customHeight="1">
      <c r="A83" s="350" t="str">
        <f>Calculations!A79</f>
        <v/>
      </c>
      <c r="B83" s="350" t="str">
        <f>Calculations!B79</f>
        <v/>
      </c>
      <c r="C83" s="350" t="str">
        <f>Calculations!C79</f>
        <v/>
      </c>
      <c r="D83" s="350" t="str">
        <f>Calculations!O79</f>
        <v/>
      </c>
    </row>
    <row r="84" ht="15.75" customHeight="1">
      <c r="A84" s="350" t="str">
        <f>Calculations!A80</f>
        <v/>
      </c>
      <c r="B84" s="350" t="str">
        <f>Calculations!B80</f>
        <v/>
      </c>
      <c r="C84" s="350" t="str">
        <f>Calculations!C80</f>
        <v/>
      </c>
      <c r="D84" s="350" t="str">
        <f>Calculations!O80</f>
        <v/>
      </c>
    </row>
    <row r="85" ht="15.75" customHeight="1">
      <c r="A85" s="350" t="str">
        <f>Calculations!A81</f>
        <v/>
      </c>
      <c r="B85" s="350" t="str">
        <f>Calculations!B81</f>
        <v/>
      </c>
      <c r="C85" s="350" t="str">
        <f>Calculations!C81</f>
        <v/>
      </c>
      <c r="D85" s="350" t="str">
        <f>Calculations!O81</f>
        <v/>
      </c>
    </row>
    <row r="86" ht="15.75" customHeight="1">
      <c r="A86" s="350" t="str">
        <f>Calculations!A82</f>
        <v/>
      </c>
      <c r="B86" s="350" t="str">
        <f>Calculations!B82</f>
        <v/>
      </c>
      <c r="C86" s="350" t="str">
        <f>Calculations!C82</f>
        <v/>
      </c>
      <c r="D86" s="350" t="str">
        <f>Calculations!O82</f>
        <v/>
      </c>
    </row>
    <row r="87" ht="15.75" customHeight="1">
      <c r="A87" s="350" t="str">
        <f>Calculations!A83</f>
        <v/>
      </c>
      <c r="B87" s="350" t="str">
        <f>Calculations!B83</f>
        <v/>
      </c>
      <c r="C87" s="350" t="str">
        <f>Calculations!C83</f>
        <v/>
      </c>
      <c r="D87" s="350" t="str">
        <f>Calculations!O83</f>
        <v/>
      </c>
    </row>
    <row r="88" ht="15.75" customHeight="1">
      <c r="A88" s="350" t="str">
        <f>Calculations!A84</f>
        <v/>
      </c>
      <c r="B88" s="350" t="str">
        <f>Calculations!B84</f>
        <v/>
      </c>
      <c r="C88" s="350" t="str">
        <f>Calculations!C84</f>
        <v/>
      </c>
      <c r="D88" s="350" t="str">
        <f>Calculations!O84</f>
        <v/>
      </c>
    </row>
    <row r="89" ht="15.75" customHeight="1">
      <c r="A89" s="350" t="str">
        <f>Calculations!A85</f>
        <v/>
      </c>
      <c r="B89" s="350" t="str">
        <f>Calculations!B85</f>
        <v/>
      </c>
      <c r="C89" s="350" t="str">
        <f>Calculations!C85</f>
        <v/>
      </c>
      <c r="D89" s="350" t="str">
        <f>Calculations!O85</f>
        <v/>
      </c>
    </row>
    <row r="90" ht="15.75" customHeight="1">
      <c r="A90" s="350" t="str">
        <f>Calculations!A86</f>
        <v/>
      </c>
      <c r="B90" s="350" t="str">
        <f>Calculations!B86</f>
        <v/>
      </c>
      <c r="C90" s="350" t="str">
        <f>Calculations!C86</f>
        <v/>
      </c>
      <c r="D90" s="350" t="str">
        <f>Calculations!O86</f>
        <v/>
      </c>
    </row>
    <row r="91" ht="15.75" customHeight="1">
      <c r="A91" s="350" t="str">
        <f>Calculations!A87</f>
        <v/>
      </c>
      <c r="B91" s="350" t="str">
        <f>Calculations!B87</f>
        <v/>
      </c>
      <c r="C91" s="350" t="str">
        <f>Calculations!C87</f>
        <v/>
      </c>
      <c r="D91" s="350" t="str">
        <f>Calculations!O87</f>
        <v/>
      </c>
    </row>
    <row r="92" ht="15.75" customHeight="1">
      <c r="A92" s="350" t="str">
        <f>Calculations!A88</f>
        <v/>
      </c>
      <c r="B92" s="350" t="str">
        <f>Calculations!B88</f>
        <v/>
      </c>
      <c r="C92" s="350" t="str">
        <f>Calculations!C88</f>
        <v/>
      </c>
      <c r="D92" s="350" t="str">
        <f>Calculations!O88</f>
        <v/>
      </c>
    </row>
    <row r="93" ht="15.75" customHeight="1">
      <c r="A93" s="350" t="str">
        <f>Calculations!A89</f>
        <v/>
      </c>
      <c r="B93" s="350" t="str">
        <f>Calculations!B89</f>
        <v/>
      </c>
      <c r="C93" s="350" t="str">
        <f>Calculations!C89</f>
        <v/>
      </c>
      <c r="D93" s="350" t="str">
        <f>Calculations!O89</f>
        <v/>
      </c>
    </row>
    <row r="94" ht="15.75" customHeight="1">
      <c r="A94" s="350" t="str">
        <f>Calculations!A90</f>
        <v/>
      </c>
      <c r="B94" s="350" t="str">
        <f>Calculations!B90</f>
        <v/>
      </c>
      <c r="C94" s="350" t="str">
        <f>Calculations!C90</f>
        <v/>
      </c>
      <c r="D94" s="350" t="str">
        <f>Calculations!O90</f>
        <v/>
      </c>
    </row>
    <row r="95" ht="15.75" customHeight="1">
      <c r="A95" s="350" t="str">
        <f>Calculations!A91</f>
        <v/>
      </c>
      <c r="B95" s="350" t="str">
        <f>Calculations!B91</f>
        <v/>
      </c>
      <c r="C95" s="350" t="str">
        <f>Calculations!C91</f>
        <v/>
      </c>
      <c r="D95" s="350" t="str">
        <f>Calculations!O91</f>
        <v/>
      </c>
    </row>
    <row r="96" ht="15.75" customHeight="1">
      <c r="A96" s="350" t="str">
        <f>Calculations!A92</f>
        <v/>
      </c>
      <c r="B96" s="350" t="str">
        <f>Calculations!B92</f>
        <v/>
      </c>
      <c r="C96" s="350" t="str">
        <f>Calculations!C92</f>
        <v/>
      </c>
      <c r="D96" s="350" t="str">
        <f>Calculations!O92</f>
        <v/>
      </c>
    </row>
    <row r="97" ht="15.75" customHeight="1">
      <c r="A97" s="350" t="str">
        <f>Calculations!A93</f>
        <v/>
      </c>
      <c r="B97" s="350" t="str">
        <f>Calculations!B93</f>
        <v/>
      </c>
      <c r="C97" s="350" t="str">
        <f>Calculations!C93</f>
        <v/>
      </c>
      <c r="D97" s="350" t="str">
        <f>Calculations!O93</f>
        <v/>
      </c>
    </row>
    <row r="98" ht="15.75" customHeight="1">
      <c r="A98" s="350" t="str">
        <f>Calculations!A94</f>
        <v/>
      </c>
      <c r="B98" s="350" t="str">
        <f>Calculations!B94</f>
        <v/>
      </c>
      <c r="C98" s="350" t="str">
        <f>Calculations!C94</f>
        <v/>
      </c>
      <c r="D98" s="350" t="str">
        <f>Calculations!O94</f>
        <v/>
      </c>
    </row>
    <row r="99" ht="15.75" customHeight="1">
      <c r="A99" s="350" t="str">
        <f>Calculations!A95</f>
        <v/>
      </c>
      <c r="B99" s="350" t="str">
        <f>Calculations!B95</f>
        <v/>
      </c>
      <c r="C99" s="350" t="str">
        <f>Calculations!C95</f>
        <v/>
      </c>
      <c r="D99" s="350" t="str">
        <f>Calculations!O95</f>
        <v/>
      </c>
    </row>
    <row r="100" ht="15.75" customHeight="1">
      <c r="A100" s="350" t="str">
        <f>Calculations!A96</f>
        <v/>
      </c>
      <c r="B100" s="350" t="str">
        <f>Calculations!B96</f>
        <v/>
      </c>
      <c r="C100" s="350" t="str">
        <f>Calculations!C96</f>
        <v/>
      </c>
      <c r="D100" s="350" t="str">
        <f>Calculations!O96</f>
        <v/>
      </c>
    </row>
    <row r="101" ht="15.75" customHeight="1">
      <c r="A101" s="350" t="str">
        <f>Calculations!A97</f>
        <v/>
      </c>
      <c r="B101" s="350" t="str">
        <f>Calculations!B97</f>
        <v/>
      </c>
      <c r="C101" s="350" t="str">
        <f>Calculations!C97</f>
        <v/>
      </c>
      <c r="D101" s="350" t="str">
        <f>Calculations!O97</f>
        <v/>
      </c>
    </row>
    <row r="102" ht="15.75" customHeight="1">
      <c r="A102" s="350" t="str">
        <f>Calculations!A98</f>
        <v/>
      </c>
      <c r="B102" s="350" t="str">
        <f>Calculations!B98</f>
        <v/>
      </c>
      <c r="C102" s="350" t="str">
        <f>Calculations!C98</f>
        <v/>
      </c>
      <c r="D102" s="350" t="str">
        <f>Calculations!O98</f>
        <v/>
      </c>
    </row>
    <row r="103" ht="15.75" customHeight="1">
      <c r="A103" s="350" t="str">
        <f>Calculations!A99</f>
        <v/>
      </c>
      <c r="B103" s="350" t="str">
        <f>Calculations!B99</f>
        <v/>
      </c>
      <c r="C103" s="350" t="str">
        <f>Calculations!C99</f>
        <v/>
      </c>
      <c r="D103" s="350" t="str">
        <f>Calculations!O99</f>
        <v/>
      </c>
    </row>
    <row r="104" ht="15.75" customHeight="1">
      <c r="A104" s="350" t="str">
        <f>Calculations!A100</f>
        <v/>
      </c>
      <c r="B104" s="350" t="str">
        <f>Calculations!B100</f>
        <v/>
      </c>
      <c r="C104" s="350" t="str">
        <f>Calculations!C100</f>
        <v/>
      </c>
      <c r="D104" s="350" t="str">
        <f>Calculations!O100</f>
        <v/>
      </c>
    </row>
    <row r="105" ht="15.75" customHeight="1">
      <c r="A105" s="350" t="str">
        <f>Calculations!A101</f>
        <v/>
      </c>
      <c r="B105" s="350" t="str">
        <f>Calculations!B101</f>
        <v/>
      </c>
      <c r="C105" s="350" t="str">
        <f>Calculations!C101</f>
        <v/>
      </c>
      <c r="D105" s="350" t="str">
        <f>Calculations!O101</f>
        <v/>
      </c>
    </row>
    <row r="106" ht="15.75" customHeight="1">
      <c r="A106" s="350" t="str">
        <f>Calculations!A102</f>
        <v/>
      </c>
      <c r="B106" s="350" t="str">
        <f>Calculations!B102</f>
        <v/>
      </c>
      <c r="C106" s="350" t="str">
        <f>Calculations!C102</f>
        <v/>
      </c>
      <c r="D106" s="350" t="str">
        <f>Calculations!O102</f>
        <v/>
      </c>
    </row>
    <row r="107" ht="15.75" customHeight="1">
      <c r="A107" s="350" t="str">
        <f>Calculations!A103</f>
        <v/>
      </c>
      <c r="B107" s="350" t="str">
        <f>Calculations!B103</f>
        <v/>
      </c>
      <c r="C107" s="350" t="str">
        <f>Calculations!C103</f>
        <v/>
      </c>
      <c r="D107" s="350" t="str">
        <f>Calculations!O103</f>
        <v/>
      </c>
    </row>
    <row r="108" ht="15.75" customHeight="1">
      <c r="A108" s="350" t="str">
        <f>Calculations!A104</f>
        <v/>
      </c>
      <c r="B108" s="350" t="str">
        <f>Calculations!B104</f>
        <v/>
      </c>
      <c r="C108" s="350" t="str">
        <f>Calculations!C104</f>
        <v/>
      </c>
      <c r="D108" s="350" t="str">
        <f>Calculations!O104</f>
        <v/>
      </c>
    </row>
    <row r="109" ht="15.75" customHeight="1">
      <c r="A109" s="350" t="str">
        <f>Calculations!A105</f>
        <v/>
      </c>
      <c r="B109" s="350" t="str">
        <f>Calculations!B105</f>
        <v/>
      </c>
      <c r="C109" s="350" t="str">
        <f>Calculations!C105</f>
        <v/>
      </c>
      <c r="D109" s="350" t="str">
        <f>Calculations!O105</f>
        <v/>
      </c>
    </row>
    <row r="110" ht="15.75" customHeight="1">
      <c r="A110" s="350" t="str">
        <f>Calculations!A106</f>
        <v/>
      </c>
      <c r="B110" s="350" t="str">
        <f>Calculations!B106</f>
        <v/>
      </c>
      <c r="C110" s="350" t="str">
        <f>Calculations!C106</f>
        <v/>
      </c>
      <c r="D110" s="350" t="str">
        <f>Calculations!O106</f>
        <v/>
      </c>
    </row>
    <row r="111" ht="15.75" customHeight="1">
      <c r="A111" s="350" t="str">
        <f>Calculations!A107</f>
        <v/>
      </c>
      <c r="B111" s="350" t="str">
        <f>Calculations!B107</f>
        <v/>
      </c>
      <c r="C111" s="350" t="str">
        <f>Calculations!C107</f>
        <v/>
      </c>
      <c r="D111" s="350" t="str">
        <f>Calculations!O107</f>
        <v/>
      </c>
    </row>
    <row r="112" ht="15.75" customHeight="1">
      <c r="A112" s="350" t="str">
        <f>Calculations!A108</f>
        <v/>
      </c>
      <c r="B112" s="350" t="str">
        <f>Calculations!B108</f>
        <v/>
      </c>
      <c r="C112" s="350" t="str">
        <f>Calculations!C108</f>
        <v/>
      </c>
      <c r="D112" s="350" t="str">
        <f>Calculations!O108</f>
        <v/>
      </c>
    </row>
    <row r="113" ht="15.75" customHeight="1">
      <c r="A113" s="350" t="str">
        <f>Calculations!A109</f>
        <v/>
      </c>
      <c r="B113" s="350" t="str">
        <f>Calculations!B109</f>
        <v/>
      </c>
      <c r="C113" s="350" t="str">
        <f>Calculations!C109</f>
        <v/>
      </c>
      <c r="D113" s="350" t="str">
        <f>Calculations!O109</f>
        <v/>
      </c>
    </row>
    <row r="114" ht="15.75" customHeight="1">
      <c r="A114" s="350" t="str">
        <f>Calculations!A110</f>
        <v/>
      </c>
      <c r="B114" s="350" t="str">
        <f>Calculations!B110</f>
        <v/>
      </c>
      <c r="C114" s="350" t="str">
        <f>Calculations!C110</f>
        <v/>
      </c>
      <c r="D114" s="350" t="str">
        <f>Calculations!O110</f>
        <v/>
      </c>
    </row>
    <row r="115" ht="15.75" customHeight="1">
      <c r="A115" s="350" t="str">
        <f>Calculations!A111</f>
        <v/>
      </c>
      <c r="B115" s="350" t="str">
        <f>Calculations!B111</f>
        <v/>
      </c>
      <c r="C115" s="350" t="str">
        <f>Calculations!C111</f>
        <v/>
      </c>
      <c r="D115" s="350" t="str">
        <f>Calculations!O111</f>
        <v/>
      </c>
    </row>
    <row r="116" ht="15.75" customHeight="1">
      <c r="A116" s="350" t="str">
        <f>Calculations!A112</f>
        <v/>
      </c>
      <c r="B116" s="350" t="str">
        <f>Calculations!B112</f>
        <v/>
      </c>
      <c r="C116" s="350" t="str">
        <f>Calculations!C112</f>
        <v/>
      </c>
      <c r="D116" s="350" t="str">
        <f>Calculations!O112</f>
        <v/>
      </c>
    </row>
    <row r="117" ht="15.75" customHeight="1">
      <c r="A117" s="350" t="str">
        <f>Calculations!A113</f>
        <v/>
      </c>
      <c r="B117" s="350" t="str">
        <f>Calculations!B113</f>
        <v/>
      </c>
      <c r="C117" s="350" t="str">
        <f>Calculations!C113</f>
        <v/>
      </c>
      <c r="D117" s="350" t="str">
        <f>Calculations!O113</f>
        <v/>
      </c>
    </row>
    <row r="118" ht="15.75" customHeight="1">
      <c r="A118" s="350" t="str">
        <f>Calculations!A114</f>
        <v/>
      </c>
      <c r="B118" s="350" t="str">
        <f>Calculations!B114</f>
        <v/>
      </c>
      <c r="C118" s="350" t="str">
        <f>Calculations!C114</f>
        <v/>
      </c>
      <c r="D118" s="350" t="str">
        <f>Calculations!O114</f>
        <v/>
      </c>
    </row>
    <row r="119" ht="15.75" customHeight="1">
      <c r="A119" s="350" t="str">
        <f>Calculations!A115</f>
        <v/>
      </c>
      <c r="B119" s="350" t="str">
        <f>Calculations!B115</f>
        <v/>
      </c>
      <c r="C119" s="350" t="str">
        <f>Calculations!C115</f>
        <v/>
      </c>
      <c r="D119" s="350" t="str">
        <f>Calculations!O115</f>
        <v/>
      </c>
    </row>
    <row r="120" ht="15.75" customHeight="1">
      <c r="A120" s="350" t="str">
        <f>Calculations!A116</f>
        <v/>
      </c>
      <c r="B120" s="350" t="str">
        <f>Calculations!B116</f>
        <v/>
      </c>
      <c r="C120" s="350" t="str">
        <f>Calculations!C116</f>
        <v/>
      </c>
      <c r="D120" s="350" t="str">
        <f>Calculations!O116</f>
        <v/>
      </c>
    </row>
    <row r="121" ht="15.75" customHeight="1">
      <c r="A121" s="350" t="str">
        <f>Calculations!A117</f>
        <v/>
      </c>
      <c r="B121" s="350" t="str">
        <f>Calculations!B117</f>
        <v/>
      </c>
      <c r="C121" s="350" t="str">
        <f>Calculations!C117</f>
        <v/>
      </c>
      <c r="D121" s="350" t="str">
        <f>Calculations!O117</f>
        <v/>
      </c>
    </row>
    <row r="122" ht="15.75" customHeight="1">
      <c r="A122" s="350" t="str">
        <f>Calculations!A118</f>
        <v/>
      </c>
      <c r="B122" s="350" t="str">
        <f>Calculations!B118</f>
        <v/>
      </c>
      <c r="C122" s="350" t="str">
        <f>Calculations!C118</f>
        <v/>
      </c>
      <c r="D122" s="350" t="str">
        <f>Calculations!O118</f>
        <v/>
      </c>
    </row>
    <row r="123" ht="15.75" customHeight="1">
      <c r="A123" s="350" t="str">
        <f>Calculations!A119</f>
        <v/>
      </c>
      <c r="B123" s="350" t="str">
        <f>Calculations!B119</f>
        <v/>
      </c>
      <c r="C123" s="350" t="str">
        <f>Calculations!C119</f>
        <v/>
      </c>
      <c r="D123" s="350" t="str">
        <f>Calculations!O119</f>
        <v/>
      </c>
    </row>
    <row r="124" ht="15.75" customHeight="1">
      <c r="A124" s="350" t="str">
        <f>Calculations!A120</f>
        <v/>
      </c>
      <c r="B124" s="350" t="str">
        <f>Calculations!B120</f>
        <v/>
      </c>
      <c r="C124" s="350" t="str">
        <f>Calculations!C120</f>
        <v/>
      </c>
      <c r="D124" s="350" t="str">
        <f>Calculations!O120</f>
        <v/>
      </c>
    </row>
    <row r="125" ht="15.75" customHeight="1">
      <c r="A125" s="350" t="str">
        <f>Calculations!A121</f>
        <v/>
      </c>
      <c r="B125" s="350" t="str">
        <f>Calculations!B121</f>
        <v/>
      </c>
      <c r="C125" s="350" t="str">
        <f>Calculations!C121</f>
        <v/>
      </c>
      <c r="D125" s="350" t="str">
        <f>Calculations!O121</f>
        <v/>
      </c>
    </row>
    <row r="126" ht="15.75" customHeight="1">
      <c r="A126" s="350" t="str">
        <f>Calculations!A122</f>
        <v/>
      </c>
      <c r="B126" s="350" t="str">
        <f>Calculations!B122</f>
        <v/>
      </c>
      <c r="C126" s="350" t="str">
        <f>Calculations!C122</f>
        <v/>
      </c>
      <c r="D126" s="350" t="str">
        <f>Calculations!O122</f>
        <v/>
      </c>
    </row>
    <row r="127" ht="15.75" customHeight="1">
      <c r="A127" s="350" t="str">
        <f>Calculations!A123</f>
        <v/>
      </c>
      <c r="B127" s="350" t="str">
        <f>Calculations!B123</f>
        <v/>
      </c>
      <c r="C127" s="350" t="str">
        <f>Calculations!C123</f>
        <v/>
      </c>
      <c r="D127" s="350" t="str">
        <f>Calculations!O123</f>
        <v/>
      </c>
    </row>
    <row r="128" ht="15.75" customHeight="1">
      <c r="A128" s="350" t="str">
        <f>Calculations!A124</f>
        <v/>
      </c>
      <c r="B128" s="350" t="str">
        <f>Calculations!B124</f>
        <v/>
      </c>
      <c r="C128" s="350" t="str">
        <f>Calculations!C124</f>
        <v/>
      </c>
      <c r="D128" s="350" t="str">
        <f>Calculations!O124</f>
        <v/>
      </c>
    </row>
    <row r="129" ht="15.75" customHeight="1">
      <c r="A129" s="350" t="str">
        <f>Calculations!A125</f>
        <v/>
      </c>
      <c r="B129" s="350" t="str">
        <f>Calculations!B125</f>
        <v/>
      </c>
      <c r="C129" s="350" t="str">
        <f>Calculations!C125</f>
        <v/>
      </c>
      <c r="D129" s="350" t="str">
        <f>Calculations!O125</f>
        <v/>
      </c>
    </row>
    <row r="130" ht="15.75" customHeight="1">
      <c r="A130" s="350" t="str">
        <f>Calculations!A126</f>
        <v/>
      </c>
      <c r="B130" s="350" t="str">
        <f>Calculations!B126</f>
        <v/>
      </c>
      <c r="C130" s="350" t="str">
        <f>Calculations!C126</f>
        <v/>
      </c>
      <c r="D130" s="350" t="str">
        <f>Calculations!O126</f>
        <v/>
      </c>
    </row>
    <row r="131" ht="15.75" customHeight="1">
      <c r="A131" s="350" t="str">
        <f>Calculations!A127</f>
        <v/>
      </c>
      <c r="B131" s="350" t="str">
        <f>Calculations!B127</f>
        <v/>
      </c>
      <c r="C131" s="350" t="str">
        <f>Calculations!C127</f>
        <v/>
      </c>
      <c r="D131" s="350" t="str">
        <f>Calculations!O127</f>
        <v/>
      </c>
    </row>
    <row r="132" ht="15.75" customHeight="1">
      <c r="A132" s="350" t="str">
        <f>Calculations!A128</f>
        <v/>
      </c>
      <c r="B132" s="350" t="str">
        <f>Calculations!B128</f>
        <v/>
      </c>
      <c r="C132" s="350" t="str">
        <f>Calculations!C128</f>
        <v/>
      </c>
      <c r="D132" s="350" t="str">
        <f>Calculations!O128</f>
        <v/>
      </c>
    </row>
    <row r="133" ht="15.75" customHeight="1">
      <c r="A133" s="350" t="str">
        <f>Calculations!A129</f>
        <v/>
      </c>
      <c r="B133" s="350" t="str">
        <f>Calculations!B129</f>
        <v/>
      </c>
      <c r="C133" s="350" t="str">
        <f>Calculations!C129</f>
        <v/>
      </c>
      <c r="D133" s="350" t="str">
        <f>Calculations!O129</f>
        <v/>
      </c>
    </row>
    <row r="134" ht="15.75" customHeight="1">
      <c r="A134" s="350" t="str">
        <f>Calculations!A130</f>
        <v/>
      </c>
      <c r="B134" s="350" t="str">
        <f>Calculations!B130</f>
        <v/>
      </c>
      <c r="C134" s="350" t="str">
        <f>Calculations!C130</f>
        <v/>
      </c>
      <c r="D134" s="350" t="str">
        <f>Calculations!O130</f>
        <v/>
      </c>
    </row>
    <row r="135" ht="15.75" customHeight="1">
      <c r="A135" s="350" t="str">
        <f>Calculations!A131</f>
        <v/>
      </c>
      <c r="B135" s="350" t="str">
        <f>Calculations!B131</f>
        <v/>
      </c>
      <c r="C135" s="350" t="str">
        <f>Calculations!C131</f>
        <v/>
      </c>
      <c r="D135" s="350" t="str">
        <f>Calculations!O131</f>
        <v/>
      </c>
    </row>
    <row r="136" ht="15.75" customHeight="1">
      <c r="A136" s="350" t="str">
        <f>Calculations!A132</f>
        <v/>
      </c>
      <c r="B136" s="350" t="str">
        <f>Calculations!B132</f>
        <v/>
      </c>
      <c r="C136" s="350" t="str">
        <f>Calculations!C132</f>
        <v/>
      </c>
      <c r="D136" s="350" t="str">
        <f>Calculations!O132</f>
        <v/>
      </c>
    </row>
    <row r="137" ht="15.75" customHeight="1">
      <c r="A137" s="350" t="str">
        <f>Calculations!A133</f>
        <v/>
      </c>
      <c r="B137" s="350" t="str">
        <f>Calculations!B133</f>
        <v/>
      </c>
      <c r="C137" s="350" t="str">
        <f>Calculations!C133</f>
        <v/>
      </c>
      <c r="D137" s="350" t="str">
        <f>Calculations!O133</f>
        <v/>
      </c>
    </row>
    <row r="138" ht="15.75" customHeight="1">
      <c r="A138" s="350" t="str">
        <f>Calculations!A134</f>
        <v/>
      </c>
      <c r="B138" s="350" t="str">
        <f>Calculations!B134</f>
        <v/>
      </c>
      <c r="C138" s="350" t="str">
        <f>Calculations!C134</f>
        <v/>
      </c>
      <c r="D138" s="350" t="str">
        <f>Calculations!O134</f>
        <v/>
      </c>
    </row>
    <row r="139" ht="15.75" customHeight="1">
      <c r="A139" s="350" t="str">
        <f>Calculations!A135</f>
        <v/>
      </c>
      <c r="B139" s="350" t="str">
        <f>Calculations!B135</f>
        <v/>
      </c>
      <c r="C139" s="350" t="str">
        <f>Calculations!C135</f>
        <v/>
      </c>
      <c r="D139" s="350" t="str">
        <f>Calculations!O135</f>
        <v/>
      </c>
    </row>
    <row r="140" ht="15.75" customHeight="1">
      <c r="A140" s="350" t="str">
        <f>Calculations!A136</f>
        <v/>
      </c>
      <c r="B140" s="350" t="str">
        <f>Calculations!B136</f>
        <v/>
      </c>
      <c r="C140" s="350" t="str">
        <f>Calculations!C136</f>
        <v/>
      </c>
      <c r="D140" s="350" t="str">
        <f>Calculations!O136</f>
        <v/>
      </c>
    </row>
    <row r="141" ht="15.75" customHeight="1">
      <c r="A141" s="350" t="str">
        <f>Calculations!A137</f>
        <v/>
      </c>
      <c r="B141" s="350" t="str">
        <f>Calculations!B137</f>
        <v/>
      </c>
      <c r="C141" s="350" t="str">
        <f>Calculations!C137</f>
        <v/>
      </c>
      <c r="D141" s="350" t="str">
        <f>Calculations!O137</f>
        <v/>
      </c>
    </row>
    <row r="142" ht="15.75" customHeight="1">
      <c r="A142" s="350" t="str">
        <f>Calculations!A138</f>
        <v/>
      </c>
      <c r="B142" s="350" t="str">
        <f>Calculations!B138</f>
        <v/>
      </c>
      <c r="C142" s="350" t="str">
        <f>Calculations!C138</f>
        <v/>
      </c>
      <c r="D142" s="350" t="str">
        <f>Calculations!O138</f>
        <v/>
      </c>
    </row>
    <row r="143" ht="15.75" customHeight="1">
      <c r="A143" s="350" t="str">
        <f>Calculations!A139</f>
        <v/>
      </c>
      <c r="B143" s="350" t="str">
        <f>Calculations!B139</f>
        <v/>
      </c>
      <c r="C143" s="350" t="str">
        <f>Calculations!C139</f>
        <v/>
      </c>
      <c r="D143" s="350" t="str">
        <f>Calculations!O139</f>
        <v/>
      </c>
    </row>
    <row r="144" ht="15.75" customHeight="1">
      <c r="A144" s="350" t="str">
        <f>Calculations!A140</f>
        <v/>
      </c>
      <c r="B144" s="350" t="str">
        <f>Calculations!B140</f>
        <v/>
      </c>
      <c r="C144" s="350" t="str">
        <f>Calculations!C140</f>
        <v/>
      </c>
      <c r="D144" s="350" t="str">
        <f>Calculations!O140</f>
        <v/>
      </c>
    </row>
    <row r="145" ht="15.75" customHeight="1">
      <c r="A145" s="350" t="str">
        <f>Calculations!A141</f>
        <v/>
      </c>
      <c r="B145" s="350" t="str">
        <f>Calculations!B141</f>
        <v/>
      </c>
      <c r="C145" s="350" t="str">
        <f>Calculations!C141</f>
        <v/>
      </c>
      <c r="D145" s="350" t="str">
        <f>Calculations!O141</f>
        <v/>
      </c>
    </row>
    <row r="146" ht="15.75" customHeight="1">
      <c r="A146" s="350" t="str">
        <f>Calculations!A142</f>
        <v/>
      </c>
      <c r="B146" s="350" t="str">
        <f>Calculations!B142</f>
        <v/>
      </c>
      <c r="C146" s="350" t="str">
        <f>Calculations!C142</f>
        <v/>
      </c>
      <c r="D146" s="350" t="str">
        <f>Calculations!O142</f>
        <v/>
      </c>
    </row>
    <row r="147" ht="15.75" customHeight="1">
      <c r="A147" s="350" t="str">
        <f>Calculations!A143</f>
        <v/>
      </c>
      <c r="B147" s="350" t="str">
        <f>Calculations!B143</f>
        <v/>
      </c>
      <c r="C147" s="350" t="str">
        <f>Calculations!C143</f>
        <v/>
      </c>
      <c r="D147" s="350" t="str">
        <f>Calculations!O143</f>
        <v/>
      </c>
    </row>
    <row r="148" ht="15.75" customHeight="1">
      <c r="A148" s="350" t="str">
        <f>Calculations!A144</f>
        <v/>
      </c>
      <c r="B148" s="350" t="str">
        <f>Calculations!B144</f>
        <v/>
      </c>
      <c r="C148" s="350" t="str">
        <f>Calculations!C144</f>
        <v/>
      </c>
      <c r="D148" s="350" t="str">
        <f>Calculations!O144</f>
        <v/>
      </c>
    </row>
    <row r="149" ht="15.75" customHeight="1">
      <c r="A149" s="350" t="str">
        <f>Calculations!A145</f>
        <v/>
      </c>
      <c r="B149" s="350" t="str">
        <f>Calculations!B145</f>
        <v/>
      </c>
      <c r="C149" s="350" t="str">
        <f>Calculations!C145</f>
        <v/>
      </c>
      <c r="D149" s="350" t="str">
        <f>Calculations!O145</f>
        <v/>
      </c>
    </row>
    <row r="150" ht="15.75" customHeight="1">
      <c r="A150" s="350" t="str">
        <f>Calculations!A146</f>
        <v/>
      </c>
      <c r="B150" s="350" t="str">
        <f>Calculations!B146</f>
        <v/>
      </c>
      <c r="C150" s="350" t="str">
        <f>Calculations!C146</f>
        <v/>
      </c>
      <c r="D150" s="350" t="str">
        <f>Calculations!O146</f>
        <v/>
      </c>
    </row>
    <row r="151" ht="15.75" customHeight="1">
      <c r="A151" s="350" t="str">
        <f>Calculations!A147</f>
        <v/>
      </c>
      <c r="B151" s="350" t="str">
        <f>Calculations!B147</f>
        <v/>
      </c>
      <c r="C151" s="350" t="str">
        <f>Calculations!C147</f>
        <v/>
      </c>
      <c r="D151" s="350" t="str">
        <f>Calculations!O147</f>
        <v/>
      </c>
    </row>
    <row r="152" ht="15.75" customHeight="1">
      <c r="A152" s="350" t="str">
        <f>Calculations!A148</f>
        <v/>
      </c>
      <c r="B152" s="350" t="str">
        <f>Calculations!B148</f>
        <v/>
      </c>
      <c r="C152" s="350" t="str">
        <f>Calculations!C148</f>
        <v/>
      </c>
      <c r="D152" s="350" t="str">
        <f>Calculations!O148</f>
        <v/>
      </c>
    </row>
    <row r="153" ht="15.75" customHeight="1">
      <c r="A153" s="350" t="str">
        <f>Calculations!A149</f>
        <v/>
      </c>
      <c r="B153" s="350" t="str">
        <f>Calculations!B149</f>
        <v/>
      </c>
      <c r="C153" s="350" t="str">
        <f>Calculations!C149</f>
        <v/>
      </c>
      <c r="D153" s="350" t="str">
        <f>Calculations!O149</f>
        <v/>
      </c>
    </row>
    <row r="154" ht="15.75" customHeight="1">
      <c r="A154" s="350" t="str">
        <f>Calculations!A150</f>
        <v/>
      </c>
      <c r="B154" s="350" t="str">
        <f>Calculations!B150</f>
        <v/>
      </c>
      <c r="C154" s="350" t="str">
        <f>Calculations!C150</f>
        <v/>
      </c>
      <c r="D154" s="350" t="str">
        <f>Calculations!O150</f>
        <v/>
      </c>
    </row>
    <row r="155" ht="15.75" customHeight="1">
      <c r="A155" s="350" t="str">
        <f>Calculations!A151</f>
        <v/>
      </c>
      <c r="B155" s="350" t="str">
        <f>Calculations!B151</f>
        <v/>
      </c>
      <c r="C155" s="350" t="str">
        <f>Calculations!C151</f>
        <v/>
      </c>
      <c r="D155" s="350" t="str">
        <f>Calculations!O151</f>
        <v/>
      </c>
    </row>
    <row r="156" ht="15.75" customHeight="1">
      <c r="A156" s="350" t="str">
        <f>Calculations!A152</f>
        <v/>
      </c>
      <c r="B156" s="350" t="str">
        <f>Calculations!B152</f>
        <v/>
      </c>
      <c r="C156" s="350" t="str">
        <f>Calculations!C152</f>
        <v/>
      </c>
      <c r="D156" s="350" t="str">
        <f>Calculations!O152</f>
        <v/>
      </c>
    </row>
    <row r="157" ht="15.75" customHeight="1">
      <c r="A157" s="350" t="str">
        <f>Calculations!A153</f>
        <v/>
      </c>
      <c r="B157" s="350" t="str">
        <f>Calculations!B153</f>
        <v/>
      </c>
      <c r="C157" s="350" t="str">
        <f>Calculations!C153</f>
        <v/>
      </c>
      <c r="D157" s="350" t="str">
        <f>Calculations!O153</f>
        <v/>
      </c>
    </row>
    <row r="158" ht="15.75" customHeight="1">
      <c r="A158" s="350" t="str">
        <f>Calculations!A154</f>
        <v/>
      </c>
      <c r="B158" s="350" t="str">
        <f>Calculations!B154</f>
        <v/>
      </c>
      <c r="C158" s="350" t="str">
        <f>Calculations!C154</f>
        <v/>
      </c>
      <c r="D158" s="350" t="str">
        <f>Calculations!O154</f>
        <v/>
      </c>
    </row>
    <row r="159" ht="15.75" customHeight="1">
      <c r="A159" s="350" t="str">
        <f>Calculations!A155</f>
        <v/>
      </c>
      <c r="B159" s="350" t="str">
        <f>Calculations!B155</f>
        <v/>
      </c>
      <c r="C159" s="350" t="str">
        <f>Calculations!C155</f>
        <v/>
      </c>
      <c r="D159" s="350" t="str">
        <f>Calculations!O155</f>
        <v/>
      </c>
    </row>
    <row r="160" ht="15.75" customHeight="1">
      <c r="A160" s="350" t="str">
        <f>Calculations!A156</f>
        <v/>
      </c>
      <c r="B160" s="350" t="str">
        <f>Calculations!B156</f>
        <v/>
      </c>
      <c r="C160" s="350" t="str">
        <f>Calculations!C156</f>
        <v/>
      </c>
      <c r="D160" s="350" t="str">
        <f>Calculations!O156</f>
        <v/>
      </c>
    </row>
    <row r="161" ht="15.75" customHeight="1">
      <c r="A161" s="350" t="str">
        <f>Calculations!A157</f>
        <v/>
      </c>
      <c r="B161" s="350" t="str">
        <f>Calculations!B157</f>
        <v/>
      </c>
      <c r="C161" s="350" t="str">
        <f>Calculations!C157</f>
        <v/>
      </c>
      <c r="D161" s="350" t="str">
        <f>Calculations!O157</f>
        <v/>
      </c>
    </row>
    <row r="162" ht="15.75" customHeight="1">
      <c r="A162" s="350" t="str">
        <f>Calculations!A158</f>
        <v/>
      </c>
      <c r="B162" s="350" t="str">
        <f>Calculations!B158</f>
        <v/>
      </c>
      <c r="C162" s="350" t="str">
        <f>Calculations!C158</f>
        <v/>
      </c>
      <c r="D162" s="350" t="str">
        <f>Calculations!O158</f>
        <v/>
      </c>
    </row>
    <row r="163" ht="15.75" customHeight="1">
      <c r="A163" s="350" t="str">
        <f>Calculations!A159</f>
        <v/>
      </c>
      <c r="B163" s="350" t="str">
        <f>Calculations!B159</f>
        <v/>
      </c>
      <c r="C163" s="350" t="str">
        <f>Calculations!C159</f>
        <v/>
      </c>
      <c r="D163" s="350" t="str">
        <f>Calculations!O159</f>
        <v/>
      </c>
    </row>
    <row r="164" ht="15.75" customHeight="1">
      <c r="A164" s="350" t="str">
        <f>Calculations!A160</f>
        <v/>
      </c>
      <c r="B164" s="350" t="str">
        <f>Calculations!B160</f>
        <v/>
      </c>
      <c r="C164" s="350" t="str">
        <f>Calculations!C160</f>
        <v/>
      </c>
      <c r="D164" s="350" t="str">
        <f>Calculations!O160</f>
        <v/>
      </c>
    </row>
    <row r="165" ht="15.75" customHeight="1">
      <c r="A165" s="350" t="str">
        <f>Calculations!A161</f>
        <v/>
      </c>
      <c r="B165" s="350" t="str">
        <f>Calculations!B161</f>
        <v/>
      </c>
      <c r="C165" s="350" t="str">
        <f>Calculations!C161</f>
        <v/>
      </c>
      <c r="D165" s="350" t="str">
        <f>Calculations!O161</f>
        <v/>
      </c>
    </row>
    <row r="166" ht="15.75" customHeight="1">
      <c r="A166" s="350" t="str">
        <f>Calculations!A162</f>
        <v/>
      </c>
      <c r="B166" s="350" t="str">
        <f>Calculations!B162</f>
        <v/>
      </c>
      <c r="C166" s="350" t="str">
        <f>Calculations!C162</f>
        <v/>
      </c>
      <c r="D166" s="350" t="str">
        <f>Calculations!O162</f>
        <v/>
      </c>
    </row>
    <row r="167" ht="15.75" customHeight="1">
      <c r="A167" s="350" t="str">
        <f>Calculations!A163</f>
        <v/>
      </c>
      <c r="B167" s="350" t="str">
        <f>Calculations!B163</f>
        <v/>
      </c>
      <c r="C167" s="350" t="str">
        <f>Calculations!C163</f>
        <v/>
      </c>
      <c r="D167" s="350" t="str">
        <f>Calculations!O163</f>
        <v/>
      </c>
    </row>
    <row r="168" ht="15.75" customHeight="1">
      <c r="A168" s="350" t="str">
        <f>Calculations!A164</f>
        <v/>
      </c>
      <c r="B168" s="350" t="str">
        <f>Calculations!B164</f>
        <v/>
      </c>
      <c r="C168" s="350" t="str">
        <f>Calculations!C164</f>
        <v/>
      </c>
      <c r="D168" s="350" t="str">
        <f>Calculations!O164</f>
        <v/>
      </c>
    </row>
    <row r="169" ht="15.75" customHeight="1">
      <c r="A169" s="350" t="str">
        <f>Calculations!A165</f>
        <v/>
      </c>
      <c r="B169" s="350" t="str">
        <f>Calculations!B165</f>
        <v/>
      </c>
      <c r="C169" s="350" t="str">
        <f>Calculations!C165</f>
        <v/>
      </c>
      <c r="D169" s="350" t="str">
        <f>Calculations!O165</f>
        <v/>
      </c>
    </row>
    <row r="170" ht="15.75" customHeight="1">
      <c r="A170" s="350" t="str">
        <f>Calculations!A166</f>
        <v/>
      </c>
      <c r="B170" s="350" t="str">
        <f>Calculations!B166</f>
        <v/>
      </c>
      <c r="C170" s="350" t="str">
        <f>Calculations!C166</f>
        <v/>
      </c>
      <c r="D170" s="350" t="str">
        <f>Calculations!O166</f>
        <v/>
      </c>
    </row>
    <row r="171" ht="15.75" customHeight="1">
      <c r="A171" s="350" t="str">
        <f>Calculations!A167</f>
        <v/>
      </c>
      <c r="B171" s="350" t="str">
        <f>Calculations!B167</f>
        <v/>
      </c>
      <c r="C171" s="350" t="str">
        <f>Calculations!C167</f>
        <v/>
      </c>
      <c r="D171" s="350" t="str">
        <f>Calculations!O167</f>
        <v/>
      </c>
    </row>
    <row r="172" ht="15.75" customHeight="1">
      <c r="A172" s="350" t="str">
        <f>Calculations!A168</f>
        <v/>
      </c>
      <c r="B172" s="350" t="str">
        <f>Calculations!B168</f>
        <v/>
      </c>
      <c r="C172" s="350" t="str">
        <f>Calculations!C168</f>
        <v/>
      </c>
      <c r="D172" s="350" t="str">
        <f>Calculations!O168</f>
        <v/>
      </c>
    </row>
    <row r="173" ht="15.75" customHeight="1">
      <c r="A173" s="350" t="str">
        <f>Calculations!A169</f>
        <v/>
      </c>
      <c r="B173" s="350" t="str">
        <f>Calculations!B169</f>
        <v/>
      </c>
      <c r="C173" s="350" t="str">
        <f>Calculations!C169</f>
        <v/>
      </c>
      <c r="D173" s="350" t="str">
        <f>Calculations!O169</f>
        <v/>
      </c>
    </row>
    <row r="174" ht="15.75" customHeight="1">
      <c r="A174" s="350" t="str">
        <f>Calculations!A170</f>
        <v/>
      </c>
      <c r="B174" s="350" t="str">
        <f>Calculations!B170</f>
        <v/>
      </c>
      <c r="C174" s="350" t="str">
        <f>Calculations!C170</f>
        <v/>
      </c>
      <c r="D174" s="350" t="str">
        <f>Calculations!O170</f>
        <v/>
      </c>
    </row>
    <row r="175" ht="15.75" customHeight="1">
      <c r="A175" s="350" t="str">
        <f>Calculations!A171</f>
        <v/>
      </c>
      <c r="B175" s="350" t="str">
        <f>Calculations!B171</f>
        <v/>
      </c>
      <c r="C175" s="350" t="str">
        <f>Calculations!C171</f>
        <v/>
      </c>
      <c r="D175" s="350" t="str">
        <f>Calculations!O171</f>
        <v/>
      </c>
    </row>
    <row r="176" ht="15.75" customHeight="1">
      <c r="A176" s="350" t="str">
        <f>Calculations!A172</f>
        <v/>
      </c>
      <c r="B176" s="350" t="str">
        <f>Calculations!B172</f>
        <v/>
      </c>
      <c r="C176" s="350" t="str">
        <f>Calculations!C172</f>
        <v/>
      </c>
      <c r="D176" s="350" t="str">
        <f>Calculations!O172</f>
        <v/>
      </c>
    </row>
    <row r="177" ht="15.75" customHeight="1">
      <c r="A177" s="350" t="str">
        <f>Calculations!A173</f>
        <v/>
      </c>
      <c r="B177" s="350" t="str">
        <f>Calculations!B173</f>
        <v/>
      </c>
      <c r="C177" s="350" t="str">
        <f>Calculations!C173</f>
        <v/>
      </c>
      <c r="D177" s="350" t="str">
        <f>Calculations!O173</f>
        <v/>
      </c>
    </row>
    <row r="178" ht="15.75" customHeight="1">
      <c r="A178" s="350" t="str">
        <f>Calculations!A174</f>
        <v/>
      </c>
      <c r="B178" s="350" t="str">
        <f>Calculations!B174</f>
        <v/>
      </c>
      <c r="C178" s="350" t="str">
        <f>Calculations!C174</f>
        <v/>
      </c>
      <c r="D178" s="350" t="str">
        <f>Calculations!O174</f>
        <v/>
      </c>
    </row>
    <row r="179" ht="15.75" customHeight="1">
      <c r="A179" s="350" t="str">
        <f>Calculations!A175</f>
        <v/>
      </c>
      <c r="B179" s="350" t="str">
        <f>Calculations!B175</f>
        <v/>
      </c>
      <c r="C179" s="350" t="str">
        <f>Calculations!C175</f>
        <v/>
      </c>
      <c r="D179" s="350" t="str">
        <f>Calculations!O175</f>
        <v/>
      </c>
    </row>
    <row r="180" ht="15.75" customHeight="1">
      <c r="A180" s="350" t="str">
        <f>Calculations!A176</f>
        <v/>
      </c>
      <c r="B180" s="350" t="str">
        <f>Calculations!B176</f>
        <v/>
      </c>
      <c r="C180" s="350" t="str">
        <f>Calculations!C176</f>
        <v/>
      </c>
      <c r="D180" s="350" t="str">
        <f>Calculations!O176</f>
        <v/>
      </c>
    </row>
    <row r="181" ht="15.75" customHeight="1">
      <c r="A181" s="350" t="str">
        <f>Calculations!A177</f>
        <v/>
      </c>
      <c r="B181" s="350" t="str">
        <f>Calculations!B177</f>
        <v/>
      </c>
      <c r="C181" s="350" t="str">
        <f>Calculations!C177</f>
        <v/>
      </c>
      <c r="D181" s="350" t="str">
        <f>Calculations!O177</f>
        <v/>
      </c>
    </row>
    <row r="182" ht="15.75" customHeight="1">
      <c r="A182" s="350" t="str">
        <f>Calculations!A178</f>
        <v/>
      </c>
      <c r="B182" s="350" t="str">
        <f>Calculations!B178</f>
        <v/>
      </c>
      <c r="C182" s="350" t="str">
        <f>Calculations!C178</f>
        <v/>
      </c>
      <c r="D182" s="350" t="str">
        <f>Calculations!O178</f>
        <v/>
      </c>
    </row>
    <row r="183" ht="15.75" customHeight="1">
      <c r="A183" s="350" t="str">
        <f>Calculations!A179</f>
        <v/>
      </c>
      <c r="B183" s="350" t="str">
        <f>Calculations!B179</f>
        <v/>
      </c>
      <c r="C183" s="350" t="str">
        <f>Calculations!C179</f>
        <v/>
      </c>
      <c r="D183" s="350" t="str">
        <f>Calculations!O179</f>
        <v/>
      </c>
    </row>
    <row r="184" ht="15.75" customHeight="1">
      <c r="A184" s="350" t="str">
        <f>Calculations!A180</f>
        <v/>
      </c>
      <c r="B184" s="350" t="str">
        <f>Calculations!B180</f>
        <v/>
      </c>
      <c r="C184" s="350" t="str">
        <f>Calculations!C180</f>
        <v/>
      </c>
      <c r="D184" s="350" t="str">
        <f>Calculations!O180</f>
        <v/>
      </c>
    </row>
    <row r="185" ht="15.75" customHeight="1">
      <c r="A185" s="350" t="str">
        <f>Calculations!A181</f>
        <v/>
      </c>
      <c r="B185" s="350" t="str">
        <f>Calculations!B181</f>
        <v/>
      </c>
      <c r="C185" s="350" t="str">
        <f>Calculations!C181</f>
        <v/>
      </c>
      <c r="D185" s="350" t="str">
        <f>Calculations!O181</f>
        <v/>
      </c>
    </row>
    <row r="186" ht="15.75" customHeight="1">
      <c r="A186" s="350" t="str">
        <f>Calculations!A182</f>
        <v/>
      </c>
      <c r="B186" s="350" t="str">
        <f>Calculations!B182</f>
        <v/>
      </c>
      <c r="C186" s="350" t="str">
        <f>Calculations!C182</f>
        <v/>
      </c>
      <c r="D186" s="350" t="str">
        <f>Calculations!O182</f>
        <v/>
      </c>
    </row>
    <row r="187" ht="15.75" customHeight="1">
      <c r="A187" s="350" t="str">
        <f>Calculations!A183</f>
        <v/>
      </c>
      <c r="B187" s="350" t="str">
        <f>Calculations!B183</f>
        <v/>
      </c>
      <c r="C187" s="350" t="str">
        <f>Calculations!C183</f>
        <v/>
      </c>
      <c r="D187" s="350" t="str">
        <f>Calculations!O183</f>
        <v/>
      </c>
    </row>
    <row r="188" ht="15.75" customHeight="1">
      <c r="A188" s="350" t="str">
        <f>Calculations!A184</f>
        <v/>
      </c>
      <c r="B188" s="350" t="str">
        <f>Calculations!B184</f>
        <v/>
      </c>
      <c r="C188" s="350" t="str">
        <f>Calculations!C184</f>
        <v/>
      </c>
      <c r="D188" s="350" t="str">
        <f>Calculations!O184</f>
        <v/>
      </c>
    </row>
    <row r="189" ht="15.75" customHeight="1">
      <c r="A189" s="350" t="str">
        <f>Calculations!A185</f>
        <v/>
      </c>
      <c r="B189" s="350" t="str">
        <f>Calculations!B185</f>
        <v/>
      </c>
      <c r="C189" s="350" t="str">
        <f>Calculations!C185</f>
        <v/>
      </c>
      <c r="D189" s="350" t="str">
        <f>Calculations!O185</f>
        <v/>
      </c>
    </row>
    <row r="190" ht="15.75" customHeight="1">
      <c r="A190" s="350" t="str">
        <f>Calculations!A186</f>
        <v/>
      </c>
      <c r="B190" s="350" t="str">
        <f>Calculations!B186</f>
        <v/>
      </c>
      <c r="C190" s="350" t="str">
        <f>Calculations!C186</f>
        <v/>
      </c>
      <c r="D190" s="350" t="str">
        <f>Calculations!O186</f>
        <v/>
      </c>
    </row>
    <row r="191" ht="15.75" customHeight="1">
      <c r="A191" s="350" t="str">
        <f>Calculations!A187</f>
        <v/>
      </c>
      <c r="B191" s="350" t="str">
        <f>Calculations!B187</f>
        <v/>
      </c>
      <c r="C191" s="350" t="str">
        <f>Calculations!C187</f>
        <v/>
      </c>
      <c r="D191" s="350" t="str">
        <f>Calculations!O187</f>
        <v/>
      </c>
    </row>
    <row r="192" ht="15.75" customHeight="1">
      <c r="A192" s="350" t="str">
        <f>Calculations!A188</f>
        <v/>
      </c>
      <c r="B192" s="350" t="str">
        <f>Calculations!B188</f>
        <v/>
      </c>
      <c r="C192" s="350" t="str">
        <f>Calculations!C188</f>
        <v/>
      </c>
      <c r="D192" s="350" t="str">
        <f>Calculations!O188</f>
        <v/>
      </c>
    </row>
    <row r="193" ht="15.75" customHeight="1">
      <c r="A193" s="350" t="str">
        <f>Calculations!A189</f>
        <v/>
      </c>
      <c r="B193" s="350" t="str">
        <f>Calculations!B189</f>
        <v/>
      </c>
      <c r="C193" s="350" t="str">
        <f>Calculations!C189</f>
        <v/>
      </c>
      <c r="D193" s="350" t="str">
        <f>Calculations!O189</f>
        <v/>
      </c>
    </row>
    <row r="194" ht="15.75" customHeight="1">
      <c r="A194" s="350" t="str">
        <f>Calculations!A190</f>
        <v/>
      </c>
      <c r="B194" s="350" t="str">
        <f>Calculations!B190</f>
        <v/>
      </c>
      <c r="C194" s="350" t="str">
        <f>Calculations!C190</f>
        <v/>
      </c>
      <c r="D194" s="350" t="str">
        <f>Calculations!O190</f>
        <v/>
      </c>
    </row>
    <row r="195" ht="15.75" customHeight="1">
      <c r="A195" s="350" t="str">
        <f>Calculations!A191</f>
        <v/>
      </c>
      <c r="B195" s="350" t="str">
        <f>Calculations!B191</f>
        <v/>
      </c>
      <c r="C195" s="350" t="str">
        <f>Calculations!C191</f>
        <v/>
      </c>
      <c r="D195" s="350" t="str">
        <f>Calculations!O191</f>
        <v/>
      </c>
    </row>
    <row r="196" ht="15.75" customHeight="1">
      <c r="A196" s="350" t="str">
        <f>Calculations!A192</f>
        <v/>
      </c>
      <c r="B196" s="350" t="str">
        <f>Calculations!B192</f>
        <v/>
      </c>
      <c r="C196" s="350" t="str">
        <f>Calculations!C192</f>
        <v/>
      </c>
      <c r="D196" s="350" t="str">
        <f>Calculations!O192</f>
        <v/>
      </c>
    </row>
    <row r="197" ht="15.75" customHeight="1">
      <c r="A197" s="350" t="str">
        <f>Calculations!A193</f>
        <v/>
      </c>
      <c r="B197" s="350" t="str">
        <f>Calculations!B193</f>
        <v/>
      </c>
      <c r="C197" s="350" t="str">
        <f>Calculations!C193</f>
        <v/>
      </c>
      <c r="D197" s="350" t="str">
        <f>Calculations!O193</f>
        <v/>
      </c>
    </row>
    <row r="198" ht="15.75" customHeight="1">
      <c r="A198" s="350" t="str">
        <f>Calculations!A194</f>
        <v/>
      </c>
      <c r="B198" s="350" t="str">
        <f>Calculations!B194</f>
        <v/>
      </c>
      <c r="C198" s="350" t="str">
        <f>Calculations!C194</f>
        <v/>
      </c>
      <c r="D198" s="350" t="str">
        <f>Calculations!O194</f>
        <v/>
      </c>
    </row>
    <row r="199" ht="15.75" customHeight="1">
      <c r="A199" s="350" t="str">
        <f>Calculations!A195</f>
        <v/>
      </c>
      <c r="B199" s="350" t="str">
        <f>Calculations!B195</f>
        <v/>
      </c>
      <c r="C199" s="350" t="str">
        <f>Calculations!C195</f>
        <v/>
      </c>
      <c r="D199" s="350" t="str">
        <f>Calculations!O195</f>
        <v/>
      </c>
    </row>
    <row r="200" ht="15.75" customHeight="1">
      <c r="A200" s="350" t="str">
        <f>Calculations!A196</f>
        <v/>
      </c>
      <c r="B200" s="350" t="str">
        <f>Calculations!B196</f>
        <v/>
      </c>
      <c r="C200" s="350" t="str">
        <f>Calculations!C196</f>
        <v/>
      </c>
      <c r="D200" s="350" t="str">
        <f>Calculations!O196</f>
        <v/>
      </c>
    </row>
    <row r="201" ht="15.75" customHeight="1">
      <c r="A201" s="350" t="str">
        <f>Calculations!A197</f>
        <v/>
      </c>
      <c r="B201" s="350" t="str">
        <f>Calculations!B197</f>
        <v/>
      </c>
      <c r="C201" s="350" t="str">
        <f>Calculations!C197</f>
        <v/>
      </c>
      <c r="D201" s="350" t="str">
        <f>Calculations!O197</f>
        <v/>
      </c>
    </row>
    <row r="202" ht="15.75" customHeight="1">
      <c r="A202" s="350" t="str">
        <f>Calculations!A198</f>
        <v/>
      </c>
      <c r="B202" s="350" t="str">
        <f>Calculations!B198</f>
        <v/>
      </c>
      <c r="C202" s="350" t="str">
        <f>Calculations!C198</f>
        <v/>
      </c>
      <c r="D202" s="350" t="str">
        <f>Calculations!O198</f>
        <v/>
      </c>
    </row>
    <row r="203" ht="15.75" customHeight="1">
      <c r="A203" s="350" t="str">
        <f>Calculations!A199</f>
        <v/>
      </c>
      <c r="B203" s="350" t="str">
        <f>Calculations!B199</f>
        <v/>
      </c>
      <c r="C203" s="350" t="str">
        <f>Calculations!C199</f>
        <v/>
      </c>
      <c r="D203" s="350" t="str">
        <f>Calculations!O199</f>
        <v/>
      </c>
    </row>
    <row r="204" ht="15.75" customHeight="1">
      <c r="A204" s="350" t="str">
        <f>Calculations!A200</f>
        <v/>
      </c>
      <c r="B204" s="350" t="str">
        <f>Calculations!B200</f>
        <v/>
      </c>
      <c r="C204" s="350" t="str">
        <f>Calculations!C200</f>
        <v/>
      </c>
      <c r="D204" s="350" t="str">
        <f>Calculations!O200</f>
        <v/>
      </c>
    </row>
    <row r="205" ht="15.75" customHeight="1">
      <c r="A205" s="350" t="str">
        <f>Calculations!A201</f>
        <v/>
      </c>
      <c r="B205" s="350" t="str">
        <f>Calculations!B201</f>
        <v/>
      </c>
      <c r="C205" s="350" t="str">
        <f>Calculations!C201</f>
        <v/>
      </c>
      <c r="D205" s="350" t="str">
        <f>Calculations!O201</f>
        <v/>
      </c>
    </row>
    <row r="206" ht="15.75" customHeight="1">
      <c r="A206" s="350" t="str">
        <f>Calculations!A202</f>
        <v/>
      </c>
      <c r="B206" s="350" t="str">
        <f>Calculations!B202</f>
        <v/>
      </c>
      <c r="C206" s="350" t="str">
        <f>Calculations!C202</f>
        <v/>
      </c>
      <c r="D206" s="350" t="str">
        <f>Calculations!O202</f>
        <v/>
      </c>
    </row>
    <row r="207" ht="15.75" customHeight="1">
      <c r="A207" s="350" t="str">
        <f>Calculations!A203</f>
        <v/>
      </c>
      <c r="B207" s="350" t="str">
        <f>Calculations!B203</f>
        <v/>
      </c>
      <c r="C207" s="350" t="str">
        <f>Calculations!C203</f>
        <v/>
      </c>
      <c r="D207" s="350" t="str">
        <f>Calculations!O203</f>
        <v/>
      </c>
    </row>
    <row r="208" ht="15.75" customHeight="1">
      <c r="A208" s="350" t="str">
        <f>Calculations!A204</f>
        <v/>
      </c>
      <c r="B208" s="350" t="str">
        <f>Calculations!B204</f>
        <v/>
      </c>
      <c r="C208" s="350" t="str">
        <f>Calculations!C204</f>
        <v/>
      </c>
      <c r="D208" s="350" t="str">
        <f>Calculations!O204</f>
        <v/>
      </c>
    </row>
    <row r="209" ht="15.75" customHeight="1">
      <c r="A209" s="350" t="str">
        <f>Calculations!A205</f>
        <v/>
      </c>
      <c r="B209" s="350" t="str">
        <f>Calculations!B205</f>
        <v/>
      </c>
      <c r="C209" s="350" t="str">
        <f>Calculations!C205</f>
        <v/>
      </c>
      <c r="D209" s="350" t="str">
        <f>Calculations!O205</f>
        <v/>
      </c>
    </row>
    <row r="210" ht="15.75" customHeight="1">
      <c r="A210" s="350" t="str">
        <f>Calculations!A206</f>
        <v/>
      </c>
      <c r="B210" s="350" t="str">
        <f>Calculations!B206</f>
        <v/>
      </c>
      <c r="C210" s="350" t="str">
        <f>Calculations!C206</f>
        <v/>
      </c>
      <c r="D210" s="350" t="str">
        <f>Calculations!O206</f>
        <v/>
      </c>
    </row>
    <row r="211" ht="15.75" customHeight="1">
      <c r="A211" s="350" t="str">
        <f>Calculations!A207</f>
        <v/>
      </c>
      <c r="B211" s="350" t="str">
        <f>Calculations!B207</f>
        <v/>
      </c>
      <c r="C211" s="350" t="str">
        <f>Calculations!C207</f>
        <v/>
      </c>
      <c r="D211" s="350" t="str">
        <f>Calculations!O207</f>
        <v/>
      </c>
    </row>
    <row r="212" ht="15.75" customHeight="1">
      <c r="A212" s="350" t="str">
        <f>Calculations!A208</f>
        <v/>
      </c>
      <c r="B212" s="350" t="str">
        <f>Calculations!B208</f>
        <v/>
      </c>
      <c r="C212" s="350" t="str">
        <f>Calculations!C208</f>
        <v/>
      </c>
      <c r="D212" s="350" t="str">
        <f>Calculations!O208</f>
        <v/>
      </c>
    </row>
    <row r="213" ht="15.75" customHeight="1">
      <c r="A213" s="350" t="str">
        <f>Calculations!A209</f>
        <v/>
      </c>
      <c r="B213" s="350" t="str">
        <f>Calculations!B209</f>
        <v/>
      </c>
      <c r="C213" s="350" t="str">
        <f>Calculations!C209</f>
        <v/>
      </c>
      <c r="D213" s="350" t="str">
        <f>Calculations!O209</f>
        <v/>
      </c>
    </row>
    <row r="214" ht="15.75" customHeight="1">
      <c r="A214" s="350" t="str">
        <f>Calculations!A210</f>
        <v/>
      </c>
      <c r="B214" s="350" t="str">
        <f>Calculations!B210</f>
        <v/>
      </c>
      <c r="C214" s="350" t="str">
        <f>Calculations!C210</f>
        <v/>
      </c>
      <c r="D214" s="350" t="str">
        <f>Calculations!O210</f>
        <v/>
      </c>
    </row>
    <row r="215" ht="15.75" customHeight="1">
      <c r="A215" s="350" t="str">
        <f>Calculations!A211</f>
        <v/>
      </c>
      <c r="B215" s="350" t="str">
        <f>Calculations!B211</f>
        <v/>
      </c>
      <c r="C215" s="350" t="str">
        <f>Calculations!C211</f>
        <v/>
      </c>
      <c r="D215" s="350" t="str">
        <f>Calculations!O211</f>
        <v/>
      </c>
    </row>
    <row r="216" ht="15.75" customHeight="1">
      <c r="A216" s="350" t="str">
        <f>Calculations!A212</f>
        <v/>
      </c>
      <c r="B216" s="350" t="str">
        <f>Calculations!B212</f>
        <v/>
      </c>
      <c r="C216" s="350" t="str">
        <f>Calculations!C212</f>
        <v/>
      </c>
      <c r="D216" s="350" t="str">
        <f>Calculations!O212</f>
        <v/>
      </c>
    </row>
    <row r="217" ht="15.75" customHeight="1">
      <c r="A217" s="350" t="str">
        <f>Calculations!A213</f>
        <v/>
      </c>
      <c r="B217" s="350" t="str">
        <f>Calculations!B213</f>
        <v/>
      </c>
      <c r="C217" s="350" t="str">
        <f>Calculations!C213</f>
        <v/>
      </c>
      <c r="D217" s="350" t="str">
        <f>Calculations!O213</f>
        <v/>
      </c>
    </row>
    <row r="218" ht="15.75" customHeight="1">
      <c r="A218" s="350" t="str">
        <f>Calculations!A214</f>
        <v/>
      </c>
      <c r="B218" s="350" t="str">
        <f>Calculations!B214</f>
        <v/>
      </c>
      <c r="C218" s="350" t="str">
        <f>Calculations!C214</f>
        <v/>
      </c>
      <c r="D218" s="350" t="str">
        <f>Calculations!O214</f>
        <v/>
      </c>
    </row>
    <row r="219" ht="15.75" customHeight="1">
      <c r="A219" s="350" t="str">
        <f>Calculations!A215</f>
        <v/>
      </c>
      <c r="B219" s="350" t="str">
        <f>Calculations!B215</f>
        <v/>
      </c>
      <c r="C219" s="350" t="str">
        <f>Calculations!C215</f>
        <v/>
      </c>
      <c r="D219" s="350" t="str">
        <f>Calculations!O215</f>
        <v/>
      </c>
    </row>
    <row r="220" ht="15.75" customHeight="1">
      <c r="A220" s="350" t="str">
        <f>Calculations!A216</f>
        <v/>
      </c>
      <c r="B220" s="350" t="str">
        <f>Calculations!B216</f>
        <v/>
      </c>
      <c r="C220" s="350" t="str">
        <f>Calculations!C216</f>
        <v/>
      </c>
      <c r="D220" s="350" t="str">
        <f>Calculations!O216</f>
        <v/>
      </c>
    </row>
    <row r="221" ht="15.75" customHeight="1">
      <c r="A221" s="350" t="str">
        <f>Calculations!A217</f>
        <v/>
      </c>
      <c r="B221" s="350" t="str">
        <f>Calculations!B217</f>
        <v/>
      </c>
      <c r="C221" s="350" t="str">
        <f>Calculations!C217</f>
        <v/>
      </c>
      <c r="D221" s="350" t="str">
        <f>Calculations!O217</f>
        <v/>
      </c>
    </row>
    <row r="222" ht="15.75" customHeight="1">
      <c r="A222" s="350" t="str">
        <f>Calculations!A218</f>
        <v/>
      </c>
      <c r="B222" s="350" t="str">
        <f>Calculations!B218</f>
        <v/>
      </c>
      <c r="C222" s="350" t="str">
        <f>Calculations!C218</f>
        <v/>
      </c>
      <c r="D222" s="350" t="str">
        <f>Calculations!O218</f>
        <v/>
      </c>
    </row>
    <row r="223" ht="15.75" customHeight="1">
      <c r="A223" s="350" t="str">
        <f>Calculations!A219</f>
        <v/>
      </c>
      <c r="B223" s="350" t="str">
        <f>Calculations!B219</f>
        <v/>
      </c>
      <c r="C223" s="350" t="str">
        <f>Calculations!C219</f>
        <v/>
      </c>
      <c r="D223" s="350" t="str">
        <f>Calculations!O219</f>
        <v/>
      </c>
    </row>
    <row r="224" ht="15.75" customHeight="1">
      <c r="A224" s="350" t="str">
        <f>Calculations!A220</f>
        <v/>
      </c>
      <c r="B224" s="350" t="str">
        <f>Calculations!B220</f>
        <v/>
      </c>
      <c r="C224" s="350" t="str">
        <f>Calculations!C220</f>
        <v/>
      </c>
      <c r="D224" s="350" t="str">
        <f>Calculations!O220</f>
        <v/>
      </c>
    </row>
    <row r="225" ht="15.75" customHeight="1">
      <c r="A225" s="350" t="str">
        <f>Calculations!A221</f>
        <v/>
      </c>
      <c r="B225" s="350" t="str">
        <f>Calculations!B221</f>
        <v/>
      </c>
      <c r="C225" s="350" t="str">
        <f>Calculations!C221</f>
        <v/>
      </c>
      <c r="D225" s="350" t="str">
        <f>Calculations!O221</f>
        <v/>
      </c>
    </row>
    <row r="226" ht="15.75" customHeight="1">
      <c r="A226" s="350" t="str">
        <f>Calculations!A222</f>
        <v/>
      </c>
      <c r="B226" s="350" t="str">
        <f>Calculations!B222</f>
        <v/>
      </c>
      <c r="C226" s="350" t="str">
        <f>Calculations!C222</f>
        <v/>
      </c>
      <c r="D226" s="350" t="str">
        <f>Calculations!O222</f>
        <v/>
      </c>
    </row>
    <row r="227" ht="15.75" customHeight="1">
      <c r="A227" s="350" t="str">
        <f>Calculations!A223</f>
        <v/>
      </c>
      <c r="B227" s="350" t="str">
        <f>Calculations!B223</f>
        <v/>
      </c>
      <c r="C227" s="350" t="str">
        <f>Calculations!C223</f>
        <v/>
      </c>
      <c r="D227" s="350" t="str">
        <f>Calculations!O223</f>
        <v/>
      </c>
    </row>
    <row r="228" ht="15.75" customHeight="1">
      <c r="A228" s="350" t="str">
        <f>Calculations!A224</f>
        <v/>
      </c>
      <c r="B228" s="350" t="str">
        <f>Calculations!B224</f>
        <v/>
      </c>
      <c r="C228" s="350" t="str">
        <f>Calculations!C224</f>
        <v/>
      </c>
      <c r="D228" s="350" t="str">
        <f>Calculations!O224</f>
        <v/>
      </c>
    </row>
    <row r="229" ht="15.75" customHeight="1">
      <c r="A229" s="350" t="str">
        <f>Calculations!A225</f>
        <v/>
      </c>
      <c r="B229" s="350" t="str">
        <f>Calculations!B225</f>
        <v/>
      </c>
      <c r="C229" s="350" t="str">
        <f>Calculations!C225</f>
        <v/>
      </c>
      <c r="D229" s="350" t="str">
        <f>Calculations!O225</f>
        <v/>
      </c>
    </row>
    <row r="230" ht="15.75" customHeight="1">
      <c r="A230" s="350" t="str">
        <f>Calculations!A226</f>
        <v/>
      </c>
      <c r="B230" s="350" t="str">
        <f>Calculations!B226</f>
        <v/>
      </c>
      <c r="C230" s="350" t="str">
        <f>Calculations!C226</f>
        <v/>
      </c>
      <c r="D230" s="350" t="str">
        <f>Calculations!O226</f>
        <v/>
      </c>
    </row>
    <row r="231" ht="15.75" customHeight="1">
      <c r="A231" s="350" t="str">
        <f>Calculations!A227</f>
        <v/>
      </c>
      <c r="B231" s="350" t="str">
        <f>Calculations!B227</f>
        <v/>
      </c>
      <c r="C231" s="350" t="str">
        <f>Calculations!C227</f>
        <v/>
      </c>
      <c r="D231" s="350" t="str">
        <f>Calculations!O227</f>
        <v/>
      </c>
    </row>
    <row r="232" ht="15.75" customHeight="1">
      <c r="A232" s="350" t="str">
        <f>Calculations!A228</f>
        <v/>
      </c>
      <c r="B232" s="350" t="str">
        <f>Calculations!B228</f>
        <v/>
      </c>
      <c r="C232" s="350" t="str">
        <f>Calculations!C228</f>
        <v/>
      </c>
      <c r="D232" s="350" t="str">
        <f>Calculations!O228</f>
        <v/>
      </c>
    </row>
    <row r="233" ht="15.75" customHeight="1">
      <c r="A233" s="350" t="str">
        <f>Calculations!A229</f>
        <v/>
      </c>
      <c r="B233" s="350" t="str">
        <f>Calculations!B229</f>
        <v/>
      </c>
      <c r="C233" s="350" t="str">
        <f>Calculations!C229</f>
        <v/>
      </c>
      <c r="D233" s="350" t="str">
        <f>Calculations!O229</f>
        <v/>
      </c>
    </row>
    <row r="234" ht="15.75" customHeight="1">
      <c r="A234" s="350" t="str">
        <f>Calculations!A230</f>
        <v/>
      </c>
      <c r="B234" s="350" t="str">
        <f>Calculations!B230</f>
        <v/>
      </c>
      <c r="C234" s="350" t="str">
        <f>Calculations!C230</f>
        <v/>
      </c>
      <c r="D234" s="350" t="str">
        <f>Calculations!O230</f>
        <v/>
      </c>
    </row>
    <row r="235" ht="15.75" customHeight="1">
      <c r="A235" s="350" t="str">
        <f>Calculations!A231</f>
        <v/>
      </c>
      <c r="B235" s="350" t="str">
        <f>Calculations!B231</f>
        <v/>
      </c>
      <c r="C235" s="350" t="str">
        <f>Calculations!C231</f>
        <v/>
      </c>
      <c r="D235" s="350" t="str">
        <f>Calculations!O231</f>
        <v/>
      </c>
    </row>
    <row r="236" ht="15.75" customHeight="1">
      <c r="A236" s="350" t="str">
        <f>Calculations!A232</f>
        <v/>
      </c>
      <c r="B236" s="350" t="str">
        <f>Calculations!B232</f>
        <v/>
      </c>
      <c r="C236" s="350" t="str">
        <f>Calculations!C232</f>
        <v/>
      </c>
      <c r="D236" s="350" t="str">
        <f>Calculations!O232</f>
        <v/>
      </c>
    </row>
    <row r="237" ht="15.75" customHeight="1">
      <c r="A237" s="350" t="str">
        <f>Calculations!A233</f>
        <v/>
      </c>
      <c r="B237" s="350" t="str">
        <f>Calculations!B233</f>
        <v/>
      </c>
      <c r="C237" s="350" t="str">
        <f>Calculations!C233</f>
        <v/>
      </c>
      <c r="D237" s="350" t="str">
        <f>Calculations!O233</f>
        <v/>
      </c>
    </row>
    <row r="238" ht="15.75" customHeight="1">
      <c r="A238" s="350" t="str">
        <f>Calculations!A234</f>
        <v/>
      </c>
      <c r="B238" s="350" t="str">
        <f>Calculations!B234</f>
        <v/>
      </c>
      <c r="C238" s="350" t="str">
        <f>Calculations!C234</f>
        <v/>
      </c>
      <c r="D238" s="350" t="str">
        <f>Calculations!O234</f>
        <v/>
      </c>
    </row>
    <row r="239" ht="15.75" customHeight="1">
      <c r="A239" s="350" t="str">
        <f>Calculations!A235</f>
        <v/>
      </c>
      <c r="B239" s="350" t="str">
        <f>Calculations!B235</f>
        <v/>
      </c>
      <c r="C239" s="350" t="str">
        <f>Calculations!C235</f>
        <v/>
      </c>
      <c r="D239" s="350" t="str">
        <f>Calculations!O235</f>
        <v/>
      </c>
    </row>
    <row r="240" ht="15.75" customHeight="1">
      <c r="A240" s="350" t="str">
        <f>Calculations!A236</f>
        <v/>
      </c>
      <c r="B240" s="350" t="str">
        <f>Calculations!B236</f>
        <v/>
      </c>
      <c r="C240" s="350" t="str">
        <f>Calculations!C236</f>
        <v/>
      </c>
      <c r="D240" s="350" t="str">
        <f>Calculations!O236</f>
        <v/>
      </c>
    </row>
    <row r="241" ht="15.75" customHeight="1">
      <c r="A241" s="350" t="str">
        <f>Calculations!A237</f>
        <v/>
      </c>
      <c r="B241" s="350" t="str">
        <f>Calculations!B237</f>
        <v/>
      </c>
      <c r="C241" s="350" t="str">
        <f>Calculations!C237</f>
        <v/>
      </c>
      <c r="D241" s="350" t="str">
        <f>Calculations!O237</f>
        <v/>
      </c>
    </row>
    <row r="242" ht="15.75" customHeight="1">
      <c r="A242" s="350" t="str">
        <f>Calculations!A238</f>
        <v/>
      </c>
      <c r="B242" s="350" t="str">
        <f>Calculations!B238</f>
        <v/>
      </c>
      <c r="C242" s="350" t="str">
        <f>Calculations!C238</f>
        <v/>
      </c>
      <c r="D242" s="350" t="str">
        <f>Calculations!O238</f>
        <v/>
      </c>
    </row>
    <row r="243" ht="15.75" customHeight="1">
      <c r="A243" s="350" t="str">
        <f>Calculations!A239</f>
        <v/>
      </c>
      <c r="B243" s="350" t="str">
        <f>Calculations!B239</f>
        <v/>
      </c>
      <c r="C243" s="350" t="str">
        <f>Calculations!C239</f>
        <v/>
      </c>
      <c r="D243" s="350" t="str">
        <f>Calculations!O239</f>
        <v/>
      </c>
    </row>
    <row r="244" ht="15.75" customHeight="1">
      <c r="A244" s="350" t="str">
        <f>Calculations!A240</f>
        <v/>
      </c>
      <c r="B244" s="350" t="str">
        <f>Calculations!B240</f>
        <v/>
      </c>
      <c r="C244" s="350" t="str">
        <f>Calculations!C240</f>
        <v/>
      </c>
      <c r="D244" s="350" t="str">
        <f>Calculations!O240</f>
        <v/>
      </c>
    </row>
    <row r="245" ht="15.75" customHeight="1">
      <c r="A245" s="350" t="str">
        <f>Calculations!A241</f>
        <v/>
      </c>
      <c r="B245" s="350" t="str">
        <f>Calculations!B241</f>
        <v/>
      </c>
      <c r="C245" s="350" t="str">
        <f>Calculations!C241</f>
        <v/>
      </c>
      <c r="D245" s="350" t="str">
        <f>Calculations!O241</f>
        <v/>
      </c>
    </row>
    <row r="246" ht="15.75" customHeight="1">
      <c r="A246" s="350" t="str">
        <f>Calculations!A242</f>
        <v/>
      </c>
      <c r="B246" s="350" t="str">
        <f>Calculations!B242</f>
        <v/>
      </c>
      <c r="C246" s="350" t="str">
        <f>Calculations!C242</f>
        <v/>
      </c>
      <c r="D246" s="350" t="str">
        <f>Calculations!O242</f>
        <v/>
      </c>
    </row>
    <row r="247" ht="15.75" customHeight="1">
      <c r="A247" s="350" t="str">
        <f>Calculations!A243</f>
        <v/>
      </c>
      <c r="B247" s="350" t="str">
        <f>Calculations!B243</f>
        <v/>
      </c>
      <c r="C247" s="350" t="str">
        <f>Calculations!C243</f>
        <v/>
      </c>
      <c r="D247" s="350" t="str">
        <f>Calculations!O243</f>
        <v/>
      </c>
    </row>
    <row r="248" ht="15.75" customHeight="1">
      <c r="A248" s="350" t="str">
        <f>Calculations!A244</f>
        <v/>
      </c>
      <c r="B248" s="350" t="str">
        <f>Calculations!B244</f>
        <v/>
      </c>
      <c r="C248" s="350" t="str">
        <f>Calculations!C244</f>
        <v/>
      </c>
      <c r="D248" s="350" t="str">
        <f>Calculations!O244</f>
        <v/>
      </c>
    </row>
    <row r="249" ht="15.75" customHeight="1">
      <c r="A249" s="350" t="str">
        <f>Calculations!A245</f>
        <v/>
      </c>
      <c r="B249" s="350" t="str">
        <f>Calculations!B245</f>
        <v/>
      </c>
      <c r="C249" s="350" t="str">
        <f>Calculations!C245</f>
        <v/>
      </c>
      <c r="D249" s="350" t="str">
        <f>Calculations!O245</f>
        <v/>
      </c>
    </row>
    <row r="250" ht="15.75" customHeight="1">
      <c r="A250" s="350" t="str">
        <f>Calculations!A246</f>
        <v/>
      </c>
      <c r="B250" s="350" t="str">
        <f>Calculations!B246</f>
        <v/>
      </c>
      <c r="C250" s="350" t="str">
        <f>Calculations!C246</f>
        <v/>
      </c>
      <c r="D250" s="350" t="str">
        <f>Calculations!O246</f>
        <v/>
      </c>
    </row>
    <row r="251" ht="15.75" customHeight="1">
      <c r="A251" s="350" t="str">
        <f>Calculations!A247</f>
        <v/>
      </c>
      <c r="B251" s="350" t="str">
        <f>Calculations!B247</f>
        <v/>
      </c>
      <c r="C251" s="350" t="str">
        <f>Calculations!C247</f>
        <v/>
      </c>
      <c r="D251" s="350" t="str">
        <f>Calculations!O247</f>
        <v/>
      </c>
    </row>
    <row r="252" ht="15.75" customHeight="1">
      <c r="A252" s="350" t="str">
        <f>Calculations!A248</f>
        <v/>
      </c>
      <c r="B252" s="350" t="str">
        <f>Calculations!B248</f>
        <v/>
      </c>
      <c r="C252" s="350" t="str">
        <f>Calculations!C248</f>
        <v/>
      </c>
      <c r="D252" s="350" t="str">
        <f>Calculations!O248</f>
        <v/>
      </c>
    </row>
    <row r="253" ht="15.75" customHeight="1">
      <c r="A253" s="350" t="str">
        <f>Calculations!A249</f>
        <v/>
      </c>
      <c r="B253" s="350" t="str">
        <f>Calculations!B249</f>
        <v/>
      </c>
      <c r="C253" s="350" t="str">
        <f>Calculations!C249</f>
        <v/>
      </c>
      <c r="D253" s="350" t="str">
        <f>Calculations!O249</f>
        <v/>
      </c>
    </row>
    <row r="254" ht="15.75" customHeight="1">
      <c r="A254" s="350" t="str">
        <f>Calculations!A250</f>
        <v/>
      </c>
      <c r="B254" s="350" t="str">
        <f>Calculations!B250</f>
        <v/>
      </c>
      <c r="C254" s="350" t="str">
        <f>Calculations!C250</f>
        <v/>
      </c>
      <c r="D254" s="350" t="str">
        <f>Calculations!O250</f>
        <v/>
      </c>
    </row>
    <row r="255" ht="15.75" customHeight="1">
      <c r="A255" s="350" t="str">
        <f>Calculations!A251</f>
        <v/>
      </c>
      <c r="B255" s="350" t="str">
        <f>Calculations!B251</f>
        <v/>
      </c>
      <c r="C255" s="350" t="str">
        <f>Calculations!C251</f>
        <v/>
      </c>
      <c r="D255" s="350" t="str">
        <f>Calculations!O251</f>
        <v/>
      </c>
    </row>
    <row r="256" ht="15.75" customHeight="1">
      <c r="A256" s="350" t="str">
        <f>Calculations!A252</f>
        <v/>
      </c>
      <c r="B256" s="350" t="str">
        <f>Calculations!B252</f>
        <v/>
      </c>
      <c r="C256" s="350" t="str">
        <f>Calculations!C252</f>
        <v/>
      </c>
      <c r="D256" s="350" t="str">
        <f>Calculations!O252</f>
        <v/>
      </c>
    </row>
    <row r="257" ht="15.75" customHeight="1">
      <c r="A257" s="350" t="str">
        <f>Calculations!A253</f>
        <v/>
      </c>
      <c r="B257" s="350" t="str">
        <f>Calculations!B253</f>
        <v/>
      </c>
      <c r="C257" s="350" t="str">
        <f>Calculations!C253</f>
        <v/>
      </c>
      <c r="D257" s="350" t="str">
        <f>Calculations!O253</f>
        <v/>
      </c>
    </row>
    <row r="258" ht="15.75" customHeight="1">
      <c r="A258" s="350" t="str">
        <f>Calculations!A254</f>
        <v/>
      </c>
      <c r="B258" s="350" t="str">
        <f>Calculations!B254</f>
        <v/>
      </c>
      <c r="C258" s="350" t="str">
        <f>Calculations!C254</f>
        <v/>
      </c>
      <c r="D258" s="350" t="str">
        <f>Calculations!O254</f>
        <v/>
      </c>
    </row>
    <row r="259" ht="15.75" customHeight="1">
      <c r="A259" s="350" t="str">
        <f>Calculations!A255</f>
        <v/>
      </c>
      <c r="B259" s="350" t="str">
        <f>Calculations!B255</f>
        <v/>
      </c>
      <c r="C259" s="350" t="str">
        <f>Calculations!C255</f>
        <v/>
      </c>
      <c r="D259" s="350" t="str">
        <f>Calculations!O255</f>
        <v/>
      </c>
    </row>
    <row r="260" ht="15.75" customHeight="1">
      <c r="A260" s="350" t="str">
        <f>Calculations!A256</f>
        <v/>
      </c>
      <c r="B260" s="350" t="str">
        <f>Calculations!B256</f>
        <v/>
      </c>
      <c r="C260" s="350" t="str">
        <f>Calculations!C256</f>
        <v/>
      </c>
      <c r="D260" s="350" t="str">
        <f>Calculations!O256</f>
        <v/>
      </c>
    </row>
    <row r="261" ht="15.75" customHeight="1">
      <c r="A261" s="350" t="str">
        <f>Calculations!A257</f>
        <v/>
      </c>
      <c r="B261" s="350" t="str">
        <f>Calculations!B257</f>
        <v/>
      </c>
      <c r="C261" s="350" t="str">
        <f>Calculations!C257</f>
        <v/>
      </c>
      <c r="D261" s="350" t="str">
        <f>Calculations!O257</f>
        <v/>
      </c>
    </row>
    <row r="262" ht="15.75" customHeight="1">
      <c r="A262" s="350" t="str">
        <f>Calculations!A258</f>
        <v/>
      </c>
      <c r="B262" s="350" t="str">
        <f>Calculations!B258</f>
        <v/>
      </c>
      <c r="C262" s="350" t="str">
        <f>Calculations!C258</f>
        <v/>
      </c>
      <c r="D262" s="350" t="str">
        <f>Calculations!O258</f>
        <v/>
      </c>
    </row>
    <row r="263" ht="15.75" customHeight="1">
      <c r="A263" s="350" t="str">
        <f>Calculations!A259</f>
        <v/>
      </c>
      <c r="B263" s="350" t="str">
        <f>Calculations!B259</f>
        <v/>
      </c>
      <c r="C263" s="350" t="str">
        <f>Calculations!C259</f>
        <v/>
      </c>
      <c r="D263" s="350" t="str">
        <f>Calculations!O259</f>
        <v/>
      </c>
    </row>
    <row r="264" ht="15.75" customHeight="1">
      <c r="A264" s="350" t="str">
        <f>Calculations!A260</f>
        <v/>
      </c>
      <c r="B264" s="350" t="str">
        <f>Calculations!B260</f>
        <v/>
      </c>
      <c r="C264" s="350" t="str">
        <f>Calculations!C260</f>
        <v/>
      </c>
      <c r="D264" s="350" t="str">
        <f>Calculations!O260</f>
        <v/>
      </c>
    </row>
    <row r="265" ht="15.75" customHeight="1">
      <c r="A265" s="350" t="str">
        <f>Calculations!A261</f>
        <v/>
      </c>
      <c r="B265" s="350" t="str">
        <f>Calculations!B261</f>
        <v/>
      </c>
      <c r="C265" s="350" t="str">
        <f>Calculations!C261</f>
        <v/>
      </c>
      <c r="D265" s="350" t="str">
        <f>Calculations!O261</f>
        <v/>
      </c>
    </row>
    <row r="266" ht="15.75" customHeight="1">
      <c r="A266" s="350" t="str">
        <f>Calculations!A262</f>
        <v/>
      </c>
      <c r="B266" s="350" t="str">
        <f>Calculations!B262</f>
        <v/>
      </c>
      <c r="C266" s="350" t="str">
        <f>Calculations!C262</f>
        <v/>
      </c>
      <c r="D266" s="350" t="str">
        <f>Calculations!O262</f>
        <v/>
      </c>
    </row>
    <row r="267" ht="15.75" customHeight="1">
      <c r="A267" s="350" t="str">
        <f>Calculations!A263</f>
        <v/>
      </c>
      <c r="B267" s="350" t="str">
        <f>Calculations!B263</f>
        <v/>
      </c>
      <c r="C267" s="350" t="str">
        <f>Calculations!C263</f>
        <v/>
      </c>
      <c r="D267" s="350" t="str">
        <f>Calculations!O263</f>
        <v/>
      </c>
    </row>
    <row r="268" ht="15.75" customHeight="1">
      <c r="A268" s="350" t="str">
        <f>Calculations!A264</f>
        <v/>
      </c>
      <c r="B268" s="350" t="str">
        <f>Calculations!B264</f>
        <v/>
      </c>
      <c r="C268" s="350" t="str">
        <f>Calculations!C264</f>
        <v/>
      </c>
      <c r="D268" s="350" t="str">
        <f>Calculations!O264</f>
        <v/>
      </c>
    </row>
    <row r="269" ht="15.75" customHeight="1">
      <c r="A269" s="350" t="str">
        <f>Calculations!A265</f>
        <v/>
      </c>
      <c r="B269" s="350" t="str">
        <f>Calculations!B265</f>
        <v/>
      </c>
      <c r="C269" s="350" t="str">
        <f>Calculations!C265</f>
        <v/>
      </c>
      <c r="D269" s="350" t="str">
        <f>Calculations!O265</f>
        <v/>
      </c>
    </row>
    <row r="270" ht="15.75" customHeight="1">
      <c r="A270" s="350" t="str">
        <f>Calculations!A266</f>
        <v/>
      </c>
      <c r="B270" s="350" t="str">
        <f>Calculations!B266</f>
        <v/>
      </c>
      <c r="C270" s="350" t="str">
        <f>Calculations!C266</f>
        <v/>
      </c>
      <c r="D270" s="350" t="str">
        <f>Calculations!O266</f>
        <v/>
      </c>
    </row>
    <row r="271" ht="15.75" customHeight="1">
      <c r="A271" s="350" t="str">
        <f>Calculations!A267</f>
        <v/>
      </c>
      <c r="B271" s="350" t="str">
        <f>Calculations!B267</f>
        <v/>
      </c>
      <c r="C271" s="350" t="str">
        <f>Calculations!C267</f>
        <v/>
      </c>
      <c r="D271" s="350" t="str">
        <f>Calculations!O267</f>
        <v/>
      </c>
    </row>
    <row r="272" ht="15.75" customHeight="1">
      <c r="A272" s="350" t="str">
        <f>Calculations!A268</f>
        <v/>
      </c>
      <c r="B272" s="350" t="str">
        <f>Calculations!B268</f>
        <v/>
      </c>
      <c r="C272" s="350" t="str">
        <f>Calculations!C268</f>
        <v/>
      </c>
      <c r="D272" s="350" t="str">
        <f>Calculations!O268</f>
        <v/>
      </c>
    </row>
    <row r="273" ht="15.75" customHeight="1">
      <c r="A273" s="350" t="str">
        <f>Calculations!A269</f>
        <v/>
      </c>
      <c r="B273" s="350" t="str">
        <f>Calculations!B269</f>
        <v/>
      </c>
      <c r="C273" s="350" t="str">
        <f>Calculations!C269</f>
        <v/>
      </c>
      <c r="D273" s="350" t="str">
        <f>Calculations!O269</f>
        <v/>
      </c>
    </row>
    <row r="274" ht="15.75" customHeight="1">
      <c r="A274" s="350" t="str">
        <f>Calculations!A270</f>
        <v/>
      </c>
      <c r="B274" s="350" t="str">
        <f>Calculations!B270</f>
        <v/>
      </c>
      <c r="C274" s="350" t="str">
        <f>Calculations!C270</f>
        <v/>
      </c>
      <c r="D274" s="350" t="str">
        <f>Calculations!O270</f>
        <v/>
      </c>
    </row>
    <row r="275" ht="15.75" customHeight="1">
      <c r="A275" s="350" t="str">
        <f>Calculations!A271</f>
        <v/>
      </c>
      <c r="B275" s="350" t="str">
        <f>Calculations!B271</f>
        <v/>
      </c>
      <c r="C275" s="350" t="str">
        <f>Calculations!C271</f>
        <v/>
      </c>
      <c r="D275" s="350" t="str">
        <f>Calculations!O271</f>
        <v/>
      </c>
    </row>
    <row r="276" ht="15.75" customHeight="1">
      <c r="A276" s="350" t="str">
        <f>Calculations!A272</f>
        <v/>
      </c>
      <c r="B276" s="350" t="str">
        <f>Calculations!B272</f>
        <v/>
      </c>
      <c r="C276" s="350" t="str">
        <f>Calculations!C272</f>
        <v/>
      </c>
      <c r="D276" s="350" t="str">
        <f>Calculations!O272</f>
        <v/>
      </c>
    </row>
    <row r="277" ht="15.75" customHeight="1">
      <c r="A277" s="350" t="str">
        <f>Calculations!A273</f>
        <v/>
      </c>
      <c r="B277" s="350" t="str">
        <f>Calculations!B273</f>
        <v/>
      </c>
      <c r="C277" s="350" t="str">
        <f>Calculations!C273</f>
        <v/>
      </c>
      <c r="D277" s="350" t="str">
        <f>Calculations!O273</f>
        <v/>
      </c>
    </row>
    <row r="278" ht="15.75" customHeight="1">
      <c r="A278" s="350" t="str">
        <f>Calculations!A274</f>
        <v/>
      </c>
      <c r="B278" s="350" t="str">
        <f>Calculations!B274</f>
        <v/>
      </c>
      <c r="C278" s="350" t="str">
        <f>Calculations!C274</f>
        <v/>
      </c>
      <c r="D278" s="350" t="str">
        <f>Calculations!O274</f>
        <v/>
      </c>
    </row>
    <row r="279" ht="15.75" customHeight="1">
      <c r="A279" s="350" t="str">
        <f>Calculations!A275</f>
        <v/>
      </c>
      <c r="B279" s="350" t="str">
        <f>Calculations!B275</f>
        <v/>
      </c>
      <c r="C279" s="350" t="str">
        <f>Calculations!C275</f>
        <v/>
      </c>
      <c r="D279" s="350" t="str">
        <f>Calculations!O275</f>
        <v/>
      </c>
    </row>
    <row r="280" ht="15.75" customHeight="1">
      <c r="A280" s="350" t="str">
        <f>Calculations!A276</f>
        <v/>
      </c>
      <c r="B280" s="350" t="str">
        <f>Calculations!B276</f>
        <v/>
      </c>
      <c r="C280" s="350" t="str">
        <f>Calculations!C276</f>
        <v/>
      </c>
      <c r="D280" s="350" t="str">
        <f>Calculations!O276</f>
        <v/>
      </c>
    </row>
    <row r="281" ht="15.75" customHeight="1">
      <c r="A281" s="350" t="str">
        <f>Calculations!A277</f>
        <v/>
      </c>
      <c r="B281" s="350" t="str">
        <f>Calculations!B277</f>
        <v/>
      </c>
      <c r="C281" s="350" t="str">
        <f>Calculations!C277</f>
        <v/>
      </c>
      <c r="D281" s="350" t="str">
        <f>Calculations!O277</f>
        <v/>
      </c>
    </row>
    <row r="282" ht="15.75" customHeight="1">
      <c r="A282" s="350" t="str">
        <f>Calculations!A278</f>
        <v/>
      </c>
      <c r="B282" s="350" t="str">
        <f>Calculations!B278</f>
        <v/>
      </c>
      <c r="C282" s="350" t="str">
        <f>Calculations!C278</f>
        <v/>
      </c>
      <c r="D282" s="350" t="str">
        <f>Calculations!O278</f>
        <v/>
      </c>
    </row>
    <row r="283" ht="15.75" customHeight="1">
      <c r="A283" s="350" t="str">
        <f>Calculations!A279</f>
        <v/>
      </c>
      <c r="B283" s="350" t="str">
        <f>Calculations!B279</f>
        <v/>
      </c>
      <c r="C283" s="350" t="str">
        <f>Calculations!C279</f>
        <v/>
      </c>
      <c r="D283" s="350" t="str">
        <f>Calculations!O279</f>
        <v/>
      </c>
    </row>
    <row r="284" ht="15.75" customHeight="1">
      <c r="A284" s="350" t="str">
        <f>Calculations!A280</f>
        <v/>
      </c>
      <c r="B284" s="350" t="str">
        <f>Calculations!B280</f>
        <v/>
      </c>
      <c r="C284" s="350" t="str">
        <f>Calculations!C280</f>
        <v/>
      </c>
      <c r="D284" s="350" t="str">
        <f>Calculations!O280</f>
        <v/>
      </c>
    </row>
    <row r="285" ht="15.75" customHeight="1">
      <c r="A285" s="350" t="str">
        <f>Calculations!A281</f>
        <v/>
      </c>
      <c r="B285" s="350" t="str">
        <f>Calculations!B281</f>
        <v/>
      </c>
      <c r="C285" s="350" t="str">
        <f>Calculations!C281</f>
        <v/>
      </c>
      <c r="D285" s="350" t="str">
        <f>Calculations!O281</f>
        <v/>
      </c>
    </row>
    <row r="286" ht="15.75" customHeight="1">
      <c r="A286" s="350" t="str">
        <f>Calculations!A282</f>
        <v/>
      </c>
      <c r="B286" s="350" t="str">
        <f>Calculations!B282</f>
        <v/>
      </c>
      <c r="C286" s="350" t="str">
        <f>Calculations!C282</f>
        <v/>
      </c>
      <c r="D286" s="350" t="str">
        <f>Calculations!O282</f>
        <v/>
      </c>
    </row>
    <row r="287" ht="15.75" customHeight="1">
      <c r="A287" s="350" t="str">
        <f>Calculations!A283</f>
        <v/>
      </c>
      <c r="B287" s="350" t="str">
        <f>Calculations!B283</f>
        <v/>
      </c>
      <c r="C287" s="350" t="str">
        <f>Calculations!C283</f>
        <v/>
      </c>
      <c r="D287" s="350" t="str">
        <f>Calculations!O283</f>
        <v/>
      </c>
    </row>
    <row r="288" ht="15.75" customHeight="1">
      <c r="A288" s="350" t="str">
        <f>Calculations!A284</f>
        <v/>
      </c>
      <c r="B288" s="350" t="str">
        <f>Calculations!B284</f>
        <v/>
      </c>
      <c r="C288" s="350" t="str">
        <f>Calculations!C284</f>
        <v/>
      </c>
      <c r="D288" s="350" t="str">
        <f>Calculations!O284</f>
        <v/>
      </c>
    </row>
    <row r="289" ht="15.75" customHeight="1">
      <c r="A289" s="350" t="str">
        <f>Calculations!A285</f>
        <v/>
      </c>
      <c r="B289" s="350" t="str">
        <f>Calculations!B285</f>
        <v/>
      </c>
      <c r="C289" s="350" t="str">
        <f>Calculations!C285</f>
        <v/>
      </c>
      <c r="D289" s="350" t="str">
        <f>Calculations!O285</f>
        <v/>
      </c>
    </row>
    <row r="290" ht="15.75" customHeight="1">
      <c r="A290" s="350" t="str">
        <f>Calculations!A286</f>
        <v/>
      </c>
      <c r="B290" s="350" t="str">
        <f>Calculations!B286</f>
        <v/>
      </c>
      <c r="C290" s="350" t="str">
        <f>Calculations!C286</f>
        <v/>
      </c>
      <c r="D290" s="350" t="str">
        <f>Calculations!O286</f>
        <v/>
      </c>
    </row>
    <row r="291" ht="15.75" customHeight="1">
      <c r="A291" s="350" t="str">
        <f>Calculations!A287</f>
        <v/>
      </c>
      <c r="B291" s="350" t="str">
        <f>Calculations!B287</f>
        <v/>
      </c>
      <c r="C291" s="350" t="str">
        <f>Calculations!C287</f>
        <v/>
      </c>
      <c r="D291" s="350" t="str">
        <f>Calculations!O287</f>
        <v/>
      </c>
    </row>
    <row r="292" ht="15.75" customHeight="1">
      <c r="A292" s="350" t="str">
        <f>Calculations!A288</f>
        <v/>
      </c>
      <c r="B292" s="350" t="str">
        <f>Calculations!B288</f>
        <v/>
      </c>
      <c r="C292" s="350" t="str">
        <f>Calculations!C288</f>
        <v/>
      </c>
      <c r="D292" s="350" t="str">
        <f>Calculations!O288</f>
        <v/>
      </c>
    </row>
    <row r="293" ht="15.75" customHeight="1">
      <c r="A293" s="350" t="str">
        <f>Calculations!A289</f>
        <v/>
      </c>
      <c r="B293" s="350" t="str">
        <f>Calculations!B289</f>
        <v/>
      </c>
      <c r="C293" s="350" t="str">
        <f>Calculations!C289</f>
        <v/>
      </c>
      <c r="D293" s="350" t="str">
        <f>Calculations!O289</f>
        <v/>
      </c>
    </row>
    <row r="294" ht="15.75" customHeight="1">
      <c r="A294" s="350" t="str">
        <f>Calculations!A290</f>
        <v/>
      </c>
      <c r="B294" s="350" t="str">
        <f>Calculations!B290</f>
        <v/>
      </c>
      <c r="C294" s="350" t="str">
        <f>Calculations!C290</f>
        <v/>
      </c>
      <c r="D294" s="350" t="str">
        <f>Calculations!O290</f>
        <v/>
      </c>
    </row>
    <row r="295" ht="15.75" customHeight="1">
      <c r="A295" s="350" t="str">
        <f>Calculations!A291</f>
        <v/>
      </c>
      <c r="B295" s="350" t="str">
        <f>Calculations!B291</f>
        <v/>
      </c>
      <c r="C295" s="350" t="str">
        <f>Calculations!C291</f>
        <v/>
      </c>
      <c r="D295" s="350" t="str">
        <f>Calculations!O291</f>
        <v/>
      </c>
    </row>
    <row r="296" ht="15.75" customHeight="1">
      <c r="A296" s="350" t="str">
        <f>Calculations!A292</f>
        <v/>
      </c>
      <c r="B296" s="350" t="str">
        <f>Calculations!B292</f>
        <v/>
      </c>
      <c r="C296" s="350" t="str">
        <f>Calculations!C292</f>
        <v/>
      </c>
      <c r="D296" s="350" t="str">
        <f>Calculations!O292</f>
        <v/>
      </c>
    </row>
    <row r="297" ht="15.75" customHeight="1">
      <c r="A297" s="350" t="str">
        <f>Calculations!A293</f>
        <v/>
      </c>
      <c r="B297" s="350" t="str">
        <f>Calculations!B293</f>
        <v/>
      </c>
      <c r="C297" s="350" t="str">
        <f>Calculations!C293</f>
        <v/>
      </c>
      <c r="D297" s="350" t="str">
        <f>Calculations!O293</f>
        <v/>
      </c>
    </row>
    <row r="298" ht="15.75" customHeight="1">
      <c r="A298" s="350" t="str">
        <f>Calculations!A294</f>
        <v/>
      </c>
      <c r="B298" s="350" t="str">
        <f>Calculations!B294</f>
        <v/>
      </c>
      <c r="C298" s="350" t="str">
        <f>Calculations!C294</f>
        <v/>
      </c>
      <c r="D298" s="350" t="str">
        <f>Calculations!O294</f>
        <v/>
      </c>
    </row>
    <row r="299" ht="15.75" customHeight="1">
      <c r="A299" s="350" t="str">
        <f>Calculations!A295</f>
        <v/>
      </c>
      <c r="B299" s="350" t="str">
        <f>Calculations!B295</f>
        <v/>
      </c>
      <c r="C299" s="350" t="str">
        <f>Calculations!C295</f>
        <v/>
      </c>
      <c r="D299" s="350" t="str">
        <f>Calculations!O295</f>
        <v/>
      </c>
    </row>
    <row r="300" ht="15.75" customHeight="1">
      <c r="A300" s="350" t="str">
        <f>Calculations!A296</f>
        <v/>
      </c>
      <c r="B300" s="350" t="str">
        <f>Calculations!B296</f>
        <v/>
      </c>
      <c r="C300" s="350" t="str">
        <f>Calculations!C296</f>
        <v/>
      </c>
      <c r="D300" s="350" t="str">
        <f>Calculations!O296</f>
        <v/>
      </c>
    </row>
    <row r="301" ht="15.75" customHeight="1">
      <c r="A301" s="350" t="str">
        <f>Calculations!A297</f>
        <v/>
      </c>
      <c r="B301" s="350" t="str">
        <f>Calculations!B297</f>
        <v/>
      </c>
      <c r="C301" s="350" t="str">
        <f>Calculations!C297</f>
        <v/>
      </c>
      <c r="D301" s="350" t="str">
        <f>Calculations!O297</f>
        <v/>
      </c>
    </row>
    <row r="302" ht="15.75" customHeight="1">
      <c r="A302" s="350" t="str">
        <f>Calculations!A298</f>
        <v/>
      </c>
      <c r="B302" s="350" t="str">
        <f>Calculations!B298</f>
        <v/>
      </c>
      <c r="C302" s="350" t="str">
        <f>Calculations!C298</f>
        <v/>
      </c>
      <c r="D302" s="350" t="str">
        <f>Calculations!O298</f>
        <v/>
      </c>
    </row>
    <row r="303" ht="15.75" customHeight="1">
      <c r="A303" s="350" t="str">
        <f>Calculations!A299</f>
        <v/>
      </c>
      <c r="B303" s="350" t="str">
        <f>Calculations!B299</f>
        <v/>
      </c>
      <c r="C303" s="350" t="str">
        <f>Calculations!C299</f>
        <v/>
      </c>
      <c r="D303" s="350" t="str">
        <f>Calculations!O299</f>
        <v/>
      </c>
    </row>
    <row r="304" ht="15.75" customHeight="1">
      <c r="A304" s="350" t="str">
        <f>Calculations!A300</f>
        <v/>
      </c>
      <c r="B304" s="350" t="str">
        <f>Calculations!B300</f>
        <v/>
      </c>
      <c r="C304" s="350" t="str">
        <f>Calculations!C300</f>
        <v/>
      </c>
      <c r="D304" s="350" t="str">
        <f>Calculations!O300</f>
        <v/>
      </c>
    </row>
    <row r="305" ht="15.75" customHeight="1">
      <c r="A305" s="350" t="str">
        <f>Calculations!A301</f>
        <v/>
      </c>
      <c r="B305" s="350" t="str">
        <f>Calculations!B301</f>
        <v/>
      </c>
      <c r="C305" s="350" t="str">
        <f>Calculations!C301</f>
        <v/>
      </c>
      <c r="D305" s="350" t="str">
        <f>Calculations!O301</f>
        <v/>
      </c>
    </row>
    <row r="306" ht="15.75" customHeight="1">
      <c r="A306" s="350" t="str">
        <f>Calculations!A302</f>
        <v/>
      </c>
      <c r="B306" s="350" t="str">
        <f>Calculations!B302</f>
        <v/>
      </c>
      <c r="C306" s="350" t="str">
        <f>Calculations!C302</f>
        <v/>
      </c>
      <c r="D306" s="350" t="str">
        <f>Calculations!O302</f>
        <v/>
      </c>
    </row>
    <row r="307" ht="15.75" customHeight="1">
      <c r="A307" s="350" t="str">
        <f>Calculations!A303</f>
        <v/>
      </c>
      <c r="B307" s="350" t="str">
        <f>Calculations!B303</f>
        <v/>
      </c>
      <c r="C307" s="350" t="str">
        <f>Calculations!C303</f>
        <v/>
      </c>
      <c r="D307" s="350" t="str">
        <f>Calculations!O303</f>
        <v/>
      </c>
    </row>
    <row r="308" ht="15.75" customHeight="1">
      <c r="A308" s="350" t="str">
        <f>Calculations!A304</f>
        <v/>
      </c>
      <c r="B308" s="350" t="str">
        <f>Calculations!B304</f>
        <v/>
      </c>
      <c r="C308" s="350" t="str">
        <f>Calculations!C304</f>
        <v/>
      </c>
      <c r="D308" s="350" t="str">
        <f>Calculations!O304</f>
        <v/>
      </c>
    </row>
    <row r="309" ht="15.75" customHeight="1">
      <c r="A309" s="350" t="str">
        <f>Calculations!A305</f>
        <v/>
      </c>
      <c r="B309" s="350" t="str">
        <f>Calculations!B305</f>
        <v/>
      </c>
      <c r="C309" s="350" t="str">
        <f>Calculations!C305</f>
        <v/>
      </c>
      <c r="D309" s="350" t="str">
        <f>Calculations!O305</f>
        <v/>
      </c>
    </row>
    <row r="310" ht="15.75" customHeight="1">
      <c r="A310" s="350" t="str">
        <f>Calculations!A306</f>
        <v/>
      </c>
      <c r="B310" s="350" t="str">
        <f>Calculations!B306</f>
        <v/>
      </c>
      <c r="C310" s="350" t="str">
        <f>Calculations!C306</f>
        <v/>
      </c>
      <c r="D310" s="350" t="str">
        <f>Calculations!O306</f>
        <v/>
      </c>
    </row>
    <row r="311" ht="15.75" customHeight="1">
      <c r="A311" s="350" t="str">
        <f>Calculations!A307</f>
        <v/>
      </c>
      <c r="B311" s="350" t="str">
        <f>Calculations!B307</f>
        <v/>
      </c>
      <c r="C311" s="350" t="str">
        <f>Calculations!C307</f>
        <v/>
      </c>
      <c r="D311" s="350" t="str">
        <f>Calculations!O307</f>
        <v/>
      </c>
    </row>
    <row r="312" ht="15.75" customHeight="1">
      <c r="A312" s="350" t="str">
        <f>Calculations!A308</f>
        <v/>
      </c>
      <c r="B312" s="350" t="str">
        <f>Calculations!B308</f>
        <v/>
      </c>
      <c r="C312" s="350" t="str">
        <f>Calculations!C308</f>
        <v/>
      </c>
      <c r="D312" s="350" t="str">
        <f>Calculations!O308</f>
        <v/>
      </c>
    </row>
    <row r="313" ht="15.75" customHeight="1">
      <c r="A313" s="350" t="str">
        <f>Calculations!A309</f>
        <v/>
      </c>
      <c r="B313" s="350" t="str">
        <f>Calculations!B309</f>
        <v/>
      </c>
      <c r="C313" s="350" t="str">
        <f>Calculations!C309</f>
        <v/>
      </c>
      <c r="D313" s="350" t="str">
        <f>Calculations!O309</f>
        <v/>
      </c>
    </row>
    <row r="314" ht="15.75" customHeight="1">
      <c r="A314" s="350" t="str">
        <f>Calculations!A310</f>
        <v/>
      </c>
      <c r="B314" s="350" t="str">
        <f>Calculations!B310</f>
        <v/>
      </c>
      <c r="C314" s="350" t="str">
        <f>Calculations!C310</f>
        <v/>
      </c>
      <c r="D314" s="350" t="str">
        <f>Calculations!O310</f>
        <v/>
      </c>
    </row>
    <row r="315" ht="15.75" customHeight="1">
      <c r="A315" s="350" t="str">
        <f>Calculations!A311</f>
        <v/>
      </c>
      <c r="B315" s="350" t="str">
        <f>Calculations!B311</f>
        <v/>
      </c>
      <c r="C315" s="350" t="str">
        <f>Calculations!C311</f>
        <v/>
      </c>
      <c r="D315" s="350" t="str">
        <f>Calculations!O311</f>
        <v/>
      </c>
    </row>
    <row r="316" ht="15.75" customHeight="1">
      <c r="A316" s="350" t="str">
        <f>Calculations!A312</f>
        <v/>
      </c>
      <c r="B316" s="350" t="str">
        <f>Calculations!B312</f>
        <v/>
      </c>
      <c r="C316" s="350" t="str">
        <f>Calculations!C312</f>
        <v/>
      </c>
      <c r="D316" s="350" t="str">
        <f>Calculations!O312</f>
        <v/>
      </c>
    </row>
    <row r="317" ht="15.75" customHeight="1">
      <c r="A317" s="350" t="str">
        <f>Calculations!A313</f>
        <v/>
      </c>
      <c r="B317" s="350" t="str">
        <f>Calculations!B313</f>
        <v/>
      </c>
      <c r="C317" s="350" t="str">
        <f>Calculations!C313</f>
        <v/>
      </c>
      <c r="D317" s="350" t="str">
        <f>Calculations!O313</f>
        <v/>
      </c>
    </row>
    <row r="318" ht="15.75" customHeight="1">
      <c r="A318" s="350" t="str">
        <f>Calculations!A314</f>
        <v/>
      </c>
      <c r="B318" s="350" t="str">
        <f>Calculations!B314</f>
        <v/>
      </c>
      <c r="C318" s="350" t="str">
        <f>Calculations!C314</f>
        <v/>
      </c>
      <c r="D318" s="350" t="str">
        <f>Calculations!O314</f>
        <v/>
      </c>
    </row>
    <row r="319" ht="15.75" customHeight="1">
      <c r="A319" s="350" t="str">
        <f>Calculations!A315</f>
        <v/>
      </c>
      <c r="B319" s="350" t="str">
        <f>Calculations!B315</f>
        <v/>
      </c>
      <c r="C319" s="350" t="str">
        <f>Calculations!C315</f>
        <v/>
      </c>
      <c r="D319" s="350" t="str">
        <f>Calculations!O315</f>
        <v/>
      </c>
    </row>
    <row r="320" ht="15.75" customHeight="1">
      <c r="A320" s="350" t="str">
        <f>Calculations!A316</f>
        <v/>
      </c>
      <c r="B320" s="350" t="str">
        <f>Calculations!B316</f>
        <v/>
      </c>
      <c r="C320" s="350" t="str">
        <f>Calculations!C316</f>
        <v/>
      </c>
      <c r="D320" s="350" t="str">
        <f>Calculations!O316</f>
        <v/>
      </c>
    </row>
    <row r="321" ht="15.75" customHeight="1">
      <c r="A321" s="350" t="str">
        <f>Calculations!A317</f>
        <v/>
      </c>
      <c r="B321" s="350" t="str">
        <f>Calculations!B317</f>
        <v/>
      </c>
      <c r="C321" s="350" t="str">
        <f>Calculations!C317</f>
        <v/>
      </c>
      <c r="D321" s="350" t="str">
        <f>Calculations!O317</f>
        <v/>
      </c>
    </row>
    <row r="322" ht="15.75" customHeight="1">
      <c r="A322" s="350" t="str">
        <f>Calculations!A318</f>
        <v/>
      </c>
      <c r="B322" s="350" t="str">
        <f>Calculations!B318</f>
        <v/>
      </c>
      <c r="C322" s="350" t="str">
        <f>Calculations!C318</f>
        <v/>
      </c>
      <c r="D322" s="350" t="str">
        <f>Calculations!O318</f>
        <v/>
      </c>
    </row>
    <row r="323" ht="15.75" customHeight="1">
      <c r="A323" s="350" t="str">
        <f>Calculations!A319</f>
        <v/>
      </c>
      <c r="B323" s="350" t="str">
        <f>Calculations!B319</f>
        <v/>
      </c>
      <c r="C323" s="350" t="str">
        <f>Calculations!C319</f>
        <v/>
      </c>
      <c r="D323" s="350" t="str">
        <f>Calculations!O319</f>
        <v/>
      </c>
    </row>
    <row r="324" ht="15.75" customHeight="1">
      <c r="A324" s="350" t="str">
        <f>Calculations!A320</f>
        <v/>
      </c>
      <c r="B324" s="350" t="str">
        <f>Calculations!B320</f>
        <v/>
      </c>
      <c r="C324" s="350" t="str">
        <f>Calculations!C320</f>
        <v/>
      </c>
      <c r="D324" s="350" t="str">
        <f>Calculations!O320</f>
        <v/>
      </c>
    </row>
    <row r="325" ht="15.75" customHeight="1">
      <c r="A325" s="350" t="str">
        <f>Calculations!A321</f>
        <v/>
      </c>
      <c r="B325" s="350" t="str">
        <f>Calculations!B321</f>
        <v/>
      </c>
      <c r="C325" s="350" t="str">
        <f>Calculations!C321</f>
        <v/>
      </c>
      <c r="D325" s="350" t="str">
        <f>Calculations!O321</f>
        <v/>
      </c>
    </row>
    <row r="326" ht="15.75" customHeight="1">
      <c r="A326" s="350" t="str">
        <f>Calculations!A322</f>
        <v/>
      </c>
      <c r="B326" s="350" t="str">
        <f>Calculations!B322</f>
        <v/>
      </c>
      <c r="C326" s="350" t="str">
        <f>Calculations!C322</f>
        <v/>
      </c>
      <c r="D326" s="350" t="str">
        <f>Calculations!O322</f>
        <v/>
      </c>
    </row>
    <row r="327" ht="15.75" customHeight="1">
      <c r="A327" s="350" t="str">
        <f>Calculations!A323</f>
        <v/>
      </c>
      <c r="B327" s="350" t="str">
        <f>Calculations!B323</f>
        <v/>
      </c>
      <c r="C327" s="350" t="str">
        <f>Calculations!C323</f>
        <v/>
      </c>
      <c r="D327" s="350" t="str">
        <f>Calculations!O323</f>
        <v/>
      </c>
    </row>
    <row r="328" ht="15.75" customHeight="1">
      <c r="A328" s="350" t="str">
        <f>Calculations!A324</f>
        <v/>
      </c>
      <c r="B328" s="350" t="str">
        <f>Calculations!B324</f>
        <v/>
      </c>
      <c r="C328" s="350" t="str">
        <f>Calculations!C324</f>
        <v/>
      </c>
      <c r="D328" s="350" t="str">
        <f>Calculations!O324</f>
        <v/>
      </c>
    </row>
    <row r="329" ht="15.75" customHeight="1">
      <c r="A329" s="350" t="str">
        <f>Calculations!A325</f>
        <v/>
      </c>
      <c r="B329" s="350" t="str">
        <f>Calculations!B325</f>
        <v/>
      </c>
      <c r="C329" s="350" t="str">
        <f>Calculations!C325</f>
        <v/>
      </c>
      <c r="D329" s="350" t="str">
        <f>Calculations!O325</f>
        <v/>
      </c>
    </row>
    <row r="330" ht="15.75" customHeight="1">
      <c r="A330" s="350" t="str">
        <f>Calculations!A326</f>
        <v/>
      </c>
      <c r="B330" s="350" t="str">
        <f>Calculations!B326</f>
        <v/>
      </c>
      <c r="C330" s="350" t="str">
        <f>Calculations!C326</f>
        <v/>
      </c>
      <c r="D330" s="350" t="str">
        <f>Calculations!O326</f>
        <v/>
      </c>
    </row>
    <row r="331" ht="15.75" customHeight="1">
      <c r="A331" s="350" t="str">
        <f>Calculations!A327</f>
        <v/>
      </c>
      <c r="B331" s="350" t="str">
        <f>Calculations!B327</f>
        <v/>
      </c>
      <c r="C331" s="350" t="str">
        <f>Calculations!C327</f>
        <v/>
      </c>
      <c r="D331" s="350" t="str">
        <f>Calculations!O327</f>
        <v/>
      </c>
    </row>
    <row r="332" ht="15.75" customHeight="1">
      <c r="A332" s="350" t="str">
        <f>Calculations!A328</f>
        <v/>
      </c>
      <c r="B332" s="350" t="str">
        <f>Calculations!B328</f>
        <v/>
      </c>
      <c r="C332" s="350" t="str">
        <f>Calculations!C328</f>
        <v/>
      </c>
      <c r="D332" s="350" t="str">
        <f>Calculations!O328</f>
        <v/>
      </c>
    </row>
    <row r="333" ht="15.75" customHeight="1">
      <c r="A333" s="350" t="str">
        <f>Calculations!A329</f>
        <v/>
      </c>
      <c r="B333" s="350" t="str">
        <f>Calculations!B329</f>
        <v/>
      </c>
      <c r="C333" s="350" t="str">
        <f>Calculations!C329</f>
        <v/>
      </c>
      <c r="D333" s="350" t="str">
        <f>Calculations!O329</f>
        <v/>
      </c>
    </row>
    <row r="334" ht="15.75" customHeight="1">
      <c r="A334" s="350" t="str">
        <f>Calculations!A330</f>
        <v/>
      </c>
      <c r="B334" s="350" t="str">
        <f>Calculations!B330</f>
        <v/>
      </c>
      <c r="C334" s="350" t="str">
        <f>Calculations!C330</f>
        <v/>
      </c>
      <c r="D334" s="350" t="str">
        <f>Calculations!O330</f>
        <v/>
      </c>
    </row>
    <row r="335" ht="15.75" customHeight="1">
      <c r="A335" s="350" t="str">
        <f>Calculations!A331</f>
        <v/>
      </c>
      <c r="B335" s="350" t="str">
        <f>Calculations!B331</f>
        <v/>
      </c>
      <c r="C335" s="350" t="str">
        <f>Calculations!C331</f>
        <v/>
      </c>
      <c r="D335" s="350" t="str">
        <f>Calculations!O331</f>
        <v/>
      </c>
    </row>
    <row r="336" ht="15.75" customHeight="1">
      <c r="A336" s="350" t="str">
        <f>Calculations!A332</f>
        <v/>
      </c>
      <c r="B336" s="350" t="str">
        <f>Calculations!B332</f>
        <v/>
      </c>
      <c r="C336" s="350" t="str">
        <f>Calculations!C332</f>
        <v/>
      </c>
      <c r="D336" s="350" t="str">
        <f>Calculations!O332</f>
        <v/>
      </c>
    </row>
    <row r="337" ht="15.75" customHeight="1">
      <c r="A337" s="350" t="str">
        <f>Calculations!A333</f>
        <v/>
      </c>
      <c r="B337" s="350" t="str">
        <f>Calculations!B333</f>
        <v/>
      </c>
      <c r="C337" s="350" t="str">
        <f>Calculations!C333</f>
        <v/>
      </c>
      <c r="D337" s="350" t="str">
        <f>Calculations!O333</f>
        <v/>
      </c>
    </row>
    <row r="338" ht="15.75" customHeight="1">
      <c r="A338" s="350" t="str">
        <f>Calculations!A334</f>
        <v/>
      </c>
      <c r="B338" s="350" t="str">
        <f>Calculations!B334</f>
        <v/>
      </c>
      <c r="C338" s="350" t="str">
        <f>Calculations!C334</f>
        <v/>
      </c>
      <c r="D338" s="350" t="str">
        <f>Calculations!O334</f>
        <v/>
      </c>
    </row>
    <row r="339" ht="15.75" customHeight="1">
      <c r="A339" s="350" t="str">
        <f>Calculations!A335</f>
        <v/>
      </c>
      <c r="B339" s="350" t="str">
        <f>Calculations!B335</f>
        <v/>
      </c>
      <c r="C339" s="350" t="str">
        <f>Calculations!C335</f>
        <v/>
      </c>
      <c r="D339" s="350" t="str">
        <f>Calculations!O335</f>
        <v/>
      </c>
    </row>
    <row r="340" ht="15.75" customHeight="1">
      <c r="A340" s="350" t="str">
        <f>Calculations!A336</f>
        <v/>
      </c>
      <c r="B340" s="350" t="str">
        <f>Calculations!B336</f>
        <v/>
      </c>
      <c r="C340" s="350" t="str">
        <f>Calculations!C336</f>
        <v/>
      </c>
      <c r="D340" s="350" t="str">
        <f>Calculations!O336</f>
        <v/>
      </c>
    </row>
    <row r="341" ht="15.75" customHeight="1">
      <c r="A341" s="350" t="str">
        <f>Calculations!A337</f>
        <v/>
      </c>
      <c r="B341" s="350" t="str">
        <f>Calculations!B337</f>
        <v/>
      </c>
      <c r="C341" s="350" t="str">
        <f>Calculations!C337</f>
        <v/>
      </c>
      <c r="D341" s="350" t="str">
        <f>Calculations!O337</f>
        <v/>
      </c>
    </row>
    <row r="342" ht="15.75" customHeight="1">
      <c r="A342" s="350" t="str">
        <f>Calculations!A338</f>
        <v/>
      </c>
      <c r="B342" s="350" t="str">
        <f>Calculations!B338</f>
        <v/>
      </c>
      <c r="C342" s="350" t="str">
        <f>Calculations!C338</f>
        <v/>
      </c>
      <c r="D342" s="350" t="str">
        <f>Calculations!O338</f>
        <v/>
      </c>
    </row>
    <row r="343" ht="15.75" customHeight="1">
      <c r="A343" s="350" t="str">
        <f>Calculations!A339</f>
        <v/>
      </c>
      <c r="B343" s="350" t="str">
        <f>Calculations!B339</f>
        <v/>
      </c>
      <c r="C343" s="350" t="str">
        <f>Calculations!C339</f>
        <v/>
      </c>
      <c r="D343" s="350" t="str">
        <f>Calculations!O339</f>
        <v/>
      </c>
    </row>
    <row r="344" ht="15.75" customHeight="1">
      <c r="A344" s="350" t="str">
        <f>Calculations!A340</f>
        <v/>
      </c>
      <c r="B344" s="350" t="str">
        <f>Calculations!B340</f>
        <v/>
      </c>
      <c r="C344" s="350" t="str">
        <f>Calculations!C340</f>
        <v/>
      </c>
      <c r="D344" s="350" t="str">
        <f>Calculations!O340</f>
        <v/>
      </c>
    </row>
    <row r="345" ht="15.75" customHeight="1">
      <c r="A345" s="350" t="str">
        <f>Calculations!A341</f>
        <v/>
      </c>
      <c r="B345" s="350" t="str">
        <f>Calculations!B341</f>
        <v/>
      </c>
      <c r="C345" s="350" t="str">
        <f>Calculations!C341</f>
        <v/>
      </c>
      <c r="D345" s="350" t="str">
        <f>Calculations!O341</f>
        <v/>
      </c>
    </row>
    <row r="346" ht="15.75" customHeight="1">
      <c r="A346" s="350" t="str">
        <f>Calculations!A342</f>
        <v/>
      </c>
      <c r="B346" s="350" t="str">
        <f>Calculations!B342</f>
        <v/>
      </c>
      <c r="C346" s="350" t="str">
        <f>Calculations!C342</f>
        <v/>
      </c>
      <c r="D346" s="350" t="str">
        <f>Calculations!O342</f>
        <v/>
      </c>
    </row>
    <row r="347" ht="15.75" customHeight="1">
      <c r="A347" s="350" t="str">
        <f>Calculations!A343</f>
        <v/>
      </c>
      <c r="B347" s="350" t="str">
        <f>Calculations!B343</f>
        <v/>
      </c>
      <c r="C347" s="350" t="str">
        <f>Calculations!C343</f>
        <v/>
      </c>
      <c r="D347" s="350" t="str">
        <f>Calculations!O343</f>
        <v/>
      </c>
    </row>
    <row r="348" ht="15.75" customHeight="1">
      <c r="A348" s="350" t="str">
        <f>Calculations!A344</f>
        <v/>
      </c>
      <c r="B348" s="350" t="str">
        <f>Calculations!B344</f>
        <v/>
      </c>
      <c r="C348" s="350" t="str">
        <f>Calculations!C344</f>
        <v/>
      </c>
      <c r="D348" s="350" t="str">
        <f>Calculations!O344</f>
        <v/>
      </c>
    </row>
    <row r="349" ht="15.75" customHeight="1">
      <c r="A349" s="350" t="str">
        <f>Calculations!A345</f>
        <v/>
      </c>
      <c r="B349" s="350" t="str">
        <f>Calculations!B345</f>
        <v/>
      </c>
      <c r="C349" s="350" t="str">
        <f>Calculations!C345</f>
        <v/>
      </c>
      <c r="D349" s="350" t="str">
        <f>Calculations!O345</f>
        <v/>
      </c>
    </row>
    <row r="350" ht="15.75" customHeight="1">
      <c r="A350" s="350" t="str">
        <f>Calculations!A346</f>
        <v/>
      </c>
      <c r="B350" s="350" t="str">
        <f>Calculations!B346</f>
        <v/>
      </c>
      <c r="C350" s="350" t="str">
        <f>Calculations!C346</f>
        <v/>
      </c>
      <c r="D350" s="350" t="str">
        <f>Calculations!O346</f>
        <v/>
      </c>
    </row>
    <row r="351" ht="15.75" customHeight="1">
      <c r="A351" s="350" t="str">
        <f>Calculations!A347</f>
        <v/>
      </c>
      <c r="B351" s="350" t="str">
        <f>Calculations!B347</f>
        <v/>
      </c>
      <c r="C351" s="350" t="str">
        <f>Calculations!C347</f>
        <v/>
      </c>
      <c r="D351" s="350" t="str">
        <f>Calculations!O347</f>
        <v/>
      </c>
    </row>
    <row r="352" ht="15.75" customHeight="1">
      <c r="A352" s="350" t="str">
        <f>Calculations!A348</f>
        <v/>
      </c>
      <c r="B352" s="350" t="str">
        <f>Calculations!B348</f>
        <v/>
      </c>
      <c r="C352" s="350" t="str">
        <f>Calculations!C348</f>
        <v/>
      </c>
      <c r="D352" s="350" t="str">
        <f>Calculations!O348</f>
        <v/>
      </c>
    </row>
    <row r="353" ht="15.75" customHeight="1">
      <c r="A353" s="350" t="str">
        <f>Calculations!A349</f>
        <v/>
      </c>
      <c r="B353" s="350" t="str">
        <f>Calculations!B349</f>
        <v/>
      </c>
      <c r="C353" s="350" t="str">
        <f>Calculations!C349</f>
        <v/>
      </c>
      <c r="D353" s="350" t="str">
        <f>Calculations!O349</f>
        <v/>
      </c>
    </row>
    <row r="354" ht="15.75" customHeight="1">
      <c r="A354" s="350" t="str">
        <f>Calculations!A350</f>
        <v/>
      </c>
      <c r="B354" s="350" t="str">
        <f>Calculations!B350</f>
        <v/>
      </c>
      <c r="C354" s="350" t="str">
        <f>Calculations!C350</f>
        <v/>
      </c>
      <c r="D354" s="350" t="str">
        <f>Calculations!O350</f>
        <v/>
      </c>
    </row>
    <row r="355" ht="15.75" customHeight="1">
      <c r="A355" s="350" t="str">
        <f>Calculations!A351</f>
        <v/>
      </c>
      <c r="B355" s="350" t="str">
        <f>Calculations!B351</f>
        <v/>
      </c>
      <c r="C355" s="350" t="str">
        <f>Calculations!C351</f>
        <v/>
      </c>
      <c r="D355" s="350" t="str">
        <f>Calculations!O351</f>
        <v/>
      </c>
    </row>
    <row r="356" ht="15.75" customHeight="1">
      <c r="A356" s="350" t="str">
        <f>Calculations!A352</f>
        <v/>
      </c>
      <c r="B356" s="350" t="str">
        <f>Calculations!B352</f>
        <v/>
      </c>
      <c r="C356" s="350" t="str">
        <f>Calculations!C352</f>
        <v/>
      </c>
      <c r="D356" s="350" t="str">
        <f>Calculations!O352</f>
        <v/>
      </c>
    </row>
    <row r="357" ht="15.75" customHeight="1">
      <c r="A357" s="350" t="str">
        <f>Calculations!A353</f>
        <v/>
      </c>
      <c r="B357" s="350" t="str">
        <f>Calculations!B353</f>
        <v/>
      </c>
      <c r="C357" s="350" t="str">
        <f>Calculations!C353</f>
        <v/>
      </c>
      <c r="D357" s="350" t="str">
        <f>Calculations!O353</f>
        <v/>
      </c>
    </row>
    <row r="358" ht="15.75" customHeight="1">
      <c r="A358" s="350" t="str">
        <f>Calculations!A354</f>
        <v/>
      </c>
      <c r="B358" s="350" t="str">
        <f>Calculations!B354</f>
        <v/>
      </c>
      <c r="C358" s="350" t="str">
        <f>Calculations!C354</f>
        <v/>
      </c>
      <c r="D358" s="350" t="str">
        <f>Calculations!O354</f>
        <v/>
      </c>
    </row>
    <row r="359" ht="15.75" customHeight="1">
      <c r="A359" s="350" t="str">
        <f>Calculations!A355</f>
        <v/>
      </c>
      <c r="B359" s="350" t="str">
        <f>Calculations!B355</f>
        <v/>
      </c>
      <c r="C359" s="350" t="str">
        <f>Calculations!C355</f>
        <v/>
      </c>
      <c r="D359" s="350" t="str">
        <f>Calculations!O355</f>
        <v/>
      </c>
    </row>
    <row r="360" ht="15.75" customHeight="1">
      <c r="A360" s="350" t="str">
        <f>Calculations!A356</f>
        <v/>
      </c>
      <c r="B360" s="350" t="str">
        <f>Calculations!B356</f>
        <v/>
      </c>
      <c r="C360" s="350" t="str">
        <f>Calculations!C356</f>
        <v/>
      </c>
      <c r="D360" s="350" t="str">
        <f>Calculations!O356</f>
        <v/>
      </c>
    </row>
    <row r="361" ht="15.75" customHeight="1">
      <c r="A361" s="350" t="str">
        <f>Calculations!A357</f>
        <v/>
      </c>
      <c r="B361" s="350" t="str">
        <f>Calculations!B357</f>
        <v/>
      </c>
      <c r="C361" s="350" t="str">
        <f>Calculations!C357</f>
        <v/>
      </c>
      <c r="D361" s="350" t="str">
        <f>Calculations!O357</f>
        <v/>
      </c>
    </row>
    <row r="362" ht="15.75" customHeight="1">
      <c r="A362" s="350" t="str">
        <f>Calculations!A358</f>
        <v/>
      </c>
      <c r="B362" s="350" t="str">
        <f>Calculations!B358</f>
        <v/>
      </c>
      <c r="C362" s="350" t="str">
        <f>Calculations!C358</f>
        <v/>
      </c>
      <c r="D362" s="350" t="str">
        <f>Calculations!O358</f>
        <v/>
      </c>
    </row>
    <row r="363" ht="15.75" customHeight="1">
      <c r="A363" s="350" t="str">
        <f>Calculations!A359</f>
        <v/>
      </c>
      <c r="B363" s="350" t="str">
        <f>Calculations!B359</f>
        <v/>
      </c>
      <c r="C363" s="350" t="str">
        <f>Calculations!C359</f>
        <v/>
      </c>
      <c r="D363" s="350" t="str">
        <f>Calculations!O359</f>
        <v/>
      </c>
    </row>
    <row r="364" ht="15.75" customHeight="1">
      <c r="A364" s="350" t="str">
        <f>Calculations!A360</f>
        <v/>
      </c>
      <c r="B364" s="350" t="str">
        <f>Calculations!B360</f>
        <v/>
      </c>
      <c r="C364" s="350" t="str">
        <f>Calculations!C360</f>
        <v/>
      </c>
      <c r="D364" s="350" t="str">
        <f>Calculations!O360</f>
        <v/>
      </c>
    </row>
    <row r="365" ht="15.75" customHeight="1">
      <c r="A365" s="350" t="str">
        <f>Calculations!A361</f>
        <v/>
      </c>
      <c r="B365" s="350" t="str">
        <f>Calculations!B361</f>
        <v/>
      </c>
      <c r="C365" s="350" t="str">
        <f>Calculations!C361</f>
        <v/>
      </c>
      <c r="D365" s="350" t="str">
        <f>Calculations!O361</f>
        <v/>
      </c>
    </row>
    <row r="366" ht="15.75" customHeight="1">
      <c r="A366" s="350" t="str">
        <f>Calculations!A362</f>
        <v/>
      </c>
      <c r="B366" s="350" t="str">
        <f>Calculations!B362</f>
        <v/>
      </c>
      <c r="C366" s="350" t="str">
        <f>Calculations!C362</f>
        <v/>
      </c>
      <c r="D366" s="350" t="str">
        <f>Calculations!O362</f>
        <v/>
      </c>
    </row>
    <row r="367" ht="15.75" customHeight="1">
      <c r="A367" s="350" t="str">
        <f>Calculations!A363</f>
        <v/>
      </c>
      <c r="B367" s="350" t="str">
        <f>Calculations!B363</f>
        <v/>
      </c>
      <c r="C367" s="350" t="str">
        <f>Calculations!C363</f>
        <v/>
      </c>
      <c r="D367" s="350" t="str">
        <f>Calculations!O363</f>
        <v/>
      </c>
    </row>
    <row r="368" ht="15.75" customHeight="1">
      <c r="A368" s="350" t="str">
        <f>Calculations!A364</f>
        <v/>
      </c>
      <c r="B368" s="350" t="str">
        <f>Calculations!B364</f>
        <v/>
      </c>
      <c r="C368" s="350" t="str">
        <f>Calculations!C364</f>
        <v/>
      </c>
      <c r="D368" s="350" t="str">
        <f>Calculations!O364</f>
        <v/>
      </c>
    </row>
    <row r="369" ht="15.75" customHeight="1">
      <c r="A369" s="350" t="str">
        <f>Calculations!A365</f>
        <v/>
      </c>
      <c r="B369" s="350" t="str">
        <f>Calculations!B365</f>
        <v/>
      </c>
      <c r="C369" s="350" t="str">
        <f>Calculations!C365</f>
        <v/>
      </c>
      <c r="D369" s="350" t="str">
        <f>Calculations!O365</f>
        <v/>
      </c>
    </row>
    <row r="370" ht="15.75" customHeight="1">
      <c r="A370" s="350" t="str">
        <f>Calculations!A366</f>
        <v/>
      </c>
      <c r="B370" s="350" t="str">
        <f>Calculations!B366</f>
        <v/>
      </c>
      <c r="C370" s="350" t="str">
        <f>Calculations!C366</f>
        <v/>
      </c>
      <c r="D370" s="350" t="str">
        <f>Calculations!O366</f>
        <v/>
      </c>
    </row>
    <row r="371" ht="15.75" customHeight="1">
      <c r="A371" s="350" t="str">
        <f>Calculations!A367</f>
        <v/>
      </c>
      <c r="B371" s="350" t="str">
        <f>Calculations!B367</f>
        <v/>
      </c>
      <c r="C371" s="350" t="str">
        <f>Calculations!C367</f>
        <v/>
      </c>
      <c r="D371" s="350" t="str">
        <f>Calculations!O367</f>
        <v/>
      </c>
    </row>
    <row r="372" ht="15.75" customHeight="1">
      <c r="A372" s="350" t="str">
        <f>Calculations!A368</f>
        <v/>
      </c>
      <c r="B372" s="350" t="str">
        <f>Calculations!B368</f>
        <v/>
      </c>
      <c r="C372" s="350" t="str">
        <f>Calculations!C368</f>
        <v/>
      </c>
      <c r="D372" s="350" t="str">
        <f>Calculations!O368</f>
        <v/>
      </c>
    </row>
    <row r="373" ht="15.75" customHeight="1">
      <c r="A373" s="350" t="str">
        <f>Calculations!A369</f>
        <v/>
      </c>
      <c r="B373" s="350" t="str">
        <f>Calculations!B369</f>
        <v/>
      </c>
      <c r="C373" s="350" t="str">
        <f>Calculations!C369</f>
        <v/>
      </c>
      <c r="D373" s="350" t="str">
        <f>Calculations!O369</f>
        <v/>
      </c>
    </row>
    <row r="374" ht="15.75" customHeight="1">
      <c r="A374" s="350" t="str">
        <f>Calculations!A370</f>
        <v/>
      </c>
      <c r="B374" s="350" t="str">
        <f>Calculations!B370</f>
        <v/>
      </c>
      <c r="C374" s="350" t="str">
        <f>Calculations!C370</f>
        <v/>
      </c>
      <c r="D374" s="350" t="str">
        <f>Calculations!O370</f>
        <v/>
      </c>
    </row>
    <row r="375" ht="15.75" customHeight="1">
      <c r="A375" s="350" t="str">
        <f>Calculations!A371</f>
        <v/>
      </c>
      <c r="B375" s="350" t="str">
        <f>Calculations!B371</f>
        <v/>
      </c>
      <c r="C375" s="350" t="str">
        <f>Calculations!C371</f>
        <v/>
      </c>
      <c r="D375" s="350" t="str">
        <f>Calculations!O371</f>
        <v/>
      </c>
    </row>
    <row r="376" ht="15.75" customHeight="1">
      <c r="A376" s="350" t="str">
        <f>Calculations!A372</f>
        <v/>
      </c>
      <c r="B376" s="350" t="str">
        <f>Calculations!B372</f>
        <v/>
      </c>
      <c r="C376" s="350" t="str">
        <f>Calculations!C372</f>
        <v/>
      </c>
      <c r="D376" s="350" t="str">
        <f>Calculations!O372</f>
        <v/>
      </c>
    </row>
    <row r="377" ht="15.75" customHeight="1">
      <c r="A377" s="350" t="str">
        <f>Calculations!A373</f>
        <v/>
      </c>
      <c r="B377" s="350" t="str">
        <f>Calculations!B373</f>
        <v/>
      </c>
      <c r="C377" s="350" t="str">
        <f>Calculations!C373</f>
        <v/>
      </c>
      <c r="D377" s="350" t="str">
        <f>Calculations!O373</f>
        <v/>
      </c>
    </row>
    <row r="378" ht="15.75" customHeight="1">
      <c r="A378" s="350" t="str">
        <f>Calculations!A374</f>
        <v/>
      </c>
      <c r="B378" s="350" t="str">
        <f>Calculations!B374</f>
        <v/>
      </c>
      <c r="C378" s="350" t="str">
        <f>Calculations!C374</f>
        <v/>
      </c>
      <c r="D378" s="350" t="str">
        <f>Calculations!O374</f>
        <v/>
      </c>
    </row>
    <row r="379" ht="15.75" customHeight="1">
      <c r="A379" s="350" t="str">
        <f>Calculations!A375</f>
        <v/>
      </c>
      <c r="B379" s="350" t="str">
        <f>Calculations!B375</f>
        <v/>
      </c>
      <c r="C379" s="350" t="str">
        <f>Calculations!C375</f>
        <v/>
      </c>
      <c r="D379" s="350" t="str">
        <f>Calculations!O375</f>
        <v/>
      </c>
    </row>
    <row r="380" ht="15.75" customHeight="1">
      <c r="A380" s="350" t="str">
        <f>Calculations!A376</f>
        <v/>
      </c>
      <c r="B380" s="350" t="str">
        <f>Calculations!B376</f>
        <v/>
      </c>
      <c r="C380" s="350" t="str">
        <f>Calculations!C376</f>
        <v/>
      </c>
      <c r="D380" s="350" t="str">
        <f>Calculations!O376</f>
        <v/>
      </c>
    </row>
    <row r="381" ht="15.75" customHeight="1">
      <c r="A381" s="350" t="str">
        <f>Calculations!A377</f>
        <v/>
      </c>
      <c r="B381" s="350" t="str">
        <f>Calculations!B377</f>
        <v/>
      </c>
      <c r="C381" s="350" t="str">
        <f>Calculations!C377</f>
        <v/>
      </c>
      <c r="D381" s="350" t="str">
        <f>Calculations!O377</f>
        <v/>
      </c>
    </row>
    <row r="382" ht="15.75" customHeight="1">
      <c r="A382" s="350" t="str">
        <f>Calculations!A378</f>
        <v/>
      </c>
      <c r="B382" s="350" t="str">
        <f>Calculations!B378</f>
        <v/>
      </c>
      <c r="C382" s="350" t="str">
        <f>Calculations!C378</f>
        <v/>
      </c>
      <c r="D382" s="350" t="str">
        <f>Calculations!O378</f>
        <v/>
      </c>
    </row>
    <row r="383" ht="15.75" customHeight="1">
      <c r="A383" s="350" t="str">
        <f>Calculations!A379</f>
        <v/>
      </c>
      <c r="B383" s="350" t="str">
        <f>Calculations!B379</f>
        <v/>
      </c>
      <c r="C383" s="350" t="str">
        <f>Calculations!C379</f>
        <v/>
      </c>
      <c r="D383" s="350" t="str">
        <f>Calculations!O379</f>
        <v/>
      </c>
    </row>
    <row r="384" ht="15.75" customHeight="1">
      <c r="A384" s="350" t="str">
        <f>Calculations!A380</f>
        <v/>
      </c>
      <c r="B384" s="350" t="str">
        <f>Calculations!B380</f>
        <v/>
      </c>
      <c r="C384" s="350" t="str">
        <f>Calculations!C380</f>
        <v/>
      </c>
      <c r="D384" s="350" t="str">
        <f>Calculations!O380</f>
        <v/>
      </c>
    </row>
    <row r="385" ht="15.75" customHeight="1">
      <c r="A385" s="350" t="str">
        <f>Calculations!A381</f>
        <v/>
      </c>
      <c r="B385" s="350" t="str">
        <f>Calculations!B381</f>
        <v/>
      </c>
      <c r="C385" s="350" t="str">
        <f>Calculations!C381</f>
        <v/>
      </c>
      <c r="D385" s="350" t="str">
        <f>Calculations!O381</f>
        <v/>
      </c>
    </row>
    <row r="386" ht="15.75" customHeight="1">
      <c r="A386" s="350" t="str">
        <f>Calculations!A382</f>
        <v/>
      </c>
      <c r="B386" s="350" t="str">
        <f>Calculations!B382</f>
        <v/>
      </c>
      <c r="C386" s="350" t="str">
        <f>Calculations!C382</f>
        <v/>
      </c>
      <c r="D386" s="350" t="str">
        <f>Calculations!O382</f>
        <v/>
      </c>
    </row>
    <row r="387" ht="15.75" customHeight="1">
      <c r="A387" s="350" t="str">
        <f>Calculations!A383</f>
        <v/>
      </c>
      <c r="B387" s="350" t="str">
        <f>Calculations!B383</f>
        <v/>
      </c>
      <c r="C387" s="350" t="str">
        <f>Calculations!C383</f>
        <v/>
      </c>
      <c r="D387" s="350" t="str">
        <f>Calculations!O383</f>
        <v/>
      </c>
    </row>
    <row r="388" ht="15.75" customHeight="1">
      <c r="A388" s="350" t="str">
        <f>Calculations!A384</f>
        <v/>
      </c>
      <c r="B388" s="350" t="str">
        <f>Calculations!B384</f>
        <v/>
      </c>
      <c r="C388" s="350" t="str">
        <f>Calculations!C384</f>
        <v/>
      </c>
      <c r="D388" s="350" t="str">
        <f>Calculations!O384</f>
        <v/>
      </c>
    </row>
    <row r="389" ht="15.75" customHeight="1">
      <c r="A389" s="350" t="str">
        <f>Calculations!A385</f>
        <v/>
      </c>
      <c r="B389" s="350" t="str">
        <f>Calculations!B385</f>
        <v/>
      </c>
      <c r="C389" s="350" t="str">
        <f>Calculations!C385</f>
        <v/>
      </c>
      <c r="D389" s="350" t="str">
        <f>Calculations!O385</f>
        <v/>
      </c>
    </row>
    <row r="390" ht="15.75" customHeight="1">
      <c r="A390" s="350" t="str">
        <f>Calculations!A386</f>
        <v/>
      </c>
      <c r="B390" s="350" t="str">
        <f>Calculations!B386</f>
        <v/>
      </c>
      <c r="C390" s="350" t="str">
        <f>Calculations!C386</f>
        <v/>
      </c>
      <c r="D390" s="350" t="str">
        <f>Calculations!O386</f>
        <v/>
      </c>
    </row>
    <row r="391" ht="15.75" customHeight="1">
      <c r="A391" s="350" t="str">
        <f>Calculations!A387</f>
        <v/>
      </c>
      <c r="B391" s="350" t="str">
        <f>Calculations!B387</f>
        <v/>
      </c>
      <c r="C391" s="350" t="str">
        <f>Calculations!C387</f>
        <v/>
      </c>
      <c r="D391" s="350" t="str">
        <f>Calculations!O387</f>
        <v/>
      </c>
    </row>
    <row r="392" ht="15.75" customHeight="1">
      <c r="A392" s="350" t="str">
        <f>Calculations!A388</f>
        <v/>
      </c>
      <c r="B392" s="350" t="str">
        <f>Calculations!B388</f>
        <v/>
      </c>
      <c r="C392" s="350" t="str">
        <f>Calculations!C388</f>
        <v/>
      </c>
      <c r="D392" s="350" t="str">
        <f>Calculations!O388</f>
        <v/>
      </c>
    </row>
    <row r="393" ht="15.75" customHeight="1">
      <c r="A393" s="350" t="str">
        <f>Calculations!A389</f>
        <v/>
      </c>
      <c r="B393" s="350" t="str">
        <f>Calculations!B389</f>
        <v/>
      </c>
      <c r="C393" s="350" t="str">
        <f>Calculations!C389</f>
        <v/>
      </c>
      <c r="D393" s="350" t="str">
        <f>Calculations!O389</f>
        <v/>
      </c>
    </row>
    <row r="394" ht="15.75" customHeight="1">
      <c r="A394" s="350" t="str">
        <f>Calculations!A390</f>
        <v/>
      </c>
      <c r="B394" s="350" t="str">
        <f>Calculations!B390</f>
        <v/>
      </c>
      <c r="C394" s="350" t="str">
        <f>Calculations!C390</f>
        <v/>
      </c>
      <c r="D394" s="350" t="str">
        <f>Calculations!O390</f>
        <v/>
      </c>
    </row>
    <row r="395" ht="15.75" customHeight="1">
      <c r="A395" s="350" t="str">
        <f>Calculations!A391</f>
        <v/>
      </c>
      <c r="B395" s="350" t="str">
        <f>Calculations!B391</f>
        <v/>
      </c>
      <c r="C395" s="350" t="str">
        <f>Calculations!C391</f>
        <v/>
      </c>
      <c r="D395" s="350" t="str">
        <f>Calculations!O391</f>
        <v/>
      </c>
    </row>
    <row r="396" ht="15.75" customHeight="1">
      <c r="A396" s="350" t="str">
        <f>Calculations!A392</f>
        <v/>
      </c>
      <c r="B396" s="350" t="str">
        <f>Calculations!B392</f>
        <v/>
      </c>
      <c r="C396" s="350" t="str">
        <f>Calculations!C392</f>
        <v/>
      </c>
      <c r="D396" s="350" t="str">
        <f>Calculations!O392</f>
        <v/>
      </c>
    </row>
    <row r="397" ht="15.75" customHeight="1">
      <c r="A397" s="350" t="str">
        <f>Calculations!A393</f>
        <v/>
      </c>
      <c r="B397" s="350" t="str">
        <f>Calculations!B393</f>
        <v/>
      </c>
      <c r="C397" s="350" t="str">
        <f>Calculations!C393</f>
        <v/>
      </c>
      <c r="D397" s="350" t="str">
        <f>Calculations!O393</f>
        <v/>
      </c>
    </row>
    <row r="398" ht="15.75" customHeight="1">
      <c r="A398" s="350" t="str">
        <f>Calculations!A394</f>
        <v/>
      </c>
      <c r="B398" s="350" t="str">
        <f>Calculations!B394</f>
        <v/>
      </c>
      <c r="C398" s="350" t="str">
        <f>Calculations!C394</f>
        <v/>
      </c>
      <c r="D398" s="350" t="str">
        <f>Calculations!O394</f>
        <v/>
      </c>
    </row>
    <row r="399" ht="15.75" customHeight="1">
      <c r="A399" s="350" t="str">
        <f>Calculations!A395</f>
        <v/>
      </c>
      <c r="B399" s="350" t="str">
        <f>Calculations!B395</f>
        <v/>
      </c>
      <c r="C399" s="350" t="str">
        <f>Calculations!C395</f>
        <v/>
      </c>
      <c r="D399" s="350" t="str">
        <f>Calculations!O395</f>
        <v/>
      </c>
    </row>
    <row r="400" ht="15.75" customHeight="1">
      <c r="A400" s="350" t="str">
        <f>Calculations!A396</f>
        <v/>
      </c>
      <c r="B400" s="350" t="str">
        <f>Calculations!B396</f>
        <v/>
      </c>
      <c r="C400" s="350" t="str">
        <f>Calculations!C396</f>
        <v/>
      </c>
      <c r="D400" s="350" t="str">
        <f>Calculations!O396</f>
        <v/>
      </c>
    </row>
    <row r="401" ht="15.75" customHeight="1">
      <c r="A401" s="350" t="str">
        <f>Calculations!A397</f>
        <v/>
      </c>
      <c r="B401" s="350" t="str">
        <f>Calculations!B397</f>
        <v/>
      </c>
      <c r="C401" s="350" t="str">
        <f>Calculations!C397</f>
        <v/>
      </c>
      <c r="D401" s="350" t="str">
        <f>Calculations!O397</f>
        <v/>
      </c>
    </row>
    <row r="402" ht="15.75" customHeight="1">
      <c r="A402" s="350" t="str">
        <f>Calculations!A398</f>
        <v/>
      </c>
      <c r="B402" s="350" t="str">
        <f>Calculations!B398</f>
        <v/>
      </c>
      <c r="C402" s="350" t="str">
        <f>Calculations!C398</f>
        <v/>
      </c>
      <c r="D402" s="350" t="str">
        <f>Calculations!O398</f>
        <v/>
      </c>
    </row>
    <row r="403" ht="15.75" customHeight="1">
      <c r="A403" s="350" t="str">
        <f>Calculations!A399</f>
        <v/>
      </c>
      <c r="B403" s="350" t="str">
        <f>Calculations!B399</f>
        <v/>
      </c>
      <c r="C403" s="350" t="str">
        <f>Calculations!C399</f>
        <v/>
      </c>
      <c r="D403" s="350" t="str">
        <f>Calculations!O399</f>
        <v/>
      </c>
    </row>
    <row r="404" ht="15.75" customHeight="1">
      <c r="A404" s="350" t="str">
        <f>Calculations!A400</f>
        <v/>
      </c>
      <c r="B404" s="350" t="str">
        <f>Calculations!B400</f>
        <v/>
      </c>
      <c r="C404" s="350" t="str">
        <f>Calculations!C400</f>
        <v/>
      </c>
      <c r="D404" s="350" t="str">
        <f>Calculations!O400</f>
        <v/>
      </c>
    </row>
    <row r="405" ht="15.75" customHeight="1">
      <c r="A405" s="350" t="str">
        <f>Calculations!A401</f>
        <v/>
      </c>
      <c r="B405" s="350" t="str">
        <f>Calculations!B401</f>
        <v/>
      </c>
      <c r="C405" s="350" t="str">
        <f>Calculations!C401</f>
        <v/>
      </c>
      <c r="D405" s="350" t="str">
        <f>Calculations!O401</f>
        <v/>
      </c>
    </row>
    <row r="406" ht="15.75" customHeight="1">
      <c r="A406" s="350" t="str">
        <f>Calculations!A402</f>
        <v/>
      </c>
      <c r="B406" s="350" t="str">
        <f>Calculations!B402</f>
        <v/>
      </c>
      <c r="C406" s="350" t="str">
        <f>Calculations!C402</f>
        <v/>
      </c>
      <c r="D406" s="350" t="str">
        <f>Calculations!O402</f>
        <v/>
      </c>
    </row>
    <row r="407" ht="15.75" customHeight="1">
      <c r="A407" s="350" t="str">
        <f>Calculations!A403</f>
        <v/>
      </c>
      <c r="B407" s="350" t="str">
        <f>Calculations!B403</f>
        <v/>
      </c>
      <c r="C407" s="350" t="str">
        <f>Calculations!C403</f>
        <v/>
      </c>
      <c r="D407" s="350" t="str">
        <f>Calculations!O403</f>
        <v/>
      </c>
    </row>
    <row r="408" ht="15.75" customHeight="1">
      <c r="A408" s="350" t="str">
        <f>Calculations!A404</f>
        <v/>
      </c>
      <c r="B408" s="350" t="str">
        <f>Calculations!B404</f>
        <v/>
      </c>
      <c r="C408" s="350" t="str">
        <f>Calculations!C404</f>
        <v/>
      </c>
      <c r="D408" s="350" t="str">
        <f>Calculations!O404</f>
        <v/>
      </c>
    </row>
    <row r="409" ht="15.75" customHeight="1">
      <c r="A409" s="350" t="str">
        <f>Calculations!A405</f>
        <v/>
      </c>
      <c r="B409" s="350" t="str">
        <f>Calculations!B405</f>
        <v/>
      </c>
      <c r="C409" s="350" t="str">
        <f>Calculations!C405</f>
        <v/>
      </c>
      <c r="D409" s="350" t="str">
        <f>Calculations!O405</f>
        <v/>
      </c>
    </row>
    <row r="410" ht="15.75" customHeight="1">
      <c r="A410" s="350" t="str">
        <f>Calculations!A406</f>
        <v/>
      </c>
      <c r="B410" s="350" t="str">
        <f>Calculations!B406</f>
        <v/>
      </c>
      <c r="C410" s="350" t="str">
        <f>Calculations!C406</f>
        <v/>
      </c>
      <c r="D410" s="350" t="str">
        <f>Calculations!O406</f>
        <v/>
      </c>
    </row>
    <row r="411" ht="15.75" customHeight="1">
      <c r="A411" s="350" t="str">
        <f>Calculations!A407</f>
        <v/>
      </c>
      <c r="B411" s="350" t="str">
        <f>Calculations!B407</f>
        <v/>
      </c>
      <c r="C411" s="350" t="str">
        <f>Calculations!C407</f>
        <v/>
      </c>
      <c r="D411" s="350" t="str">
        <f>Calculations!O407</f>
        <v/>
      </c>
    </row>
    <row r="412" ht="15.75" customHeight="1">
      <c r="A412" s="350" t="str">
        <f>Calculations!A408</f>
        <v/>
      </c>
      <c r="B412" s="350" t="str">
        <f>Calculations!B408</f>
        <v/>
      </c>
      <c r="C412" s="350" t="str">
        <f>Calculations!C408</f>
        <v/>
      </c>
      <c r="D412" s="350" t="str">
        <f>Calculations!O408</f>
        <v/>
      </c>
    </row>
    <row r="413" ht="15.75" customHeight="1">
      <c r="A413" s="350" t="str">
        <f>Calculations!A409</f>
        <v/>
      </c>
      <c r="B413" s="350" t="str">
        <f>Calculations!B409</f>
        <v/>
      </c>
      <c r="C413" s="350" t="str">
        <f>Calculations!C409</f>
        <v/>
      </c>
      <c r="D413" s="350" t="str">
        <f>Calculations!O409</f>
        <v/>
      </c>
    </row>
    <row r="414" ht="15.75" customHeight="1">
      <c r="A414" s="350" t="str">
        <f>Calculations!A410</f>
        <v/>
      </c>
      <c r="B414" s="350" t="str">
        <f>Calculations!B410</f>
        <v/>
      </c>
      <c r="C414" s="350" t="str">
        <f>Calculations!C410</f>
        <v/>
      </c>
      <c r="D414" s="350" t="str">
        <f>Calculations!O410</f>
        <v/>
      </c>
    </row>
    <row r="415" ht="15.75" customHeight="1">
      <c r="A415" s="350" t="str">
        <f>Calculations!A411</f>
        <v/>
      </c>
      <c r="B415" s="350" t="str">
        <f>Calculations!B411</f>
        <v/>
      </c>
      <c r="C415" s="350" t="str">
        <f>Calculations!C411</f>
        <v/>
      </c>
      <c r="D415" s="350" t="str">
        <f>Calculations!O411</f>
        <v/>
      </c>
    </row>
    <row r="416" ht="15.75" customHeight="1">
      <c r="A416" s="350" t="str">
        <f>Calculations!A412</f>
        <v/>
      </c>
      <c r="B416" s="350" t="str">
        <f>Calculations!B412</f>
        <v/>
      </c>
      <c r="C416" s="350" t="str">
        <f>Calculations!C412</f>
        <v/>
      </c>
      <c r="D416" s="350" t="str">
        <f>Calculations!O412</f>
        <v/>
      </c>
    </row>
    <row r="417" ht="15.75" customHeight="1">
      <c r="A417" s="350" t="str">
        <f>Calculations!A413</f>
        <v/>
      </c>
      <c r="B417" s="350" t="str">
        <f>Calculations!B413</f>
        <v/>
      </c>
      <c r="C417" s="350" t="str">
        <f>Calculations!C413</f>
        <v/>
      </c>
      <c r="D417" s="350" t="str">
        <f>Calculations!O413</f>
        <v/>
      </c>
    </row>
    <row r="418" ht="15.75" customHeight="1">
      <c r="A418" s="350" t="str">
        <f>Calculations!A414</f>
        <v/>
      </c>
      <c r="B418" s="350" t="str">
        <f>Calculations!B414</f>
        <v/>
      </c>
      <c r="C418" s="350" t="str">
        <f>Calculations!C414</f>
        <v/>
      </c>
      <c r="D418" s="350" t="str">
        <f>Calculations!O414</f>
        <v/>
      </c>
    </row>
    <row r="419" ht="15.75" customHeight="1">
      <c r="A419" s="350" t="str">
        <f>Calculations!A415</f>
        <v/>
      </c>
      <c r="B419" s="350" t="str">
        <f>Calculations!B415</f>
        <v/>
      </c>
      <c r="C419" s="350" t="str">
        <f>Calculations!C415</f>
        <v/>
      </c>
      <c r="D419" s="350" t="str">
        <f>Calculations!O415</f>
        <v/>
      </c>
    </row>
    <row r="420" ht="15.75" customHeight="1">
      <c r="A420" s="350" t="str">
        <f>Calculations!A416</f>
        <v/>
      </c>
      <c r="B420" s="350" t="str">
        <f>Calculations!B416</f>
        <v/>
      </c>
      <c r="C420" s="350" t="str">
        <f>Calculations!C416</f>
        <v/>
      </c>
      <c r="D420" s="350" t="str">
        <f>Calculations!O416</f>
        <v/>
      </c>
    </row>
    <row r="421" ht="15.75" customHeight="1">
      <c r="A421" s="350" t="str">
        <f>Calculations!A417</f>
        <v/>
      </c>
      <c r="B421" s="350" t="str">
        <f>Calculations!B417</f>
        <v/>
      </c>
      <c r="C421" s="350" t="str">
        <f>Calculations!C417</f>
        <v/>
      </c>
      <c r="D421" s="350" t="str">
        <f>Calculations!O417</f>
        <v/>
      </c>
    </row>
    <row r="422" ht="15.75" customHeight="1">
      <c r="A422" s="350" t="str">
        <f>Calculations!A418</f>
        <v/>
      </c>
      <c r="B422" s="350" t="str">
        <f>Calculations!B418</f>
        <v/>
      </c>
      <c r="C422" s="350" t="str">
        <f>Calculations!C418</f>
        <v/>
      </c>
      <c r="D422" s="350" t="str">
        <f>Calculations!O418</f>
        <v/>
      </c>
    </row>
    <row r="423" ht="15.75" customHeight="1">
      <c r="A423" s="350" t="str">
        <f>Calculations!A419</f>
        <v/>
      </c>
      <c r="B423" s="350" t="str">
        <f>Calculations!B419</f>
        <v/>
      </c>
      <c r="C423" s="350" t="str">
        <f>Calculations!C419</f>
        <v/>
      </c>
      <c r="D423" s="350" t="str">
        <f>Calculations!O419</f>
        <v/>
      </c>
    </row>
    <row r="424" ht="15.75" customHeight="1">
      <c r="A424" s="350" t="str">
        <f>Calculations!A420</f>
        <v/>
      </c>
      <c r="B424" s="350" t="str">
        <f>Calculations!B420</f>
        <v/>
      </c>
      <c r="C424" s="350" t="str">
        <f>Calculations!C420</f>
        <v/>
      </c>
      <c r="D424" s="350" t="str">
        <f>Calculations!O420</f>
        <v/>
      </c>
    </row>
    <row r="425" ht="15.75" customHeight="1">
      <c r="A425" s="350" t="str">
        <f>Calculations!A421</f>
        <v/>
      </c>
      <c r="B425" s="350" t="str">
        <f>Calculations!B421</f>
        <v/>
      </c>
      <c r="C425" s="350" t="str">
        <f>Calculations!C421</f>
        <v/>
      </c>
      <c r="D425" s="350" t="str">
        <f>Calculations!O421</f>
        <v/>
      </c>
    </row>
    <row r="426" ht="15.75" customHeight="1">
      <c r="A426" s="350" t="str">
        <f>Calculations!A422</f>
        <v/>
      </c>
      <c r="B426" s="350" t="str">
        <f>Calculations!B422</f>
        <v/>
      </c>
      <c r="C426" s="350" t="str">
        <f>Calculations!C422</f>
        <v/>
      </c>
      <c r="D426" s="350" t="str">
        <f>Calculations!O422</f>
        <v/>
      </c>
    </row>
    <row r="427" ht="15.75" customHeight="1">
      <c r="A427" s="350" t="str">
        <f>Calculations!A423</f>
        <v/>
      </c>
      <c r="B427" s="350" t="str">
        <f>Calculations!B423</f>
        <v/>
      </c>
      <c r="C427" s="350" t="str">
        <f>Calculations!C423</f>
        <v/>
      </c>
      <c r="D427" s="350" t="str">
        <f>Calculations!O423</f>
        <v/>
      </c>
    </row>
    <row r="428" ht="15.75" customHeight="1">
      <c r="A428" s="350" t="str">
        <f>Calculations!A424</f>
        <v/>
      </c>
      <c r="B428" s="350" t="str">
        <f>Calculations!B424</f>
        <v/>
      </c>
      <c r="C428" s="350" t="str">
        <f>Calculations!C424</f>
        <v/>
      </c>
      <c r="D428" s="350" t="str">
        <f>Calculations!O424</f>
        <v/>
      </c>
    </row>
    <row r="429" ht="15.75" customHeight="1">
      <c r="A429" s="350" t="str">
        <f>Calculations!A425</f>
        <v/>
      </c>
      <c r="B429" s="350" t="str">
        <f>Calculations!B425</f>
        <v/>
      </c>
      <c r="C429" s="350" t="str">
        <f>Calculations!C425</f>
        <v/>
      </c>
      <c r="D429" s="350" t="str">
        <f>Calculations!O425</f>
        <v/>
      </c>
    </row>
    <row r="430" ht="15.75" customHeight="1">
      <c r="A430" s="350" t="str">
        <f>Calculations!A426</f>
        <v/>
      </c>
      <c r="B430" s="350" t="str">
        <f>Calculations!B426</f>
        <v/>
      </c>
      <c r="C430" s="350" t="str">
        <f>Calculations!C426</f>
        <v/>
      </c>
      <c r="D430" s="350" t="str">
        <f>Calculations!O426</f>
        <v/>
      </c>
    </row>
    <row r="431" ht="15.75" customHeight="1">
      <c r="A431" s="350" t="str">
        <f>Calculations!A427</f>
        <v/>
      </c>
      <c r="B431" s="350" t="str">
        <f>Calculations!B427</f>
        <v/>
      </c>
      <c r="C431" s="350" t="str">
        <f>Calculations!C427</f>
        <v/>
      </c>
      <c r="D431" s="350" t="str">
        <f>Calculations!O427</f>
        <v/>
      </c>
    </row>
    <row r="432" ht="15.75" customHeight="1">
      <c r="A432" s="350" t="str">
        <f>Calculations!A428</f>
        <v/>
      </c>
      <c r="B432" s="350" t="str">
        <f>Calculations!B428</f>
        <v/>
      </c>
      <c r="C432" s="350" t="str">
        <f>Calculations!C428</f>
        <v/>
      </c>
      <c r="D432" s="350" t="str">
        <f>Calculations!O428</f>
        <v/>
      </c>
    </row>
    <row r="433" ht="15.75" customHeight="1">
      <c r="A433" s="350" t="str">
        <f>Calculations!A429</f>
        <v/>
      </c>
      <c r="B433" s="350" t="str">
        <f>Calculations!B429</f>
        <v/>
      </c>
      <c r="C433" s="350" t="str">
        <f>Calculations!C429</f>
        <v/>
      </c>
      <c r="D433" s="350" t="str">
        <f>Calculations!O429</f>
        <v/>
      </c>
    </row>
    <row r="434" ht="15.75" customHeight="1">
      <c r="A434" s="350" t="str">
        <f>Calculations!A430</f>
        <v/>
      </c>
      <c r="B434" s="350" t="str">
        <f>Calculations!B430</f>
        <v/>
      </c>
      <c r="C434" s="350" t="str">
        <f>Calculations!C430</f>
        <v/>
      </c>
      <c r="D434" s="350" t="str">
        <f>Calculations!O430</f>
        <v/>
      </c>
    </row>
    <row r="435" ht="15.75" customHeight="1">
      <c r="A435" s="350" t="str">
        <f>Calculations!A431</f>
        <v/>
      </c>
      <c r="B435" s="350" t="str">
        <f>Calculations!B431</f>
        <v/>
      </c>
      <c r="C435" s="350" t="str">
        <f>Calculations!C431</f>
        <v/>
      </c>
      <c r="D435" s="350" t="str">
        <f>Calculations!O431</f>
        <v/>
      </c>
    </row>
    <row r="436" ht="15.75" customHeight="1">
      <c r="A436" s="350" t="str">
        <f>Calculations!A432</f>
        <v/>
      </c>
      <c r="B436" s="350" t="str">
        <f>Calculations!B432</f>
        <v/>
      </c>
      <c r="C436" s="350" t="str">
        <f>Calculations!C432</f>
        <v/>
      </c>
      <c r="D436" s="350" t="str">
        <f>Calculations!O432</f>
        <v/>
      </c>
    </row>
    <row r="437" ht="15.75" customHeight="1">
      <c r="A437" s="350" t="str">
        <f>Calculations!A433</f>
        <v/>
      </c>
      <c r="B437" s="350" t="str">
        <f>Calculations!B433</f>
        <v/>
      </c>
      <c r="C437" s="350" t="str">
        <f>Calculations!C433</f>
        <v/>
      </c>
      <c r="D437" s="350" t="str">
        <f>Calculations!O433</f>
        <v/>
      </c>
    </row>
    <row r="438" ht="15.75" customHeight="1">
      <c r="A438" s="350" t="str">
        <f>Calculations!A434</f>
        <v/>
      </c>
      <c r="B438" s="350" t="str">
        <f>Calculations!B434</f>
        <v/>
      </c>
      <c r="C438" s="350" t="str">
        <f>Calculations!C434</f>
        <v/>
      </c>
      <c r="D438" s="350" t="str">
        <f>Calculations!O434</f>
        <v/>
      </c>
    </row>
    <row r="439" ht="15.75" customHeight="1">
      <c r="A439" s="350" t="str">
        <f>Calculations!A435</f>
        <v/>
      </c>
      <c r="B439" s="350" t="str">
        <f>Calculations!B435</f>
        <v/>
      </c>
      <c r="C439" s="350" t="str">
        <f>Calculations!C435</f>
        <v/>
      </c>
      <c r="D439" s="350" t="str">
        <f>Calculations!O435</f>
        <v/>
      </c>
    </row>
    <row r="440" ht="15.75" customHeight="1">
      <c r="A440" s="350" t="str">
        <f>Calculations!A436</f>
        <v/>
      </c>
      <c r="B440" s="350" t="str">
        <f>Calculations!B436</f>
        <v/>
      </c>
      <c r="C440" s="350" t="str">
        <f>Calculations!C436</f>
        <v/>
      </c>
      <c r="D440" s="350" t="str">
        <f>Calculations!O436</f>
        <v/>
      </c>
    </row>
    <row r="441" ht="15.75" customHeight="1">
      <c r="A441" s="350" t="str">
        <f>Calculations!A437</f>
        <v/>
      </c>
      <c r="B441" s="350" t="str">
        <f>Calculations!B437</f>
        <v/>
      </c>
      <c r="C441" s="350" t="str">
        <f>Calculations!C437</f>
        <v/>
      </c>
      <c r="D441" s="350" t="str">
        <f>Calculations!O437</f>
        <v/>
      </c>
    </row>
    <row r="442" ht="15.75" customHeight="1">
      <c r="A442" s="350" t="str">
        <f>Calculations!A438</f>
        <v/>
      </c>
      <c r="B442" s="350" t="str">
        <f>Calculations!B438</f>
        <v/>
      </c>
      <c r="C442" s="350" t="str">
        <f>Calculations!C438</f>
        <v/>
      </c>
      <c r="D442" s="350" t="str">
        <f>Calculations!O438</f>
        <v/>
      </c>
    </row>
    <row r="443" ht="15.75" customHeight="1">
      <c r="A443" s="350" t="str">
        <f>Calculations!A439</f>
        <v/>
      </c>
      <c r="B443" s="350" t="str">
        <f>Calculations!B439</f>
        <v/>
      </c>
      <c r="C443" s="350" t="str">
        <f>Calculations!C439</f>
        <v/>
      </c>
      <c r="D443" s="350" t="str">
        <f>Calculations!O439</f>
        <v/>
      </c>
    </row>
    <row r="444" ht="15.75" customHeight="1">
      <c r="A444" s="350" t="str">
        <f>Calculations!A440</f>
        <v/>
      </c>
      <c r="B444" s="350" t="str">
        <f>Calculations!B440</f>
        <v/>
      </c>
      <c r="C444" s="350" t="str">
        <f>Calculations!C440</f>
        <v/>
      </c>
      <c r="D444" s="350" t="str">
        <f>Calculations!O440</f>
        <v/>
      </c>
    </row>
    <row r="445" ht="15.75" customHeight="1">
      <c r="A445" s="350" t="str">
        <f>Calculations!A441</f>
        <v/>
      </c>
      <c r="B445" s="350" t="str">
        <f>Calculations!B441</f>
        <v/>
      </c>
      <c r="C445" s="350" t="str">
        <f>Calculations!C441</f>
        <v/>
      </c>
      <c r="D445" s="350" t="str">
        <f>Calculations!O441</f>
        <v/>
      </c>
    </row>
    <row r="446" ht="15.75" customHeight="1">
      <c r="A446" s="350" t="str">
        <f>Calculations!A442</f>
        <v/>
      </c>
      <c r="B446" s="350" t="str">
        <f>Calculations!B442</f>
        <v/>
      </c>
      <c r="C446" s="350" t="str">
        <f>Calculations!C442</f>
        <v/>
      </c>
      <c r="D446" s="350" t="str">
        <f>Calculations!O442</f>
        <v/>
      </c>
    </row>
    <row r="447" ht="15.75" customHeight="1">
      <c r="A447" s="350" t="str">
        <f>Calculations!A443</f>
        <v/>
      </c>
      <c r="B447" s="350" t="str">
        <f>Calculations!B443</f>
        <v/>
      </c>
      <c r="C447" s="350" t="str">
        <f>Calculations!C443</f>
        <v/>
      </c>
      <c r="D447" s="350" t="str">
        <f>Calculations!O443</f>
        <v/>
      </c>
    </row>
    <row r="448" ht="15.75" customHeight="1">
      <c r="A448" s="350" t="str">
        <f>Calculations!A444</f>
        <v/>
      </c>
      <c r="B448" s="350" t="str">
        <f>Calculations!B444</f>
        <v/>
      </c>
      <c r="C448" s="350" t="str">
        <f>Calculations!C444</f>
        <v/>
      </c>
      <c r="D448" s="350" t="str">
        <f>Calculations!O444</f>
        <v/>
      </c>
    </row>
    <row r="449" ht="15.75" customHeight="1">
      <c r="A449" s="350" t="str">
        <f>Calculations!A445</f>
        <v/>
      </c>
      <c r="B449" s="350" t="str">
        <f>Calculations!B445</f>
        <v/>
      </c>
      <c r="C449" s="350" t="str">
        <f>Calculations!C445</f>
        <v/>
      </c>
      <c r="D449" s="350" t="str">
        <f>Calculations!O445</f>
        <v/>
      </c>
    </row>
    <row r="450" ht="15.75" customHeight="1">
      <c r="A450" s="350" t="str">
        <f>Calculations!A446</f>
        <v/>
      </c>
      <c r="B450" s="350" t="str">
        <f>Calculations!B446</f>
        <v/>
      </c>
      <c r="C450" s="350" t="str">
        <f>Calculations!C446</f>
        <v/>
      </c>
      <c r="D450" s="350" t="str">
        <f>Calculations!O446</f>
        <v/>
      </c>
    </row>
    <row r="451" ht="15.75" customHeight="1">
      <c r="A451" s="350" t="str">
        <f>Calculations!A447</f>
        <v/>
      </c>
      <c r="B451" s="350" t="str">
        <f>Calculations!B447</f>
        <v/>
      </c>
      <c r="C451" s="350" t="str">
        <f>Calculations!C447</f>
        <v/>
      </c>
      <c r="D451" s="350" t="str">
        <f>Calculations!O447</f>
        <v/>
      </c>
    </row>
    <row r="452" ht="15.75" customHeight="1">
      <c r="A452" s="350" t="str">
        <f>Calculations!A448</f>
        <v/>
      </c>
      <c r="B452" s="350" t="str">
        <f>Calculations!B448</f>
        <v/>
      </c>
      <c r="C452" s="350" t="str">
        <f>Calculations!C448</f>
        <v/>
      </c>
      <c r="D452" s="350" t="str">
        <f>Calculations!O448</f>
        <v/>
      </c>
    </row>
    <row r="453" ht="15.75" customHeight="1">
      <c r="A453" s="350" t="str">
        <f>Calculations!A449</f>
        <v/>
      </c>
      <c r="B453" s="350" t="str">
        <f>Calculations!B449</f>
        <v/>
      </c>
      <c r="C453" s="350" t="str">
        <f>Calculations!C449</f>
        <v/>
      </c>
      <c r="D453" s="350" t="str">
        <f>Calculations!O449</f>
        <v/>
      </c>
    </row>
    <row r="454" ht="15.75" customHeight="1">
      <c r="A454" s="350" t="str">
        <f>Calculations!A450</f>
        <v/>
      </c>
      <c r="B454" s="350" t="str">
        <f>Calculations!B450</f>
        <v/>
      </c>
      <c r="C454" s="350" t="str">
        <f>Calculations!C450</f>
        <v/>
      </c>
      <c r="D454" s="350" t="str">
        <f>Calculations!O450</f>
        <v/>
      </c>
    </row>
    <row r="455" ht="15.75" customHeight="1">
      <c r="A455" s="350" t="str">
        <f>Calculations!A451</f>
        <v/>
      </c>
      <c r="B455" s="350" t="str">
        <f>Calculations!B451</f>
        <v/>
      </c>
      <c r="C455" s="350" t="str">
        <f>Calculations!C451</f>
        <v/>
      </c>
      <c r="D455" s="350" t="str">
        <f>Calculations!O451</f>
        <v/>
      </c>
    </row>
    <row r="456" ht="15.75" customHeight="1">
      <c r="A456" s="350" t="str">
        <f>Calculations!A452</f>
        <v/>
      </c>
      <c r="B456" s="350" t="str">
        <f>Calculations!B452</f>
        <v/>
      </c>
      <c r="C456" s="350" t="str">
        <f>Calculations!C452</f>
        <v/>
      </c>
      <c r="D456" s="350" t="str">
        <f>Calculations!O452</f>
        <v/>
      </c>
    </row>
    <row r="457" ht="15.75" customHeight="1">
      <c r="A457" s="350" t="str">
        <f>Calculations!A453</f>
        <v/>
      </c>
      <c r="B457" s="350" t="str">
        <f>Calculations!B453</f>
        <v/>
      </c>
      <c r="C457" s="350" t="str">
        <f>Calculations!C453</f>
        <v/>
      </c>
      <c r="D457" s="350" t="str">
        <f>Calculations!O453</f>
        <v/>
      </c>
    </row>
    <row r="458" ht="15.75" customHeight="1">
      <c r="A458" s="350" t="str">
        <f>Calculations!A454</f>
        <v/>
      </c>
      <c r="B458" s="350" t="str">
        <f>Calculations!B454</f>
        <v/>
      </c>
      <c r="C458" s="350" t="str">
        <f>Calculations!C454</f>
        <v/>
      </c>
      <c r="D458" s="350" t="str">
        <f>Calculations!O454</f>
        <v/>
      </c>
    </row>
    <row r="459" ht="15.75" customHeight="1">
      <c r="A459" s="350" t="str">
        <f>Calculations!A455</f>
        <v/>
      </c>
      <c r="B459" s="350" t="str">
        <f>Calculations!B455</f>
        <v/>
      </c>
      <c r="C459" s="350" t="str">
        <f>Calculations!C455</f>
        <v/>
      </c>
      <c r="D459" s="350" t="str">
        <f>Calculations!O455</f>
        <v/>
      </c>
    </row>
    <row r="460" ht="15.75" customHeight="1">
      <c r="A460" s="350" t="str">
        <f>Calculations!A456</f>
        <v/>
      </c>
      <c r="B460" s="350" t="str">
        <f>Calculations!B456</f>
        <v/>
      </c>
      <c r="C460" s="350" t="str">
        <f>Calculations!C456</f>
        <v/>
      </c>
      <c r="D460" s="350" t="str">
        <f>Calculations!O456</f>
        <v/>
      </c>
    </row>
    <row r="461" ht="15.75" customHeight="1">
      <c r="A461" s="350" t="str">
        <f>Calculations!A457</f>
        <v/>
      </c>
      <c r="B461" s="350" t="str">
        <f>Calculations!B457</f>
        <v/>
      </c>
      <c r="C461" s="350" t="str">
        <f>Calculations!C457</f>
        <v/>
      </c>
      <c r="D461" s="350" t="str">
        <f>Calculations!O457</f>
        <v/>
      </c>
    </row>
    <row r="462" ht="15.75" customHeight="1">
      <c r="A462" s="350" t="str">
        <f>Calculations!A458</f>
        <v/>
      </c>
      <c r="B462" s="350" t="str">
        <f>Calculations!B458</f>
        <v/>
      </c>
      <c r="C462" s="350" t="str">
        <f>Calculations!C458</f>
        <v/>
      </c>
      <c r="D462" s="350" t="str">
        <f>Calculations!O458</f>
        <v/>
      </c>
    </row>
    <row r="463" ht="15.75" customHeight="1">
      <c r="A463" s="350" t="str">
        <f>Calculations!A459</f>
        <v/>
      </c>
      <c r="B463" s="350" t="str">
        <f>Calculations!B459</f>
        <v/>
      </c>
      <c r="C463" s="350" t="str">
        <f>Calculations!C459</f>
        <v/>
      </c>
      <c r="D463" s="350" t="str">
        <f>Calculations!O459</f>
        <v/>
      </c>
    </row>
    <row r="464" ht="15.75" customHeight="1">
      <c r="A464" s="350" t="str">
        <f>Calculations!A460</f>
        <v/>
      </c>
      <c r="B464" s="350" t="str">
        <f>Calculations!B460</f>
        <v/>
      </c>
      <c r="C464" s="350" t="str">
        <f>Calculations!C460</f>
        <v/>
      </c>
      <c r="D464" s="350" t="str">
        <f>Calculations!O460</f>
        <v/>
      </c>
    </row>
    <row r="465" ht="15.75" customHeight="1">
      <c r="A465" s="350" t="str">
        <f>Calculations!A461</f>
        <v/>
      </c>
      <c r="B465" s="350" t="str">
        <f>Calculations!B461</f>
        <v/>
      </c>
      <c r="C465" s="350" t="str">
        <f>Calculations!C461</f>
        <v/>
      </c>
      <c r="D465" s="350" t="str">
        <f>Calculations!O461</f>
        <v/>
      </c>
    </row>
    <row r="466" ht="15.75" customHeight="1">
      <c r="A466" s="350" t="str">
        <f>Calculations!A462</f>
        <v/>
      </c>
      <c r="B466" s="350" t="str">
        <f>Calculations!B462</f>
        <v/>
      </c>
      <c r="C466" s="350" t="str">
        <f>Calculations!C462</f>
        <v/>
      </c>
      <c r="D466" s="350" t="str">
        <f>Calculations!O462</f>
        <v/>
      </c>
    </row>
    <row r="467" ht="15.75" customHeight="1">
      <c r="A467" s="350" t="str">
        <f>Calculations!A463</f>
        <v/>
      </c>
      <c r="B467" s="350" t="str">
        <f>Calculations!B463</f>
        <v/>
      </c>
      <c r="C467" s="350" t="str">
        <f>Calculations!C463</f>
        <v/>
      </c>
      <c r="D467" s="350" t="str">
        <f>Calculations!O463</f>
        <v/>
      </c>
    </row>
    <row r="468" ht="15.75" customHeight="1">
      <c r="A468" s="350" t="str">
        <f>Calculations!A464</f>
        <v/>
      </c>
      <c r="B468" s="350" t="str">
        <f>Calculations!B464</f>
        <v/>
      </c>
      <c r="C468" s="350" t="str">
        <f>Calculations!C464</f>
        <v/>
      </c>
      <c r="D468" s="350" t="str">
        <f>Calculations!O464</f>
        <v/>
      </c>
    </row>
    <row r="469" ht="15.75" customHeight="1">
      <c r="A469" s="350" t="str">
        <f>Calculations!A465</f>
        <v/>
      </c>
      <c r="B469" s="350" t="str">
        <f>Calculations!B465</f>
        <v/>
      </c>
      <c r="C469" s="350" t="str">
        <f>Calculations!C465</f>
        <v/>
      </c>
      <c r="D469" s="350" t="str">
        <f>Calculations!O465</f>
        <v/>
      </c>
    </row>
    <row r="470" ht="15.75" customHeight="1">
      <c r="A470" s="350" t="str">
        <f>Calculations!A466</f>
        <v/>
      </c>
      <c r="B470" s="350" t="str">
        <f>Calculations!B466</f>
        <v/>
      </c>
      <c r="C470" s="350" t="str">
        <f>Calculations!C466</f>
        <v/>
      </c>
      <c r="D470" s="350" t="str">
        <f>Calculations!O466</f>
        <v/>
      </c>
    </row>
    <row r="471" ht="15.75" customHeight="1">
      <c r="A471" s="350" t="str">
        <f>Calculations!A467</f>
        <v/>
      </c>
      <c r="B471" s="350" t="str">
        <f>Calculations!B467</f>
        <v/>
      </c>
      <c r="C471" s="350" t="str">
        <f>Calculations!C467</f>
        <v/>
      </c>
      <c r="D471" s="350" t="str">
        <f>Calculations!O467</f>
        <v/>
      </c>
    </row>
    <row r="472" ht="15.75" customHeight="1">
      <c r="A472" s="350" t="str">
        <f>Calculations!A468</f>
        <v/>
      </c>
      <c r="B472" s="350" t="str">
        <f>Calculations!B468</f>
        <v/>
      </c>
      <c r="C472" s="350" t="str">
        <f>Calculations!C468</f>
        <v/>
      </c>
      <c r="D472" s="350" t="str">
        <f>Calculations!O468</f>
        <v/>
      </c>
    </row>
    <row r="473" ht="15.75" customHeight="1">
      <c r="A473" s="350" t="str">
        <f>Calculations!A469</f>
        <v/>
      </c>
      <c r="B473" s="350" t="str">
        <f>Calculations!B469</f>
        <v/>
      </c>
      <c r="C473" s="350" t="str">
        <f>Calculations!C469</f>
        <v/>
      </c>
      <c r="D473" s="350" t="str">
        <f>Calculations!O469</f>
        <v/>
      </c>
    </row>
    <row r="474" ht="15.75" customHeight="1">
      <c r="A474" s="350" t="str">
        <f>Calculations!A470</f>
        <v/>
      </c>
      <c r="B474" s="350" t="str">
        <f>Calculations!B470</f>
        <v/>
      </c>
      <c r="C474" s="350" t="str">
        <f>Calculations!C470</f>
        <v/>
      </c>
      <c r="D474" s="350" t="str">
        <f>Calculations!O470</f>
        <v/>
      </c>
    </row>
    <row r="475" ht="15.75" customHeight="1">
      <c r="A475" s="350" t="str">
        <f>Calculations!A471</f>
        <v/>
      </c>
      <c r="B475" s="350" t="str">
        <f>Calculations!B471</f>
        <v/>
      </c>
      <c r="C475" s="350" t="str">
        <f>Calculations!C471</f>
        <v/>
      </c>
      <c r="D475" s="350" t="str">
        <f>Calculations!O471</f>
        <v/>
      </c>
    </row>
    <row r="476" ht="15.75" customHeight="1">
      <c r="A476" s="350" t="str">
        <f>Calculations!A472</f>
        <v/>
      </c>
      <c r="B476" s="350" t="str">
        <f>Calculations!B472</f>
        <v/>
      </c>
      <c r="C476" s="350" t="str">
        <f>Calculations!C472</f>
        <v/>
      </c>
      <c r="D476" s="350" t="str">
        <f>Calculations!O472</f>
        <v/>
      </c>
    </row>
    <row r="477" ht="15.75" customHeight="1">
      <c r="A477" s="350" t="str">
        <f>Calculations!A473</f>
        <v/>
      </c>
      <c r="B477" s="350" t="str">
        <f>Calculations!B473</f>
        <v/>
      </c>
      <c r="C477" s="350" t="str">
        <f>Calculations!C473</f>
        <v/>
      </c>
      <c r="D477" s="350" t="str">
        <f>Calculations!O473</f>
        <v/>
      </c>
    </row>
    <row r="478" ht="15.75" customHeight="1">
      <c r="A478" s="350" t="str">
        <f>Calculations!A474</f>
        <v/>
      </c>
      <c r="B478" s="350" t="str">
        <f>Calculations!B474</f>
        <v/>
      </c>
      <c r="C478" s="350" t="str">
        <f>Calculations!C474</f>
        <v/>
      </c>
      <c r="D478" s="350" t="str">
        <f>Calculations!O474</f>
        <v/>
      </c>
    </row>
    <row r="479" ht="15.75" customHeight="1">
      <c r="A479" s="350" t="str">
        <f>Calculations!A475</f>
        <v/>
      </c>
      <c r="B479" s="350" t="str">
        <f>Calculations!B475</f>
        <v/>
      </c>
      <c r="C479" s="350" t="str">
        <f>Calculations!C475</f>
        <v/>
      </c>
      <c r="D479" s="350" t="str">
        <f>Calculations!O475</f>
        <v/>
      </c>
    </row>
    <row r="480" ht="15.75" customHeight="1">
      <c r="A480" s="350" t="str">
        <f>Calculations!A476</f>
        <v/>
      </c>
      <c r="B480" s="350" t="str">
        <f>Calculations!B476</f>
        <v/>
      </c>
      <c r="C480" s="350" t="str">
        <f>Calculations!C476</f>
        <v/>
      </c>
      <c r="D480" s="350" t="str">
        <f>Calculations!O476</f>
        <v/>
      </c>
    </row>
    <row r="481" ht="15.75" customHeight="1">
      <c r="A481" s="350" t="str">
        <f>Calculations!A477</f>
        <v/>
      </c>
      <c r="B481" s="350" t="str">
        <f>Calculations!B477</f>
        <v/>
      </c>
      <c r="C481" s="350" t="str">
        <f>Calculations!C477</f>
        <v/>
      </c>
      <c r="D481" s="350" t="str">
        <f>Calculations!O477</f>
        <v/>
      </c>
    </row>
    <row r="482" ht="15.75" customHeight="1">
      <c r="A482" s="350" t="str">
        <f>Calculations!A478</f>
        <v/>
      </c>
      <c r="B482" s="350" t="str">
        <f>Calculations!B478</f>
        <v/>
      </c>
      <c r="C482" s="350" t="str">
        <f>Calculations!C478</f>
        <v/>
      </c>
      <c r="D482" s="350" t="str">
        <f>Calculations!O478</f>
        <v/>
      </c>
    </row>
    <row r="483" ht="15.75" customHeight="1">
      <c r="A483" s="350" t="str">
        <f>Calculations!A479</f>
        <v/>
      </c>
      <c r="B483" s="350" t="str">
        <f>Calculations!B479</f>
        <v/>
      </c>
      <c r="C483" s="350" t="str">
        <f>Calculations!C479</f>
        <v/>
      </c>
      <c r="D483" s="350" t="str">
        <f>Calculations!O479</f>
        <v/>
      </c>
    </row>
    <row r="484" ht="15.75" customHeight="1">
      <c r="A484" s="350" t="str">
        <f>Calculations!A480</f>
        <v/>
      </c>
      <c r="B484" s="350" t="str">
        <f>Calculations!B480</f>
        <v/>
      </c>
      <c r="C484" s="350" t="str">
        <f>Calculations!C480</f>
        <v/>
      </c>
      <c r="D484" s="350" t="str">
        <f>Calculations!O480</f>
        <v/>
      </c>
    </row>
    <row r="485" ht="15.75" customHeight="1">
      <c r="A485" s="350" t="str">
        <f>Calculations!A481</f>
        <v/>
      </c>
      <c r="B485" s="350" t="str">
        <f>Calculations!B481</f>
        <v/>
      </c>
      <c r="C485" s="350" t="str">
        <f>Calculations!C481</f>
        <v/>
      </c>
      <c r="D485" s="350" t="str">
        <f>Calculations!O481</f>
        <v/>
      </c>
    </row>
    <row r="486" ht="15.75" customHeight="1">
      <c r="A486" s="350" t="str">
        <f>Calculations!A482</f>
        <v/>
      </c>
      <c r="B486" s="350" t="str">
        <f>Calculations!B482</f>
        <v/>
      </c>
      <c r="C486" s="350" t="str">
        <f>Calculations!C482</f>
        <v/>
      </c>
      <c r="D486" s="350" t="str">
        <f>Calculations!O482</f>
        <v/>
      </c>
    </row>
    <row r="487" ht="15.75" customHeight="1">
      <c r="A487" s="350" t="str">
        <f>Calculations!A483</f>
        <v/>
      </c>
      <c r="B487" s="350" t="str">
        <f>Calculations!B483</f>
        <v/>
      </c>
      <c r="C487" s="350" t="str">
        <f>Calculations!C483</f>
        <v/>
      </c>
      <c r="D487" s="350" t="str">
        <f>Calculations!O483</f>
        <v/>
      </c>
    </row>
    <row r="488" ht="15.75" customHeight="1">
      <c r="A488" s="350" t="str">
        <f>Calculations!A484</f>
        <v/>
      </c>
      <c r="B488" s="350" t="str">
        <f>Calculations!B484</f>
        <v/>
      </c>
      <c r="C488" s="350" t="str">
        <f>Calculations!C484</f>
        <v/>
      </c>
      <c r="D488" s="350" t="str">
        <f>Calculations!O484</f>
        <v/>
      </c>
    </row>
    <row r="489" ht="15.75" customHeight="1">
      <c r="A489" s="350" t="str">
        <f>Calculations!A485</f>
        <v/>
      </c>
      <c r="B489" s="350" t="str">
        <f>Calculations!B485</f>
        <v/>
      </c>
      <c r="C489" s="350" t="str">
        <f>Calculations!C485</f>
        <v/>
      </c>
      <c r="D489" s="350" t="str">
        <f>Calculations!O485</f>
        <v/>
      </c>
    </row>
    <row r="490" ht="15.75" customHeight="1">
      <c r="A490" s="350" t="str">
        <f>Calculations!A486</f>
        <v/>
      </c>
      <c r="B490" s="350" t="str">
        <f>Calculations!B486</f>
        <v/>
      </c>
      <c r="C490" s="350" t="str">
        <f>Calculations!C486</f>
        <v/>
      </c>
      <c r="D490" s="350" t="str">
        <f>Calculations!O486</f>
        <v/>
      </c>
    </row>
    <row r="491" ht="15.75" customHeight="1">
      <c r="A491" s="350" t="str">
        <f>Calculations!A487</f>
        <v/>
      </c>
      <c r="B491" s="350" t="str">
        <f>Calculations!B487</f>
        <v/>
      </c>
      <c r="C491" s="350" t="str">
        <f>Calculations!C487</f>
        <v/>
      </c>
      <c r="D491" s="350" t="str">
        <f>Calculations!O487</f>
        <v/>
      </c>
    </row>
    <row r="492" ht="15.75" customHeight="1">
      <c r="A492" s="350" t="str">
        <f>Calculations!A488</f>
        <v/>
      </c>
      <c r="B492" s="350" t="str">
        <f>Calculations!B488</f>
        <v/>
      </c>
      <c r="C492" s="350" t="str">
        <f>Calculations!C488</f>
        <v/>
      </c>
      <c r="D492" s="350" t="str">
        <f>Calculations!O488</f>
        <v/>
      </c>
    </row>
    <row r="493" ht="15.75" customHeight="1">
      <c r="A493" s="350" t="str">
        <f>Calculations!A489</f>
        <v/>
      </c>
      <c r="B493" s="350" t="str">
        <f>Calculations!B489</f>
        <v/>
      </c>
      <c r="C493" s="350" t="str">
        <f>Calculations!C489</f>
        <v/>
      </c>
      <c r="D493" s="350" t="str">
        <f>Calculations!O489</f>
        <v/>
      </c>
    </row>
    <row r="494" ht="15.75" customHeight="1">
      <c r="A494" s="350" t="str">
        <f>Calculations!A490</f>
        <v/>
      </c>
      <c r="B494" s="350" t="str">
        <f>Calculations!B490</f>
        <v/>
      </c>
      <c r="C494" s="350" t="str">
        <f>Calculations!C490</f>
        <v/>
      </c>
      <c r="D494" s="350" t="str">
        <f>Calculations!O490</f>
        <v/>
      </c>
    </row>
    <row r="495" ht="15.75" customHeight="1">
      <c r="A495" s="350" t="str">
        <f>Calculations!A491</f>
        <v/>
      </c>
      <c r="B495" s="350" t="str">
        <f>Calculations!B491</f>
        <v/>
      </c>
      <c r="C495" s="350" t="str">
        <f>Calculations!C491</f>
        <v/>
      </c>
      <c r="D495" s="350" t="str">
        <f>Calculations!O491</f>
        <v/>
      </c>
    </row>
    <row r="496" ht="15.75" customHeight="1">
      <c r="A496" s="350" t="str">
        <f>Calculations!A492</f>
        <v/>
      </c>
      <c r="B496" s="350" t="str">
        <f>Calculations!B492</f>
        <v/>
      </c>
      <c r="C496" s="350" t="str">
        <f>Calculations!C492</f>
        <v/>
      </c>
      <c r="D496" s="350" t="str">
        <f>Calculations!O492</f>
        <v/>
      </c>
    </row>
    <row r="497" ht="15.75" customHeight="1">
      <c r="A497" s="350" t="str">
        <f>Calculations!A493</f>
        <v/>
      </c>
      <c r="B497" s="350" t="str">
        <f>Calculations!B493</f>
        <v/>
      </c>
      <c r="C497" s="350" t="str">
        <f>Calculations!C493</f>
        <v/>
      </c>
      <c r="D497" s="350" t="str">
        <f>Calculations!O493</f>
        <v/>
      </c>
    </row>
    <row r="498" ht="15.75" customHeight="1">
      <c r="A498" s="350" t="str">
        <f>Calculations!A494</f>
        <v/>
      </c>
      <c r="B498" s="350" t="str">
        <f>Calculations!B494</f>
        <v/>
      </c>
      <c r="C498" s="350" t="str">
        <f>Calculations!C494</f>
        <v/>
      </c>
      <c r="D498" s="350" t="str">
        <f>Calculations!O494</f>
        <v/>
      </c>
    </row>
    <row r="499" ht="15.75" customHeight="1">
      <c r="A499" s="350" t="str">
        <f>Calculations!A495</f>
        <v/>
      </c>
      <c r="B499" s="350" t="str">
        <f>Calculations!B495</f>
        <v/>
      </c>
      <c r="C499" s="350" t="str">
        <f>Calculations!C495</f>
        <v/>
      </c>
      <c r="D499" s="350" t="str">
        <f>Calculations!O495</f>
        <v/>
      </c>
    </row>
    <row r="500" ht="15.75" customHeight="1">
      <c r="A500" s="350" t="str">
        <f>Calculations!A496</f>
        <v/>
      </c>
      <c r="B500" s="350" t="str">
        <f>Calculations!B496</f>
        <v/>
      </c>
      <c r="C500" s="350" t="str">
        <f>Calculations!C496</f>
        <v/>
      </c>
      <c r="D500" s="350" t="str">
        <f>Calculations!O496</f>
        <v/>
      </c>
    </row>
    <row r="501" ht="15.75" customHeight="1">
      <c r="A501" s="350" t="str">
        <f>Calculations!A497</f>
        <v/>
      </c>
      <c r="B501" s="350" t="str">
        <f>Calculations!B497</f>
        <v/>
      </c>
      <c r="C501" s="350" t="str">
        <f>Calculations!C497</f>
        <v/>
      </c>
      <c r="D501" s="350" t="str">
        <f>Calculations!O497</f>
        <v/>
      </c>
    </row>
    <row r="502" ht="15.75" customHeight="1">
      <c r="A502" s="350" t="str">
        <f>Calculations!A498</f>
        <v/>
      </c>
      <c r="B502" s="350" t="str">
        <f>Calculations!B498</f>
        <v/>
      </c>
      <c r="C502" s="350" t="str">
        <f>Calculations!C498</f>
        <v/>
      </c>
      <c r="D502" s="350" t="str">
        <f>Calculations!O498</f>
        <v/>
      </c>
    </row>
    <row r="503" ht="15.75" customHeight="1">
      <c r="A503" s="350" t="str">
        <f>Calculations!A499</f>
        <v/>
      </c>
      <c r="B503" s="350" t="str">
        <f>Calculations!B499</f>
        <v/>
      </c>
      <c r="C503" s="350" t="str">
        <f>Calculations!C499</f>
        <v/>
      </c>
      <c r="D503" s="350" t="str">
        <f>Calculations!O499</f>
        <v/>
      </c>
    </row>
    <row r="504" ht="15.75" customHeight="1">
      <c r="A504" s="350" t="str">
        <f>Calculations!A500</f>
        <v/>
      </c>
      <c r="B504" s="350" t="str">
        <f>Calculations!B500</f>
        <v/>
      </c>
      <c r="C504" s="350" t="str">
        <f>Calculations!C500</f>
        <v/>
      </c>
      <c r="D504" s="350" t="str">
        <f>Calculations!O500</f>
        <v/>
      </c>
    </row>
    <row r="505" ht="15.75" customHeight="1">
      <c r="A505" s="350" t="str">
        <f>Calculations!A501</f>
        <v/>
      </c>
      <c r="B505" s="350" t="str">
        <f>Calculations!B501</f>
        <v/>
      </c>
      <c r="C505" s="350" t="str">
        <f>Calculations!C501</f>
        <v/>
      </c>
      <c r="D505" s="350" t="str">
        <f>Calculations!O501</f>
        <v/>
      </c>
    </row>
    <row r="506" ht="15.75" customHeight="1">
      <c r="A506" s="350" t="str">
        <f>Calculations!A502</f>
        <v/>
      </c>
      <c r="B506" s="350" t="str">
        <f>Calculations!B502</f>
        <v/>
      </c>
      <c r="C506" s="350" t="str">
        <f>Calculations!C502</f>
        <v/>
      </c>
      <c r="D506" s="350" t="str">
        <f>Calculations!O502</f>
        <v/>
      </c>
    </row>
    <row r="507" ht="15.75" customHeight="1">
      <c r="A507" s="350" t="str">
        <f>Calculations!A503</f>
        <v/>
      </c>
      <c r="B507" s="350" t="str">
        <f>Calculations!B503</f>
        <v/>
      </c>
      <c r="C507" s="350" t="str">
        <f>Calculations!C503</f>
        <v/>
      </c>
      <c r="D507" s="350" t="str">
        <f>Calculations!O503</f>
        <v/>
      </c>
    </row>
    <row r="508" ht="15.75" customHeight="1">
      <c r="A508" s="350" t="str">
        <f>Calculations!A504</f>
        <v/>
      </c>
      <c r="B508" s="350" t="str">
        <f>Calculations!B504</f>
        <v/>
      </c>
      <c r="C508" s="350" t="str">
        <f>Calculations!C504</f>
        <v/>
      </c>
      <c r="D508" s="350" t="str">
        <f>Calculations!O504</f>
        <v/>
      </c>
    </row>
    <row r="509" ht="15.75" customHeight="1">
      <c r="A509" s="350" t="str">
        <f>Calculations!A505</f>
        <v/>
      </c>
      <c r="B509" s="350" t="str">
        <f>Calculations!B505</f>
        <v/>
      </c>
      <c r="C509" s="350" t="str">
        <f>Calculations!C505</f>
        <v/>
      </c>
      <c r="D509" s="350" t="str">
        <f>Calculations!O505</f>
        <v/>
      </c>
    </row>
    <row r="510" ht="15.75" customHeight="1">
      <c r="A510" s="350" t="str">
        <f>Calculations!A506</f>
        <v/>
      </c>
      <c r="B510" s="350" t="str">
        <f>Calculations!B506</f>
        <v/>
      </c>
      <c r="C510" s="350" t="str">
        <f>Calculations!C506</f>
        <v/>
      </c>
      <c r="D510" s="350" t="str">
        <f>Calculations!O506</f>
        <v/>
      </c>
    </row>
    <row r="511" ht="15.75" customHeight="1">
      <c r="A511" s="350" t="str">
        <f>Calculations!A507</f>
        <v/>
      </c>
      <c r="B511" s="350" t="str">
        <f>Calculations!B507</f>
        <v/>
      </c>
      <c r="C511" s="350" t="str">
        <f>Calculations!C507</f>
        <v/>
      </c>
      <c r="D511" s="350" t="str">
        <f>Calculations!O507</f>
        <v/>
      </c>
    </row>
    <row r="512" ht="15.75" customHeight="1">
      <c r="A512" s="350" t="str">
        <f>Calculations!A508</f>
        <v/>
      </c>
      <c r="B512" s="350" t="str">
        <f>Calculations!B508</f>
        <v/>
      </c>
      <c r="C512" s="350" t="str">
        <f>Calculations!C508</f>
        <v/>
      </c>
      <c r="D512" s="350" t="str">
        <f>Calculations!O508</f>
        <v/>
      </c>
    </row>
    <row r="513" ht="15.75" customHeight="1">
      <c r="A513" s="350" t="str">
        <f>Calculations!A509</f>
        <v/>
      </c>
      <c r="B513" s="350" t="str">
        <f>Calculations!B509</f>
        <v/>
      </c>
      <c r="C513" s="350" t="str">
        <f>Calculations!C509</f>
        <v/>
      </c>
      <c r="D513" s="350" t="str">
        <f>Calculations!O509</f>
        <v/>
      </c>
    </row>
    <row r="514" ht="15.75" customHeight="1">
      <c r="A514" s="350" t="str">
        <f>Calculations!A510</f>
        <v/>
      </c>
      <c r="B514" s="350" t="str">
        <f>Calculations!B510</f>
        <v/>
      </c>
      <c r="C514" s="350" t="str">
        <f>Calculations!C510</f>
        <v/>
      </c>
      <c r="D514" s="350" t="str">
        <f>Calculations!O510</f>
        <v/>
      </c>
    </row>
    <row r="515" ht="15.75" customHeight="1">
      <c r="A515" s="350" t="str">
        <f>Calculations!A511</f>
        <v/>
      </c>
      <c r="B515" s="350" t="str">
        <f>Calculations!B511</f>
        <v/>
      </c>
      <c r="C515" s="350" t="str">
        <f>Calculations!C511</f>
        <v/>
      </c>
      <c r="D515" s="350" t="str">
        <f>Calculations!O511</f>
        <v/>
      </c>
    </row>
    <row r="516" ht="15.75" customHeight="1">
      <c r="A516" s="350" t="str">
        <f>Calculations!A512</f>
        <v/>
      </c>
      <c r="B516" s="350" t="str">
        <f>Calculations!B512</f>
        <v/>
      </c>
      <c r="C516" s="350" t="str">
        <f>Calculations!C512</f>
        <v/>
      </c>
      <c r="D516" s="350" t="str">
        <f>Calculations!O512</f>
        <v/>
      </c>
    </row>
    <row r="517" ht="15.75" customHeight="1">
      <c r="A517" s="350" t="str">
        <f>Calculations!A513</f>
        <v/>
      </c>
      <c r="B517" s="350" t="str">
        <f>Calculations!B513</f>
        <v/>
      </c>
      <c r="C517" s="350" t="str">
        <f>Calculations!C513</f>
        <v/>
      </c>
      <c r="D517" s="350" t="str">
        <f>Calculations!O513</f>
        <v/>
      </c>
    </row>
    <row r="518" ht="15.75" customHeight="1">
      <c r="A518" s="350" t="str">
        <f>Calculations!A514</f>
        <v/>
      </c>
      <c r="B518" s="350" t="str">
        <f>Calculations!B514</f>
        <v/>
      </c>
      <c r="C518" s="350" t="str">
        <f>Calculations!C514</f>
        <v/>
      </c>
      <c r="D518" s="350" t="str">
        <f>Calculations!O514</f>
        <v/>
      </c>
    </row>
    <row r="519" ht="15.75" customHeight="1">
      <c r="A519" s="350" t="str">
        <f>Calculations!A515</f>
        <v/>
      </c>
      <c r="B519" s="350" t="str">
        <f>Calculations!B515</f>
        <v/>
      </c>
      <c r="C519" s="350" t="str">
        <f>Calculations!C515</f>
        <v/>
      </c>
      <c r="D519" s="350" t="str">
        <f>Calculations!O515</f>
        <v/>
      </c>
    </row>
    <row r="520" ht="15.75" customHeight="1">
      <c r="A520" s="350" t="str">
        <f>Calculations!A516</f>
        <v/>
      </c>
      <c r="B520" s="350" t="str">
        <f>Calculations!B516</f>
        <v/>
      </c>
      <c r="C520" s="350" t="str">
        <f>Calculations!C516</f>
        <v/>
      </c>
      <c r="D520" s="350" t="str">
        <f>Calculations!O516</f>
        <v/>
      </c>
    </row>
    <row r="521" ht="15.75" customHeight="1">
      <c r="A521" s="350" t="str">
        <f>Calculations!A517</f>
        <v/>
      </c>
      <c r="B521" s="350" t="str">
        <f>Calculations!B517</f>
        <v/>
      </c>
      <c r="C521" s="350" t="str">
        <f>Calculations!C517</f>
        <v/>
      </c>
      <c r="D521" s="350" t="str">
        <f>Calculations!O517</f>
        <v/>
      </c>
    </row>
    <row r="522" ht="15.75" customHeight="1">
      <c r="A522" s="350" t="str">
        <f>Calculations!A518</f>
        <v/>
      </c>
      <c r="B522" s="350" t="str">
        <f>Calculations!B518</f>
        <v/>
      </c>
      <c r="C522" s="350" t="str">
        <f>Calculations!C518</f>
        <v/>
      </c>
      <c r="D522" s="350" t="str">
        <f>Calculations!O518</f>
        <v/>
      </c>
    </row>
    <row r="523" ht="15.75" customHeight="1">
      <c r="A523" s="350" t="str">
        <f>Calculations!A519</f>
        <v/>
      </c>
      <c r="B523" s="350" t="str">
        <f>Calculations!B519</f>
        <v/>
      </c>
      <c r="C523" s="350" t="str">
        <f>Calculations!C519</f>
        <v/>
      </c>
      <c r="D523" s="350" t="str">
        <f>Calculations!O519</f>
        <v/>
      </c>
    </row>
    <row r="524" ht="15.75" customHeight="1">
      <c r="A524" s="350" t="str">
        <f>Calculations!A520</f>
        <v/>
      </c>
      <c r="B524" s="350" t="str">
        <f>Calculations!B520</f>
        <v/>
      </c>
      <c r="C524" s="350" t="str">
        <f>Calculations!C520</f>
        <v/>
      </c>
      <c r="D524" s="350" t="str">
        <f>Calculations!O520</f>
        <v/>
      </c>
    </row>
    <row r="525" ht="15.75" customHeight="1">
      <c r="A525" s="350" t="str">
        <f>Calculations!A521</f>
        <v/>
      </c>
      <c r="B525" s="350" t="str">
        <f>Calculations!B521</f>
        <v/>
      </c>
      <c r="C525" s="350" t="str">
        <f>Calculations!C521</f>
        <v/>
      </c>
      <c r="D525" s="350" t="str">
        <f>Calculations!O521</f>
        <v/>
      </c>
    </row>
    <row r="526" ht="15.75" customHeight="1">
      <c r="A526" s="350" t="str">
        <f>Calculations!A522</f>
        <v/>
      </c>
      <c r="B526" s="350" t="str">
        <f>Calculations!B522</f>
        <v/>
      </c>
      <c r="C526" s="350" t="str">
        <f>Calculations!C522</f>
        <v/>
      </c>
      <c r="D526" s="350" t="str">
        <f>Calculations!O522</f>
        <v/>
      </c>
    </row>
    <row r="527" ht="15.75" customHeight="1">
      <c r="A527" s="350" t="str">
        <f>Calculations!A523</f>
        <v/>
      </c>
      <c r="B527" s="350" t="str">
        <f>Calculations!B523</f>
        <v/>
      </c>
      <c r="C527" s="350" t="str">
        <f>Calculations!C523</f>
        <v/>
      </c>
      <c r="D527" s="350" t="str">
        <f>Calculations!O523</f>
        <v/>
      </c>
    </row>
    <row r="528" ht="15.75" customHeight="1">
      <c r="A528" s="350" t="str">
        <f>Calculations!A524</f>
        <v/>
      </c>
      <c r="B528" s="350" t="str">
        <f>Calculations!B524</f>
        <v/>
      </c>
      <c r="C528" s="350" t="str">
        <f>Calculations!C524</f>
        <v/>
      </c>
      <c r="D528" s="350" t="str">
        <f>Calculations!O524</f>
        <v/>
      </c>
    </row>
    <row r="529" ht="15.75" customHeight="1">
      <c r="A529" s="350" t="str">
        <f>Calculations!A525</f>
        <v/>
      </c>
      <c r="B529" s="350" t="str">
        <f>Calculations!B525</f>
        <v/>
      </c>
      <c r="C529" s="350" t="str">
        <f>Calculations!C525</f>
        <v/>
      </c>
      <c r="D529" s="350" t="str">
        <f>Calculations!O525</f>
        <v/>
      </c>
    </row>
    <row r="530" ht="15.75" customHeight="1">
      <c r="A530" s="350" t="str">
        <f>Calculations!A526</f>
        <v/>
      </c>
      <c r="B530" s="350" t="str">
        <f>Calculations!B526</f>
        <v/>
      </c>
      <c r="C530" s="350" t="str">
        <f>Calculations!C526</f>
        <v/>
      </c>
      <c r="D530" s="350" t="str">
        <f>Calculations!O526</f>
        <v/>
      </c>
    </row>
    <row r="531" ht="15.75" customHeight="1">
      <c r="A531" s="350" t="str">
        <f>Calculations!A527</f>
        <v/>
      </c>
      <c r="B531" s="350" t="str">
        <f>Calculations!B527</f>
        <v/>
      </c>
      <c r="C531" s="350" t="str">
        <f>Calculations!C527</f>
        <v/>
      </c>
      <c r="D531" s="350" t="str">
        <f>Calculations!O527</f>
        <v/>
      </c>
    </row>
    <row r="532" ht="15.75" customHeight="1">
      <c r="A532" s="350" t="str">
        <f>Calculations!A528</f>
        <v/>
      </c>
      <c r="B532" s="350" t="str">
        <f>Calculations!B528</f>
        <v/>
      </c>
      <c r="C532" s="350" t="str">
        <f>Calculations!C528</f>
        <v/>
      </c>
      <c r="D532" s="350" t="str">
        <f>Calculations!O528</f>
        <v/>
      </c>
    </row>
    <row r="533" ht="15.75" customHeight="1">
      <c r="A533" s="350" t="str">
        <f>Calculations!A529</f>
        <v/>
      </c>
      <c r="B533" s="350" t="str">
        <f>Calculations!B529</f>
        <v/>
      </c>
      <c r="C533" s="350" t="str">
        <f>Calculations!C529</f>
        <v/>
      </c>
      <c r="D533" s="350" t="str">
        <f>Calculations!O529</f>
        <v/>
      </c>
    </row>
    <row r="534" ht="15.75" customHeight="1">
      <c r="A534" s="350" t="str">
        <f>Calculations!A530</f>
        <v/>
      </c>
      <c r="B534" s="350" t="str">
        <f>Calculations!B530</f>
        <v/>
      </c>
      <c r="C534" s="350" t="str">
        <f>Calculations!C530</f>
        <v/>
      </c>
      <c r="D534" s="350" t="str">
        <f>Calculations!O530</f>
        <v/>
      </c>
    </row>
    <row r="535" ht="15.75" customHeight="1">
      <c r="A535" s="350" t="str">
        <f>Calculations!A531</f>
        <v/>
      </c>
      <c r="B535" s="350" t="str">
        <f>Calculations!B531</f>
        <v/>
      </c>
      <c r="C535" s="350" t="str">
        <f>Calculations!C531</f>
        <v/>
      </c>
      <c r="D535" s="350" t="str">
        <f>Calculations!O531</f>
        <v/>
      </c>
    </row>
    <row r="536" ht="15.75" customHeight="1">
      <c r="A536" s="350" t="str">
        <f>Calculations!A532</f>
        <v/>
      </c>
      <c r="B536" s="350" t="str">
        <f>Calculations!B532</f>
        <v/>
      </c>
      <c r="C536" s="350" t="str">
        <f>Calculations!C532</f>
        <v/>
      </c>
      <c r="D536" s="350" t="str">
        <f>Calculations!O532</f>
        <v/>
      </c>
    </row>
    <row r="537" ht="15.75" customHeight="1">
      <c r="A537" s="350" t="str">
        <f>Calculations!A533</f>
        <v/>
      </c>
      <c r="B537" s="350" t="str">
        <f>Calculations!B533</f>
        <v/>
      </c>
      <c r="C537" s="350" t="str">
        <f>Calculations!C533</f>
        <v/>
      </c>
      <c r="D537" s="350" t="str">
        <f>Calculations!O533</f>
        <v/>
      </c>
    </row>
    <row r="538" ht="15.75" customHeight="1">
      <c r="A538" s="350" t="str">
        <f>Calculations!A534</f>
        <v/>
      </c>
      <c r="B538" s="350" t="str">
        <f>Calculations!B534</f>
        <v/>
      </c>
      <c r="C538" s="350" t="str">
        <f>Calculations!C534</f>
        <v/>
      </c>
      <c r="D538" s="350" t="str">
        <f>Calculations!O534</f>
        <v/>
      </c>
    </row>
    <row r="539" ht="15.75" customHeight="1">
      <c r="A539" s="350" t="str">
        <f>Calculations!A535</f>
        <v/>
      </c>
      <c r="B539" s="350" t="str">
        <f>Calculations!B535</f>
        <v/>
      </c>
      <c r="C539" s="350" t="str">
        <f>Calculations!C535</f>
        <v/>
      </c>
      <c r="D539" s="350" t="str">
        <f>Calculations!O535</f>
        <v/>
      </c>
    </row>
    <row r="540" ht="15.75" customHeight="1">
      <c r="A540" s="350" t="str">
        <f>Calculations!A536</f>
        <v/>
      </c>
      <c r="B540" s="350" t="str">
        <f>Calculations!B536</f>
        <v/>
      </c>
      <c r="C540" s="350" t="str">
        <f>Calculations!C536</f>
        <v/>
      </c>
      <c r="D540" s="350" t="str">
        <f>Calculations!O536</f>
        <v/>
      </c>
    </row>
    <row r="541" ht="15.75" customHeight="1">
      <c r="A541" s="350" t="str">
        <f>Calculations!A537</f>
        <v/>
      </c>
      <c r="B541" s="350" t="str">
        <f>Calculations!B537</f>
        <v/>
      </c>
      <c r="C541" s="350" t="str">
        <f>Calculations!C537</f>
        <v/>
      </c>
      <c r="D541" s="350" t="str">
        <f>Calculations!O537</f>
        <v/>
      </c>
    </row>
    <row r="542" ht="15.75" customHeight="1">
      <c r="A542" s="350" t="str">
        <f>Calculations!A538</f>
        <v/>
      </c>
      <c r="B542" s="350" t="str">
        <f>Calculations!B538</f>
        <v/>
      </c>
      <c r="C542" s="350" t="str">
        <f>Calculations!C538</f>
        <v/>
      </c>
      <c r="D542" s="350" t="str">
        <f>Calculations!O538</f>
        <v/>
      </c>
    </row>
    <row r="543" ht="15.75" customHeight="1">
      <c r="A543" s="350" t="str">
        <f>Calculations!A539</f>
        <v/>
      </c>
      <c r="B543" s="350" t="str">
        <f>Calculations!B539</f>
        <v/>
      </c>
      <c r="C543" s="350" t="str">
        <f>Calculations!C539</f>
        <v/>
      </c>
      <c r="D543" s="350" t="str">
        <f>Calculations!O539</f>
        <v/>
      </c>
    </row>
    <row r="544" ht="15.75" customHeight="1">
      <c r="A544" s="350" t="str">
        <f>Calculations!A540</f>
        <v/>
      </c>
      <c r="B544" s="350" t="str">
        <f>Calculations!B540</f>
        <v/>
      </c>
      <c r="C544" s="350" t="str">
        <f>Calculations!C540</f>
        <v/>
      </c>
      <c r="D544" s="350" t="str">
        <f>Calculations!O540</f>
        <v/>
      </c>
    </row>
    <row r="545" ht="15.75" customHeight="1">
      <c r="A545" s="350" t="str">
        <f>Calculations!A541</f>
        <v/>
      </c>
      <c r="B545" s="350" t="str">
        <f>Calculations!B541</f>
        <v/>
      </c>
      <c r="C545" s="350" t="str">
        <f>Calculations!C541</f>
        <v/>
      </c>
      <c r="D545" s="350" t="str">
        <f>Calculations!O541</f>
        <v/>
      </c>
    </row>
    <row r="546" ht="15.75" customHeight="1">
      <c r="A546" s="350" t="str">
        <f>Calculations!A542</f>
        <v/>
      </c>
      <c r="B546" s="350" t="str">
        <f>Calculations!B542</f>
        <v/>
      </c>
      <c r="C546" s="350" t="str">
        <f>Calculations!C542</f>
        <v/>
      </c>
      <c r="D546" s="350" t="str">
        <f>Calculations!O542</f>
        <v/>
      </c>
    </row>
    <row r="547" ht="15.75" customHeight="1">
      <c r="A547" s="350" t="str">
        <f>Calculations!A543</f>
        <v/>
      </c>
      <c r="B547" s="350" t="str">
        <f>Calculations!B543</f>
        <v/>
      </c>
      <c r="C547" s="350" t="str">
        <f>Calculations!C543</f>
        <v/>
      </c>
      <c r="D547" s="350" t="str">
        <f>Calculations!O543</f>
        <v/>
      </c>
    </row>
    <row r="548" ht="15.75" customHeight="1">
      <c r="A548" s="350" t="str">
        <f>Calculations!A544</f>
        <v/>
      </c>
      <c r="B548" s="350" t="str">
        <f>Calculations!B544</f>
        <v/>
      </c>
      <c r="C548" s="350" t="str">
        <f>Calculations!C544</f>
        <v/>
      </c>
      <c r="D548" s="350" t="str">
        <f>Calculations!O544</f>
        <v/>
      </c>
    </row>
    <row r="549" ht="15.75" customHeight="1">
      <c r="A549" s="350" t="str">
        <f>Calculations!A545</f>
        <v/>
      </c>
      <c r="B549" s="350" t="str">
        <f>Calculations!B545</f>
        <v/>
      </c>
      <c r="C549" s="350" t="str">
        <f>Calculations!C545</f>
        <v/>
      </c>
      <c r="D549" s="350" t="str">
        <f>Calculations!O545</f>
        <v/>
      </c>
    </row>
    <row r="550" ht="15.75" customHeight="1">
      <c r="A550" s="350" t="str">
        <f>Calculations!A546</f>
        <v/>
      </c>
      <c r="B550" s="350" t="str">
        <f>Calculations!B546</f>
        <v/>
      </c>
      <c r="C550" s="350" t="str">
        <f>Calculations!C546</f>
        <v/>
      </c>
      <c r="D550" s="350" t="str">
        <f>Calculations!O546</f>
        <v/>
      </c>
    </row>
    <row r="551" ht="15.75" customHeight="1">
      <c r="A551" s="350" t="str">
        <f>Calculations!A547</f>
        <v/>
      </c>
      <c r="B551" s="350" t="str">
        <f>Calculations!B547</f>
        <v/>
      </c>
      <c r="C551" s="350" t="str">
        <f>Calculations!C547</f>
        <v/>
      </c>
      <c r="D551" s="350" t="str">
        <f>Calculations!O547</f>
        <v/>
      </c>
    </row>
    <row r="552" ht="15.75" customHeight="1">
      <c r="A552" s="350" t="str">
        <f>Calculations!A548</f>
        <v/>
      </c>
      <c r="B552" s="350" t="str">
        <f>Calculations!B548</f>
        <v/>
      </c>
      <c r="C552" s="350" t="str">
        <f>Calculations!C548</f>
        <v/>
      </c>
      <c r="D552" s="350" t="str">
        <f>Calculations!O548</f>
        <v/>
      </c>
    </row>
    <row r="553" ht="15.75" customHeight="1">
      <c r="A553" s="350" t="str">
        <f>Calculations!A549</f>
        <v/>
      </c>
      <c r="B553" s="350" t="str">
        <f>Calculations!B549</f>
        <v/>
      </c>
      <c r="C553" s="350" t="str">
        <f>Calculations!C549</f>
        <v/>
      </c>
      <c r="D553" s="350" t="str">
        <f>Calculations!O549</f>
        <v/>
      </c>
    </row>
    <row r="554" ht="15.75" customHeight="1">
      <c r="A554" s="350" t="str">
        <f>Calculations!A550</f>
        <v/>
      </c>
      <c r="B554" s="350" t="str">
        <f>Calculations!B550</f>
        <v/>
      </c>
      <c r="C554" s="350" t="str">
        <f>Calculations!C550</f>
        <v/>
      </c>
      <c r="D554" s="350" t="str">
        <f>Calculations!O550</f>
        <v/>
      </c>
    </row>
    <row r="555" ht="15.75" customHeight="1">
      <c r="A555" s="350" t="str">
        <f>Calculations!A551</f>
        <v/>
      </c>
      <c r="B555" s="350" t="str">
        <f>Calculations!B551</f>
        <v/>
      </c>
      <c r="C555" s="350" t="str">
        <f>Calculations!C551</f>
        <v/>
      </c>
      <c r="D555" s="350" t="str">
        <f>Calculations!O551</f>
        <v/>
      </c>
    </row>
    <row r="556" ht="15.75" customHeight="1">
      <c r="A556" s="350" t="str">
        <f>Calculations!A552</f>
        <v/>
      </c>
      <c r="B556" s="350" t="str">
        <f>Calculations!B552</f>
        <v/>
      </c>
      <c r="C556" s="350" t="str">
        <f>Calculations!C552</f>
        <v/>
      </c>
      <c r="D556" s="350" t="str">
        <f>Calculations!O552</f>
        <v/>
      </c>
    </row>
    <row r="557" ht="15.75" customHeight="1">
      <c r="A557" s="350" t="str">
        <f>Calculations!A553</f>
        <v/>
      </c>
      <c r="B557" s="350" t="str">
        <f>Calculations!B553</f>
        <v/>
      </c>
      <c r="C557" s="350" t="str">
        <f>Calculations!C553</f>
        <v/>
      </c>
      <c r="D557" s="350" t="str">
        <f>Calculations!O553</f>
        <v/>
      </c>
    </row>
    <row r="558" ht="15.75" customHeight="1">
      <c r="A558" s="350" t="str">
        <f>Calculations!A554</f>
        <v/>
      </c>
      <c r="B558" s="350" t="str">
        <f>Calculations!B554</f>
        <v/>
      </c>
      <c r="C558" s="350" t="str">
        <f>Calculations!C554</f>
        <v/>
      </c>
      <c r="D558" s="350" t="str">
        <f>Calculations!O554</f>
        <v/>
      </c>
    </row>
    <row r="559" ht="15.75" customHeight="1">
      <c r="A559" s="350" t="str">
        <f>Calculations!A555</f>
        <v/>
      </c>
      <c r="B559" s="350" t="str">
        <f>Calculations!B555</f>
        <v/>
      </c>
      <c r="C559" s="350" t="str">
        <f>Calculations!C555</f>
        <v/>
      </c>
      <c r="D559" s="350" t="str">
        <f>Calculations!O555</f>
        <v/>
      </c>
    </row>
    <row r="560" ht="15.75" customHeight="1">
      <c r="A560" s="350" t="str">
        <f>Calculations!A556</f>
        <v/>
      </c>
      <c r="B560" s="350" t="str">
        <f>Calculations!B556</f>
        <v/>
      </c>
      <c r="C560" s="350" t="str">
        <f>Calculations!C556</f>
        <v/>
      </c>
      <c r="D560" s="350" t="str">
        <f>Calculations!O556</f>
        <v/>
      </c>
    </row>
    <row r="561" ht="15.75" customHeight="1">
      <c r="A561" s="350" t="str">
        <f>Calculations!A557</f>
        <v/>
      </c>
      <c r="B561" s="350" t="str">
        <f>Calculations!B557</f>
        <v/>
      </c>
      <c r="C561" s="350" t="str">
        <f>Calculations!C557</f>
        <v/>
      </c>
      <c r="D561" s="350" t="str">
        <f>Calculations!O557</f>
        <v/>
      </c>
    </row>
    <row r="562" ht="15.75" customHeight="1">
      <c r="A562" s="350" t="str">
        <f>Calculations!A558</f>
        <v/>
      </c>
      <c r="B562" s="350" t="str">
        <f>Calculations!B558</f>
        <v/>
      </c>
      <c r="C562" s="350" t="str">
        <f>Calculations!C558</f>
        <v/>
      </c>
      <c r="D562" s="350" t="str">
        <f>Calculations!O558</f>
        <v/>
      </c>
    </row>
    <row r="563" ht="15.75" customHeight="1">
      <c r="A563" s="350" t="str">
        <f>Calculations!A559</f>
        <v/>
      </c>
      <c r="B563" s="350" t="str">
        <f>Calculations!B559</f>
        <v/>
      </c>
      <c r="C563" s="350" t="str">
        <f>Calculations!C559</f>
        <v/>
      </c>
      <c r="D563" s="350" t="str">
        <f>Calculations!O559</f>
        <v/>
      </c>
    </row>
    <row r="564" ht="15.75" customHeight="1">
      <c r="A564" s="350" t="str">
        <f>Calculations!A560</f>
        <v/>
      </c>
      <c r="B564" s="350" t="str">
        <f>Calculations!B560</f>
        <v/>
      </c>
      <c r="C564" s="350" t="str">
        <f>Calculations!C560</f>
        <v/>
      </c>
      <c r="D564" s="350" t="str">
        <f>Calculations!O560</f>
        <v/>
      </c>
    </row>
    <row r="565" ht="15.75" customHeight="1">
      <c r="A565" s="350" t="str">
        <f>Calculations!A561</f>
        <v/>
      </c>
      <c r="B565" s="350" t="str">
        <f>Calculations!B561</f>
        <v/>
      </c>
      <c r="C565" s="350" t="str">
        <f>Calculations!C561</f>
        <v/>
      </c>
      <c r="D565" s="350" t="str">
        <f>Calculations!O561</f>
        <v/>
      </c>
    </row>
    <row r="566" ht="15.75" customHeight="1">
      <c r="A566" s="350" t="str">
        <f>Calculations!A562</f>
        <v/>
      </c>
      <c r="B566" s="350" t="str">
        <f>Calculations!B562</f>
        <v/>
      </c>
      <c r="C566" s="350" t="str">
        <f>Calculations!C562</f>
        <v/>
      </c>
      <c r="D566" s="350" t="str">
        <f>Calculations!O562</f>
        <v/>
      </c>
    </row>
    <row r="567" ht="15.75" customHeight="1">
      <c r="A567" s="350" t="str">
        <f>Calculations!A563</f>
        <v/>
      </c>
      <c r="B567" s="350" t="str">
        <f>Calculations!B563</f>
        <v/>
      </c>
      <c r="C567" s="350" t="str">
        <f>Calculations!C563</f>
        <v/>
      </c>
      <c r="D567" s="350" t="str">
        <f>Calculations!O563</f>
        <v/>
      </c>
    </row>
    <row r="568" ht="15.75" customHeight="1">
      <c r="A568" s="350" t="str">
        <f>Calculations!A564</f>
        <v/>
      </c>
      <c r="B568" s="350" t="str">
        <f>Calculations!B564</f>
        <v/>
      </c>
      <c r="C568" s="350" t="str">
        <f>Calculations!C564</f>
        <v/>
      </c>
      <c r="D568" s="350" t="str">
        <f>Calculations!O564</f>
        <v/>
      </c>
    </row>
    <row r="569" ht="15.75" customHeight="1">
      <c r="A569" s="350" t="str">
        <f>Calculations!A565</f>
        <v/>
      </c>
      <c r="B569" s="350" t="str">
        <f>Calculations!B565</f>
        <v/>
      </c>
      <c r="C569" s="350" t="str">
        <f>Calculations!C565</f>
        <v/>
      </c>
      <c r="D569" s="350" t="str">
        <f>Calculations!O565</f>
        <v/>
      </c>
    </row>
    <row r="570" ht="15.75" customHeight="1">
      <c r="A570" s="350" t="str">
        <f>Calculations!A566</f>
        <v/>
      </c>
      <c r="B570" s="350" t="str">
        <f>Calculations!B566</f>
        <v/>
      </c>
      <c r="C570" s="350" t="str">
        <f>Calculations!C566</f>
        <v/>
      </c>
      <c r="D570" s="350" t="str">
        <f>Calculations!O566</f>
        <v/>
      </c>
    </row>
    <row r="571" ht="15.75" customHeight="1">
      <c r="A571" s="350" t="str">
        <f>Calculations!A567</f>
        <v/>
      </c>
      <c r="B571" s="350" t="str">
        <f>Calculations!B567</f>
        <v/>
      </c>
      <c r="C571" s="350" t="str">
        <f>Calculations!C567</f>
        <v/>
      </c>
      <c r="D571" s="350" t="str">
        <f>Calculations!O567</f>
        <v/>
      </c>
    </row>
    <row r="572" ht="15.75" customHeight="1">
      <c r="A572" s="350" t="str">
        <f>Calculations!A568</f>
        <v/>
      </c>
      <c r="B572" s="350" t="str">
        <f>Calculations!B568</f>
        <v/>
      </c>
      <c r="C572" s="350" t="str">
        <f>Calculations!C568</f>
        <v/>
      </c>
      <c r="D572" s="350" t="str">
        <f>Calculations!O568</f>
        <v/>
      </c>
    </row>
    <row r="573" ht="15.75" customHeight="1">
      <c r="A573" s="350" t="str">
        <f>Calculations!A569</f>
        <v/>
      </c>
      <c r="B573" s="350" t="str">
        <f>Calculations!B569</f>
        <v/>
      </c>
      <c r="C573" s="350" t="str">
        <f>Calculations!C569</f>
        <v/>
      </c>
      <c r="D573" s="350" t="str">
        <f>Calculations!O569</f>
        <v/>
      </c>
    </row>
    <row r="574" ht="15.75" customHeight="1">
      <c r="A574" s="350" t="str">
        <f>Calculations!A570</f>
        <v/>
      </c>
      <c r="B574" s="350" t="str">
        <f>Calculations!B570</f>
        <v/>
      </c>
      <c r="C574" s="350" t="str">
        <f>Calculations!C570</f>
        <v/>
      </c>
      <c r="D574" s="350" t="str">
        <f>Calculations!O570</f>
        <v/>
      </c>
    </row>
    <row r="575" ht="15.75" customHeight="1">
      <c r="A575" s="350" t="str">
        <f>Calculations!A571</f>
        <v/>
      </c>
      <c r="B575" s="350" t="str">
        <f>Calculations!B571</f>
        <v/>
      </c>
      <c r="C575" s="350" t="str">
        <f>Calculations!C571</f>
        <v/>
      </c>
      <c r="D575" s="350" t="str">
        <f>Calculations!O571</f>
        <v/>
      </c>
    </row>
    <row r="576" ht="15.75" customHeight="1">
      <c r="A576" s="350" t="str">
        <f>Calculations!A572</f>
        <v/>
      </c>
      <c r="B576" s="350" t="str">
        <f>Calculations!B572</f>
        <v/>
      </c>
      <c r="C576" s="350" t="str">
        <f>Calculations!C572</f>
        <v/>
      </c>
      <c r="D576" s="350" t="str">
        <f>Calculations!O572</f>
        <v/>
      </c>
    </row>
    <row r="577" ht="15.75" customHeight="1">
      <c r="A577" s="350" t="str">
        <f>Calculations!A573</f>
        <v/>
      </c>
      <c r="B577" s="350" t="str">
        <f>Calculations!B573</f>
        <v/>
      </c>
      <c r="C577" s="350" t="str">
        <f>Calculations!C573</f>
        <v/>
      </c>
      <c r="D577" s="350" t="str">
        <f>Calculations!O573</f>
        <v/>
      </c>
    </row>
    <row r="578" ht="15.75" customHeight="1">
      <c r="A578" s="350" t="str">
        <f>Calculations!A574</f>
        <v/>
      </c>
      <c r="B578" s="350" t="str">
        <f>Calculations!B574</f>
        <v/>
      </c>
      <c r="C578" s="350" t="str">
        <f>Calculations!C574</f>
        <v/>
      </c>
      <c r="D578" s="350" t="str">
        <f>Calculations!O574</f>
        <v/>
      </c>
    </row>
    <row r="579" ht="15.75" customHeight="1">
      <c r="A579" s="350" t="str">
        <f>Calculations!A575</f>
        <v/>
      </c>
      <c r="B579" s="350" t="str">
        <f>Calculations!B575</f>
        <v/>
      </c>
      <c r="C579" s="350" t="str">
        <f>Calculations!C575</f>
        <v/>
      </c>
      <c r="D579" s="350" t="str">
        <f>Calculations!O575</f>
        <v/>
      </c>
    </row>
    <row r="580" ht="15.75" customHeight="1">
      <c r="A580" s="350" t="str">
        <f>Calculations!A576</f>
        <v/>
      </c>
      <c r="B580" s="350" t="str">
        <f>Calculations!B576</f>
        <v/>
      </c>
      <c r="C580" s="350" t="str">
        <f>Calculations!C576</f>
        <v/>
      </c>
      <c r="D580" s="350" t="str">
        <f>Calculations!O576</f>
        <v/>
      </c>
    </row>
    <row r="581" ht="15.75" customHeight="1">
      <c r="A581" s="350" t="str">
        <f>Calculations!A577</f>
        <v/>
      </c>
      <c r="B581" s="350" t="str">
        <f>Calculations!B577</f>
        <v/>
      </c>
      <c r="C581" s="350" t="str">
        <f>Calculations!C577</f>
        <v/>
      </c>
      <c r="D581" s="350" t="str">
        <f>Calculations!O577</f>
        <v/>
      </c>
    </row>
    <row r="582" ht="15.75" customHeight="1">
      <c r="A582" s="350" t="str">
        <f>Calculations!A578</f>
        <v/>
      </c>
      <c r="B582" s="350" t="str">
        <f>Calculations!B578</f>
        <v/>
      </c>
      <c r="C582" s="350" t="str">
        <f>Calculations!C578</f>
        <v/>
      </c>
      <c r="D582" s="350" t="str">
        <f>Calculations!O578</f>
        <v/>
      </c>
    </row>
    <row r="583" ht="15.75" customHeight="1">
      <c r="A583" s="350" t="str">
        <f>Calculations!A579</f>
        <v/>
      </c>
      <c r="B583" s="350" t="str">
        <f>Calculations!B579</f>
        <v/>
      </c>
      <c r="C583" s="350" t="str">
        <f>Calculations!C579</f>
        <v/>
      </c>
      <c r="D583" s="350" t="str">
        <f>Calculations!O579</f>
        <v/>
      </c>
    </row>
    <row r="584" ht="15.75" customHeight="1">
      <c r="A584" s="350" t="str">
        <f>Calculations!A580</f>
        <v/>
      </c>
      <c r="B584" s="350" t="str">
        <f>Calculations!B580</f>
        <v/>
      </c>
      <c r="C584" s="350" t="str">
        <f>Calculations!C580</f>
        <v/>
      </c>
      <c r="D584" s="350" t="str">
        <f>Calculations!O580</f>
        <v/>
      </c>
    </row>
    <row r="585" ht="15.75" customHeight="1">
      <c r="A585" s="350" t="str">
        <f>Calculations!A581</f>
        <v/>
      </c>
      <c r="B585" s="350" t="str">
        <f>Calculations!B581</f>
        <v/>
      </c>
      <c r="C585" s="350" t="str">
        <f>Calculations!C581</f>
        <v/>
      </c>
      <c r="D585" s="350" t="str">
        <f>Calculations!O581</f>
        <v/>
      </c>
    </row>
    <row r="586" ht="15.75" customHeight="1">
      <c r="A586" s="350" t="str">
        <f>Calculations!A582</f>
        <v/>
      </c>
      <c r="B586" s="350" t="str">
        <f>Calculations!B582</f>
        <v/>
      </c>
      <c r="C586" s="350" t="str">
        <f>Calculations!C582</f>
        <v/>
      </c>
      <c r="D586" s="350" t="str">
        <f>Calculations!O582</f>
        <v/>
      </c>
    </row>
    <row r="587" ht="15.75" customHeight="1">
      <c r="A587" s="350" t="str">
        <f>Calculations!A583</f>
        <v/>
      </c>
      <c r="B587" s="350" t="str">
        <f>Calculations!B583</f>
        <v/>
      </c>
      <c r="C587" s="350" t="str">
        <f>Calculations!C583</f>
        <v/>
      </c>
      <c r="D587" s="350" t="str">
        <f>Calculations!O583</f>
        <v/>
      </c>
    </row>
    <row r="588" ht="15.75" customHeight="1">
      <c r="A588" s="350" t="str">
        <f>Calculations!A584</f>
        <v/>
      </c>
      <c r="B588" s="350" t="str">
        <f>Calculations!B584</f>
        <v/>
      </c>
      <c r="C588" s="350" t="str">
        <f>Calculations!C584</f>
        <v/>
      </c>
      <c r="D588" s="350" t="str">
        <f>Calculations!O584</f>
        <v/>
      </c>
    </row>
    <row r="589" ht="15.75" customHeight="1">
      <c r="A589" s="350" t="str">
        <f>Calculations!A585</f>
        <v/>
      </c>
      <c r="B589" s="350" t="str">
        <f>Calculations!B585</f>
        <v/>
      </c>
      <c r="C589" s="350" t="str">
        <f>Calculations!C585</f>
        <v/>
      </c>
      <c r="D589" s="350" t="str">
        <f>Calculations!O585</f>
        <v/>
      </c>
    </row>
    <row r="590" ht="15.75" customHeight="1">
      <c r="A590" s="350" t="str">
        <f>Calculations!A586</f>
        <v/>
      </c>
      <c r="B590" s="350" t="str">
        <f>Calculations!B586</f>
        <v/>
      </c>
      <c r="C590" s="350" t="str">
        <f>Calculations!C586</f>
        <v/>
      </c>
      <c r="D590" s="350" t="str">
        <f>Calculations!O586</f>
        <v/>
      </c>
    </row>
    <row r="591" ht="15.75" customHeight="1">
      <c r="A591" s="350" t="str">
        <f>Calculations!A587</f>
        <v/>
      </c>
      <c r="B591" s="350" t="str">
        <f>Calculations!B587</f>
        <v/>
      </c>
      <c r="C591" s="350" t="str">
        <f>Calculations!C587</f>
        <v/>
      </c>
      <c r="D591" s="350" t="str">
        <f>Calculations!O587</f>
        <v/>
      </c>
    </row>
    <row r="592" ht="15.75" customHeight="1">
      <c r="A592" s="350" t="str">
        <f>Calculations!A588</f>
        <v/>
      </c>
      <c r="B592" s="350" t="str">
        <f>Calculations!B588</f>
        <v/>
      </c>
      <c r="C592" s="350" t="str">
        <f>Calculations!C588</f>
        <v/>
      </c>
      <c r="D592" s="350" t="str">
        <f>Calculations!O588</f>
        <v/>
      </c>
    </row>
    <row r="593" ht="15.75" customHeight="1">
      <c r="A593" s="350" t="str">
        <f>Calculations!A589</f>
        <v/>
      </c>
      <c r="B593" s="350" t="str">
        <f>Calculations!B589</f>
        <v/>
      </c>
      <c r="C593" s="350" t="str">
        <f>Calculations!C589</f>
        <v/>
      </c>
      <c r="D593" s="350" t="str">
        <f>Calculations!O589</f>
        <v/>
      </c>
    </row>
    <row r="594" ht="15.75" customHeight="1">
      <c r="A594" s="350" t="str">
        <f>Calculations!A590</f>
        <v/>
      </c>
      <c r="B594" s="350" t="str">
        <f>Calculations!B590</f>
        <v/>
      </c>
      <c r="C594" s="350" t="str">
        <f>Calculations!C590</f>
        <v/>
      </c>
      <c r="D594" s="350" t="str">
        <f>Calculations!O590</f>
        <v/>
      </c>
    </row>
    <row r="595" ht="15.75" customHeight="1">
      <c r="A595" s="350" t="str">
        <f>Calculations!A591</f>
        <v/>
      </c>
      <c r="B595" s="350" t="str">
        <f>Calculations!B591</f>
        <v/>
      </c>
      <c r="C595" s="350" t="str">
        <f>Calculations!C591</f>
        <v/>
      </c>
      <c r="D595" s="350" t="str">
        <f>Calculations!O591</f>
        <v/>
      </c>
    </row>
    <row r="596" ht="15.75" customHeight="1">
      <c r="A596" s="350" t="str">
        <f>Calculations!A592</f>
        <v/>
      </c>
      <c r="B596" s="350" t="str">
        <f>Calculations!B592</f>
        <v/>
      </c>
      <c r="C596" s="350" t="str">
        <f>Calculations!C592</f>
        <v/>
      </c>
      <c r="D596" s="350" t="str">
        <f>Calculations!O592</f>
        <v/>
      </c>
    </row>
    <row r="597" ht="15.75" customHeight="1">
      <c r="A597" s="350" t="str">
        <f>Calculations!A593</f>
        <v/>
      </c>
      <c r="B597" s="350" t="str">
        <f>Calculations!B593</f>
        <v/>
      </c>
      <c r="C597" s="350" t="str">
        <f>Calculations!C593</f>
        <v/>
      </c>
      <c r="D597" s="350" t="str">
        <f>Calculations!O593</f>
        <v/>
      </c>
    </row>
    <row r="598" ht="15.75" customHeight="1">
      <c r="A598" s="350" t="str">
        <f>Calculations!A594</f>
        <v/>
      </c>
      <c r="B598" s="350" t="str">
        <f>Calculations!B594</f>
        <v/>
      </c>
      <c r="C598" s="350" t="str">
        <f>Calculations!C594</f>
        <v/>
      </c>
      <c r="D598" s="350" t="str">
        <f>Calculations!O594</f>
        <v/>
      </c>
    </row>
    <row r="599" ht="15.75" customHeight="1">
      <c r="A599" s="350" t="str">
        <f>Calculations!A595</f>
        <v/>
      </c>
      <c r="B599" s="350" t="str">
        <f>Calculations!B595</f>
        <v/>
      </c>
      <c r="C599" s="350" t="str">
        <f>Calculations!C595</f>
        <v/>
      </c>
      <c r="D599" s="350" t="str">
        <f>Calculations!O595</f>
        <v/>
      </c>
    </row>
    <row r="600" ht="15.75" customHeight="1">
      <c r="A600" s="350" t="str">
        <f>Calculations!A596</f>
        <v/>
      </c>
      <c r="B600" s="350" t="str">
        <f>Calculations!B596</f>
        <v/>
      </c>
      <c r="C600" s="350" t="str">
        <f>Calculations!C596</f>
        <v/>
      </c>
      <c r="D600" s="350" t="str">
        <f>Calculations!O596</f>
        <v/>
      </c>
    </row>
    <row r="601" ht="15.75" customHeight="1">
      <c r="A601" s="350" t="str">
        <f>Calculations!A597</f>
        <v/>
      </c>
      <c r="B601" s="350" t="str">
        <f>Calculations!B597</f>
        <v/>
      </c>
      <c r="C601" s="350" t="str">
        <f>Calculations!C597</f>
        <v/>
      </c>
      <c r="D601" s="350" t="str">
        <f>Calculations!O597</f>
        <v/>
      </c>
    </row>
    <row r="602" ht="15.75" customHeight="1">
      <c r="A602" s="350" t="str">
        <f>Calculations!A598</f>
        <v/>
      </c>
      <c r="B602" s="350" t="str">
        <f>Calculations!B598</f>
        <v/>
      </c>
      <c r="C602" s="350" t="str">
        <f>Calculations!C598</f>
        <v/>
      </c>
      <c r="D602" s="350" t="str">
        <f>Calculations!O598</f>
        <v/>
      </c>
    </row>
    <row r="603" ht="15.75" customHeight="1">
      <c r="A603" s="350" t="str">
        <f>Calculations!A599</f>
        <v/>
      </c>
      <c r="B603" s="350" t="str">
        <f>Calculations!B599</f>
        <v/>
      </c>
      <c r="C603" s="350" t="str">
        <f>Calculations!C599</f>
        <v/>
      </c>
      <c r="D603" s="350" t="str">
        <f>Calculations!O599</f>
        <v/>
      </c>
    </row>
    <row r="604" ht="15.75" customHeight="1">
      <c r="A604" s="350" t="str">
        <f>Calculations!A600</f>
        <v/>
      </c>
      <c r="B604" s="350" t="str">
        <f>Calculations!B600</f>
        <v/>
      </c>
      <c r="C604" s="350" t="str">
        <f>Calculations!C600</f>
        <v/>
      </c>
      <c r="D604" s="350" t="str">
        <f>Calculations!O600</f>
        <v/>
      </c>
    </row>
    <row r="605" ht="15.75" customHeight="1">
      <c r="A605" s="350" t="str">
        <f>Calculations!A601</f>
        <v/>
      </c>
      <c r="B605" s="350" t="str">
        <f>Calculations!B601</f>
        <v/>
      </c>
      <c r="C605" s="350" t="str">
        <f>Calculations!C601</f>
        <v/>
      </c>
      <c r="D605" s="350" t="str">
        <f>Calculations!O601</f>
        <v/>
      </c>
    </row>
    <row r="606" ht="15.75" customHeight="1">
      <c r="A606" s="350" t="str">
        <f>Calculations!A602</f>
        <v/>
      </c>
      <c r="B606" s="350" t="str">
        <f>Calculations!B602</f>
        <v/>
      </c>
      <c r="C606" s="350" t="str">
        <f>Calculations!C602</f>
        <v/>
      </c>
      <c r="D606" s="350" t="str">
        <f>Calculations!O602</f>
        <v/>
      </c>
    </row>
    <row r="607" ht="15.75" customHeight="1">
      <c r="A607" s="350" t="str">
        <f>Calculations!A603</f>
        <v/>
      </c>
      <c r="B607" s="350" t="str">
        <f>Calculations!B603</f>
        <v/>
      </c>
      <c r="C607" s="350" t="str">
        <f>Calculations!C603</f>
        <v/>
      </c>
      <c r="D607" s="350" t="str">
        <f>Calculations!O603</f>
        <v/>
      </c>
    </row>
    <row r="608" ht="15.75" customHeight="1">
      <c r="A608" s="350" t="str">
        <f>Calculations!A604</f>
        <v/>
      </c>
      <c r="B608" s="350" t="str">
        <f>Calculations!B604</f>
        <v/>
      </c>
      <c r="C608" s="350" t="str">
        <f>Calculations!C604</f>
        <v/>
      </c>
      <c r="D608" s="350" t="str">
        <f>Calculations!O604</f>
        <v/>
      </c>
    </row>
    <row r="609" ht="15.75" customHeight="1">
      <c r="A609" s="350" t="str">
        <f>Calculations!A605</f>
        <v/>
      </c>
      <c r="B609" s="350" t="str">
        <f>Calculations!B605</f>
        <v/>
      </c>
      <c r="C609" s="350" t="str">
        <f>Calculations!C605</f>
        <v/>
      </c>
      <c r="D609" s="350" t="str">
        <f>Calculations!O605</f>
        <v/>
      </c>
    </row>
    <row r="610" ht="15.75" customHeight="1">
      <c r="A610" s="350" t="str">
        <f>Calculations!A606</f>
        <v/>
      </c>
      <c r="B610" s="350" t="str">
        <f>Calculations!B606</f>
        <v/>
      </c>
      <c r="C610" s="350" t="str">
        <f>Calculations!C606</f>
        <v/>
      </c>
      <c r="D610" s="350" t="str">
        <f>Calculations!O606</f>
        <v/>
      </c>
    </row>
    <row r="611" ht="15.75" customHeight="1">
      <c r="A611" s="350" t="str">
        <f>Calculations!A607</f>
        <v/>
      </c>
      <c r="B611" s="350" t="str">
        <f>Calculations!B607</f>
        <v/>
      </c>
      <c r="C611" s="350" t="str">
        <f>Calculations!C607</f>
        <v/>
      </c>
      <c r="D611" s="350" t="str">
        <f>Calculations!O607</f>
        <v/>
      </c>
    </row>
    <row r="612" ht="15.75" customHeight="1">
      <c r="A612" s="350" t="str">
        <f>Calculations!A608</f>
        <v/>
      </c>
      <c r="B612" s="350" t="str">
        <f>Calculations!B608</f>
        <v/>
      </c>
      <c r="C612" s="350" t="str">
        <f>Calculations!C608</f>
        <v/>
      </c>
      <c r="D612" s="350" t="str">
        <f>Calculations!O608</f>
        <v/>
      </c>
    </row>
    <row r="613" ht="15.75" customHeight="1">
      <c r="A613" s="350" t="str">
        <f>Calculations!A609</f>
        <v/>
      </c>
      <c r="B613" s="350" t="str">
        <f>Calculations!B609</f>
        <v/>
      </c>
      <c r="C613" s="350" t="str">
        <f>Calculations!C609</f>
        <v/>
      </c>
      <c r="D613" s="350" t="str">
        <f>Calculations!O609</f>
        <v/>
      </c>
    </row>
    <row r="614" ht="15.75" customHeight="1">
      <c r="A614" s="350" t="str">
        <f>Calculations!A610</f>
        <v/>
      </c>
      <c r="B614" s="350" t="str">
        <f>Calculations!B610</f>
        <v/>
      </c>
      <c r="C614" s="350" t="str">
        <f>Calculations!C610</f>
        <v/>
      </c>
      <c r="D614" s="350" t="str">
        <f>Calculations!O610</f>
        <v/>
      </c>
    </row>
    <row r="615" ht="15.75" customHeight="1">
      <c r="A615" s="350" t="str">
        <f>Calculations!A611</f>
        <v/>
      </c>
      <c r="B615" s="350" t="str">
        <f>Calculations!B611</f>
        <v/>
      </c>
      <c r="C615" s="350" t="str">
        <f>Calculations!C611</f>
        <v/>
      </c>
      <c r="D615" s="350" t="str">
        <f>Calculations!O611</f>
        <v/>
      </c>
    </row>
    <row r="616" ht="15.75" customHeight="1">
      <c r="A616" s="350" t="str">
        <f>Calculations!A612</f>
        <v/>
      </c>
      <c r="B616" s="350" t="str">
        <f>Calculations!B612</f>
        <v/>
      </c>
      <c r="C616" s="350" t="str">
        <f>Calculations!C612</f>
        <v/>
      </c>
      <c r="D616" s="350" t="str">
        <f>Calculations!O612</f>
        <v/>
      </c>
    </row>
    <row r="617" ht="15.75" customHeight="1">
      <c r="A617" s="350" t="str">
        <f>Calculations!A613</f>
        <v/>
      </c>
      <c r="B617" s="350" t="str">
        <f>Calculations!B613</f>
        <v/>
      </c>
      <c r="C617" s="350" t="str">
        <f>Calculations!C613</f>
        <v/>
      </c>
      <c r="D617" s="350" t="str">
        <f>Calculations!O613</f>
        <v/>
      </c>
    </row>
    <row r="618" ht="15.75" customHeight="1">
      <c r="A618" s="350" t="str">
        <f>Calculations!A614</f>
        <v/>
      </c>
      <c r="B618" s="350" t="str">
        <f>Calculations!B614</f>
        <v/>
      </c>
      <c r="C618" s="350" t="str">
        <f>Calculations!C614</f>
        <v/>
      </c>
      <c r="D618" s="350" t="str">
        <f>Calculations!O614</f>
        <v/>
      </c>
    </row>
    <row r="619" ht="15.75" customHeight="1">
      <c r="A619" s="350" t="str">
        <f>Calculations!A615</f>
        <v/>
      </c>
      <c r="B619" s="350" t="str">
        <f>Calculations!B615</f>
        <v/>
      </c>
      <c r="C619" s="350" t="str">
        <f>Calculations!C615</f>
        <v/>
      </c>
      <c r="D619" s="350" t="str">
        <f>Calculations!O615</f>
        <v/>
      </c>
    </row>
    <row r="620" ht="15.75" customHeight="1">
      <c r="A620" s="350" t="str">
        <f>Calculations!A616</f>
        <v/>
      </c>
      <c r="B620" s="350" t="str">
        <f>Calculations!B616</f>
        <v/>
      </c>
      <c r="C620" s="350" t="str">
        <f>Calculations!C616</f>
        <v/>
      </c>
      <c r="D620" s="350" t="str">
        <f>Calculations!O616</f>
        <v/>
      </c>
    </row>
    <row r="621" ht="15.75" customHeight="1">
      <c r="A621" s="350" t="str">
        <f>Calculations!A617</f>
        <v/>
      </c>
      <c r="B621" s="350" t="str">
        <f>Calculations!B617</f>
        <v/>
      </c>
      <c r="C621" s="350" t="str">
        <f>Calculations!C617</f>
        <v/>
      </c>
      <c r="D621" s="350" t="str">
        <f>Calculations!O617</f>
        <v/>
      </c>
    </row>
    <row r="622" ht="15.75" customHeight="1">
      <c r="A622" s="350" t="str">
        <f>Calculations!A618</f>
        <v/>
      </c>
      <c r="B622" s="350" t="str">
        <f>Calculations!B618</f>
        <v/>
      </c>
      <c r="C622" s="350" t="str">
        <f>Calculations!C618</f>
        <v/>
      </c>
      <c r="D622" s="350" t="str">
        <f>Calculations!O618</f>
        <v/>
      </c>
    </row>
    <row r="623" ht="15.75" customHeight="1">
      <c r="A623" s="350" t="str">
        <f>Calculations!A619</f>
        <v/>
      </c>
      <c r="B623" s="350" t="str">
        <f>Calculations!B619</f>
        <v/>
      </c>
      <c r="C623" s="350" t="str">
        <f>Calculations!C619</f>
        <v/>
      </c>
      <c r="D623" s="350" t="str">
        <f>Calculations!O619</f>
        <v/>
      </c>
    </row>
    <row r="624" ht="15.75" customHeight="1">
      <c r="A624" s="350" t="str">
        <f>Calculations!A620</f>
        <v/>
      </c>
      <c r="B624" s="350" t="str">
        <f>Calculations!B620</f>
        <v/>
      </c>
      <c r="C624" s="350" t="str">
        <f>Calculations!C620</f>
        <v/>
      </c>
      <c r="D624" s="350" t="str">
        <f>Calculations!O620</f>
        <v/>
      </c>
    </row>
    <row r="625" ht="15.75" customHeight="1">
      <c r="A625" s="350" t="str">
        <f>Calculations!A621</f>
        <v/>
      </c>
      <c r="B625" s="350" t="str">
        <f>Calculations!B621</f>
        <v/>
      </c>
      <c r="C625" s="350" t="str">
        <f>Calculations!C621</f>
        <v/>
      </c>
      <c r="D625" s="350" t="str">
        <f>Calculations!O621</f>
        <v/>
      </c>
    </row>
    <row r="626" ht="15.75" customHeight="1">
      <c r="A626" s="350" t="str">
        <f>Calculations!A622</f>
        <v/>
      </c>
      <c r="B626" s="350" t="str">
        <f>Calculations!B622</f>
        <v/>
      </c>
      <c r="C626" s="350" t="str">
        <f>Calculations!C622</f>
        <v/>
      </c>
      <c r="D626" s="350" t="str">
        <f>Calculations!O622</f>
        <v/>
      </c>
    </row>
    <row r="627" ht="15.75" customHeight="1">
      <c r="A627" s="350" t="str">
        <f>Calculations!A623</f>
        <v/>
      </c>
      <c r="B627" s="350" t="str">
        <f>Calculations!B623</f>
        <v/>
      </c>
      <c r="C627" s="350" t="str">
        <f>Calculations!C623</f>
        <v/>
      </c>
      <c r="D627" s="350" t="str">
        <f>Calculations!O623</f>
        <v/>
      </c>
    </row>
    <row r="628" ht="15.75" customHeight="1">
      <c r="A628" s="350" t="str">
        <f>Calculations!A624</f>
        <v/>
      </c>
      <c r="B628" s="350" t="str">
        <f>Calculations!B624</f>
        <v/>
      </c>
      <c r="C628" s="350" t="str">
        <f>Calculations!C624</f>
        <v/>
      </c>
      <c r="D628" s="350" t="str">
        <f>Calculations!O624</f>
        <v/>
      </c>
    </row>
    <row r="629" ht="15.75" customHeight="1">
      <c r="A629" s="350" t="str">
        <f>Calculations!A625</f>
        <v/>
      </c>
      <c r="B629" s="350" t="str">
        <f>Calculations!B625</f>
        <v/>
      </c>
      <c r="C629" s="350" t="str">
        <f>Calculations!C625</f>
        <v/>
      </c>
      <c r="D629" s="350" t="str">
        <f>Calculations!O625</f>
        <v/>
      </c>
    </row>
    <row r="630" ht="15.75" customHeight="1">
      <c r="A630" s="350" t="str">
        <f>Calculations!A626</f>
        <v/>
      </c>
      <c r="B630" s="350" t="str">
        <f>Calculations!B626</f>
        <v/>
      </c>
      <c r="C630" s="350" t="str">
        <f>Calculations!C626</f>
        <v/>
      </c>
      <c r="D630" s="350" t="str">
        <f>Calculations!O626</f>
        <v/>
      </c>
    </row>
    <row r="631" ht="15.75" customHeight="1">
      <c r="A631" s="350" t="str">
        <f>Calculations!A627</f>
        <v/>
      </c>
      <c r="B631" s="350" t="str">
        <f>Calculations!B627</f>
        <v/>
      </c>
      <c r="C631" s="350" t="str">
        <f>Calculations!C627</f>
        <v/>
      </c>
      <c r="D631" s="350" t="str">
        <f>Calculations!O627</f>
        <v/>
      </c>
    </row>
    <row r="632" ht="15.75" customHeight="1">
      <c r="A632" s="350" t="str">
        <f>Calculations!A628</f>
        <v/>
      </c>
      <c r="B632" s="350" t="str">
        <f>Calculations!B628</f>
        <v/>
      </c>
      <c r="C632" s="350" t="str">
        <f>Calculations!C628</f>
        <v/>
      </c>
      <c r="D632" s="350" t="str">
        <f>Calculations!O628</f>
        <v/>
      </c>
    </row>
    <row r="633" ht="15.75" customHeight="1">
      <c r="A633" s="350" t="str">
        <f>Calculations!A629</f>
        <v/>
      </c>
      <c r="B633" s="350" t="str">
        <f>Calculations!B629</f>
        <v/>
      </c>
      <c r="C633" s="350" t="str">
        <f>Calculations!C629</f>
        <v/>
      </c>
      <c r="D633" s="350" t="str">
        <f>Calculations!O629</f>
        <v/>
      </c>
    </row>
    <row r="634" ht="15.75" customHeight="1">
      <c r="A634" s="350" t="str">
        <f>Calculations!A630</f>
        <v/>
      </c>
      <c r="B634" s="350" t="str">
        <f>Calculations!B630</f>
        <v/>
      </c>
      <c r="C634" s="350" t="str">
        <f>Calculations!C630</f>
        <v/>
      </c>
      <c r="D634" s="350" t="str">
        <f>Calculations!O630</f>
        <v/>
      </c>
    </row>
    <row r="635" ht="15.75" customHeight="1">
      <c r="A635" s="350" t="str">
        <f>Calculations!A631</f>
        <v/>
      </c>
      <c r="B635" s="350" t="str">
        <f>Calculations!B631</f>
        <v/>
      </c>
      <c r="C635" s="350" t="str">
        <f>Calculations!C631</f>
        <v/>
      </c>
      <c r="D635" s="350" t="str">
        <f>Calculations!O631</f>
        <v/>
      </c>
    </row>
    <row r="636" ht="15.75" customHeight="1">
      <c r="A636" s="350" t="str">
        <f>Calculations!A632</f>
        <v/>
      </c>
      <c r="B636" s="350" t="str">
        <f>Calculations!B632</f>
        <v/>
      </c>
      <c r="C636" s="350" t="str">
        <f>Calculations!C632</f>
        <v/>
      </c>
      <c r="D636" s="350" t="str">
        <f>Calculations!O632</f>
        <v/>
      </c>
    </row>
    <row r="637" ht="15.75" customHeight="1">
      <c r="A637" s="350" t="str">
        <f>Calculations!A633</f>
        <v/>
      </c>
      <c r="B637" s="350" t="str">
        <f>Calculations!B633</f>
        <v/>
      </c>
      <c r="C637" s="350" t="str">
        <f>Calculations!C633</f>
        <v/>
      </c>
      <c r="D637" s="350" t="str">
        <f>Calculations!O633</f>
        <v/>
      </c>
    </row>
    <row r="638" ht="15.75" customHeight="1">
      <c r="A638" s="350" t="str">
        <f>Calculations!A634</f>
        <v/>
      </c>
      <c r="B638" s="350" t="str">
        <f>Calculations!B634</f>
        <v/>
      </c>
      <c r="C638" s="350" t="str">
        <f>Calculations!C634</f>
        <v/>
      </c>
      <c r="D638" s="350" t="str">
        <f>Calculations!O634</f>
        <v/>
      </c>
    </row>
    <row r="639" ht="15.75" customHeight="1">
      <c r="A639" s="350" t="str">
        <f>Calculations!A635</f>
        <v/>
      </c>
      <c r="B639" s="350" t="str">
        <f>Calculations!B635</f>
        <v/>
      </c>
      <c r="C639" s="350" t="str">
        <f>Calculations!C635</f>
        <v/>
      </c>
      <c r="D639" s="350" t="str">
        <f>Calculations!O635</f>
        <v/>
      </c>
    </row>
    <row r="640" ht="15.75" customHeight="1">
      <c r="A640" s="350" t="str">
        <f>Calculations!A636</f>
        <v/>
      </c>
      <c r="B640" s="350" t="str">
        <f>Calculations!B636</f>
        <v/>
      </c>
      <c r="C640" s="350" t="str">
        <f>Calculations!C636</f>
        <v/>
      </c>
      <c r="D640" s="350" t="str">
        <f>Calculations!O636</f>
        <v/>
      </c>
    </row>
    <row r="641" ht="15.75" customHeight="1">
      <c r="A641" s="350" t="str">
        <f>Calculations!A637</f>
        <v/>
      </c>
      <c r="B641" s="350" t="str">
        <f>Calculations!B637</f>
        <v/>
      </c>
      <c r="C641" s="350" t="str">
        <f>Calculations!C637</f>
        <v/>
      </c>
      <c r="D641" s="350" t="str">
        <f>Calculations!O637</f>
        <v/>
      </c>
    </row>
    <row r="642" ht="15.75" customHeight="1">
      <c r="A642" s="350" t="str">
        <f>Calculations!A638</f>
        <v/>
      </c>
      <c r="B642" s="350" t="str">
        <f>Calculations!B638</f>
        <v/>
      </c>
      <c r="C642" s="350" t="str">
        <f>Calculations!C638</f>
        <v/>
      </c>
      <c r="D642" s="350" t="str">
        <f>Calculations!O638</f>
        <v/>
      </c>
    </row>
    <row r="643" ht="15.75" customHeight="1">
      <c r="A643" s="350" t="str">
        <f>Calculations!A639</f>
        <v/>
      </c>
      <c r="B643" s="350" t="str">
        <f>Calculations!B639</f>
        <v/>
      </c>
      <c r="C643" s="350" t="str">
        <f>Calculations!C639</f>
        <v/>
      </c>
      <c r="D643" s="350" t="str">
        <f>Calculations!O639</f>
        <v/>
      </c>
    </row>
    <row r="644" ht="15.75" customHeight="1">
      <c r="A644" s="350" t="str">
        <f>Calculations!A640</f>
        <v/>
      </c>
      <c r="B644" s="350" t="str">
        <f>Calculations!B640</f>
        <v/>
      </c>
      <c r="C644" s="350" t="str">
        <f>Calculations!C640</f>
        <v/>
      </c>
      <c r="D644" s="350" t="str">
        <f>Calculations!O640</f>
        <v/>
      </c>
    </row>
    <row r="645" ht="15.75" customHeight="1">
      <c r="A645" s="350" t="str">
        <f>Calculations!A641</f>
        <v/>
      </c>
      <c r="B645" s="350" t="str">
        <f>Calculations!B641</f>
        <v/>
      </c>
      <c r="C645" s="350" t="str">
        <f>Calculations!C641</f>
        <v/>
      </c>
      <c r="D645" s="350" t="str">
        <f>Calculations!O641</f>
        <v/>
      </c>
    </row>
    <row r="646" ht="15.75" customHeight="1">
      <c r="A646" s="350" t="str">
        <f>Calculations!A642</f>
        <v/>
      </c>
      <c r="B646" s="350" t="str">
        <f>Calculations!B642</f>
        <v/>
      </c>
      <c r="C646" s="350" t="str">
        <f>Calculations!C642</f>
        <v/>
      </c>
      <c r="D646" s="350" t="str">
        <f>Calculations!O642</f>
        <v/>
      </c>
    </row>
    <row r="647" ht="15.75" customHeight="1">
      <c r="A647" s="350" t="str">
        <f>Calculations!A643</f>
        <v/>
      </c>
      <c r="B647" s="350" t="str">
        <f>Calculations!B643</f>
        <v/>
      </c>
      <c r="C647" s="350" t="str">
        <f>Calculations!C643</f>
        <v/>
      </c>
      <c r="D647" s="350" t="str">
        <f>Calculations!O643</f>
        <v/>
      </c>
    </row>
    <row r="648" ht="15.75" customHeight="1">
      <c r="A648" s="350" t="str">
        <f>Calculations!A644</f>
        <v/>
      </c>
      <c r="B648" s="350" t="str">
        <f>Calculations!B644</f>
        <v/>
      </c>
      <c r="C648" s="350" t="str">
        <f>Calculations!C644</f>
        <v/>
      </c>
      <c r="D648" s="350" t="str">
        <f>Calculations!O644</f>
        <v/>
      </c>
    </row>
    <row r="649" ht="15.75" customHeight="1">
      <c r="A649" s="350" t="str">
        <f>Calculations!A645</f>
        <v/>
      </c>
      <c r="B649" s="350" t="str">
        <f>Calculations!B645</f>
        <v/>
      </c>
      <c r="C649" s="350" t="str">
        <f>Calculations!C645</f>
        <v/>
      </c>
      <c r="D649" s="350" t="str">
        <f>Calculations!O645</f>
        <v/>
      </c>
    </row>
    <row r="650" ht="15.75" customHeight="1">
      <c r="A650" s="350" t="str">
        <f>Calculations!A646</f>
        <v/>
      </c>
      <c r="B650" s="350" t="str">
        <f>Calculations!B646</f>
        <v/>
      </c>
      <c r="C650" s="350" t="str">
        <f>Calculations!C646</f>
        <v/>
      </c>
      <c r="D650" s="350" t="str">
        <f>Calculations!O646</f>
        <v/>
      </c>
    </row>
    <row r="651" ht="15.75" customHeight="1">
      <c r="A651" s="350" t="str">
        <f>Calculations!A647</f>
        <v/>
      </c>
      <c r="B651" s="350" t="str">
        <f>Calculations!B647</f>
        <v/>
      </c>
      <c r="C651" s="350" t="str">
        <f>Calculations!C647</f>
        <v/>
      </c>
      <c r="D651" s="350" t="str">
        <f>Calculations!O647</f>
        <v/>
      </c>
    </row>
    <row r="652" ht="15.75" customHeight="1">
      <c r="A652" s="350" t="str">
        <f>Calculations!A648</f>
        <v/>
      </c>
      <c r="B652" s="350" t="str">
        <f>Calculations!B648</f>
        <v/>
      </c>
      <c r="C652" s="350" t="str">
        <f>Calculations!C648</f>
        <v/>
      </c>
      <c r="D652" s="350" t="str">
        <f>Calculations!O648</f>
        <v/>
      </c>
    </row>
    <row r="653" ht="15.75" customHeight="1">
      <c r="A653" s="350" t="str">
        <f>Calculations!A649</f>
        <v/>
      </c>
      <c r="B653" s="350" t="str">
        <f>Calculations!B649</f>
        <v/>
      </c>
      <c r="C653" s="350" t="str">
        <f>Calculations!C649</f>
        <v/>
      </c>
      <c r="D653" s="350" t="str">
        <f>Calculations!O649</f>
        <v/>
      </c>
    </row>
    <row r="654" ht="15.75" customHeight="1">
      <c r="A654" s="350" t="str">
        <f>Calculations!A650</f>
        <v/>
      </c>
      <c r="B654" s="350" t="str">
        <f>Calculations!B650</f>
        <v/>
      </c>
      <c r="C654" s="350" t="str">
        <f>Calculations!C650</f>
        <v/>
      </c>
      <c r="D654" s="350" t="str">
        <f>Calculations!O650</f>
        <v/>
      </c>
    </row>
    <row r="655" ht="15.75" customHeight="1">
      <c r="A655" s="350" t="str">
        <f>Calculations!A651</f>
        <v/>
      </c>
      <c r="B655" s="350" t="str">
        <f>Calculations!B651</f>
        <v/>
      </c>
      <c r="C655" s="350" t="str">
        <f>Calculations!C651</f>
        <v/>
      </c>
      <c r="D655" s="350" t="str">
        <f>Calculations!O651</f>
        <v/>
      </c>
    </row>
    <row r="656" ht="15.75" customHeight="1">
      <c r="A656" s="350" t="str">
        <f>Calculations!A652</f>
        <v/>
      </c>
      <c r="B656" s="350" t="str">
        <f>Calculations!B652</f>
        <v/>
      </c>
      <c r="C656" s="350" t="str">
        <f>Calculations!C652</f>
        <v/>
      </c>
      <c r="D656" s="350" t="str">
        <f>Calculations!O652</f>
        <v/>
      </c>
    </row>
    <row r="657" ht="15.75" customHeight="1">
      <c r="A657" s="350" t="str">
        <f>Calculations!A653</f>
        <v/>
      </c>
      <c r="B657" s="350" t="str">
        <f>Calculations!B653</f>
        <v/>
      </c>
      <c r="C657" s="350" t="str">
        <f>Calculations!C653</f>
        <v/>
      </c>
      <c r="D657" s="350" t="str">
        <f>Calculations!O653</f>
        <v/>
      </c>
    </row>
    <row r="658" ht="15.75" customHeight="1">
      <c r="A658" s="350" t="str">
        <f>Calculations!A654</f>
        <v/>
      </c>
      <c r="B658" s="350" t="str">
        <f>Calculations!B654</f>
        <v/>
      </c>
      <c r="C658" s="350" t="str">
        <f>Calculations!C654</f>
        <v/>
      </c>
      <c r="D658" s="350" t="str">
        <f>Calculations!O654</f>
        <v/>
      </c>
    </row>
    <row r="659" ht="15.75" customHeight="1">
      <c r="A659" s="350" t="str">
        <f>Calculations!A655</f>
        <v/>
      </c>
      <c r="B659" s="350" t="str">
        <f>Calculations!B655</f>
        <v/>
      </c>
      <c r="C659" s="350" t="str">
        <f>Calculations!C655</f>
        <v/>
      </c>
      <c r="D659" s="350" t="str">
        <f>Calculations!O655</f>
        <v/>
      </c>
    </row>
    <row r="660" ht="15.75" customHeight="1">
      <c r="A660" s="350" t="str">
        <f>Calculations!A656</f>
        <v/>
      </c>
      <c r="B660" s="350" t="str">
        <f>Calculations!B656</f>
        <v/>
      </c>
      <c r="C660" s="350" t="str">
        <f>Calculations!C656</f>
        <v/>
      </c>
      <c r="D660" s="350" t="str">
        <f>Calculations!O656</f>
        <v/>
      </c>
    </row>
    <row r="661" ht="15.75" customHeight="1">
      <c r="A661" s="350" t="str">
        <f>Calculations!A657</f>
        <v/>
      </c>
      <c r="B661" s="350" t="str">
        <f>Calculations!B657</f>
        <v/>
      </c>
      <c r="C661" s="350" t="str">
        <f>Calculations!C657</f>
        <v/>
      </c>
      <c r="D661" s="350" t="str">
        <f>Calculations!O657</f>
        <v/>
      </c>
    </row>
    <row r="662" ht="15.75" customHeight="1">
      <c r="A662" s="350" t="str">
        <f>Calculations!A658</f>
        <v/>
      </c>
      <c r="B662" s="350" t="str">
        <f>Calculations!B658</f>
        <v/>
      </c>
      <c r="C662" s="350" t="str">
        <f>Calculations!C658</f>
        <v/>
      </c>
      <c r="D662" s="350" t="str">
        <f>Calculations!O658</f>
        <v/>
      </c>
    </row>
    <row r="663" ht="15.75" customHeight="1">
      <c r="A663" s="350" t="str">
        <f>Calculations!A659</f>
        <v/>
      </c>
      <c r="B663" s="350" t="str">
        <f>Calculations!B659</f>
        <v/>
      </c>
      <c r="C663" s="350" t="str">
        <f>Calculations!C659</f>
        <v/>
      </c>
      <c r="D663" s="350" t="str">
        <f>Calculations!O659</f>
        <v/>
      </c>
    </row>
    <row r="664" ht="15.75" customHeight="1">
      <c r="A664" s="350" t="str">
        <f>Calculations!A660</f>
        <v/>
      </c>
      <c r="B664" s="350" t="str">
        <f>Calculations!B660</f>
        <v/>
      </c>
      <c r="C664" s="350" t="str">
        <f>Calculations!C660</f>
        <v/>
      </c>
      <c r="D664" s="350" t="str">
        <f>Calculations!O660</f>
        <v/>
      </c>
    </row>
    <row r="665" ht="15.75" customHeight="1">
      <c r="A665" s="350" t="str">
        <f>Calculations!A661</f>
        <v/>
      </c>
      <c r="B665" s="350" t="str">
        <f>Calculations!B661</f>
        <v/>
      </c>
      <c r="C665" s="350" t="str">
        <f>Calculations!C661</f>
        <v/>
      </c>
      <c r="D665" s="350" t="str">
        <f>Calculations!O661</f>
        <v/>
      </c>
    </row>
    <row r="666" ht="15.75" customHeight="1">
      <c r="A666" s="350" t="str">
        <f>Calculations!A662</f>
        <v/>
      </c>
      <c r="B666" s="350" t="str">
        <f>Calculations!B662</f>
        <v/>
      </c>
      <c r="C666" s="350" t="str">
        <f>Calculations!C662</f>
        <v/>
      </c>
      <c r="D666" s="350" t="str">
        <f>Calculations!O662</f>
        <v/>
      </c>
    </row>
    <row r="667" ht="15.75" customHeight="1">
      <c r="A667" s="350" t="str">
        <f>Calculations!A663</f>
        <v/>
      </c>
      <c r="B667" s="350" t="str">
        <f>Calculations!B663</f>
        <v/>
      </c>
      <c r="C667" s="350" t="str">
        <f>Calculations!C663</f>
        <v/>
      </c>
      <c r="D667" s="350" t="str">
        <f>Calculations!O663</f>
        <v/>
      </c>
    </row>
    <row r="668" ht="15.75" customHeight="1">
      <c r="A668" s="350" t="str">
        <f>Calculations!A664</f>
        <v/>
      </c>
      <c r="B668" s="350" t="str">
        <f>Calculations!B664</f>
        <v/>
      </c>
      <c r="C668" s="350" t="str">
        <f>Calculations!C664</f>
        <v/>
      </c>
      <c r="D668" s="350" t="str">
        <f>Calculations!O664</f>
        <v/>
      </c>
    </row>
    <row r="669" ht="15.75" customHeight="1">
      <c r="A669" s="350" t="str">
        <f>Calculations!A665</f>
        <v/>
      </c>
      <c r="B669" s="350" t="str">
        <f>Calculations!B665</f>
        <v/>
      </c>
      <c r="C669" s="350" t="str">
        <f>Calculations!C665</f>
        <v/>
      </c>
      <c r="D669" s="350" t="str">
        <f>Calculations!O665</f>
        <v/>
      </c>
    </row>
    <row r="670" ht="15.75" customHeight="1">
      <c r="A670" s="350" t="str">
        <f>Calculations!A666</f>
        <v/>
      </c>
      <c r="B670" s="350" t="str">
        <f>Calculations!B666</f>
        <v/>
      </c>
      <c r="C670" s="350" t="str">
        <f>Calculations!C666</f>
        <v/>
      </c>
      <c r="D670" s="350" t="str">
        <f>Calculations!O666</f>
        <v/>
      </c>
    </row>
    <row r="671" ht="15.75" customHeight="1">
      <c r="A671" s="350" t="str">
        <f>Calculations!A667</f>
        <v/>
      </c>
      <c r="B671" s="350" t="str">
        <f>Calculations!B667</f>
        <v/>
      </c>
      <c r="C671" s="350" t="str">
        <f>Calculations!C667</f>
        <v/>
      </c>
      <c r="D671" s="350" t="str">
        <f>Calculations!O667</f>
        <v/>
      </c>
    </row>
    <row r="672" ht="15.75" customHeight="1">
      <c r="A672" s="350" t="str">
        <f>Calculations!A668</f>
        <v/>
      </c>
      <c r="B672" s="350" t="str">
        <f>Calculations!B668</f>
        <v/>
      </c>
      <c r="C672" s="350" t="str">
        <f>Calculations!C668</f>
        <v/>
      </c>
      <c r="D672" s="350" t="str">
        <f>Calculations!O668</f>
        <v/>
      </c>
    </row>
    <row r="673" ht="15.75" customHeight="1">
      <c r="A673" s="350" t="str">
        <f>Calculations!A669</f>
        <v/>
      </c>
      <c r="B673" s="350" t="str">
        <f>Calculations!B669</f>
        <v/>
      </c>
      <c r="C673" s="350" t="str">
        <f>Calculations!C669</f>
        <v/>
      </c>
      <c r="D673" s="350" t="str">
        <f>Calculations!O669</f>
        <v/>
      </c>
    </row>
    <row r="674" ht="15.75" customHeight="1">
      <c r="A674" s="350" t="str">
        <f>Calculations!A670</f>
        <v/>
      </c>
      <c r="B674" s="350" t="str">
        <f>Calculations!B670</f>
        <v/>
      </c>
      <c r="C674" s="350" t="str">
        <f>Calculations!C670</f>
        <v/>
      </c>
      <c r="D674" s="350" t="str">
        <f>Calculations!O670</f>
        <v/>
      </c>
    </row>
    <row r="675" ht="15.75" customHeight="1">
      <c r="A675" s="350" t="str">
        <f>Calculations!A671</f>
        <v/>
      </c>
      <c r="B675" s="350" t="str">
        <f>Calculations!B671</f>
        <v/>
      </c>
      <c r="C675" s="350" t="str">
        <f>Calculations!C671</f>
        <v/>
      </c>
      <c r="D675" s="350" t="str">
        <f>Calculations!O671</f>
        <v/>
      </c>
    </row>
    <row r="676" ht="15.75" customHeight="1">
      <c r="A676" s="350" t="str">
        <f>Calculations!A672</f>
        <v/>
      </c>
      <c r="B676" s="350" t="str">
        <f>Calculations!B672</f>
        <v/>
      </c>
      <c r="C676" s="350" t="str">
        <f>Calculations!C672</f>
        <v/>
      </c>
      <c r="D676" s="350" t="str">
        <f>Calculations!O672</f>
        <v/>
      </c>
    </row>
    <row r="677" ht="15.75" customHeight="1">
      <c r="A677" s="350" t="str">
        <f>Calculations!A673</f>
        <v/>
      </c>
      <c r="B677" s="350" t="str">
        <f>Calculations!B673</f>
        <v/>
      </c>
      <c r="C677" s="350" t="str">
        <f>Calculations!C673</f>
        <v/>
      </c>
      <c r="D677" s="350" t="str">
        <f>Calculations!O673</f>
        <v/>
      </c>
    </row>
    <row r="678" ht="15.75" customHeight="1">
      <c r="A678" s="350" t="str">
        <f>Calculations!A674</f>
        <v/>
      </c>
      <c r="B678" s="350" t="str">
        <f>Calculations!B674</f>
        <v/>
      </c>
      <c r="C678" s="350" t="str">
        <f>Calculations!C674</f>
        <v/>
      </c>
      <c r="D678" s="350" t="str">
        <f>Calculations!O674</f>
        <v/>
      </c>
    </row>
    <row r="679" ht="15.75" customHeight="1">
      <c r="A679" s="350" t="str">
        <f>Calculations!A675</f>
        <v/>
      </c>
      <c r="B679" s="350" t="str">
        <f>Calculations!B675</f>
        <v/>
      </c>
      <c r="C679" s="350" t="str">
        <f>Calculations!C675</f>
        <v/>
      </c>
      <c r="D679" s="350" t="str">
        <f>Calculations!O675</f>
        <v/>
      </c>
    </row>
    <row r="680" ht="15.75" customHeight="1">
      <c r="A680" s="350" t="str">
        <f>Calculations!A676</f>
        <v/>
      </c>
      <c r="B680" s="350" t="str">
        <f>Calculations!B676</f>
        <v/>
      </c>
      <c r="C680" s="350" t="str">
        <f>Calculations!C676</f>
        <v/>
      </c>
      <c r="D680" s="350" t="str">
        <f>Calculations!O676</f>
        <v/>
      </c>
    </row>
    <row r="681" ht="15.75" customHeight="1">
      <c r="A681" s="350" t="str">
        <f>Calculations!A677</f>
        <v/>
      </c>
      <c r="B681" s="350" t="str">
        <f>Calculations!B677</f>
        <v/>
      </c>
      <c r="C681" s="350" t="str">
        <f>Calculations!C677</f>
        <v/>
      </c>
      <c r="D681" s="350" t="str">
        <f>Calculations!O677</f>
        <v/>
      </c>
    </row>
    <row r="682" ht="15.75" customHeight="1">
      <c r="A682" s="350" t="str">
        <f>Calculations!A678</f>
        <v/>
      </c>
      <c r="B682" s="350" t="str">
        <f>Calculations!B678</f>
        <v/>
      </c>
      <c r="C682" s="350" t="str">
        <f>Calculations!C678</f>
        <v/>
      </c>
      <c r="D682" s="350" t="str">
        <f>Calculations!O678</f>
        <v/>
      </c>
    </row>
    <row r="683" ht="15.75" customHeight="1">
      <c r="A683" s="350" t="str">
        <f>Calculations!A679</f>
        <v/>
      </c>
      <c r="B683" s="350" t="str">
        <f>Calculations!B679</f>
        <v/>
      </c>
      <c r="C683" s="350" t="str">
        <f>Calculations!C679</f>
        <v/>
      </c>
      <c r="D683" s="350" t="str">
        <f>Calculations!O679</f>
        <v/>
      </c>
    </row>
    <row r="684" ht="15.75" customHeight="1">
      <c r="A684" s="350" t="str">
        <f>Calculations!A680</f>
        <v/>
      </c>
      <c r="B684" s="350" t="str">
        <f>Calculations!B680</f>
        <v/>
      </c>
      <c r="C684" s="350" t="str">
        <f>Calculations!C680</f>
        <v/>
      </c>
      <c r="D684" s="350" t="str">
        <f>Calculations!O680</f>
        <v/>
      </c>
    </row>
    <row r="685" ht="15.75" customHeight="1">
      <c r="A685" s="350" t="str">
        <f>Calculations!A681</f>
        <v/>
      </c>
      <c r="B685" s="350" t="str">
        <f>Calculations!B681</f>
        <v/>
      </c>
      <c r="C685" s="350" t="str">
        <f>Calculations!C681</f>
        <v/>
      </c>
      <c r="D685" s="350" t="str">
        <f>Calculations!O681</f>
        <v/>
      </c>
    </row>
    <row r="686" ht="15.75" customHeight="1">
      <c r="A686" s="350" t="str">
        <f>Calculations!A682</f>
        <v/>
      </c>
      <c r="B686" s="350" t="str">
        <f>Calculations!B682</f>
        <v/>
      </c>
      <c r="C686" s="350" t="str">
        <f>Calculations!C682</f>
        <v/>
      </c>
      <c r="D686" s="350" t="str">
        <f>Calculations!O682</f>
        <v/>
      </c>
    </row>
    <row r="687" ht="15.75" customHeight="1">
      <c r="A687" s="350" t="str">
        <f>Calculations!A683</f>
        <v/>
      </c>
      <c r="B687" s="350" t="str">
        <f>Calculations!B683</f>
        <v/>
      </c>
      <c r="C687" s="350" t="str">
        <f>Calculations!C683</f>
        <v/>
      </c>
      <c r="D687" s="350" t="str">
        <f>Calculations!O683</f>
        <v/>
      </c>
    </row>
    <row r="688" ht="15.75" customHeight="1">
      <c r="A688" s="350" t="str">
        <f>Calculations!A684</f>
        <v/>
      </c>
      <c r="B688" s="350" t="str">
        <f>Calculations!B684</f>
        <v/>
      </c>
      <c r="C688" s="350" t="str">
        <f>Calculations!C684</f>
        <v/>
      </c>
      <c r="D688" s="350" t="str">
        <f>Calculations!O684</f>
        <v/>
      </c>
    </row>
    <row r="689" ht="15.75" customHeight="1">
      <c r="A689" s="350" t="str">
        <f>Calculations!A685</f>
        <v/>
      </c>
      <c r="B689" s="350" t="str">
        <f>Calculations!B685</f>
        <v/>
      </c>
      <c r="C689" s="350" t="str">
        <f>Calculations!C685</f>
        <v/>
      </c>
      <c r="D689" s="350" t="str">
        <f>Calculations!O685</f>
        <v/>
      </c>
    </row>
    <row r="690" ht="15.75" customHeight="1">
      <c r="A690" s="350" t="str">
        <f>Calculations!A686</f>
        <v/>
      </c>
      <c r="B690" s="350" t="str">
        <f>Calculations!B686</f>
        <v/>
      </c>
      <c r="C690" s="350" t="str">
        <f>Calculations!C686</f>
        <v/>
      </c>
      <c r="D690" s="350" t="str">
        <f>Calculations!O686</f>
        <v/>
      </c>
    </row>
    <row r="691" ht="15.75" customHeight="1">
      <c r="A691" s="350" t="str">
        <f>Calculations!A687</f>
        <v/>
      </c>
      <c r="B691" s="350" t="str">
        <f>Calculations!B687</f>
        <v/>
      </c>
      <c r="C691" s="350" t="str">
        <f>Calculations!C687</f>
        <v/>
      </c>
      <c r="D691" s="350" t="str">
        <f>Calculations!O687</f>
        <v/>
      </c>
    </row>
    <row r="692" ht="15.75" customHeight="1">
      <c r="A692" s="350" t="str">
        <f>Calculations!A688</f>
        <v/>
      </c>
      <c r="B692" s="350" t="str">
        <f>Calculations!B688</f>
        <v/>
      </c>
      <c r="C692" s="350" t="str">
        <f>Calculations!C688</f>
        <v/>
      </c>
      <c r="D692" s="350" t="str">
        <f>Calculations!O688</f>
        <v/>
      </c>
    </row>
    <row r="693" ht="15.75" customHeight="1">
      <c r="A693" s="350" t="str">
        <f>Calculations!A689</f>
        <v/>
      </c>
      <c r="B693" s="350" t="str">
        <f>Calculations!B689</f>
        <v/>
      </c>
      <c r="C693" s="350" t="str">
        <f>Calculations!C689</f>
        <v/>
      </c>
      <c r="D693" s="350" t="str">
        <f>Calculations!O689</f>
        <v/>
      </c>
    </row>
    <row r="694" ht="15.75" customHeight="1">
      <c r="A694" s="350" t="str">
        <f>Calculations!A690</f>
        <v/>
      </c>
      <c r="B694" s="350" t="str">
        <f>Calculations!B690</f>
        <v/>
      </c>
      <c r="C694" s="350" t="str">
        <f>Calculations!C690</f>
        <v/>
      </c>
      <c r="D694" s="350" t="str">
        <f>Calculations!O690</f>
        <v/>
      </c>
    </row>
    <row r="695" ht="15.75" customHeight="1">
      <c r="A695" s="350" t="str">
        <f>Calculations!A691</f>
        <v/>
      </c>
      <c r="B695" s="350" t="str">
        <f>Calculations!B691</f>
        <v/>
      </c>
      <c r="C695" s="350" t="str">
        <f>Calculations!C691</f>
        <v/>
      </c>
      <c r="D695" s="350" t="str">
        <f>Calculations!O691</f>
        <v/>
      </c>
    </row>
    <row r="696" ht="15.75" customHeight="1">
      <c r="A696" s="350" t="str">
        <f>Calculations!A692</f>
        <v/>
      </c>
      <c r="B696" s="350" t="str">
        <f>Calculations!B692</f>
        <v/>
      </c>
      <c r="C696" s="350" t="str">
        <f>Calculations!C692</f>
        <v/>
      </c>
      <c r="D696" s="350" t="str">
        <f>Calculations!O692</f>
        <v/>
      </c>
    </row>
    <row r="697" ht="15.75" customHeight="1">
      <c r="A697" s="350" t="str">
        <f>Calculations!A693</f>
        <v/>
      </c>
      <c r="B697" s="350" t="str">
        <f>Calculations!B693</f>
        <v/>
      </c>
      <c r="C697" s="350" t="str">
        <f>Calculations!C693</f>
        <v/>
      </c>
      <c r="D697" s="350" t="str">
        <f>Calculations!O693</f>
        <v/>
      </c>
    </row>
    <row r="698" ht="15.75" customHeight="1">
      <c r="A698" s="350" t="str">
        <f>Calculations!A694</f>
        <v/>
      </c>
      <c r="B698" s="350" t="str">
        <f>Calculations!B694</f>
        <v/>
      </c>
      <c r="C698" s="350" t="str">
        <f>Calculations!C694</f>
        <v/>
      </c>
      <c r="D698" s="350" t="str">
        <f>Calculations!O694</f>
        <v/>
      </c>
    </row>
    <row r="699" ht="15.75" customHeight="1">
      <c r="A699" s="350" t="str">
        <f>Calculations!A695</f>
        <v/>
      </c>
      <c r="B699" s="350" t="str">
        <f>Calculations!B695</f>
        <v/>
      </c>
      <c r="C699" s="350" t="str">
        <f>Calculations!C695</f>
        <v/>
      </c>
      <c r="D699" s="350" t="str">
        <f>Calculations!O695</f>
        <v/>
      </c>
    </row>
    <row r="700" ht="15.75" customHeight="1">
      <c r="A700" s="350" t="str">
        <f>Calculations!A696</f>
        <v/>
      </c>
      <c r="B700" s="350" t="str">
        <f>Calculations!B696</f>
        <v/>
      </c>
      <c r="C700" s="350" t="str">
        <f>Calculations!C696</f>
        <v/>
      </c>
      <c r="D700" s="350" t="str">
        <f>Calculations!O696</f>
        <v/>
      </c>
    </row>
    <row r="701" ht="15.75" customHeight="1">
      <c r="A701" s="350" t="str">
        <f>Calculations!A697</f>
        <v/>
      </c>
      <c r="B701" s="350" t="str">
        <f>Calculations!B697</f>
        <v/>
      </c>
      <c r="C701" s="350" t="str">
        <f>Calculations!C697</f>
        <v/>
      </c>
      <c r="D701" s="350" t="str">
        <f>Calculations!O697</f>
        <v/>
      </c>
    </row>
    <row r="702" ht="15.75" customHeight="1">
      <c r="A702" s="350" t="str">
        <f>Calculations!A698</f>
        <v/>
      </c>
      <c r="B702" s="350" t="str">
        <f>Calculations!B698</f>
        <v/>
      </c>
      <c r="C702" s="350" t="str">
        <f>Calculations!C698</f>
        <v/>
      </c>
      <c r="D702" s="350" t="str">
        <f>Calculations!O698</f>
        <v/>
      </c>
    </row>
    <row r="703" ht="15.75" customHeight="1">
      <c r="A703" s="350" t="str">
        <f>Calculations!A699</f>
        <v/>
      </c>
      <c r="B703" s="350" t="str">
        <f>Calculations!B699</f>
        <v/>
      </c>
      <c r="C703" s="350" t="str">
        <f>Calculations!C699</f>
        <v/>
      </c>
      <c r="D703" s="350" t="str">
        <f>Calculations!O699</f>
        <v/>
      </c>
    </row>
    <row r="704" ht="15.75" customHeight="1">
      <c r="A704" s="350" t="str">
        <f>Calculations!A700</f>
        <v/>
      </c>
      <c r="B704" s="350" t="str">
        <f>Calculations!B700</f>
        <v/>
      </c>
      <c r="C704" s="350" t="str">
        <f>Calculations!C700</f>
        <v/>
      </c>
      <c r="D704" s="350" t="str">
        <f>Calculations!O700</f>
        <v/>
      </c>
    </row>
    <row r="705" ht="15.75" customHeight="1">
      <c r="A705" s="350" t="str">
        <f>Calculations!A701</f>
        <v/>
      </c>
      <c r="B705" s="350" t="str">
        <f>Calculations!B701</f>
        <v/>
      </c>
      <c r="C705" s="350" t="str">
        <f>Calculations!C701</f>
        <v/>
      </c>
      <c r="D705" s="350" t="str">
        <f>Calculations!O701</f>
        <v/>
      </c>
    </row>
    <row r="706" ht="15.75" customHeight="1">
      <c r="A706" s="350" t="str">
        <f>Calculations!A702</f>
        <v/>
      </c>
      <c r="B706" s="350" t="str">
        <f>Calculations!B702</f>
        <v/>
      </c>
      <c r="C706" s="350" t="str">
        <f>Calculations!C702</f>
        <v/>
      </c>
      <c r="D706" s="350" t="str">
        <f>Calculations!O702</f>
        <v/>
      </c>
    </row>
    <row r="707" ht="15.75" customHeight="1">
      <c r="A707" s="350" t="str">
        <f>Calculations!A703</f>
        <v/>
      </c>
      <c r="B707" s="350" t="str">
        <f>Calculations!B703</f>
        <v/>
      </c>
      <c r="C707" s="350" t="str">
        <f>Calculations!C703</f>
        <v/>
      </c>
      <c r="D707" s="350" t="str">
        <f>Calculations!O703</f>
        <v/>
      </c>
    </row>
    <row r="708" ht="15.75" customHeight="1">
      <c r="A708" s="350" t="str">
        <f>Calculations!A704</f>
        <v/>
      </c>
      <c r="B708" s="350" t="str">
        <f>Calculations!B704</f>
        <v/>
      </c>
      <c r="C708" s="350" t="str">
        <f>Calculations!C704</f>
        <v/>
      </c>
      <c r="D708" s="350" t="str">
        <f>Calculations!O704</f>
        <v/>
      </c>
    </row>
    <row r="709" ht="15.75" customHeight="1">
      <c r="A709" s="350" t="str">
        <f>Calculations!A705</f>
        <v/>
      </c>
      <c r="B709" s="350" t="str">
        <f>Calculations!B705</f>
        <v/>
      </c>
      <c r="C709" s="350" t="str">
        <f>Calculations!C705</f>
        <v/>
      </c>
      <c r="D709" s="350" t="str">
        <f>Calculations!O705</f>
        <v/>
      </c>
    </row>
    <row r="710" ht="15.75" customHeight="1">
      <c r="A710" s="350" t="str">
        <f>Calculations!A706</f>
        <v/>
      </c>
      <c r="B710" s="350" t="str">
        <f>Calculations!B706</f>
        <v/>
      </c>
      <c r="C710" s="350" t="str">
        <f>Calculations!C706</f>
        <v/>
      </c>
      <c r="D710" s="350" t="str">
        <f>Calculations!O706</f>
        <v/>
      </c>
    </row>
    <row r="711" ht="15.75" customHeight="1">
      <c r="A711" s="350" t="str">
        <f>Calculations!A707</f>
        <v/>
      </c>
      <c r="B711" s="350" t="str">
        <f>Calculations!B707</f>
        <v/>
      </c>
      <c r="C711" s="350" t="str">
        <f>Calculations!C707</f>
        <v/>
      </c>
      <c r="D711" s="350" t="str">
        <f>Calculations!O707</f>
        <v/>
      </c>
    </row>
    <row r="712" ht="15.75" customHeight="1">
      <c r="A712" s="350" t="str">
        <f>Calculations!A708</f>
        <v/>
      </c>
      <c r="B712" s="350" t="str">
        <f>Calculations!B708</f>
        <v/>
      </c>
      <c r="C712" s="350" t="str">
        <f>Calculations!C708</f>
        <v/>
      </c>
      <c r="D712" s="350" t="str">
        <f>Calculations!O708</f>
        <v/>
      </c>
    </row>
    <row r="713" ht="15.75" customHeight="1">
      <c r="A713" s="350" t="str">
        <f>Calculations!A709</f>
        <v/>
      </c>
      <c r="B713" s="350" t="str">
        <f>Calculations!B709</f>
        <v/>
      </c>
      <c r="C713" s="350" t="str">
        <f>Calculations!C709</f>
        <v/>
      </c>
      <c r="D713" s="350" t="str">
        <f>Calculations!O709</f>
        <v/>
      </c>
    </row>
    <row r="714" ht="15.75" customHeight="1">
      <c r="A714" s="350" t="str">
        <f>Calculations!A710</f>
        <v/>
      </c>
      <c r="B714" s="350" t="str">
        <f>Calculations!B710</f>
        <v/>
      </c>
      <c r="C714" s="350" t="str">
        <f>Calculations!C710</f>
        <v/>
      </c>
      <c r="D714" s="350" t="str">
        <f>Calculations!O710</f>
        <v/>
      </c>
    </row>
    <row r="715" ht="15.75" customHeight="1">
      <c r="A715" s="350" t="str">
        <f>Calculations!A711</f>
        <v/>
      </c>
      <c r="B715" s="350" t="str">
        <f>Calculations!B711</f>
        <v/>
      </c>
      <c r="C715" s="350" t="str">
        <f>Calculations!C711</f>
        <v/>
      </c>
      <c r="D715" s="350" t="str">
        <f>Calculations!O711</f>
        <v/>
      </c>
    </row>
    <row r="716" ht="15.75" customHeight="1">
      <c r="A716" s="350" t="str">
        <f>Calculations!A712</f>
        <v/>
      </c>
      <c r="B716" s="350" t="str">
        <f>Calculations!B712</f>
        <v/>
      </c>
      <c r="C716" s="350" t="str">
        <f>Calculations!C712</f>
        <v/>
      </c>
      <c r="D716" s="350" t="str">
        <f>Calculations!O712</f>
        <v/>
      </c>
    </row>
    <row r="717" ht="15.75" customHeight="1">
      <c r="A717" s="350" t="str">
        <f>Calculations!A713</f>
        <v/>
      </c>
      <c r="B717" s="350" t="str">
        <f>Calculations!B713</f>
        <v/>
      </c>
      <c r="C717" s="350" t="str">
        <f>Calculations!C713</f>
        <v/>
      </c>
      <c r="D717" s="350" t="str">
        <f>Calculations!O713</f>
        <v/>
      </c>
    </row>
    <row r="718" ht="15.75" customHeight="1">
      <c r="A718" s="350" t="str">
        <f>Calculations!A714</f>
        <v/>
      </c>
      <c r="B718" s="350" t="str">
        <f>Calculations!B714</f>
        <v/>
      </c>
      <c r="C718" s="350" t="str">
        <f>Calculations!C714</f>
        <v/>
      </c>
      <c r="D718" s="350" t="str">
        <f>Calculations!O714</f>
        <v/>
      </c>
    </row>
    <row r="719" ht="15.75" customHeight="1">
      <c r="A719" s="350" t="str">
        <f>Calculations!A715</f>
        <v/>
      </c>
      <c r="B719" s="350" t="str">
        <f>Calculations!B715</f>
        <v/>
      </c>
      <c r="C719" s="350" t="str">
        <f>Calculations!C715</f>
        <v/>
      </c>
      <c r="D719" s="350" t="str">
        <f>Calculations!O715</f>
        <v/>
      </c>
    </row>
    <row r="720" ht="15.75" customHeight="1">
      <c r="A720" s="350" t="str">
        <f>Calculations!A716</f>
        <v/>
      </c>
      <c r="B720" s="350" t="str">
        <f>Calculations!B716</f>
        <v/>
      </c>
      <c r="C720" s="350" t="str">
        <f>Calculations!C716</f>
        <v/>
      </c>
      <c r="D720" s="350" t="str">
        <f>Calculations!O716</f>
        <v/>
      </c>
    </row>
    <row r="721" ht="15.75" customHeight="1">
      <c r="A721" s="350" t="str">
        <f>Calculations!A717</f>
        <v/>
      </c>
      <c r="B721" s="350" t="str">
        <f>Calculations!B717</f>
        <v/>
      </c>
      <c r="C721" s="350" t="str">
        <f>Calculations!C717</f>
        <v/>
      </c>
      <c r="D721" s="350" t="str">
        <f>Calculations!O717</f>
        <v/>
      </c>
    </row>
    <row r="722" ht="15.75" customHeight="1">
      <c r="A722" s="350" t="str">
        <f>Calculations!A718</f>
        <v/>
      </c>
      <c r="B722" s="350" t="str">
        <f>Calculations!B718</f>
        <v/>
      </c>
      <c r="C722" s="350" t="str">
        <f>Calculations!C718</f>
        <v/>
      </c>
      <c r="D722" s="350" t="str">
        <f>Calculations!O718</f>
        <v/>
      </c>
    </row>
    <row r="723" ht="15.75" customHeight="1">
      <c r="A723" s="350" t="str">
        <f>Calculations!A719</f>
        <v/>
      </c>
      <c r="B723" s="350" t="str">
        <f>Calculations!B719</f>
        <v/>
      </c>
      <c r="C723" s="350" t="str">
        <f>Calculations!C719</f>
        <v/>
      </c>
      <c r="D723" s="350" t="str">
        <f>Calculations!O719</f>
        <v/>
      </c>
    </row>
    <row r="724" ht="15.75" customHeight="1">
      <c r="A724" s="350" t="str">
        <f>Calculations!A720</f>
        <v/>
      </c>
      <c r="B724" s="350" t="str">
        <f>Calculations!B720</f>
        <v/>
      </c>
      <c r="C724" s="350" t="str">
        <f>Calculations!C720</f>
        <v/>
      </c>
      <c r="D724" s="350" t="str">
        <f>Calculations!O720</f>
        <v/>
      </c>
    </row>
    <row r="725" ht="15.75" customHeight="1">
      <c r="A725" s="350" t="str">
        <f>Calculations!A721</f>
        <v/>
      </c>
      <c r="B725" s="350" t="str">
        <f>Calculations!B721</f>
        <v/>
      </c>
      <c r="C725" s="350" t="str">
        <f>Calculations!C721</f>
        <v/>
      </c>
      <c r="D725" s="350" t="str">
        <f>Calculations!O721</f>
        <v/>
      </c>
    </row>
    <row r="726" ht="15.75" customHeight="1">
      <c r="A726" s="350" t="str">
        <f>Calculations!A722</f>
        <v/>
      </c>
      <c r="B726" s="350" t="str">
        <f>Calculations!B722</f>
        <v/>
      </c>
      <c r="C726" s="350" t="str">
        <f>Calculations!C722</f>
        <v/>
      </c>
      <c r="D726" s="350" t="str">
        <f>Calculations!O722</f>
        <v/>
      </c>
    </row>
    <row r="727" ht="15.75" customHeight="1">
      <c r="A727" s="350" t="str">
        <f>Calculations!A723</f>
        <v/>
      </c>
      <c r="B727" s="350" t="str">
        <f>Calculations!B723</f>
        <v/>
      </c>
      <c r="C727" s="350" t="str">
        <f>Calculations!C723</f>
        <v/>
      </c>
      <c r="D727" s="350" t="str">
        <f>Calculations!O723</f>
        <v/>
      </c>
    </row>
    <row r="728" ht="15.75" customHeight="1">
      <c r="A728" s="350" t="str">
        <f>Calculations!A724</f>
        <v/>
      </c>
      <c r="B728" s="350" t="str">
        <f>Calculations!B724</f>
        <v/>
      </c>
      <c r="C728" s="350" t="str">
        <f>Calculations!C724</f>
        <v/>
      </c>
      <c r="D728" s="350" t="str">
        <f>Calculations!O724</f>
        <v/>
      </c>
    </row>
    <row r="729" ht="15.75" customHeight="1">
      <c r="A729" s="350" t="str">
        <f>Calculations!A725</f>
        <v/>
      </c>
      <c r="B729" s="350" t="str">
        <f>Calculations!B725</f>
        <v/>
      </c>
      <c r="C729" s="350" t="str">
        <f>Calculations!C725</f>
        <v/>
      </c>
      <c r="D729" s="350" t="str">
        <f>Calculations!O725</f>
        <v/>
      </c>
    </row>
    <row r="730" ht="15.75" customHeight="1">
      <c r="A730" s="350" t="str">
        <f>Calculations!A726</f>
        <v/>
      </c>
      <c r="B730" s="350" t="str">
        <f>Calculations!B726</f>
        <v/>
      </c>
      <c r="C730" s="350" t="str">
        <f>Calculations!C726</f>
        <v/>
      </c>
      <c r="D730" s="350" t="str">
        <f>Calculations!O726</f>
        <v/>
      </c>
    </row>
    <row r="731" ht="15.75" customHeight="1">
      <c r="A731" s="350" t="str">
        <f>Calculations!A727</f>
        <v/>
      </c>
      <c r="B731" s="350" t="str">
        <f>Calculations!B727</f>
        <v/>
      </c>
      <c r="C731" s="350" t="str">
        <f>Calculations!C727</f>
        <v/>
      </c>
      <c r="D731" s="350" t="str">
        <f>Calculations!O727</f>
        <v/>
      </c>
    </row>
    <row r="732" ht="15.75" customHeight="1">
      <c r="A732" s="350" t="str">
        <f>Calculations!A728</f>
        <v/>
      </c>
      <c r="B732" s="350" t="str">
        <f>Calculations!B728</f>
        <v/>
      </c>
      <c r="C732" s="350" t="str">
        <f>Calculations!C728</f>
        <v/>
      </c>
      <c r="D732" s="350" t="str">
        <f>Calculations!O728</f>
        <v/>
      </c>
    </row>
    <row r="733" ht="15.75" customHeight="1">
      <c r="A733" s="350" t="str">
        <f>Calculations!A729</f>
        <v/>
      </c>
      <c r="B733" s="350" t="str">
        <f>Calculations!B729</f>
        <v/>
      </c>
      <c r="C733" s="350" t="str">
        <f>Calculations!C729</f>
        <v/>
      </c>
      <c r="D733" s="350" t="str">
        <f>Calculations!O729</f>
        <v/>
      </c>
    </row>
    <row r="734" ht="15.75" customHeight="1">
      <c r="A734" s="350" t="str">
        <f>Calculations!A730</f>
        <v/>
      </c>
      <c r="B734" s="350" t="str">
        <f>Calculations!B730</f>
        <v/>
      </c>
      <c r="C734" s="350" t="str">
        <f>Calculations!C730</f>
        <v/>
      </c>
      <c r="D734" s="350" t="str">
        <f>Calculations!O730</f>
        <v/>
      </c>
    </row>
    <row r="735" ht="15.75" customHeight="1">
      <c r="A735" s="350" t="str">
        <f>Calculations!A731</f>
        <v/>
      </c>
      <c r="B735" s="350" t="str">
        <f>Calculations!B731</f>
        <v/>
      </c>
      <c r="C735" s="350" t="str">
        <f>Calculations!C731</f>
        <v/>
      </c>
      <c r="D735" s="350" t="str">
        <f>Calculations!O731</f>
        <v/>
      </c>
    </row>
    <row r="736" ht="15.75" customHeight="1">
      <c r="A736" s="350" t="str">
        <f>Calculations!A732</f>
        <v/>
      </c>
      <c r="B736" s="350" t="str">
        <f>Calculations!B732</f>
        <v/>
      </c>
      <c r="C736" s="350" t="str">
        <f>Calculations!C732</f>
        <v/>
      </c>
      <c r="D736" s="350" t="str">
        <f>Calculations!O732</f>
        <v/>
      </c>
    </row>
    <row r="737" ht="15.75" customHeight="1">
      <c r="A737" s="350" t="str">
        <f>Calculations!A733</f>
        <v/>
      </c>
      <c r="B737" s="350" t="str">
        <f>Calculations!B733</f>
        <v/>
      </c>
      <c r="C737" s="350" t="str">
        <f>Calculations!C733</f>
        <v/>
      </c>
      <c r="D737" s="350" t="str">
        <f>Calculations!O733</f>
        <v/>
      </c>
    </row>
    <row r="738" ht="15.75" customHeight="1">
      <c r="A738" s="350" t="str">
        <f>Calculations!A734</f>
        <v/>
      </c>
      <c r="B738" s="350" t="str">
        <f>Calculations!B734</f>
        <v/>
      </c>
      <c r="C738" s="350" t="str">
        <f>Calculations!C734</f>
        <v/>
      </c>
      <c r="D738" s="350" t="str">
        <f>Calculations!O734</f>
        <v/>
      </c>
    </row>
    <row r="739" ht="15.75" customHeight="1">
      <c r="A739" s="350" t="str">
        <f>Calculations!A735</f>
        <v/>
      </c>
      <c r="B739" s="350" t="str">
        <f>Calculations!B735</f>
        <v/>
      </c>
      <c r="C739" s="350" t="str">
        <f>Calculations!C735</f>
        <v/>
      </c>
      <c r="D739" s="350" t="str">
        <f>Calculations!O735</f>
        <v/>
      </c>
    </row>
    <row r="740" ht="15.75" customHeight="1">
      <c r="A740" s="350" t="str">
        <f>Calculations!A736</f>
        <v/>
      </c>
      <c r="B740" s="350" t="str">
        <f>Calculations!B736</f>
        <v/>
      </c>
      <c r="C740" s="350" t="str">
        <f>Calculations!C736</f>
        <v/>
      </c>
      <c r="D740" s="350" t="str">
        <f>Calculations!O736</f>
        <v/>
      </c>
    </row>
    <row r="741" ht="15.75" customHeight="1">
      <c r="A741" s="350" t="str">
        <f>Calculations!A737</f>
        <v/>
      </c>
      <c r="B741" s="350" t="str">
        <f>Calculations!B737</f>
        <v/>
      </c>
      <c r="C741" s="350" t="str">
        <f>Calculations!C737</f>
        <v/>
      </c>
      <c r="D741" s="350" t="str">
        <f>Calculations!O737</f>
        <v/>
      </c>
    </row>
    <row r="742" ht="15.75" customHeight="1">
      <c r="A742" s="350" t="str">
        <f>Calculations!A738</f>
        <v/>
      </c>
      <c r="B742" s="350" t="str">
        <f>Calculations!B738</f>
        <v/>
      </c>
      <c r="C742" s="350" t="str">
        <f>Calculations!C738</f>
        <v/>
      </c>
      <c r="D742" s="350" t="str">
        <f>Calculations!O738</f>
        <v/>
      </c>
    </row>
    <row r="743" ht="15.75" customHeight="1">
      <c r="A743" s="350" t="str">
        <f>Calculations!A739</f>
        <v/>
      </c>
      <c r="B743" s="350" t="str">
        <f>Calculations!B739</f>
        <v/>
      </c>
      <c r="C743" s="350" t="str">
        <f>Calculations!C739</f>
        <v/>
      </c>
      <c r="D743" s="350" t="str">
        <f>Calculations!O739</f>
        <v/>
      </c>
    </row>
    <row r="744" ht="15.75" customHeight="1">
      <c r="A744" s="350" t="str">
        <f>Calculations!A740</f>
        <v/>
      </c>
      <c r="B744" s="350" t="str">
        <f>Calculations!B740</f>
        <v/>
      </c>
      <c r="C744" s="350" t="str">
        <f>Calculations!C740</f>
        <v/>
      </c>
      <c r="D744" s="350" t="str">
        <f>Calculations!O740</f>
        <v/>
      </c>
    </row>
    <row r="745" ht="15.75" customHeight="1">
      <c r="A745" s="350" t="str">
        <f>Calculations!A741</f>
        <v/>
      </c>
      <c r="B745" s="350" t="str">
        <f>Calculations!B741</f>
        <v/>
      </c>
      <c r="C745" s="350" t="str">
        <f>Calculations!C741</f>
        <v/>
      </c>
      <c r="D745" s="350" t="str">
        <f>Calculations!O741</f>
        <v/>
      </c>
    </row>
    <row r="746" ht="15.75" customHeight="1">
      <c r="A746" s="350" t="str">
        <f>Calculations!A742</f>
        <v/>
      </c>
      <c r="B746" s="350" t="str">
        <f>Calculations!B742</f>
        <v/>
      </c>
      <c r="C746" s="350" t="str">
        <f>Calculations!C742</f>
        <v/>
      </c>
      <c r="D746" s="350" t="str">
        <f>Calculations!O742</f>
        <v/>
      </c>
    </row>
    <row r="747" ht="15.75" customHeight="1">
      <c r="A747" s="350" t="str">
        <f>Calculations!A743</f>
        <v/>
      </c>
      <c r="B747" s="350" t="str">
        <f>Calculations!B743</f>
        <v/>
      </c>
      <c r="C747" s="350" t="str">
        <f>Calculations!C743</f>
        <v/>
      </c>
      <c r="D747" s="350" t="str">
        <f>Calculations!O743</f>
        <v/>
      </c>
    </row>
    <row r="748" ht="15.75" customHeight="1">
      <c r="A748" s="350" t="str">
        <f>Calculations!A744</f>
        <v/>
      </c>
      <c r="B748" s="350" t="str">
        <f>Calculations!B744</f>
        <v/>
      </c>
      <c r="C748" s="350" t="str">
        <f>Calculations!C744</f>
        <v/>
      </c>
      <c r="D748" s="350" t="str">
        <f>Calculations!O744</f>
        <v/>
      </c>
    </row>
    <row r="749" ht="15.75" customHeight="1">
      <c r="A749" s="350" t="str">
        <f>Calculations!A745</f>
        <v/>
      </c>
      <c r="B749" s="350" t="str">
        <f>Calculations!B745</f>
        <v/>
      </c>
      <c r="C749" s="350" t="str">
        <f>Calculations!C745</f>
        <v/>
      </c>
      <c r="D749" s="350" t="str">
        <f>Calculations!O745</f>
        <v/>
      </c>
    </row>
    <row r="750" ht="15.75" customHeight="1">
      <c r="A750" s="350" t="str">
        <f>Calculations!A746</f>
        <v/>
      </c>
      <c r="B750" s="350" t="str">
        <f>Calculations!B746</f>
        <v/>
      </c>
      <c r="C750" s="350" t="str">
        <f>Calculations!C746</f>
        <v/>
      </c>
      <c r="D750" s="350" t="str">
        <f>Calculations!O746</f>
        <v/>
      </c>
    </row>
    <row r="751" ht="15.75" customHeight="1">
      <c r="A751" s="350" t="str">
        <f>Calculations!A747</f>
        <v/>
      </c>
      <c r="B751" s="350" t="str">
        <f>Calculations!B747</f>
        <v/>
      </c>
      <c r="C751" s="350" t="str">
        <f>Calculations!C747</f>
        <v/>
      </c>
      <c r="D751" s="350" t="str">
        <f>Calculations!O747</f>
        <v/>
      </c>
    </row>
    <row r="752" ht="15.75" customHeight="1">
      <c r="A752" s="350" t="str">
        <f>Calculations!A748</f>
        <v/>
      </c>
      <c r="B752" s="350" t="str">
        <f>Calculations!B748</f>
        <v/>
      </c>
      <c r="C752" s="350" t="str">
        <f>Calculations!C748</f>
        <v/>
      </c>
      <c r="D752" s="350" t="str">
        <f>Calculations!O748</f>
        <v/>
      </c>
    </row>
    <row r="753" ht="15.75" customHeight="1">
      <c r="A753" s="350" t="str">
        <f>Calculations!A749</f>
        <v/>
      </c>
      <c r="B753" s="350" t="str">
        <f>Calculations!B749</f>
        <v/>
      </c>
      <c r="C753" s="350" t="str">
        <f>Calculations!C749</f>
        <v/>
      </c>
      <c r="D753" s="350" t="str">
        <f>Calculations!O749</f>
        <v/>
      </c>
    </row>
    <row r="754" ht="15.75" customHeight="1">
      <c r="A754" s="350" t="str">
        <f>Calculations!A750</f>
        <v/>
      </c>
      <c r="B754" s="350" t="str">
        <f>Calculations!B750</f>
        <v/>
      </c>
      <c r="C754" s="350" t="str">
        <f>Calculations!C750</f>
        <v/>
      </c>
      <c r="D754" s="350" t="str">
        <f>Calculations!O750</f>
        <v/>
      </c>
    </row>
    <row r="755" ht="15.75" customHeight="1">
      <c r="A755" s="350" t="str">
        <f>Calculations!A751</f>
        <v/>
      </c>
      <c r="B755" s="350" t="str">
        <f>Calculations!B751</f>
        <v/>
      </c>
      <c r="C755" s="350" t="str">
        <f>Calculations!C751</f>
        <v/>
      </c>
      <c r="D755" s="350" t="str">
        <f>Calculations!O751</f>
        <v/>
      </c>
    </row>
    <row r="756" ht="15.75" customHeight="1">
      <c r="A756" s="350" t="str">
        <f>Calculations!A752</f>
        <v/>
      </c>
      <c r="B756" s="350" t="str">
        <f>Calculations!B752</f>
        <v/>
      </c>
      <c r="C756" s="350" t="str">
        <f>Calculations!C752</f>
        <v/>
      </c>
      <c r="D756" s="350" t="str">
        <f>Calculations!O752</f>
        <v/>
      </c>
    </row>
    <row r="757" ht="15.75" customHeight="1">
      <c r="A757" s="350" t="str">
        <f>Calculations!A753</f>
        <v/>
      </c>
      <c r="B757" s="350" t="str">
        <f>Calculations!B753</f>
        <v/>
      </c>
      <c r="C757" s="350" t="str">
        <f>Calculations!C753</f>
        <v/>
      </c>
      <c r="D757" s="350" t="str">
        <f>Calculations!O753</f>
        <v/>
      </c>
    </row>
    <row r="758" ht="15.75" customHeight="1">
      <c r="A758" s="350" t="str">
        <f>Calculations!A754</f>
        <v/>
      </c>
      <c r="B758" s="350" t="str">
        <f>Calculations!B754</f>
        <v/>
      </c>
      <c r="C758" s="350" t="str">
        <f>Calculations!C754</f>
        <v/>
      </c>
      <c r="D758" s="350" t="str">
        <f>Calculations!O754</f>
        <v/>
      </c>
    </row>
    <row r="759" ht="15.75" customHeight="1">
      <c r="A759" s="350" t="str">
        <f>Calculations!A755</f>
        <v/>
      </c>
      <c r="B759" s="350" t="str">
        <f>Calculations!B755</f>
        <v/>
      </c>
      <c r="C759" s="350" t="str">
        <f>Calculations!C755</f>
        <v/>
      </c>
      <c r="D759" s="350" t="str">
        <f>Calculations!O755</f>
        <v/>
      </c>
    </row>
    <row r="760" ht="15.75" customHeight="1">
      <c r="A760" s="350" t="str">
        <f>Calculations!A756</f>
        <v/>
      </c>
      <c r="B760" s="350" t="str">
        <f>Calculations!B756</f>
        <v/>
      </c>
      <c r="C760" s="350" t="str">
        <f>Calculations!C756</f>
        <v/>
      </c>
      <c r="D760" s="350" t="str">
        <f>Calculations!O756</f>
        <v/>
      </c>
    </row>
    <row r="761" ht="15.75" customHeight="1">
      <c r="A761" s="350" t="str">
        <f>Calculations!A757</f>
        <v/>
      </c>
      <c r="B761" s="350" t="str">
        <f>Calculations!B757</f>
        <v/>
      </c>
      <c r="C761" s="350" t="str">
        <f>Calculations!C757</f>
        <v/>
      </c>
      <c r="D761" s="350" t="str">
        <f>Calculations!O757</f>
        <v/>
      </c>
    </row>
    <row r="762" ht="15.75" customHeight="1">
      <c r="A762" s="350" t="str">
        <f>Calculations!A758</f>
        <v/>
      </c>
      <c r="B762" s="350" t="str">
        <f>Calculations!B758</f>
        <v/>
      </c>
      <c r="C762" s="350" t="str">
        <f>Calculations!C758</f>
        <v/>
      </c>
      <c r="D762" s="350" t="str">
        <f>Calculations!O758</f>
        <v/>
      </c>
    </row>
    <row r="763" ht="15.75" customHeight="1">
      <c r="A763" s="350" t="str">
        <f>Calculations!A759</f>
        <v/>
      </c>
      <c r="B763" s="350" t="str">
        <f>Calculations!B759</f>
        <v/>
      </c>
      <c r="C763" s="350" t="str">
        <f>Calculations!C759</f>
        <v/>
      </c>
      <c r="D763" s="350" t="str">
        <f>Calculations!O759</f>
        <v/>
      </c>
    </row>
    <row r="764" ht="15.75" customHeight="1">
      <c r="A764" s="350" t="str">
        <f>Calculations!A760</f>
        <v/>
      </c>
      <c r="B764" s="350" t="str">
        <f>Calculations!B760</f>
        <v/>
      </c>
      <c r="C764" s="350" t="str">
        <f>Calculations!C760</f>
        <v/>
      </c>
      <c r="D764" s="350" t="str">
        <f>Calculations!O760</f>
        <v/>
      </c>
    </row>
    <row r="765" ht="15.75" customHeight="1">
      <c r="A765" s="350" t="str">
        <f>Calculations!A761</f>
        <v/>
      </c>
      <c r="B765" s="350" t="str">
        <f>Calculations!B761</f>
        <v/>
      </c>
      <c r="C765" s="350" t="str">
        <f>Calculations!C761</f>
        <v/>
      </c>
      <c r="D765" s="350" t="str">
        <f>Calculations!O761</f>
        <v/>
      </c>
    </row>
    <row r="766" ht="15.75" customHeight="1">
      <c r="A766" s="350" t="str">
        <f>Calculations!A762</f>
        <v/>
      </c>
      <c r="B766" s="350" t="str">
        <f>Calculations!B762</f>
        <v/>
      </c>
      <c r="C766" s="350" t="str">
        <f>Calculations!C762</f>
        <v/>
      </c>
      <c r="D766" s="350" t="str">
        <f>Calculations!O762</f>
        <v/>
      </c>
    </row>
    <row r="767" ht="15.75" customHeight="1">
      <c r="A767" s="350" t="str">
        <f>Calculations!A763</f>
        <v/>
      </c>
      <c r="B767" s="350" t="str">
        <f>Calculations!B763</f>
        <v/>
      </c>
      <c r="C767" s="350" t="str">
        <f>Calculations!C763</f>
        <v/>
      </c>
      <c r="D767" s="350" t="str">
        <f>Calculations!O763</f>
        <v/>
      </c>
    </row>
    <row r="768" ht="15.75" customHeight="1">
      <c r="A768" s="350" t="str">
        <f>Calculations!A764</f>
        <v/>
      </c>
      <c r="B768" s="350" t="str">
        <f>Calculations!B764</f>
        <v/>
      </c>
      <c r="C768" s="350" t="str">
        <f>Calculations!C764</f>
        <v/>
      </c>
      <c r="D768" s="350" t="str">
        <f>Calculations!O764</f>
        <v/>
      </c>
    </row>
    <row r="769" ht="15.75" customHeight="1">
      <c r="A769" s="350" t="str">
        <f>Calculations!A765</f>
        <v/>
      </c>
      <c r="B769" s="350" t="str">
        <f>Calculations!B765</f>
        <v/>
      </c>
      <c r="C769" s="350" t="str">
        <f>Calculations!C765</f>
        <v/>
      </c>
      <c r="D769" s="350" t="str">
        <f>Calculations!O765</f>
        <v/>
      </c>
    </row>
    <row r="770" ht="15.75" customHeight="1">
      <c r="A770" s="350" t="str">
        <f>Calculations!A766</f>
        <v/>
      </c>
      <c r="B770" s="350" t="str">
        <f>Calculations!B766</f>
        <v/>
      </c>
      <c r="C770" s="350" t="str">
        <f>Calculations!C766</f>
        <v/>
      </c>
      <c r="D770" s="350" t="str">
        <f>Calculations!O766</f>
        <v/>
      </c>
    </row>
    <row r="771" ht="15.75" customHeight="1">
      <c r="A771" s="350" t="str">
        <f>Calculations!A767</f>
        <v/>
      </c>
      <c r="B771" s="350" t="str">
        <f>Calculations!B767</f>
        <v/>
      </c>
      <c r="C771" s="350" t="str">
        <f>Calculations!C767</f>
        <v/>
      </c>
      <c r="D771" s="350" t="str">
        <f>Calculations!O767</f>
        <v/>
      </c>
    </row>
    <row r="772" ht="15.75" customHeight="1">
      <c r="A772" s="350" t="str">
        <f>Calculations!A768</f>
        <v/>
      </c>
      <c r="B772" s="350" t="str">
        <f>Calculations!B768</f>
        <v/>
      </c>
      <c r="C772" s="350" t="str">
        <f>Calculations!C768</f>
        <v/>
      </c>
      <c r="D772" s="350" t="str">
        <f>Calculations!O768</f>
        <v/>
      </c>
    </row>
    <row r="773" ht="15.75" customHeight="1">
      <c r="A773" s="350" t="str">
        <f>Calculations!A769</f>
        <v/>
      </c>
      <c r="B773" s="350" t="str">
        <f>Calculations!B769</f>
        <v/>
      </c>
      <c r="C773" s="350" t="str">
        <f>Calculations!C769</f>
        <v/>
      </c>
      <c r="D773" s="350" t="str">
        <f>Calculations!O769</f>
        <v/>
      </c>
    </row>
    <row r="774" ht="15.75" customHeight="1">
      <c r="A774" s="350" t="str">
        <f>Calculations!A770</f>
        <v/>
      </c>
      <c r="B774" s="350" t="str">
        <f>Calculations!B770</f>
        <v/>
      </c>
      <c r="C774" s="350" t="str">
        <f>Calculations!C770</f>
        <v/>
      </c>
      <c r="D774" s="350" t="str">
        <f>Calculations!O770</f>
        <v/>
      </c>
    </row>
    <row r="775" ht="15.75" customHeight="1">
      <c r="A775" s="350" t="str">
        <f>Calculations!A771</f>
        <v/>
      </c>
      <c r="B775" s="350" t="str">
        <f>Calculations!B771</f>
        <v/>
      </c>
      <c r="C775" s="350" t="str">
        <f>Calculations!C771</f>
        <v/>
      </c>
      <c r="D775" s="350" t="str">
        <f>Calculations!O771</f>
        <v/>
      </c>
    </row>
    <row r="776" ht="15.75" customHeight="1">
      <c r="A776" s="350" t="str">
        <f>Calculations!A772</f>
        <v/>
      </c>
      <c r="B776" s="350" t="str">
        <f>Calculations!B772</f>
        <v/>
      </c>
      <c r="C776" s="350" t="str">
        <f>Calculations!C772</f>
        <v/>
      </c>
      <c r="D776" s="350" t="str">
        <f>Calculations!O772</f>
        <v/>
      </c>
    </row>
    <row r="777" ht="15.75" customHeight="1">
      <c r="A777" s="350" t="str">
        <f>Calculations!A773</f>
        <v/>
      </c>
      <c r="B777" s="350" t="str">
        <f>Calculations!B773</f>
        <v/>
      </c>
      <c r="C777" s="350" t="str">
        <f>Calculations!C773</f>
        <v/>
      </c>
      <c r="D777" s="350" t="str">
        <f>Calculations!O773</f>
        <v/>
      </c>
    </row>
    <row r="778" ht="15.75" customHeight="1">
      <c r="A778" s="350" t="str">
        <f>Calculations!A774</f>
        <v/>
      </c>
      <c r="B778" s="350" t="str">
        <f>Calculations!B774</f>
        <v/>
      </c>
      <c r="C778" s="350" t="str">
        <f>Calculations!C774</f>
        <v/>
      </c>
      <c r="D778" s="350" t="str">
        <f>Calculations!O774</f>
        <v/>
      </c>
    </row>
    <row r="779" ht="15.75" customHeight="1">
      <c r="A779" s="350" t="str">
        <f>Calculations!A775</f>
        <v/>
      </c>
      <c r="B779" s="350" t="str">
        <f>Calculations!B775</f>
        <v/>
      </c>
      <c r="C779" s="350" t="str">
        <f>Calculations!C775</f>
        <v/>
      </c>
      <c r="D779" s="350" t="str">
        <f>Calculations!O775</f>
        <v/>
      </c>
    </row>
    <row r="780" ht="15.75" customHeight="1">
      <c r="A780" s="350" t="str">
        <f>Calculations!A776</f>
        <v/>
      </c>
      <c r="B780" s="350" t="str">
        <f>Calculations!B776</f>
        <v/>
      </c>
      <c r="C780" s="350" t="str">
        <f>Calculations!C776</f>
        <v/>
      </c>
      <c r="D780" s="350" t="str">
        <f>Calculations!O776</f>
        <v/>
      </c>
    </row>
    <row r="781" ht="15.75" customHeight="1">
      <c r="A781" s="350" t="str">
        <f>Calculations!A777</f>
        <v/>
      </c>
      <c r="B781" s="350" t="str">
        <f>Calculations!B777</f>
        <v/>
      </c>
      <c r="C781" s="350" t="str">
        <f>Calculations!C777</f>
        <v/>
      </c>
      <c r="D781" s="350" t="str">
        <f>Calculations!O777</f>
        <v/>
      </c>
    </row>
    <row r="782" ht="15.75" customHeight="1">
      <c r="A782" s="350" t="str">
        <f>Calculations!A778</f>
        <v/>
      </c>
      <c r="B782" s="350" t="str">
        <f>Calculations!B778</f>
        <v/>
      </c>
      <c r="C782" s="350" t="str">
        <f>Calculations!C778</f>
        <v/>
      </c>
      <c r="D782" s="350" t="str">
        <f>Calculations!O778</f>
        <v/>
      </c>
    </row>
    <row r="783" ht="15.75" customHeight="1">
      <c r="A783" s="350" t="str">
        <f>Calculations!A779</f>
        <v/>
      </c>
      <c r="B783" s="350" t="str">
        <f>Calculations!B779</f>
        <v/>
      </c>
      <c r="C783" s="350" t="str">
        <f>Calculations!C779</f>
        <v/>
      </c>
      <c r="D783" s="350" t="str">
        <f>Calculations!O779</f>
        <v/>
      </c>
    </row>
    <row r="784" ht="15.75" customHeight="1">
      <c r="A784" s="350" t="str">
        <f>Calculations!A780</f>
        <v/>
      </c>
      <c r="B784" s="350" t="str">
        <f>Calculations!B780</f>
        <v/>
      </c>
      <c r="C784" s="350" t="str">
        <f>Calculations!C780</f>
        <v/>
      </c>
      <c r="D784" s="350" t="str">
        <f>Calculations!O780</f>
        <v/>
      </c>
    </row>
    <row r="785" ht="15.75" customHeight="1">
      <c r="A785" s="350" t="str">
        <f>Calculations!A781</f>
        <v/>
      </c>
      <c r="B785" s="350" t="str">
        <f>Calculations!B781</f>
        <v/>
      </c>
      <c r="C785" s="350" t="str">
        <f>Calculations!C781</f>
        <v/>
      </c>
      <c r="D785" s="350" t="str">
        <f>Calculations!O781</f>
        <v/>
      </c>
    </row>
    <row r="786" ht="15.75" customHeight="1">
      <c r="A786" s="350" t="str">
        <f>Calculations!A782</f>
        <v/>
      </c>
      <c r="B786" s="350" t="str">
        <f>Calculations!B782</f>
        <v/>
      </c>
      <c r="C786" s="350" t="str">
        <f>Calculations!C782</f>
        <v/>
      </c>
      <c r="D786" s="350" t="str">
        <f>Calculations!O782</f>
        <v/>
      </c>
    </row>
    <row r="787" ht="15.75" customHeight="1">
      <c r="A787" s="350" t="str">
        <f>Calculations!A783</f>
        <v/>
      </c>
      <c r="B787" s="350" t="str">
        <f>Calculations!B783</f>
        <v/>
      </c>
      <c r="C787" s="350" t="str">
        <f>Calculations!C783</f>
        <v/>
      </c>
      <c r="D787" s="350" t="str">
        <f>Calculations!O783</f>
        <v/>
      </c>
    </row>
    <row r="788" ht="15.75" customHeight="1">
      <c r="A788" s="350" t="str">
        <f>Calculations!A784</f>
        <v/>
      </c>
      <c r="B788" s="350" t="str">
        <f>Calculations!B784</f>
        <v/>
      </c>
      <c r="C788" s="350" t="str">
        <f>Calculations!C784</f>
        <v/>
      </c>
      <c r="D788" s="350" t="str">
        <f>Calculations!O784</f>
        <v/>
      </c>
    </row>
    <row r="789" ht="15.75" customHeight="1">
      <c r="A789" s="350" t="str">
        <f>Calculations!A785</f>
        <v/>
      </c>
      <c r="B789" s="350" t="str">
        <f>Calculations!B785</f>
        <v/>
      </c>
      <c r="C789" s="350" t="str">
        <f>Calculations!C785</f>
        <v/>
      </c>
      <c r="D789" s="350" t="str">
        <f>Calculations!O785</f>
        <v/>
      </c>
    </row>
    <row r="790" ht="15.75" customHeight="1">
      <c r="A790" s="350" t="str">
        <f>Calculations!A786</f>
        <v/>
      </c>
      <c r="B790" s="350" t="str">
        <f>Calculations!B786</f>
        <v/>
      </c>
      <c r="C790" s="350" t="str">
        <f>Calculations!C786</f>
        <v/>
      </c>
      <c r="D790" s="350" t="str">
        <f>Calculations!O786</f>
        <v/>
      </c>
    </row>
    <row r="791" ht="15.75" customHeight="1">
      <c r="A791" s="350" t="str">
        <f>Calculations!A787</f>
        <v/>
      </c>
      <c r="B791" s="350" t="str">
        <f>Calculations!B787</f>
        <v/>
      </c>
      <c r="C791" s="350" t="str">
        <f>Calculations!C787</f>
        <v/>
      </c>
      <c r="D791" s="350" t="str">
        <f>Calculations!O787</f>
        <v/>
      </c>
    </row>
    <row r="792" ht="15.75" customHeight="1">
      <c r="A792" s="350" t="str">
        <f>Calculations!A788</f>
        <v/>
      </c>
      <c r="B792" s="350" t="str">
        <f>Calculations!B788</f>
        <v/>
      </c>
      <c r="C792" s="350" t="str">
        <f>Calculations!C788</f>
        <v/>
      </c>
      <c r="D792" s="350" t="str">
        <f>Calculations!O788</f>
        <v/>
      </c>
    </row>
    <row r="793" ht="15.75" customHeight="1">
      <c r="A793" s="350" t="str">
        <f>Calculations!A789</f>
        <v/>
      </c>
      <c r="B793" s="350" t="str">
        <f>Calculations!B789</f>
        <v/>
      </c>
      <c r="C793" s="350" t="str">
        <f>Calculations!C789</f>
        <v/>
      </c>
      <c r="D793" s="350" t="str">
        <f>Calculations!O789</f>
        <v/>
      </c>
    </row>
    <row r="794" ht="15.75" customHeight="1">
      <c r="A794" s="350" t="str">
        <f>Calculations!A790</f>
        <v/>
      </c>
      <c r="B794" s="350" t="str">
        <f>Calculations!B790</f>
        <v/>
      </c>
      <c r="C794" s="350" t="str">
        <f>Calculations!C790</f>
        <v/>
      </c>
      <c r="D794" s="350" t="str">
        <f>Calculations!O790</f>
        <v/>
      </c>
    </row>
    <row r="795" ht="15.75" customHeight="1">
      <c r="A795" s="350" t="str">
        <f>Calculations!A791</f>
        <v/>
      </c>
      <c r="B795" s="350" t="str">
        <f>Calculations!B791</f>
        <v/>
      </c>
      <c r="C795" s="350" t="str">
        <f>Calculations!C791</f>
        <v/>
      </c>
      <c r="D795" s="350" t="str">
        <f>Calculations!O791</f>
        <v/>
      </c>
    </row>
    <row r="796" ht="15.75" customHeight="1">
      <c r="A796" s="350" t="str">
        <f>Calculations!A792</f>
        <v/>
      </c>
      <c r="B796" s="350" t="str">
        <f>Calculations!B792</f>
        <v/>
      </c>
      <c r="C796" s="350" t="str">
        <f>Calculations!C792</f>
        <v/>
      </c>
      <c r="D796" s="350" t="str">
        <f>Calculations!O792</f>
        <v/>
      </c>
    </row>
    <row r="797" ht="15.75" customHeight="1">
      <c r="A797" s="350" t="str">
        <f>Calculations!A793</f>
        <v/>
      </c>
      <c r="B797" s="350" t="str">
        <f>Calculations!B793</f>
        <v/>
      </c>
      <c r="C797" s="350" t="str">
        <f>Calculations!C793</f>
        <v/>
      </c>
      <c r="D797" s="350" t="str">
        <f>Calculations!O793</f>
        <v/>
      </c>
    </row>
    <row r="798" ht="15.75" customHeight="1">
      <c r="A798" s="350" t="str">
        <f>Calculations!A794</f>
        <v/>
      </c>
      <c r="B798" s="350" t="str">
        <f>Calculations!B794</f>
        <v/>
      </c>
      <c r="C798" s="350" t="str">
        <f>Calculations!C794</f>
        <v/>
      </c>
      <c r="D798" s="350" t="str">
        <f>Calculations!O794</f>
        <v/>
      </c>
    </row>
    <row r="799" ht="15.75" customHeight="1">
      <c r="A799" s="350" t="str">
        <f>Calculations!A795</f>
        <v/>
      </c>
      <c r="B799" s="350" t="str">
        <f>Calculations!B795</f>
        <v/>
      </c>
      <c r="C799" s="350" t="str">
        <f>Calculations!C795</f>
        <v/>
      </c>
      <c r="D799" s="350" t="str">
        <f>Calculations!O795</f>
        <v/>
      </c>
    </row>
    <row r="800" ht="15.75" customHeight="1">
      <c r="A800" s="350" t="str">
        <f>Calculations!A796</f>
        <v/>
      </c>
      <c r="B800" s="350" t="str">
        <f>Calculations!B796</f>
        <v/>
      </c>
      <c r="C800" s="350" t="str">
        <f>Calculations!C796</f>
        <v/>
      </c>
      <c r="D800" s="350" t="str">
        <f>Calculations!O796</f>
        <v/>
      </c>
    </row>
    <row r="801" ht="15.75" customHeight="1">
      <c r="A801" s="350" t="str">
        <f>Calculations!A797</f>
        <v/>
      </c>
      <c r="B801" s="350" t="str">
        <f>Calculations!B797</f>
        <v/>
      </c>
      <c r="C801" s="350" t="str">
        <f>Calculations!C797</f>
        <v/>
      </c>
      <c r="D801" s="350" t="str">
        <f>Calculations!O797</f>
        <v/>
      </c>
    </row>
    <row r="802" ht="15.75" customHeight="1">
      <c r="A802" s="350" t="str">
        <f>Calculations!A798</f>
        <v/>
      </c>
      <c r="B802" s="350" t="str">
        <f>Calculations!B798</f>
        <v/>
      </c>
      <c r="C802" s="350" t="str">
        <f>Calculations!C798</f>
        <v/>
      </c>
      <c r="D802" s="350" t="str">
        <f>Calculations!O798</f>
        <v/>
      </c>
    </row>
    <row r="803" ht="15.75" customHeight="1">
      <c r="A803" s="350" t="str">
        <f>Calculations!A799</f>
        <v/>
      </c>
      <c r="B803" s="350" t="str">
        <f>Calculations!B799</f>
        <v/>
      </c>
      <c r="C803" s="350" t="str">
        <f>Calculations!C799</f>
        <v/>
      </c>
      <c r="D803" s="350" t="str">
        <f>Calculations!O799</f>
        <v/>
      </c>
    </row>
    <row r="804" ht="15.75" customHeight="1">
      <c r="A804" s="350" t="str">
        <f>Calculations!A800</f>
        <v/>
      </c>
      <c r="B804" s="350" t="str">
        <f>Calculations!B800</f>
        <v/>
      </c>
      <c r="C804" s="350" t="str">
        <f>Calculations!C800</f>
        <v/>
      </c>
      <c r="D804" s="350" t="str">
        <f>Calculations!O800</f>
        <v/>
      </c>
    </row>
    <row r="805" ht="15.75" customHeight="1">
      <c r="A805" s="350" t="str">
        <f>Calculations!A801</f>
        <v/>
      </c>
      <c r="B805" s="350" t="str">
        <f>Calculations!B801</f>
        <v/>
      </c>
      <c r="C805" s="350" t="str">
        <f>Calculations!C801</f>
        <v/>
      </c>
      <c r="D805" s="350" t="str">
        <f>Calculations!O801</f>
        <v/>
      </c>
    </row>
    <row r="806" ht="15.75" customHeight="1">
      <c r="A806" s="350" t="str">
        <f>Calculations!A802</f>
        <v/>
      </c>
      <c r="B806" s="350" t="str">
        <f>Calculations!B802</f>
        <v/>
      </c>
      <c r="C806" s="350" t="str">
        <f>Calculations!C802</f>
        <v/>
      </c>
      <c r="D806" s="350" t="str">
        <f>Calculations!O802</f>
        <v/>
      </c>
    </row>
    <row r="807" ht="15.75" customHeight="1">
      <c r="A807" s="350" t="str">
        <f>Calculations!A803</f>
        <v/>
      </c>
      <c r="B807" s="350" t="str">
        <f>Calculations!B803</f>
        <v/>
      </c>
      <c r="C807" s="350" t="str">
        <f>Calculations!C803</f>
        <v/>
      </c>
      <c r="D807" s="350" t="str">
        <f>Calculations!O803</f>
        <v/>
      </c>
    </row>
    <row r="808" ht="15.75" customHeight="1">
      <c r="A808" s="350" t="str">
        <f>Calculations!A804</f>
        <v/>
      </c>
      <c r="B808" s="350" t="str">
        <f>Calculations!B804</f>
        <v/>
      </c>
      <c r="C808" s="350" t="str">
        <f>Calculations!C804</f>
        <v/>
      </c>
      <c r="D808" s="350" t="str">
        <f>Calculations!O804</f>
        <v/>
      </c>
    </row>
    <row r="809" ht="15.75" customHeight="1">
      <c r="A809" s="350" t="str">
        <f>Calculations!A805</f>
        <v/>
      </c>
      <c r="B809" s="350" t="str">
        <f>Calculations!B805</f>
        <v/>
      </c>
      <c r="C809" s="350" t="str">
        <f>Calculations!C805</f>
        <v/>
      </c>
      <c r="D809" s="350" t="str">
        <f>Calculations!O805</f>
        <v/>
      </c>
    </row>
    <row r="810" ht="15.75" customHeight="1">
      <c r="A810" s="350" t="str">
        <f>Calculations!A806</f>
        <v/>
      </c>
      <c r="B810" s="350" t="str">
        <f>Calculations!B806</f>
        <v/>
      </c>
      <c r="C810" s="350" t="str">
        <f>Calculations!C806</f>
        <v/>
      </c>
      <c r="D810" s="350" t="str">
        <f>Calculations!O806</f>
        <v/>
      </c>
    </row>
    <row r="811" ht="15.75" customHeight="1">
      <c r="A811" s="350" t="str">
        <f>Calculations!A807</f>
        <v/>
      </c>
      <c r="B811" s="350" t="str">
        <f>Calculations!B807</f>
        <v/>
      </c>
      <c r="C811" s="350" t="str">
        <f>Calculations!C807</f>
        <v/>
      </c>
      <c r="D811" s="350" t="str">
        <f>Calculations!O807</f>
        <v/>
      </c>
    </row>
    <row r="812" ht="15.75" customHeight="1">
      <c r="A812" s="350" t="str">
        <f>Calculations!A808</f>
        <v/>
      </c>
      <c r="B812" s="350" t="str">
        <f>Calculations!B808</f>
        <v/>
      </c>
      <c r="C812" s="350" t="str">
        <f>Calculations!C808</f>
        <v/>
      </c>
      <c r="D812" s="350" t="str">
        <f>Calculations!O808</f>
        <v/>
      </c>
    </row>
    <row r="813" ht="15.75" customHeight="1">
      <c r="A813" s="350" t="str">
        <f>Calculations!A809</f>
        <v/>
      </c>
      <c r="B813" s="350" t="str">
        <f>Calculations!B809</f>
        <v/>
      </c>
      <c r="C813" s="350" t="str">
        <f>Calculations!C809</f>
        <v/>
      </c>
      <c r="D813" s="350" t="str">
        <f>Calculations!O809</f>
        <v/>
      </c>
    </row>
    <row r="814" ht="15.75" customHeight="1">
      <c r="A814" s="350" t="str">
        <f>Calculations!A810</f>
        <v/>
      </c>
      <c r="B814" s="350" t="str">
        <f>Calculations!B810</f>
        <v/>
      </c>
      <c r="C814" s="350" t="str">
        <f>Calculations!C810</f>
        <v/>
      </c>
      <c r="D814" s="350" t="str">
        <f>Calculations!O810</f>
        <v/>
      </c>
    </row>
    <row r="815" ht="15.75" customHeight="1">
      <c r="A815" s="350" t="str">
        <f>Calculations!A811</f>
        <v/>
      </c>
      <c r="B815" s="350" t="str">
        <f>Calculations!B811</f>
        <v/>
      </c>
      <c r="C815" s="350" t="str">
        <f>Calculations!C811</f>
        <v/>
      </c>
      <c r="D815" s="350" t="str">
        <f>Calculations!O811</f>
        <v/>
      </c>
    </row>
    <row r="816" ht="15.75" customHeight="1">
      <c r="A816" s="350" t="str">
        <f>Calculations!A812</f>
        <v/>
      </c>
      <c r="B816" s="350" t="str">
        <f>Calculations!B812</f>
        <v/>
      </c>
      <c r="C816" s="350" t="str">
        <f>Calculations!C812</f>
        <v/>
      </c>
      <c r="D816" s="350" t="str">
        <f>Calculations!O812</f>
        <v/>
      </c>
    </row>
    <row r="817" ht="15.75" customHeight="1">
      <c r="A817" s="350" t="str">
        <f>Calculations!A813</f>
        <v/>
      </c>
      <c r="B817" s="350" t="str">
        <f>Calculations!B813</f>
        <v/>
      </c>
      <c r="C817" s="350" t="str">
        <f>Calculations!C813</f>
        <v/>
      </c>
      <c r="D817" s="350" t="str">
        <f>Calculations!O813</f>
        <v/>
      </c>
    </row>
    <row r="818" ht="15.75" customHeight="1">
      <c r="A818" s="350" t="str">
        <f>Calculations!A814</f>
        <v/>
      </c>
      <c r="B818" s="350" t="str">
        <f>Calculations!B814</f>
        <v/>
      </c>
      <c r="C818" s="350" t="str">
        <f>Calculations!C814</f>
        <v/>
      </c>
      <c r="D818" s="350" t="str">
        <f>Calculations!O814</f>
        <v/>
      </c>
    </row>
    <row r="819" ht="15.75" customHeight="1">
      <c r="A819" s="350" t="str">
        <f>Calculations!A815</f>
        <v/>
      </c>
      <c r="B819" s="350" t="str">
        <f>Calculations!B815</f>
        <v/>
      </c>
      <c r="C819" s="350" t="str">
        <f>Calculations!C815</f>
        <v/>
      </c>
      <c r="D819" s="350" t="str">
        <f>Calculations!O815</f>
        <v/>
      </c>
    </row>
    <row r="820" ht="15.75" customHeight="1">
      <c r="A820" s="350" t="str">
        <f>Calculations!A816</f>
        <v/>
      </c>
      <c r="B820" s="350" t="str">
        <f>Calculations!B816</f>
        <v/>
      </c>
      <c r="C820" s="350" t="str">
        <f>Calculations!C816</f>
        <v/>
      </c>
      <c r="D820" s="350" t="str">
        <f>Calculations!O816</f>
        <v/>
      </c>
    </row>
    <row r="821" ht="15.75" customHeight="1">
      <c r="A821" s="350" t="str">
        <f>Calculations!A817</f>
        <v/>
      </c>
      <c r="B821" s="350" t="str">
        <f>Calculations!B817</f>
        <v/>
      </c>
      <c r="C821" s="350" t="str">
        <f>Calculations!C817</f>
        <v/>
      </c>
      <c r="D821" s="350" t="str">
        <f>Calculations!O817</f>
        <v/>
      </c>
    </row>
    <row r="822" ht="15.75" customHeight="1">
      <c r="A822" s="350" t="str">
        <f>Calculations!A818</f>
        <v/>
      </c>
      <c r="B822" s="350" t="str">
        <f>Calculations!B818</f>
        <v/>
      </c>
      <c r="C822" s="350" t="str">
        <f>Calculations!C818</f>
        <v/>
      </c>
      <c r="D822" s="350" t="str">
        <f>Calculations!O818</f>
        <v/>
      </c>
    </row>
    <row r="823" ht="15.75" customHeight="1">
      <c r="A823" s="350" t="str">
        <f>Calculations!A819</f>
        <v/>
      </c>
      <c r="B823" s="350" t="str">
        <f>Calculations!B819</f>
        <v/>
      </c>
      <c r="C823" s="350" t="str">
        <f>Calculations!C819</f>
        <v/>
      </c>
      <c r="D823" s="350" t="str">
        <f>Calculations!O819</f>
        <v/>
      </c>
    </row>
    <row r="824" ht="15.75" customHeight="1">
      <c r="A824" s="350" t="str">
        <f>Calculations!A820</f>
        <v/>
      </c>
      <c r="B824" s="350" t="str">
        <f>Calculations!B820</f>
        <v/>
      </c>
      <c r="C824" s="350" t="str">
        <f>Calculations!C820</f>
        <v/>
      </c>
      <c r="D824" s="350" t="str">
        <f>Calculations!O820</f>
        <v/>
      </c>
    </row>
    <row r="825" ht="15.75" customHeight="1">
      <c r="A825" s="350" t="str">
        <f>Calculations!A821</f>
        <v/>
      </c>
      <c r="B825" s="350" t="str">
        <f>Calculations!B821</f>
        <v/>
      </c>
      <c r="C825" s="350" t="str">
        <f>Calculations!C821</f>
        <v/>
      </c>
      <c r="D825" s="350" t="str">
        <f>Calculations!O821</f>
        <v/>
      </c>
    </row>
    <row r="826" ht="15.75" customHeight="1">
      <c r="A826" s="350" t="str">
        <f>Calculations!A822</f>
        <v/>
      </c>
      <c r="B826" s="350" t="str">
        <f>Calculations!B822</f>
        <v/>
      </c>
      <c r="C826" s="350" t="str">
        <f>Calculations!C822</f>
        <v/>
      </c>
      <c r="D826" s="350" t="str">
        <f>Calculations!O822</f>
        <v/>
      </c>
    </row>
    <row r="827" ht="15.75" customHeight="1">
      <c r="A827" s="350" t="str">
        <f>Calculations!A823</f>
        <v/>
      </c>
      <c r="B827" s="350" t="str">
        <f>Calculations!B823</f>
        <v/>
      </c>
      <c r="C827" s="350" t="str">
        <f>Calculations!C823</f>
        <v/>
      </c>
      <c r="D827" s="350" t="str">
        <f>Calculations!O823</f>
        <v/>
      </c>
    </row>
    <row r="828" ht="15.75" customHeight="1">
      <c r="A828" s="350" t="str">
        <f>Calculations!A824</f>
        <v/>
      </c>
      <c r="B828" s="350" t="str">
        <f>Calculations!B824</f>
        <v/>
      </c>
      <c r="C828" s="350" t="str">
        <f>Calculations!C824</f>
        <v/>
      </c>
      <c r="D828" s="350" t="str">
        <f>Calculations!O824</f>
        <v/>
      </c>
    </row>
    <row r="829" ht="15.75" customHeight="1">
      <c r="A829" s="350" t="str">
        <f>Calculations!A825</f>
        <v/>
      </c>
      <c r="B829" s="350" t="str">
        <f>Calculations!B825</f>
        <v/>
      </c>
      <c r="C829" s="350" t="str">
        <f>Calculations!C825</f>
        <v/>
      </c>
      <c r="D829" s="350" t="str">
        <f>Calculations!O825</f>
        <v/>
      </c>
    </row>
    <row r="830" ht="15.75" customHeight="1">
      <c r="A830" s="350" t="str">
        <f>Calculations!A826</f>
        <v/>
      </c>
      <c r="B830" s="350" t="str">
        <f>Calculations!B826</f>
        <v/>
      </c>
      <c r="C830" s="350" t="str">
        <f>Calculations!C826</f>
        <v/>
      </c>
      <c r="D830" s="350" t="str">
        <f>Calculations!O826</f>
        <v/>
      </c>
    </row>
    <row r="831" ht="15.75" customHeight="1">
      <c r="A831" s="350" t="str">
        <f>Calculations!A827</f>
        <v/>
      </c>
      <c r="B831" s="350" t="str">
        <f>Calculations!B827</f>
        <v/>
      </c>
      <c r="C831" s="350" t="str">
        <f>Calculations!C827</f>
        <v/>
      </c>
      <c r="D831" s="350" t="str">
        <f>Calculations!O827</f>
        <v/>
      </c>
    </row>
    <row r="832" ht="15.75" customHeight="1">
      <c r="A832" s="350" t="str">
        <f>Calculations!A828</f>
        <v/>
      </c>
      <c r="B832" s="350" t="str">
        <f>Calculations!B828</f>
        <v/>
      </c>
      <c r="C832" s="350" t="str">
        <f>Calculations!C828</f>
        <v/>
      </c>
      <c r="D832" s="350" t="str">
        <f>Calculations!O828</f>
        <v/>
      </c>
    </row>
    <row r="833" ht="15.75" customHeight="1">
      <c r="A833" s="350" t="str">
        <f>Calculations!A829</f>
        <v/>
      </c>
      <c r="B833" s="350" t="str">
        <f>Calculations!B829</f>
        <v/>
      </c>
      <c r="C833" s="350" t="str">
        <f>Calculations!C829</f>
        <v/>
      </c>
      <c r="D833" s="350" t="str">
        <f>Calculations!O829</f>
        <v/>
      </c>
    </row>
    <row r="834" ht="15.75" customHeight="1">
      <c r="A834" s="350" t="str">
        <f>Calculations!A830</f>
        <v/>
      </c>
      <c r="B834" s="350" t="str">
        <f>Calculations!B830</f>
        <v/>
      </c>
      <c r="C834" s="350" t="str">
        <f>Calculations!C830</f>
        <v/>
      </c>
      <c r="D834" s="350" t="str">
        <f>Calculations!O830</f>
        <v/>
      </c>
    </row>
    <row r="835" ht="15.75" customHeight="1">
      <c r="A835" s="350" t="str">
        <f>Calculations!A831</f>
        <v/>
      </c>
      <c r="B835" s="350" t="str">
        <f>Calculations!B831</f>
        <v/>
      </c>
      <c r="C835" s="350" t="str">
        <f>Calculations!C831</f>
        <v/>
      </c>
      <c r="D835" s="350" t="str">
        <f>Calculations!O831</f>
        <v/>
      </c>
    </row>
    <row r="836" ht="15.75" customHeight="1">
      <c r="A836" s="350" t="str">
        <f>Calculations!A832</f>
        <v/>
      </c>
      <c r="B836" s="350" t="str">
        <f>Calculations!B832</f>
        <v/>
      </c>
      <c r="C836" s="350" t="str">
        <f>Calculations!C832</f>
        <v/>
      </c>
      <c r="D836" s="350" t="str">
        <f>Calculations!O832</f>
        <v/>
      </c>
    </row>
    <row r="837" ht="15.75" customHeight="1">
      <c r="A837" s="350" t="str">
        <f>Calculations!A833</f>
        <v/>
      </c>
      <c r="B837" s="350" t="str">
        <f>Calculations!B833</f>
        <v/>
      </c>
      <c r="C837" s="350" t="str">
        <f>Calculations!C833</f>
        <v/>
      </c>
      <c r="D837" s="350" t="str">
        <f>Calculations!O833</f>
        <v/>
      </c>
    </row>
    <row r="838" ht="15.75" customHeight="1">
      <c r="A838" s="350" t="str">
        <f>Calculations!A834</f>
        <v/>
      </c>
      <c r="B838" s="350" t="str">
        <f>Calculations!B834</f>
        <v/>
      </c>
      <c r="C838" s="350" t="str">
        <f>Calculations!C834</f>
        <v/>
      </c>
      <c r="D838" s="350" t="str">
        <f>Calculations!O834</f>
        <v/>
      </c>
    </row>
    <row r="839" ht="15.75" customHeight="1">
      <c r="A839" s="350" t="str">
        <f>Calculations!A835</f>
        <v/>
      </c>
      <c r="B839" s="350" t="str">
        <f>Calculations!B835</f>
        <v/>
      </c>
      <c r="C839" s="350" t="str">
        <f>Calculations!C835</f>
        <v/>
      </c>
      <c r="D839" s="350" t="str">
        <f>Calculations!O835</f>
        <v/>
      </c>
    </row>
    <row r="840" ht="15.75" customHeight="1">
      <c r="A840" s="350" t="str">
        <f>Calculations!A836</f>
        <v/>
      </c>
      <c r="B840" s="350" t="str">
        <f>Calculations!B836</f>
        <v/>
      </c>
      <c r="C840" s="350" t="str">
        <f>Calculations!C836</f>
        <v/>
      </c>
      <c r="D840" s="350" t="str">
        <f>Calculations!O836</f>
        <v/>
      </c>
    </row>
    <row r="841" ht="15.75" customHeight="1">
      <c r="A841" s="350" t="str">
        <f>Calculations!A837</f>
        <v/>
      </c>
      <c r="B841" s="350" t="str">
        <f>Calculations!B837</f>
        <v/>
      </c>
      <c r="C841" s="350" t="str">
        <f>Calculations!C837</f>
        <v/>
      </c>
      <c r="D841" s="350" t="str">
        <f>Calculations!O837</f>
        <v/>
      </c>
    </row>
    <row r="842" ht="15.75" customHeight="1">
      <c r="A842" s="350" t="str">
        <f>Calculations!A838</f>
        <v/>
      </c>
      <c r="B842" s="350" t="str">
        <f>Calculations!B838</f>
        <v/>
      </c>
      <c r="C842" s="350" t="str">
        <f>Calculations!C838</f>
        <v/>
      </c>
      <c r="D842" s="350" t="str">
        <f>Calculations!O838</f>
        <v/>
      </c>
    </row>
    <row r="843" ht="15.75" customHeight="1">
      <c r="A843" s="350" t="str">
        <f>Calculations!A839</f>
        <v/>
      </c>
      <c r="B843" s="350" t="str">
        <f>Calculations!B839</f>
        <v/>
      </c>
      <c r="C843" s="350" t="str">
        <f>Calculations!C839</f>
        <v/>
      </c>
      <c r="D843" s="350" t="str">
        <f>Calculations!O839</f>
        <v/>
      </c>
    </row>
    <row r="844" ht="15.75" customHeight="1">
      <c r="A844" s="350" t="str">
        <f>Calculations!A840</f>
        <v/>
      </c>
      <c r="B844" s="350" t="str">
        <f>Calculations!B840</f>
        <v/>
      </c>
      <c r="C844" s="350" t="str">
        <f>Calculations!C840</f>
        <v/>
      </c>
      <c r="D844" s="350" t="str">
        <f>Calculations!O840</f>
        <v/>
      </c>
    </row>
    <row r="845" ht="15.75" customHeight="1">
      <c r="A845" s="350" t="str">
        <f>Calculations!A841</f>
        <v/>
      </c>
      <c r="B845" s="350" t="str">
        <f>Calculations!B841</f>
        <v/>
      </c>
      <c r="C845" s="350" t="str">
        <f>Calculations!C841</f>
        <v/>
      </c>
      <c r="D845" s="350" t="str">
        <f>Calculations!O841</f>
        <v/>
      </c>
    </row>
    <row r="846" ht="15.75" customHeight="1">
      <c r="A846" s="350" t="str">
        <f>Calculations!A842</f>
        <v/>
      </c>
      <c r="B846" s="350" t="str">
        <f>Calculations!B842</f>
        <v/>
      </c>
      <c r="C846" s="350" t="str">
        <f>Calculations!C842</f>
        <v/>
      </c>
      <c r="D846" s="350" t="str">
        <f>Calculations!O842</f>
        <v/>
      </c>
    </row>
    <row r="847" ht="15.75" customHeight="1">
      <c r="A847" s="350" t="str">
        <f>Calculations!A843</f>
        <v/>
      </c>
      <c r="B847" s="350" t="str">
        <f>Calculations!B843</f>
        <v/>
      </c>
      <c r="C847" s="350" t="str">
        <f>Calculations!C843</f>
        <v/>
      </c>
      <c r="D847" s="350" t="str">
        <f>Calculations!O843</f>
        <v/>
      </c>
    </row>
    <row r="848" ht="15.75" customHeight="1">
      <c r="A848" s="350" t="str">
        <f>Calculations!A844</f>
        <v/>
      </c>
      <c r="B848" s="350" t="str">
        <f>Calculations!B844</f>
        <v/>
      </c>
      <c r="C848" s="350" t="str">
        <f>Calculations!C844</f>
        <v/>
      </c>
      <c r="D848" s="350" t="str">
        <f>Calculations!O844</f>
        <v/>
      </c>
    </row>
    <row r="849" ht="15.75" customHeight="1">
      <c r="A849" s="350" t="str">
        <f>Calculations!A845</f>
        <v/>
      </c>
      <c r="B849" s="350" t="str">
        <f>Calculations!B845</f>
        <v/>
      </c>
      <c r="C849" s="350" t="str">
        <f>Calculations!C845</f>
        <v/>
      </c>
      <c r="D849" s="350" t="str">
        <f>Calculations!O845</f>
        <v/>
      </c>
    </row>
    <row r="850" ht="15.75" customHeight="1">
      <c r="A850" s="350" t="str">
        <f>Calculations!A846</f>
        <v/>
      </c>
      <c r="B850" s="350" t="str">
        <f>Calculations!B846</f>
        <v/>
      </c>
      <c r="C850" s="350" t="str">
        <f>Calculations!C846</f>
        <v/>
      </c>
      <c r="D850" s="350" t="str">
        <f>Calculations!O846</f>
        <v/>
      </c>
    </row>
    <row r="851" ht="15.75" customHeight="1">
      <c r="A851" s="350" t="str">
        <f>Calculations!A847</f>
        <v/>
      </c>
      <c r="B851" s="350" t="str">
        <f>Calculations!B847</f>
        <v/>
      </c>
      <c r="C851" s="350" t="str">
        <f>Calculations!C847</f>
        <v/>
      </c>
      <c r="D851" s="350" t="str">
        <f>Calculations!O847</f>
        <v/>
      </c>
    </row>
    <row r="852" ht="15.75" customHeight="1">
      <c r="A852" s="350" t="str">
        <f>Calculations!A848</f>
        <v/>
      </c>
      <c r="B852" s="350" t="str">
        <f>Calculations!B848</f>
        <v/>
      </c>
      <c r="C852" s="350" t="str">
        <f>Calculations!C848</f>
        <v/>
      </c>
      <c r="D852" s="350" t="str">
        <f>Calculations!O848</f>
        <v/>
      </c>
    </row>
    <row r="853" ht="15.75" customHeight="1">
      <c r="A853" s="350" t="str">
        <f>Calculations!A849</f>
        <v/>
      </c>
      <c r="B853" s="350" t="str">
        <f>Calculations!B849</f>
        <v/>
      </c>
      <c r="C853" s="350" t="str">
        <f>Calculations!C849</f>
        <v/>
      </c>
      <c r="D853" s="350" t="str">
        <f>Calculations!O849</f>
        <v/>
      </c>
    </row>
    <row r="854" ht="15.75" customHeight="1">
      <c r="A854" s="350" t="str">
        <f>Calculations!A850</f>
        <v/>
      </c>
      <c r="B854" s="350" t="str">
        <f>Calculations!B850</f>
        <v/>
      </c>
      <c r="C854" s="350" t="str">
        <f>Calculations!C850</f>
        <v/>
      </c>
      <c r="D854" s="350" t="str">
        <f>Calculations!O850</f>
        <v/>
      </c>
    </row>
    <row r="855" ht="15.75" customHeight="1">
      <c r="A855" s="350" t="str">
        <f>Calculations!A851</f>
        <v/>
      </c>
      <c r="B855" s="350" t="str">
        <f>Calculations!B851</f>
        <v/>
      </c>
      <c r="C855" s="350" t="str">
        <f>Calculations!C851</f>
        <v/>
      </c>
      <c r="D855" s="350" t="str">
        <f>Calculations!O851</f>
        <v/>
      </c>
    </row>
    <row r="856" ht="15.75" customHeight="1">
      <c r="A856" s="350" t="str">
        <f>Calculations!A852</f>
        <v/>
      </c>
      <c r="B856" s="350" t="str">
        <f>Calculations!B852</f>
        <v/>
      </c>
      <c r="C856" s="350" t="str">
        <f>Calculations!C852</f>
        <v/>
      </c>
      <c r="D856" s="350" t="str">
        <f>Calculations!O852</f>
        <v/>
      </c>
    </row>
    <row r="857" ht="15.75" customHeight="1">
      <c r="A857" s="350" t="str">
        <f>Calculations!A853</f>
        <v/>
      </c>
      <c r="B857" s="350" t="str">
        <f>Calculations!B853</f>
        <v/>
      </c>
      <c r="C857" s="350" t="str">
        <f>Calculations!C853</f>
        <v/>
      </c>
      <c r="D857" s="350" t="str">
        <f>Calculations!O853</f>
        <v/>
      </c>
    </row>
    <row r="858" ht="15.75" customHeight="1">
      <c r="A858" s="350" t="str">
        <f>Calculations!A854</f>
        <v/>
      </c>
      <c r="B858" s="350" t="str">
        <f>Calculations!B854</f>
        <v/>
      </c>
      <c r="C858" s="350" t="str">
        <f>Calculations!C854</f>
        <v/>
      </c>
      <c r="D858" s="350" t="str">
        <f>Calculations!O854</f>
        <v/>
      </c>
    </row>
    <row r="859" ht="15.75" customHeight="1">
      <c r="A859" s="350" t="str">
        <f>Calculations!A855</f>
        <v/>
      </c>
      <c r="B859" s="350" t="str">
        <f>Calculations!B855</f>
        <v/>
      </c>
      <c r="C859" s="350" t="str">
        <f>Calculations!C855</f>
        <v/>
      </c>
      <c r="D859" s="350" t="str">
        <f>Calculations!O855</f>
        <v/>
      </c>
    </row>
    <row r="860" ht="15.75" customHeight="1">
      <c r="A860" s="350" t="str">
        <f>Calculations!A856</f>
        <v/>
      </c>
      <c r="B860" s="350" t="str">
        <f>Calculations!B856</f>
        <v/>
      </c>
      <c r="C860" s="350" t="str">
        <f>Calculations!C856</f>
        <v/>
      </c>
      <c r="D860" s="350" t="str">
        <f>Calculations!O856</f>
        <v/>
      </c>
    </row>
    <row r="861" ht="15.75" customHeight="1">
      <c r="A861" s="350" t="str">
        <f>Calculations!A857</f>
        <v/>
      </c>
      <c r="B861" s="350" t="str">
        <f>Calculations!B857</f>
        <v/>
      </c>
      <c r="C861" s="350" t="str">
        <f>Calculations!C857</f>
        <v/>
      </c>
      <c r="D861" s="350" t="str">
        <f>Calculations!O857</f>
        <v/>
      </c>
    </row>
    <row r="862" ht="15.75" customHeight="1">
      <c r="A862" s="350" t="str">
        <f>Calculations!A858</f>
        <v/>
      </c>
      <c r="B862" s="350" t="str">
        <f>Calculations!B858</f>
        <v/>
      </c>
      <c r="C862" s="350" t="str">
        <f>Calculations!C858</f>
        <v/>
      </c>
      <c r="D862" s="350" t="str">
        <f>Calculations!O858</f>
        <v/>
      </c>
    </row>
    <row r="863" ht="15.75" customHeight="1">
      <c r="A863" s="350" t="str">
        <f>Calculations!A859</f>
        <v/>
      </c>
      <c r="B863" s="350" t="str">
        <f>Calculations!B859</f>
        <v/>
      </c>
      <c r="C863" s="350" t="str">
        <f>Calculations!C859</f>
        <v/>
      </c>
      <c r="D863" s="350" t="str">
        <f>Calculations!O859</f>
        <v/>
      </c>
    </row>
    <row r="864" ht="15.75" customHeight="1">
      <c r="A864" s="350" t="str">
        <f>Calculations!A860</f>
        <v/>
      </c>
      <c r="B864" s="350" t="str">
        <f>Calculations!B860</f>
        <v/>
      </c>
      <c r="C864" s="350" t="str">
        <f>Calculations!C860</f>
        <v/>
      </c>
      <c r="D864" s="350" t="str">
        <f>Calculations!O860</f>
        <v/>
      </c>
    </row>
    <row r="865" ht="15.75" customHeight="1">
      <c r="A865" s="350" t="str">
        <f>Calculations!A861</f>
        <v/>
      </c>
      <c r="B865" s="350" t="str">
        <f>Calculations!B861</f>
        <v/>
      </c>
      <c r="C865" s="350" t="str">
        <f>Calculations!C861</f>
        <v/>
      </c>
      <c r="D865" s="350" t="str">
        <f>Calculations!O861</f>
        <v/>
      </c>
    </row>
    <row r="866" ht="15.75" customHeight="1">
      <c r="A866" s="350" t="str">
        <f>Calculations!A862</f>
        <v/>
      </c>
      <c r="B866" s="350" t="str">
        <f>Calculations!B862</f>
        <v/>
      </c>
      <c r="C866" s="350" t="str">
        <f>Calculations!C862</f>
        <v/>
      </c>
      <c r="D866" s="350" t="str">
        <f>Calculations!O862</f>
        <v/>
      </c>
    </row>
    <row r="867" ht="15.75" customHeight="1">
      <c r="A867" s="350" t="str">
        <f>Calculations!A863</f>
        <v/>
      </c>
      <c r="B867" s="350" t="str">
        <f>Calculations!B863</f>
        <v/>
      </c>
      <c r="C867" s="350" t="str">
        <f>Calculations!C863</f>
        <v/>
      </c>
      <c r="D867" s="350" t="str">
        <f>Calculations!O863</f>
        <v/>
      </c>
    </row>
    <row r="868" ht="15.75" customHeight="1">
      <c r="A868" s="350" t="str">
        <f>Calculations!A864</f>
        <v/>
      </c>
      <c r="B868" s="350" t="str">
        <f>Calculations!B864</f>
        <v/>
      </c>
      <c r="C868" s="350" t="str">
        <f>Calculations!C864</f>
        <v/>
      </c>
      <c r="D868" s="350" t="str">
        <f>Calculations!O864</f>
        <v/>
      </c>
    </row>
    <row r="869" ht="15.75" customHeight="1">
      <c r="A869" s="350" t="str">
        <f>Calculations!A865</f>
        <v/>
      </c>
      <c r="B869" s="350" t="str">
        <f>Calculations!B865</f>
        <v/>
      </c>
      <c r="C869" s="350" t="str">
        <f>Calculations!C865</f>
        <v/>
      </c>
      <c r="D869" s="350" t="str">
        <f>Calculations!O865</f>
        <v/>
      </c>
    </row>
    <row r="870" ht="15.75" customHeight="1">
      <c r="A870" s="350" t="str">
        <f>Calculations!A866</f>
        <v/>
      </c>
      <c r="B870" s="350" t="str">
        <f>Calculations!B866</f>
        <v/>
      </c>
      <c r="C870" s="350" t="str">
        <f>Calculations!C866</f>
        <v/>
      </c>
      <c r="D870" s="350" t="str">
        <f>Calculations!O866</f>
        <v/>
      </c>
    </row>
    <row r="871" ht="15.75" customHeight="1">
      <c r="A871" s="350" t="str">
        <f>Calculations!A867</f>
        <v/>
      </c>
      <c r="B871" s="350" t="str">
        <f>Calculations!B867</f>
        <v/>
      </c>
      <c r="C871" s="350" t="str">
        <f>Calculations!C867</f>
        <v/>
      </c>
      <c r="D871" s="350" t="str">
        <f>Calculations!O867</f>
        <v/>
      </c>
    </row>
    <row r="872" ht="15.75" customHeight="1">
      <c r="A872" s="350" t="str">
        <f>Calculations!A868</f>
        <v/>
      </c>
      <c r="B872" s="350" t="str">
        <f>Calculations!B868</f>
        <v/>
      </c>
      <c r="C872" s="350" t="str">
        <f>Calculations!C868</f>
        <v/>
      </c>
      <c r="D872" s="350" t="str">
        <f>Calculations!O868</f>
        <v/>
      </c>
    </row>
    <row r="873" ht="15.75" customHeight="1">
      <c r="A873" s="350" t="str">
        <f>Calculations!A869</f>
        <v/>
      </c>
      <c r="B873" s="350" t="str">
        <f>Calculations!B869</f>
        <v/>
      </c>
      <c r="C873" s="350" t="str">
        <f>Calculations!C869</f>
        <v/>
      </c>
      <c r="D873" s="350" t="str">
        <f>Calculations!O869</f>
        <v/>
      </c>
    </row>
    <row r="874" ht="15.75" customHeight="1">
      <c r="A874" s="350" t="str">
        <f>Calculations!A870</f>
        <v/>
      </c>
      <c r="B874" s="350" t="str">
        <f>Calculations!B870</f>
        <v/>
      </c>
      <c r="C874" s="350" t="str">
        <f>Calculations!C870</f>
        <v/>
      </c>
      <c r="D874" s="350" t="str">
        <f>Calculations!O870</f>
        <v/>
      </c>
    </row>
    <row r="875" ht="15.75" customHeight="1">
      <c r="A875" s="350" t="str">
        <f>Calculations!A871</f>
        <v/>
      </c>
      <c r="B875" s="350" t="str">
        <f>Calculations!B871</f>
        <v/>
      </c>
      <c r="C875" s="350" t="str">
        <f>Calculations!C871</f>
        <v/>
      </c>
      <c r="D875" s="350" t="str">
        <f>Calculations!O871</f>
        <v/>
      </c>
    </row>
    <row r="876" ht="15.75" customHeight="1">
      <c r="A876" s="350" t="str">
        <f>Calculations!A872</f>
        <v/>
      </c>
      <c r="B876" s="350" t="str">
        <f>Calculations!B872</f>
        <v/>
      </c>
      <c r="C876" s="350" t="str">
        <f>Calculations!C872</f>
        <v/>
      </c>
      <c r="D876" s="350" t="str">
        <f>Calculations!O872</f>
        <v/>
      </c>
    </row>
    <row r="877" ht="15.75" customHeight="1">
      <c r="A877" s="350" t="str">
        <f>Calculations!A873</f>
        <v/>
      </c>
      <c r="B877" s="350" t="str">
        <f>Calculations!B873</f>
        <v/>
      </c>
      <c r="C877" s="350" t="str">
        <f>Calculations!C873</f>
        <v/>
      </c>
      <c r="D877" s="350" t="str">
        <f>Calculations!O873</f>
        <v/>
      </c>
    </row>
    <row r="878" ht="15.75" customHeight="1">
      <c r="A878" s="350" t="str">
        <f>Calculations!A874</f>
        <v/>
      </c>
      <c r="B878" s="350" t="str">
        <f>Calculations!B874</f>
        <v/>
      </c>
      <c r="C878" s="350" t="str">
        <f>Calculations!C874</f>
        <v/>
      </c>
      <c r="D878" s="350" t="str">
        <f>Calculations!O874</f>
        <v/>
      </c>
    </row>
    <row r="879" ht="15.75" customHeight="1">
      <c r="A879" s="350" t="str">
        <f>Calculations!A875</f>
        <v/>
      </c>
      <c r="B879" s="350" t="str">
        <f>Calculations!B875</f>
        <v/>
      </c>
      <c r="C879" s="350" t="str">
        <f>Calculations!C875</f>
        <v/>
      </c>
      <c r="D879" s="350" t="str">
        <f>Calculations!O875</f>
        <v/>
      </c>
    </row>
    <row r="880" ht="15.75" customHeight="1">
      <c r="A880" s="350" t="str">
        <f>Calculations!A876</f>
        <v/>
      </c>
      <c r="B880" s="350" t="str">
        <f>Calculations!B876</f>
        <v/>
      </c>
      <c r="C880" s="350" t="str">
        <f>Calculations!C876</f>
        <v/>
      </c>
      <c r="D880" s="350" t="str">
        <f>Calculations!O876</f>
        <v/>
      </c>
    </row>
    <row r="881" ht="15.75" customHeight="1">
      <c r="A881" s="350" t="str">
        <f>Calculations!A877</f>
        <v/>
      </c>
      <c r="B881" s="350" t="str">
        <f>Calculations!B877</f>
        <v/>
      </c>
      <c r="C881" s="350" t="str">
        <f>Calculations!C877</f>
        <v/>
      </c>
      <c r="D881" s="350" t="str">
        <f>Calculations!O877</f>
        <v/>
      </c>
    </row>
    <row r="882" ht="15.75" customHeight="1">
      <c r="A882" s="350" t="str">
        <f>Calculations!A878</f>
        <v/>
      </c>
      <c r="B882" s="350" t="str">
        <f>Calculations!B878</f>
        <v/>
      </c>
      <c r="C882" s="350" t="str">
        <f>Calculations!C878</f>
        <v/>
      </c>
      <c r="D882" s="350" t="str">
        <f>Calculations!O878</f>
        <v/>
      </c>
    </row>
    <row r="883" ht="15.75" customHeight="1">
      <c r="A883" s="350" t="str">
        <f>Calculations!A879</f>
        <v/>
      </c>
      <c r="B883" s="350" t="str">
        <f>Calculations!B879</f>
        <v/>
      </c>
      <c r="C883" s="350" t="str">
        <f>Calculations!C879</f>
        <v/>
      </c>
      <c r="D883" s="350" t="str">
        <f>Calculations!O879</f>
        <v/>
      </c>
    </row>
    <row r="884" ht="15.75" customHeight="1">
      <c r="A884" s="350" t="str">
        <f>Calculations!A880</f>
        <v/>
      </c>
      <c r="B884" s="350" t="str">
        <f>Calculations!B880</f>
        <v/>
      </c>
      <c r="C884" s="350" t="str">
        <f>Calculations!C880</f>
        <v/>
      </c>
      <c r="D884" s="350" t="str">
        <f>Calculations!O880</f>
        <v/>
      </c>
    </row>
    <row r="885" ht="15.75" customHeight="1">
      <c r="A885" s="350" t="str">
        <f>Calculations!A881</f>
        <v/>
      </c>
      <c r="B885" s="350" t="str">
        <f>Calculations!B881</f>
        <v/>
      </c>
      <c r="C885" s="350" t="str">
        <f>Calculations!C881</f>
        <v/>
      </c>
      <c r="D885" s="350" t="str">
        <f>Calculations!O881</f>
        <v/>
      </c>
    </row>
    <row r="886" ht="15.75" customHeight="1">
      <c r="A886" s="350" t="str">
        <f>Calculations!A882</f>
        <v/>
      </c>
      <c r="B886" s="350" t="str">
        <f>Calculations!B882</f>
        <v/>
      </c>
      <c r="C886" s="350" t="str">
        <f>Calculations!C882</f>
        <v/>
      </c>
      <c r="D886" s="350" t="str">
        <f>Calculations!O882</f>
        <v/>
      </c>
    </row>
    <row r="887" ht="15.75" customHeight="1">
      <c r="A887" s="350" t="str">
        <f>Calculations!A883</f>
        <v/>
      </c>
      <c r="B887" s="350" t="str">
        <f>Calculations!B883</f>
        <v/>
      </c>
      <c r="C887" s="350" t="str">
        <f>Calculations!C883</f>
        <v/>
      </c>
      <c r="D887" s="350" t="str">
        <f>Calculations!O883</f>
        <v/>
      </c>
    </row>
    <row r="888" ht="15.75" customHeight="1">
      <c r="A888" s="350" t="str">
        <f>Calculations!A884</f>
        <v/>
      </c>
      <c r="B888" s="350" t="str">
        <f>Calculations!B884</f>
        <v/>
      </c>
      <c r="C888" s="350" t="str">
        <f>Calculations!C884</f>
        <v/>
      </c>
      <c r="D888" s="350" t="str">
        <f>Calculations!O884</f>
        <v/>
      </c>
    </row>
    <row r="889" ht="15.75" customHeight="1">
      <c r="A889" s="350" t="str">
        <f>Calculations!A885</f>
        <v/>
      </c>
      <c r="B889" s="350" t="str">
        <f>Calculations!B885</f>
        <v/>
      </c>
      <c r="C889" s="350" t="str">
        <f>Calculations!C885</f>
        <v/>
      </c>
      <c r="D889" s="350" t="str">
        <f>Calculations!O885</f>
        <v/>
      </c>
    </row>
    <row r="890" ht="15.75" customHeight="1">
      <c r="A890" s="350" t="str">
        <f>Calculations!A886</f>
        <v/>
      </c>
      <c r="B890" s="350" t="str">
        <f>Calculations!B886</f>
        <v/>
      </c>
      <c r="C890" s="350" t="str">
        <f>Calculations!C886</f>
        <v/>
      </c>
      <c r="D890" s="350" t="str">
        <f>Calculations!O886</f>
        <v/>
      </c>
    </row>
    <row r="891" ht="15.75" customHeight="1">
      <c r="A891" s="350" t="str">
        <f>Calculations!A887</f>
        <v/>
      </c>
      <c r="B891" s="350" t="str">
        <f>Calculations!B887</f>
        <v/>
      </c>
      <c r="C891" s="350" t="str">
        <f>Calculations!C887</f>
        <v/>
      </c>
      <c r="D891" s="350" t="str">
        <f>Calculations!O887</f>
        <v/>
      </c>
    </row>
    <row r="892" ht="15.75" customHeight="1">
      <c r="A892" s="350" t="str">
        <f>Calculations!A888</f>
        <v/>
      </c>
      <c r="B892" s="350" t="str">
        <f>Calculations!B888</f>
        <v/>
      </c>
      <c r="C892" s="350" t="str">
        <f>Calculations!C888</f>
        <v/>
      </c>
      <c r="D892" s="350" t="str">
        <f>Calculations!O888</f>
        <v/>
      </c>
    </row>
    <row r="893" ht="15.75" customHeight="1">
      <c r="A893" s="350" t="str">
        <f>Calculations!A889</f>
        <v/>
      </c>
      <c r="B893" s="350" t="str">
        <f>Calculations!B889</f>
        <v/>
      </c>
      <c r="C893" s="350" t="str">
        <f>Calculations!C889</f>
        <v/>
      </c>
      <c r="D893" s="350" t="str">
        <f>Calculations!O889</f>
        <v/>
      </c>
    </row>
    <row r="894" ht="15.75" customHeight="1">
      <c r="A894" s="350" t="str">
        <f>Calculations!A890</f>
        <v/>
      </c>
      <c r="B894" s="350" t="str">
        <f>Calculations!B890</f>
        <v/>
      </c>
      <c r="C894" s="350" t="str">
        <f>Calculations!C890</f>
        <v/>
      </c>
      <c r="D894" s="350" t="str">
        <f>Calculations!O890</f>
        <v/>
      </c>
    </row>
    <row r="895" ht="15.75" customHeight="1">
      <c r="A895" s="350" t="str">
        <f>Calculations!A891</f>
        <v/>
      </c>
      <c r="B895" s="350" t="str">
        <f>Calculations!B891</f>
        <v/>
      </c>
      <c r="C895" s="350" t="str">
        <f>Calculations!C891</f>
        <v/>
      </c>
      <c r="D895" s="350" t="str">
        <f>Calculations!O891</f>
        <v/>
      </c>
    </row>
    <row r="896" ht="15.75" customHeight="1">
      <c r="A896" s="350" t="str">
        <f>Calculations!A892</f>
        <v/>
      </c>
      <c r="B896" s="350" t="str">
        <f>Calculations!B892</f>
        <v/>
      </c>
      <c r="C896" s="350" t="str">
        <f>Calculations!C892</f>
        <v/>
      </c>
      <c r="D896" s="350" t="str">
        <f>Calculations!O892</f>
        <v/>
      </c>
    </row>
    <row r="897" ht="15.75" customHeight="1">
      <c r="A897" s="350" t="str">
        <f>Calculations!A893</f>
        <v/>
      </c>
      <c r="B897" s="350" t="str">
        <f>Calculations!B893</f>
        <v/>
      </c>
      <c r="C897" s="350" t="str">
        <f>Calculations!C893</f>
        <v/>
      </c>
      <c r="D897" s="350" t="str">
        <f>Calculations!O893</f>
        <v/>
      </c>
    </row>
    <row r="898" ht="15.75" customHeight="1">
      <c r="A898" s="350" t="str">
        <f>Calculations!A894</f>
        <v/>
      </c>
      <c r="B898" s="350" t="str">
        <f>Calculations!B894</f>
        <v/>
      </c>
      <c r="C898" s="350" t="str">
        <f>Calculations!C894</f>
        <v/>
      </c>
      <c r="D898" s="350" t="str">
        <f>Calculations!O894</f>
        <v/>
      </c>
    </row>
    <row r="899" ht="15.75" customHeight="1">
      <c r="A899" s="350" t="str">
        <f>Calculations!A895</f>
        <v/>
      </c>
      <c r="B899" s="350" t="str">
        <f>Calculations!B895</f>
        <v/>
      </c>
      <c r="C899" s="350" t="str">
        <f>Calculations!C895</f>
        <v/>
      </c>
      <c r="D899" s="350" t="str">
        <f>Calculations!O895</f>
        <v/>
      </c>
    </row>
    <row r="900" ht="15.75" customHeight="1">
      <c r="A900" s="350" t="str">
        <f>Calculations!A896</f>
        <v/>
      </c>
      <c r="B900" s="350" t="str">
        <f>Calculations!B896</f>
        <v/>
      </c>
      <c r="C900" s="350" t="str">
        <f>Calculations!C896</f>
        <v/>
      </c>
      <c r="D900" s="350" t="str">
        <f>Calculations!O896</f>
        <v/>
      </c>
    </row>
    <row r="901" ht="15.75" customHeight="1">
      <c r="A901" s="350" t="str">
        <f>Calculations!A897</f>
        <v/>
      </c>
      <c r="B901" s="350" t="str">
        <f>Calculations!B897</f>
        <v/>
      </c>
      <c r="C901" s="350" t="str">
        <f>Calculations!C897</f>
        <v/>
      </c>
      <c r="D901" s="350" t="str">
        <f>Calculations!O897</f>
        <v/>
      </c>
    </row>
    <row r="902" ht="15.75" customHeight="1">
      <c r="A902" s="350" t="str">
        <f>Calculations!A898</f>
        <v/>
      </c>
      <c r="B902" s="350" t="str">
        <f>Calculations!B898</f>
        <v/>
      </c>
      <c r="C902" s="350" t="str">
        <f>Calculations!C898</f>
        <v/>
      </c>
      <c r="D902" s="350" t="str">
        <f>Calculations!O898</f>
        <v/>
      </c>
    </row>
    <row r="903" ht="15.75" customHeight="1">
      <c r="A903" s="350" t="str">
        <f>Calculations!A899</f>
        <v/>
      </c>
      <c r="B903" s="350" t="str">
        <f>Calculations!B899</f>
        <v/>
      </c>
      <c r="C903" s="350" t="str">
        <f>Calculations!C899</f>
        <v/>
      </c>
      <c r="D903" s="350" t="str">
        <f>Calculations!O899</f>
        <v/>
      </c>
    </row>
    <row r="904" ht="15.75" customHeight="1">
      <c r="A904" s="350" t="str">
        <f>Calculations!A900</f>
        <v/>
      </c>
      <c r="B904" s="350" t="str">
        <f>Calculations!B900</f>
        <v/>
      </c>
      <c r="C904" s="350" t="str">
        <f>Calculations!C900</f>
        <v/>
      </c>
      <c r="D904" s="350" t="str">
        <f>Calculations!O900</f>
        <v/>
      </c>
    </row>
    <row r="905" ht="15.75" customHeight="1">
      <c r="A905" s="350" t="str">
        <f>Calculations!A901</f>
        <v/>
      </c>
      <c r="B905" s="350" t="str">
        <f>Calculations!B901</f>
        <v/>
      </c>
      <c r="C905" s="350" t="str">
        <f>Calculations!C901</f>
        <v/>
      </c>
      <c r="D905" s="350" t="str">
        <f>Calculations!O901</f>
        <v/>
      </c>
    </row>
    <row r="906" ht="15.75" customHeight="1">
      <c r="A906" s="350" t="str">
        <f>Calculations!A902</f>
        <v/>
      </c>
      <c r="B906" s="350" t="str">
        <f>Calculations!B902</f>
        <v/>
      </c>
      <c r="C906" s="350" t="str">
        <f>Calculations!C902</f>
        <v/>
      </c>
      <c r="D906" s="350" t="str">
        <f>Calculations!O902</f>
        <v/>
      </c>
    </row>
    <row r="907" ht="15.75" customHeight="1">
      <c r="A907" s="350" t="str">
        <f>Calculations!A903</f>
        <v/>
      </c>
      <c r="B907" s="350" t="str">
        <f>Calculations!B903</f>
        <v/>
      </c>
      <c r="C907" s="350" t="str">
        <f>Calculations!C903</f>
        <v/>
      </c>
      <c r="D907" s="350" t="str">
        <f>Calculations!O903</f>
        <v/>
      </c>
    </row>
    <row r="908" ht="15.75" customHeight="1">
      <c r="A908" s="350" t="str">
        <f>Calculations!A904</f>
        <v/>
      </c>
      <c r="B908" s="350" t="str">
        <f>Calculations!B904</f>
        <v/>
      </c>
      <c r="C908" s="350" t="str">
        <f>Calculations!C904</f>
        <v/>
      </c>
      <c r="D908" s="350" t="str">
        <f>Calculations!O904</f>
        <v/>
      </c>
    </row>
    <row r="909" ht="15.75" customHeight="1">
      <c r="A909" s="350" t="str">
        <f>Calculations!A905</f>
        <v/>
      </c>
      <c r="B909" s="350" t="str">
        <f>Calculations!B905</f>
        <v/>
      </c>
      <c r="C909" s="350" t="str">
        <f>Calculations!C905</f>
        <v/>
      </c>
      <c r="D909" s="350" t="str">
        <f>Calculations!O905</f>
        <v/>
      </c>
    </row>
    <row r="910" ht="15.75" customHeight="1">
      <c r="A910" s="350" t="str">
        <f>Calculations!A906</f>
        <v/>
      </c>
      <c r="B910" s="350" t="str">
        <f>Calculations!B906</f>
        <v/>
      </c>
      <c r="C910" s="350" t="str">
        <f>Calculations!C906</f>
        <v/>
      </c>
      <c r="D910" s="350" t="str">
        <f>Calculations!O906</f>
        <v/>
      </c>
    </row>
    <row r="911" ht="15.75" customHeight="1">
      <c r="A911" s="350" t="str">
        <f>Calculations!A907</f>
        <v/>
      </c>
      <c r="B911" s="350" t="str">
        <f>Calculations!B907</f>
        <v/>
      </c>
      <c r="C911" s="350" t="str">
        <f>Calculations!C907</f>
        <v/>
      </c>
      <c r="D911" s="350" t="str">
        <f>Calculations!O907</f>
        <v/>
      </c>
    </row>
    <row r="912" ht="15.75" customHeight="1">
      <c r="A912" s="350" t="str">
        <f>Calculations!A908</f>
        <v/>
      </c>
      <c r="B912" s="350" t="str">
        <f>Calculations!B908</f>
        <v/>
      </c>
      <c r="C912" s="350" t="str">
        <f>Calculations!C908</f>
        <v/>
      </c>
      <c r="D912" s="350" t="str">
        <f>Calculations!O908</f>
        <v/>
      </c>
    </row>
    <row r="913" ht="15.75" customHeight="1">
      <c r="A913" s="350" t="str">
        <f>Calculations!A909</f>
        <v/>
      </c>
      <c r="B913" s="350" t="str">
        <f>Calculations!B909</f>
        <v/>
      </c>
      <c r="C913" s="350" t="str">
        <f>Calculations!C909</f>
        <v/>
      </c>
      <c r="D913" s="350" t="str">
        <f>Calculations!O909</f>
        <v/>
      </c>
    </row>
    <row r="914" ht="15.75" customHeight="1">
      <c r="A914" s="350" t="str">
        <f>Calculations!A910</f>
        <v/>
      </c>
      <c r="B914" s="350" t="str">
        <f>Calculations!B910</f>
        <v/>
      </c>
      <c r="C914" s="350" t="str">
        <f>Calculations!C910</f>
        <v/>
      </c>
      <c r="D914" s="350" t="str">
        <f>Calculations!O910</f>
        <v/>
      </c>
    </row>
    <row r="915" ht="15.75" customHeight="1">
      <c r="A915" s="350" t="str">
        <f>Calculations!A911</f>
        <v/>
      </c>
      <c r="B915" s="350" t="str">
        <f>Calculations!B911</f>
        <v/>
      </c>
      <c r="C915" s="350" t="str">
        <f>Calculations!C911</f>
        <v/>
      </c>
      <c r="D915" s="350" t="str">
        <f>Calculations!O911</f>
        <v/>
      </c>
    </row>
    <row r="916" ht="15.75" customHeight="1">
      <c r="A916" s="350" t="str">
        <f>Calculations!A912</f>
        <v/>
      </c>
      <c r="B916" s="350" t="str">
        <f>Calculations!B912</f>
        <v/>
      </c>
      <c r="C916" s="350" t="str">
        <f>Calculations!C912</f>
        <v/>
      </c>
      <c r="D916" s="350" t="str">
        <f>Calculations!O912</f>
        <v/>
      </c>
    </row>
    <row r="917" ht="15.75" customHeight="1">
      <c r="A917" s="350" t="str">
        <f>Calculations!A913</f>
        <v/>
      </c>
      <c r="B917" s="350" t="str">
        <f>Calculations!B913</f>
        <v/>
      </c>
      <c r="C917" s="350" t="str">
        <f>Calculations!C913</f>
        <v/>
      </c>
      <c r="D917" s="350" t="str">
        <f>Calculations!O913</f>
        <v/>
      </c>
    </row>
    <row r="918" ht="15.75" customHeight="1">
      <c r="A918" s="350" t="str">
        <f>Calculations!A914</f>
        <v/>
      </c>
      <c r="B918" s="350" t="str">
        <f>Calculations!B914</f>
        <v/>
      </c>
      <c r="C918" s="350" t="str">
        <f>Calculations!C914</f>
        <v/>
      </c>
      <c r="D918" s="350" t="str">
        <f>Calculations!O914</f>
        <v/>
      </c>
    </row>
    <row r="919" ht="15.75" customHeight="1">
      <c r="A919" s="350" t="str">
        <f>Calculations!A915</f>
        <v/>
      </c>
      <c r="B919" s="350" t="str">
        <f>Calculations!B915</f>
        <v/>
      </c>
      <c r="C919" s="350" t="str">
        <f>Calculations!C915</f>
        <v/>
      </c>
      <c r="D919" s="350" t="str">
        <f>Calculations!O915</f>
        <v/>
      </c>
    </row>
    <row r="920" ht="15.75" customHeight="1">
      <c r="A920" s="350" t="str">
        <f>Calculations!A916</f>
        <v/>
      </c>
      <c r="B920" s="350" t="str">
        <f>Calculations!B916</f>
        <v/>
      </c>
      <c r="C920" s="350" t="str">
        <f>Calculations!C916</f>
        <v/>
      </c>
      <c r="D920" s="350" t="str">
        <f>Calculations!O916</f>
        <v/>
      </c>
    </row>
    <row r="921" ht="15.75" customHeight="1">
      <c r="A921" s="350" t="str">
        <f>Calculations!A917</f>
        <v/>
      </c>
      <c r="B921" s="350" t="str">
        <f>Calculations!B917</f>
        <v/>
      </c>
      <c r="C921" s="350" t="str">
        <f>Calculations!C917</f>
        <v/>
      </c>
      <c r="D921" s="350" t="str">
        <f>Calculations!O917</f>
        <v/>
      </c>
    </row>
    <row r="922" ht="15.75" customHeight="1">
      <c r="A922" s="350" t="str">
        <f>Calculations!A918</f>
        <v/>
      </c>
      <c r="B922" s="350" t="str">
        <f>Calculations!B918</f>
        <v/>
      </c>
      <c r="C922" s="350" t="str">
        <f>Calculations!C918</f>
        <v/>
      </c>
      <c r="D922" s="350" t="str">
        <f>Calculations!O918</f>
        <v/>
      </c>
    </row>
    <row r="923" ht="15.75" customHeight="1">
      <c r="A923" s="350" t="str">
        <f>Calculations!A919</f>
        <v/>
      </c>
      <c r="B923" s="350" t="str">
        <f>Calculations!B919</f>
        <v/>
      </c>
      <c r="C923" s="350" t="str">
        <f>Calculations!C919</f>
        <v/>
      </c>
      <c r="D923" s="350" t="str">
        <f>Calculations!O919</f>
        <v/>
      </c>
    </row>
    <row r="924" ht="15.75" customHeight="1">
      <c r="A924" s="350" t="str">
        <f>Calculations!A920</f>
        <v/>
      </c>
      <c r="B924" s="350" t="str">
        <f>Calculations!B920</f>
        <v/>
      </c>
      <c r="C924" s="350" t="str">
        <f>Calculations!C920</f>
        <v/>
      </c>
      <c r="D924" s="350" t="str">
        <f>Calculations!O920</f>
        <v/>
      </c>
    </row>
    <row r="925" ht="15.75" customHeight="1">
      <c r="A925" s="350" t="str">
        <f>Calculations!A921</f>
        <v/>
      </c>
      <c r="B925" s="350" t="str">
        <f>Calculations!B921</f>
        <v/>
      </c>
      <c r="C925" s="350" t="str">
        <f>Calculations!C921</f>
        <v/>
      </c>
      <c r="D925" s="350" t="str">
        <f>Calculations!O921</f>
        <v/>
      </c>
    </row>
    <row r="926" ht="15.75" customHeight="1">
      <c r="A926" s="350" t="str">
        <f>Calculations!A922</f>
        <v/>
      </c>
      <c r="B926" s="350" t="str">
        <f>Calculations!B922</f>
        <v/>
      </c>
      <c r="C926" s="350" t="str">
        <f>Calculations!C922</f>
        <v/>
      </c>
      <c r="D926" s="350" t="str">
        <f>Calculations!O922</f>
        <v/>
      </c>
    </row>
    <row r="927" ht="15.75" customHeight="1">
      <c r="A927" s="350" t="str">
        <f>Calculations!A923</f>
        <v/>
      </c>
      <c r="B927" s="350" t="str">
        <f>Calculations!B923</f>
        <v/>
      </c>
      <c r="C927" s="350" t="str">
        <f>Calculations!C923</f>
        <v/>
      </c>
      <c r="D927" s="350" t="str">
        <f>Calculations!O923</f>
        <v/>
      </c>
    </row>
    <row r="928" ht="15.75" customHeight="1">
      <c r="A928" s="350" t="str">
        <f>Calculations!A924</f>
        <v/>
      </c>
      <c r="B928" s="350" t="str">
        <f>Calculations!B924</f>
        <v/>
      </c>
      <c r="C928" s="350" t="str">
        <f>Calculations!C924</f>
        <v/>
      </c>
      <c r="D928" s="350" t="str">
        <f>Calculations!O924</f>
        <v/>
      </c>
    </row>
    <row r="929" ht="15.75" customHeight="1">
      <c r="A929" s="350" t="str">
        <f>Calculations!A925</f>
        <v/>
      </c>
      <c r="B929" s="350" t="str">
        <f>Calculations!B925</f>
        <v/>
      </c>
      <c r="C929" s="350" t="str">
        <f>Calculations!C925</f>
        <v/>
      </c>
      <c r="D929" s="350" t="str">
        <f>Calculations!O925</f>
        <v/>
      </c>
    </row>
    <row r="930" ht="15.75" customHeight="1">
      <c r="A930" s="350" t="str">
        <f>Calculations!A926</f>
        <v/>
      </c>
      <c r="B930" s="350" t="str">
        <f>Calculations!B926</f>
        <v/>
      </c>
      <c r="C930" s="350" t="str">
        <f>Calculations!C926</f>
        <v/>
      </c>
      <c r="D930" s="350" t="str">
        <f>Calculations!O926</f>
        <v/>
      </c>
    </row>
    <row r="931" ht="15.75" customHeight="1">
      <c r="A931" s="350" t="str">
        <f>Calculations!A927</f>
        <v/>
      </c>
      <c r="B931" s="350" t="str">
        <f>Calculations!B927</f>
        <v/>
      </c>
      <c r="C931" s="350" t="str">
        <f>Calculations!C927</f>
        <v/>
      </c>
      <c r="D931" s="350" t="str">
        <f>Calculations!O927</f>
        <v/>
      </c>
    </row>
    <row r="932" ht="15.75" customHeight="1">
      <c r="A932" s="350" t="str">
        <f>Calculations!A928</f>
        <v/>
      </c>
      <c r="B932" s="350" t="str">
        <f>Calculations!B928</f>
        <v/>
      </c>
      <c r="C932" s="350" t="str">
        <f>Calculations!C928</f>
        <v/>
      </c>
      <c r="D932" s="350" t="str">
        <f>Calculations!O928</f>
        <v/>
      </c>
    </row>
    <row r="933" ht="15.75" customHeight="1">
      <c r="A933" s="350" t="str">
        <f>Calculations!A929</f>
        <v/>
      </c>
      <c r="B933" s="350" t="str">
        <f>Calculations!B929</f>
        <v/>
      </c>
      <c r="C933" s="350" t="str">
        <f>Calculations!C929</f>
        <v/>
      </c>
      <c r="D933" s="350" t="str">
        <f>Calculations!O929</f>
        <v/>
      </c>
    </row>
    <row r="934" ht="15.75" customHeight="1">
      <c r="A934" s="350" t="str">
        <f>Calculations!A930</f>
        <v/>
      </c>
      <c r="B934" s="350" t="str">
        <f>Calculations!B930</f>
        <v/>
      </c>
      <c r="C934" s="350" t="str">
        <f>Calculations!C930</f>
        <v/>
      </c>
      <c r="D934" s="350" t="str">
        <f>Calculations!O930</f>
        <v/>
      </c>
    </row>
    <row r="935" ht="15.75" customHeight="1">
      <c r="A935" s="350" t="str">
        <f>Calculations!A931</f>
        <v/>
      </c>
      <c r="B935" s="350" t="str">
        <f>Calculations!B931</f>
        <v/>
      </c>
      <c r="C935" s="350" t="str">
        <f>Calculations!C931</f>
        <v/>
      </c>
      <c r="D935" s="350" t="str">
        <f>Calculations!O931</f>
        <v/>
      </c>
    </row>
    <row r="936" ht="15.75" customHeight="1">
      <c r="A936" s="350" t="str">
        <f>Calculations!A932</f>
        <v/>
      </c>
      <c r="B936" s="350" t="str">
        <f>Calculations!B932</f>
        <v/>
      </c>
      <c r="C936" s="350" t="str">
        <f>Calculations!C932</f>
        <v/>
      </c>
      <c r="D936" s="350" t="str">
        <f>Calculations!O932</f>
        <v/>
      </c>
    </row>
    <row r="937" ht="15.75" customHeight="1">
      <c r="A937" s="350" t="str">
        <f>Calculations!A933</f>
        <v/>
      </c>
      <c r="B937" s="350" t="str">
        <f>Calculations!B933</f>
        <v/>
      </c>
      <c r="C937" s="350" t="str">
        <f>Calculations!C933</f>
        <v/>
      </c>
      <c r="D937" s="350" t="str">
        <f>Calculations!O933</f>
        <v/>
      </c>
    </row>
    <row r="938" ht="15.75" customHeight="1">
      <c r="A938" s="350" t="str">
        <f>Calculations!A934</f>
        <v/>
      </c>
      <c r="B938" s="350" t="str">
        <f>Calculations!B934</f>
        <v/>
      </c>
      <c r="C938" s="350" t="str">
        <f>Calculations!C934</f>
        <v/>
      </c>
      <c r="D938" s="350" t="str">
        <f>Calculations!O934</f>
        <v/>
      </c>
    </row>
    <row r="939" ht="15.75" customHeight="1">
      <c r="A939" s="350" t="str">
        <f>Calculations!A935</f>
        <v/>
      </c>
      <c r="B939" s="350" t="str">
        <f>Calculations!B935</f>
        <v/>
      </c>
      <c r="C939" s="350" t="str">
        <f>Calculations!C935</f>
        <v/>
      </c>
      <c r="D939" s="350" t="str">
        <f>Calculations!O935</f>
        <v/>
      </c>
    </row>
    <row r="940" ht="15.75" customHeight="1">
      <c r="A940" s="350" t="str">
        <f>Calculations!A936</f>
        <v/>
      </c>
      <c r="B940" s="350" t="str">
        <f>Calculations!B936</f>
        <v/>
      </c>
      <c r="C940" s="350" t="str">
        <f>Calculations!C936</f>
        <v/>
      </c>
      <c r="D940" s="350" t="str">
        <f>Calculations!O936</f>
        <v/>
      </c>
    </row>
    <row r="941" ht="15.75" customHeight="1">
      <c r="A941" s="350" t="str">
        <f>Calculations!A937</f>
        <v/>
      </c>
      <c r="B941" s="350" t="str">
        <f>Calculations!B937</f>
        <v/>
      </c>
      <c r="C941" s="350" t="str">
        <f>Calculations!C937</f>
        <v/>
      </c>
      <c r="D941" s="350" t="str">
        <f>Calculations!O937</f>
        <v/>
      </c>
    </row>
    <row r="942" ht="15.75" customHeight="1">
      <c r="A942" s="350" t="str">
        <f>Calculations!A938</f>
        <v/>
      </c>
      <c r="B942" s="350" t="str">
        <f>Calculations!B938</f>
        <v/>
      </c>
      <c r="C942" s="350" t="str">
        <f>Calculations!C938</f>
        <v/>
      </c>
      <c r="D942" s="350" t="str">
        <f>Calculations!O938</f>
        <v/>
      </c>
    </row>
    <row r="943" ht="15.75" customHeight="1">
      <c r="A943" s="350" t="str">
        <f>Calculations!A939</f>
        <v/>
      </c>
      <c r="B943" s="350" t="str">
        <f>Calculations!B939</f>
        <v/>
      </c>
      <c r="C943" s="350" t="str">
        <f>Calculations!C939</f>
        <v/>
      </c>
      <c r="D943" s="350" t="str">
        <f>Calculations!O939</f>
        <v/>
      </c>
    </row>
    <row r="944" ht="15.75" customHeight="1">
      <c r="A944" s="350" t="str">
        <f>Calculations!A940</f>
        <v/>
      </c>
      <c r="B944" s="350" t="str">
        <f>Calculations!B940</f>
        <v/>
      </c>
      <c r="C944" s="350" t="str">
        <f>Calculations!C940</f>
        <v/>
      </c>
      <c r="D944" s="350" t="str">
        <f>Calculations!O940</f>
        <v/>
      </c>
    </row>
    <row r="945" ht="15.75" customHeight="1">
      <c r="A945" s="350" t="str">
        <f>Calculations!A941</f>
        <v/>
      </c>
      <c r="B945" s="350" t="str">
        <f>Calculations!B941</f>
        <v/>
      </c>
      <c r="C945" s="350" t="str">
        <f>Calculations!C941</f>
        <v/>
      </c>
      <c r="D945" s="350" t="str">
        <f>Calculations!O941</f>
        <v/>
      </c>
    </row>
    <row r="946" ht="15.75" customHeight="1">
      <c r="A946" s="350" t="str">
        <f>Calculations!A942</f>
        <v/>
      </c>
      <c r="B946" s="350" t="str">
        <f>Calculations!B942</f>
        <v/>
      </c>
      <c r="C946" s="350" t="str">
        <f>Calculations!C942</f>
        <v/>
      </c>
      <c r="D946" s="350" t="str">
        <f>Calculations!O942</f>
        <v/>
      </c>
    </row>
    <row r="947" ht="15.75" customHeight="1">
      <c r="A947" s="350" t="str">
        <f>Calculations!A943</f>
        <v/>
      </c>
      <c r="B947" s="350" t="str">
        <f>Calculations!B943</f>
        <v/>
      </c>
      <c r="C947" s="350" t="str">
        <f>Calculations!C943</f>
        <v/>
      </c>
      <c r="D947" s="350" t="str">
        <f>Calculations!O943</f>
        <v/>
      </c>
    </row>
    <row r="948" ht="15.75" customHeight="1">
      <c r="A948" s="350" t="str">
        <f>Calculations!A944</f>
        <v/>
      </c>
      <c r="B948" s="350" t="str">
        <f>Calculations!B944</f>
        <v/>
      </c>
      <c r="C948" s="350" t="str">
        <f>Calculations!C944</f>
        <v/>
      </c>
      <c r="D948" s="350" t="str">
        <f>Calculations!O944</f>
        <v/>
      </c>
    </row>
    <row r="949" ht="15.75" customHeight="1">
      <c r="A949" s="350" t="str">
        <f>Calculations!A945</f>
        <v/>
      </c>
      <c r="B949" s="350" t="str">
        <f>Calculations!B945</f>
        <v/>
      </c>
      <c r="C949" s="350" t="str">
        <f>Calculations!C945</f>
        <v/>
      </c>
      <c r="D949" s="350" t="str">
        <f>Calculations!O945</f>
        <v/>
      </c>
    </row>
    <row r="950" ht="15.75" customHeight="1">
      <c r="A950" s="350" t="str">
        <f>Calculations!A946</f>
        <v/>
      </c>
      <c r="B950" s="350" t="str">
        <f>Calculations!B946</f>
        <v/>
      </c>
      <c r="C950" s="350" t="str">
        <f>Calculations!C946</f>
        <v/>
      </c>
      <c r="D950" s="350" t="str">
        <f>Calculations!O946</f>
        <v/>
      </c>
    </row>
    <row r="951" ht="15.75" customHeight="1">
      <c r="A951" s="350" t="str">
        <f>Calculations!A947</f>
        <v/>
      </c>
      <c r="B951" s="350" t="str">
        <f>Calculations!B947</f>
        <v/>
      </c>
      <c r="C951" s="350" t="str">
        <f>Calculations!C947</f>
        <v/>
      </c>
      <c r="D951" s="350" t="str">
        <f>Calculations!O947</f>
        <v/>
      </c>
    </row>
    <row r="952" ht="15.75" customHeight="1">
      <c r="A952" s="350" t="str">
        <f>Calculations!A948</f>
        <v/>
      </c>
      <c r="B952" s="350" t="str">
        <f>Calculations!B948</f>
        <v/>
      </c>
      <c r="C952" s="350" t="str">
        <f>Calculations!C948</f>
        <v/>
      </c>
      <c r="D952" s="350" t="str">
        <f>Calculations!O948</f>
        <v/>
      </c>
    </row>
    <row r="953" ht="15.75" customHeight="1">
      <c r="A953" s="350" t="str">
        <f>Calculations!A949</f>
        <v/>
      </c>
      <c r="B953" s="350" t="str">
        <f>Calculations!B949</f>
        <v/>
      </c>
      <c r="C953" s="350" t="str">
        <f>Calculations!C949</f>
        <v/>
      </c>
      <c r="D953" s="350" t="str">
        <f>Calculations!O949</f>
        <v/>
      </c>
    </row>
    <row r="954" ht="15.75" customHeight="1">
      <c r="A954" s="350" t="str">
        <f>Calculations!A950</f>
        <v/>
      </c>
      <c r="B954" s="350" t="str">
        <f>Calculations!B950</f>
        <v/>
      </c>
      <c r="C954" s="350" t="str">
        <f>Calculations!C950</f>
        <v/>
      </c>
      <c r="D954" s="350" t="str">
        <f>Calculations!O950</f>
        <v/>
      </c>
    </row>
    <row r="955" ht="15.75" customHeight="1">
      <c r="A955" s="350" t="str">
        <f>Calculations!A951</f>
        <v/>
      </c>
      <c r="B955" s="350" t="str">
        <f>Calculations!B951</f>
        <v/>
      </c>
      <c r="C955" s="350" t="str">
        <f>Calculations!C951</f>
        <v/>
      </c>
      <c r="D955" s="350" t="str">
        <f>Calculations!O951</f>
        <v/>
      </c>
    </row>
    <row r="956" ht="15.75" customHeight="1">
      <c r="A956" s="350" t="str">
        <f>Calculations!A952</f>
        <v/>
      </c>
      <c r="B956" s="350" t="str">
        <f>Calculations!B952</f>
        <v/>
      </c>
      <c r="C956" s="350" t="str">
        <f>Calculations!C952</f>
        <v/>
      </c>
      <c r="D956" s="350" t="str">
        <f>Calculations!O952</f>
        <v/>
      </c>
    </row>
    <row r="957" ht="15.75" customHeight="1">
      <c r="A957" s="350" t="str">
        <f>Calculations!A953</f>
        <v/>
      </c>
      <c r="B957" s="350" t="str">
        <f>Calculations!B953</f>
        <v/>
      </c>
      <c r="C957" s="350" t="str">
        <f>Calculations!C953</f>
        <v/>
      </c>
      <c r="D957" s="350" t="str">
        <f>Calculations!O953</f>
        <v/>
      </c>
    </row>
    <row r="958" ht="15.75" customHeight="1">
      <c r="A958" s="350" t="str">
        <f>Calculations!A954</f>
        <v/>
      </c>
      <c r="B958" s="350" t="str">
        <f>Calculations!B954</f>
        <v/>
      </c>
      <c r="C958" s="350" t="str">
        <f>Calculations!C954</f>
        <v/>
      </c>
      <c r="D958" s="350" t="str">
        <f>Calculations!O954</f>
        <v/>
      </c>
    </row>
    <row r="959" ht="15.75" customHeight="1">
      <c r="A959" s="350" t="str">
        <f>Calculations!A955</f>
        <v/>
      </c>
      <c r="B959" s="350" t="str">
        <f>Calculations!B955</f>
        <v/>
      </c>
      <c r="C959" s="350" t="str">
        <f>Calculations!C955</f>
        <v/>
      </c>
      <c r="D959" s="350" t="str">
        <f>Calculations!O955</f>
        <v/>
      </c>
    </row>
    <row r="960" ht="15.75" customHeight="1">
      <c r="A960" s="350" t="str">
        <f>Calculations!A956</f>
        <v/>
      </c>
      <c r="B960" s="350" t="str">
        <f>Calculations!B956</f>
        <v/>
      </c>
      <c r="C960" s="350" t="str">
        <f>Calculations!C956</f>
        <v/>
      </c>
      <c r="D960" s="350" t="str">
        <f>Calculations!O956</f>
        <v/>
      </c>
    </row>
    <row r="961" ht="15.75" customHeight="1">
      <c r="A961" s="350" t="str">
        <f>Calculations!A957</f>
        <v/>
      </c>
      <c r="B961" s="350" t="str">
        <f>Calculations!B957</f>
        <v/>
      </c>
      <c r="C961" s="350" t="str">
        <f>Calculations!C957</f>
        <v/>
      </c>
      <c r="D961" s="350" t="str">
        <f>Calculations!O957</f>
        <v/>
      </c>
    </row>
    <row r="962" ht="15.75" customHeight="1">
      <c r="A962" s="350" t="str">
        <f>Calculations!A958</f>
        <v/>
      </c>
      <c r="B962" s="350" t="str">
        <f>Calculations!B958</f>
        <v/>
      </c>
      <c r="C962" s="350" t="str">
        <f>Calculations!C958</f>
        <v/>
      </c>
      <c r="D962" s="350" t="str">
        <f>Calculations!O958</f>
        <v/>
      </c>
    </row>
    <row r="963" ht="15.75" customHeight="1">
      <c r="A963" s="350" t="str">
        <f>Calculations!A959</f>
        <v/>
      </c>
      <c r="B963" s="350" t="str">
        <f>Calculations!B959</f>
        <v/>
      </c>
      <c r="C963" s="350" t="str">
        <f>Calculations!C959</f>
        <v/>
      </c>
      <c r="D963" s="350" t="str">
        <f>Calculations!O959</f>
        <v/>
      </c>
    </row>
    <row r="964" ht="15.75" customHeight="1">
      <c r="A964" s="350" t="str">
        <f>Calculations!A960</f>
        <v/>
      </c>
      <c r="B964" s="350" t="str">
        <f>Calculations!B960</f>
        <v/>
      </c>
      <c r="C964" s="350" t="str">
        <f>Calculations!C960</f>
        <v/>
      </c>
      <c r="D964" s="350" t="str">
        <f>Calculations!O960</f>
        <v/>
      </c>
    </row>
    <row r="965" ht="15.75" customHeight="1">
      <c r="A965" s="350" t="str">
        <f>Calculations!A961</f>
        <v/>
      </c>
      <c r="B965" s="350" t="str">
        <f>Calculations!B961</f>
        <v/>
      </c>
      <c r="C965" s="350" t="str">
        <f>Calculations!C961</f>
        <v/>
      </c>
      <c r="D965" s="350" t="str">
        <f>Calculations!O961</f>
        <v/>
      </c>
    </row>
    <row r="966" ht="15.75" customHeight="1">
      <c r="A966" s="350" t="str">
        <f>Calculations!A962</f>
        <v/>
      </c>
      <c r="B966" s="350" t="str">
        <f>Calculations!B962</f>
        <v/>
      </c>
      <c r="C966" s="350" t="str">
        <f>Calculations!C962</f>
        <v/>
      </c>
      <c r="D966" s="350" t="str">
        <f>Calculations!O962</f>
        <v/>
      </c>
    </row>
    <row r="967" ht="15.75" customHeight="1">
      <c r="A967" s="350" t="str">
        <f>Calculations!A963</f>
        <v/>
      </c>
      <c r="B967" s="350" t="str">
        <f>Calculations!B963</f>
        <v/>
      </c>
      <c r="C967" s="350" t="str">
        <f>Calculations!C963</f>
        <v/>
      </c>
      <c r="D967" s="350" t="str">
        <f>Calculations!O963</f>
        <v/>
      </c>
    </row>
    <row r="968" ht="15.75" customHeight="1">
      <c r="A968" s="350" t="str">
        <f>Calculations!A964</f>
        <v/>
      </c>
      <c r="B968" s="350" t="str">
        <f>Calculations!B964</f>
        <v/>
      </c>
      <c r="C968" s="350" t="str">
        <f>Calculations!C964</f>
        <v/>
      </c>
      <c r="D968" s="350" t="str">
        <f>Calculations!O964</f>
        <v/>
      </c>
    </row>
    <row r="969" ht="15.75" customHeight="1">
      <c r="A969" s="350" t="str">
        <f>Calculations!A965</f>
        <v/>
      </c>
      <c r="B969" s="350" t="str">
        <f>Calculations!B965</f>
        <v/>
      </c>
      <c r="C969" s="350" t="str">
        <f>Calculations!C965</f>
        <v/>
      </c>
      <c r="D969" s="350" t="str">
        <f>Calculations!O965</f>
        <v/>
      </c>
    </row>
    <row r="970" ht="15.75" customHeight="1">
      <c r="A970" s="350" t="str">
        <f>Calculations!A966</f>
        <v/>
      </c>
      <c r="B970" s="350" t="str">
        <f>Calculations!B966</f>
        <v/>
      </c>
      <c r="C970" s="350" t="str">
        <f>Calculations!C966</f>
        <v/>
      </c>
      <c r="D970" s="350" t="str">
        <f>Calculations!O966</f>
        <v/>
      </c>
    </row>
    <row r="971" ht="15.75" customHeight="1">
      <c r="A971" s="350" t="str">
        <f>Calculations!A967</f>
        <v/>
      </c>
      <c r="B971" s="350" t="str">
        <f>Calculations!B967</f>
        <v/>
      </c>
      <c r="C971" s="350" t="str">
        <f>Calculations!C967</f>
        <v/>
      </c>
      <c r="D971" s="350" t="str">
        <f>Calculations!O967</f>
        <v/>
      </c>
    </row>
    <row r="972" ht="15.75" customHeight="1">
      <c r="A972" s="350" t="str">
        <f>Calculations!A968</f>
        <v/>
      </c>
      <c r="B972" s="350" t="str">
        <f>Calculations!B968</f>
        <v/>
      </c>
      <c r="C972" s="350" t="str">
        <f>Calculations!C968</f>
        <v/>
      </c>
      <c r="D972" s="350" t="str">
        <f>Calculations!O968</f>
        <v/>
      </c>
    </row>
    <row r="973" ht="15.75" customHeight="1">
      <c r="A973" s="350" t="str">
        <f>Calculations!A969</f>
        <v/>
      </c>
      <c r="B973" s="350" t="str">
        <f>Calculations!B969</f>
        <v/>
      </c>
      <c r="C973" s="350" t="str">
        <f>Calculations!C969</f>
        <v/>
      </c>
      <c r="D973" s="350" t="str">
        <f>Calculations!O969</f>
        <v/>
      </c>
    </row>
    <row r="974" ht="15.75" customHeight="1">
      <c r="A974" s="350" t="str">
        <f>Calculations!A970</f>
        <v/>
      </c>
      <c r="B974" s="350" t="str">
        <f>Calculations!B970</f>
        <v/>
      </c>
      <c r="C974" s="350" t="str">
        <f>Calculations!C970</f>
        <v/>
      </c>
      <c r="D974" s="350" t="str">
        <f>Calculations!O970</f>
        <v/>
      </c>
    </row>
    <row r="975" ht="15.75" customHeight="1">
      <c r="A975" s="350" t="str">
        <f>Calculations!A971</f>
        <v/>
      </c>
      <c r="B975" s="350" t="str">
        <f>Calculations!B971</f>
        <v/>
      </c>
      <c r="C975" s="350" t="str">
        <f>Calculations!C971</f>
        <v/>
      </c>
      <c r="D975" s="350" t="str">
        <f>Calculations!O971</f>
        <v/>
      </c>
    </row>
    <row r="976" ht="15.75" customHeight="1">
      <c r="A976" s="350" t="str">
        <f>Calculations!A972</f>
        <v/>
      </c>
      <c r="B976" s="350" t="str">
        <f>Calculations!B972</f>
        <v/>
      </c>
      <c r="C976" s="350" t="str">
        <f>Calculations!C972</f>
        <v/>
      </c>
      <c r="D976" s="350" t="str">
        <f>Calculations!O972</f>
        <v/>
      </c>
    </row>
    <row r="977" ht="15.75" customHeight="1">
      <c r="A977" s="350" t="str">
        <f>Calculations!A973</f>
        <v/>
      </c>
      <c r="B977" s="350" t="str">
        <f>Calculations!B973</f>
        <v/>
      </c>
      <c r="C977" s="350" t="str">
        <f>Calculations!C973</f>
        <v/>
      </c>
      <c r="D977" s="350" t="str">
        <f>Calculations!O973</f>
        <v/>
      </c>
    </row>
    <row r="978" ht="15.75" customHeight="1">
      <c r="A978" s="350" t="str">
        <f>Calculations!A974</f>
        <v/>
      </c>
      <c r="B978" s="350" t="str">
        <f>Calculations!B974</f>
        <v/>
      </c>
      <c r="C978" s="350" t="str">
        <f>Calculations!C974</f>
        <v/>
      </c>
      <c r="D978" s="350" t="str">
        <f>Calculations!O974</f>
        <v/>
      </c>
    </row>
    <row r="979" ht="15.75" customHeight="1">
      <c r="A979" s="350" t="str">
        <f>Calculations!A975</f>
        <v/>
      </c>
      <c r="B979" s="350" t="str">
        <f>Calculations!B975</f>
        <v/>
      </c>
      <c r="C979" s="350" t="str">
        <f>Calculations!C975</f>
        <v/>
      </c>
      <c r="D979" s="350" t="str">
        <f>Calculations!O975</f>
        <v/>
      </c>
    </row>
    <row r="980" ht="15.75" customHeight="1">
      <c r="A980" s="350" t="str">
        <f>Calculations!A976</f>
        <v/>
      </c>
      <c r="B980" s="350" t="str">
        <f>Calculations!B976</f>
        <v/>
      </c>
      <c r="C980" s="350" t="str">
        <f>Calculations!C976</f>
        <v/>
      </c>
      <c r="D980" s="350" t="str">
        <f>Calculations!O976</f>
        <v/>
      </c>
    </row>
    <row r="981" ht="15.75" customHeight="1">
      <c r="A981" s="350" t="str">
        <f>Calculations!A977</f>
        <v/>
      </c>
      <c r="B981" s="350" t="str">
        <f>Calculations!B977</f>
        <v/>
      </c>
      <c r="C981" s="350" t="str">
        <f>Calculations!C977</f>
        <v/>
      </c>
      <c r="D981" s="350" t="str">
        <f>Calculations!O977</f>
        <v/>
      </c>
    </row>
    <row r="982" ht="15.75" customHeight="1">
      <c r="A982" s="350" t="str">
        <f>Calculations!A978</f>
        <v/>
      </c>
      <c r="B982" s="350" t="str">
        <f>Calculations!B978</f>
        <v/>
      </c>
      <c r="C982" s="350" t="str">
        <f>Calculations!C978</f>
        <v/>
      </c>
      <c r="D982" s="350" t="str">
        <f>Calculations!O978</f>
        <v/>
      </c>
    </row>
    <row r="983" ht="15.75" customHeight="1">
      <c r="A983" s="350" t="str">
        <f>Calculations!A979</f>
        <v/>
      </c>
      <c r="B983" s="350" t="str">
        <f>Calculations!B979</f>
        <v/>
      </c>
      <c r="C983" s="350" t="str">
        <f>Calculations!C979</f>
        <v/>
      </c>
      <c r="D983" s="350" t="str">
        <f>Calculations!O979</f>
        <v/>
      </c>
    </row>
    <row r="984" ht="15.75" customHeight="1">
      <c r="A984" s="350" t="str">
        <f>Calculations!A980</f>
        <v/>
      </c>
      <c r="B984" s="350" t="str">
        <f>Calculations!B980</f>
        <v/>
      </c>
      <c r="C984" s="350" t="str">
        <f>Calculations!C980</f>
        <v/>
      </c>
      <c r="D984" s="350" t="str">
        <f>Calculations!O980</f>
        <v/>
      </c>
    </row>
    <row r="985" ht="15.75" customHeight="1">
      <c r="A985" s="350" t="str">
        <f>Calculations!A981</f>
        <v/>
      </c>
      <c r="B985" s="350" t="str">
        <f>Calculations!B981</f>
        <v/>
      </c>
      <c r="C985" s="350" t="str">
        <f>Calculations!C981</f>
        <v/>
      </c>
      <c r="D985" s="350" t="str">
        <f>Calculations!O981</f>
        <v/>
      </c>
    </row>
    <row r="986" ht="15.75" customHeight="1">
      <c r="A986" s="350" t="str">
        <f>Calculations!A982</f>
        <v/>
      </c>
      <c r="B986" s="350" t="str">
        <f>Calculations!B982</f>
        <v/>
      </c>
      <c r="C986" s="350" t="str">
        <f>Calculations!C982</f>
        <v/>
      </c>
      <c r="D986" s="350" t="str">
        <f>Calculations!O982</f>
        <v/>
      </c>
    </row>
    <row r="987" ht="15.75" customHeight="1">
      <c r="A987" s="350" t="str">
        <f>Calculations!A983</f>
        <v/>
      </c>
      <c r="B987" s="350" t="str">
        <f>Calculations!B983</f>
        <v/>
      </c>
      <c r="C987" s="350" t="str">
        <f>Calculations!C983</f>
        <v/>
      </c>
      <c r="D987" s="350" t="str">
        <f>Calculations!O983</f>
        <v/>
      </c>
    </row>
    <row r="988" ht="15.75" customHeight="1">
      <c r="A988" s="350" t="str">
        <f>Calculations!A984</f>
        <v/>
      </c>
      <c r="B988" s="350" t="str">
        <f>Calculations!B984</f>
        <v/>
      </c>
      <c r="C988" s="350" t="str">
        <f>Calculations!C984</f>
        <v/>
      </c>
      <c r="D988" s="350" t="str">
        <f>Calculations!O984</f>
        <v/>
      </c>
    </row>
    <row r="989" ht="15.75" customHeight="1">
      <c r="A989" s="350" t="str">
        <f>Calculations!A985</f>
        <v/>
      </c>
      <c r="B989" s="350" t="str">
        <f>Calculations!B985</f>
        <v/>
      </c>
      <c r="C989" s="350" t="str">
        <f>Calculations!C985</f>
        <v/>
      </c>
      <c r="D989" s="350" t="str">
        <f>Calculations!O985</f>
        <v/>
      </c>
    </row>
    <row r="990" ht="15.75" customHeight="1">
      <c r="A990" s="350" t="str">
        <f>Calculations!A986</f>
        <v/>
      </c>
      <c r="B990" s="350" t="str">
        <f>Calculations!B986</f>
        <v/>
      </c>
      <c r="C990" s="350" t="str">
        <f>Calculations!C986</f>
        <v/>
      </c>
      <c r="D990" s="350" t="str">
        <f>Calculations!O986</f>
        <v/>
      </c>
    </row>
    <row r="991" ht="15.75" customHeight="1">
      <c r="A991" s="350" t="str">
        <f>Calculations!A987</f>
        <v/>
      </c>
      <c r="B991" s="350" t="str">
        <f>Calculations!B987</f>
        <v/>
      </c>
      <c r="C991" s="350" t="str">
        <f>Calculations!C987</f>
        <v/>
      </c>
      <c r="D991" s="350" t="str">
        <f>Calculations!O987</f>
        <v/>
      </c>
    </row>
    <row r="992" ht="15.75" customHeight="1">
      <c r="A992" s="350" t="str">
        <f>Calculations!A988</f>
        <v/>
      </c>
      <c r="B992" s="350" t="str">
        <f>Calculations!B988</f>
        <v/>
      </c>
      <c r="C992" s="350" t="str">
        <f>Calculations!C988</f>
        <v/>
      </c>
      <c r="D992" s="350" t="str">
        <f>Calculations!O988</f>
        <v/>
      </c>
    </row>
    <row r="993" ht="15.75" customHeight="1">
      <c r="A993" s="350" t="str">
        <f>Calculations!A989</f>
        <v/>
      </c>
      <c r="B993" s="350" t="str">
        <f>Calculations!B989</f>
        <v/>
      </c>
      <c r="C993" s="350" t="str">
        <f>Calculations!C989</f>
        <v/>
      </c>
      <c r="D993" s="350" t="str">
        <f>Calculations!O989</f>
        <v/>
      </c>
    </row>
    <row r="994" ht="15.75" customHeight="1">
      <c r="A994" s="350" t="str">
        <f>Calculations!A990</f>
        <v/>
      </c>
      <c r="B994" s="350" t="str">
        <f>Calculations!B990</f>
        <v/>
      </c>
      <c r="C994" s="350" t="str">
        <f>Calculations!C990</f>
        <v/>
      </c>
      <c r="D994" s="350" t="str">
        <f>Calculations!O990</f>
        <v/>
      </c>
    </row>
    <row r="995" ht="15.75" customHeight="1">
      <c r="A995" s="350" t="str">
        <f>Calculations!A991</f>
        <v/>
      </c>
      <c r="B995" s="350" t="str">
        <f>Calculations!B991</f>
        <v/>
      </c>
      <c r="C995" s="350" t="str">
        <f>Calculations!C991</f>
        <v/>
      </c>
      <c r="D995" s="350" t="str">
        <f>Calculations!O991</f>
        <v/>
      </c>
    </row>
    <row r="996" ht="15.75" customHeight="1">
      <c r="A996" s="350" t="str">
        <f>Calculations!A992</f>
        <v/>
      </c>
      <c r="B996" s="350" t="str">
        <f>Calculations!B992</f>
        <v/>
      </c>
      <c r="C996" s="350" t="str">
        <f>Calculations!C992</f>
        <v/>
      </c>
      <c r="D996" s="350" t="str">
        <f>Calculations!O992</f>
        <v/>
      </c>
    </row>
    <row r="997" ht="15.75" customHeight="1">
      <c r="A997" s="350" t="str">
        <f>Calculations!A993</f>
        <v/>
      </c>
      <c r="B997" s="350" t="str">
        <f>Calculations!B993</f>
        <v/>
      </c>
      <c r="C997" s="350" t="str">
        <f>Calculations!C993</f>
        <v/>
      </c>
      <c r="D997" s="350" t="str">
        <f>Calculations!O993</f>
        <v/>
      </c>
    </row>
    <row r="998" ht="15.75" customHeight="1">
      <c r="A998" s="350" t="str">
        <f>Calculations!A994</f>
        <v/>
      </c>
      <c r="B998" s="350" t="str">
        <f>Calculations!B994</f>
        <v/>
      </c>
      <c r="C998" s="350" t="str">
        <f>Calculations!C994</f>
        <v/>
      </c>
      <c r="D998" s="350" t="str">
        <f>Calculations!O994</f>
        <v/>
      </c>
    </row>
    <row r="999" ht="15.75" customHeight="1">
      <c r="A999" s="350" t="str">
        <f>Calculations!A995</f>
        <v/>
      </c>
      <c r="B999" s="350" t="str">
        <f>Calculations!B995</f>
        <v/>
      </c>
      <c r="C999" s="350" t="str">
        <f>Calculations!C995</f>
        <v/>
      </c>
      <c r="D999" s="350" t="str">
        <f>Calculations!O995</f>
        <v/>
      </c>
    </row>
    <row r="1000" ht="15.75" customHeight="1">
      <c r="A1000" s="350" t="str">
        <f>Calculations!A996</f>
        <v/>
      </c>
      <c r="B1000" s="350" t="str">
        <f>Calculations!B996</f>
        <v/>
      </c>
      <c r="C1000" s="350" t="str">
        <f>Calculations!C996</f>
        <v/>
      </c>
      <c r="D1000" s="350" t="str">
        <f>Calculations!O996</f>
        <v/>
      </c>
    </row>
    <row r="1001" ht="15.75" customHeight="1">
      <c r="A1001" s="350" t="str">
        <f>Calculations!A997</f>
        <v/>
      </c>
      <c r="B1001" s="350" t="str">
        <f>Calculations!B997</f>
        <v/>
      </c>
      <c r="C1001" s="350" t="str">
        <f>Calculations!C997</f>
        <v/>
      </c>
      <c r="D1001" s="350" t="str">
        <f>Calculations!O997</f>
        <v/>
      </c>
    </row>
    <row r="1002" ht="15.75" customHeight="1">
      <c r="A1002" s="350" t="str">
        <f>Calculations!A998</f>
        <v/>
      </c>
      <c r="B1002" s="350" t="str">
        <f>Calculations!B998</f>
        <v/>
      </c>
      <c r="C1002" s="350" t="str">
        <f>Calculations!C998</f>
        <v/>
      </c>
      <c r="D1002" s="350" t="str">
        <f>Calculations!O998</f>
        <v/>
      </c>
    </row>
    <row r="1003" ht="15.75" customHeight="1">
      <c r="A1003" s="350" t="str">
        <f>Calculations!A999</f>
        <v/>
      </c>
      <c r="B1003" s="350" t="str">
        <f>Calculations!B999</f>
        <v/>
      </c>
      <c r="C1003" s="350" t="str">
        <f>Calculations!C999</f>
        <v/>
      </c>
      <c r="D1003" s="350" t="str">
        <f>Calculations!O999</f>
        <v/>
      </c>
    </row>
    <row r="1004" ht="15.75" customHeight="1">
      <c r="A1004" s="350" t="str">
        <f>Calculations!A1000</f>
        <v/>
      </c>
      <c r="B1004" s="350" t="str">
        <f>Calculations!B1000</f>
        <v/>
      </c>
      <c r="C1004" s="350" t="str">
        <f>Calculations!C1000</f>
        <v/>
      </c>
      <c r="D1004" s="350" t="str">
        <f>Calculations!O1000</f>
        <v/>
      </c>
    </row>
    <row r="1005" ht="15.75" customHeight="1">
      <c r="A1005" s="350" t="str">
        <f>Calculations!A1001</f>
        <v/>
      </c>
      <c r="B1005" s="350" t="str">
        <f>Calculations!B1001</f>
        <v/>
      </c>
      <c r="C1005" s="350" t="str">
        <f>Calculations!C1001</f>
        <v/>
      </c>
      <c r="D1005" s="350" t="str">
        <f>Calculations!O1001</f>
        <v/>
      </c>
    </row>
    <row r="1006" ht="15.75" customHeight="1">
      <c r="A1006" s="350" t="str">
        <f>Calculations!A1002</f>
        <v/>
      </c>
      <c r="B1006" s="350" t="str">
        <f>Calculations!B1002</f>
        <v/>
      </c>
      <c r="C1006" s="350" t="str">
        <f>Calculations!C1002</f>
        <v/>
      </c>
      <c r="D1006" s="350" t="str">
        <f>Calculations!O1002</f>
        <v/>
      </c>
    </row>
    <row r="1007" ht="15.75" customHeight="1">
      <c r="A1007" s="350" t="str">
        <f>Calculations!A1003</f>
        <v/>
      </c>
      <c r="B1007" s="350" t="str">
        <f>Calculations!B1003</f>
        <v/>
      </c>
      <c r="C1007" s="350" t="str">
        <f>Calculations!C1003</f>
        <v/>
      </c>
      <c r="D1007" s="350" t="str">
        <f>Calculations!O1003</f>
        <v/>
      </c>
    </row>
    <row r="1008" ht="15.75" customHeight="1">
      <c r="A1008" s="350" t="str">
        <f>Calculations!A1004</f>
        <v/>
      </c>
      <c r="B1008" s="350" t="str">
        <f>Calculations!B1004</f>
        <v/>
      </c>
      <c r="C1008" s="350" t="str">
        <f>Calculations!C1004</f>
        <v/>
      </c>
      <c r="D1008" s="350" t="str">
        <f>Calculations!O1004</f>
        <v/>
      </c>
    </row>
    <row r="1009" ht="15.75" customHeight="1">
      <c r="A1009" s="350" t="str">
        <f>Calculations!A1005</f>
        <v/>
      </c>
      <c r="B1009" s="350" t="str">
        <f>Calculations!B1005</f>
        <v/>
      </c>
      <c r="C1009" s="350" t="str">
        <f>Calculations!C1005</f>
        <v/>
      </c>
      <c r="D1009" s="350" t="str">
        <f>Calculations!O1005</f>
        <v/>
      </c>
    </row>
    <row r="1010" ht="15.75" customHeight="1">
      <c r="A1010" s="350" t="str">
        <f>Calculations!A1006</f>
        <v/>
      </c>
      <c r="B1010" s="350" t="str">
        <f>Calculations!B1006</f>
        <v/>
      </c>
      <c r="C1010" s="350" t="str">
        <f>Calculations!C1006</f>
        <v/>
      </c>
      <c r="D1010" s="350" t="str">
        <f>Calculations!O1006</f>
        <v/>
      </c>
    </row>
    <row r="1011" ht="15.75" customHeight="1">
      <c r="A1011" s="350" t="str">
        <f>Calculations!A1007</f>
        <v/>
      </c>
      <c r="B1011" s="350" t="str">
        <f>Calculations!B1007</f>
        <v/>
      </c>
      <c r="C1011" s="350" t="str">
        <f>Calculations!C1007</f>
        <v/>
      </c>
      <c r="D1011" s="350" t="str">
        <f>Calculations!O1007</f>
        <v/>
      </c>
    </row>
    <row r="1012" ht="15.75" customHeight="1">
      <c r="A1012" s="350" t="str">
        <f>Calculations!A1008</f>
        <v/>
      </c>
      <c r="B1012" s="350" t="str">
        <f>Calculations!B1008</f>
        <v/>
      </c>
      <c r="C1012" s="350" t="str">
        <f>Calculations!C1008</f>
        <v/>
      </c>
      <c r="D1012" s="350" t="str">
        <f>Calculations!O1008</f>
        <v/>
      </c>
    </row>
    <row r="1013" ht="15.75" customHeight="1">
      <c r="A1013" s="350" t="str">
        <f>Calculations!A1009</f>
        <v/>
      </c>
      <c r="B1013" s="350" t="str">
        <f>Calculations!B1009</f>
        <v/>
      </c>
      <c r="C1013" s="350" t="str">
        <f>Calculations!C1009</f>
        <v/>
      </c>
      <c r="D1013" s="350" t="str">
        <f>Calculations!O1009</f>
        <v/>
      </c>
    </row>
    <row r="1014" ht="15.75" customHeight="1">
      <c r="A1014" s="350" t="str">
        <f>Calculations!A1010</f>
        <v/>
      </c>
      <c r="B1014" s="350" t="str">
        <f>Calculations!B1010</f>
        <v/>
      </c>
      <c r="C1014" s="350" t="str">
        <f>Calculations!C1010</f>
        <v/>
      </c>
      <c r="D1014" s="350" t="str">
        <f>Calculations!O1010</f>
        <v/>
      </c>
    </row>
    <row r="1015" ht="15.75" customHeight="1">
      <c r="A1015" s="350" t="str">
        <f>Calculations!A1011</f>
        <v/>
      </c>
      <c r="B1015" s="350" t="str">
        <f>Calculations!B1011</f>
        <v/>
      </c>
      <c r="C1015" s="350" t="str">
        <f>Calculations!C1011</f>
        <v/>
      </c>
      <c r="D1015" s="350" t="str">
        <f>Calculations!O1011</f>
        <v/>
      </c>
    </row>
    <row r="1016" ht="15.75" customHeight="1">
      <c r="A1016" s="350" t="str">
        <f>Calculations!A1012</f>
        <v/>
      </c>
      <c r="B1016" s="350" t="str">
        <f>Calculations!B1012</f>
        <v/>
      </c>
      <c r="C1016" s="350" t="str">
        <f>Calculations!C1012</f>
        <v/>
      </c>
      <c r="D1016" s="350" t="str">
        <f>Calculations!O1012</f>
        <v/>
      </c>
    </row>
    <row r="1017" ht="15.75" customHeight="1">
      <c r="A1017" s="350" t="str">
        <f>Calculations!A1013</f>
        <v/>
      </c>
      <c r="B1017" s="350" t="str">
        <f>Calculations!B1013</f>
        <v/>
      </c>
      <c r="C1017" s="350" t="str">
        <f>Calculations!C1013</f>
        <v/>
      </c>
      <c r="D1017" s="350" t="str">
        <f>Calculations!O1013</f>
        <v/>
      </c>
    </row>
    <row r="1018" ht="15.75" customHeight="1">
      <c r="A1018" s="350" t="str">
        <f>Calculations!A1014</f>
        <v/>
      </c>
      <c r="B1018" s="350" t="str">
        <f>Calculations!B1014</f>
        <v/>
      </c>
      <c r="C1018" s="350" t="str">
        <f>Calculations!C1014</f>
        <v/>
      </c>
      <c r="D1018" s="350" t="str">
        <f>Calculations!O1014</f>
        <v/>
      </c>
    </row>
    <row r="1019" ht="15.75" customHeight="1">
      <c r="A1019" s="350" t="str">
        <f>Calculations!A1015</f>
        <v/>
      </c>
      <c r="B1019" s="350" t="str">
        <f>Calculations!B1015</f>
        <v/>
      </c>
      <c r="C1019" s="350" t="str">
        <f>Calculations!C1015</f>
        <v/>
      </c>
      <c r="D1019" s="350" t="str">
        <f>Calculations!O1015</f>
        <v/>
      </c>
    </row>
    <row r="1020" ht="15.75" customHeight="1">
      <c r="A1020" s="350" t="str">
        <f>Calculations!A1016</f>
        <v/>
      </c>
      <c r="B1020" s="350" t="str">
        <f>Calculations!B1016</f>
        <v/>
      </c>
      <c r="C1020" s="350" t="str">
        <f>Calculations!C1016</f>
        <v/>
      </c>
      <c r="D1020" s="350" t="str">
        <f>Calculations!O1016</f>
        <v/>
      </c>
    </row>
    <row r="1021" ht="15.75" customHeight="1">
      <c r="A1021" s="350" t="str">
        <f>Calculations!A1017</f>
        <v/>
      </c>
      <c r="B1021" s="350" t="str">
        <f>Calculations!B1017</f>
        <v/>
      </c>
      <c r="C1021" s="350" t="str">
        <f>Calculations!C1017</f>
        <v/>
      </c>
      <c r="D1021" s="350" t="str">
        <f>Calculations!O1017</f>
        <v/>
      </c>
    </row>
    <row r="1022" ht="15.75" customHeight="1">
      <c r="A1022" s="350" t="str">
        <f>Calculations!A1018</f>
        <v/>
      </c>
      <c r="B1022" s="350" t="str">
        <f>Calculations!B1018</f>
        <v/>
      </c>
      <c r="C1022" s="350" t="str">
        <f>Calculations!C1018</f>
        <v/>
      </c>
      <c r="D1022" s="350" t="str">
        <f>Calculations!O1018</f>
        <v/>
      </c>
    </row>
    <row r="1023" ht="15.75" customHeight="1">
      <c r="A1023" s="350" t="str">
        <f>Calculations!A1019</f>
        <v/>
      </c>
      <c r="B1023" s="350" t="str">
        <f>Calculations!B1019</f>
        <v/>
      </c>
      <c r="C1023" s="350" t="str">
        <f>Calculations!C1019</f>
        <v/>
      </c>
      <c r="D1023" s="350" t="str">
        <f>Calculations!O1019</f>
        <v/>
      </c>
    </row>
    <row r="1024" ht="15.75" customHeight="1">
      <c r="A1024" s="350" t="str">
        <f>Calculations!A1020</f>
        <v/>
      </c>
      <c r="B1024" s="350" t="str">
        <f>Calculations!B1020</f>
        <v/>
      </c>
      <c r="C1024" s="350" t="str">
        <f>Calculations!C1020</f>
        <v/>
      </c>
      <c r="D1024" s="350" t="str">
        <f>Calculations!O1020</f>
        <v/>
      </c>
    </row>
    <row r="1025" ht="15.75" customHeight="1">
      <c r="A1025" s="350" t="str">
        <f>Calculations!A1021</f>
        <v/>
      </c>
      <c r="B1025" s="350" t="str">
        <f>Calculations!B1021</f>
        <v/>
      </c>
      <c r="C1025" s="350" t="str">
        <f>Calculations!C1021</f>
        <v/>
      </c>
      <c r="D1025" s="350" t="str">
        <f>Calculations!O1021</f>
        <v/>
      </c>
    </row>
    <row r="1026" ht="15.75" customHeight="1">
      <c r="A1026" s="350" t="str">
        <f>Calculations!A1022</f>
        <v/>
      </c>
      <c r="B1026" s="350" t="str">
        <f>Calculations!B1022</f>
        <v/>
      </c>
      <c r="C1026" s="350" t="str">
        <f>Calculations!C1022</f>
        <v/>
      </c>
      <c r="D1026" s="350" t="str">
        <f>Calculations!O1022</f>
        <v/>
      </c>
    </row>
    <row r="1027" ht="15.75" customHeight="1">
      <c r="A1027" s="350" t="str">
        <f>Calculations!A1023</f>
        <v/>
      </c>
      <c r="B1027" s="350" t="str">
        <f>Calculations!B1023</f>
        <v/>
      </c>
      <c r="C1027" s="350" t="str">
        <f>Calculations!C1023</f>
        <v/>
      </c>
      <c r="D1027" s="350" t="str">
        <f>Calculations!O1023</f>
        <v/>
      </c>
    </row>
    <row r="1028" ht="15.75" customHeight="1">
      <c r="A1028" s="350" t="str">
        <f>Calculations!A1024</f>
        <v/>
      </c>
      <c r="B1028" s="350" t="str">
        <f>Calculations!B1024</f>
        <v/>
      </c>
      <c r="C1028" s="350" t="str">
        <f>Calculations!C1024</f>
        <v/>
      </c>
      <c r="D1028" s="350" t="str">
        <f>Calculations!O1024</f>
        <v/>
      </c>
    </row>
    <row r="1029" ht="15.75" customHeight="1">
      <c r="A1029" s="350" t="str">
        <f>Calculations!A1025</f>
        <v/>
      </c>
      <c r="B1029" s="350" t="str">
        <f>Calculations!B1025</f>
        <v/>
      </c>
      <c r="C1029" s="350" t="str">
        <f>Calculations!C1025</f>
        <v/>
      </c>
      <c r="D1029" s="350" t="str">
        <f>Calculations!O1025</f>
        <v/>
      </c>
    </row>
    <row r="1030" ht="15.75" customHeight="1">
      <c r="A1030" s="350" t="str">
        <f>Calculations!A1026</f>
        <v/>
      </c>
      <c r="B1030" s="350" t="str">
        <f>Calculations!B1026</f>
        <v/>
      </c>
      <c r="C1030" s="350" t="str">
        <f>Calculations!C1026</f>
        <v/>
      </c>
      <c r="D1030" s="350" t="str">
        <f>Calculations!O1026</f>
        <v/>
      </c>
    </row>
    <row r="1031" ht="15.75" customHeight="1">
      <c r="A1031" s="350" t="str">
        <f>Calculations!A1027</f>
        <v/>
      </c>
      <c r="B1031" s="350" t="str">
        <f>Calculations!B1027</f>
        <v/>
      </c>
      <c r="C1031" s="350" t="str">
        <f>Calculations!C1027</f>
        <v/>
      </c>
      <c r="D1031" s="350" t="str">
        <f>Calculations!O1027</f>
        <v/>
      </c>
    </row>
    <row r="1032" ht="15.75" customHeight="1">
      <c r="A1032" s="350" t="str">
        <f>Calculations!A1028</f>
        <v/>
      </c>
      <c r="B1032" s="350" t="str">
        <f>Calculations!B1028</f>
        <v/>
      </c>
      <c r="C1032" s="350" t="str">
        <f>Calculations!C1028</f>
        <v/>
      </c>
      <c r="D1032" s="350" t="str">
        <f>Calculations!O1028</f>
        <v/>
      </c>
    </row>
    <row r="1033" ht="15.75" customHeight="1">
      <c r="A1033" s="350" t="str">
        <f>Calculations!A1029</f>
        <v/>
      </c>
      <c r="B1033" s="350" t="str">
        <f>Calculations!B1029</f>
        <v/>
      </c>
      <c r="C1033" s="350" t="str">
        <f>Calculations!C1029</f>
        <v/>
      </c>
      <c r="D1033" s="350" t="str">
        <f>Calculations!O1029</f>
        <v/>
      </c>
    </row>
    <row r="1034" ht="15.75" customHeight="1">
      <c r="A1034" s="350" t="str">
        <f>Calculations!A1030</f>
        <v/>
      </c>
      <c r="B1034" s="350" t="str">
        <f>Calculations!B1030</f>
        <v/>
      </c>
      <c r="C1034" s="350" t="str">
        <f>Calculations!C1030</f>
        <v/>
      </c>
      <c r="D1034" s="350" t="str">
        <f>Calculations!O1030</f>
        <v/>
      </c>
    </row>
    <row r="1035" ht="15.75" customHeight="1">
      <c r="A1035" s="350" t="str">
        <f>Calculations!A1031</f>
        <v/>
      </c>
      <c r="B1035" s="350" t="str">
        <f>Calculations!B1031</f>
        <v/>
      </c>
      <c r="C1035" s="350" t="str">
        <f>Calculations!C1031</f>
        <v/>
      </c>
      <c r="D1035" s="350" t="str">
        <f>Calculations!O1031</f>
        <v/>
      </c>
    </row>
    <row r="1036" ht="15.75" customHeight="1">
      <c r="A1036" s="350" t="str">
        <f>Calculations!A1032</f>
        <v/>
      </c>
      <c r="B1036" s="350" t="str">
        <f>Calculations!B1032</f>
        <v/>
      </c>
      <c r="C1036" s="350" t="str">
        <f>Calculations!C1032</f>
        <v/>
      </c>
      <c r="D1036" s="350" t="str">
        <f>Calculations!O1032</f>
        <v/>
      </c>
    </row>
    <row r="1037" ht="15.75" customHeight="1">
      <c r="A1037" s="350" t="str">
        <f>Calculations!A1033</f>
        <v/>
      </c>
      <c r="B1037" s="350" t="str">
        <f>Calculations!B1033</f>
        <v/>
      </c>
      <c r="C1037" s="350" t="str">
        <f>Calculations!C1033</f>
        <v/>
      </c>
      <c r="D1037" s="350" t="str">
        <f>Calculations!O1033</f>
        <v/>
      </c>
    </row>
    <row r="1038" ht="15.75" customHeight="1">
      <c r="A1038" s="350" t="str">
        <f>Calculations!A1034</f>
        <v/>
      </c>
      <c r="B1038" s="350" t="str">
        <f>Calculations!B1034</f>
        <v/>
      </c>
      <c r="C1038" s="350" t="str">
        <f>Calculations!C1034</f>
        <v/>
      </c>
      <c r="D1038" s="350" t="str">
        <f>Calculations!O1034</f>
        <v/>
      </c>
    </row>
    <row r="1039" ht="15.75" customHeight="1">
      <c r="A1039" s="350" t="str">
        <f>Calculations!A1035</f>
        <v/>
      </c>
      <c r="B1039" s="350" t="str">
        <f>Calculations!B1035</f>
        <v/>
      </c>
      <c r="C1039" s="350" t="str">
        <f>Calculations!C1035</f>
        <v/>
      </c>
      <c r="D1039" s="350" t="str">
        <f>Calculations!O1035</f>
        <v/>
      </c>
    </row>
    <row r="1040" ht="15.75" customHeight="1">
      <c r="A1040" s="350" t="str">
        <f>Calculations!A1036</f>
        <v/>
      </c>
      <c r="B1040" s="350" t="str">
        <f>Calculations!B1036</f>
        <v/>
      </c>
      <c r="C1040" s="350" t="str">
        <f>Calculations!C1036</f>
        <v/>
      </c>
      <c r="D1040" s="350" t="str">
        <f>Calculations!O1036</f>
        <v/>
      </c>
    </row>
    <row r="1041" ht="15.75" customHeight="1">
      <c r="A1041" s="350" t="str">
        <f>Calculations!A1037</f>
        <v/>
      </c>
      <c r="B1041" s="350" t="str">
        <f>Calculations!B1037</f>
        <v/>
      </c>
      <c r="C1041" s="350" t="str">
        <f>Calculations!C1037</f>
        <v/>
      </c>
      <c r="D1041" s="350" t="str">
        <f>Calculations!O1037</f>
        <v/>
      </c>
    </row>
    <row r="1042" ht="15.75" customHeight="1">
      <c r="A1042" s="350" t="str">
        <f>Calculations!A1038</f>
        <v/>
      </c>
      <c r="B1042" s="350" t="str">
        <f>Calculations!B1038</f>
        <v/>
      </c>
      <c r="C1042" s="350" t="str">
        <f>Calculations!C1038</f>
        <v/>
      </c>
      <c r="D1042" s="350" t="str">
        <f>Calculations!O1038</f>
        <v/>
      </c>
    </row>
    <row r="1043" ht="15.75" customHeight="1">
      <c r="A1043" s="350" t="str">
        <f>Calculations!A1039</f>
        <v/>
      </c>
      <c r="B1043" s="350" t="str">
        <f>Calculations!B1039</f>
        <v/>
      </c>
      <c r="C1043" s="350" t="str">
        <f>Calculations!C1039</f>
        <v/>
      </c>
      <c r="D1043" s="350" t="str">
        <f>Calculations!O1039</f>
        <v/>
      </c>
    </row>
    <row r="1044" ht="15.75" customHeight="1">
      <c r="A1044" s="350" t="str">
        <f>Calculations!A1040</f>
        <v/>
      </c>
      <c r="B1044" s="350" t="str">
        <f>Calculations!B1040</f>
        <v/>
      </c>
      <c r="C1044" s="350" t="str">
        <f>Calculations!C1040</f>
        <v/>
      </c>
      <c r="D1044" s="350" t="str">
        <f>Calculations!O1040</f>
        <v/>
      </c>
    </row>
    <row r="1045" ht="15.75" customHeight="1">
      <c r="A1045" s="350" t="str">
        <f>Calculations!A1041</f>
        <v/>
      </c>
      <c r="B1045" s="350" t="str">
        <f>Calculations!B1041</f>
        <v/>
      </c>
      <c r="C1045" s="350" t="str">
        <f>Calculations!C1041</f>
        <v/>
      </c>
      <c r="D1045" s="350" t="str">
        <f>Calculations!O1041</f>
        <v/>
      </c>
    </row>
    <row r="1046" ht="15.75" customHeight="1">
      <c r="A1046" s="350" t="str">
        <f>Calculations!A1042</f>
        <v/>
      </c>
      <c r="B1046" s="350" t="str">
        <f>Calculations!B1042</f>
        <v/>
      </c>
      <c r="C1046" s="350" t="str">
        <f>Calculations!C1042</f>
        <v/>
      </c>
      <c r="D1046" s="350" t="str">
        <f>Calculations!O1042</f>
        <v/>
      </c>
    </row>
    <row r="1047" ht="15.75" customHeight="1">
      <c r="A1047" s="350" t="str">
        <f>Calculations!A1043</f>
        <v/>
      </c>
      <c r="B1047" s="350" t="str">
        <f>Calculations!B1043</f>
        <v/>
      </c>
      <c r="C1047" s="350" t="str">
        <f>Calculations!C1043</f>
        <v/>
      </c>
      <c r="D1047" s="350" t="str">
        <f>Calculations!O1043</f>
        <v/>
      </c>
    </row>
    <row r="1048" ht="15.75" customHeight="1">
      <c r="A1048" s="350" t="str">
        <f>Calculations!A1044</f>
        <v/>
      </c>
      <c r="B1048" s="350" t="str">
        <f>Calculations!B1044</f>
        <v/>
      </c>
      <c r="C1048" s="350" t="str">
        <f>Calculations!C1044</f>
        <v/>
      </c>
      <c r="D1048" s="350" t="str">
        <f>Calculations!O1044</f>
        <v/>
      </c>
    </row>
    <row r="1049" ht="15.75" customHeight="1">
      <c r="A1049" s="350" t="str">
        <f>Calculations!A1045</f>
        <v/>
      </c>
      <c r="B1049" s="350" t="str">
        <f>Calculations!B1045</f>
        <v/>
      </c>
      <c r="C1049" s="350" t="str">
        <f>Calculations!C1045</f>
        <v/>
      </c>
      <c r="D1049" s="350" t="str">
        <f>Calculations!O1045</f>
        <v/>
      </c>
    </row>
    <row r="1050" ht="15.75" customHeight="1">
      <c r="A1050" s="350" t="str">
        <f>Calculations!A1046</f>
        <v/>
      </c>
      <c r="B1050" s="350" t="str">
        <f>Calculations!B1046</f>
        <v/>
      </c>
      <c r="C1050" s="350" t="str">
        <f>Calculations!C1046</f>
        <v/>
      </c>
      <c r="D1050" s="350" t="str">
        <f>Calculations!O1046</f>
        <v/>
      </c>
    </row>
    <row r="1051" ht="15.75" customHeight="1">
      <c r="A1051" s="350" t="str">
        <f>Calculations!A1047</f>
        <v/>
      </c>
      <c r="B1051" s="350" t="str">
        <f>Calculations!B1047</f>
        <v/>
      </c>
      <c r="C1051" s="350" t="str">
        <f>Calculations!C1047</f>
        <v/>
      </c>
      <c r="D1051" s="350" t="str">
        <f>Calculations!O1047</f>
        <v/>
      </c>
    </row>
    <row r="1052" ht="15.75" customHeight="1">
      <c r="A1052" s="350" t="str">
        <f>Calculations!A1048</f>
        <v/>
      </c>
      <c r="B1052" s="350" t="str">
        <f>Calculations!B1048</f>
        <v/>
      </c>
      <c r="C1052" s="350" t="str">
        <f>Calculations!C1048</f>
        <v/>
      </c>
      <c r="D1052" s="350" t="str">
        <f>Calculations!O1048</f>
        <v/>
      </c>
    </row>
    <row r="1053" ht="15.75" customHeight="1">
      <c r="A1053" s="350" t="str">
        <f>Calculations!A1049</f>
        <v/>
      </c>
      <c r="B1053" s="350" t="str">
        <f>Calculations!B1049</f>
        <v/>
      </c>
      <c r="C1053" s="350" t="str">
        <f>Calculations!C1049</f>
        <v/>
      </c>
      <c r="D1053" s="350" t="str">
        <f>Calculations!O1049</f>
        <v/>
      </c>
    </row>
    <row r="1054" ht="15.75" customHeight="1">
      <c r="A1054" s="350" t="str">
        <f>Calculations!A1050</f>
        <v/>
      </c>
      <c r="B1054" s="350" t="str">
        <f>Calculations!B1050</f>
        <v/>
      </c>
      <c r="C1054" s="350" t="str">
        <f>Calculations!C1050</f>
        <v/>
      </c>
      <c r="D1054" s="350" t="str">
        <f>Calculations!O1050</f>
        <v/>
      </c>
    </row>
    <row r="1055" ht="15.75" customHeight="1">
      <c r="A1055" s="350" t="str">
        <f>Calculations!A1051</f>
        <v/>
      </c>
      <c r="B1055" s="350" t="str">
        <f>Calculations!B1051</f>
        <v/>
      </c>
      <c r="C1055" s="350" t="str">
        <f>Calculations!C1051</f>
        <v/>
      </c>
      <c r="D1055" s="350" t="str">
        <f>Calculations!O1051</f>
        <v/>
      </c>
    </row>
    <row r="1056" ht="15.75" customHeight="1">
      <c r="A1056" s="350" t="str">
        <f>Calculations!A1052</f>
        <v/>
      </c>
      <c r="B1056" s="350" t="str">
        <f>Calculations!B1052</f>
        <v/>
      </c>
      <c r="C1056" s="350" t="str">
        <f>Calculations!C1052</f>
        <v/>
      </c>
      <c r="D1056" s="350" t="str">
        <f>Calculations!O1052</f>
        <v/>
      </c>
    </row>
    <row r="1057" ht="15.75" customHeight="1">
      <c r="A1057" s="350" t="str">
        <f>Calculations!A1053</f>
        <v/>
      </c>
      <c r="B1057" s="350" t="str">
        <f>Calculations!B1053</f>
        <v/>
      </c>
      <c r="C1057" s="350" t="str">
        <f>Calculations!C1053</f>
        <v/>
      </c>
      <c r="D1057" s="350" t="str">
        <f>Calculations!O1053</f>
        <v/>
      </c>
    </row>
    <row r="1058" ht="15.75" customHeight="1">
      <c r="A1058" s="350" t="str">
        <f>Calculations!A1054</f>
        <v/>
      </c>
      <c r="B1058" s="350" t="str">
        <f>Calculations!B1054</f>
        <v/>
      </c>
      <c r="C1058" s="350" t="str">
        <f>Calculations!C1054</f>
        <v/>
      </c>
      <c r="D1058" s="350" t="str">
        <f>Calculations!O1054</f>
        <v/>
      </c>
    </row>
    <row r="1059" ht="15.75" customHeight="1">
      <c r="A1059" s="350" t="str">
        <f>Calculations!A1055</f>
        <v/>
      </c>
      <c r="B1059" s="350" t="str">
        <f>Calculations!B1055</f>
        <v/>
      </c>
      <c r="C1059" s="350" t="str">
        <f>Calculations!C1055</f>
        <v/>
      </c>
      <c r="D1059" s="350" t="str">
        <f>Calculations!O1055</f>
        <v/>
      </c>
    </row>
    <row r="1060" ht="15.75" customHeight="1">
      <c r="A1060" s="350" t="str">
        <f>Calculations!A1056</f>
        <v/>
      </c>
      <c r="B1060" s="350" t="str">
        <f>Calculations!B1056</f>
        <v/>
      </c>
      <c r="C1060" s="350" t="str">
        <f>Calculations!C1056</f>
        <v/>
      </c>
      <c r="D1060" s="350" t="str">
        <f>Calculations!O1056</f>
        <v/>
      </c>
    </row>
    <row r="1061" ht="15.75" customHeight="1">
      <c r="A1061" s="350" t="str">
        <f>Calculations!A1057</f>
        <v/>
      </c>
      <c r="B1061" s="350" t="str">
        <f>Calculations!B1057</f>
        <v/>
      </c>
      <c r="C1061" s="350" t="str">
        <f>Calculations!C1057</f>
        <v/>
      </c>
      <c r="D1061" s="350" t="str">
        <f>Calculations!O1057</f>
        <v/>
      </c>
    </row>
    <row r="1062" ht="15.75" customHeight="1">
      <c r="A1062" s="350" t="str">
        <f>Calculations!A1058</f>
        <v/>
      </c>
      <c r="B1062" s="350" t="str">
        <f>Calculations!B1058</f>
        <v/>
      </c>
      <c r="C1062" s="350" t="str">
        <f>Calculations!C1058</f>
        <v/>
      </c>
      <c r="D1062" s="350" t="str">
        <f>Calculations!O1058</f>
        <v/>
      </c>
    </row>
    <row r="1063" ht="15.75" customHeight="1">
      <c r="A1063" s="350" t="str">
        <f>Calculations!A1059</f>
        <v/>
      </c>
      <c r="B1063" s="350" t="str">
        <f>Calculations!B1059</f>
        <v/>
      </c>
      <c r="C1063" s="350" t="str">
        <f>Calculations!C1059</f>
        <v/>
      </c>
      <c r="D1063" s="350" t="str">
        <f>Calculations!O1059</f>
        <v/>
      </c>
    </row>
    <row r="1064" ht="15.75" customHeight="1">
      <c r="A1064" s="350" t="str">
        <f>Calculations!A1060</f>
        <v/>
      </c>
      <c r="B1064" s="350" t="str">
        <f>Calculations!B1060</f>
        <v/>
      </c>
      <c r="C1064" s="350" t="str">
        <f>Calculations!C1060</f>
        <v/>
      </c>
      <c r="D1064" s="350" t="str">
        <f>Calculations!O1060</f>
        <v/>
      </c>
    </row>
    <row r="1065" ht="15.75" customHeight="1">
      <c r="A1065" s="350" t="str">
        <f>Calculations!A1061</f>
        <v/>
      </c>
      <c r="B1065" s="350" t="str">
        <f>Calculations!B1061</f>
        <v/>
      </c>
      <c r="C1065" s="350" t="str">
        <f>Calculations!C1061</f>
        <v/>
      </c>
      <c r="D1065" s="350" t="str">
        <f>Calculations!O1061</f>
        <v/>
      </c>
    </row>
    <row r="1066" ht="15.75" customHeight="1">
      <c r="A1066" s="350" t="str">
        <f>Calculations!A1062</f>
        <v/>
      </c>
      <c r="B1066" s="350" t="str">
        <f>Calculations!B1062</f>
        <v/>
      </c>
      <c r="C1066" s="350" t="str">
        <f>Calculations!C1062</f>
        <v/>
      </c>
      <c r="D1066" s="350" t="str">
        <f>Calculations!O1062</f>
        <v/>
      </c>
    </row>
    <row r="1067" ht="15.75" customHeight="1">
      <c r="A1067" s="350" t="str">
        <f>Calculations!A1063</f>
        <v/>
      </c>
      <c r="B1067" s="350" t="str">
        <f>Calculations!B1063</f>
        <v/>
      </c>
      <c r="C1067" s="350" t="str">
        <f>Calculations!C1063</f>
        <v/>
      </c>
      <c r="D1067" s="350" t="str">
        <f>Calculations!O1063</f>
        <v/>
      </c>
    </row>
    <row r="1068" ht="15.75" customHeight="1">
      <c r="A1068" s="350" t="str">
        <f>Calculations!A1064</f>
        <v/>
      </c>
      <c r="B1068" s="350" t="str">
        <f>Calculations!B1064</f>
        <v/>
      </c>
      <c r="C1068" s="350" t="str">
        <f>Calculations!C1064</f>
        <v/>
      </c>
      <c r="D1068" s="350" t="str">
        <f>Calculations!O1064</f>
        <v/>
      </c>
    </row>
    <row r="1069" ht="15.75" customHeight="1">
      <c r="A1069" s="350" t="str">
        <f>Calculations!A1065</f>
        <v/>
      </c>
      <c r="B1069" s="350" t="str">
        <f>Calculations!B1065</f>
        <v/>
      </c>
      <c r="C1069" s="350" t="str">
        <f>Calculations!C1065</f>
        <v/>
      </c>
      <c r="D1069" s="350" t="str">
        <f>Calculations!O1065</f>
        <v/>
      </c>
    </row>
    <row r="1070" ht="15.75" customHeight="1">
      <c r="A1070" s="350" t="str">
        <f>Calculations!A1066</f>
        <v/>
      </c>
      <c r="B1070" s="350" t="str">
        <f>Calculations!B1066</f>
        <v/>
      </c>
      <c r="C1070" s="350" t="str">
        <f>Calculations!C1066</f>
        <v/>
      </c>
      <c r="D1070" s="350" t="str">
        <f>Calculations!O1066</f>
        <v/>
      </c>
    </row>
    <row r="1071" ht="15.75" customHeight="1">
      <c r="A1071" s="350" t="str">
        <f>Calculations!A1067</f>
        <v/>
      </c>
      <c r="B1071" s="350" t="str">
        <f>Calculations!B1067</f>
        <v/>
      </c>
      <c r="C1071" s="350" t="str">
        <f>Calculations!C1067</f>
        <v/>
      </c>
      <c r="D1071" s="350" t="str">
        <f>Calculations!O1067</f>
        <v/>
      </c>
    </row>
    <row r="1072" ht="15.75" customHeight="1">
      <c r="A1072" s="350" t="str">
        <f>Calculations!A1068</f>
        <v/>
      </c>
      <c r="B1072" s="350" t="str">
        <f>Calculations!B1068</f>
        <v/>
      </c>
      <c r="C1072" s="350" t="str">
        <f>Calculations!C1068</f>
        <v/>
      </c>
      <c r="D1072" s="350" t="str">
        <f>Calculations!O1068</f>
        <v/>
      </c>
    </row>
    <row r="1073" ht="15.75" customHeight="1">
      <c r="A1073" s="350" t="str">
        <f>Calculations!A1069</f>
        <v/>
      </c>
      <c r="B1073" s="350" t="str">
        <f>Calculations!B1069</f>
        <v/>
      </c>
      <c r="C1073" s="350" t="str">
        <f>Calculations!C1069</f>
        <v/>
      </c>
      <c r="D1073" s="350" t="str">
        <f>Calculations!O1069</f>
        <v/>
      </c>
    </row>
    <row r="1074" ht="15.75" customHeight="1">
      <c r="A1074" s="350" t="str">
        <f>Calculations!A1070</f>
        <v/>
      </c>
      <c r="B1074" s="350" t="str">
        <f>Calculations!B1070</f>
        <v/>
      </c>
      <c r="C1074" s="350" t="str">
        <f>Calculations!C1070</f>
        <v/>
      </c>
      <c r="D1074" s="350" t="str">
        <f>Calculations!O1070</f>
        <v/>
      </c>
    </row>
    <row r="1075" ht="15.75" customHeight="1">
      <c r="A1075" s="350" t="str">
        <f>Calculations!A1071</f>
        <v/>
      </c>
      <c r="B1075" s="350" t="str">
        <f>Calculations!B1071</f>
        <v/>
      </c>
      <c r="C1075" s="350" t="str">
        <f>Calculations!C1071</f>
        <v/>
      </c>
      <c r="D1075" s="350" t="str">
        <f>Calculations!O1071</f>
        <v/>
      </c>
    </row>
    <row r="1076" ht="15.75" customHeight="1">
      <c r="A1076" s="350" t="str">
        <f>Calculations!A1072</f>
        <v/>
      </c>
      <c r="B1076" s="350" t="str">
        <f>Calculations!B1072</f>
        <v/>
      </c>
      <c r="C1076" s="350" t="str">
        <f>Calculations!C1072</f>
        <v/>
      </c>
      <c r="D1076" s="350" t="str">
        <f>Calculations!O1072</f>
        <v/>
      </c>
    </row>
    <row r="1077" ht="15.75" customHeight="1">
      <c r="A1077" s="350" t="str">
        <f>Calculations!A1073</f>
        <v/>
      </c>
      <c r="B1077" s="350" t="str">
        <f>Calculations!B1073</f>
        <v/>
      </c>
      <c r="C1077" s="350" t="str">
        <f>Calculations!C1073</f>
        <v/>
      </c>
      <c r="D1077" s="350" t="str">
        <f>Calculations!O1073</f>
        <v/>
      </c>
    </row>
    <row r="1078" ht="15.75" customHeight="1">
      <c r="A1078" s="350" t="str">
        <f>Calculations!A1074</f>
        <v/>
      </c>
      <c r="B1078" s="350" t="str">
        <f>Calculations!B1074</f>
        <v/>
      </c>
      <c r="C1078" s="350" t="str">
        <f>Calculations!C1074</f>
        <v/>
      </c>
      <c r="D1078" s="350" t="str">
        <f>Calculations!O1074</f>
        <v/>
      </c>
    </row>
    <row r="1079" ht="15.75" customHeight="1">
      <c r="A1079" s="350" t="str">
        <f>Calculations!A1075</f>
        <v/>
      </c>
      <c r="B1079" s="350" t="str">
        <f>Calculations!B1075</f>
        <v/>
      </c>
      <c r="C1079" s="350" t="str">
        <f>Calculations!C1075</f>
        <v/>
      </c>
      <c r="D1079" s="350" t="str">
        <f>Calculations!O1075</f>
        <v/>
      </c>
    </row>
    <row r="1080" ht="15.75" customHeight="1">
      <c r="A1080" s="350" t="str">
        <f>Calculations!A1076</f>
        <v/>
      </c>
      <c r="B1080" s="350" t="str">
        <f>Calculations!B1076</f>
        <v/>
      </c>
      <c r="C1080" s="350" t="str">
        <f>Calculations!C1076</f>
        <v/>
      </c>
      <c r="D1080" s="350" t="str">
        <f>Calculations!O1076</f>
        <v/>
      </c>
    </row>
    <row r="1081" ht="15.75" customHeight="1">
      <c r="A1081" s="350" t="str">
        <f>Calculations!A1077</f>
        <v/>
      </c>
      <c r="B1081" s="350" t="str">
        <f>Calculations!B1077</f>
        <v/>
      </c>
      <c r="C1081" s="350" t="str">
        <f>Calculations!C1077</f>
        <v/>
      </c>
      <c r="D1081" s="350" t="str">
        <f>Calculations!O1077</f>
        <v/>
      </c>
    </row>
    <row r="1082" ht="15.75" customHeight="1">
      <c r="A1082" s="350" t="str">
        <f>Calculations!A1078</f>
        <v/>
      </c>
      <c r="B1082" s="350" t="str">
        <f>Calculations!B1078</f>
        <v/>
      </c>
      <c r="C1082" s="350" t="str">
        <f>Calculations!C1078</f>
        <v/>
      </c>
      <c r="D1082" s="350" t="str">
        <f>Calculations!O1078</f>
        <v/>
      </c>
    </row>
    <row r="1083" ht="15.75" customHeight="1">
      <c r="A1083" s="350" t="str">
        <f>Calculations!A1079</f>
        <v/>
      </c>
      <c r="B1083" s="350" t="str">
        <f>Calculations!B1079</f>
        <v/>
      </c>
      <c r="C1083" s="350" t="str">
        <f>Calculations!C1079</f>
        <v/>
      </c>
      <c r="D1083" s="350" t="str">
        <f>Calculations!O1079</f>
        <v/>
      </c>
    </row>
    <row r="1084" ht="15.75" customHeight="1">
      <c r="A1084" s="350" t="str">
        <f>Calculations!A1080</f>
        <v/>
      </c>
      <c r="B1084" s="350" t="str">
        <f>Calculations!B1080</f>
        <v/>
      </c>
      <c r="C1084" s="350" t="str">
        <f>Calculations!C1080</f>
        <v/>
      </c>
      <c r="D1084" s="350" t="str">
        <f>Calculations!O1080</f>
        <v/>
      </c>
    </row>
    <row r="1085" ht="15.75" customHeight="1">
      <c r="A1085" s="350" t="str">
        <f>Calculations!A1081</f>
        <v/>
      </c>
      <c r="B1085" s="350" t="str">
        <f>Calculations!B1081</f>
        <v/>
      </c>
      <c r="C1085" s="350" t="str">
        <f>Calculations!C1081</f>
        <v/>
      </c>
      <c r="D1085" s="350" t="str">
        <f>Calculations!O1081</f>
        <v/>
      </c>
    </row>
    <row r="1086" ht="15.75" customHeight="1">
      <c r="A1086" s="350" t="str">
        <f>Calculations!A1082</f>
        <v/>
      </c>
      <c r="B1086" s="350" t="str">
        <f>Calculations!B1082</f>
        <v/>
      </c>
      <c r="C1086" s="350" t="str">
        <f>Calculations!C1082</f>
        <v/>
      </c>
      <c r="D1086" s="350" t="str">
        <f>Calculations!O1082</f>
        <v/>
      </c>
    </row>
    <row r="1087" ht="15.75" customHeight="1">
      <c r="A1087" s="350" t="str">
        <f>Calculations!A1083</f>
        <v/>
      </c>
      <c r="B1087" s="350" t="str">
        <f>Calculations!B1083</f>
        <v/>
      </c>
      <c r="C1087" s="350" t="str">
        <f>Calculations!C1083</f>
        <v/>
      </c>
      <c r="D1087" s="350" t="str">
        <f>Calculations!O1083</f>
        <v/>
      </c>
    </row>
    <row r="1088" ht="15.75" customHeight="1">
      <c r="A1088" s="350" t="str">
        <f>Calculations!A1084</f>
        <v/>
      </c>
      <c r="B1088" s="350" t="str">
        <f>Calculations!B1084</f>
        <v/>
      </c>
      <c r="C1088" s="350" t="str">
        <f>Calculations!C1084</f>
        <v/>
      </c>
      <c r="D1088" s="350" t="str">
        <f>Calculations!O1084</f>
        <v/>
      </c>
    </row>
    <row r="1089" ht="15.75" customHeight="1">
      <c r="A1089" s="350" t="str">
        <f>Calculations!A1085</f>
        <v/>
      </c>
      <c r="B1089" s="350" t="str">
        <f>Calculations!B1085</f>
        <v/>
      </c>
      <c r="C1089" s="350" t="str">
        <f>Calculations!C1085</f>
        <v/>
      </c>
      <c r="D1089" s="350" t="str">
        <f>Calculations!O1085</f>
        <v/>
      </c>
    </row>
    <row r="1090" ht="15.75" customHeight="1">
      <c r="A1090" s="350" t="str">
        <f>Calculations!A1086</f>
        <v/>
      </c>
      <c r="B1090" s="350" t="str">
        <f>Calculations!B1086</f>
        <v/>
      </c>
      <c r="C1090" s="350" t="str">
        <f>Calculations!C1086</f>
        <v/>
      </c>
      <c r="D1090" s="350" t="str">
        <f>Calculations!O1086</f>
        <v/>
      </c>
    </row>
    <row r="1091" ht="15.75" customHeight="1">
      <c r="A1091" s="350" t="str">
        <f>Calculations!A1087</f>
        <v/>
      </c>
      <c r="B1091" s="350" t="str">
        <f>Calculations!B1087</f>
        <v/>
      </c>
      <c r="C1091" s="350" t="str">
        <f>Calculations!C1087</f>
        <v/>
      </c>
      <c r="D1091" s="350" t="str">
        <f>Calculations!O1087</f>
        <v/>
      </c>
    </row>
    <row r="1092" ht="15.75" customHeight="1">
      <c r="A1092" s="350" t="str">
        <f>Calculations!A1088</f>
        <v/>
      </c>
      <c r="B1092" s="350" t="str">
        <f>Calculations!B1088</f>
        <v/>
      </c>
      <c r="C1092" s="350" t="str">
        <f>Calculations!C1088</f>
        <v/>
      </c>
      <c r="D1092" s="350" t="str">
        <f>Calculations!O1088</f>
        <v/>
      </c>
    </row>
    <row r="1093" ht="15.75" customHeight="1">
      <c r="A1093" s="350" t="str">
        <f>Calculations!A1089</f>
        <v/>
      </c>
      <c r="B1093" s="350" t="str">
        <f>Calculations!B1089</f>
        <v/>
      </c>
      <c r="C1093" s="350" t="str">
        <f>Calculations!C1089</f>
        <v/>
      </c>
      <c r="D1093" s="350" t="str">
        <f>Calculations!O1089</f>
        <v/>
      </c>
    </row>
    <row r="1094" ht="15.75" customHeight="1">
      <c r="A1094" s="350" t="str">
        <f>Calculations!A1090</f>
        <v/>
      </c>
      <c r="B1094" s="350" t="str">
        <f>Calculations!B1090</f>
        <v/>
      </c>
      <c r="C1094" s="350" t="str">
        <f>Calculations!C1090</f>
        <v/>
      </c>
      <c r="D1094" s="350" t="str">
        <f>Calculations!O1090</f>
        <v/>
      </c>
    </row>
    <row r="1095" ht="15.75" customHeight="1">
      <c r="A1095" s="350" t="str">
        <f>Calculations!A1091</f>
        <v/>
      </c>
      <c r="B1095" s="350" t="str">
        <f>Calculations!B1091</f>
        <v/>
      </c>
      <c r="C1095" s="350" t="str">
        <f>Calculations!C1091</f>
        <v/>
      </c>
      <c r="D1095" s="350" t="str">
        <f>Calculations!O1091</f>
        <v/>
      </c>
    </row>
    <row r="1096" ht="15.75" customHeight="1">
      <c r="A1096" s="350" t="str">
        <f>Calculations!A1092</f>
        <v/>
      </c>
      <c r="B1096" s="350" t="str">
        <f>Calculations!B1092</f>
        <v/>
      </c>
      <c r="C1096" s="350" t="str">
        <f>Calculations!C1092</f>
        <v/>
      </c>
      <c r="D1096" s="350" t="str">
        <f>Calculations!O1092</f>
        <v/>
      </c>
    </row>
    <row r="1097" ht="15.75" customHeight="1">
      <c r="A1097" s="350" t="str">
        <f>Calculations!A1093</f>
        <v/>
      </c>
      <c r="B1097" s="350" t="str">
        <f>Calculations!B1093</f>
        <v/>
      </c>
      <c r="C1097" s="350" t="str">
        <f>Calculations!C1093</f>
        <v/>
      </c>
      <c r="D1097" s="350" t="str">
        <f>Calculations!O1093</f>
        <v/>
      </c>
    </row>
    <row r="1098" ht="15.75" customHeight="1">
      <c r="A1098" s="350" t="str">
        <f>Calculations!A1094</f>
        <v/>
      </c>
      <c r="B1098" s="350" t="str">
        <f>Calculations!B1094</f>
        <v/>
      </c>
      <c r="C1098" s="350" t="str">
        <f>Calculations!C1094</f>
        <v/>
      </c>
      <c r="D1098" s="350" t="str">
        <f>Calculations!O1094</f>
        <v/>
      </c>
    </row>
    <row r="1099" ht="15.75" customHeight="1">
      <c r="A1099" s="350" t="str">
        <f>Calculations!A1095</f>
        <v/>
      </c>
      <c r="B1099" s="350" t="str">
        <f>Calculations!B1095</f>
        <v/>
      </c>
      <c r="C1099" s="350" t="str">
        <f>Calculations!C1095</f>
        <v/>
      </c>
      <c r="D1099" s="350" t="str">
        <f>Calculations!O1095</f>
        <v/>
      </c>
    </row>
    <row r="1100" ht="15.75" customHeight="1">
      <c r="A1100" s="350" t="str">
        <f>Calculations!A1096</f>
        <v/>
      </c>
      <c r="B1100" s="350" t="str">
        <f>Calculations!B1096</f>
        <v/>
      </c>
      <c r="C1100" s="350" t="str">
        <f>Calculations!C1096</f>
        <v/>
      </c>
      <c r="D1100" s="350" t="str">
        <f>Calculations!O1096</f>
        <v/>
      </c>
    </row>
    <row r="1101" ht="15.75" customHeight="1">
      <c r="A1101" s="350" t="str">
        <f>Calculations!A1097</f>
        <v/>
      </c>
      <c r="B1101" s="350" t="str">
        <f>Calculations!B1097</f>
        <v/>
      </c>
      <c r="C1101" s="350" t="str">
        <f>Calculations!C1097</f>
        <v/>
      </c>
      <c r="D1101" s="350" t="str">
        <f>Calculations!O1097</f>
        <v/>
      </c>
    </row>
    <row r="1102" ht="15.75" customHeight="1">
      <c r="A1102" s="350" t="str">
        <f>Calculations!A1098</f>
        <v/>
      </c>
      <c r="B1102" s="350" t="str">
        <f>Calculations!B1098</f>
        <v/>
      </c>
      <c r="C1102" s="350" t="str">
        <f>Calculations!C1098</f>
        <v/>
      </c>
      <c r="D1102" s="350" t="str">
        <f>Calculations!O1098</f>
        <v/>
      </c>
    </row>
    <row r="1103" ht="15.75" customHeight="1">
      <c r="A1103" s="350" t="str">
        <f>Calculations!A1099</f>
        <v/>
      </c>
      <c r="B1103" s="350" t="str">
        <f>Calculations!B1099</f>
        <v/>
      </c>
      <c r="C1103" s="350" t="str">
        <f>Calculations!C1099</f>
        <v/>
      </c>
      <c r="D1103" s="350" t="str">
        <f>Calculations!O1099</f>
        <v/>
      </c>
    </row>
    <row r="1104" ht="15.75" customHeight="1">
      <c r="A1104" s="350" t="str">
        <f>Calculations!A1100</f>
        <v/>
      </c>
      <c r="B1104" s="350" t="str">
        <f>Calculations!B1100</f>
        <v/>
      </c>
      <c r="C1104" s="350" t="str">
        <f>Calculations!C1100</f>
        <v/>
      </c>
      <c r="D1104" s="350" t="str">
        <f>Calculations!O1100</f>
        <v/>
      </c>
    </row>
    <row r="1105" ht="15.75" customHeight="1">
      <c r="A1105" s="350" t="str">
        <f>Calculations!A1101</f>
        <v/>
      </c>
      <c r="B1105" s="350" t="str">
        <f>Calculations!B1101</f>
        <v/>
      </c>
      <c r="C1105" s="350" t="str">
        <f>Calculations!C1101</f>
        <v/>
      </c>
      <c r="D1105" s="350" t="str">
        <f>Calculations!O1101</f>
        <v/>
      </c>
    </row>
    <row r="1106" ht="15.75" customHeight="1">
      <c r="A1106" s="350" t="str">
        <f>Calculations!A1102</f>
        <v/>
      </c>
      <c r="B1106" s="350" t="str">
        <f>Calculations!B1102</f>
        <v/>
      </c>
      <c r="C1106" s="350" t="str">
        <f>Calculations!C1102</f>
        <v/>
      </c>
      <c r="D1106" s="350" t="str">
        <f>Calculations!O1102</f>
        <v/>
      </c>
    </row>
    <row r="1107" ht="15.75" customHeight="1">
      <c r="A1107" s="350" t="str">
        <f>Calculations!A1103</f>
        <v/>
      </c>
      <c r="B1107" s="350" t="str">
        <f>Calculations!B1103</f>
        <v/>
      </c>
      <c r="C1107" s="350" t="str">
        <f>Calculations!C1103</f>
        <v/>
      </c>
      <c r="D1107" s="350" t="str">
        <f>Calculations!O1103</f>
        <v/>
      </c>
    </row>
    <row r="1108" ht="15.75" customHeight="1">
      <c r="A1108" s="350" t="str">
        <f>Calculations!A1104</f>
        <v/>
      </c>
      <c r="B1108" s="350" t="str">
        <f>Calculations!B1104</f>
        <v/>
      </c>
      <c r="C1108" s="350" t="str">
        <f>Calculations!C1104</f>
        <v/>
      </c>
      <c r="D1108" s="350" t="str">
        <f>Calculations!O1104</f>
        <v/>
      </c>
    </row>
    <row r="1109" ht="15.75" customHeight="1">
      <c r="A1109" s="350" t="str">
        <f>Calculations!A1105</f>
        <v/>
      </c>
      <c r="B1109" s="350" t="str">
        <f>Calculations!B1105</f>
        <v/>
      </c>
      <c r="C1109" s="350" t="str">
        <f>Calculations!C1105</f>
        <v/>
      </c>
      <c r="D1109" s="350" t="str">
        <f>Calculations!O1105</f>
        <v/>
      </c>
    </row>
    <row r="1110" ht="15.75" customHeight="1">
      <c r="A1110" s="350" t="str">
        <f>Calculations!A1106</f>
        <v/>
      </c>
      <c r="B1110" s="350" t="str">
        <f>Calculations!B1106</f>
        <v/>
      </c>
      <c r="C1110" s="350" t="str">
        <f>Calculations!C1106</f>
        <v/>
      </c>
      <c r="D1110" s="350" t="str">
        <f>Calculations!O1106</f>
        <v/>
      </c>
    </row>
    <row r="1111" ht="15.75" customHeight="1">
      <c r="A1111" s="350" t="str">
        <f>Calculations!A1107</f>
        <v/>
      </c>
      <c r="B1111" s="350" t="str">
        <f>Calculations!B1107</f>
        <v/>
      </c>
      <c r="C1111" s="350" t="str">
        <f>Calculations!C1107</f>
        <v/>
      </c>
      <c r="D1111" s="350" t="str">
        <f>Calculations!O1107</f>
        <v/>
      </c>
    </row>
    <row r="1112" ht="15.75" customHeight="1">
      <c r="A1112" s="350" t="str">
        <f>Calculations!A1108</f>
        <v/>
      </c>
      <c r="B1112" s="350" t="str">
        <f>Calculations!B1108</f>
        <v/>
      </c>
      <c r="C1112" s="350" t="str">
        <f>Calculations!C1108</f>
        <v/>
      </c>
      <c r="D1112" s="350" t="str">
        <f>Calculations!O1108</f>
        <v/>
      </c>
    </row>
    <row r="1113" ht="15.75" customHeight="1">
      <c r="A1113" s="350" t="str">
        <f>Calculations!A1109</f>
        <v/>
      </c>
      <c r="B1113" s="350" t="str">
        <f>Calculations!B1109</f>
        <v/>
      </c>
      <c r="C1113" s="350" t="str">
        <f>Calculations!C1109</f>
        <v/>
      </c>
      <c r="D1113" s="350" t="str">
        <f>Calculations!O1109</f>
        <v/>
      </c>
    </row>
    <row r="1114" ht="15.75" customHeight="1">
      <c r="A1114" s="350" t="str">
        <f>Calculations!A1110</f>
        <v/>
      </c>
      <c r="B1114" s="350" t="str">
        <f>Calculations!B1110</f>
        <v/>
      </c>
      <c r="C1114" s="350" t="str">
        <f>Calculations!C1110</f>
        <v/>
      </c>
      <c r="D1114" s="350" t="str">
        <f>Calculations!O1110</f>
        <v/>
      </c>
    </row>
    <row r="1115" ht="15.75" customHeight="1">
      <c r="A1115" s="350" t="str">
        <f>Calculations!A1111</f>
        <v/>
      </c>
      <c r="B1115" s="350" t="str">
        <f>Calculations!B1111</f>
        <v/>
      </c>
      <c r="C1115" s="350" t="str">
        <f>Calculations!C1111</f>
        <v/>
      </c>
      <c r="D1115" s="350" t="str">
        <f>Calculations!O1111</f>
        <v/>
      </c>
    </row>
    <row r="1116" ht="15.75" customHeight="1">
      <c r="A1116" s="350" t="str">
        <f>Calculations!A1112</f>
        <v/>
      </c>
      <c r="B1116" s="350" t="str">
        <f>Calculations!B1112</f>
        <v/>
      </c>
      <c r="C1116" s="350" t="str">
        <f>Calculations!C1112</f>
        <v/>
      </c>
      <c r="D1116" s="350" t="str">
        <f>Calculations!O1112</f>
        <v/>
      </c>
    </row>
    <row r="1117" ht="15.75" customHeight="1">
      <c r="A1117" s="350" t="str">
        <f>Calculations!A1113</f>
        <v/>
      </c>
      <c r="B1117" s="350" t="str">
        <f>Calculations!B1113</f>
        <v/>
      </c>
      <c r="C1117" s="350" t="str">
        <f>Calculations!C1113</f>
        <v/>
      </c>
      <c r="D1117" s="350" t="str">
        <f>Calculations!O1113</f>
        <v/>
      </c>
    </row>
    <row r="1118" ht="15.75" customHeight="1">
      <c r="A1118" s="350" t="str">
        <f>Calculations!A1114</f>
        <v/>
      </c>
      <c r="B1118" s="350" t="str">
        <f>Calculations!B1114</f>
        <v/>
      </c>
      <c r="C1118" s="350" t="str">
        <f>Calculations!C1114</f>
        <v/>
      </c>
      <c r="D1118" s="350" t="str">
        <f>Calculations!O1114</f>
        <v/>
      </c>
    </row>
    <row r="1119" ht="15.75" customHeight="1">
      <c r="A1119" s="350" t="str">
        <f>Calculations!A1115</f>
        <v/>
      </c>
      <c r="B1119" s="350" t="str">
        <f>Calculations!B1115</f>
        <v/>
      </c>
      <c r="C1119" s="350" t="str">
        <f>Calculations!C1115</f>
        <v/>
      </c>
      <c r="D1119" s="350" t="str">
        <f>Calculations!O1115</f>
        <v/>
      </c>
    </row>
    <row r="1120" ht="15.75" customHeight="1">
      <c r="A1120" s="350" t="str">
        <f>Calculations!A1116</f>
        <v/>
      </c>
      <c r="B1120" s="350" t="str">
        <f>Calculations!B1116</f>
        <v/>
      </c>
      <c r="C1120" s="350" t="str">
        <f>Calculations!C1116</f>
        <v/>
      </c>
      <c r="D1120" s="350" t="str">
        <f>Calculations!O1116</f>
        <v/>
      </c>
    </row>
    <row r="1121" ht="15.75" customHeight="1">
      <c r="A1121" s="350" t="str">
        <f>Calculations!A1117</f>
        <v/>
      </c>
      <c r="B1121" s="350" t="str">
        <f>Calculations!B1117</f>
        <v/>
      </c>
      <c r="C1121" s="350" t="str">
        <f>Calculations!C1117</f>
        <v/>
      </c>
      <c r="D1121" s="350" t="str">
        <f>Calculations!O1117</f>
        <v/>
      </c>
    </row>
    <row r="1122" ht="15.75" customHeight="1">
      <c r="A1122" s="350" t="str">
        <f>Calculations!A1118</f>
        <v/>
      </c>
      <c r="B1122" s="350" t="str">
        <f>Calculations!B1118</f>
        <v/>
      </c>
      <c r="C1122" s="350" t="str">
        <f>Calculations!C1118</f>
        <v/>
      </c>
      <c r="D1122" s="350" t="str">
        <f>Calculations!O1118</f>
        <v/>
      </c>
    </row>
    <row r="1123" ht="15.75" customHeight="1">
      <c r="A1123" s="350" t="str">
        <f>Calculations!A1119</f>
        <v/>
      </c>
      <c r="B1123" s="350" t="str">
        <f>Calculations!B1119</f>
        <v/>
      </c>
      <c r="C1123" s="350" t="str">
        <f>Calculations!C1119</f>
        <v/>
      </c>
      <c r="D1123" s="350" t="str">
        <f>Calculations!O1119</f>
        <v/>
      </c>
    </row>
    <row r="1124" ht="15.75" customHeight="1">
      <c r="A1124" s="350" t="str">
        <f>Calculations!A1120</f>
        <v/>
      </c>
      <c r="B1124" s="350" t="str">
        <f>Calculations!B1120</f>
        <v/>
      </c>
      <c r="C1124" s="350" t="str">
        <f>Calculations!C1120</f>
        <v/>
      </c>
      <c r="D1124" s="350" t="str">
        <f>Calculations!O1120</f>
        <v/>
      </c>
    </row>
    <row r="1125" ht="15.75" customHeight="1">
      <c r="A1125" s="350" t="str">
        <f>Calculations!A1121</f>
        <v/>
      </c>
      <c r="B1125" s="350" t="str">
        <f>Calculations!B1121</f>
        <v/>
      </c>
      <c r="C1125" s="350" t="str">
        <f>Calculations!C1121</f>
        <v/>
      </c>
      <c r="D1125" s="350" t="str">
        <f>Calculations!O1121</f>
        <v/>
      </c>
    </row>
    <row r="1126" ht="15.75" customHeight="1">
      <c r="A1126" s="350" t="str">
        <f>Calculations!A1122</f>
        <v/>
      </c>
      <c r="B1126" s="350" t="str">
        <f>Calculations!B1122</f>
        <v/>
      </c>
      <c r="C1126" s="350" t="str">
        <f>Calculations!C1122</f>
        <v/>
      </c>
      <c r="D1126" s="350" t="str">
        <f>Calculations!O1122</f>
        <v/>
      </c>
    </row>
    <row r="1127" ht="15.75" customHeight="1">
      <c r="A1127" s="350" t="str">
        <f>Calculations!A1123</f>
        <v/>
      </c>
      <c r="B1127" s="350" t="str">
        <f>Calculations!B1123</f>
        <v/>
      </c>
      <c r="C1127" s="350" t="str">
        <f>Calculations!C1123</f>
        <v/>
      </c>
      <c r="D1127" s="350" t="str">
        <f>Calculations!O1123</f>
        <v/>
      </c>
    </row>
    <row r="1128" ht="15.75" customHeight="1">
      <c r="A1128" s="350" t="str">
        <f>Calculations!A1124</f>
        <v/>
      </c>
      <c r="B1128" s="350" t="str">
        <f>Calculations!B1124</f>
        <v/>
      </c>
      <c r="C1128" s="350" t="str">
        <f>Calculations!C1124</f>
        <v/>
      </c>
      <c r="D1128" s="350" t="str">
        <f>Calculations!O1124</f>
        <v/>
      </c>
    </row>
    <row r="1129" ht="15.75" customHeight="1">
      <c r="A1129" s="350" t="str">
        <f>Calculations!A1125</f>
        <v/>
      </c>
      <c r="B1129" s="350" t="str">
        <f>Calculations!B1125</f>
        <v/>
      </c>
      <c r="C1129" s="350" t="str">
        <f>Calculations!C1125</f>
        <v/>
      </c>
      <c r="D1129" s="350" t="str">
        <f>Calculations!O1125</f>
        <v/>
      </c>
    </row>
    <row r="1130" ht="15.75" customHeight="1">
      <c r="A1130" s="350" t="str">
        <f>Calculations!A1126</f>
        <v/>
      </c>
      <c r="B1130" s="350" t="str">
        <f>Calculations!B1126</f>
        <v/>
      </c>
      <c r="C1130" s="350" t="str">
        <f>Calculations!C1126</f>
        <v/>
      </c>
      <c r="D1130" s="350" t="str">
        <f>Calculations!O1126</f>
        <v/>
      </c>
    </row>
    <row r="1131" ht="15.75" customHeight="1">
      <c r="A1131" s="350" t="str">
        <f>Calculations!A1127</f>
        <v/>
      </c>
      <c r="B1131" s="350" t="str">
        <f>Calculations!B1127</f>
        <v/>
      </c>
      <c r="C1131" s="350" t="str">
        <f>Calculations!C1127</f>
        <v/>
      </c>
      <c r="D1131" s="350" t="str">
        <f>Calculations!O1127</f>
        <v/>
      </c>
    </row>
    <row r="1132" ht="15.75" customHeight="1">
      <c r="A1132" s="350" t="str">
        <f>Calculations!A1128</f>
        <v/>
      </c>
      <c r="B1132" s="350" t="str">
        <f>Calculations!B1128</f>
        <v/>
      </c>
      <c r="C1132" s="350" t="str">
        <f>Calculations!C1128</f>
        <v/>
      </c>
      <c r="D1132" s="350" t="str">
        <f>Calculations!O1128</f>
        <v/>
      </c>
    </row>
    <row r="1133" ht="15.75" customHeight="1">
      <c r="A1133" s="350" t="str">
        <f>Calculations!A1129</f>
        <v/>
      </c>
      <c r="B1133" s="350" t="str">
        <f>Calculations!B1129</f>
        <v/>
      </c>
      <c r="C1133" s="350" t="str">
        <f>Calculations!C1129</f>
        <v/>
      </c>
      <c r="D1133" s="350" t="str">
        <f>Calculations!O1129</f>
        <v/>
      </c>
    </row>
    <row r="1134" ht="15.75" customHeight="1">
      <c r="A1134" s="350" t="str">
        <f>Calculations!A1130</f>
        <v/>
      </c>
      <c r="B1134" s="350" t="str">
        <f>Calculations!B1130</f>
        <v/>
      </c>
      <c r="C1134" s="350" t="str">
        <f>Calculations!C1130</f>
        <v/>
      </c>
      <c r="D1134" s="350" t="str">
        <f>Calculations!O1130</f>
        <v/>
      </c>
    </row>
    <row r="1135" ht="15.75" customHeight="1">
      <c r="A1135" s="350" t="str">
        <f>Calculations!A1131</f>
        <v/>
      </c>
      <c r="B1135" s="350" t="str">
        <f>Calculations!B1131</f>
        <v/>
      </c>
      <c r="C1135" s="350" t="str">
        <f>Calculations!C1131</f>
        <v/>
      </c>
      <c r="D1135" s="350" t="str">
        <f>Calculations!O1131</f>
        <v/>
      </c>
    </row>
    <row r="1136" ht="15.75" customHeight="1">
      <c r="A1136" s="350" t="str">
        <f>Calculations!A1132</f>
        <v/>
      </c>
      <c r="B1136" s="350" t="str">
        <f>Calculations!B1132</f>
        <v/>
      </c>
      <c r="C1136" s="350" t="str">
        <f>Calculations!C1132</f>
        <v/>
      </c>
      <c r="D1136" s="350" t="str">
        <f>Calculations!O1132</f>
        <v/>
      </c>
    </row>
    <row r="1137" ht="15.75" customHeight="1">
      <c r="A1137" s="350" t="str">
        <f>Calculations!A1133</f>
        <v/>
      </c>
      <c r="B1137" s="350" t="str">
        <f>Calculations!B1133</f>
        <v/>
      </c>
      <c r="C1137" s="350" t="str">
        <f>Calculations!C1133</f>
        <v/>
      </c>
      <c r="D1137" s="350" t="str">
        <f>Calculations!O1133</f>
        <v/>
      </c>
    </row>
    <row r="1138" ht="15.75" customHeight="1">
      <c r="A1138" s="350" t="str">
        <f>Calculations!A1134</f>
        <v/>
      </c>
      <c r="B1138" s="350" t="str">
        <f>Calculations!B1134</f>
        <v/>
      </c>
      <c r="C1138" s="350" t="str">
        <f>Calculations!C1134</f>
        <v/>
      </c>
      <c r="D1138" s="350" t="str">
        <f>Calculations!O1134</f>
        <v/>
      </c>
    </row>
    <row r="1139" ht="15.75" customHeight="1">
      <c r="A1139" s="350" t="str">
        <f>Calculations!A1135</f>
        <v/>
      </c>
      <c r="B1139" s="350" t="str">
        <f>Calculations!B1135</f>
        <v/>
      </c>
      <c r="C1139" s="350" t="str">
        <f>Calculations!C1135</f>
        <v/>
      </c>
      <c r="D1139" s="350" t="str">
        <f>Calculations!O1135</f>
        <v/>
      </c>
    </row>
    <row r="1140" ht="15.75" customHeight="1">
      <c r="A1140" s="350" t="str">
        <f>Calculations!A1136</f>
        <v/>
      </c>
      <c r="B1140" s="350" t="str">
        <f>Calculations!B1136</f>
        <v/>
      </c>
      <c r="C1140" s="350" t="str">
        <f>Calculations!C1136</f>
        <v/>
      </c>
      <c r="D1140" s="350" t="str">
        <f>Calculations!O1136</f>
        <v/>
      </c>
    </row>
    <row r="1141" ht="15.75" customHeight="1">
      <c r="A1141" s="350" t="str">
        <f>Calculations!A1137</f>
        <v/>
      </c>
      <c r="B1141" s="350" t="str">
        <f>Calculations!B1137</f>
        <v/>
      </c>
      <c r="C1141" s="350" t="str">
        <f>Calculations!C1137</f>
        <v/>
      </c>
      <c r="D1141" s="350" t="str">
        <f>Calculations!O1137</f>
        <v/>
      </c>
    </row>
    <row r="1142" ht="15.75" customHeight="1">
      <c r="A1142" s="350" t="str">
        <f>Calculations!A1138</f>
        <v/>
      </c>
      <c r="B1142" s="350" t="str">
        <f>Calculations!B1138</f>
        <v/>
      </c>
      <c r="C1142" s="350" t="str">
        <f>Calculations!C1138</f>
        <v/>
      </c>
      <c r="D1142" s="350" t="str">
        <f>Calculations!O1138</f>
        <v/>
      </c>
    </row>
    <row r="1143" ht="15.75" customHeight="1">
      <c r="A1143" s="350" t="str">
        <f>Calculations!A1139</f>
        <v/>
      </c>
      <c r="B1143" s="350" t="str">
        <f>Calculations!B1139</f>
        <v/>
      </c>
      <c r="C1143" s="350" t="str">
        <f>Calculations!C1139</f>
        <v/>
      </c>
      <c r="D1143" s="350" t="str">
        <f>Calculations!O1139</f>
        <v/>
      </c>
    </row>
    <row r="1144" ht="15.75" customHeight="1">
      <c r="A1144" s="350" t="str">
        <f>Calculations!A1140</f>
        <v/>
      </c>
      <c r="B1144" s="350" t="str">
        <f>Calculations!B1140</f>
        <v/>
      </c>
      <c r="C1144" s="350" t="str">
        <f>Calculations!C1140</f>
        <v/>
      </c>
      <c r="D1144" s="350" t="str">
        <f>Calculations!O1140</f>
        <v/>
      </c>
    </row>
    <row r="1145" ht="15.75" customHeight="1">
      <c r="A1145" s="350" t="str">
        <f>Calculations!A1141</f>
        <v/>
      </c>
      <c r="B1145" s="350" t="str">
        <f>Calculations!B1141</f>
        <v/>
      </c>
      <c r="C1145" s="350" t="str">
        <f>Calculations!C1141</f>
        <v/>
      </c>
      <c r="D1145" s="350" t="str">
        <f>Calculations!O1141</f>
        <v/>
      </c>
    </row>
    <row r="1146" ht="15.75" customHeight="1">
      <c r="A1146" s="350" t="str">
        <f>Calculations!A1142</f>
        <v/>
      </c>
      <c r="B1146" s="350" t="str">
        <f>Calculations!B1142</f>
        <v/>
      </c>
      <c r="C1146" s="350" t="str">
        <f>Calculations!C1142</f>
        <v/>
      </c>
      <c r="D1146" s="350" t="str">
        <f>Calculations!O1142</f>
        <v/>
      </c>
    </row>
    <row r="1147" ht="15.75" customHeight="1">
      <c r="A1147" s="350" t="str">
        <f>Calculations!A1143</f>
        <v/>
      </c>
      <c r="B1147" s="350" t="str">
        <f>Calculations!B1143</f>
        <v/>
      </c>
      <c r="C1147" s="350" t="str">
        <f>Calculations!C1143</f>
        <v/>
      </c>
      <c r="D1147" s="350" t="str">
        <f>Calculations!O1143</f>
        <v/>
      </c>
    </row>
    <row r="1148" ht="15.75" customHeight="1">
      <c r="A1148" s="350" t="str">
        <f>Calculations!A1144</f>
        <v/>
      </c>
      <c r="B1148" s="350" t="str">
        <f>Calculations!B1144</f>
        <v/>
      </c>
      <c r="C1148" s="350" t="str">
        <f>Calculations!C1144</f>
        <v/>
      </c>
      <c r="D1148" s="350" t="str">
        <f>Calculations!O1144</f>
        <v/>
      </c>
    </row>
    <row r="1149" ht="15.75" customHeight="1">
      <c r="A1149" s="350" t="str">
        <f>Calculations!A1145</f>
        <v/>
      </c>
      <c r="B1149" s="350" t="str">
        <f>Calculations!B1145</f>
        <v/>
      </c>
      <c r="C1149" s="350" t="str">
        <f>Calculations!C1145</f>
        <v/>
      </c>
      <c r="D1149" s="350" t="str">
        <f>Calculations!O1145</f>
        <v/>
      </c>
    </row>
    <row r="1150" ht="15.75" customHeight="1">
      <c r="A1150" s="350" t="str">
        <f>Calculations!A1146</f>
        <v/>
      </c>
      <c r="B1150" s="350" t="str">
        <f>Calculations!B1146</f>
        <v/>
      </c>
      <c r="C1150" s="350" t="str">
        <f>Calculations!C1146</f>
        <v/>
      </c>
      <c r="D1150" s="350" t="str">
        <f>Calculations!O1146</f>
        <v/>
      </c>
    </row>
    <row r="1151" ht="15.75" customHeight="1">
      <c r="A1151" s="350" t="str">
        <f>Calculations!A1147</f>
        <v/>
      </c>
      <c r="B1151" s="350" t="str">
        <f>Calculations!B1147</f>
        <v/>
      </c>
      <c r="C1151" s="350" t="str">
        <f>Calculations!C1147</f>
        <v/>
      </c>
      <c r="D1151" s="350" t="str">
        <f>Calculations!O1147</f>
        <v/>
      </c>
    </row>
    <row r="1152" ht="15.75" customHeight="1">
      <c r="A1152" s="350" t="str">
        <f>Calculations!A1148</f>
        <v/>
      </c>
      <c r="B1152" s="350" t="str">
        <f>Calculations!B1148</f>
        <v/>
      </c>
      <c r="C1152" s="350" t="str">
        <f>Calculations!C1148</f>
        <v/>
      </c>
      <c r="D1152" s="350" t="str">
        <f>Calculations!O1148</f>
        <v/>
      </c>
    </row>
    <row r="1153" ht="15.75" customHeight="1">
      <c r="A1153" s="350" t="str">
        <f>Calculations!A1149</f>
        <v/>
      </c>
      <c r="B1153" s="350" t="str">
        <f>Calculations!B1149</f>
        <v/>
      </c>
      <c r="C1153" s="350" t="str">
        <f>Calculations!C1149</f>
        <v/>
      </c>
      <c r="D1153" s="350" t="str">
        <f>Calculations!O1149</f>
        <v/>
      </c>
    </row>
    <row r="1154" ht="15.75" customHeight="1">
      <c r="A1154" s="350" t="str">
        <f>Calculations!A1150</f>
        <v/>
      </c>
      <c r="B1154" s="350" t="str">
        <f>Calculations!B1150</f>
        <v/>
      </c>
      <c r="C1154" s="350" t="str">
        <f>Calculations!C1150</f>
        <v/>
      </c>
      <c r="D1154" s="350" t="str">
        <f>Calculations!O1150</f>
        <v/>
      </c>
    </row>
    <row r="1155" ht="15.75" customHeight="1">
      <c r="A1155" s="350" t="str">
        <f>Calculations!A1151</f>
        <v/>
      </c>
      <c r="B1155" s="350" t="str">
        <f>Calculations!B1151</f>
        <v/>
      </c>
      <c r="C1155" s="350" t="str">
        <f>Calculations!C1151</f>
        <v/>
      </c>
      <c r="D1155" s="350" t="str">
        <f>Calculations!O1151</f>
        <v/>
      </c>
    </row>
    <row r="1156" ht="15.75" customHeight="1">
      <c r="A1156" s="350" t="str">
        <f>Calculations!A1152</f>
        <v/>
      </c>
      <c r="B1156" s="350" t="str">
        <f>Calculations!B1152</f>
        <v/>
      </c>
      <c r="C1156" s="350" t="str">
        <f>Calculations!C1152</f>
        <v/>
      </c>
      <c r="D1156" s="350" t="str">
        <f>Calculations!O1152</f>
        <v/>
      </c>
    </row>
    <row r="1157" ht="15.75" customHeight="1">
      <c r="A1157" s="350" t="str">
        <f>Calculations!A1153</f>
        <v/>
      </c>
      <c r="B1157" s="350" t="str">
        <f>Calculations!B1153</f>
        <v/>
      </c>
      <c r="C1157" s="350" t="str">
        <f>Calculations!C1153</f>
        <v/>
      </c>
      <c r="D1157" s="350" t="str">
        <f>Calculations!O1153</f>
        <v/>
      </c>
    </row>
    <row r="1158" ht="15.75" customHeight="1">
      <c r="A1158" s="350" t="str">
        <f>Calculations!A1154</f>
        <v/>
      </c>
      <c r="B1158" s="350" t="str">
        <f>Calculations!B1154</f>
        <v/>
      </c>
      <c r="C1158" s="350" t="str">
        <f>Calculations!C1154</f>
        <v/>
      </c>
      <c r="D1158" s="350" t="str">
        <f>Calculations!O1154</f>
        <v/>
      </c>
    </row>
    <row r="1159" ht="15.75" customHeight="1">
      <c r="A1159" s="350" t="str">
        <f>Calculations!A1155</f>
        <v/>
      </c>
      <c r="B1159" s="350" t="str">
        <f>Calculations!B1155</f>
        <v/>
      </c>
      <c r="C1159" s="350" t="str">
        <f>Calculations!C1155</f>
        <v/>
      </c>
      <c r="D1159" s="350" t="str">
        <f>Calculations!O1155</f>
        <v/>
      </c>
    </row>
    <row r="1160" ht="15.75" customHeight="1">
      <c r="A1160" s="350" t="str">
        <f>Calculations!A1156</f>
        <v/>
      </c>
      <c r="B1160" s="350" t="str">
        <f>Calculations!B1156</f>
        <v/>
      </c>
      <c r="C1160" s="350" t="str">
        <f>Calculations!C1156</f>
        <v/>
      </c>
      <c r="D1160" s="350" t="str">
        <f>Calculations!O1156</f>
        <v/>
      </c>
    </row>
    <row r="1161" ht="15.75" customHeight="1">
      <c r="A1161" s="350" t="str">
        <f>Calculations!A1157</f>
        <v/>
      </c>
      <c r="B1161" s="350" t="str">
        <f>Calculations!B1157</f>
        <v/>
      </c>
      <c r="C1161" s="350" t="str">
        <f>Calculations!C1157</f>
        <v/>
      </c>
      <c r="D1161" s="350" t="str">
        <f>Calculations!O1157</f>
        <v/>
      </c>
    </row>
    <row r="1162" ht="15.75" customHeight="1">
      <c r="A1162" s="350" t="str">
        <f>Calculations!A1158</f>
        <v/>
      </c>
      <c r="B1162" s="350" t="str">
        <f>Calculations!B1158</f>
        <v/>
      </c>
      <c r="C1162" s="350" t="str">
        <f>Calculations!C1158</f>
        <v/>
      </c>
      <c r="D1162" s="350" t="str">
        <f>Calculations!O1158</f>
        <v/>
      </c>
    </row>
    <row r="1163" ht="15.75" customHeight="1">
      <c r="A1163" s="350" t="str">
        <f>Calculations!A1159</f>
        <v/>
      </c>
      <c r="B1163" s="350" t="str">
        <f>Calculations!B1159</f>
        <v/>
      </c>
      <c r="C1163" s="350" t="str">
        <f>Calculations!C1159</f>
        <v/>
      </c>
      <c r="D1163" s="350" t="str">
        <f>Calculations!O1159</f>
        <v/>
      </c>
    </row>
    <row r="1164" ht="15.75" customHeight="1">
      <c r="A1164" s="350" t="str">
        <f>Calculations!A1160</f>
        <v/>
      </c>
      <c r="B1164" s="350" t="str">
        <f>Calculations!B1160</f>
        <v/>
      </c>
      <c r="C1164" s="350" t="str">
        <f>Calculations!C1160</f>
        <v/>
      </c>
      <c r="D1164" s="350" t="str">
        <f>Calculations!O1160</f>
        <v/>
      </c>
    </row>
    <row r="1165" ht="15.75" customHeight="1">
      <c r="A1165" s="350" t="str">
        <f>Calculations!A1161</f>
        <v/>
      </c>
      <c r="B1165" s="350" t="str">
        <f>Calculations!B1161</f>
        <v/>
      </c>
      <c r="C1165" s="350" t="str">
        <f>Calculations!C1161</f>
        <v/>
      </c>
      <c r="D1165" s="350" t="str">
        <f>Calculations!O1161</f>
        <v/>
      </c>
    </row>
    <row r="1166" ht="15.75" customHeight="1">
      <c r="A1166" s="350" t="str">
        <f>Calculations!A1162</f>
        <v/>
      </c>
      <c r="B1166" s="350" t="str">
        <f>Calculations!B1162</f>
        <v/>
      </c>
      <c r="C1166" s="350" t="str">
        <f>Calculations!C1162</f>
        <v/>
      </c>
      <c r="D1166" s="350" t="str">
        <f>Calculations!O1162</f>
        <v/>
      </c>
    </row>
    <row r="1167" ht="15.75" customHeight="1">
      <c r="A1167" s="350" t="str">
        <f>Calculations!A1163</f>
        <v/>
      </c>
      <c r="B1167" s="350" t="str">
        <f>Calculations!B1163</f>
        <v/>
      </c>
      <c r="C1167" s="350" t="str">
        <f>Calculations!C1163</f>
        <v/>
      </c>
      <c r="D1167" s="350" t="str">
        <f>Calculations!O1163</f>
        <v/>
      </c>
    </row>
    <row r="1168" ht="15.75" customHeight="1">
      <c r="A1168" s="350" t="str">
        <f>Calculations!A1164</f>
        <v/>
      </c>
      <c r="B1168" s="350" t="str">
        <f>Calculations!B1164</f>
        <v/>
      </c>
      <c r="C1168" s="350" t="str">
        <f>Calculations!C1164</f>
        <v/>
      </c>
      <c r="D1168" s="350" t="str">
        <f>Calculations!O1164</f>
        <v/>
      </c>
    </row>
    <row r="1169" ht="15.75" customHeight="1">
      <c r="A1169" s="350" t="str">
        <f>Calculations!A1165</f>
        <v/>
      </c>
      <c r="B1169" s="350" t="str">
        <f>Calculations!B1165</f>
        <v/>
      </c>
      <c r="C1169" s="350" t="str">
        <f>Calculations!C1165</f>
        <v/>
      </c>
      <c r="D1169" s="350" t="str">
        <f>Calculations!O1165</f>
        <v/>
      </c>
    </row>
    <row r="1170" ht="15.75" customHeight="1">
      <c r="A1170" s="350" t="str">
        <f>Calculations!A1166</f>
        <v/>
      </c>
      <c r="B1170" s="350" t="str">
        <f>Calculations!B1166</f>
        <v/>
      </c>
      <c r="C1170" s="350" t="str">
        <f>Calculations!C1166</f>
        <v/>
      </c>
      <c r="D1170" s="350" t="str">
        <f>Calculations!O1166</f>
        <v/>
      </c>
    </row>
    <row r="1171" ht="15.75" customHeight="1">
      <c r="A1171" s="350" t="str">
        <f>Calculations!A1167</f>
        <v/>
      </c>
      <c r="B1171" s="350" t="str">
        <f>Calculations!B1167</f>
        <v/>
      </c>
      <c r="C1171" s="350" t="str">
        <f>Calculations!C1167</f>
        <v/>
      </c>
      <c r="D1171" s="350" t="str">
        <f>Calculations!O1167</f>
        <v/>
      </c>
    </row>
    <row r="1172" ht="15.75" customHeight="1">
      <c r="A1172" s="350" t="str">
        <f>Calculations!A1168</f>
        <v/>
      </c>
      <c r="B1172" s="350" t="str">
        <f>Calculations!B1168</f>
        <v/>
      </c>
      <c r="C1172" s="350" t="str">
        <f>Calculations!C1168</f>
        <v/>
      </c>
      <c r="D1172" s="350" t="str">
        <f>Calculations!O1168</f>
        <v/>
      </c>
    </row>
    <row r="1173" ht="15.75" customHeight="1">
      <c r="A1173" s="350" t="str">
        <f>Calculations!A1169</f>
        <v/>
      </c>
      <c r="B1173" s="350" t="str">
        <f>Calculations!B1169</f>
        <v/>
      </c>
      <c r="C1173" s="350" t="str">
        <f>Calculations!C1169</f>
        <v/>
      </c>
      <c r="D1173" s="350" t="str">
        <f>Calculations!O1169</f>
        <v/>
      </c>
    </row>
    <row r="1174" ht="15.75" customHeight="1">
      <c r="A1174" s="350" t="str">
        <f>Calculations!A1170</f>
        <v/>
      </c>
      <c r="B1174" s="350" t="str">
        <f>Calculations!B1170</f>
        <v/>
      </c>
      <c r="C1174" s="350" t="str">
        <f>Calculations!C1170</f>
        <v/>
      </c>
      <c r="D1174" s="350" t="str">
        <f>Calculations!O1170</f>
        <v/>
      </c>
    </row>
    <row r="1175" ht="15.75" customHeight="1">
      <c r="A1175" s="350" t="str">
        <f>Calculations!A1171</f>
        <v/>
      </c>
      <c r="B1175" s="350" t="str">
        <f>Calculations!B1171</f>
        <v/>
      </c>
      <c r="C1175" s="350" t="str">
        <f>Calculations!C1171</f>
        <v/>
      </c>
      <c r="D1175" s="350" t="str">
        <f>Calculations!O1171</f>
        <v/>
      </c>
    </row>
    <row r="1176" ht="15.75" customHeight="1">
      <c r="A1176" s="350" t="str">
        <f>Calculations!A1172</f>
        <v/>
      </c>
      <c r="B1176" s="350" t="str">
        <f>Calculations!B1172</f>
        <v/>
      </c>
      <c r="C1176" s="350" t="str">
        <f>Calculations!C1172</f>
        <v/>
      </c>
      <c r="D1176" s="350" t="str">
        <f>Calculations!O1172</f>
        <v/>
      </c>
    </row>
    <row r="1177" ht="15.75" customHeight="1">
      <c r="A1177" s="350" t="str">
        <f>Calculations!A1173</f>
        <v/>
      </c>
      <c r="B1177" s="350" t="str">
        <f>Calculations!B1173</f>
        <v/>
      </c>
      <c r="C1177" s="350" t="str">
        <f>Calculations!C1173</f>
        <v/>
      </c>
      <c r="D1177" s="350" t="str">
        <f>Calculations!O1173</f>
        <v/>
      </c>
    </row>
    <row r="1178" ht="15.75" customHeight="1">
      <c r="A1178" s="350" t="str">
        <f>Calculations!A1174</f>
        <v/>
      </c>
      <c r="B1178" s="350" t="str">
        <f>Calculations!B1174</f>
        <v/>
      </c>
      <c r="C1178" s="350" t="str">
        <f>Calculations!C1174</f>
        <v/>
      </c>
      <c r="D1178" s="350" t="str">
        <f>Calculations!O1174</f>
        <v/>
      </c>
    </row>
    <row r="1179" ht="15.75" customHeight="1">
      <c r="A1179" s="350" t="str">
        <f>Calculations!A1175</f>
        <v/>
      </c>
      <c r="B1179" s="350" t="str">
        <f>Calculations!B1175</f>
        <v/>
      </c>
      <c r="C1179" s="350" t="str">
        <f>Calculations!C1175</f>
        <v/>
      </c>
      <c r="D1179" s="350" t="str">
        <f>Calculations!O1175</f>
        <v/>
      </c>
    </row>
    <row r="1180" ht="15.75" customHeight="1">
      <c r="A1180" s="350" t="str">
        <f>Calculations!A1176</f>
        <v/>
      </c>
      <c r="B1180" s="350" t="str">
        <f>Calculations!B1176</f>
        <v/>
      </c>
      <c r="C1180" s="350" t="str">
        <f>Calculations!C1176</f>
        <v/>
      </c>
      <c r="D1180" s="350" t="str">
        <f>Calculations!O1176</f>
        <v/>
      </c>
    </row>
    <row r="1181" ht="15.75" customHeight="1">
      <c r="A1181" s="350" t="str">
        <f>Calculations!A1177</f>
        <v/>
      </c>
      <c r="B1181" s="350" t="str">
        <f>Calculations!B1177</f>
        <v/>
      </c>
      <c r="C1181" s="350" t="str">
        <f>Calculations!C1177</f>
        <v/>
      </c>
      <c r="D1181" s="350" t="str">
        <f>Calculations!O1177</f>
        <v/>
      </c>
    </row>
    <row r="1182" ht="15.75" customHeight="1">
      <c r="A1182" s="350" t="str">
        <f>Calculations!A1178</f>
        <v/>
      </c>
      <c r="B1182" s="350" t="str">
        <f>Calculations!B1178</f>
        <v/>
      </c>
      <c r="C1182" s="350" t="str">
        <f>Calculations!C1178</f>
        <v/>
      </c>
      <c r="D1182" s="350" t="str">
        <f>Calculations!O1178</f>
        <v/>
      </c>
    </row>
    <row r="1183" ht="15.75" customHeight="1">
      <c r="A1183" s="350" t="str">
        <f>Calculations!A1179</f>
        <v/>
      </c>
      <c r="B1183" s="350" t="str">
        <f>Calculations!B1179</f>
        <v/>
      </c>
      <c r="C1183" s="350" t="str">
        <f>Calculations!C1179</f>
        <v/>
      </c>
      <c r="D1183" s="350" t="str">
        <f>Calculations!O1179</f>
        <v/>
      </c>
    </row>
    <row r="1184" ht="15.75" customHeight="1">
      <c r="A1184" s="350" t="str">
        <f>Calculations!A1180</f>
        <v/>
      </c>
      <c r="B1184" s="350" t="str">
        <f>Calculations!B1180</f>
        <v/>
      </c>
      <c r="C1184" s="350" t="str">
        <f>Calculations!C1180</f>
        <v/>
      </c>
      <c r="D1184" s="350" t="str">
        <f>Calculations!O1180</f>
        <v/>
      </c>
    </row>
    <row r="1185" ht="15.75" customHeight="1">
      <c r="A1185" s="350" t="str">
        <f>Calculations!A1181</f>
        <v/>
      </c>
      <c r="B1185" s="350" t="str">
        <f>Calculations!B1181</f>
        <v/>
      </c>
      <c r="C1185" s="350" t="str">
        <f>Calculations!C1181</f>
        <v/>
      </c>
      <c r="D1185" s="350" t="str">
        <f>Calculations!O1181</f>
        <v/>
      </c>
    </row>
    <row r="1186" ht="15.75" customHeight="1">
      <c r="A1186" s="350" t="str">
        <f>Calculations!A1182</f>
        <v/>
      </c>
      <c r="B1186" s="350" t="str">
        <f>Calculations!B1182</f>
        <v/>
      </c>
      <c r="C1186" s="350" t="str">
        <f>Calculations!C1182</f>
        <v/>
      </c>
      <c r="D1186" s="350" t="str">
        <f>Calculations!O1182</f>
        <v/>
      </c>
    </row>
    <row r="1187" ht="15.75" customHeight="1">
      <c r="A1187" s="350" t="str">
        <f>Calculations!A1183</f>
        <v/>
      </c>
      <c r="B1187" s="350" t="str">
        <f>Calculations!B1183</f>
        <v/>
      </c>
      <c r="C1187" s="350" t="str">
        <f>Calculations!C1183</f>
        <v/>
      </c>
      <c r="D1187" s="350" t="str">
        <f>Calculations!O1183</f>
        <v/>
      </c>
    </row>
    <row r="1188" ht="15.75" customHeight="1">
      <c r="A1188" s="350" t="str">
        <f>Calculations!A1184</f>
        <v/>
      </c>
      <c r="B1188" s="350" t="str">
        <f>Calculations!B1184</f>
        <v/>
      </c>
      <c r="C1188" s="350" t="str">
        <f>Calculations!C1184</f>
        <v/>
      </c>
      <c r="D1188" s="350" t="str">
        <f>Calculations!O1184</f>
        <v/>
      </c>
    </row>
    <row r="1189" ht="15.75" customHeight="1">
      <c r="A1189" s="350" t="str">
        <f>Calculations!A1185</f>
        <v/>
      </c>
      <c r="B1189" s="350" t="str">
        <f>Calculations!B1185</f>
        <v/>
      </c>
      <c r="C1189" s="350" t="str">
        <f>Calculations!C1185</f>
        <v/>
      </c>
      <c r="D1189" s="350" t="str">
        <f>Calculations!O1185</f>
        <v/>
      </c>
    </row>
    <row r="1190" ht="15.75" customHeight="1">
      <c r="A1190" s="350" t="str">
        <f>Calculations!A1186</f>
        <v/>
      </c>
      <c r="B1190" s="350" t="str">
        <f>Calculations!B1186</f>
        <v/>
      </c>
      <c r="C1190" s="350" t="str">
        <f>Calculations!C1186</f>
        <v/>
      </c>
      <c r="D1190" s="350" t="str">
        <f>Calculations!O1186</f>
        <v/>
      </c>
    </row>
    <row r="1191" ht="15.75" customHeight="1">
      <c r="A1191" s="350" t="str">
        <f>Calculations!A1187</f>
        <v/>
      </c>
      <c r="B1191" s="350" t="str">
        <f>Calculations!B1187</f>
        <v/>
      </c>
      <c r="C1191" s="350" t="str">
        <f>Calculations!C1187</f>
        <v/>
      </c>
      <c r="D1191" s="350" t="str">
        <f>Calculations!O1187</f>
        <v/>
      </c>
    </row>
    <row r="1192" ht="15.75" customHeight="1">
      <c r="A1192" s="350" t="str">
        <f>Calculations!A1188</f>
        <v/>
      </c>
      <c r="B1192" s="350" t="str">
        <f>Calculations!B1188</f>
        <v/>
      </c>
      <c r="C1192" s="350" t="str">
        <f>Calculations!C1188</f>
        <v/>
      </c>
      <c r="D1192" s="350" t="str">
        <f>Calculations!O1188</f>
        <v/>
      </c>
    </row>
    <row r="1193" ht="15.75" customHeight="1">
      <c r="A1193" s="350" t="str">
        <f>Calculations!A1189</f>
        <v/>
      </c>
      <c r="B1193" s="350" t="str">
        <f>Calculations!B1189</f>
        <v/>
      </c>
      <c r="C1193" s="350" t="str">
        <f>Calculations!C1189</f>
        <v/>
      </c>
      <c r="D1193" s="350" t="str">
        <f>Calculations!O1189</f>
        <v/>
      </c>
    </row>
    <row r="1194" ht="15.75" customHeight="1">
      <c r="A1194" s="350" t="str">
        <f>Calculations!A1190</f>
        <v/>
      </c>
      <c r="B1194" s="350" t="str">
        <f>Calculations!B1190</f>
        <v/>
      </c>
      <c r="C1194" s="350" t="str">
        <f>Calculations!C1190</f>
        <v/>
      </c>
      <c r="D1194" s="350" t="str">
        <f>Calculations!O1190</f>
        <v/>
      </c>
    </row>
    <row r="1195" ht="15.75" customHeight="1">
      <c r="A1195" s="350" t="str">
        <f>Calculations!A1191</f>
        <v/>
      </c>
      <c r="B1195" s="350" t="str">
        <f>Calculations!B1191</f>
        <v/>
      </c>
      <c r="C1195" s="350" t="str">
        <f>Calculations!C1191</f>
        <v/>
      </c>
      <c r="D1195" s="350" t="str">
        <f>Calculations!O1191</f>
        <v/>
      </c>
    </row>
    <row r="1196" ht="15.75" customHeight="1">
      <c r="A1196" s="350" t="str">
        <f>Calculations!A1192</f>
        <v/>
      </c>
      <c r="B1196" s="350" t="str">
        <f>Calculations!B1192</f>
        <v/>
      </c>
      <c r="C1196" s="350" t="str">
        <f>Calculations!C1192</f>
        <v/>
      </c>
      <c r="D1196" s="350" t="str">
        <f>Calculations!O1192</f>
        <v/>
      </c>
    </row>
    <row r="1197" ht="15.75" customHeight="1">
      <c r="A1197" s="350" t="str">
        <f>Calculations!A1193</f>
        <v/>
      </c>
      <c r="B1197" s="350" t="str">
        <f>Calculations!B1193</f>
        <v/>
      </c>
      <c r="C1197" s="350" t="str">
        <f>Calculations!C1193</f>
        <v/>
      </c>
      <c r="D1197" s="350" t="str">
        <f>Calculations!O1193</f>
        <v/>
      </c>
    </row>
    <row r="1198" ht="15.75" customHeight="1">
      <c r="A1198" s="350" t="str">
        <f>Calculations!A1194</f>
        <v/>
      </c>
      <c r="B1198" s="350" t="str">
        <f>Calculations!B1194</f>
        <v/>
      </c>
      <c r="C1198" s="350" t="str">
        <f>Calculations!C1194</f>
        <v/>
      </c>
      <c r="D1198" s="350" t="str">
        <f>Calculations!O1194</f>
        <v/>
      </c>
    </row>
    <row r="1199" ht="15.75" customHeight="1">
      <c r="A1199" s="350" t="str">
        <f>Calculations!A1195</f>
        <v/>
      </c>
      <c r="B1199" s="350" t="str">
        <f>Calculations!B1195</f>
        <v/>
      </c>
      <c r="C1199" s="350" t="str">
        <f>Calculations!C1195</f>
        <v/>
      </c>
      <c r="D1199" s="350" t="str">
        <f>Calculations!O1195</f>
        <v/>
      </c>
    </row>
    <row r="1200" ht="15.75" customHeight="1">
      <c r="A1200" s="350" t="str">
        <f>Calculations!A1196</f>
        <v/>
      </c>
      <c r="B1200" s="350" t="str">
        <f>Calculations!B1196</f>
        <v/>
      </c>
      <c r="C1200" s="350" t="str">
        <f>Calculations!C1196</f>
        <v/>
      </c>
      <c r="D1200" s="350" t="str">
        <f>Calculations!O1196</f>
        <v/>
      </c>
    </row>
    <row r="1201" ht="15.75" customHeight="1">
      <c r="A1201" s="350" t="str">
        <f>Calculations!A1197</f>
        <v/>
      </c>
      <c r="B1201" s="350" t="str">
        <f>Calculations!B1197</f>
        <v/>
      </c>
      <c r="C1201" s="350" t="str">
        <f>Calculations!C1197</f>
        <v/>
      </c>
      <c r="D1201" s="350" t="str">
        <f>Calculations!O1197</f>
        <v/>
      </c>
    </row>
    <row r="1202" ht="15.75" customHeight="1">
      <c r="A1202" s="350" t="str">
        <f>Calculations!A1198</f>
        <v/>
      </c>
      <c r="B1202" s="350" t="str">
        <f>Calculations!B1198</f>
        <v/>
      </c>
      <c r="C1202" s="350" t="str">
        <f>Calculations!C1198</f>
        <v/>
      </c>
      <c r="D1202" s="350" t="str">
        <f>Calculations!O1198</f>
        <v/>
      </c>
    </row>
    <row r="1203" ht="15.75" customHeight="1">
      <c r="A1203" s="350" t="str">
        <f>Calculations!A1199</f>
        <v/>
      </c>
      <c r="B1203" s="350" t="str">
        <f>Calculations!B1199</f>
        <v/>
      </c>
      <c r="C1203" s="350" t="str">
        <f>Calculations!C1199</f>
        <v/>
      </c>
      <c r="D1203" s="350" t="str">
        <f>Calculations!O1199</f>
        <v/>
      </c>
    </row>
    <row r="1204" ht="15.75" customHeight="1">
      <c r="A1204" s="350" t="str">
        <f>Calculations!A1200</f>
        <v/>
      </c>
      <c r="B1204" s="350" t="str">
        <f>Calculations!B1200</f>
        <v/>
      </c>
      <c r="C1204" s="350" t="str">
        <f>Calculations!C1200</f>
        <v/>
      </c>
      <c r="D1204" s="350" t="str">
        <f>Calculations!O1200</f>
        <v/>
      </c>
    </row>
    <row r="1205" ht="15.75" customHeight="1">
      <c r="A1205" s="350" t="str">
        <f>Calculations!A1201</f>
        <v/>
      </c>
      <c r="B1205" s="350" t="str">
        <f>Calculations!B1201</f>
        <v/>
      </c>
      <c r="C1205" s="350" t="str">
        <f>Calculations!C1201</f>
        <v/>
      </c>
      <c r="D1205" s="350" t="str">
        <f>Calculations!O1201</f>
        <v/>
      </c>
    </row>
    <row r="1206" ht="15.75" customHeight="1">
      <c r="A1206" s="350" t="str">
        <f>Calculations!A1202</f>
        <v/>
      </c>
      <c r="B1206" s="350" t="str">
        <f>Calculations!B1202</f>
        <v/>
      </c>
      <c r="C1206" s="350" t="str">
        <f>Calculations!C1202</f>
        <v/>
      </c>
      <c r="D1206" s="350" t="str">
        <f>Calculations!O1202</f>
        <v/>
      </c>
    </row>
    <row r="1207" ht="15.75" customHeight="1">
      <c r="A1207" s="350" t="str">
        <f>Calculations!A1203</f>
        <v/>
      </c>
      <c r="B1207" s="350" t="str">
        <f>Calculations!B1203</f>
        <v/>
      </c>
      <c r="C1207" s="350" t="str">
        <f>Calculations!C1203</f>
        <v/>
      </c>
      <c r="D1207" s="350" t="str">
        <f>Calculations!O1203</f>
        <v/>
      </c>
    </row>
    <row r="1208" ht="15.75" customHeight="1">
      <c r="A1208" s="350" t="str">
        <f>Calculations!A1204</f>
        <v/>
      </c>
      <c r="B1208" s="350" t="str">
        <f>Calculations!B1204</f>
        <v/>
      </c>
      <c r="C1208" s="350" t="str">
        <f>Calculations!C1204</f>
        <v/>
      </c>
      <c r="D1208" s="350" t="str">
        <f>Calculations!O1204</f>
        <v/>
      </c>
    </row>
    <row r="1209" ht="15.75" customHeight="1">
      <c r="A1209" s="350" t="str">
        <f>Calculations!A1205</f>
        <v/>
      </c>
      <c r="B1209" s="350" t="str">
        <f>Calculations!B1205</f>
        <v/>
      </c>
      <c r="C1209" s="350" t="str">
        <f>Calculations!C1205</f>
        <v/>
      </c>
      <c r="D1209" s="350" t="str">
        <f>Calculations!O1205</f>
        <v/>
      </c>
    </row>
    <row r="1210" ht="15.75" customHeight="1">
      <c r="A1210" s="350" t="str">
        <f>Calculations!A1206</f>
        <v/>
      </c>
      <c r="B1210" s="350" t="str">
        <f>Calculations!B1206</f>
        <v/>
      </c>
      <c r="C1210" s="350" t="str">
        <f>Calculations!C1206</f>
        <v/>
      </c>
      <c r="D1210" s="350" t="str">
        <f>Calculations!O1206</f>
        <v/>
      </c>
    </row>
    <row r="1211" ht="15.75" customHeight="1">
      <c r="A1211" s="350" t="str">
        <f>Calculations!A1207</f>
        <v/>
      </c>
      <c r="B1211" s="350" t="str">
        <f>Calculations!B1207</f>
        <v/>
      </c>
      <c r="C1211" s="350" t="str">
        <f>Calculations!C1207</f>
        <v/>
      </c>
      <c r="D1211" s="350" t="str">
        <f>Calculations!O1207</f>
        <v/>
      </c>
    </row>
    <row r="1212" ht="15.75" customHeight="1">
      <c r="A1212" s="350" t="str">
        <f>Calculations!A1208</f>
        <v/>
      </c>
      <c r="B1212" s="350" t="str">
        <f>Calculations!B1208</f>
        <v/>
      </c>
      <c r="C1212" s="350" t="str">
        <f>Calculations!C1208</f>
        <v/>
      </c>
      <c r="D1212" s="350" t="str">
        <f>Calculations!O1208</f>
        <v/>
      </c>
    </row>
    <row r="1213" ht="15.75" customHeight="1">
      <c r="A1213" s="350" t="str">
        <f>Calculations!A1209</f>
        <v/>
      </c>
      <c r="B1213" s="350" t="str">
        <f>Calculations!B1209</f>
        <v/>
      </c>
      <c r="C1213" s="350" t="str">
        <f>Calculations!C1209</f>
        <v/>
      </c>
      <c r="D1213" s="350" t="str">
        <f>Calculations!O1209</f>
        <v/>
      </c>
    </row>
    <row r="1214" ht="15.75" customHeight="1">
      <c r="A1214" s="350" t="str">
        <f>Calculations!A1210</f>
        <v/>
      </c>
      <c r="B1214" s="350" t="str">
        <f>Calculations!B1210</f>
        <v/>
      </c>
      <c r="C1214" s="350" t="str">
        <f>Calculations!C1210</f>
        <v/>
      </c>
      <c r="D1214" s="350" t="str">
        <f>Calculations!O1210</f>
        <v/>
      </c>
    </row>
    <row r="1215" ht="15.75" customHeight="1">
      <c r="A1215" s="350" t="str">
        <f>Calculations!A1211</f>
        <v/>
      </c>
      <c r="B1215" s="350" t="str">
        <f>Calculations!B1211</f>
        <v/>
      </c>
      <c r="C1215" s="350" t="str">
        <f>Calculations!C1211</f>
        <v/>
      </c>
      <c r="D1215" s="350" t="str">
        <f>Calculations!O1211</f>
        <v/>
      </c>
    </row>
    <row r="1216" ht="15.75" customHeight="1">
      <c r="A1216" s="350" t="str">
        <f>Calculations!A1212</f>
        <v/>
      </c>
      <c r="B1216" s="350" t="str">
        <f>Calculations!B1212</f>
        <v/>
      </c>
      <c r="C1216" s="350" t="str">
        <f>Calculations!C1212</f>
        <v/>
      </c>
      <c r="D1216" s="350" t="str">
        <f>Calculations!O1212</f>
        <v/>
      </c>
    </row>
    <row r="1217" ht="15.75" customHeight="1">
      <c r="A1217" s="350" t="str">
        <f>Calculations!A1213</f>
        <v/>
      </c>
      <c r="B1217" s="350" t="str">
        <f>Calculations!B1213</f>
        <v/>
      </c>
      <c r="C1217" s="350" t="str">
        <f>Calculations!C1213</f>
        <v/>
      </c>
      <c r="D1217" s="350" t="str">
        <f>Calculations!O1213</f>
        <v/>
      </c>
    </row>
    <row r="1218" ht="15.75" customHeight="1">
      <c r="A1218" s="350" t="str">
        <f>Calculations!A1214</f>
        <v/>
      </c>
      <c r="B1218" s="350" t="str">
        <f>Calculations!B1214</f>
        <v/>
      </c>
      <c r="C1218" s="350" t="str">
        <f>Calculations!C1214</f>
        <v/>
      </c>
      <c r="D1218" s="350" t="str">
        <f>Calculations!O1214</f>
        <v/>
      </c>
    </row>
    <row r="1219" ht="15.75" customHeight="1">
      <c r="A1219" s="350" t="str">
        <f>Calculations!A1215</f>
        <v/>
      </c>
      <c r="B1219" s="350" t="str">
        <f>Calculations!B1215</f>
        <v/>
      </c>
      <c r="C1219" s="350" t="str">
        <f>Calculations!C1215</f>
        <v/>
      </c>
      <c r="D1219" s="350" t="str">
        <f>Calculations!O1215</f>
        <v/>
      </c>
    </row>
    <row r="1220" ht="15.75" customHeight="1">
      <c r="A1220" s="350" t="str">
        <f>Calculations!A1216</f>
        <v/>
      </c>
      <c r="B1220" s="350" t="str">
        <f>Calculations!B1216</f>
        <v/>
      </c>
      <c r="C1220" s="350" t="str">
        <f>Calculations!C1216</f>
        <v/>
      </c>
      <c r="D1220" s="350" t="str">
        <f>Calculations!O1216</f>
        <v/>
      </c>
    </row>
    <row r="1221" ht="15.75" customHeight="1">
      <c r="A1221" s="350" t="str">
        <f>Calculations!A1217</f>
        <v/>
      </c>
      <c r="B1221" s="350" t="str">
        <f>Calculations!B1217</f>
        <v/>
      </c>
      <c r="C1221" s="350" t="str">
        <f>Calculations!C1217</f>
        <v/>
      </c>
      <c r="D1221" s="350" t="str">
        <f>Calculations!O1217</f>
        <v/>
      </c>
    </row>
    <row r="1222" ht="15.75" customHeight="1">
      <c r="A1222" s="350" t="str">
        <f>Calculations!A1218</f>
        <v/>
      </c>
      <c r="B1222" s="350" t="str">
        <f>Calculations!B1218</f>
        <v/>
      </c>
      <c r="C1222" s="350" t="str">
        <f>Calculations!C1218</f>
        <v/>
      </c>
      <c r="D1222" s="350" t="str">
        <f>Calculations!O1218</f>
        <v/>
      </c>
    </row>
    <row r="1223" ht="15.75" customHeight="1">
      <c r="A1223" s="350" t="str">
        <f>Calculations!A1219</f>
        <v/>
      </c>
      <c r="B1223" s="350" t="str">
        <f>Calculations!B1219</f>
        <v/>
      </c>
      <c r="C1223" s="350" t="str">
        <f>Calculations!C1219</f>
        <v/>
      </c>
      <c r="D1223" s="350" t="str">
        <f>Calculations!O1219</f>
        <v/>
      </c>
    </row>
    <row r="1224" ht="15.75" customHeight="1">
      <c r="A1224" s="350" t="str">
        <f>Calculations!A1220</f>
        <v/>
      </c>
      <c r="B1224" s="350" t="str">
        <f>Calculations!B1220</f>
        <v/>
      </c>
      <c r="C1224" s="350" t="str">
        <f>Calculations!C1220</f>
        <v/>
      </c>
      <c r="D1224" s="350" t="str">
        <f>Calculations!O1220</f>
        <v/>
      </c>
    </row>
    <row r="1225" ht="15.75" customHeight="1">
      <c r="A1225" s="350" t="str">
        <f>Calculations!A1221</f>
        <v/>
      </c>
      <c r="B1225" s="350" t="str">
        <f>Calculations!B1221</f>
        <v/>
      </c>
      <c r="C1225" s="350" t="str">
        <f>Calculations!C1221</f>
        <v/>
      </c>
      <c r="D1225" s="350" t="str">
        <f>Calculations!O1221</f>
        <v/>
      </c>
    </row>
    <row r="1226" ht="15.75" customHeight="1">
      <c r="A1226" s="350" t="str">
        <f>Calculations!A1222</f>
        <v/>
      </c>
      <c r="B1226" s="350" t="str">
        <f>Calculations!B1222</f>
        <v/>
      </c>
      <c r="C1226" s="350" t="str">
        <f>Calculations!C1222</f>
        <v/>
      </c>
      <c r="D1226" s="350" t="str">
        <f>Calculations!O1222</f>
        <v/>
      </c>
    </row>
    <row r="1227" ht="15.75" customHeight="1">
      <c r="A1227" s="350" t="str">
        <f>Calculations!A1223</f>
        <v/>
      </c>
      <c r="B1227" s="350" t="str">
        <f>Calculations!B1223</f>
        <v/>
      </c>
      <c r="C1227" s="350" t="str">
        <f>Calculations!C1223</f>
        <v/>
      </c>
      <c r="D1227" s="350" t="str">
        <f>Calculations!O1223</f>
        <v/>
      </c>
    </row>
    <row r="1228" ht="15.75" customHeight="1">
      <c r="A1228" s="350" t="str">
        <f>Calculations!A1224</f>
        <v/>
      </c>
      <c r="B1228" s="350" t="str">
        <f>Calculations!B1224</f>
        <v/>
      </c>
      <c r="C1228" s="350" t="str">
        <f>Calculations!C1224</f>
        <v/>
      </c>
      <c r="D1228" s="350" t="str">
        <f>Calculations!O1224</f>
        <v/>
      </c>
    </row>
    <row r="1229" ht="15.75" customHeight="1">
      <c r="A1229" s="350" t="str">
        <f>Calculations!A1225</f>
        <v/>
      </c>
      <c r="B1229" s="350" t="str">
        <f>Calculations!B1225</f>
        <v/>
      </c>
      <c r="C1229" s="350" t="str">
        <f>Calculations!C1225</f>
        <v/>
      </c>
      <c r="D1229" s="350" t="str">
        <f>Calculations!O1225</f>
        <v/>
      </c>
    </row>
    <row r="1230" ht="15.75" customHeight="1">
      <c r="A1230" s="350" t="str">
        <f>Calculations!A1226</f>
        <v/>
      </c>
      <c r="B1230" s="350" t="str">
        <f>Calculations!B1226</f>
        <v/>
      </c>
      <c r="C1230" s="350" t="str">
        <f>Calculations!C1226</f>
        <v/>
      </c>
      <c r="D1230" s="350" t="str">
        <f>Calculations!O1226</f>
        <v/>
      </c>
    </row>
    <row r="1231" ht="15.75" customHeight="1">
      <c r="A1231" s="350" t="str">
        <f>Calculations!A1227</f>
        <v/>
      </c>
      <c r="B1231" s="350" t="str">
        <f>Calculations!B1227</f>
        <v/>
      </c>
      <c r="C1231" s="350" t="str">
        <f>Calculations!C1227</f>
        <v/>
      </c>
      <c r="D1231" s="350" t="str">
        <f>Calculations!O1227</f>
        <v/>
      </c>
    </row>
    <row r="1232" ht="15.75" customHeight="1">
      <c r="A1232" s="350" t="str">
        <f>Calculations!A1228</f>
        <v/>
      </c>
      <c r="B1232" s="350" t="str">
        <f>Calculations!B1228</f>
        <v/>
      </c>
      <c r="C1232" s="350" t="str">
        <f>Calculations!C1228</f>
        <v/>
      </c>
      <c r="D1232" s="350" t="str">
        <f>Calculations!O1228</f>
        <v/>
      </c>
    </row>
    <row r="1233" ht="15.75" customHeight="1">
      <c r="A1233" s="350" t="str">
        <f>Calculations!A1229</f>
        <v/>
      </c>
      <c r="B1233" s="350" t="str">
        <f>Calculations!B1229</f>
        <v/>
      </c>
      <c r="C1233" s="350" t="str">
        <f>Calculations!C1229</f>
        <v/>
      </c>
      <c r="D1233" s="350" t="str">
        <f>Calculations!O1229</f>
        <v/>
      </c>
    </row>
    <row r="1234" ht="15.75" customHeight="1">
      <c r="A1234" s="350" t="str">
        <f>Calculations!A1230</f>
        <v/>
      </c>
      <c r="B1234" s="350" t="str">
        <f>Calculations!B1230</f>
        <v/>
      </c>
      <c r="C1234" s="350" t="str">
        <f>Calculations!C1230</f>
        <v/>
      </c>
      <c r="D1234" s="350" t="str">
        <f>Calculations!O1230</f>
        <v/>
      </c>
    </row>
    <row r="1235" ht="15.75" customHeight="1">
      <c r="A1235" s="350" t="str">
        <f>Calculations!A1231</f>
        <v/>
      </c>
      <c r="B1235" s="350" t="str">
        <f>Calculations!B1231</f>
        <v/>
      </c>
      <c r="C1235" s="350" t="str">
        <f>Calculations!C1231</f>
        <v/>
      </c>
      <c r="D1235" s="350" t="str">
        <f>Calculations!O1231</f>
        <v/>
      </c>
    </row>
    <row r="1236" ht="15.75" customHeight="1">
      <c r="A1236" s="350" t="str">
        <f>Calculations!A1232</f>
        <v/>
      </c>
      <c r="B1236" s="350" t="str">
        <f>Calculations!B1232</f>
        <v/>
      </c>
      <c r="C1236" s="350" t="str">
        <f>Calculations!C1232</f>
        <v/>
      </c>
      <c r="D1236" s="350" t="str">
        <f>Calculations!O1232</f>
        <v/>
      </c>
    </row>
    <row r="1237" ht="15.75" customHeight="1">
      <c r="A1237" s="350" t="str">
        <f>Calculations!A1233</f>
        <v/>
      </c>
      <c r="B1237" s="350" t="str">
        <f>Calculations!B1233</f>
        <v/>
      </c>
      <c r="C1237" s="350" t="str">
        <f>Calculations!C1233</f>
        <v/>
      </c>
      <c r="D1237" s="350" t="str">
        <f>Calculations!O1233</f>
        <v/>
      </c>
    </row>
    <row r="1238" ht="15.75" customHeight="1">
      <c r="A1238" s="350" t="str">
        <f>Calculations!A1234</f>
        <v/>
      </c>
      <c r="B1238" s="350" t="str">
        <f>Calculations!B1234</f>
        <v/>
      </c>
      <c r="C1238" s="350" t="str">
        <f>Calculations!C1234</f>
        <v/>
      </c>
      <c r="D1238" s="350" t="str">
        <f>Calculations!O1234</f>
        <v/>
      </c>
    </row>
    <row r="1239" ht="15.75" customHeight="1">
      <c r="A1239" s="350" t="str">
        <f>Calculations!A1235</f>
        <v/>
      </c>
      <c r="B1239" s="350" t="str">
        <f>Calculations!B1235</f>
        <v/>
      </c>
      <c r="C1239" s="350" t="str">
        <f>Calculations!C1235</f>
        <v/>
      </c>
      <c r="D1239" s="350" t="str">
        <f>Calculations!O1235</f>
        <v/>
      </c>
    </row>
    <row r="1240" ht="15.75" customHeight="1">
      <c r="A1240" s="350" t="str">
        <f>Calculations!A1236</f>
        <v/>
      </c>
      <c r="B1240" s="350" t="str">
        <f>Calculations!B1236</f>
        <v/>
      </c>
      <c r="C1240" s="350" t="str">
        <f>Calculations!C1236</f>
        <v/>
      </c>
      <c r="D1240" s="350" t="str">
        <f>Calculations!O1236</f>
        <v/>
      </c>
    </row>
    <row r="1241" ht="15.75" customHeight="1">
      <c r="A1241" s="350" t="str">
        <f>Calculations!A1237</f>
        <v/>
      </c>
      <c r="B1241" s="350" t="str">
        <f>Calculations!B1237</f>
        <v/>
      </c>
      <c r="C1241" s="350" t="str">
        <f>Calculations!C1237</f>
        <v/>
      </c>
      <c r="D1241" s="350" t="str">
        <f>Calculations!O1237</f>
        <v/>
      </c>
    </row>
    <row r="1242" ht="15.75" customHeight="1">
      <c r="A1242" s="350" t="str">
        <f>Calculations!A1238</f>
        <v/>
      </c>
      <c r="B1242" s="350" t="str">
        <f>Calculations!B1238</f>
        <v/>
      </c>
      <c r="C1242" s="350" t="str">
        <f>Calculations!C1238</f>
        <v/>
      </c>
      <c r="D1242" s="350" t="str">
        <f>Calculations!O1238</f>
        <v/>
      </c>
    </row>
    <row r="1243" ht="15.75" customHeight="1">
      <c r="A1243" s="350" t="str">
        <f>Calculations!A1239</f>
        <v/>
      </c>
      <c r="B1243" s="350" t="str">
        <f>Calculations!B1239</f>
        <v/>
      </c>
      <c r="C1243" s="350" t="str">
        <f>Calculations!C1239</f>
        <v/>
      </c>
      <c r="D1243" s="350" t="str">
        <f>Calculations!O1239</f>
        <v/>
      </c>
    </row>
    <row r="1244" ht="15.75" customHeight="1">
      <c r="A1244" s="350" t="str">
        <f>Calculations!A1240</f>
        <v/>
      </c>
      <c r="B1244" s="350" t="str">
        <f>Calculations!B1240</f>
        <v/>
      </c>
      <c r="C1244" s="350" t="str">
        <f>Calculations!C1240</f>
        <v/>
      </c>
      <c r="D1244" s="350" t="str">
        <f>Calculations!O1240</f>
        <v/>
      </c>
    </row>
    <row r="1245" ht="15.75" customHeight="1">
      <c r="A1245" s="350" t="str">
        <f>Calculations!A1241</f>
        <v/>
      </c>
      <c r="B1245" s="350" t="str">
        <f>Calculations!B1241</f>
        <v/>
      </c>
      <c r="C1245" s="350" t="str">
        <f>Calculations!C1241</f>
        <v/>
      </c>
      <c r="D1245" s="350" t="str">
        <f>Calculations!O1241</f>
        <v/>
      </c>
    </row>
    <row r="1246" ht="15.75" customHeight="1">
      <c r="A1246" s="350" t="str">
        <f>Calculations!A1242</f>
        <v/>
      </c>
      <c r="B1246" s="350" t="str">
        <f>Calculations!B1242</f>
        <v/>
      </c>
      <c r="C1246" s="350" t="str">
        <f>Calculations!C1242</f>
        <v/>
      </c>
      <c r="D1246" s="350" t="str">
        <f>Calculations!O1242</f>
        <v/>
      </c>
    </row>
    <row r="1247" ht="15.75" customHeight="1">
      <c r="A1247" s="350" t="str">
        <f>Calculations!A1243</f>
        <v/>
      </c>
      <c r="B1247" s="350" t="str">
        <f>Calculations!B1243</f>
        <v/>
      </c>
      <c r="C1247" s="350" t="str">
        <f>Calculations!C1243</f>
        <v/>
      </c>
      <c r="D1247" s="350" t="str">
        <f>Calculations!O1243</f>
        <v/>
      </c>
    </row>
    <row r="1248" ht="15.75" customHeight="1">
      <c r="A1248" s="350" t="str">
        <f>Calculations!A1244</f>
        <v/>
      </c>
      <c r="B1248" s="350" t="str">
        <f>Calculations!B1244</f>
        <v/>
      </c>
      <c r="C1248" s="350" t="str">
        <f>Calculations!C1244</f>
        <v/>
      </c>
      <c r="D1248" s="350" t="str">
        <f>Calculations!O1244</f>
        <v/>
      </c>
    </row>
    <row r="1249" ht="15.75" customHeight="1">
      <c r="A1249" s="350" t="str">
        <f>Calculations!A1245</f>
        <v/>
      </c>
      <c r="B1249" s="350" t="str">
        <f>Calculations!B1245</f>
        <v/>
      </c>
      <c r="C1249" s="350" t="str">
        <f>Calculations!C1245</f>
        <v/>
      </c>
      <c r="D1249" s="350" t="str">
        <f>Calculations!O1245</f>
        <v/>
      </c>
    </row>
    <row r="1250" ht="15.75" customHeight="1">
      <c r="A1250" s="350" t="str">
        <f>Calculations!A1246</f>
        <v/>
      </c>
      <c r="B1250" s="350" t="str">
        <f>Calculations!B1246</f>
        <v/>
      </c>
      <c r="C1250" s="350" t="str">
        <f>Calculations!C1246</f>
        <v/>
      </c>
      <c r="D1250" s="350" t="str">
        <f>Calculations!O1246</f>
        <v/>
      </c>
    </row>
    <row r="1251" ht="15.75" customHeight="1">
      <c r="A1251" s="350" t="str">
        <f>Calculations!A1247</f>
        <v/>
      </c>
      <c r="B1251" s="350" t="str">
        <f>Calculations!B1247</f>
        <v/>
      </c>
      <c r="C1251" s="350" t="str">
        <f>Calculations!C1247</f>
        <v/>
      </c>
      <c r="D1251" s="350" t="str">
        <f>Calculations!O1247</f>
        <v/>
      </c>
    </row>
    <row r="1252" ht="15.75" customHeight="1">
      <c r="A1252" s="350" t="str">
        <f>Calculations!A1248</f>
        <v/>
      </c>
      <c r="B1252" s="350" t="str">
        <f>Calculations!B1248</f>
        <v/>
      </c>
      <c r="C1252" s="350" t="str">
        <f>Calculations!C1248</f>
        <v/>
      </c>
      <c r="D1252" s="350" t="str">
        <f>Calculations!O1248</f>
        <v/>
      </c>
    </row>
    <row r="1253" ht="15.75" customHeight="1">
      <c r="A1253" s="350" t="str">
        <f>Calculations!A1249</f>
        <v/>
      </c>
      <c r="B1253" s="350" t="str">
        <f>Calculations!B1249</f>
        <v/>
      </c>
      <c r="C1253" s="350" t="str">
        <f>Calculations!C1249</f>
        <v/>
      </c>
      <c r="D1253" s="350" t="str">
        <f>Calculations!O1249</f>
        <v/>
      </c>
    </row>
    <row r="1254" ht="15.75" customHeight="1">
      <c r="A1254" s="350" t="str">
        <f>Calculations!A1250</f>
        <v/>
      </c>
      <c r="B1254" s="350" t="str">
        <f>Calculations!B1250</f>
        <v/>
      </c>
      <c r="C1254" s="350" t="str">
        <f>Calculations!C1250</f>
        <v/>
      </c>
      <c r="D1254" s="350" t="str">
        <f>Calculations!O1250</f>
        <v/>
      </c>
    </row>
    <row r="1255" ht="15.75" customHeight="1">
      <c r="A1255" s="350" t="str">
        <f>Calculations!A1251</f>
        <v/>
      </c>
      <c r="B1255" s="350" t="str">
        <f>Calculations!B1251</f>
        <v/>
      </c>
      <c r="C1255" s="350" t="str">
        <f>Calculations!C1251</f>
        <v/>
      </c>
      <c r="D1255" s="350" t="str">
        <f>Calculations!O1251</f>
        <v/>
      </c>
    </row>
    <row r="1256" ht="15.75" customHeight="1">
      <c r="A1256" s="350" t="str">
        <f>Calculations!A1252</f>
        <v/>
      </c>
      <c r="B1256" s="350" t="str">
        <f>Calculations!B1252</f>
        <v/>
      </c>
      <c r="C1256" s="350" t="str">
        <f>Calculations!C1252</f>
        <v/>
      </c>
      <c r="D1256" s="350" t="str">
        <f>Calculations!O1252</f>
        <v/>
      </c>
    </row>
    <row r="1257" ht="15.75" customHeight="1">
      <c r="A1257" s="350" t="str">
        <f>Calculations!A1253</f>
        <v/>
      </c>
      <c r="B1257" s="350" t="str">
        <f>Calculations!B1253</f>
        <v/>
      </c>
      <c r="C1257" s="350" t="str">
        <f>Calculations!C1253</f>
        <v/>
      </c>
      <c r="D1257" s="350" t="str">
        <f>Calculations!O1253</f>
        <v/>
      </c>
    </row>
    <row r="1258" ht="15.75" customHeight="1">
      <c r="A1258" s="350" t="str">
        <f>Calculations!A1254</f>
        <v/>
      </c>
      <c r="B1258" s="350" t="str">
        <f>Calculations!B1254</f>
        <v/>
      </c>
      <c r="C1258" s="350" t="str">
        <f>Calculations!C1254</f>
        <v/>
      </c>
      <c r="D1258" s="350" t="str">
        <f>Calculations!O1254</f>
        <v/>
      </c>
    </row>
    <row r="1259" ht="15.75" customHeight="1">
      <c r="A1259" s="350" t="str">
        <f>Calculations!A1255</f>
        <v/>
      </c>
      <c r="B1259" s="350" t="str">
        <f>Calculations!B1255</f>
        <v/>
      </c>
      <c r="C1259" s="350" t="str">
        <f>Calculations!C1255</f>
        <v/>
      </c>
      <c r="D1259" s="350" t="str">
        <f>Calculations!O1255</f>
        <v/>
      </c>
    </row>
    <row r="1260" ht="15.75" customHeight="1">
      <c r="A1260" s="350" t="str">
        <f>Calculations!A1256</f>
        <v/>
      </c>
      <c r="B1260" s="350" t="str">
        <f>Calculations!B1256</f>
        <v/>
      </c>
      <c r="C1260" s="350" t="str">
        <f>Calculations!C1256</f>
        <v/>
      </c>
      <c r="D1260" s="350" t="str">
        <f>Calculations!O1256</f>
        <v/>
      </c>
    </row>
    <row r="1261" ht="15.75" customHeight="1">
      <c r="A1261" s="350" t="str">
        <f>Calculations!A1257</f>
        <v/>
      </c>
      <c r="B1261" s="350" t="str">
        <f>Calculations!B1257</f>
        <v/>
      </c>
      <c r="C1261" s="350" t="str">
        <f>Calculations!C1257</f>
        <v/>
      </c>
      <c r="D1261" s="350" t="str">
        <f>Calculations!O1257</f>
        <v/>
      </c>
    </row>
    <row r="1262" ht="15.75" customHeight="1">
      <c r="A1262" s="350" t="str">
        <f>Calculations!A1258</f>
        <v/>
      </c>
      <c r="B1262" s="350" t="str">
        <f>Calculations!B1258</f>
        <v/>
      </c>
      <c r="C1262" s="350" t="str">
        <f>Calculations!C1258</f>
        <v/>
      </c>
      <c r="D1262" s="350" t="str">
        <f>Calculations!O1258</f>
        <v/>
      </c>
    </row>
    <row r="1263" ht="15.75" customHeight="1">
      <c r="A1263" s="350" t="str">
        <f>Calculations!A1259</f>
        <v/>
      </c>
      <c r="B1263" s="350" t="str">
        <f>Calculations!B1259</f>
        <v/>
      </c>
      <c r="C1263" s="350" t="str">
        <f>Calculations!C1259</f>
        <v/>
      </c>
      <c r="D1263" s="350" t="str">
        <f>Calculations!O1259</f>
        <v/>
      </c>
    </row>
    <row r="1264" ht="15.75" customHeight="1">
      <c r="A1264" s="350" t="str">
        <f>Calculations!A1260</f>
        <v/>
      </c>
      <c r="B1264" s="350" t="str">
        <f>Calculations!B1260</f>
        <v/>
      </c>
      <c r="C1264" s="350" t="str">
        <f>Calculations!C1260</f>
        <v/>
      </c>
      <c r="D1264" s="350" t="str">
        <f>Calculations!O1260</f>
        <v/>
      </c>
    </row>
    <row r="1265" ht="15.75" customHeight="1">
      <c r="A1265" s="350" t="str">
        <f>Calculations!A1261</f>
        <v/>
      </c>
      <c r="B1265" s="350" t="str">
        <f>Calculations!B1261</f>
        <v/>
      </c>
      <c r="C1265" s="350" t="str">
        <f>Calculations!C1261</f>
        <v/>
      </c>
      <c r="D1265" s="350" t="str">
        <f>Calculations!O1261</f>
        <v/>
      </c>
    </row>
    <row r="1266" ht="15.75" customHeight="1">
      <c r="A1266" s="350" t="str">
        <f>Calculations!A1262</f>
        <v/>
      </c>
      <c r="B1266" s="350" t="str">
        <f>Calculations!B1262</f>
        <v/>
      </c>
      <c r="C1266" s="350" t="str">
        <f>Calculations!C1262</f>
        <v/>
      </c>
      <c r="D1266" s="350" t="str">
        <f>Calculations!O1262</f>
        <v/>
      </c>
    </row>
    <row r="1267" ht="15.75" customHeight="1">
      <c r="A1267" s="350" t="str">
        <f>Calculations!A1263</f>
        <v/>
      </c>
      <c r="B1267" s="350" t="str">
        <f>Calculations!B1263</f>
        <v/>
      </c>
      <c r="C1267" s="350" t="str">
        <f>Calculations!C1263</f>
        <v/>
      </c>
      <c r="D1267" s="350" t="str">
        <f>Calculations!O1263</f>
        <v/>
      </c>
    </row>
    <row r="1268" ht="15.75" customHeight="1">
      <c r="A1268" s="350" t="str">
        <f>Calculations!A1264</f>
        <v/>
      </c>
      <c r="B1268" s="350" t="str">
        <f>Calculations!B1264</f>
        <v/>
      </c>
      <c r="C1268" s="350" t="str">
        <f>Calculations!C1264</f>
        <v/>
      </c>
      <c r="D1268" s="350" t="str">
        <f>Calculations!O1264</f>
        <v/>
      </c>
    </row>
    <row r="1269" ht="15.75" customHeight="1">
      <c r="A1269" s="350" t="str">
        <f>Calculations!A1265</f>
        <v/>
      </c>
      <c r="B1269" s="350" t="str">
        <f>Calculations!B1265</f>
        <v/>
      </c>
      <c r="C1269" s="350" t="str">
        <f>Calculations!C1265</f>
        <v/>
      </c>
      <c r="D1269" s="350" t="str">
        <f>Calculations!O1265</f>
        <v/>
      </c>
    </row>
    <row r="1270" ht="15.75" customHeight="1">
      <c r="A1270" s="350" t="str">
        <f>Calculations!A1266</f>
        <v/>
      </c>
      <c r="B1270" s="350" t="str">
        <f>Calculations!B1266</f>
        <v/>
      </c>
      <c r="C1270" s="350" t="str">
        <f>Calculations!C1266</f>
        <v/>
      </c>
      <c r="D1270" s="350" t="str">
        <f>Calculations!O1266</f>
        <v/>
      </c>
    </row>
    <row r="1271" ht="15.75" customHeight="1">
      <c r="A1271" s="350" t="str">
        <f>Calculations!A1267</f>
        <v/>
      </c>
      <c r="B1271" s="350" t="str">
        <f>Calculations!B1267</f>
        <v/>
      </c>
      <c r="C1271" s="350" t="str">
        <f>Calculations!C1267</f>
        <v/>
      </c>
      <c r="D1271" s="350" t="str">
        <f>Calculations!O1267</f>
        <v/>
      </c>
    </row>
    <row r="1272" ht="15.75" customHeight="1">
      <c r="A1272" s="350" t="str">
        <f>Calculations!A1268</f>
        <v/>
      </c>
      <c r="B1272" s="350" t="str">
        <f>Calculations!B1268</f>
        <v/>
      </c>
      <c r="C1272" s="350" t="str">
        <f>Calculations!C1268</f>
        <v/>
      </c>
      <c r="D1272" s="350" t="str">
        <f>Calculations!O1268</f>
        <v/>
      </c>
    </row>
    <row r="1273" ht="15.75" customHeight="1">
      <c r="A1273" s="350" t="str">
        <f>Calculations!A1269</f>
        <v/>
      </c>
      <c r="B1273" s="350" t="str">
        <f>Calculations!B1269</f>
        <v/>
      </c>
      <c r="C1273" s="350" t="str">
        <f>Calculations!C1269</f>
        <v/>
      </c>
      <c r="D1273" s="350" t="str">
        <f>Calculations!O1269</f>
        <v/>
      </c>
    </row>
    <row r="1274" ht="15.75" customHeight="1">
      <c r="A1274" s="350" t="str">
        <f>Calculations!A1270</f>
        <v/>
      </c>
      <c r="B1274" s="350" t="str">
        <f>Calculations!B1270</f>
        <v/>
      </c>
      <c r="C1274" s="350" t="str">
        <f>Calculations!C1270</f>
        <v/>
      </c>
      <c r="D1274" s="350" t="str">
        <f>Calculations!O1270</f>
        <v/>
      </c>
    </row>
    <row r="1275" ht="15.75" customHeight="1">
      <c r="A1275" s="350" t="str">
        <f>Calculations!A1271</f>
        <v/>
      </c>
      <c r="B1275" s="350" t="str">
        <f>Calculations!B1271</f>
        <v/>
      </c>
      <c r="C1275" s="350" t="str">
        <f>Calculations!C1271</f>
        <v/>
      </c>
      <c r="D1275" s="350" t="str">
        <f>Calculations!O1271</f>
        <v/>
      </c>
    </row>
    <row r="1276" ht="15.75" customHeight="1">
      <c r="A1276" s="350" t="str">
        <f>Calculations!A1272</f>
        <v/>
      </c>
      <c r="B1276" s="350" t="str">
        <f>Calculations!B1272</f>
        <v/>
      </c>
      <c r="C1276" s="350" t="str">
        <f>Calculations!C1272</f>
        <v/>
      </c>
      <c r="D1276" s="350" t="str">
        <f>Calculations!O1272</f>
        <v/>
      </c>
    </row>
    <row r="1277" ht="15.75" customHeight="1">
      <c r="A1277" s="350" t="str">
        <f>Calculations!A1273</f>
        <v/>
      </c>
      <c r="B1277" s="350" t="str">
        <f>Calculations!B1273</f>
        <v/>
      </c>
      <c r="C1277" s="350" t="str">
        <f>Calculations!C1273</f>
        <v/>
      </c>
      <c r="D1277" s="350" t="str">
        <f>Calculations!O1273</f>
        <v/>
      </c>
    </row>
    <row r="1278" ht="15.75" customHeight="1">
      <c r="A1278" s="350" t="str">
        <f>Calculations!A1274</f>
        <v/>
      </c>
      <c r="B1278" s="350" t="str">
        <f>Calculations!B1274</f>
        <v/>
      </c>
      <c r="C1278" s="350" t="str">
        <f>Calculations!C1274</f>
        <v/>
      </c>
      <c r="D1278" s="350" t="str">
        <f>Calculations!O1274</f>
        <v/>
      </c>
    </row>
    <row r="1279" ht="15.75" customHeight="1">
      <c r="A1279" s="350" t="str">
        <f>Calculations!A1275</f>
        <v/>
      </c>
      <c r="B1279" s="350" t="str">
        <f>Calculations!B1275</f>
        <v/>
      </c>
      <c r="C1279" s="350" t="str">
        <f>Calculations!C1275</f>
        <v/>
      </c>
      <c r="D1279" s="350" t="str">
        <f>Calculations!O1275</f>
        <v/>
      </c>
    </row>
    <row r="1280" ht="15.75" customHeight="1">
      <c r="A1280" s="350" t="str">
        <f>Calculations!A1276</f>
        <v/>
      </c>
      <c r="B1280" s="350" t="str">
        <f>Calculations!B1276</f>
        <v/>
      </c>
      <c r="C1280" s="350" t="str">
        <f>Calculations!C1276</f>
        <v/>
      </c>
      <c r="D1280" s="350" t="str">
        <f>Calculations!O1276</f>
        <v/>
      </c>
    </row>
    <row r="1281" ht="15.75" customHeight="1">
      <c r="A1281" s="350" t="str">
        <f>Calculations!A1277</f>
        <v/>
      </c>
      <c r="B1281" s="350" t="str">
        <f>Calculations!B1277</f>
        <v/>
      </c>
      <c r="C1281" s="350" t="str">
        <f>Calculations!C1277</f>
        <v/>
      </c>
      <c r="D1281" s="350" t="str">
        <f>Calculations!O1277</f>
        <v/>
      </c>
    </row>
    <row r="1282" ht="15.75" customHeight="1">
      <c r="A1282" s="350" t="str">
        <f>Calculations!A1278</f>
        <v/>
      </c>
      <c r="B1282" s="350" t="str">
        <f>Calculations!B1278</f>
        <v/>
      </c>
      <c r="C1282" s="350" t="str">
        <f>Calculations!C1278</f>
        <v/>
      </c>
      <c r="D1282" s="350" t="str">
        <f>Calculations!O1278</f>
        <v/>
      </c>
    </row>
    <row r="1283" ht="15.75" customHeight="1">
      <c r="A1283" s="350" t="str">
        <f>Calculations!A1279</f>
        <v/>
      </c>
      <c r="B1283" s="350" t="str">
        <f>Calculations!B1279</f>
        <v/>
      </c>
      <c r="C1283" s="350" t="str">
        <f>Calculations!C1279</f>
        <v/>
      </c>
      <c r="D1283" s="350" t="str">
        <f>Calculations!O1279</f>
        <v/>
      </c>
    </row>
    <row r="1284" ht="15.75" customHeight="1">
      <c r="A1284" s="350" t="str">
        <f>Calculations!A1280</f>
        <v/>
      </c>
      <c r="B1284" s="350" t="str">
        <f>Calculations!B1280</f>
        <v/>
      </c>
      <c r="C1284" s="350" t="str">
        <f>Calculations!C1280</f>
        <v/>
      </c>
      <c r="D1284" s="350" t="str">
        <f>Calculations!O1280</f>
        <v/>
      </c>
    </row>
    <row r="1285" ht="15.75" customHeight="1">
      <c r="A1285" s="350" t="str">
        <f>Calculations!A1281</f>
        <v/>
      </c>
      <c r="B1285" s="350" t="str">
        <f>Calculations!B1281</f>
        <v/>
      </c>
      <c r="C1285" s="350" t="str">
        <f>Calculations!C1281</f>
        <v/>
      </c>
      <c r="D1285" s="350" t="str">
        <f>Calculations!O1281</f>
        <v/>
      </c>
    </row>
    <row r="1286" ht="15.75" customHeight="1">
      <c r="A1286" s="350" t="str">
        <f>Calculations!A1282</f>
        <v/>
      </c>
      <c r="B1286" s="350" t="str">
        <f>Calculations!B1282</f>
        <v/>
      </c>
      <c r="C1286" s="350" t="str">
        <f>Calculations!C1282</f>
        <v/>
      </c>
      <c r="D1286" s="350" t="str">
        <f>Calculations!O1282</f>
        <v/>
      </c>
    </row>
    <row r="1287" ht="15.75" customHeight="1">
      <c r="A1287" s="350" t="str">
        <f>Calculations!A1283</f>
        <v/>
      </c>
      <c r="B1287" s="350" t="str">
        <f>Calculations!B1283</f>
        <v/>
      </c>
      <c r="C1287" s="350" t="str">
        <f>Calculations!C1283</f>
        <v/>
      </c>
      <c r="D1287" s="350" t="str">
        <f>Calculations!O1283</f>
        <v/>
      </c>
    </row>
    <row r="1288" ht="15.75" customHeight="1">
      <c r="A1288" s="350" t="str">
        <f>Calculations!A1284</f>
        <v/>
      </c>
      <c r="B1288" s="350" t="str">
        <f>Calculations!B1284</f>
        <v/>
      </c>
      <c r="C1288" s="350" t="str">
        <f>Calculations!C1284</f>
        <v/>
      </c>
      <c r="D1288" s="350" t="str">
        <f>Calculations!O1284</f>
        <v/>
      </c>
    </row>
    <row r="1289" ht="15.75" customHeight="1">
      <c r="A1289" s="350" t="str">
        <f>Calculations!A1285</f>
        <v/>
      </c>
      <c r="B1289" s="350" t="str">
        <f>Calculations!B1285</f>
        <v/>
      </c>
      <c r="C1289" s="350" t="str">
        <f>Calculations!C1285</f>
        <v/>
      </c>
      <c r="D1289" s="350" t="str">
        <f>Calculations!O1285</f>
        <v/>
      </c>
    </row>
    <row r="1290" ht="15.75" customHeight="1">
      <c r="A1290" s="350" t="str">
        <f>Calculations!A1286</f>
        <v/>
      </c>
      <c r="B1290" s="350" t="str">
        <f>Calculations!B1286</f>
        <v/>
      </c>
      <c r="C1290" s="350" t="str">
        <f>Calculations!C1286</f>
        <v/>
      </c>
      <c r="D1290" s="350" t="str">
        <f>Calculations!O1286</f>
        <v/>
      </c>
    </row>
    <row r="1291" ht="15.75" customHeight="1">
      <c r="A1291" s="350" t="str">
        <f>Calculations!A1287</f>
        <v/>
      </c>
      <c r="B1291" s="350" t="str">
        <f>Calculations!B1287</f>
        <v/>
      </c>
      <c r="C1291" s="350" t="str">
        <f>Calculations!C1287</f>
        <v/>
      </c>
      <c r="D1291" s="350" t="str">
        <f>Calculations!O1287</f>
        <v/>
      </c>
    </row>
    <row r="1292" ht="15.75" customHeight="1">
      <c r="A1292" s="350" t="str">
        <f>Calculations!A1288</f>
        <v/>
      </c>
      <c r="B1292" s="350" t="str">
        <f>Calculations!B1288</f>
        <v/>
      </c>
      <c r="C1292" s="350" t="str">
        <f>Calculations!C1288</f>
        <v/>
      </c>
      <c r="D1292" s="350" t="str">
        <f>Calculations!O1288</f>
        <v/>
      </c>
    </row>
    <row r="1293" ht="15.75" customHeight="1">
      <c r="A1293" s="350" t="str">
        <f>Calculations!A1289</f>
        <v/>
      </c>
      <c r="B1293" s="350" t="str">
        <f>Calculations!B1289</f>
        <v/>
      </c>
      <c r="C1293" s="350" t="str">
        <f>Calculations!C1289</f>
        <v/>
      </c>
      <c r="D1293" s="350" t="str">
        <f>Calculations!O1289</f>
        <v/>
      </c>
    </row>
    <row r="1294" ht="15.75" customHeight="1">
      <c r="A1294" s="350" t="str">
        <f>Calculations!A1290</f>
        <v/>
      </c>
      <c r="B1294" s="350" t="str">
        <f>Calculations!B1290</f>
        <v/>
      </c>
      <c r="C1294" s="350" t="str">
        <f>Calculations!C1290</f>
        <v/>
      </c>
      <c r="D1294" s="350" t="str">
        <f>Calculations!O1290</f>
        <v/>
      </c>
    </row>
    <row r="1295" ht="15.75" customHeight="1">
      <c r="A1295" s="350" t="str">
        <f>Calculations!A1291</f>
        <v/>
      </c>
      <c r="B1295" s="350" t="str">
        <f>Calculations!B1291</f>
        <v/>
      </c>
      <c r="C1295" s="350" t="str">
        <f>Calculations!C1291</f>
        <v/>
      </c>
      <c r="D1295" s="350" t="str">
        <f>Calculations!O1291</f>
        <v/>
      </c>
    </row>
    <row r="1296" ht="15.75" customHeight="1">
      <c r="A1296" s="350" t="str">
        <f>Calculations!A1292</f>
        <v/>
      </c>
      <c r="B1296" s="350" t="str">
        <f>Calculations!B1292</f>
        <v/>
      </c>
      <c r="C1296" s="350" t="str">
        <f>Calculations!C1292</f>
        <v/>
      </c>
      <c r="D1296" s="350" t="str">
        <f>Calculations!O1292</f>
        <v/>
      </c>
    </row>
    <row r="1297" ht="15.75" customHeight="1">
      <c r="A1297" s="350" t="str">
        <f>Calculations!A1293</f>
        <v/>
      </c>
      <c r="B1297" s="350" t="str">
        <f>Calculations!B1293</f>
        <v/>
      </c>
      <c r="C1297" s="350" t="str">
        <f>Calculations!C1293</f>
        <v/>
      </c>
      <c r="D1297" s="350" t="str">
        <f>Calculations!O1293</f>
        <v/>
      </c>
    </row>
    <row r="1298" ht="15.75" customHeight="1">
      <c r="A1298" s="350" t="str">
        <f>Calculations!A1294</f>
        <v/>
      </c>
      <c r="B1298" s="350" t="str">
        <f>Calculations!B1294</f>
        <v/>
      </c>
      <c r="C1298" s="350" t="str">
        <f>Calculations!C1294</f>
        <v/>
      </c>
      <c r="D1298" s="350" t="str">
        <f>Calculations!O1294</f>
        <v/>
      </c>
    </row>
    <row r="1299" ht="15.75" customHeight="1">
      <c r="A1299" s="350" t="str">
        <f>Calculations!A1295</f>
        <v/>
      </c>
      <c r="B1299" s="350" t="str">
        <f>Calculations!B1295</f>
        <v/>
      </c>
      <c r="C1299" s="350" t="str">
        <f>Calculations!C1295</f>
        <v/>
      </c>
      <c r="D1299" s="350" t="str">
        <f>Calculations!O1295</f>
        <v/>
      </c>
    </row>
    <row r="1300" ht="15.75" customHeight="1">
      <c r="A1300" s="350" t="str">
        <f>Calculations!A1296</f>
        <v/>
      </c>
      <c r="B1300" s="350" t="str">
        <f>Calculations!B1296</f>
        <v/>
      </c>
      <c r="C1300" s="350" t="str">
        <f>Calculations!C1296</f>
        <v/>
      </c>
      <c r="D1300" s="350" t="str">
        <f>Calculations!O1296</f>
        <v/>
      </c>
    </row>
    <row r="1301" ht="15.75" customHeight="1">
      <c r="A1301" s="350" t="str">
        <f>Calculations!A1297</f>
        <v/>
      </c>
      <c r="B1301" s="350" t="str">
        <f>Calculations!B1297</f>
        <v/>
      </c>
      <c r="C1301" s="350" t="str">
        <f>Calculations!C1297</f>
        <v/>
      </c>
      <c r="D1301" s="350" t="str">
        <f>Calculations!O1297</f>
        <v/>
      </c>
    </row>
    <row r="1302" ht="15.75" customHeight="1">
      <c r="A1302" s="350" t="str">
        <f>Calculations!A1298</f>
        <v/>
      </c>
      <c r="B1302" s="350" t="str">
        <f>Calculations!B1298</f>
        <v/>
      </c>
      <c r="C1302" s="350" t="str">
        <f>Calculations!C1298</f>
        <v/>
      </c>
      <c r="D1302" s="350" t="str">
        <f>Calculations!O1298</f>
        <v/>
      </c>
    </row>
    <row r="1303" ht="15.75" customHeight="1">
      <c r="A1303" s="350" t="str">
        <f>Calculations!A1299</f>
        <v/>
      </c>
      <c r="B1303" s="350" t="str">
        <f>Calculations!B1299</f>
        <v/>
      </c>
      <c r="C1303" s="350" t="str">
        <f>Calculations!C1299</f>
        <v/>
      </c>
      <c r="D1303" s="350" t="str">
        <f>Calculations!O1299</f>
        <v/>
      </c>
    </row>
    <row r="1304" ht="15.75" customHeight="1">
      <c r="A1304" s="350" t="str">
        <f>Calculations!A1300</f>
        <v/>
      </c>
      <c r="B1304" s="350" t="str">
        <f>Calculations!B1300</f>
        <v/>
      </c>
      <c r="C1304" s="350" t="str">
        <f>Calculations!C1300</f>
        <v/>
      </c>
      <c r="D1304" s="350" t="str">
        <f>Calculations!O1300</f>
        <v/>
      </c>
    </row>
    <row r="1305" ht="15.75" customHeight="1">
      <c r="A1305" s="350" t="str">
        <f>Calculations!A1301</f>
        <v/>
      </c>
      <c r="B1305" s="350" t="str">
        <f>Calculations!B1301</f>
        <v/>
      </c>
      <c r="C1305" s="350" t="str">
        <f>Calculations!C1301</f>
        <v/>
      </c>
      <c r="D1305" s="350" t="str">
        <f>Calculations!O1301</f>
        <v/>
      </c>
    </row>
    <row r="1306" ht="15.75" customHeight="1">
      <c r="A1306" s="350" t="str">
        <f>Calculations!A1302</f>
        <v/>
      </c>
      <c r="B1306" s="350" t="str">
        <f>Calculations!B1302</f>
        <v/>
      </c>
      <c r="C1306" s="350" t="str">
        <f>Calculations!C1302</f>
        <v/>
      </c>
      <c r="D1306" s="350" t="str">
        <f>Calculations!O1302</f>
        <v/>
      </c>
    </row>
    <row r="1307" ht="15.75" customHeight="1">
      <c r="A1307" s="350" t="str">
        <f>Calculations!A1303</f>
        <v/>
      </c>
      <c r="B1307" s="350" t="str">
        <f>Calculations!B1303</f>
        <v/>
      </c>
      <c r="C1307" s="350" t="str">
        <f>Calculations!C1303</f>
        <v/>
      </c>
      <c r="D1307" s="350" t="str">
        <f>Calculations!O1303</f>
        <v/>
      </c>
    </row>
    <row r="1308" ht="15.75" customHeight="1">
      <c r="A1308" s="350" t="str">
        <f>Calculations!A1304</f>
        <v/>
      </c>
      <c r="B1308" s="350" t="str">
        <f>Calculations!B1304</f>
        <v/>
      </c>
      <c r="C1308" s="350" t="str">
        <f>Calculations!C1304</f>
        <v/>
      </c>
      <c r="D1308" s="350" t="str">
        <f>Calculations!O1304</f>
        <v/>
      </c>
    </row>
    <row r="1309" ht="15.75" customHeight="1">
      <c r="A1309" s="350" t="str">
        <f>Calculations!A1305</f>
        <v/>
      </c>
      <c r="B1309" s="350" t="str">
        <f>Calculations!B1305</f>
        <v/>
      </c>
      <c r="C1309" s="350" t="str">
        <f>Calculations!C1305</f>
        <v/>
      </c>
      <c r="D1309" s="350" t="str">
        <f>Calculations!O1305</f>
        <v/>
      </c>
    </row>
    <row r="1310" ht="15.75" customHeight="1">
      <c r="A1310" s="350" t="str">
        <f>Calculations!A1306</f>
        <v/>
      </c>
      <c r="B1310" s="350" t="str">
        <f>Calculations!B1306</f>
        <v/>
      </c>
      <c r="C1310" s="350" t="str">
        <f>Calculations!C1306</f>
        <v/>
      </c>
      <c r="D1310" s="350" t="str">
        <f>Calculations!O1306</f>
        <v/>
      </c>
    </row>
    <row r="1311" ht="15.75" customHeight="1">
      <c r="A1311" s="350" t="str">
        <f>Calculations!A1307</f>
        <v/>
      </c>
      <c r="B1311" s="350" t="str">
        <f>Calculations!B1307</f>
        <v/>
      </c>
      <c r="C1311" s="350" t="str">
        <f>Calculations!C1307</f>
        <v/>
      </c>
      <c r="D1311" s="350" t="str">
        <f>Calculations!O1307</f>
        <v/>
      </c>
    </row>
    <row r="1312" ht="15.75" customHeight="1">
      <c r="A1312" s="350" t="str">
        <f>Calculations!A1308</f>
        <v/>
      </c>
      <c r="B1312" s="350" t="str">
        <f>Calculations!B1308</f>
        <v/>
      </c>
      <c r="C1312" s="350" t="str">
        <f>Calculations!C1308</f>
        <v/>
      </c>
      <c r="D1312" s="350" t="str">
        <f>Calculations!O1308</f>
        <v/>
      </c>
    </row>
    <row r="1313" ht="15.75" customHeight="1">
      <c r="A1313" s="350" t="str">
        <f>Calculations!A1309</f>
        <v/>
      </c>
      <c r="B1313" s="350" t="str">
        <f>Calculations!B1309</f>
        <v/>
      </c>
      <c r="C1313" s="350" t="str">
        <f>Calculations!C1309</f>
        <v/>
      </c>
      <c r="D1313" s="350" t="str">
        <f>Calculations!O1309</f>
        <v/>
      </c>
    </row>
    <row r="1314" ht="15.75" customHeight="1">
      <c r="A1314" s="350" t="str">
        <f>Calculations!A1310</f>
        <v/>
      </c>
      <c r="B1314" s="350" t="str">
        <f>Calculations!B1310</f>
        <v/>
      </c>
      <c r="C1314" s="350" t="str">
        <f>Calculations!C1310</f>
        <v/>
      </c>
      <c r="D1314" s="350" t="str">
        <f>Calculations!O1310</f>
        <v/>
      </c>
    </row>
    <row r="1315" ht="15.75" customHeight="1">
      <c r="A1315" s="350" t="str">
        <f>Calculations!A1311</f>
        <v/>
      </c>
      <c r="B1315" s="350" t="str">
        <f>Calculations!B1311</f>
        <v/>
      </c>
      <c r="C1315" s="350" t="str">
        <f>Calculations!C1311</f>
        <v/>
      </c>
      <c r="D1315" s="350" t="str">
        <f>Calculations!O1311</f>
        <v/>
      </c>
    </row>
    <row r="1316" ht="15.75" customHeight="1">
      <c r="A1316" s="350" t="str">
        <f>Calculations!A1312</f>
        <v/>
      </c>
      <c r="B1316" s="350" t="str">
        <f>Calculations!B1312</f>
        <v/>
      </c>
      <c r="C1316" s="350" t="str">
        <f>Calculations!C1312</f>
        <v/>
      </c>
      <c r="D1316" s="350" t="str">
        <f>Calculations!O1312</f>
        <v/>
      </c>
    </row>
    <row r="1317" ht="15.75" customHeight="1">
      <c r="A1317" s="350" t="str">
        <f>Calculations!A1313</f>
        <v/>
      </c>
      <c r="B1317" s="350" t="str">
        <f>Calculations!B1313</f>
        <v/>
      </c>
      <c r="C1317" s="350" t="str">
        <f>Calculations!C1313</f>
        <v/>
      </c>
      <c r="D1317" s="350" t="str">
        <f>Calculations!O1313</f>
        <v/>
      </c>
    </row>
    <row r="1318" ht="15.75" customHeight="1">
      <c r="A1318" s="350" t="str">
        <f>Calculations!A1314</f>
        <v/>
      </c>
      <c r="B1318" s="350" t="str">
        <f>Calculations!B1314</f>
        <v/>
      </c>
      <c r="C1318" s="350" t="str">
        <f>Calculations!C1314</f>
        <v/>
      </c>
      <c r="D1318" s="350" t="str">
        <f>Calculations!O1314</f>
        <v/>
      </c>
    </row>
    <row r="1319" ht="15.75" customHeight="1">
      <c r="A1319" s="350" t="str">
        <f>Calculations!A1315</f>
        <v/>
      </c>
      <c r="B1319" s="350" t="str">
        <f>Calculations!B1315</f>
        <v/>
      </c>
      <c r="C1319" s="350" t="str">
        <f>Calculations!C1315</f>
        <v/>
      </c>
      <c r="D1319" s="350" t="str">
        <f>Calculations!O1315</f>
        <v/>
      </c>
    </row>
    <row r="1320" ht="15.75" customHeight="1">
      <c r="A1320" s="350" t="str">
        <f>Calculations!A1316</f>
        <v/>
      </c>
      <c r="B1320" s="350" t="str">
        <f>Calculations!B1316</f>
        <v/>
      </c>
      <c r="C1320" s="350" t="str">
        <f>Calculations!C1316</f>
        <v/>
      </c>
      <c r="D1320" s="350" t="str">
        <f>Calculations!O1316</f>
        <v/>
      </c>
    </row>
    <row r="1321" ht="15.75" customHeight="1">
      <c r="A1321" s="350" t="str">
        <f>Calculations!A1317</f>
        <v/>
      </c>
      <c r="B1321" s="350" t="str">
        <f>Calculations!B1317</f>
        <v/>
      </c>
      <c r="C1321" s="350" t="str">
        <f>Calculations!C1317</f>
        <v/>
      </c>
      <c r="D1321" s="350" t="str">
        <f>Calculations!O1317</f>
        <v/>
      </c>
    </row>
    <row r="1322" ht="15.75" customHeight="1">
      <c r="A1322" s="350" t="str">
        <f>Calculations!A1318</f>
        <v/>
      </c>
      <c r="B1322" s="350" t="str">
        <f>Calculations!B1318</f>
        <v/>
      </c>
      <c r="C1322" s="350" t="str">
        <f>Calculations!C1318</f>
        <v/>
      </c>
      <c r="D1322" s="350" t="str">
        <f>Calculations!O1318</f>
        <v/>
      </c>
    </row>
    <row r="1323" ht="15.75" customHeight="1">
      <c r="A1323" s="350" t="str">
        <f>Calculations!A1319</f>
        <v/>
      </c>
      <c r="B1323" s="350" t="str">
        <f>Calculations!B1319</f>
        <v/>
      </c>
      <c r="C1323" s="350" t="str">
        <f>Calculations!C1319</f>
        <v/>
      </c>
      <c r="D1323" s="350" t="str">
        <f>Calculations!O1319</f>
        <v/>
      </c>
    </row>
    <row r="1324" ht="15.75" customHeight="1">
      <c r="A1324" s="350" t="str">
        <f>Calculations!A1320</f>
        <v/>
      </c>
      <c r="B1324" s="350" t="str">
        <f>Calculations!B1320</f>
        <v/>
      </c>
      <c r="C1324" s="350" t="str">
        <f>Calculations!C1320</f>
        <v/>
      </c>
      <c r="D1324" s="350" t="str">
        <f>Calculations!O1320</f>
        <v/>
      </c>
    </row>
    <row r="1325" ht="15.75" customHeight="1">
      <c r="A1325" s="350" t="str">
        <f>Calculations!A1321</f>
        <v/>
      </c>
      <c r="B1325" s="350" t="str">
        <f>Calculations!B1321</f>
        <v/>
      </c>
      <c r="C1325" s="350" t="str">
        <f>Calculations!C1321</f>
        <v/>
      </c>
      <c r="D1325" s="350" t="str">
        <f>Calculations!O1321</f>
        <v/>
      </c>
    </row>
    <row r="1326" ht="15.75" customHeight="1">
      <c r="A1326" s="350" t="str">
        <f>Calculations!A1322</f>
        <v/>
      </c>
      <c r="B1326" s="350" t="str">
        <f>Calculations!B1322</f>
        <v/>
      </c>
      <c r="C1326" s="350" t="str">
        <f>Calculations!C1322</f>
        <v/>
      </c>
      <c r="D1326" s="350" t="str">
        <f>Calculations!O1322</f>
        <v/>
      </c>
    </row>
    <row r="1327" ht="15.75" customHeight="1">
      <c r="A1327" s="350" t="str">
        <f>Calculations!A1323</f>
        <v/>
      </c>
      <c r="B1327" s="350" t="str">
        <f>Calculations!B1323</f>
        <v/>
      </c>
      <c r="C1327" s="350" t="str">
        <f>Calculations!C1323</f>
        <v/>
      </c>
      <c r="D1327" s="350" t="str">
        <f>Calculations!O1323</f>
        <v/>
      </c>
    </row>
    <row r="1328" ht="15.75" customHeight="1">
      <c r="A1328" s="350" t="str">
        <f>Calculations!A1324</f>
        <v/>
      </c>
      <c r="B1328" s="350" t="str">
        <f>Calculations!B1324</f>
        <v/>
      </c>
      <c r="C1328" s="350" t="str">
        <f>Calculations!C1324</f>
        <v/>
      </c>
      <c r="D1328" s="350" t="str">
        <f>Calculations!O1324</f>
        <v/>
      </c>
    </row>
    <row r="1329" ht="15.75" customHeight="1">
      <c r="A1329" s="350" t="str">
        <f>Calculations!A1325</f>
        <v/>
      </c>
      <c r="B1329" s="350" t="str">
        <f>Calculations!B1325</f>
        <v/>
      </c>
      <c r="C1329" s="350" t="str">
        <f>Calculations!C1325</f>
        <v/>
      </c>
      <c r="D1329" s="350" t="str">
        <f>Calculations!O1325</f>
        <v/>
      </c>
    </row>
    <row r="1330" ht="15.75" customHeight="1">
      <c r="A1330" s="350" t="str">
        <f>Calculations!A1326</f>
        <v/>
      </c>
      <c r="B1330" s="350" t="str">
        <f>Calculations!B1326</f>
        <v/>
      </c>
      <c r="C1330" s="350" t="str">
        <f>Calculations!C1326</f>
        <v/>
      </c>
      <c r="D1330" s="350" t="str">
        <f>Calculations!O1326</f>
        <v/>
      </c>
    </row>
    <row r="1331" ht="15.75" customHeight="1">
      <c r="A1331" s="350" t="str">
        <f>Calculations!A1327</f>
        <v/>
      </c>
      <c r="B1331" s="350" t="str">
        <f>Calculations!B1327</f>
        <v/>
      </c>
      <c r="C1331" s="350" t="str">
        <f>Calculations!C1327</f>
        <v/>
      </c>
      <c r="D1331" s="350" t="str">
        <f>Calculations!O1327</f>
        <v/>
      </c>
    </row>
    <row r="1332" ht="15.75" customHeight="1">
      <c r="A1332" s="350" t="str">
        <f>Calculations!A1328</f>
        <v/>
      </c>
      <c r="B1332" s="350" t="str">
        <f>Calculations!B1328</f>
        <v/>
      </c>
      <c r="C1332" s="350" t="str">
        <f>Calculations!C1328</f>
        <v/>
      </c>
      <c r="D1332" s="350" t="str">
        <f>Calculations!O1328</f>
        <v/>
      </c>
    </row>
    <row r="1333" ht="15.75" customHeight="1">
      <c r="A1333" s="350" t="str">
        <f>Calculations!A1329</f>
        <v/>
      </c>
      <c r="B1333" s="350" t="str">
        <f>Calculations!B1329</f>
        <v/>
      </c>
      <c r="C1333" s="350" t="str">
        <f>Calculations!C1329</f>
        <v/>
      </c>
      <c r="D1333" s="350" t="str">
        <f>Calculations!O1329</f>
        <v/>
      </c>
    </row>
    <row r="1334" ht="15.75" customHeight="1">
      <c r="A1334" s="350" t="str">
        <f>Calculations!A1330</f>
        <v/>
      </c>
      <c r="B1334" s="350" t="str">
        <f>Calculations!B1330</f>
        <v/>
      </c>
      <c r="C1334" s="350" t="str">
        <f>Calculations!C1330</f>
        <v/>
      </c>
      <c r="D1334" s="350" t="str">
        <f>Calculations!O1330</f>
        <v/>
      </c>
    </row>
    <row r="1335" ht="15.75" customHeight="1">
      <c r="A1335" s="350" t="str">
        <f>Calculations!A1331</f>
        <v/>
      </c>
      <c r="B1335" s="350" t="str">
        <f>Calculations!B1331</f>
        <v/>
      </c>
      <c r="C1335" s="350" t="str">
        <f>Calculations!C1331</f>
        <v/>
      </c>
      <c r="D1335" s="350" t="str">
        <f>Calculations!O1331</f>
        <v/>
      </c>
    </row>
    <row r="1336" ht="15.75" customHeight="1">
      <c r="A1336" s="350" t="str">
        <f>Calculations!A1332</f>
        <v/>
      </c>
      <c r="B1336" s="350" t="str">
        <f>Calculations!B1332</f>
        <v/>
      </c>
      <c r="C1336" s="350" t="str">
        <f>Calculations!C1332</f>
        <v/>
      </c>
      <c r="D1336" s="350" t="str">
        <f>Calculations!O1332</f>
        <v/>
      </c>
    </row>
    <row r="1337" ht="15.75" customHeight="1">
      <c r="A1337" s="350" t="str">
        <f>Calculations!A1333</f>
        <v/>
      </c>
      <c r="B1337" s="350" t="str">
        <f>Calculations!B1333</f>
        <v/>
      </c>
      <c r="C1337" s="350" t="str">
        <f>Calculations!C1333</f>
        <v/>
      </c>
      <c r="D1337" s="350" t="str">
        <f>Calculations!O1333</f>
        <v/>
      </c>
    </row>
    <row r="1338" ht="15.75" customHeight="1">
      <c r="A1338" s="350" t="str">
        <f>Calculations!A1334</f>
        <v/>
      </c>
      <c r="B1338" s="350" t="str">
        <f>Calculations!B1334</f>
        <v/>
      </c>
      <c r="C1338" s="350" t="str">
        <f>Calculations!C1334</f>
        <v/>
      </c>
      <c r="D1338" s="350" t="str">
        <f>Calculations!O1334</f>
        <v/>
      </c>
    </row>
    <row r="1339" ht="15.75" customHeight="1">
      <c r="A1339" s="350" t="str">
        <f>Calculations!A1335</f>
        <v/>
      </c>
      <c r="B1339" s="350" t="str">
        <f>Calculations!B1335</f>
        <v/>
      </c>
      <c r="C1339" s="350" t="str">
        <f>Calculations!C1335</f>
        <v/>
      </c>
      <c r="D1339" s="350" t="str">
        <f>Calculations!O1335</f>
        <v/>
      </c>
    </row>
    <row r="1340" ht="15.75" customHeight="1">
      <c r="A1340" s="350" t="str">
        <f>Calculations!A1336</f>
        <v/>
      </c>
      <c r="B1340" s="350" t="str">
        <f>Calculations!B1336</f>
        <v/>
      </c>
      <c r="C1340" s="350" t="str">
        <f>Calculations!C1336</f>
        <v/>
      </c>
      <c r="D1340" s="350" t="str">
        <f>Calculations!O1336</f>
        <v/>
      </c>
    </row>
    <row r="1341" ht="15.75" customHeight="1">
      <c r="A1341" s="350" t="str">
        <f>Calculations!A1337</f>
        <v/>
      </c>
      <c r="B1341" s="350" t="str">
        <f>Calculations!B1337</f>
        <v/>
      </c>
      <c r="C1341" s="350" t="str">
        <f>Calculations!C1337</f>
        <v/>
      </c>
      <c r="D1341" s="350" t="str">
        <f>Calculations!O1337</f>
        <v/>
      </c>
    </row>
    <row r="1342" ht="15.75" customHeight="1">
      <c r="A1342" s="350" t="str">
        <f>Calculations!A1338</f>
        <v/>
      </c>
      <c r="B1342" s="350" t="str">
        <f>Calculations!B1338</f>
        <v/>
      </c>
      <c r="C1342" s="350" t="str">
        <f>Calculations!C1338</f>
        <v/>
      </c>
      <c r="D1342" s="350" t="str">
        <f>Calculations!O1338</f>
        <v/>
      </c>
    </row>
    <row r="1343" ht="15.75" customHeight="1">
      <c r="A1343" s="350" t="str">
        <f>Calculations!A1339</f>
        <v/>
      </c>
      <c r="B1343" s="350" t="str">
        <f>Calculations!B1339</f>
        <v/>
      </c>
      <c r="C1343" s="350" t="str">
        <f>Calculations!C1339</f>
        <v/>
      </c>
      <c r="D1343" s="350" t="str">
        <f>Calculations!O1339</f>
        <v/>
      </c>
    </row>
    <row r="1344" ht="15.75" customHeight="1">
      <c r="A1344" s="350" t="str">
        <f>Calculations!A1340</f>
        <v/>
      </c>
      <c r="B1344" s="350" t="str">
        <f>Calculations!B1340</f>
        <v/>
      </c>
      <c r="C1344" s="350" t="str">
        <f>Calculations!C1340</f>
        <v/>
      </c>
      <c r="D1344" s="350" t="str">
        <f>Calculations!O1340</f>
        <v/>
      </c>
    </row>
    <row r="1345" ht="15.75" customHeight="1">
      <c r="A1345" s="350" t="str">
        <f>Calculations!A1341</f>
        <v/>
      </c>
      <c r="B1345" s="350" t="str">
        <f>Calculations!B1341</f>
        <v/>
      </c>
      <c r="C1345" s="350" t="str">
        <f>Calculations!C1341</f>
        <v/>
      </c>
      <c r="D1345" s="350" t="str">
        <f>Calculations!O1341</f>
        <v/>
      </c>
    </row>
    <row r="1346" ht="15.75" customHeight="1">
      <c r="A1346" s="350" t="str">
        <f>Calculations!A1342</f>
        <v/>
      </c>
      <c r="B1346" s="350" t="str">
        <f>Calculations!B1342</f>
        <v/>
      </c>
      <c r="C1346" s="350" t="str">
        <f>Calculations!C1342</f>
        <v/>
      </c>
      <c r="D1346" s="350" t="str">
        <f>Calculations!O1342</f>
        <v/>
      </c>
    </row>
    <row r="1347" ht="15.75" customHeight="1">
      <c r="A1347" s="350" t="str">
        <f>Calculations!A1343</f>
        <v/>
      </c>
      <c r="B1347" s="350" t="str">
        <f>Calculations!B1343</f>
        <v/>
      </c>
      <c r="C1347" s="350" t="str">
        <f>Calculations!C1343</f>
        <v/>
      </c>
      <c r="D1347" s="350" t="str">
        <f>Calculations!O1343</f>
        <v/>
      </c>
    </row>
    <row r="1348" ht="15.75" customHeight="1">
      <c r="A1348" s="350" t="str">
        <f>Calculations!A1344</f>
        <v/>
      </c>
      <c r="B1348" s="350" t="str">
        <f>Calculations!B1344</f>
        <v/>
      </c>
      <c r="C1348" s="350" t="str">
        <f>Calculations!C1344</f>
        <v/>
      </c>
      <c r="D1348" s="350" t="str">
        <f>Calculations!O1344</f>
        <v/>
      </c>
    </row>
    <row r="1349" ht="15.75" customHeight="1">
      <c r="A1349" s="350" t="str">
        <f>Calculations!A1345</f>
        <v/>
      </c>
      <c r="B1349" s="350" t="str">
        <f>Calculations!B1345</f>
        <v/>
      </c>
      <c r="C1349" s="350" t="str">
        <f>Calculations!C1345</f>
        <v/>
      </c>
      <c r="D1349" s="350" t="str">
        <f>Calculations!O1345</f>
        <v/>
      </c>
    </row>
    <row r="1350" ht="15.75" customHeight="1">
      <c r="A1350" s="350" t="str">
        <f>Calculations!A1346</f>
        <v/>
      </c>
      <c r="B1350" s="350" t="str">
        <f>Calculations!B1346</f>
        <v/>
      </c>
      <c r="C1350" s="350" t="str">
        <f>Calculations!C1346</f>
        <v/>
      </c>
      <c r="D1350" s="350" t="str">
        <f>Calculations!O1346</f>
        <v/>
      </c>
    </row>
    <row r="1351" ht="15.75" customHeight="1">
      <c r="A1351" s="350" t="str">
        <f>Calculations!A1347</f>
        <v/>
      </c>
      <c r="B1351" s="350" t="str">
        <f>Calculations!B1347</f>
        <v/>
      </c>
      <c r="C1351" s="350" t="str">
        <f>Calculations!C1347</f>
        <v/>
      </c>
      <c r="D1351" s="350" t="str">
        <f>Calculations!O1347</f>
        <v/>
      </c>
    </row>
    <row r="1352" ht="15.75" customHeight="1">
      <c r="A1352" s="350" t="str">
        <f>Calculations!A1348</f>
        <v/>
      </c>
      <c r="B1352" s="350" t="str">
        <f>Calculations!B1348</f>
        <v/>
      </c>
      <c r="C1352" s="350" t="str">
        <f>Calculations!C1348</f>
        <v/>
      </c>
      <c r="D1352" s="350" t="str">
        <f>Calculations!O1348</f>
        <v/>
      </c>
    </row>
    <row r="1353" ht="15.75" customHeight="1">
      <c r="A1353" s="350" t="str">
        <f>Calculations!A1349</f>
        <v/>
      </c>
      <c r="B1353" s="350" t="str">
        <f>Calculations!B1349</f>
        <v/>
      </c>
      <c r="C1353" s="350" t="str">
        <f>Calculations!C1349</f>
        <v/>
      </c>
      <c r="D1353" s="350" t="str">
        <f>Calculations!O1349</f>
        <v/>
      </c>
    </row>
    <row r="1354" ht="15.75" customHeight="1">
      <c r="A1354" s="350" t="str">
        <f>Calculations!A1350</f>
        <v/>
      </c>
      <c r="B1354" s="350" t="str">
        <f>Calculations!B1350</f>
        <v/>
      </c>
      <c r="C1354" s="350" t="str">
        <f>Calculations!C1350</f>
        <v/>
      </c>
      <c r="D1354" s="350" t="str">
        <f>Calculations!O1350</f>
        <v/>
      </c>
    </row>
    <row r="1355" ht="15.75" customHeight="1">
      <c r="A1355" s="350" t="str">
        <f>Calculations!A1351</f>
        <v/>
      </c>
      <c r="B1355" s="350" t="str">
        <f>Calculations!B1351</f>
        <v/>
      </c>
      <c r="C1355" s="350" t="str">
        <f>Calculations!C1351</f>
        <v/>
      </c>
      <c r="D1355" s="350" t="str">
        <f>Calculations!O1351</f>
        <v/>
      </c>
    </row>
    <row r="1356" ht="15.75" customHeight="1">
      <c r="A1356" s="350" t="str">
        <f>Calculations!A1352</f>
        <v/>
      </c>
      <c r="B1356" s="350" t="str">
        <f>Calculations!B1352</f>
        <v/>
      </c>
      <c r="C1356" s="350" t="str">
        <f>Calculations!C1352</f>
        <v/>
      </c>
      <c r="D1356" s="350" t="str">
        <f>Calculations!O1352</f>
        <v/>
      </c>
    </row>
    <row r="1357" ht="15.75" customHeight="1">
      <c r="A1357" s="350" t="str">
        <f>Calculations!A1353</f>
        <v/>
      </c>
      <c r="B1357" s="350" t="str">
        <f>Calculations!B1353</f>
        <v/>
      </c>
      <c r="C1357" s="350" t="str">
        <f>Calculations!C1353</f>
        <v/>
      </c>
      <c r="D1357" s="350" t="str">
        <f>Calculations!O1353</f>
        <v/>
      </c>
    </row>
    <row r="1358" ht="15.75" customHeight="1">
      <c r="A1358" s="350" t="str">
        <f>Calculations!A1354</f>
        <v/>
      </c>
      <c r="B1358" s="350" t="str">
        <f>Calculations!B1354</f>
        <v/>
      </c>
      <c r="C1358" s="350" t="str">
        <f>Calculations!C1354</f>
        <v/>
      </c>
      <c r="D1358" s="350" t="str">
        <f>Calculations!O1354</f>
        <v/>
      </c>
    </row>
    <row r="1359" ht="15.75" customHeight="1">
      <c r="A1359" s="350" t="str">
        <f>Calculations!A1355</f>
        <v/>
      </c>
      <c r="B1359" s="350" t="str">
        <f>Calculations!B1355</f>
        <v/>
      </c>
      <c r="C1359" s="350" t="str">
        <f>Calculations!C1355</f>
        <v/>
      </c>
      <c r="D1359" s="350" t="str">
        <f>Calculations!O1355</f>
        <v/>
      </c>
    </row>
    <row r="1360" ht="15.75" customHeight="1">
      <c r="A1360" s="350" t="str">
        <f>Calculations!A1356</f>
        <v/>
      </c>
      <c r="B1360" s="350" t="str">
        <f>Calculations!B1356</f>
        <v/>
      </c>
      <c r="C1360" s="350" t="str">
        <f>Calculations!C1356</f>
        <v/>
      </c>
      <c r="D1360" s="350" t="str">
        <f>Calculations!O1356</f>
        <v/>
      </c>
    </row>
    <row r="1361" ht="15.75" customHeight="1">
      <c r="A1361" s="350" t="str">
        <f>Calculations!A1357</f>
        <v/>
      </c>
      <c r="B1361" s="350" t="str">
        <f>Calculations!B1357</f>
        <v/>
      </c>
      <c r="C1361" s="350" t="str">
        <f>Calculations!C1357</f>
        <v/>
      </c>
      <c r="D1361" s="350" t="str">
        <f>Calculations!O1357</f>
        <v/>
      </c>
    </row>
    <row r="1362" ht="15.75" customHeight="1">
      <c r="A1362" s="350" t="str">
        <f>Calculations!A1358</f>
        <v/>
      </c>
      <c r="B1362" s="350" t="str">
        <f>Calculations!B1358</f>
        <v/>
      </c>
      <c r="C1362" s="350" t="str">
        <f>Calculations!C1358</f>
        <v/>
      </c>
      <c r="D1362" s="350" t="str">
        <f>Calculations!O1358</f>
        <v/>
      </c>
    </row>
    <row r="1363" ht="15.75" customHeight="1">
      <c r="A1363" s="350" t="str">
        <f>Calculations!A1359</f>
        <v/>
      </c>
      <c r="B1363" s="350" t="str">
        <f>Calculations!B1359</f>
        <v/>
      </c>
      <c r="C1363" s="350" t="str">
        <f>Calculations!C1359</f>
        <v/>
      </c>
      <c r="D1363" s="350" t="str">
        <f>Calculations!O1359</f>
        <v/>
      </c>
    </row>
    <row r="1364" ht="15.75" customHeight="1">
      <c r="A1364" s="350" t="str">
        <f>Calculations!A1360</f>
        <v/>
      </c>
      <c r="B1364" s="350" t="str">
        <f>Calculations!B1360</f>
        <v/>
      </c>
      <c r="C1364" s="350" t="str">
        <f>Calculations!C1360</f>
        <v/>
      </c>
      <c r="D1364" s="350" t="str">
        <f>Calculations!O1360</f>
        <v/>
      </c>
    </row>
    <row r="1365" ht="15.75" customHeight="1">
      <c r="A1365" s="350" t="str">
        <f>Calculations!A1361</f>
        <v/>
      </c>
      <c r="B1365" s="350" t="str">
        <f>Calculations!B1361</f>
        <v/>
      </c>
      <c r="C1365" s="350" t="str">
        <f>Calculations!C1361</f>
        <v/>
      </c>
      <c r="D1365" s="350" t="str">
        <f>Calculations!O1361</f>
        <v/>
      </c>
    </row>
    <row r="1366" ht="15.75" customHeight="1">
      <c r="A1366" s="350" t="str">
        <f>Calculations!A1362</f>
        <v/>
      </c>
      <c r="B1366" s="350" t="str">
        <f>Calculations!B1362</f>
        <v/>
      </c>
      <c r="C1366" s="350" t="str">
        <f>Calculations!C1362</f>
        <v/>
      </c>
      <c r="D1366" s="350" t="str">
        <f>Calculations!O1362</f>
        <v/>
      </c>
    </row>
    <row r="1367" ht="15.75" customHeight="1">
      <c r="A1367" s="350" t="str">
        <f>Calculations!A1363</f>
        <v/>
      </c>
      <c r="B1367" s="350" t="str">
        <f>Calculations!B1363</f>
        <v/>
      </c>
      <c r="C1367" s="350" t="str">
        <f>Calculations!C1363</f>
        <v/>
      </c>
      <c r="D1367" s="350" t="str">
        <f>Calculations!O1363</f>
        <v/>
      </c>
    </row>
    <row r="1368" ht="15.75" customHeight="1">
      <c r="A1368" s="350" t="str">
        <f>Calculations!A1364</f>
        <v/>
      </c>
      <c r="B1368" s="350" t="str">
        <f>Calculations!B1364</f>
        <v/>
      </c>
      <c r="C1368" s="350" t="str">
        <f>Calculations!C1364</f>
        <v/>
      </c>
      <c r="D1368" s="350" t="str">
        <f>Calculations!O1364</f>
        <v/>
      </c>
    </row>
    <row r="1369" ht="15.75" customHeight="1">
      <c r="A1369" s="350" t="str">
        <f>Calculations!A1365</f>
        <v/>
      </c>
      <c r="B1369" s="350" t="str">
        <f>Calculations!B1365</f>
        <v/>
      </c>
      <c r="C1369" s="350" t="str">
        <f>Calculations!C1365</f>
        <v/>
      </c>
      <c r="D1369" s="350" t="str">
        <f>Calculations!O1365</f>
        <v/>
      </c>
    </row>
    <row r="1370" ht="15.75" customHeight="1">
      <c r="A1370" s="350" t="str">
        <f>Calculations!A1366</f>
        <v/>
      </c>
      <c r="B1370" s="350" t="str">
        <f>Calculations!B1366</f>
        <v/>
      </c>
      <c r="C1370" s="350" t="str">
        <f>Calculations!C1366</f>
        <v/>
      </c>
      <c r="D1370" s="350" t="str">
        <f>Calculations!O1366</f>
        <v/>
      </c>
    </row>
    <row r="1371" ht="15.75" customHeight="1">
      <c r="A1371" s="350" t="str">
        <f>Calculations!A1367</f>
        <v/>
      </c>
      <c r="B1371" s="350" t="str">
        <f>Calculations!B1367</f>
        <v/>
      </c>
      <c r="C1371" s="350" t="str">
        <f>Calculations!C1367</f>
        <v/>
      </c>
      <c r="D1371" s="350" t="str">
        <f>Calculations!O1367</f>
        <v/>
      </c>
    </row>
    <row r="1372" ht="15.75" customHeight="1">
      <c r="A1372" s="350" t="str">
        <f>Calculations!A1368</f>
        <v/>
      </c>
      <c r="B1372" s="350" t="str">
        <f>Calculations!B1368</f>
        <v/>
      </c>
      <c r="C1372" s="350" t="str">
        <f>Calculations!C1368</f>
        <v/>
      </c>
      <c r="D1372" s="350" t="str">
        <f>Calculations!O1368</f>
        <v/>
      </c>
    </row>
    <row r="1373" ht="15.75" customHeight="1">
      <c r="A1373" s="350" t="str">
        <f>Calculations!A1369</f>
        <v/>
      </c>
      <c r="B1373" s="350" t="str">
        <f>Calculations!B1369</f>
        <v/>
      </c>
      <c r="C1373" s="350" t="str">
        <f>Calculations!C1369</f>
        <v/>
      </c>
      <c r="D1373" s="350" t="str">
        <f>Calculations!O1369</f>
        <v/>
      </c>
    </row>
    <row r="1374" ht="15.75" customHeight="1">
      <c r="A1374" s="350" t="str">
        <f>Calculations!A1370</f>
        <v/>
      </c>
      <c r="B1374" s="350" t="str">
        <f>Calculations!B1370</f>
        <v/>
      </c>
      <c r="C1374" s="350" t="str">
        <f>Calculations!C1370</f>
        <v/>
      </c>
      <c r="D1374" s="350" t="str">
        <f>Calculations!O1370</f>
        <v/>
      </c>
    </row>
    <row r="1375" ht="15.75" customHeight="1">
      <c r="A1375" s="350" t="str">
        <f>Calculations!A1371</f>
        <v/>
      </c>
      <c r="B1375" s="350" t="str">
        <f>Calculations!B1371</f>
        <v/>
      </c>
      <c r="C1375" s="350" t="str">
        <f>Calculations!C1371</f>
        <v/>
      </c>
      <c r="D1375" s="350" t="str">
        <f>Calculations!O1371</f>
        <v/>
      </c>
    </row>
    <row r="1376" ht="15.75" customHeight="1">
      <c r="A1376" s="350" t="str">
        <f>Calculations!A1372</f>
        <v/>
      </c>
      <c r="B1376" s="350" t="str">
        <f>Calculations!B1372</f>
        <v/>
      </c>
      <c r="C1376" s="350" t="str">
        <f>Calculations!C1372</f>
        <v/>
      </c>
      <c r="D1376" s="350" t="str">
        <f>Calculations!O1372</f>
        <v/>
      </c>
    </row>
    <row r="1377" ht="15.75" customHeight="1">
      <c r="A1377" s="350" t="str">
        <f>Calculations!A1373</f>
        <v/>
      </c>
      <c r="B1377" s="350" t="str">
        <f>Calculations!B1373</f>
        <v/>
      </c>
      <c r="C1377" s="350" t="str">
        <f>Calculations!C1373</f>
        <v/>
      </c>
      <c r="D1377" s="350" t="str">
        <f>Calculations!O1373</f>
        <v/>
      </c>
    </row>
    <row r="1378" ht="15.75" customHeight="1">
      <c r="A1378" s="350" t="str">
        <f>Calculations!A1374</f>
        <v/>
      </c>
      <c r="B1378" s="350" t="str">
        <f>Calculations!B1374</f>
        <v/>
      </c>
      <c r="C1378" s="350" t="str">
        <f>Calculations!C1374</f>
        <v/>
      </c>
      <c r="D1378" s="350" t="str">
        <f>Calculations!O1374</f>
        <v/>
      </c>
    </row>
    <row r="1379" ht="15.75" customHeight="1">
      <c r="A1379" s="350" t="str">
        <f>Calculations!A1375</f>
        <v/>
      </c>
      <c r="B1379" s="350" t="str">
        <f>Calculations!B1375</f>
        <v/>
      </c>
      <c r="C1379" s="350" t="str">
        <f>Calculations!C1375</f>
        <v/>
      </c>
      <c r="D1379" s="350" t="str">
        <f>Calculations!O1375</f>
        <v/>
      </c>
    </row>
    <row r="1380" ht="15.75" customHeight="1">
      <c r="A1380" s="350" t="str">
        <f>Calculations!A1376</f>
        <v/>
      </c>
      <c r="B1380" s="350" t="str">
        <f>Calculations!B1376</f>
        <v/>
      </c>
      <c r="C1380" s="350" t="str">
        <f>Calculations!C1376</f>
        <v/>
      </c>
      <c r="D1380" s="350" t="str">
        <f>Calculations!O1376</f>
        <v/>
      </c>
    </row>
    <row r="1381" ht="15.75" customHeight="1">
      <c r="A1381" s="350" t="str">
        <f>Calculations!A1377</f>
        <v/>
      </c>
      <c r="B1381" s="350" t="str">
        <f>Calculations!B1377</f>
        <v/>
      </c>
      <c r="C1381" s="350" t="str">
        <f>Calculations!C1377</f>
        <v/>
      </c>
      <c r="D1381" s="350" t="str">
        <f>Calculations!O1377</f>
        <v/>
      </c>
    </row>
    <row r="1382" ht="15.75" customHeight="1">
      <c r="A1382" s="350" t="str">
        <f>Calculations!A1378</f>
        <v/>
      </c>
      <c r="B1382" s="350" t="str">
        <f>Calculations!B1378</f>
        <v/>
      </c>
      <c r="C1382" s="350" t="str">
        <f>Calculations!C1378</f>
        <v/>
      </c>
      <c r="D1382" s="350" t="str">
        <f>Calculations!O1378</f>
        <v/>
      </c>
    </row>
    <row r="1383" ht="15.75" customHeight="1">
      <c r="A1383" s="350" t="str">
        <f>Calculations!A1379</f>
        <v/>
      </c>
      <c r="B1383" s="350" t="str">
        <f>Calculations!B1379</f>
        <v/>
      </c>
      <c r="C1383" s="350" t="str">
        <f>Calculations!C1379</f>
        <v/>
      </c>
      <c r="D1383" s="350" t="str">
        <f>Calculations!O1379</f>
        <v/>
      </c>
    </row>
    <row r="1384" ht="15.75" customHeight="1">
      <c r="A1384" s="350" t="str">
        <f>Calculations!A1380</f>
        <v/>
      </c>
      <c r="B1384" s="350" t="str">
        <f>Calculations!B1380</f>
        <v/>
      </c>
      <c r="C1384" s="350" t="str">
        <f>Calculations!C1380</f>
        <v/>
      </c>
      <c r="D1384" s="350" t="str">
        <f>Calculations!O1380</f>
        <v/>
      </c>
    </row>
    <row r="1385" ht="15.75" customHeight="1">
      <c r="A1385" s="350" t="str">
        <f>Calculations!A1381</f>
        <v/>
      </c>
      <c r="B1385" s="350" t="str">
        <f>Calculations!B1381</f>
        <v/>
      </c>
      <c r="C1385" s="350" t="str">
        <f>Calculations!C1381</f>
        <v/>
      </c>
      <c r="D1385" s="350" t="str">
        <f>Calculations!O1381</f>
        <v/>
      </c>
    </row>
    <row r="1386" ht="15.75" customHeight="1">
      <c r="A1386" s="350" t="str">
        <f>Calculations!A1382</f>
        <v/>
      </c>
      <c r="B1386" s="350" t="str">
        <f>Calculations!B1382</f>
        <v/>
      </c>
      <c r="C1386" s="350" t="str">
        <f>Calculations!C1382</f>
        <v/>
      </c>
      <c r="D1386" s="350" t="str">
        <f>Calculations!O1382</f>
        <v/>
      </c>
    </row>
    <row r="1387" ht="15.75" customHeight="1">
      <c r="A1387" s="350" t="str">
        <f>Calculations!A1383</f>
        <v/>
      </c>
      <c r="B1387" s="350" t="str">
        <f>Calculations!B1383</f>
        <v/>
      </c>
      <c r="C1387" s="350" t="str">
        <f>Calculations!C1383</f>
        <v/>
      </c>
      <c r="D1387" s="350" t="str">
        <f>Calculations!O1383</f>
        <v/>
      </c>
    </row>
    <row r="1388" ht="15.75" customHeight="1">
      <c r="A1388" s="350" t="str">
        <f>Calculations!A1384</f>
        <v/>
      </c>
      <c r="B1388" s="350" t="str">
        <f>Calculations!B1384</f>
        <v/>
      </c>
      <c r="C1388" s="350" t="str">
        <f>Calculations!C1384</f>
        <v/>
      </c>
      <c r="D1388" s="350" t="str">
        <f>Calculations!O1384</f>
        <v/>
      </c>
    </row>
    <row r="1389" ht="15.75" customHeight="1">
      <c r="A1389" s="350" t="str">
        <f>Calculations!A1385</f>
        <v/>
      </c>
      <c r="B1389" s="350" t="str">
        <f>Calculations!B1385</f>
        <v/>
      </c>
      <c r="C1389" s="350" t="str">
        <f>Calculations!C1385</f>
        <v/>
      </c>
      <c r="D1389" s="350" t="str">
        <f>Calculations!O1385</f>
        <v/>
      </c>
    </row>
    <row r="1390" ht="15.75" customHeight="1">
      <c r="A1390" s="350" t="str">
        <f>Calculations!A1386</f>
        <v/>
      </c>
      <c r="B1390" s="350" t="str">
        <f>Calculations!B1386</f>
        <v/>
      </c>
      <c r="C1390" s="350" t="str">
        <f>Calculations!C1386</f>
        <v/>
      </c>
      <c r="D1390" s="350" t="str">
        <f>Calculations!O1386</f>
        <v/>
      </c>
    </row>
    <row r="1391" ht="15.75" customHeight="1">
      <c r="A1391" s="350" t="str">
        <f>Calculations!A1387</f>
        <v/>
      </c>
      <c r="B1391" s="350" t="str">
        <f>Calculations!B1387</f>
        <v/>
      </c>
      <c r="C1391" s="350" t="str">
        <f>Calculations!C1387</f>
        <v/>
      </c>
      <c r="D1391" s="350" t="str">
        <f>Calculations!O1387</f>
        <v/>
      </c>
    </row>
    <row r="1392" ht="15.75" customHeight="1">
      <c r="A1392" s="350" t="str">
        <f>Calculations!A1388</f>
        <v/>
      </c>
      <c r="B1392" s="350" t="str">
        <f>Calculations!B1388</f>
        <v/>
      </c>
      <c r="C1392" s="350" t="str">
        <f>Calculations!C1388</f>
        <v/>
      </c>
      <c r="D1392" s="350" t="str">
        <f>Calculations!O1388</f>
        <v/>
      </c>
    </row>
    <row r="1393" ht="15.75" customHeight="1">
      <c r="A1393" s="350" t="str">
        <f>Calculations!A1389</f>
        <v/>
      </c>
      <c r="B1393" s="350" t="str">
        <f>Calculations!B1389</f>
        <v/>
      </c>
      <c r="C1393" s="350" t="str">
        <f>Calculations!C1389</f>
        <v/>
      </c>
      <c r="D1393" s="350" t="str">
        <f>Calculations!O1389</f>
        <v/>
      </c>
    </row>
    <row r="1394" ht="15.75" customHeight="1">
      <c r="A1394" s="350" t="str">
        <f>Calculations!A1390</f>
        <v/>
      </c>
      <c r="B1394" s="350" t="str">
        <f>Calculations!B1390</f>
        <v/>
      </c>
      <c r="C1394" s="350" t="str">
        <f>Calculations!C1390</f>
        <v/>
      </c>
      <c r="D1394" s="350" t="str">
        <f>Calculations!O1390</f>
        <v/>
      </c>
    </row>
    <row r="1395" ht="15.75" customHeight="1">
      <c r="A1395" s="350" t="str">
        <f>Calculations!A1391</f>
        <v/>
      </c>
      <c r="B1395" s="350" t="str">
        <f>Calculations!B1391</f>
        <v/>
      </c>
      <c r="C1395" s="350" t="str">
        <f>Calculations!C1391</f>
        <v/>
      </c>
      <c r="D1395" s="350" t="str">
        <f>Calculations!O1391</f>
        <v/>
      </c>
    </row>
    <row r="1396" ht="15.75" customHeight="1">
      <c r="A1396" s="350" t="str">
        <f>Calculations!A1392</f>
        <v/>
      </c>
      <c r="B1396" s="350" t="str">
        <f>Calculations!B1392</f>
        <v/>
      </c>
      <c r="C1396" s="350" t="str">
        <f>Calculations!C1392</f>
        <v/>
      </c>
      <c r="D1396" s="350" t="str">
        <f>Calculations!O1392</f>
        <v/>
      </c>
    </row>
    <row r="1397" ht="15.75" customHeight="1">
      <c r="A1397" s="350" t="str">
        <f>Calculations!A1393</f>
        <v/>
      </c>
      <c r="B1397" s="350" t="str">
        <f>Calculations!B1393</f>
        <v/>
      </c>
      <c r="C1397" s="350" t="str">
        <f>Calculations!C1393</f>
        <v/>
      </c>
      <c r="D1397" s="350" t="str">
        <f>Calculations!O1393</f>
        <v/>
      </c>
    </row>
    <row r="1398" ht="15.75" customHeight="1">
      <c r="A1398" s="350" t="str">
        <f>Calculations!A1394</f>
        <v/>
      </c>
      <c r="B1398" s="350" t="str">
        <f>Calculations!B1394</f>
        <v/>
      </c>
      <c r="C1398" s="350" t="str">
        <f>Calculations!C1394</f>
        <v/>
      </c>
      <c r="D1398" s="350" t="str">
        <f>Calculations!O1394</f>
        <v/>
      </c>
    </row>
    <row r="1399" ht="15.75" customHeight="1">
      <c r="A1399" s="350" t="str">
        <f>Calculations!A1395</f>
        <v/>
      </c>
      <c r="B1399" s="350" t="str">
        <f>Calculations!B1395</f>
        <v/>
      </c>
      <c r="C1399" s="350" t="str">
        <f>Calculations!C1395</f>
        <v/>
      </c>
      <c r="D1399" s="350" t="str">
        <f>Calculations!O1395</f>
        <v/>
      </c>
    </row>
    <row r="1400" ht="15.75" customHeight="1">
      <c r="A1400" s="350" t="str">
        <f>Calculations!A1396</f>
        <v/>
      </c>
      <c r="B1400" s="350" t="str">
        <f>Calculations!B1396</f>
        <v/>
      </c>
      <c r="C1400" s="350" t="str">
        <f>Calculations!C1396</f>
        <v/>
      </c>
      <c r="D1400" s="350" t="str">
        <f>Calculations!O1396</f>
        <v/>
      </c>
    </row>
    <row r="1401" ht="15.75" customHeight="1">
      <c r="A1401" s="350" t="str">
        <f>Calculations!A1397</f>
        <v/>
      </c>
      <c r="B1401" s="350" t="str">
        <f>Calculations!B1397</f>
        <v/>
      </c>
      <c r="C1401" s="350" t="str">
        <f>Calculations!C1397</f>
        <v/>
      </c>
      <c r="D1401" s="350" t="str">
        <f>Calculations!O1397</f>
        <v/>
      </c>
    </row>
    <row r="1402" ht="15.75" customHeight="1">
      <c r="A1402" s="350" t="str">
        <f>Calculations!A1398</f>
        <v/>
      </c>
      <c r="B1402" s="350" t="str">
        <f>Calculations!B1398</f>
        <v/>
      </c>
      <c r="C1402" s="350" t="str">
        <f>Calculations!C1398</f>
        <v/>
      </c>
      <c r="D1402" s="350" t="str">
        <f>Calculations!O1398</f>
        <v/>
      </c>
    </row>
    <row r="1403" ht="15.75" customHeight="1">
      <c r="A1403" s="350" t="str">
        <f>Calculations!A1399</f>
        <v/>
      </c>
      <c r="B1403" s="350" t="str">
        <f>Calculations!B1399</f>
        <v/>
      </c>
      <c r="C1403" s="350" t="str">
        <f>Calculations!C1399</f>
        <v/>
      </c>
      <c r="D1403" s="350" t="str">
        <f>Calculations!O1399</f>
        <v/>
      </c>
    </row>
    <row r="1404" ht="15.75" customHeight="1">
      <c r="A1404" s="350" t="str">
        <f>Calculations!A1400</f>
        <v/>
      </c>
      <c r="B1404" s="350" t="str">
        <f>Calculations!B1400</f>
        <v/>
      </c>
      <c r="C1404" s="350" t="str">
        <f>Calculations!C1400</f>
        <v/>
      </c>
      <c r="D1404" s="350" t="str">
        <f>Calculations!O1400</f>
        <v/>
      </c>
    </row>
    <row r="1405" ht="15.75" customHeight="1">
      <c r="A1405" s="350" t="str">
        <f>Calculations!A1401</f>
        <v/>
      </c>
      <c r="B1405" s="350" t="str">
        <f>Calculations!B1401</f>
        <v/>
      </c>
      <c r="C1405" s="350" t="str">
        <f>Calculations!C1401</f>
        <v/>
      </c>
      <c r="D1405" s="350" t="str">
        <f>Calculations!O1401</f>
        <v/>
      </c>
    </row>
    <row r="1406" ht="15.75" customHeight="1">
      <c r="A1406" s="350" t="str">
        <f>Calculations!A1402</f>
        <v/>
      </c>
      <c r="B1406" s="350" t="str">
        <f>Calculations!B1402</f>
        <v/>
      </c>
      <c r="C1406" s="350" t="str">
        <f>Calculations!C1402</f>
        <v/>
      </c>
      <c r="D1406" s="350" t="str">
        <f>Calculations!O1402</f>
        <v/>
      </c>
    </row>
    <row r="1407" ht="15.75" customHeight="1">
      <c r="A1407" s="350" t="str">
        <f>Calculations!A1403</f>
        <v/>
      </c>
      <c r="B1407" s="350" t="str">
        <f>Calculations!B1403</f>
        <v/>
      </c>
      <c r="C1407" s="350" t="str">
        <f>Calculations!C1403</f>
        <v/>
      </c>
      <c r="D1407" s="350" t="str">
        <f>Calculations!O1403</f>
        <v/>
      </c>
    </row>
    <row r="1408" ht="15.75" customHeight="1">
      <c r="A1408" s="350" t="str">
        <f>Calculations!A1404</f>
        <v/>
      </c>
      <c r="B1408" s="350" t="str">
        <f>Calculations!B1404</f>
        <v/>
      </c>
      <c r="C1408" s="350" t="str">
        <f>Calculations!C1404</f>
        <v/>
      </c>
      <c r="D1408" s="350" t="str">
        <f>Calculations!O1404</f>
        <v/>
      </c>
    </row>
    <row r="1409" ht="15.75" customHeight="1">
      <c r="A1409" s="350" t="str">
        <f>Calculations!A1405</f>
        <v/>
      </c>
      <c r="B1409" s="350" t="str">
        <f>Calculations!B1405</f>
        <v/>
      </c>
      <c r="C1409" s="350" t="str">
        <f>Calculations!C1405</f>
        <v/>
      </c>
      <c r="D1409" s="350" t="str">
        <f>Calculations!O1405</f>
        <v/>
      </c>
    </row>
    <row r="1410" ht="15.75" customHeight="1">
      <c r="A1410" s="350" t="str">
        <f>Calculations!A1406</f>
        <v/>
      </c>
      <c r="B1410" s="350" t="str">
        <f>Calculations!B1406</f>
        <v/>
      </c>
      <c r="C1410" s="350" t="str">
        <f>Calculations!C1406</f>
        <v/>
      </c>
      <c r="D1410" s="350" t="str">
        <f>Calculations!O1406</f>
        <v/>
      </c>
    </row>
    <row r="1411" ht="15.75" customHeight="1">
      <c r="A1411" s="350" t="str">
        <f>Calculations!A1407</f>
        <v/>
      </c>
      <c r="B1411" s="350" t="str">
        <f>Calculations!B1407</f>
        <v/>
      </c>
      <c r="C1411" s="350" t="str">
        <f>Calculations!C1407</f>
        <v/>
      </c>
      <c r="D1411" s="350" t="str">
        <f>Calculations!O1407</f>
        <v/>
      </c>
    </row>
    <row r="1412" ht="15.75" customHeight="1">
      <c r="A1412" s="350" t="str">
        <f>Calculations!A1408</f>
        <v/>
      </c>
      <c r="B1412" s="350" t="str">
        <f>Calculations!B1408</f>
        <v/>
      </c>
      <c r="C1412" s="350" t="str">
        <f>Calculations!C1408</f>
        <v/>
      </c>
      <c r="D1412" s="350" t="str">
        <f>Calculations!O1408</f>
        <v/>
      </c>
    </row>
    <row r="1413" ht="15.75" customHeight="1">
      <c r="A1413" s="350" t="str">
        <f>Calculations!A1409</f>
        <v/>
      </c>
      <c r="B1413" s="350" t="str">
        <f>Calculations!B1409</f>
        <v/>
      </c>
      <c r="C1413" s="350" t="str">
        <f>Calculations!C1409</f>
        <v/>
      </c>
      <c r="D1413" s="350" t="str">
        <f>Calculations!O1409</f>
        <v/>
      </c>
    </row>
    <row r="1414" ht="15.75" customHeight="1">
      <c r="A1414" s="350" t="str">
        <f>Calculations!A1410</f>
        <v/>
      </c>
      <c r="B1414" s="350" t="str">
        <f>Calculations!B1410</f>
        <v/>
      </c>
      <c r="C1414" s="350" t="str">
        <f>Calculations!C1410</f>
        <v/>
      </c>
      <c r="D1414" s="350" t="str">
        <f>Calculations!O1410</f>
        <v/>
      </c>
    </row>
    <row r="1415" ht="15.75" customHeight="1">
      <c r="A1415" s="350" t="str">
        <f>Calculations!A1411</f>
        <v/>
      </c>
      <c r="B1415" s="350" t="str">
        <f>Calculations!B1411</f>
        <v/>
      </c>
      <c r="C1415" s="350" t="str">
        <f>Calculations!C1411</f>
        <v/>
      </c>
      <c r="D1415" s="350" t="str">
        <f>Calculations!O1411</f>
        <v/>
      </c>
    </row>
    <row r="1416" ht="15.75" customHeight="1">
      <c r="A1416" s="350" t="str">
        <f>Calculations!A1412</f>
        <v/>
      </c>
      <c r="B1416" s="350" t="str">
        <f>Calculations!B1412</f>
        <v/>
      </c>
      <c r="C1416" s="350" t="str">
        <f>Calculations!C1412</f>
        <v/>
      </c>
      <c r="D1416" s="350" t="str">
        <f>Calculations!O1412</f>
        <v/>
      </c>
    </row>
    <row r="1417" ht="15.75" customHeight="1">
      <c r="A1417" s="350" t="str">
        <f>Calculations!A1413</f>
        <v/>
      </c>
      <c r="B1417" s="350" t="str">
        <f>Calculations!B1413</f>
        <v/>
      </c>
      <c r="C1417" s="350" t="str">
        <f>Calculations!C1413</f>
        <v/>
      </c>
      <c r="D1417" s="350" t="str">
        <f>Calculations!O1413</f>
        <v/>
      </c>
    </row>
    <row r="1418" ht="15.75" customHeight="1">
      <c r="A1418" s="350" t="str">
        <f>Calculations!A1414</f>
        <v/>
      </c>
      <c r="B1418" s="350" t="str">
        <f>Calculations!B1414</f>
        <v/>
      </c>
      <c r="C1418" s="350" t="str">
        <f>Calculations!C1414</f>
        <v/>
      </c>
      <c r="D1418" s="350" t="str">
        <f>Calculations!O1414</f>
        <v/>
      </c>
    </row>
    <row r="1419" ht="15.75" customHeight="1">
      <c r="A1419" s="350" t="str">
        <f>Calculations!A1415</f>
        <v/>
      </c>
      <c r="B1419" s="350" t="str">
        <f>Calculations!B1415</f>
        <v/>
      </c>
      <c r="C1419" s="350" t="str">
        <f>Calculations!C1415</f>
        <v/>
      </c>
      <c r="D1419" s="350" t="str">
        <f>Calculations!O1415</f>
        <v/>
      </c>
    </row>
    <row r="1420" ht="15.75" customHeight="1">
      <c r="A1420" s="350" t="str">
        <f>Calculations!A1416</f>
        <v/>
      </c>
      <c r="B1420" s="350" t="str">
        <f>Calculations!B1416</f>
        <v/>
      </c>
      <c r="C1420" s="350" t="str">
        <f>Calculations!C1416</f>
        <v/>
      </c>
      <c r="D1420" s="350" t="str">
        <f>Calculations!O1416</f>
        <v/>
      </c>
    </row>
    <row r="1421" ht="15.75" customHeight="1">
      <c r="A1421" s="350" t="str">
        <f>Calculations!A1417</f>
        <v/>
      </c>
      <c r="B1421" s="350" t="str">
        <f>Calculations!B1417</f>
        <v/>
      </c>
      <c r="C1421" s="350" t="str">
        <f>Calculations!C1417</f>
        <v/>
      </c>
      <c r="D1421" s="350" t="str">
        <f>Calculations!O1417</f>
        <v/>
      </c>
    </row>
    <row r="1422" ht="15.75" customHeight="1">
      <c r="A1422" s="350" t="str">
        <f>Calculations!A1418</f>
        <v/>
      </c>
      <c r="B1422" s="350" t="str">
        <f>Calculations!B1418</f>
        <v/>
      </c>
      <c r="C1422" s="350" t="str">
        <f>Calculations!C1418</f>
        <v/>
      </c>
      <c r="D1422" s="350" t="str">
        <f>Calculations!O1418</f>
        <v/>
      </c>
    </row>
    <row r="1423" ht="15.75" customHeight="1">
      <c r="A1423" s="350" t="str">
        <f>Calculations!A1419</f>
        <v/>
      </c>
      <c r="B1423" s="350" t="str">
        <f>Calculations!B1419</f>
        <v/>
      </c>
      <c r="C1423" s="350" t="str">
        <f>Calculations!C1419</f>
        <v/>
      </c>
      <c r="D1423" s="350" t="str">
        <f>Calculations!O1419</f>
        <v/>
      </c>
    </row>
    <row r="1424" ht="15.75" customHeight="1">
      <c r="A1424" s="350" t="str">
        <f>Calculations!A1420</f>
        <v/>
      </c>
      <c r="B1424" s="350" t="str">
        <f>Calculations!B1420</f>
        <v/>
      </c>
      <c r="C1424" s="350" t="str">
        <f>Calculations!C1420</f>
        <v/>
      </c>
      <c r="D1424" s="350" t="str">
        <f>Calculations!O1420</f>
        <v/>
      </c>
    </row>
    <row r="1425" ht="15.75" customHeight="1">
      <c r="A1425" s="350" t="str">
        <f>Calculations!A1421</f>
        <v/>
      </c>
      <c r="B1425" s="350" t="str">
        <f>Calculations!B1421</f>
        <v/>
      </c>
      <c r="C1425" s="350" t="str">
        <f>Calculations!C1421</f>
        <v/>
      </c>
      <c r="D1425" s="350" t="str">
        <f>Calculations!O1421</f>
        <v/>
      </c>
    </row>
    <row r="1426" ht="15.75" customHeight="1">
      <c r="A1426" s="350" t="str">
        <f>Calculations!A1422</f>
        <v/>
      </c>
      <c r="B1426" s="350" t="str">
        <f>Calculations!B1422</f>
        <v/>
      </c>
      <c r="C1426" s="350" t="str">
        <f>Calculations!C1422</f>
        <v/>
      </c>
      <c r="D1426" s="350" t="str">
        <f>Calculations!O1422</f>
        <v/>
      </c>
    </row>
    <row r="1427" ht="15.75" customHeight="1">
      <c r="A1427" s="350" t="str">
        <f>Calculations!A1423</f>
        <v/>
      </c>
      <c r="B1427" s="350" t="str">
        <f>Calculations!B1423</f>
        <v/>
      </c>
      <c r="C1427" s="350" t="str">
        <f>Calculations!C1423</f>
        <v/>
      </c>
      <c r="D1427" s="350" t="str">
        <f>Calculations!O1423</f>
        <v/>
      </c>
    </row>
    <row r="1428" ht="15.75" customHeight="1">
      <c r="A1428" s="350" t="str">
        <f>Calculations!A1424</f>
        <v/>
      </c>
      <c r="B1428" s="350" t="str">
        <f>Calculations!B1424</f>
        <v/>
      </c>
      <c r="C1428" s="350" t="str">
        <f>Calculations!C1424</f>
        <v/>
      </c>
      <c r="D1428" s="350" t="str">
        <f>Calculations!O1424</f>
        <v/>
      </c>
    </row>
    <row r="1429" ht="15.75" customHeight="1">
      <c r="A1429" s="350" t="str">
        <f>Calculations!A1425</f>
        <v/>
      </c>
      <c r="B1429" s="350" t="str">
        <f>Calculations!B1425</f>
        <v/>
      </c>
      <c r="C1429" s="350" t="str">
        <f>Calculations!C1425</f>
        <v/>
      </c>
      <c r="D1429" s="350" t="str">
        <f>Calculations!O1425</f>
        <v/>
      </c>
    </row>
    <row r="1430" ht="15.75" customHeight="1">
      <c r="A1430" s="350" t="str">
        <f>Calculations!A1426</f>
        <v/>
      </c>
      <c r="B1430" s="350" t="str">
        <f>Calculations!B1426</f>
        <v/>
      </c>
      <c r="C1430" s="350" t="str">
        <f>Calculations!C1426</f>
        <v/>
      </c>
      <c r="D1430" s="350" t="str">
        <f>Calculations!O1426</f>
        <v/>
      </c>
    </row>
    <row r="1431" ht="15.75" customHeight="1">
      <c r="A1431" s="350" t="str">
        <f>Calculations!A1427</f>
        <v/>
      </c>
      <c r="B1431" s="350" t="str">
        <f>Calculations!B1427</f>
        <v/>
      </c>
      <c r="C1431" s="350" t="str">
        <f>Calculations!C1427</f>
        <v/>
      </c>
      <c r="D1431" s="350" t="str">
        <f>Calculations!O1427</f>
        <v/>
      </c>
    </row>
    <row r="1432" ht="15.75" customHeight="1">
      <c r="A1432" s="350" t="str">
        <f>Calculations!A1428</f>
        <v/>
      </c>
      <c r="B1432" s="350" t="str">
        <f>Calculations!B1428</f>
        <v/>
      </c>
      <c r="C1432" s="350" t="str">
        <f>Calculations!C1428</f>
        <v/>
      </c>
      <c r="D1432" s="350" t="str">
        <f>Calculations!O1428</f>
        <v/>
      </c>
    </row>
    <row r="1433" ht="15.75" customHeight="1">
      <c r="A1433" s="350" t="str">
        <f>Calculations!A1429</f>
        <v/>
      </c>
      <c r="B1433" s="350" t="str">
        <f>Calculations!B1429</f>
        <v/>
      </c>
      <c r="C1433" s="350" t="str">
        <f>Calculations!C1429</f>
        <v/>
      </c>
      <c r="D1433" s="350" t="str">
        <f>Calculations!O1429</f>
        <v/>
      </c>
    </row>
    <row r="1434" ht="15.75" customHeight="1">
      <c r="A1434" s="350" t="str">
        <f>Calculations!A1430</f>
        <v/>
      </c>
      <c r="B1434" s="350" t="str">
        <f>Calculations!B1430</f>
        <v/>
      </c>
      <c r="C1434" s="350" t="str">
        <f>Calculations!C1430</f>
        <v/>
      </c>
      <c r="D1434" s="350" t="str">
        <f>Calculations!O1430</f>
        <v/>
      </c>
    </row>
    <row r="1435" ht="15.75" customHeight="1">
      <c r="A1435" s="350" t="str">
        <f>Calculations!A1431</f>
        <v/>
      </c>
      <c r="B1435" s="350" t="str">
        <f>Calculations!B1431</f>
        <v/>
      </c>
      <c r="C1435" s="350" t="str">
        <f>Calculations!C1431</f>
        <v/>
      </c>
      <c r="D1435" s="350" t="str">
        <f>Calculations!O1431</f>
        <v/>
      </c>
    </row>
    <row r="1436" ht="15.75" customHeight="1">
      <c r="A1436" s="350" t="str">
        <f>Calculations!A1432</f>
        <v/>
      </c>
      <c r="B1436" s="350" t="str">
        <f>Calculations!B1432</f>
        <v/>
      </c>
      <c r="C1436" s="350" t="str">
        <f>Calculations!C1432</f>
        <v/>
      </c>
      <c r="D1436" s="350" t="str">
        <f>Calculations!O1432</f>
        <v/>
      </c>
    </row>
    <row r="1437" ht="15.75" customHeight="1">
      <c r="A1437" s="350" t="str">
        <f>Calculations!A1433</f>
        <v/>
      </c>
      <c r="B1437" s="350" t="str">
        <f>Calculations!B1433</f>
        <v/>
      </c>
      <c r="C1437" s="350" t="str">
        <f>Calculations!C1433</f>
        <v/>
      </c>
      <c r="D1437" s="350" t="str">
        <f>Calculations!O1433</f>
        <v/>
      </c>
    </row>
    <row r="1438" ht="15.75" customHeight="1">
      <c r="A1438" s="350" t="str">
        <f>Calculations!A1434</f>
        <v/>
      </c>
      <c r="B1438" s="350" t="str">
        <f>Calculations!B1434</f>
        <v/>
      </c>
      <c r="C1438" s="350" t="str">
        <f>Calculations!C1434</f>
        <v/>
      </c>
      <c r="D1438" s="350" t="str">
        <f>Calculations!O1434</f>
        <v/>
      </c>
    </row>
    <row r="1439" ht="15.75" customHeight="1">
      <c r="A1439" s="350" t="str">
        <f>Calculations!A1435</f>
        <v/>
      </c>
      <c r="B1439" s="350" t="str">
        <f>Calculations!B1435</f>
        <v/>
      </c>
      <c r="C1439" s="350" t="str">
        <f>Calculations!C1435</f>
        <v/>
      </c>
      <c r="D1439" s="350" t="str">
        <f>Calculations!O1435</f>
        <v/>
      </c>
    </row>
    <row r="1440" ht="15.75" customHeight="1">
      <c r="A1440" s="350" t="str">
        <f>Calculations!A1436</f>
        <v/>
      </c>
      <c r="B1440" s="350" t="str">
        <f>Calculations!B1436</f>
        <v/>
      </c>
      <c r="C1440" s="350" t="str">
        <f>Calculations!C1436</f>
        <v/>
      </c>
      <c r="D1440" s="350" t="str">
        <f>Calculations!O1436</f>
        <v/>
      </c>
    </row>
    <row r="1441" ht="15.75" customHeight="1">
      <c r="A1441" s="350" t="str">
        <f>Calculations!A1437</f>
        <v/>
      </c>
      <c r="B1441" s="350" t="str">
        <f>Calculations!B1437</f>
        <v/>
      </c>
      <c r="C1441" s="350" t="str">
        <f>Calculations!C1437</f>
        <v/>
      </c>
      <c r="D1441" s="350" t="str">
        <f>Calculations!O1437</f>
        <v/>
      </c>
    </row>
    <row r="1442" ht="15.75" customHeight="1">
      <c r="A1442" s="350" t="str">
        <f>Calculations!A1438</f>
        <v/>
      </c>
      <c r="B1442" s="350" t="str">
        <f>Calculations!B1438</f>
        <v/>
      </c>
      <c r="C1442" s="350" t="str">
        <f>Calculations!C1438</f>
        <v/>
      </c>
      <c r="D1442" s="350" t="str">
        <f>Calculations!O1438</f>
        <v/>
      </c>
    </row>
    <row r="1443" ht="15.75" customHeight="1">
      <c r="A1443" s="350" t="str">
        <f>Calculations!A1439</f>
        <v/>
      </c>
      <c r="B1443" s="350" t="str">
        <f>Calculations!B1439</f>
        <v/>
      </c>
      <c r="C1443" s="350" t="str">
        <f>Calculations!C1439</f>
        <v/>
      </c>
      <c r="D1443" s="350" t="str">
        <f>Calculations!O1439</f>
        <v/>
      </c>
    </row>
    <row r="1444" ht="15.75" customHeight="1">
      <c r="A1444" s="350" t="str">
        <f>Calculations!A1440</f>
        <v/>
      </c>
      <c r="B1444" s="350" t="str">
        <f>Calculations!B1440</f>
        <v/>
      </c>
      <c r="C1444" s="350" t="str">
        <f>Calculations!C1440</f>
        <v/>
      </c>
      <c r="D1444" s="350" t="str">
        <f>Calculations!O1440</f>
        <v/>
      </c>
    </row>
    <row r="1445" ht="15.75" customHeight="1">
      <c r="A1445" s="350" t="str">
        <f>Calculations!A1441</f>
        <v/>
      </c>
      <c r="B1445" s="350" t="str">
        <f>Calculations!B1441</f>
        <v/>
      </c>
      <c r="C1445" s="350" t="str">
        <f>Calculations!C1441</f>
        <v/>
      </c>
      <c r="D1445" s="350" t="str">
        <f>Calculations!O1441</f>
        <v/>
      </c>
    </row>
    <row r="1446" ht="15.75" customHeight="1">
      <c r="A1446" s="350" t="str">
        <f>Calculations!A1442</f>
        <v/>
      </c>
      <c r="B1446" s="350" t="str">
        <f>Calculations!B1442</f>
        <v/>
      </c>
      <c r="C1446" s="350" t="str">
        <f>Calculations!C1442</f>
        <v/>
      </c>
      <c r="D1446" s="350" t="str">
        <f>Calculations!O1442</f>
        <v/>
      </c>
    </row>
    <row r="1447" ht="15.75" customHeight="1">
      <c r="A1447" s="350" t="str">
        <f>Calculations!A1443</f>
        <v/>
      </c>
      <c r="B1447" s="350" t="str">
        <f>Calculations!B1443</f>
        <v/>
      </c>
      <c r="C1447" s="350" t="str">
        <f>Calculations!C1443</f>
        <v/>
      </c>
      <c r="D1447" s="350" t="str">
        <f>Calculations!O1443</f>
        <v/>
      </c>
    </row>
    <row r="1448" ht="15.75" customHeight="1">
      <c r="A1448" s="350" t="str">
        <f>Calculations!A1444</f>
        <v/>
      </c>
      <c r="B1448" s="350" t="str">
        <f>Calculations!B1444</f>
        <v/>
      </c>
      <c r="C1448" s="350" t="str">
        <f>Calculations!C1444</f>
        <v/>
      </c>
      <c r="D1448" s="350" t="str">
        <f>Calculations!O1444</f>
        <v/>
      </c>
    </row>
    <row r="1449" ht="15.75" customHeight="1">
      <c r="A1449" s="350" t="str">
        <f>Calculations!A1445</f>
        <v/>
      </c>
      <c r="B1449" s="350" t="str">
        <f>Calculations!B1445</f>
        <v/>
      </c>
      <c r="C1449" s="350" t="str">
        <f>Calculations!C1445</f>
        <v/>
      </c>
      <c r="D1449" s="350" t="str">
        <f>Calculations!O1445</f>
        <v/>
      </c>
    </row>
    <row r="1450" ht="15.75" customHeight="1">
      <c r="A1450" s="350" t="str">
        <f>Calculations!A1446</f>
        <v/>
      </c>
      <c r="B1450" s="350" t="str">
        <f>Calculations!B1446</f>
        <v/>
      </c>
      <c r="C1450" s="350" t="str">
        <f>Calculations!C1446</f>
        <v/>
      </c>
      <c r="D1450" s="350" t="str">
        <f>Calculations!O1446</f>
        <v/>
      </c>
    </row>
    <row r="1451" ht="15.75" customHeight="1">
      <c r="A1451" s="350" t="str">
        <f>Calculations!A1447</f>
        <v/>
      </c>
      <c r="B1451" s="350" t="str">
        <f>Calculations!B1447</f>
        <v/>
      </c>
      <c r="C1451" s="350" t="str">
        <f>Calculations!C1447</f>
        <v/>
      </c>
      <c r="D1451" s="350" t="str">
        <f>Calculations!O1447</f>
        <v/>
      </c>
    </row>
    <row r="1452" ht="15.75" customHeight="1">
      <c r="A1452" s="350" t="str">
        <f>Calculations!A1448</f>
        <v/>
      </c>
      <c r="B1452" s="350" t="str">
        <f>Calculations!B1448</f>
        <v/>
      </c>
      <c r="C1452" s="350" t="str">
        <f>Calculations!C1448</f>
        <v/>
      </c>
      <c r="D1452" s="350" t="str">
        <f>Calculations!O1448</f>
        <v/>
      </c>
    </row>
    <row r="1453" ht="15.75" customHeight="1">
      <c r="A1453" s="350" t="str">
        <f>Calculations!A1449</f>
        <v/>
      </c>
      <c r="B1453" s="350" t="str">
        <f>Calculations!B1449</f>
        <v/>
      </c>
      <c r="C1453" s="350" t="str">
        <f>Calculations!C1449</f>
        <v/>
      </c>
      <c r="D1453" s="350" t="str">
        <f>Calculations!O1449</f>
        <v/>
      </c>
    </row>
    <row r="1454" ht="15.75" customHeight="1">
      <c r="A1454" s="350" t="str">
        <f>Calculations!A1450</f>
        <v/>
      </c>
      <c r="B1454" s="350" t="str">
        <f>Calculations!B1450</f>
        <v/>
      </c>
      <c r="C1454" s="350" t="str">
        <f>Calculations!C1450</f>
        <v/>
      </c>
      <c r="D1454" s="350" t="str">
        <f>Calculations!O1450</f>
        <v/>
      </c>
    </row>
    <row r="1455" ht="15.75" customHeight="1">
      <c r="A1455" s="350" t="str">
        <f>Calculations!A1451</f>
        <v/>
      </c>
      <c r="B1455" s="350" t="str">
        <f>Calculations!B1451</f>
        <v/>
      </c>
      <c r="C1455" s="350" t="str">
        <f>Calculations!C1451</f>
        <v/>
      </c>
      <c r="D1455" s="350" t="str">
        <f>Calculations!O1451</f>
        <v/>
      </c>
    </row>
    <row r="1456" ht="15.75" customHeight="1">
      <c r="A1456" s="350" t="str">
        <f>Calculations!A1452</f>
        <v/>
      </c>
      <c r="B1456" s="350" t="str">
        <f>Calculations!B1452</f>
        <v/>
      </c>
      <c r="C1456" s="350" t="str">
        <f>Calculations!C1452</f>
        <v/>
      </c>
      <c r="D1456" s="350" t="str">
        <f>Calculations!O1452</f>
        <v/>
      </c>
    </row>
    <row r="1457" ht="15.75" customHeight="1">
      <c r="A1457" s="350" t="str">
        <f>Calculations!A1453</f>
        <v/>
      </c>
      <c r="B1457" s="350" t="str">
        <f>Calculations!B1453</f>
        <v/>
      </c>
      <c r="C1457" s="350" t="str">
        <f>Calculations!C1453</f>
        <v/>
      </c>
      <c r="D1457" s="350" t="str">
        <f>Calculations!O1453</f>
        <v/>
      </c>
    </row>
    <row r="1458" ht="15.75" customHeight="1">
      <c r="A1458" s="350" t="str">
        <f>Calculations!A1454</f>
        <v/>
      </c>
      <c r="B1458" s="350" t="str">
        <f>Calculations!B1454</f>
        <v/>
      </c>
      <c r="C1458" s="350" t="str">
        <f>Calculations!C1454</f>
        <v/>
      </c>
      <c r="D1458" s="350" t="str">
        <f>Calculations!O1454</f>
        <v/>
      </c>
    </row>
    <row r="1459" ht="15.75" customHeight="1">
      <c r="A1459" s="350" t="str">
        <f>Calculations!A1455</f>
        <v/>
      </c>
      <c r="B1459" s="350" t="str">
        <f>Calculations!B1455</f>
        <v/>
      </c>
      <c r="C1459" s="350" t="str">
        <f>Calculations!C1455</f>
        <v/>
      </c>
      <c r="D1459" s="350" t="str">
        <f>Calculations!O1455</f>
        <v/>
      </c>
    </row>
    <row r="1460" ht="15.75" customHeight="1">
      <c r="A1460" s="350" t="str">
        <f>Calculations!A1456</f>
        <v/>
      </c>
      <c r="B1460" s="350" t="str">
        <f>Calculations!B1456</f>
        <v/>
      </c>
      <c r="C1460" s="350" t="str">
        <f>Calculations!C1456</f>
        <v/>
      </c>
      <c r="D1460" s="350" t="str">
        <f>Calculations!O1456</f>
        <v/>
      </c>
    </row>
    <row r="1461" ht="15.75" customHeight="1">
      <c r="A1461" s="350" t="str">
        <f>Calculations!A1457</f>
        <v/>
      </c>
      <c r="B1461" s="350" t="str">
        <f>Calculations!B1457</f>
        <v/>
      </c>
      <c r="C1461" s="350" t="str">
        <f>Calculations!C1457</f>
        <v/>
      </c>
      <c r="D1461" s="350" t="str">
        <f>Calculations!O1457</f>
        <v/>
      </c>
    </row>
    <row r="1462" ht="15.75" customHeight="1">
      <c r="A1462" s="350" t="str">
        <f>Calculations!A1458</f>
        <v/>
      </c>
      <c r="B1462" s="350" t="str">
        <f>Calculations!B1458</f>
        <v/>
      </c>
      <c r="C1462" s="350" t="str">
        <f>Calculations!C1458</f>
        <v/>
      </c>
      <c r="D1462" s="350" t="str">
        <f>Calculations!O1458</f>
        <v/>
      </c>
    </row>
    <row r="1463" ht="15.75" customHeight="1">
      <c r="A1463" s="350" t="str">
        <f>Calculations!A1459</f>
        <v/>
      </c>
      <c r="B1463" s="350" t="str">
        <f>Calculations!B1459</f>
        <v/>
      </c>
      <c r="C1463" s="350" t="str">
        <f>Calculations!C1459</f>
        <v/>
      </c>
      <c r="D1463" s="350" t="str">
        <f>Calculations!O1459</f>
        <v/>
      </c>
    </row>
    <row r="1464" ht="15.75" customHeight="1">
      <c r="A1464" s="350" t="str">
        <f>Calculations!A1460</f>
        <v/>
      </c>
      <c r="B1464" s="350" t="str">
        <f>Calculations!B1460</f>
        <v/>
      </c>
      <c r="C1464" s="350" t="str">
        <f>Calculations!C1460</f>
        <v/>
      </c>
      <c r="D1464" s="350" t="str">
        <f>Calculations!O1460</f>
        <v/>
      </c>
    </row>
    <row r="1465" ht="15.75" customHeight="1">
      <c r="A1465" s="350" t="str">
        <f>Calculations!A1461</f>
        <v/>
      </c>
      <c r="B1465" s="350" t="str">
        <f>Calculations!B1461</f>
        <v/>
      </c>
      <c r="C1465" s="350" t="str">
        <f>Calculations!C1461</f>
        <v/>
      </c>
      <c r="D1465" s="350" t="str">
        <f>Calculations!O1461</f>
        <v/>
      </c>
    </row>
    <row r="1466" ht="15.75" customHeight="1">
      <c r="A1466" s="350" t="str">
        <f>Calculations!A1462</f>
        <v/>
      </c>
      <c r="B1466" s="350" t="str">
        <f>Calculations!B1462</f>
        <v/>
      </c>
      <c r="C1466" s="350" t="str">
        <f>Calculations!C1462</f>
        <v/>
      </c>
      <c r="D1466" s="350" t="str">
        <f>Calculations!O1462</f>
        <v/>
      </c>
    </row>
    <row r="1467" ht="15.75" customHeight="1">
      <c r="A1467" s="350" t="str">
        <f>Calculations!A1463</f>
        <v/>
      </c>
      <c r="B1467" s="350" t="str">
        <f>Calculations!B1463</f>
        <v/>
      </c>
      <c r="C1467" s="350" t="str">
        <f>Calculations!C1463</f>
        <v/>
      </c>
      <c r="D1467" s="350" t="str">
        <f>Calculations!O1463</f>
        <v/>
      </c>
    </row>
    <row r="1468" ht="15.75" customHeight="1">
      <c r="A1468" s="350" t="str">
        <f>Calculations!A1464</f>
        <v/>
      </c>
      <c r="B1468" s="350" t="str">
        <f>Calculations!B1464</f>
        <v/>
      </c>
      <c r="C1468" s="350" t="str">
        <f>Calculations!C1464</f>
        <v/>
      </c>
      <c r="D1468" s="350" t="str">
        <f>Calculations!O1464</f>
        <v/>
      </c>
    </row>
    <row r="1469" ht="15.75" customHeight="1">
      <c r="A1469" s="350" t="str">
        <f>Calculations!A1465</f>
        <v/>
      </c>
      <c r="B1469" s="350" t="str">
        <f>Calculations!B1465</f>
        <v/>
      </c>
      <c r="C1469" s="350" t="str">
        <f>Calculations!C1465</f>
        <v/>
      </c>
      <c r="D1469" s="350" t="str">
        <f>Calculations!O1465</f>
        <v/>
      </c>
    </row>
    <row r="1470" ht="15.75" customHeight="1">
      <c r="A1470" s="350" t="str">
        <f>Calculations!A1466</f>
        <v/>
      </c>
      <c r="B1470" s="350" t="str">
        <f>Calculations!B1466</f>
        <v/>
      </c>
      <c r="C1470" s="350" t="str">
        <f>Calculations!C1466</f>
        <v/>
      </c>
      <c r="D1470" s="350" t="str">
        <f>Calculations!O1466</f>
        <v/>
      </c>
    </row>
    <row r="1471" ht="15.75" customHeight="1">
      <c r="A1471" s="350" t="str">
        <f>Calculations!A1467</f>
        <v/>
      </c>
      <c r="B1471" s="350" t="str">
        <f>Calculations!B1467</f>
        <v/>
      </c>
      <c r="C1471" s="350" t="str">
        <f>Calculations!C1467</f>
        <v/>
      </c>
      <c r="D1471" s="350" t="str">
        <f>Calculations!O1467</f>
        <v/>
      </c>
    </row>
    <row r="1472" ht="15.75" customHeight="1">
      <c r="A1472" s="350" t="str">
        <f>Calculations!A1468</f>
        <v/>
      </c>
      <c r="B1472" s="350" t="str">
        <f>Calculations!B1468</f>
        <v/>
      </c>
      <c r="C1472" s="350" t="str">
        <f>Calculations!C1468</f>
        <v/>
      </c>
      <c r="D1472" s="350" t="str">
        <f>Calculations!O1468</f>
        <v/>
      </c>
    </row>
    <row r="1473" ht="15.75" customHeight="1">
      <c r="A1473" s="350" t="str">
        <f>Calculations!A1469</f>
        <v/>
      </c>
      <c r="B1473" s="350" t="str">
        <f>Calculations!B1469</f>
        <v/>
      </c>
      <c r="C1473" s="350" t="str">
        <f>Calculations!C1469</f>
        <v/>
      </c>
      <c r="D1473" s="350" t="str">
        <f>Calculations!O1469</f>
        <v/>
      </c>
    </row>
    <row r="1474" ht="15.75" customHeight="1">
      <c r="A1474" s="350" t="str">
        <f>Calculations!A1470</f>
        <v/>
      </c>
      <c r="B1474" s="350" t="str">
        <f>Calculations!B1470</f>
        <v/>
      </c>
      <c r="C1474" s="350" t="str">
        <f>Calculations!C1470</f>
        <v/>
      </c>
      <c r="D1474" s="350" t="str">
        <f>Calculations!O1470</f>
        <v/>
      </c>
    </row>
    <row r="1475" ht="15.75" customHeight="1">
      <c r="A1475" s="350" t="str">
        <f>Calculations!A1471</f>
        <v/>
      </c>
      <c r="B1475" s="350" t="str">
        <f>Calculations!B1471</f>
        <v/>
      </c>
      <c r="C1475" s="350" t="str">
        <f>Calculations!C1471</f>
        <v/>
      </c>
      <c r="D1475" s="350" t="str">
        <f>Calculations!O1471</f>
        <v/>
      </c>
    </row>
    <row r="1476" ht="15.75" customHeight="1">
      <c r="A1476" s="350" t="str">
        <f>Calculations!A1472</f>
        <v/>
      </c>
      <c r="B1476" s="350" t="str">
        <f>Calculations!B1472</f>
        <v/>
      </c>
      <c r="C1476" s="350" t="str">
        <f>Calculations!C1472</f>
        <v/>
      </c>
      <c r="D1476" s="350" t="str">
        <f>Calculations!O1472</f>
        <v/>
      </c>
    </row>
    <row r="1477" ht="15.75" customHeight="1">
      <c r="A1477" s="350" t="str">
        <f>Calculations!A1473</f>
        <v/>
      </c>
      <c r="B1477" s="350" t="str">
        <f>Calculations!B1473</f>
        <v/>
      </c>
      <c r="C1477" s="350" t="str">
        <f>Calculations!C1473</f>
        <v/>
      </c>
      <c r="D1477" s="350" t="str">
        <f>Calculations!O1473</f>
        <v/>
      </c>
    </row>
    <row r="1478" ht="15.75" customHeight="1">
      <c r="A1478" s="350" t="str">
        <f>Calculations!A1474</f>
        <v/>
      </c>
      <c r="B1478" s="350" t="str">
        <f>Calculations!B1474</f>
        <v/>
      </c>
      <c r="C1478" s="350" t="str">
        <f>Calculations!C1474</f>
        <v/>
      </c>
      <c r="D1478" s="350" t="str">
        <f>Calculations!O1474</f>
        <v/>
      </c>
    </row>
    <row r="1479" ht="15.75" customHeight="1">
      <c r="A1479" s="350" t="str">
        <f>Calculations!A1475</f>
        <v/>
      </c>
      <c r="B1479" s="350" t="str">
        <f>Calculations!B1475</f>
        <v/>
      </c>
      <c r="C1479" s="350" t="str">
        <f>Calculations!C1475</f>
        <v/>
      </c>
      <c r="D1479" s="350" t="str">
        <f>Calculations!O1475</f>
        <v/>
      </c>
    </row>
    <row r="1480" ht="15.75" customHeight="1">
      <c r="A1480" s="350" t="str">
        <f>Calculations!A1476</f>
        <v/>
      </c>
      <c r="B1480" s="350" t="str">
        <f>Calculations!B1476</f>
        <v/>
      </c>
      <c r="C1480" s="350" t="str">
        <f>Calculations!C1476</f>
        <v/>
      </c>
      <c r="D1480" s="350" t="str">
        <f>Calculations!O1476</f>
        <v/>
      </c>
    </row>
    <row r="1481" ht="15.75" customHeight="1">
      <c r="A1481" s="350" t="str">
        <f>Calculations!A1477</f>
        <v/>
      </c>
      <c r="B1481" s="350" t="str">
        <f>Calculations!B1477</f>
        <v/>
      </c>
      <c r="C1481" s="350" t="str">
        <f>Calculations!C1477</f>
        <v/>
      </c>
      <c r="D1481" s="350" t="str">
        <f>Calculations!O1477</f>
        <v/>
      </c>
    </row>
    <row r="1482" ht="15.75" customHeight="1">
      <c r="A1482" s="350" t="str">
        <f>Calculations!A1478</f>
        <v/>
      </c>
      <c r="B1482" s="350" t="str">
        <f>Calculations!B1478</f>
        <v/>
      </c>
      <c r="C1482" s="350" t="str">
        <f>Calculations!C1478</f>
        <v/>
      </c>
      <c r="D1482" s="350" t="str">
        <f>Calculations!O1478</f>
        <v/>
      </c>
    </row>
    <row r="1483" ht="15.75" customHeight="1">
      <c r="A1483" s="350" t="str">
        <f>Calculations!A1479</f>
        <v/>
      </c>
      <c r="B1483" s="350" t="str">
        <f>Calculations!B1479</f>
        <v/>
      </c>
      <c r="C1483" s="350" t="str">
        <f>Calculations!C1479</f>
        <v/>
      </c>
      <c r="D1483" s="350" t="str">
        <f>Calculations!O1479</f>
        <v/>
      </c>
    </row>
    <row r="1484" ht="15.75" customHeight="1">
      <c r="A1484" s="350" t="str">
        <f>Calculations!A1480</f>
        <v/>
      </c>
      <c r="B1484" s="350" t="str">
        <f>Calculations!B1480</f>
        <v/>
      </c>
      <c r="C1484" s="350" t="str">
        <f>Calculations!C1480</f>
        <v/>
      </c>
      <c r="D1484" s="350" t="str">
        <f>Calculations!O1480</f>
        <v/>
      </c>
    </row>
    <row r="1485" ht="15.75" customHeight="1">
      <c r="A1485" s="350" t="str">
        <f>Calculations!A1481</f>
        <v/>
      </c>
      <c r="B1485" s="350" t="str">
        <f>Calculations!B1481</f>
        <v/>
      </c>
      <c r="C1485" s="350" t="str">
        <f>Calculations!C1481</f>
        <v/>
      </c>
      <c r="D1485" s="350" t="str">
        <f>Calculations!O1481</f>
        <v/>
      </c>
    </row>
    <row r="1486" ht="15.75" customHeight="1">
      <c r="A1486" s="350" t="str">
        <f>Calculations!A1482</f>
        <v/>
      </c>
      <c r="B1486" s="350" t="str">
        <f>Calculations!B1482</f>
        <v/>
      </c>
      <c r="C1486" s="350" t="str">
        <f>Calculations!C1482</f>
        <v/>
      </c>
      <c r="D1486" s="350" t="str">
        <f>Calculations!O1482</f>
        <v/>
      </c>
    </row>
    <row r="1487" ht="15.75" customHeight="1">
      <c r="A1487" s="350" t="str">
        <f>Calculations!A1483</f>
        <v/>
      </c>
      <c r="B1487" s="350" t="str">
        <f>Calculations!B1483</f>
        <v/>
      </c>
      <c r="C1487" s="350" t="str">
        <f>Calculations!C1483</f>
        <v/>
      </c>
      <c r="D1487" s="350" t="str">
        <f>Calculations!O1483</f>
        <v/>
      </c>
    </row>
    <row r="1488" ht="15.75" customHeight="1">
      <c r="A1488" s="350" t="str">
        <f>Calculations!A1484</f>
        <v/>
      </c>
      <c r="B1488" s="350" t="str">
        <f>Calculations!B1484</f>
        <v/>
      </c>
      <c r="C1488" s="350" t="str">
        <f>Calculations!C1484</f>
        <v/>
      </c>
      <c r="D1488" s="350" t="str">
        <f>Calculations!O1484</f>
        <v/>
      </c>
    </row>
    <row r="1489" ht="15.75" customHeight="1">
      <c r="A1489" s="350" t="str">
        <f>Calculations!A1485</f>
        <v/>
      </c>
      <c r="B1489" s="350" t="str">
        <f>Calculations!B1485</f>
        <v/>
      </c>
      <c r="C1489" s="350" t="str">
        <f>Calculations!C1485</f>
        <v/>
      </c>
      <c r="D1489" s="350" t="str">
        <f>Calculations!O1485</f>
        <v/>
      </c>
    </row>
    <row r="1490" ht="15.75" customHeight="1">
      <c r="A1490" s="350" t="str">
        <f>Calculations!A1486</f>
        <v/>
      </c>
      <c r="B1490" s="350" t="str">
        <f>Calculations!B1486</f>
        <v/>
      </c>
      <c r="C1490" s="350" t="str">
        <f>Calculations!C1486</f>
        <v/>
      </c>
      <c r="D1490" s="350" t="str">
        <f>Calculations!O1486</f>
        <v/>
      </c>
    </row>
    <row r="1491" ht="15.75" customHeight="1">
      <c r="A1491" s="350" t="str">
        <f>Calculations!A1487</f>
        <v/>
      </c>
      <c r="B1491" s="350" t="str">
        <f>Calculations!B1487</f>
        <v/>
      </c>
      <c r="C1491" s="350" t="str">
        <f>Calculations!C1487</f>
        <v/>
      </c>
      <c r="D1491" s="350" t="str">
        <f>Calculations!O1487</f>
        <v/>
      </c>
    </row>
    <row r="1492" ht="15.75" customHeight="1">
      <c r="A1492" s="350" t="str">
        <f>Calculations!A1488</f>
        <v/>
      </c>
      <c r="B1492" s="350" t="str">
        <f>Calculations!B1488</f>
        <v/>
      </c>
      <c r="C1492" s="350" t="str">
        <f>Calculations!C1488</f>
        <v/>
      </c>
      <c r="D1492" s="350" t="str">
        <f>Calculations!O1488</f>
        <v/>
      </c>
    </row>
    <row r="1493" ht="15.75" customHeight="1">
      <c r="A1493" s="350" t="str">
        <f>Calculations!A1489</f>
        <v/>
      </c>
      <c r="B1493" s="350" t="str">
        <f>Calculations!B1489</f>
        <v/>
      </c>
      <c r="C1493" s="350" t="str">
        <f>Calculations!C1489</f>
        <v/>
      </c>
      <c r="D1493" s="350" t="str">
        <f>Calculations!O1489</f>
        <v/>
      </c>
    </row>
    <row r="1494" ht="15.75" customHeight="1">
      <c r="A1494" s="350" t="str">
        <f>Calculations!A1490</f>
        <v/>
      </c>
      <c r="B1494" s="350" t="str">
        <f>Calculations!B1490</f>
        <v/>
      </c>
      <c r="C1494" s="350" t="str">
        <f>Calculations!C1490</f>
        <v/>
      </c>
      <c r="D1494" s="350" t="str">
        <f>Calculations!O1490</f>
        <v/>
      </c>
    </row>
    <row r="1495" ht="15.75" customHeight="1">
      <c r="A1495" s="350" t="str">
        <f>Calculations!A1491</f>
        <v/>
      </c>
      <c r="B1495" s="350" t="str">
        <f>Calculations!B1491</f>
        <v/>
      </c>
      <c r="C1495" s="350" t="str">
        <f>Calculations!C1491</f>
        <v/>
      </c>
      <c r="D1495" s="350" t="str">
        <f>Calculations!O1491</f>
        <v/>
      </c>
    </row>
    <row r="1496" ht="15.75" customHeight="1">
      <c r="A1496" s="350" t="str">
        <f>Calculations!A1492</f>
        <v/>
      </c>
      <c r="B1496" s="350" t="str">
        <f>Calculations!B1492</f>
        <v/>
      </c>
      <c r="C1496" s="350" t="str">
        <f>Calculations!C1492</f>
        <v/>
      </c>
      <c r="D1496" s="350" t="str">
        <f>Calculations!O1492</f>
        <v/>
      </c>
    </row>
    <row r="1497" ht="15.75" customHeight="1">
      <c r="A1497" s="350" t="str">
        <f>Calculations!A1493</f>
        <v/>
      </c>
      <c r="B1497" s="350" t="str">
        <f>Calculations!B1493</f>
        <v/>
      </c>
      <c r="C1497" s="350" t="str">
        <f>Calculations!C1493</f>
        <v/>
      </c>
      <c r="D1497" s="350" t="str">
        <f>Calculations!O1493</f>
        <v/>
      </c>
    </row>
    <row r="1498" ht="15.75" customHeight="1">
      <c r="A1498" s="350" t="str">
        <f>Calculations!A1494</f>
        <v/>
      </c>
      <c r="B1498" s="350" t="str">
        <f>Calculations!B1494</f>
        <v/>
      </c>
      <c r="C1498" s="350" t="str">
        <f>Calculations!C1494</f>
        <v/>
      </c>
      <c r="D1498" s="350" t="str">
        <f>Calculations!O1494</f>
        <v/>
      </c>
    </row>
    <row r="1499" ht="15.75" customHeight="1">
      <c r="A1499" s="350" t="str">
        <f>Calculations!A1495</f>
        <v/>
      </c>
      <c r="B1499" s="350" t="str">
        <f>Calculations!B1495</f>
        <v/>
      </c>
      <c r="C1499" s="350" t="str">
        <f>Calculations!C1495</f>
        <v/>
      </c>
      <c r="D1499" s="350" t="str">
        <f>Calculations!O1495</f>
        <v/>
      </c>
    </row>
    <row r="1500" ht="15.75" customHeight="1">
      <c r="A1500" s="350" t="str">
        <f>Calculations!A1496</f>
        <v/>
      </c>
      <c r="B1500" s="350" t="str">
        <f>Calculations!B1496</f>
        <v/>
      </c>
      <c r="C1500" s="350" t="str">
        <f>Calculations!C1496</f>
        <v/>
      </c>
      <c r="D1500" s="350" t="str">
        <f>Calculations!O1496</f>
        <v/>
      </c>
    </row>
    <row r="1501" ht="15.75" customHeight="1">
      <c r="A1501" s="350" t="str">
        <f>Calculations!A1497</f>
        <v/>
      </c>
      <c r="B1501" s="350" t="str">
        <f>Calculations!B1497</f>
        <v/>
      </c>
      <c r="C1501" s="350" t="str">
        <f>Calculations!C1497</f>
        <v/>
      </c>
      <c r="D1501" s="350" t="str">
        <f>Calculations!O1497</f>
        <v/>
      </c>
    </row>
    <row r="1502" ht="15.75" customHeight="1">
      <c r="A1502" s="350" t="str">
        <f>Calculations!A1498</f>
        <v/>
      </c>
      <c r="B1502" s="350" t="str">
        <f>Calculations!B1498</f>
        <v/>
      </c>
      <c r="C1502" s="350" t="str">
        <f>Calculations!C1498</f>
        <v/>
      </c>
      <c r="D1502" s="350" t="str">
        <f>Calculations!O1498</f>
        <v/>
      </c>
    </row>
    <row r="1503" ht="15.75" customHeight="1">
      <c r="A1503" s="350" t="str">
        <f>Calculations!A1499</f>
        <v/>
      </c>
      <c r="B1503" s="350" t="str">
        <f>Calculations!B1499</f>
        <v/>
      </c>
      <c r="C1503" s="350" t="str">
        <f>Calculations!C1499</f>
        <v/>
      </c>
      <c r="D1503" s="350" t="str">
        <f>Calculations!O1499</f>
        <v/>
      </c>
    </row>
    <row r="1504" ht="15.75" customHeight="1">
      <c r="A1504" s="350" t="str">
        <f>Calculations!A1500</f>
        <v/>
      </c>
      <c r="B1504" s="350" t="str">
        <f>Calculations!B1500</f>
        <v/>
      </c>
      <c r="C1504" s="350" t="str">
        <f>Calculations!C1500</f>
        <v/>
      </c>
      <c r="D1504" s="350" t="str">
        <f>Calculations!O1500</f>
        <v/>
      </c>
    </row>
    <row r="1505" ht="15.75" customHeight="1">
      <c r="A1505" s="350" t="str">
        <f>Calculations!A1501</f>
        <v/>
      </c>
      <c r="B1505" s="350" t="str">
        <f>Calculations!B1501</f>
        <v/>
      </c>
      <c r="C1505" s="350" t="str">
        <f>Calculations!C1501</f>
        <v/>
      </c>
      <c r="D1505" s="350" t="str">
        <f>Calculations!O1501</f>
        <v/>
      </c>
    </row>
    <row r="1506" ht="15.75" customHeight="1">
      <c r="A1506" s="350" t="str">
        <f>Calculations!A1502</f>
        <v/>
      </c>
      <c r="B1506" s="350" t="str">
        <f>Calculations!B1502</f>
        <v/>
      </c>
      <c r="C1506" s="350" t="str">
        <f>Calculations!C1502</f>
        <v/>
      </c>
      <c r="D1506" s="350" t="str">
        <f>Calculations!O1502</f>
        <v/>
      </c>
    </row>
    <row r="1507" ht="15.75" customHeight="1">
      <c r="A1507" s="350" t="str">
        <f>Calculations!A1503</f>
        <v/>
      </c>
      <c r="B1507" s="350" t="str">
        <f>Calculations!B1503</f>
        <v/>
      </c>
      <c r="C1507" s="350" t="str">
        <f>Calculations!C1503</f>
        <v/>
      </c>
      <c r="D1507" s="350" t="str">
        <f>Calculations!O1503</f>
        <v/>
      </c>
    </row>
    <row r="1508" ht="15.75" customHeight="1">
      <c r="A1508" s="350" t="str">
        <f>Calculations!A1504</f>
        <v/>
      </c>
      <c r="B1508" s="350" t="str">
        <f>Calculations!B1504</f>
        <v/>
      </c>
      <c r="C1508" s="350" t="str">
        <f>Calculations!C1504</f>
        <v/>
      </c>
      <c r="D1508" s="350" t="str">
        <f>Calculations!O1504</f>
        <v/>
      </c>
    </row>
    <row r="1509" ht="15.75" customHeight="1">
      <c r="A1509" s="350" t="str">
        <f>Calculations!A1505</f>
        <v/>
      </c>
      <c r="B1509" s="350" t="str">
        <f>Calculations!B1505</f>
        <v/>
      </c>
      <c r="C1509" s="350" t="str">
        <f>Calculations!C1505</f>
        <v/>
      </c>
      <c r="D1509" s="350" t="str">
        <f>Calculations!O1505</f>
        <v/>
      </c>
    </row>
    <row r="1510" ht="15.75" customHeight="1">
      <c r="A1510" s="350" t="str">
        <f>Calculations!A1506</f>
        <v/>
      </c>
      <c r="B1510" s="350" t="str">
        <f>Calculations!B1506</f>
        <v/>
      </c>
      <c r="C1510" s="350" t="str">
        <f>Calculations!C1506</f>
        <v/>
      </c>
      <c r="D1510" s="350" t="str">
        <f>Calculations!O1506</f>
        <v/>
      </c>
    </row>
    <row r="1511" ht="15.75" customHeight="1">
      <c r="A1511" s="350" t="str">
        <f>Calculations!A1507</f>
        <v/>
      </c>
      <c r="B1511" s="350" t="str">
        <f>Calculations!B1507</f>
        <v/>
      </c>
      <c r="C1511" s="350" t="str">
        <f>Calculations!C1507</f>
        <v/>
      </c>
      <c r="D1511" s="350" t="str">
        <f>Calculations!O1507</f>
        <v/>
      </c>
    </row>
    <row r="1512" ht="15.75" customHeight="1">
      <c r="A1512" s="350" t="str">
        <f>Calculations!A1508</f>
        <v/>
      </c>
      <c r="B1512" s="350" t="str">
        <f>Calculations!B1508</f>
        <v/>
      </c>
      <c r="C1512" s="350" t="str">
        <f>Calculations!C1508</f>
        <v/>
      </c>
      <c r="D1512" s="350" t="str">
        <f>Calculations!O1508</f>
        <v/>
      </c>
    </row>
    <row r="1513" ht="15.75" customHeight="1">
      <c r="A1513" s="350" t="str">
        <f>Calculations!A1509</f>
        <v/>
      </c>
      <c r="B1513" s="350" t="str">
        <f>Calculations!B1509</f>
        <v/>
      </c>
      <c r="C1513" s="350" t="str">
        <f>Calculations!C1509</f>
        <v/>
      </c>
      <c r="D1513" s="350" t="str">
        <f>Calculations!O1509</f>
        <v/>
      </c>
    </row>
    <row r="1514" ht="15.75" customHeight="1">
      <c r="A1514" s="350" t="str">
        <f>Calculations!A1510</f>
        <v/>
      </c>
      <c r="B1514" s="350" t="str">
        <f>Calculations!B1510</f>
        <v/>
      </c>
      <c r="C1514" s="350" t="str">
        <f>Calculations!C1510</f>
        <v/>
      </c>
      <c r="D1514" s="350" t="str">
        <f>Calculations!O1510</f>
        <v/>
      </c>
    </row>
    <row r="1515" ht="15.75" customHeight="1">
      <c r="A1515" s="350" t="str">
        <f>Calculations!A1511</f>
        <v/>
      </c>
      <c r="B1515" s="350" t="str">
        <f>Calculations!B1511</f>
        <v/>
      </c>
      <c r="C1515" s="350" t="str">
        <f>Calculations!C1511</f>
        <v/>
      </c>
      <c r="D1515" s="350" t="str">
        <f>Calculations!O1511</f>
        <v/>
      </c>
    </row>
    <row r="1516" ht="15.75" customHeight="1">
      <c r="A1516" s="350" t="str">
        <f>Calculations!A1512</f>
        <v/>
      </c>
      <c r="B1516" s="350" t="str">
        <f>Calculations!B1512</f>
        <v/>
      </c>
      <c r="C1516" s="350" t="str">
        <f>Calculations!C1512</f>
        <v/>
      </c>
      <c r="D1516" s="350" t="str">
        <f>Calculations!O1512</f>
        <v/>
      </c>
    </row>
    <row r="1517" ht="15.75" customHeight="1">
      <c r="A1517" s="350" t="str">
        <f>Calculations!A1513</f>
        <v/>
      </c>
      <c r="B1517" s="350" t="str">
        <f>Calculations!B1513</f>
        <v/>
      </c>
      <c r="C1517" s="350" t="str">
        <f>Calculations!C1513</f>
        <v/>
      </c>
      <c r="D1517" s="350" t="str">
        <f>Calculations!O1513</f>
        <v/>
      </c>
    </row>
    <row r="1518" ht="15.75" customHeight="1">
      <c r="A1518" s="350" t="str">
        <f>Calculations!A1514</f>
        <v/>
      </c>
      <c r="B1518" s="350" t="str">
        <f>Calculations!B1514</f>
        <v/>
      </c>
      <c r="C1518" s="350" t="str">
        <f>Calculations!C1514</f>
        <v/>
      </c>
      <c r="D1518" s="350" t="str">
        <f>Calculations!O1514</f>
        <v/>
      </c>
    </row>
    <row r="1519" ht="15.75" customHeight="1">
      <c r="A1519" s="350" t="str">
        <f>Calculations!A1515</f>
        <v/>
      </c>
      <c r="B1519" s="350" t="str">
        <f>Calculations!B1515</f>
        <v/>
      </c>
      <c r="C1519" s="350" t="str">
        <f>Calculations!C1515</f>
        <v/>
      </c>
      <c r="D1519" s="350" t="str">
        <f>Calculations!O1515</f>
        <v/>
      </c>
    </row>
    <row r="1520" ht="15.75" customHeight="1">
      <c r="A1520" s="350" t="str">
        <f>Calculations!A1516</f>
        <v/>
      </c>
      <c r="B1520" s="350" t="str">
        <f>Calculations!B1516</f>
        <v/>
      </c>
      <c r="C1520" s="350" t="str">
        <f>Calculations!C1516</f>
        <v/>
      </c>
      <c r="D1520" s="350" t="str">
        <f>Calculations!O1516</f>
        <v/>
      </c>
    </row>
    <row r="1521" ht="15.75" customHeight="1">
      <c r="A1521" s="350" t="str">
        <f>Calculations!A1517</f>
        <v/>
      </c>
      <c r="B1521" s="350" t="str">
        <f>Calculations!B1517</f>
        <v/>
      </c>
      <c r="C1521" s="350" t="str">
        <f>Calculations!C1517</f>
        <v/>
      </c>
      <c r="D1521" s="350" t="str">
        <f>Calculations!O1517</f>
        <v/>
      </c>
    </row>
    <row r="1522" ht="15.75" customHeight="1">
      <c r="A1522" s="350" t="str">
        <f>Calculations!A1518</f>
        <v/>
      </c>
      <c r="B1522" s="350" t="str">
        <f>Calculations!B1518</f>
        <v/>
      </c>
      <c r="C1522" s="350" t="str">
        <f>Calculations!C1518</f>
        <v/>
      </c>
      <c r="D1522" s="350" t="str">
        <f>Calculations!O1518</f>
        <v/>
      </c>
    </row>
    <row r="1523" ht="15.75" customHeight="1">
      <c r="A1523" s="350" t="str">
        <f>Calculations!A1519</f>
        <v/>
      </c>
      <c r="B1523" s="350" t="str">
        <f>Calculations!B1519</f>
        <v/>
      </c>
      <c r="C1523" s="350" t="str">
        <f>Calculations!C1519</f>
        <v/>
      </c>
      <c r="D1523" s="350" t="str">
        <f>Calculations!O1519</f>
        <v/>
      </c>
    </row>
    <row r="1524" ht="15.75" customHeight="1">
      <c r="A1524" s="350" t="str">
        <f>Calculations!A1520</f>
        <v/>
      </c>
      <c r="B1524" s="350" t="str">
        <f>Calculations!B1520</f>
        <v/>
      </c>
      <c r="C1524" s="350" t="str">
        <f>Calculations!C1520</f>
        <v/>
      </c>
      <c r="D1524" s="350" t="str">
        <f>Calculations!O1520</f>
        <v/>
      </c>
    </row>
    <row r="1525" ht="15.75" customHeight="1">
      <c r="A1525" s="350" t="str">
        <f>Calculations!A1521</f>
        <v/>
      </c>
      <c r="B1525" s="350" t="str">
        <f>Calculations!B1521</f>
        <v/>
      </c>
      <c r="C1525" s="350" t="str">
        <f>Calculations!C1521</f>
        <v/>
      </c>
      <c r="D1525" s="350" t="str">
        <f>Calculations!O1521</f>
        <v/>
      </c>
    </row>
    <row r="1526" ht="15.75" customHeight="1">
      <c r="A1526" s="350" t="str">
        <f>Calculations!A1522</f>
        <v/>
      </c>
      <c r="B1526" s="350" t="str">
        <f>Calculations!B1522</f>
        <v/>
      </c>
      <c r="C1526" s="350" t="str">
        <f>Calculations!C1522</f>
        <v/>
      </c>
      <c r="D1526" s="350" t="str">
        <f>Calculations!O1522</f>
        <v/>
      </c>
    </row>
    <row r="1527" ht="15.75" customHeight="1">
      <c r="A1527" s="350" t="str">
        <f>Calculations!A1523</f>
        <v/>
      </c>
      <c r="B1527" s="350" t="str">
        <f>Calculations!B1523</f>
        <v/>
      </c>
      <c r="C1527" s="350" t="str">
        <f>Calculations!C1523</f>
        <v/>
      </c>
      <c r="D1527" s="350" t="str">
        <f>Calculations!O1523</f>
        <v/>
      </c>
    </row>
    <row r="1528" ht="15.75" customHeight="1">
      <c r="A1528" s="350" t="str">
        <f>Calculations!A1524</f>
        <v/>
      </c>
      <c r="B1528" s="350" t="str">
        <f>Calculations!B1524</f>
        <v/>
      </c>
      <c r="C1528" s="350" t="str">
        <f>Calculations!C1524</f>
        <v/>
      </c>
      <c r="D1528" s="350" t="str">
        <f>Calculations!O1524</f>
        <v/>
      </c>
    </row>
    <row r="1529" ht="15.75" customHeight="1">
      <c r="A1529" s="350" t="str">
        <f>Calculations!A1525</f>
        <v/>
      </c>
      <c r="B1529" s="350" t="str">
        <f>Calculations!B1525</f>
        <v/>
      </c>
      <c r="C1529" s="350" t="str">
        <f>Calculations!C1525</f>
        <v/>
      </c>
      <c r="D1529" s="350" t="str">
        <f>Calculations!O1525</f>
        <v/>
      </c>
    </row>
    <row r="1530" ht="15.75" customHeight="1">
      <c r="A1530" s="350" t="str">
        <f>Calculations!A1526</f>
        <v/>
      </c>
      <c r="B1530" s="350" t="str">
        <f>Calculations!B1526</f>
        <v/>
      </c>
      <c r="C1530" s="350" t="str">
        <f>Calculations!C1526</f>
        <v/>
      </c>
      <c r="D1530" s="350" t="str">
        <f>Calculations!O1526</f>
        <v/>
      </c>
    </row>
    <row r="1531" ht="15.75" customHeight="1">
      <c r="A1531" s="350" t="str">
        <f>Calculations!A1527</f>
        <v/>
      </c>
      <c r="B1531" s="350" t="str">
        <f>Calculations!B1527</f>
        <v/>
      </c>
      <c r="C1531" s="350" t="str">
        <f>Calculations!C1527</f>
        <v/>
      </c>
      <c r="D1531" s="350" t="str">
        <f>Calculations!O1527</f>
        <v/>
      </c>
    </row>
    <row r="1532" ht="15.75" customHeight="1">
      <c r="A1532" s="350" t="str">
        <f>Calculations!A1528</f>
        <v/>
      </c>
      <c r="B1532" s="350" t="str">
        <f>Calculations!B1528</f>
        <v/>
      </c>
      <c r="C1532" s="350" t="str">
        <f>Calculations!C1528</f>
        <v/>
      </c>
      <c r="D1532" s="350" t="str">
        <f>Calculations!O1528</f>
        <v/>
      </c>
    </row>
    <row r="1533" ht="15.75" customHeight="1">
      <c r="A1533" s="350" t="str">
        <f>Calculations!A1529</f>
        <v/>
      </c>
      <c r="B1533" s="350" t="str">
        <f>Calculations!B1529</f>
        <v/>
      </c>
      <c r="C1533" s="350" t="str">
        <f>Calculations!C1529</f>
        <v/>
      </c>
      <c r="D1533" s="350" t="str">
        <f>Calculations!O1529</f>
        <v/>
      </c>
    </row>
    <row r="1534" ht="15.75" customHeight="1">
      <c r="A1534" s="350" t="str">
        <f>Calculations!A1530</f>
        <v/>
      </c>
      <c r="B1534" s="350" t="str">
        <f>Calculations!B1530</f>
        <v/>
      </c>
      <c r="C1534" s="350" t="str">
        <f>Calculations!C1530</f>
        <v/>
      </c>
      <c r="D1534" s="350" t="str">
        <f>Calculations!O1530</f>
        <v/>
      </c>
    </row>
    <row r="1535" ht="15.75" customHeight="1">
      <c r="A1535" s="350" t="str">
        <f>Calculations!A1531</f>
        <v/>
      </c>
      <c r="B1535" s="350" t="str">
        <f>Calculations!B1531</f>
        <v/>
      </c>
      <c r="C1535" s="350" t="str">
        <f>Calculations!C1531</f>
        <v/>
      </c>
      <c r="D1535" s="350" t="str">
        <f>Calculations!O1531</f>
        <v/>
      </c>
    </row>
    <row r="1536" ht="15.75" customHeight="1">
      <c r="A1536" s="350" t="str">
        <f>Calculations!A1532</f>
        <v/>
      </c>
      <c r="B1536" s="350" t="str">
        <f>Calculations!B1532</f>
        <v/>
      </c>
      <c r="C1536" s="350" t="str">
        <f>Calculations!C1532</f>
        <v/>
      </c>
      <c r="D1536" s="350" t="str">
        <f>Calculations!O1532</f>
        <v/>
      </c>
    </row>
    <row r="1537" ht="15.75" customHeight="1">
      <c r="A1537" s="350" t="str">
        <f>Calculations!A1533</f>
        <v/>
      </c>
      <c r="B1537" s="350" t="str">
        <f>Calculations!B1533</f>
        <v/>
      </c>
      <c r="C1537" s="350" t="str">
        <f>Calculations!C1533</f>
        <v/>
      </c>
      <c r="D1537" s="350" t="str">
        <f>Calculations!O1533</f>
        <v/>
      </c>
    </row>
    <row r="1538" ht="15.75" customHeight="1">
      <c r="A1538" s="350" t="str">
        <f>Calculations!A1534</f>
        <v/>
      </c>
      <c r="B1538" s="350" t="str">
        <f>Calculations!B1534</f>
        <v/>
      </c>
      <c r="C1538" s="350" t="str">
        <f>Calculations!C1534</f>
        <v/>
      </c>
      <c r="D1538" s="350" t="str">
        <f>Calculations!O1534</f>
        <v/>
      </c>
    </row>
    <row r="1539" ht="15.75" customHeight="1">
      <c r="A1539" s="350" t="str">
        <f>Calculations!A1535</f>
        <v/>
      </c>
      <c r="B1539" s="350" t="str">
        <f>Calculations!B1535</f>
        <v/>
      </c>
      <c r="C1539" s="350" t="str">
        <f>Calculations!C1535</f>
        <v/>
      </c>
      <c r="D1539" s="350" t="str">
        <f>Calculations!O1535</f>
        <v/>
      </c>
    </row>
    <row r="1540" ht="15.75" customHeight="1">
      <c r="A1540" s="350" t="str">
        <f>Calculations!A1536</f>
        <v/>
      </c>
      <c r="B1540" s="350" t="str">
        <f>Calculations!B1536</f>
        <v/>
      </c>
      <c r="C1540" s="350" t="str">
        <f>Calculations!C1536</f>
        <v/>
      </c>
      <c r="D1540" s="350" t="str">
        <f>Calculations!O1536</f>
        <v/>
      </c>
    </row>
    <row r="1541" ht="15.75" customHeight="1">
      <c r="A1541" s="350" t="str">
        <f>Calculations!A1537</f>
        <v/>
      </c>
      <c r="B1541" s="350" t="str">
        <f>Calculations!B1537</f>
        <v/>
      </c>
      <c r="C1541" s="350" t="str">
        <f>Calculations!C1537</f>
        <v/>
      </c>
      <c r="D1541" s="350" t="str">
        <f>Calculations!O1537</f>
        <v/>
      </c>
    </row>
    <row r="1542" ht="15.75" customHeight="1">
      <c r="A1542" s="350" t="str">
        <f>Calculations!A1538</f>
        <v/>
      </c>
      <c r="B1542" s="350" t="str">
        <f>Calculations!B1538</f>
        <v/>
      </c>
      <c r="C1542" s="350" t="str">
        <f>Calculations!C1538</f>
        <v/>
      </c>
      <c r="D1542" s="350" t="str">
        <f>Calculations!O1538</f>
        <v/>
      </c>
    </row>
    <row r="1543" ht="15.75" customHeight="1">
      <c r="A1543" s="350" t="str">
        <f>Calculations!A1539</f>
        <v/>
      </c>
      <c r="B1543" s="350" t="str">
        <f>Calculations!B1539</f>
        <v/>
      </c>
      <c r="C1543" s="350" t="str">
        <f>Calculations!C1539</f>
        <v/>
      </c>
      <c r="D1543" s="350" t="str">
        <f>Calculations!O1539</f>
        <v/>
      </c>
    </row>
    <row r="1544" ht="15.75" customHeight="1">
      <c r="A1544" s="350" t="str">
        <f>Calculations!A1540</f>
        <v/>
      </c>
      <c r="B1544" s="350" t="str">
        <f>Calculations!B1540</f>
        <v/>
      </c>
      <c r="C1544" s="350" t="str">
        <f>Calculations!C1540</f>
        <v/>
      </c>
      <c r="D1544" s="350" t="str">
        <f>Calculations!O1540</f>
        <v/>
      </c>
    </row>
    <row r="1545" ht="15.75" customHeight="1">
      <c r="A1545" s="350" t="str">
        <f>Calculations!A1541</f>
        <v/>
      </c>
      <c r="B1545" s="350" t="str">
        <f>Calculations!B1541</f>
        <v/>
      </c>
      <c r="C1545" s="350" t="str">
        <f>Calculations!C1541</f>
        <v/>
      </c>
      <c r="D1545" s="350" t="str">
        <f>Calculations!O1541</f>
        <v/>
      </c>
    </row>
    <row r="1546" ht="15.75" customHeight="1">
      <c r="A1546" s="350" t="str">
        <f>Calculations!A1542</f>
        <v/>
      </c>
      <c r="B1546" s="350" t="str">
        <f>Calculations!B1542</f>
        <v/>
      </c>
      <c r="C1546" s="350" t="str">
        <f>Calculations!C1542</f>
        <v/>
      </c>
      <c r="D1546" s="350" t="str">
        <f>Calculations!O1542</f>
        <v/>
      </c>
    </row>
    <row r="1547" ht="15.75" customHeight="1">
      <c r="A1547" s="350" t="str">
        <f>Calculations!A1543</f>
        <v/>
      </c>
      <c r="B1547" s="350" t="str">
        <f>Calculations!B1543</f>
        <v/>
      </c>
      <c r="C1547" s="350" t="str">
        <f>Calculations!C1543</f>
        <v/>
      </c>
      <c r="D1547" s="350" t="str">
        <f>Calculations!O1543</f>
        <v/>
      </c>
    </row>
    <row r="1548" ht="15.75" customHeight="1">
      <c r="A1548" s="350" t="str">
        <f>Calculations!A1544</f>
        <v/>
      </c>
      <c r="B1548" s="350" t="str">
        <f>Calculations!B1544</f>
        <v/>
      </c>
      <c r="C1548" s="350" t="str">
        <f>Calculations!C1544</f>
        <v/>
      </c>
      <c r="D1548" s="350" t="str">
        <f>Calculations!O1544</f>
        <v/>
      </c>
    </row>
    <row r="1549" ht="15.75" customHeight="1">
      <c r="A1549" s="350" t="str">
        <f>Calculations!A1545</f>
        <v/>
      </c>
      <c r="B1549" s="350" t="str">
        <f>Calculations!B1545</f>
        <v/>
      </c>
      <c r="C1549" s="350" t="str">
        <f>Calculations!C1545</f>
        <v/>
      </c>
      <c r="D1549" s="350" t="str">
        <f>Calculations!O1545</f>
        <v/>
      </c>
    </row>
    <row r="1550" ht="15.75" customHeight="1">
      <c r="A1550" s="350" t="str">
        <f>Calculations!A1546</f>
        <v/>
      </c>
      <c r="B1550" s="350" t="str">
        <f>Calculations!B1546</f>
        <v/>
      </c>
      <c r="C1550" s="350" t="str">
        <f>Calculations!C1546</f>
        <v/>
      </c>
      <c r="D1550" s="350" t="str">
        <f>Calculations!O1546</f>
        <v/>
      </c>
    </row>
    <row r="1551" ht="15.75" customHeight="1">
      <c r="A1551" s="350" t="str">
        <f>Calculations!A1547</f>
        <v/>
      </c>
      <c r="B1551" s="350" t="str">
        <f>Calculations!B1547</f>
        <v/>
      </c>
      <c r="C1551" s="350" t="str">
        <f>Calculations!C1547</f>
        <v/>
      </c>
      <c r="D1551" s="350" t="str">
        <f>Calculations!O1547</f>
        <v/>
      </c>
    </row>
    <row r="1552" ht="15.75" customHeight="1">
      <c r="A1552" s="350" t="str">
        <f>Calculations!A1548</f>
        <v/>
      </c>
      <c r="B1552" s="350" t="str">
        <f>Calculations!B1548</f>
        <v/>
      </c>
      <c r="C1552" s="350" t="str">
        <f>Calculations!C1548</f>
        <v/>
      </c>
      <c r="D1552" s="350" t="str">
        <f>Calculations!O1548</f>
        <v/>
      </c>
    </row>
    <row r="1553" ht="15.75" customHeight="1">
      <c r="A1553" s="350" t="str">
        <f>Calculations!A1549</f>
        <v/>
      </c>
      <c r="B1553" s="350" t="str">
        <f>Calculations!B1549</f>
        <v/>
      </c>
      <c r="C1553" s="350" t="str">
        <f>Calculations!C1549</f>
        <v/>
      </c>
      <c r="D1553" s="350" t="str">
        <f>Calculations!O1549</f>
        <v/>
      </c>
    </row>
    <row r="1554" ht="15.75" customHeight="1">
      <c r="A1554" s="350" t="str">
        <f>Calculations!A1550</f>
        <v/>
      </c>
      <c r="B1554" s="350" t="str">
        <f>Calculations!B1550</f>
        <v/>
      </c>
      <c r="C1554" s="350" t="str">
        <f>Calculations!C1550</f>
        <v/>
      </c>
      <c r="D1554" s="350" t="str">
        <f>Calculations!O1550</f>
        <v/>
      </c>
    </row>
    <row r="1555" ht="15.75" customHeight="1">
      <c r="A1555" s="350" t="str">
        <f>Calculations!A1551</f>
        <v/>
      </c>
      <c r="B1555" s="350" t="str">
        <f>Calculations!B1551</f>
        <v/>
      </c>
      <c r="C1555" s="350" t="str">
        <f>Calculations!C1551</f>
        <v/>
      </c>
      <c r="D1555" s="350" t="str">
        <f>Calculations!O1551</f>
        <v/>
      </c>
    </row>
    <row r="1556" ht="15.75" customHeight="1">
      <c r="A1556" s="350" t="str">
        <f>Calculations!A1552</f>
        <v/>
      </c>
      <c r="B1556" s="350" t="str">
        <f>Calculations!B1552</f>
        <v/>
      </c>
      <c r="C1556" s="350" t="str">
        <f>Calculations!C1552</f>
        <v/>
      </c>
      <c r="D1556" s="350" t="str">
        <f>Calculations!O1552</f>
        <v/>
      </c>
    </row>
    <row r="1557" ht="15.75" customHeight="1">
      <c r="A1557" s="350" t="str">
        <f>Calculations!A1553</f>
        <v/>
      </c>
      <c r="B1557" s="350" t="str">
        <f>Calculations!B1553</f>
        <v/>
      </c>
      <c r="C1557" s="350" t="str">
        <f>Calculations!C1553</f>
        <v/>
      </c>
      <c r="D1557" s="350" t="str">
        <f>Calculations!O1553</f>
        <v/>
      </c>
    </row>
    <row r="1558" ht="15.75" customHeight="1">
      <c r="A1558" s="350" t="str">
        <f>Calculations!A1554</f>
        <v/>
      </c>
      <c r="B1558" s="350" t="str">
        <f>Calculations!B1554</f>
        <v/>
      </c>
      <c r="C1558" s="350" t="str">
        <f>Calculations!C1554</f>
        <v/>
      </c>
      <c r="D1558" s="350" t="str">
        <f>Calculations!O1554</f>
        <v/>
      </c>
    </row>
    <row r="1559" ht="15.75" customHeight="1">
      <c r="A1559" s="350" t="str">
        <f>Calculations!A1555</f>
        <v/>
      </c>
      <c r="B1559" s="350" t="str">
        <f>Calculations!B1555</f>
        <v/>
      </c>
      <c r="C1559" s="350" t="str">
        <f>Calculations!C1555</f>
        <v/>
      </c>
      <c r="D1559" s="350" t="str">
        <f>Calculations!O1555</f>
        <v/>
      </c>
    </row>
    <row r="1560" ht="15.75" customHeight="1">
      <c r="A1560" s="350" t="str">
        <f>Calculations!A1556</f>
        <v/>
      </c>
      <c r="B1560" s="350" t="str">
        <f>Calculations!B1556</f>
        <v/>
      </c>
      <c r="C1560" s="350" t="str">
        <f>Calculations!C1556</f>
        <v/>
      </c>
      <c r="D1560" s="350" t="str">
        <f>Calculations!O1556</f>
        <v/>
      </c>
    </row>
    <row r="1561" ht="15.75" customHeight="1">
      <c r="A1561" s="350" t="str">
        <f>Calculations!A1557</f>
        <v/>
      </c>
      <c r="B1561" s="350" t="str">
        <f>Calculations!B1557</f>
        <v/>
      </c>
      <c r="C1561" s="350" t="str">
        <f>Calculations!C1557</f>
        <v/>
      </c>
      <c r="D1561" s="350" t="str">
        <f>Calculations!O1557</f>
        <v/>
      </c>
    </row>
    <row r="1562" ht="15.75" customHeight="1">
      <c r="A1562" s="350" t="str">
        <f>Calculations!A1558</f>
        <v/>
      </c>
      <c r="B1562" s="350" t="str">
        <f>Calculations!B1558</f>
        <v/>
      </c>
      <c r="C1562" s="350" t="str">
        <f>Calculations!C1558</f>
        <v/>
      </c>
      <c r="D1562" s="350" t="str">
        <f>Calculations!O1558</f>
        <v/>
      </c>
    </row>
    <row r="1563" ht="15.75" customHeight="1">
      <c r="A1563" s="350" t="str">
        <f>Calculations!A1559</f>
        <v/>
      </c>
      <c r="B1563" s="350" t="str">
        <f>Calculations!B1559</f>
        <v/>
      </c>
      <c r="C1563" s="350" t="str">
        <f>Calculations!C1559</f>
        <v/>
      </c>
      <c r="D1563" s="350" t="str">
        <f>Calculations!O1559</f>
        <v/>
      </c>
    </row>
    <row r="1564" ht="15.75" customHeight="1">
      <c r="A1564" s="350" t="str">
        <f>Calculations!A1560</f>
        <v/>
      </c>
      <c r="B1564" s="350" t="str">
        <f>Calculations!B1560</f>
        <v/>
      </c>
      <c r="C1564" s="350" t="str">
        <f>Calculations!C1560</f>
        <v/>
      </c>
      <c r="D1564" s="350" t="str">
        <f>Calculations!O1560</f>
        <v/>
      </c>
    </row>
    <row r="1565" ht="15.75" customHeight="1">
      <c r="A1565" s="350" t="str">
        <f>Calculations!A1561</f>
        <v/>
      </c>
      <c r="B1565" s="350" t="str">
        <f>Calculations!B1561</f>
        <v/>
      </c>
      <c r="C1565" s="350" t="str">
        <f>Calculations!C1561</f>
        <v/>
      </c>
      <c r="D1565" s="350" t="str">
        <f>Calculations!O1561</f>
        <v/>
      </c>
    </row>
    <row r="1566" ht="15.75" customHeight="1">
      <c r="A1566" s="350" t="str">
        <f>Calculations!A1562</f>
        <v/>
      </c>
      <c r="B1566" s="350" t="str">
        <f>Calculations!B1562</f>
        <v/>
      </c>
      <c r="C1566" s="350" t="str">
        <f>Calculations!C1562</f>
        <v/>
      </c>
      <c r="D1566" s="350" t="str">
        <f>Calculations!O1562</f>
        <v/>
      </c>
    </row>
    <row r="1567" ht="15.75" customHeight="1">
      <c r="A1567" s="350" t="str">
        <f>Calculations!A1563</f>
        <v/>
      </c>
      <c r="B1567" s="350" t="str">
        <f>Calculations!B1563</f>
        <v/>
      </c>
      <c r="C1567" s="350" t="str">
        <f>Calculations!C1563</f>
        <v/>
      </c>
      <c r="D1567" s="350" t="str">
        <f>Calculations!O1563</f>
        <v/>
      </c>
    </row>
    <row r="1568" ht="15.75" customHeight="1">
      <c r="A1568" s="350" t="str">
        <f>Calculations!A1564</f>
        <v/>
      </c>
      <c r="B1568" s="350" t="str">
        <f>Calculations!B1564</f>
        <v/>
      </c>
      <c r="C1568" s="350" t="str">
        <f>Calculations!C1564</f>
        <v/>
      </c>
      <c r="D1568" s="350" t="str">
        <f>Calculations!O1564</f>
        <v/>
      </c>
    </row>
    <row r="1569" ht="15.75" customHeight="1">
      <c r="A1569" s="350" t="str">
        <f>Calculations!A1565</f>
        <v/>
      </c>
      <c r="B1569" s="350" t="str">
        <f>Calculations!B1565</f>
        <v/>
      </c>
      <c r="C1569" s="350" t="str">
        <f>Calculations!C1565</f>
        <v/>
      </c>
      <c r="D1569" s="350" t="str">
        <f>Calculations!O1565</f>
        <v/>
      </c>
    </row>
    <row r="1570" ht="15.75" customHeight="1">
      <c r="A1570" s="350" t="str">
        <f>Calculations!A1566</f>
        <v/>
      </c>
      <c r="B1570" s="350" t="str">
        <f>Calculations!B1566</f>
        <v/>
      </c>
      <c r="C1570" s="350" t="str">
        <f>Calculations!C1566</f>
        <v/>
      </c>
      <c r="D1570" s="350" t="str">
        <f>Calculations!O1566</f>
        <v/>
      </c>
    </row>
    <row r="1571" ht="15.75" customHeight="1">
      <c r="A1571" s="350" t="str">
        <f>Calculations!A1567</f>
        <v/>
      </c>
      <c r="B1571" s="350" t="str">
        <f>Calculations!B1567</f>
        <v/>
      </c>
      <c r="C1571" s="350" t="str">
        <f>Calculations!C1567</f>
        <v/>
      </c>
      <c r="D1571" s="350" t="str">
        <f>Calculations!O1567</f>
        <v/>
      </c>
    </row>
    <row r="1572" ht="15.75" customHeight="1">
      <c r="A1572" s="350" t="str">
        <f>Calculations!A1568</f>
        <v/>
      </c>
      <c r="B1572" s="350" t="str">
        <f>Calculations!B1568</f>
        <v/>
      </c>
      <c r="C1572" s="350" t="str">
        <f>Calculations!C1568</f>
        <v/>
      </c>
      <c r="D1572" s="350" t="str">
        <f>Calculations!O1568</f>
        <v/>
      </c>
    </row>
    <row r="1573" ht="15.75" customHeight="1">
      <c r="A1573" s="350" t="str">
        <f>Calculations!A1569</f>
        <v/>
      </c>
      <c r="B1573" s="350" t="str">
        <f>Calculations!B1569</f>
        <v/>
      </c>
      <c r="C1573" s="350" t="str">
        <f>Calculations!C1569</f>
        <v/>
      </c>
      <c r="D1573" s="350" t="str">
        <f>Calculations!O1569</f>
        <v/>
      </c>
    </row>
    <row r="1574" ht="15.75" customHeight="1">
      <c r="A1574" s="350" t="str">
        <f>Calculations!A1570</f>
        <v/>
      </c>
      <c r="B1574" s="350" t="str">
        <f>Calculations!B1570</f>
        <v/>
      </c>
      <c r="C1574" s="350" t="str">
        <f>Calculations!C1570</f>
        <v/>
      </c>
      <c r="D1574" s="350" t="str">
        <f>Calculations!O1570</f>
        <v/>
      </c>
    </row>
    <row r="1575" ht="15.75" customHeight="1">
      <c r="A1575" s="350" t="str">
        <f>Calculations!A1571</f>
        <v/>
      </c>
      <c r="B1575" s="350" t="str">
        <f>Calculations!B1571</f>
        <v/>
      </c>
      <c r="C1575" s="350" t="str">
        <f>Calculations!C1571</f>
        <v/>
      </c>
      <c r="D1575" s="350" t="str">
        <f>Calculations!O1571</f>
        <v/>
      </c>
    </row>
    <row r="1576" ht="15.75" customHeight="1">
      <c r="A1576" s="350" t="str">
        <f>Calculations!A1572</f>
        <v/>
      </c>
      <c r="B1576" s="350" t="str">
        <f>Calculations!B1572</f>
        <v/>
      </c>
      <c r="C1576" s="350" t="str">
        <f>Calculations!C1572</f>
        <v/>
      </c>
      <c r="D1576" s="350" t="str">
        <f>Calculations!O1572</f>
        <v/>
      </c>
    </row>
    <row r="1577" ht="15.75" customHeight="1">
      <c r="A1577" s="350" t="str">
        <f>Calculations!A1573</f>
        <v/>
      </c>
      <c r="B1577" s="350" t="str">
        <f>Calculations!B1573</f>
        <v/>
      </c>
      <c r="C1577" s="350" t="str">
        <f>Calculations!C1573</f>
        <v/>
      </c>
      <c r="D1577" s="350" t="str">
        <f>Calculations!O1573</f>
        <v/>
      </c>
    </row>
    <row r="1578" ht="15.75" customHeight="1">
      <c r="A1578" s="350" t="str">
        <f>Calculations!A1574</f>
        <v/>
      </c>
      <c r="B1578" s="350" t="str">
        <f>Calculations!B1574</f>
        <v/>
      </c>
      <c r="C1578" s="350" t="str">
        <f>Calculations!C1574</f>
        <v/>
      </c>
      <c r="D1578" s="350" t="str">
        <f>Calculations!O1574</f>
        <v/>
      </c>
    </row>
    <row r="1579" ht="15.75" customHeight="1">
      <c r="A1579" s="350" t="str">
        <f>Calculations!A1575</f>
        <v/>
      </c>
      <c r="B1579" s="350" t="str">
        <f>Calculations!B1575</f>
        <v/>
      </c>
      <c r="C1579" s="350" t="str">
        <f>Calculations!C1575</f>
        <v/>
      </c>
      <c r="D1579" s="350" t="str">
        <f>Calculations!O1575</f>
        <v/>
      </c>
    </row>
    <row r="1580" ht="15.75" customHeight="1">
      <c r="A1580" s="350" t="str">
        <f>Calculations!A1576</f>
        <v/>
      </c>
      <c r="B1580" s="350" t="str">
        <f>Calculations!B1576</f>
        <v/>
      </c>
      <c r="C1580" s="350" t="str">
        <f>Calculations!C1576</f>
        <v/>
      </c>
      <c r="D1580" s="350" t="str">
        <f>Calculations!O1576</f>
        <v/>
      </c>
    </row>
    <row r="1581" ht="15.75" customHeight="1">
      <c r="A1581" s="350" t="str">
        <f>Calculations!A1577</f>
        <v/>
      </c>
      <c r="B1581" s="350" t="str">
        <f>Calculations!B1577</f>
        <v/>
      </c>
      <c r="C1581" s="350" t="str">
        <f>Calculations!C1577</f>
        <v/>
      </c>
      <c r="D1581" s="350" t="str">
        <f>Calculations!O1577</f>
        <v/>
      </c>
    </row>
    <row r="1582" ht="15.75" customHeight="1">
      <c r="A1582" s="350" t="str">
        <f>Calculations!A1578</f>
        <v/>
      </c>
      <c r="B1582" s="350" t="str">
        <f>Calculations!B1578</f>
        <v/>
      </c>
      <c r="C1582" s="350" t="str">
        <f>Calculations!C1578</f>
        <v/>
      </c>
      <c r="D1582" s="350" t="str">
        <f>Calculations!O1578</f>
        <v/>
      </c>
    </row>
    <row r="1583" ht="15.75" customHeight="1">
      <c r="A1583" s="350" t="str">
        <f>Calculations!A1579</f>
        <v/>
      </c>
      <c r="B1583" s="350" t="str">
        <f>Calculations!B1579</f>
        <v/>
      </c>
      <c r="C1583" s="350" t="str">
        <f>Calculations!C1579</f>
        <v/>
      </c>
      <c r="D1583" s="350" t="str">
        <f>Calculations!O1579</f>
        <v/>
      </c>
    </row>
    <row r="1584" ht="15.75" customHeight="1">
      <c r="A1584" s="350" t="str">
        <f>Calculations!A1580</f>
        <v/>
      </c>
      <c r="B1584" s="350" t="str">
        <f>Calculations!B1580</f>
        <v/>
      </c>
      <c r="C1584" s="350" t="str">
        <f>Calculations!C1580</f>
        <v/>
      </c>
      <c r="D1584" s="350" t="str">
        <f>Calculations!O1580</f>
        <v/>
      </c>
    </row>
    <row r="1585" ht="15.75" customHeight="1">
      <c r="A1585" s="350" t="str">
        <f>Calculations!A1581</f>
        <v/>
      </c>
      <c r="B1585" s="350" t="str">
        <f>Calculations!B1581</f>
        <v/>
      </c>
      <c r="C1585" s="350" t="str">
        <f>Calculations!C1581</f>
        <v/>
      </c>
      <c r="D1585" s="350" t="str">
        <f>Calculations!O1581</f>
        <v/>
      </c>
    </row>
    <row r="1586" ht="15.75" customHeight="1">
      <c r="A1586" s="350" t="str">
        <f>Calculations!A1582</f>
        <v/>
      </c>
      <c r="B1586" s="350" t="str">
        <f>Calculations!B1582</f>
        <v/>
      </c>
      <c r="C1586" s="350" t="str">
        <f>Calculations!C1582</f>
        <v/>
      </c>
      <c r="D1586" s="350" t="str">
        <f>Calculations!O1582</f>
        <v/>
      </c>
    </row>
    <row r="1587" ht="15.75" customHeight="1">
      <c r="A1587" s="350" t="str">
        <f>Calculations!A1583</f>
        <v/>
      </c>
      <c r="B1587" s="350" t="str">
        <f>Calculations!B1583</f>
        <v/>
      </c>
      <c r="C1587" s="350" t="str">
        <f>Calculations!C1583</f>
        <v/>
      </c>
      <c r="D1587" s="350" t="str">
        <f>Calculations!O1583</f>
        <v/>
      </c>
    </row>
    <row r="1588" ht="15.75" customHeight="1">
      <c r="A1588" s="350" t="str">
        <f>Calculations!A1584</f>
        <v/>
      </c>
      <c r="B1588" s="350" t="str">
        <f>Calculations!B1584</f>
        <v/>
      </c>
      <c r="C1588" s="350" t="str">
        <f>Calculations!C1584</f>
        <v/>
      </c>
      <c r="D1588" s="350" t="str">
        <f>Calculations!O1584</f>
        <v/>
      </c>
    </row>
    <row r="1589" ht="15.75" customHeight="1">
      <c r="A1589" s="350" t="str">
        <f>Calculations!A1585</f>
        <v/>
      </c>
      <c r="B1589" s="350" t="str">
        <f>Calculations!B1585</f>
        <v/>
      </c>
      <c r="C1589" s="350" t="str">
        <f>Calculations!C1585</f>
        <v/>
      </c>
      <c r="D1589" s="350" t="str">
        <f>Calculations!O1585</f>
        <v/>
      </c>
    </row>
    <row r="1590" ht="15.75" customHeight="1">
      <c r="A1590" s="350" t="str">
        <f>Calculations!A1586</f>
        <v/>
      </c>
      <c r="B1590" s="350" t="str">
        <f>Calculations!B1586</f>
        <v/>
      </c>
      <c r="C1590" s="350" t="str">
        <f>Calculations!C1586</f>
        <v/>
      </c>
      <c r="D1590" s="350" t="str">
        <f>Calculations!O1586</f>
        <v/>
      </c>
    </row>
    <row r="1591" ht="15.75" customHeight="1">
      <c r="A1591" s="350" t="str">
        <f>Calculations!A1587</f>
        <v/>
      </c>
      <c r="B1591" s="350" t="str">
        <f>Calculations!B1587</f>
        <v/>
      </c>
      <c r="C1591" s="350" t="str">
        <f>Calculations!C1587</f>
        <v/>
      </c>
      <c r="D1591" s="350" t="str">
        <f>Calculations!O1587</f>
        <v/>
      </c>
    </row>
    <row r="1592" ht="15.75" customHeight="1">
      <c r="A1592" s="350" t="str">
        <f>Calculations!A1588</f>
        <v/>
      </c>
      <c r="B1592" s="350" t="str">
        <f>Calculations!B1588</f>
        <v/>
      </c>
      <c r="C1592" s="350" t="str">
        <f>Calculations!C1588</f>
        <v/>
      </c>
      <c r="D1592" s="350" t="str">
        <f>Calculations!O1588</f>
        <v/>
      </c>
    </row>
    <row r="1593" ht="15.75" customHeight="1">
      <c r="A1593" s="350" t="str">
        <f>Calculations!A1589</f>
        <v/>
      </c>
      <c r="B1593" s="350" t="str">
        <f>Calculations!B1589</f>
        <v/>
      </c>
      <c r="C1593" s="350" t="str">
        <f>Calculations!C1589</f>
        <v/>
      </c>
      <c r="D1593" s="350" t="str">
        <f>Calculations!O1589</f>
        <v/>
      </c>
    </row>
    <row r="1594" ht="15.75" customHeight="1">
      <c r="A1594" s="350" t="str">
        <f>Calculations!A1590</f>
        <v/>
      </c>
      <c r="B1594" s="350" t="str">
        <f>Calculations!B1590</f>
        <v/>
      </c>
      <c r="C1594" s="350" t="str">
        <f>Calculations!C1590</f>
        <v/>
      </c>
      <c r="D1594" s="350" t="str">
        <f>Calculations!O1590</f>
        <v/>
      </c>
    </row>
    <row r="1595" ht="15.75" customHeight="1">
      <c r="A1595" s="350" t="str">
        <f>Calculations!A1591</f>
        <v/>
      </c>
      <c r="B1595" s="350" t="str">
        <f>Calculations!B1591</f>
        <v/>
      </c>
      <c r="C1595" s="350" t="str">
        <f>Calculations!C1591</f>
        <v/>
      </c>
      <c r="D1595" s="350" t="str">
        <f>Calculations!O1591</f>
        <v/>
      </c>
    </row>
    <row r="1596" ht="15.75" customHeight="1">
      <c r="A1596" s="350" t="str">
        <f>Calculations!A1592</f>
        <v/>
      </c>
      <c r="B1596" s="350" t="str">
        <f>Calculations!B1592</f>
        <v/>
      </c>
      <c r="C1596" s="350" t="str">
        <f>Calculations!C1592</f>
        <v/>
      </c>
      <c r="D1596" s="350" t="str">
        <f>Calculations!O1592</f>
        <v/>
      </c>
    </row>
    <row r="1597" ht="15.75" customHeight="1">
      <c r="A1597" s="350" t="str">
        <f>Calculations!A1593</f>
        <v/>
      </c>
      <c r="B1597" s="350" t="str">
        <f>Calculations!B1593</f>
        <v/>
      </c>
      <c r="C1597" s="350" t="str">
        <f>Calculations!C1593</f>
        <v/>
      </c>
      <c r="D1597" s="350" t="str">
        <f>Calculations!O1593</f>
        <v/>
      </c>
    </row>
    <row r="1598" ht="15.75" customHeight="1">
      <c r="A1598" s="350" t="str">
        <f>Calculations!A1594</f>
        <v/>
      </c>
      <c r="B1598" s="350" t="str">
        <f>Calculations!B1594</f>
        <v/>
      </c>
      <c r="C1598" s="350" t="str">
        <f>Calculations!C1594</f>
        <v/>
      </c>
      <c r="D1598" s="350" t="str">
        <f>Calculations!O1594</f>
        <v/>
      </c>
    </row>
    <row r="1599" ht="15.75" customHeight="1">
      <c r="A1599" s="350" t="str">
        <f>Calculations!A1595</f>
        <v/>
      </c>
      <c r="B1599" s="350" t="str">
        <f>Calculations!B1595</f>
        <v/>
      </c>
      <c r="C1599" s="350" t="str">
        <f>Calculations!C1595</f>
        <v/>
      </c>
      <c r="D1599" s="350" t="str">
        <f>Calculations!O1595</f>
        <v/>
      </c>
    </row>
    <row r="1600" ht="15.75" customHeight="1">
      <c r="A1600" s="350" t="str">
        <f>Calculations!A1596</f>
        <v/>
      </c>
      <c r="B1600" s="350" t="str">
        <f>Calculations!B1596</f>
        <v/>
      </c>
      <c r="C1600" s="350" t="str">
        <f>Calculations!C1596</f>
        <v/>
      </c>
      <c r="D1600" s="350" t="str">
        <f>Calculations!O1596</f>
        <v/>
      </c>
    </row>
    <row r="1601" ht="15.75" customHeight="1">
      <c r="A1601" s="350" t="str">
        <f>Calculations!A1597</f>
        <v/>
      </c>
      <c r="B1601" s="350" t="str">
        <f>Calculations!B1597</f>
        <v/>
      </c>
      <c r="C1601" s="350" t="str">
        <f>Calculations!C1597</f>
        <v/>
      </c>
      <c r="D1601" s="350" t="str">
        <f>Calculations!O1597</f>
        <v/>
      </c>
    </row>
    <row r="1602" ht="15.75" customHeight="1">
      <c r="A1602" s="350" t="str">
        <f>Calculations!A1598</f>
        <v/>
      </c>
      <c r="B1602" s="350" t="str">
        <f>Calculations!B1598</f>
        <v/>
      </c>
      <c r="C1602" s="350" t="str">
        <f>Calculations!C1598</f>
        <v/>
      </c>
      <c r="D1602" s="350" t="str">
        <f>Calculations!O1598</f>
        <v/>
      </c>
    </row>
    <row r="1603" ht="15.75" customHeight="1">
      <c r="A1603" s="350" t="str">
        <f>Calculations!A1599</f>
        <v/>
      </c>
      <c r="B1603" s="350" t="str">
        <f>Calculations!B1599</f>
        <v/>
      </c>
      <c r="C1603" s="350" t="str">
        <f>Calculations!C1599</f>
        <v/>
      </c>
      <c r="D1603" s="350" t="str">
        <f>Calculations!O1599</f>
        <v/>
      </c>
    </row>
    <row r="1604" ht="15.75" customHeight="1">
      <c r="A1604" s="350" t="str">
        <f>Calculations!A1600</f>
        <v/>
      </c>
      <c r="B1604" s="350" t="str">
        <f>Calculations!B1600</f>
        <v/>
      </c>
      <c r="C1604" s="350" t="str">
        <f>Calculations!C1600</f>
        <v/>
      </c>
      <c r="D1604" s="350" t="str">
        <f>Calculations!O1600</f>
        <v/>
      </c>
    </row>
    <row r="1605" ht="15.75" customHeight="1">
      <c r="A1605" s="350" t="str">
        <f>Calculations!A1601</f>
        <v/>
      </c>
      <c r="B1605" s="350" t="str">
        <f>Calculations!B1601</f>
        <v/>
      </c>
      <c r="C1605" s="350" t="str">
        <f>Calculations!C1601</f>
        <v/>
      </c>
      <c r="D1605" s="350" t="str">
        <f>Calculations!O1601</f>
        <v/>
      </c>
    </row>
    <row r="1606" ht="15.75" customHeight="1">
      <c r="A1606" s="350" t="str">
        <f>Calculations!A1602</f>
        <v/>
      </c>
      <c r="B1606" s="350" t="str">
        <f>Calculations!B1602</f>
        <v/>
      </c>
      <c r="C1606" s="350" t="str">
        <f>Calculations!C1602</f>
        <v/>
      </c>
      <c r="D1606" s="350" t="str">
        <f>Calculations!O1602</f>
        <v/>
      </c>
    </row>
    <row r="1607" ht="15.75" customHeight="1">
      <c r="A1607" s="350" t="str">
        <f>Calculations!A1603</f>
        <v/>
      </c>
      <c r="B1607" s="350" t="str">
        <f>Calculations!B1603</f>
        <v/>
      </c>
      <c r="C1607" s="350" t="str">
        <f>Calculations!C1603</f>
        <v/>
      </c>
      <c r="D1607" s="350" t="str">
        <f>Calculations!O1603</f>
        <v/>
      </c>
    </row>
    <row r="1608" ht="15.75" customHeight="1">
      <c r="A1608" s="350" t="str">
        <f>Calculations!A1604</f>
        <v/>
      </c>
      <c r="B1608" s="350" t="str">
        <f>Calculations!B1604</f>
        <v/>
      </c>
      <c r="C1608" s="350" t="str">
        <f>Calculations!C1604</f>
        <v/>
      </c>
      <c r="D1608" s="350" t="str">
        <f>Calculations!O1604</f>
        <v/>
      </c>
    </row>
    <row r="1609" ht="15.75" customHeight="1">
      <c r="A1609" s="350" t="str">
        <f>Calculations!A1605</f>
        <v/>
      </c>
      <c r="B1609" s="350" t="str">
        <f>Calculations!B1605</f>
        <v/>
      </c>
      <c r="C1609" s="350" t="str">
        <f>Calculations!C1605</f>
        <v/>
      </c>
      <c r="D1609" s="350" t="str">
        <f>Calculations!O1605</f>
        <v/>
      </c>
    </row>
    <row r="1610" ht="15.75" customHeight="1">
      <c r="A1610" s="350" t="str">
        <f>Calculations!A1606</f>
        <v/>
      </c>
      <c r="B1610" s="350" t="str">
        <f>Calculations!B1606</f>
        <v/>
      </c>
      <c r="C1610" s="350" t="str">
        <f>Calculations!C1606</f>
        <v/>
      </c>
      <c r="D1610" s="350" t="str">
        <f>Calculations!O1606</f>
        <v/>
      </c>
    </row>
    <row r="1611" ht="15.75" customHeight="1">
      <c r="A1611" s="350" t="str">
        <f>Calculations!A1607</f>
        <v/>
      </c>
      <c r="B1611" s="350" t="str">
        <f>Calculations!B1607</f>
        <v/>
      </c>
      <c r="C1611" s="350" t="str">
        <f>Calculations!C1607</f>
        <v/>
      </c>
      <c r="D1611" s="350" t="str">
        <f>Calculations!O1607</f>
        <v/>
      </c>
    </row>
    <row r="1612" ht="15.75" customHeight="1">
      <c r="A1612" s="350" t="str">
        <f>Calculations!A1608</f>
        <v/>
      </c>
      <c r="B1612" s="350" t="str">
        <f>Calculations!B1608</f>
        <v/>
      </c>
      <c r="C1612" s="350" t="str">
        <f>Calculations!C1608</f>
        <v/>
      </c>
      <c r="D1612" s="350" t="str">
        <f>Calculations!O1608</f>
        <v/>
      </c>
    </row>
    <row r="1613" ht="15.75" customHeight="1">
      <c r="A1613" s="350" t="str">
        <f>Calculations!A1609</f>
        <v/>
      </c>
      <c r="B1613" s="350" t="str">
        <f>Calculations!B1609</f>
        <v/>
      </c>
      <c r="C1613" s="350" t="str">
        <f>Calculations!C1609</f>
        <v/>
      </c>
      <c r="D1613" s="350" t="str">
        <f>Calculations!O1609</f>
        <v/>
      </c>
    </row>
    <row r="1614" ht="15.75" customHeight="1">
      <c r="A1614" s="350" t="str">
        <f>Calculations!A1610</f>
        <v/>
      </c>
      <c r="B1614" s="350" t="str">
        <f>Calculations!B1610</f>
        <v/>
      </c>
      <c r="C1614" s="350" t="str">
        <f>Calculations!C1610</f>
        <v/>
      </c>
      <c r="D1614" s="350" t="str">
        <f>Calculations!O1610</f>
        <v/>
      </c>
    </row>
    <row r="1615" ht="15.75" customHeight="1">
      <c r="A1615" s="350" t="str">
        <f>Calculations!A1611</f>
        <v/>
      </c>
      <c r="B1615" s="350" t="str">
        <f>Calculations!B1611</f>
        <v/>
      </c>
      <c r="C1615" s="350" t="str">
        <f>Calculations!C1611</f>
        <v/>
      </c>
      <c r="D1615" s="350" t="str">
        <f>Calculations!O1611</f>
        <v/>
      </c>
    </row>
    <row r="1616" ht="15.75" customHeight="1">
      <c r="A1616" s="350" t="str">
        <f>Calculations!A1612</f>
        <v/>
      </c>
      <c r="B1616" s="350" t="str">
        <f>Calculations!B1612</f>
        <v/>
      </c>
      <c r="C1616" s="350" t="str">
        <f>Calculations!C1612</f>
        <v/>
      </c>
      <c r="D1616" s="350" t="str">
        <f>Calculations!O1612</f>
        <v/>
      </c>
    </row>
    <row r="1617" ht="15.75" customHeight="1">
      <c r="A1617" s="350" t="str">
        <f>Calculations!A1613</f>
        <v/>
      </c>
      <c r="B1617" s="350" t="str">
        <f>Calculations!B1613</f>
        <v/>
      </c>
      <c r="C1617" s="350" t="str">
        <f>Calculations!C1613</f>
        <v/>
      </c>
      <c r="D1617" s="350" t="str">
        <f>Calculations!O1613</f>
        <v/>
      </c>
    </row>
    <row r="1618" ht="15.75" customHeight="1">
      <c r="A1618" s="350" t="str">
        <f>Calculations!A1614</f>
        <v/>
      </c>
      <c r="B1618" s="350" t="str">
        <f>Calculations!B1614</f>
        <v/>
      </c>
      <c r="C1618" s="350" t="str">
        <f>Calculations!C1614</f>
        <v/>
      </c>
      <c r="D1618" s="350" t="str">
        <f>Calculations!O1614</f>
        <v/>
      </c>
    </row>
    <row r="1619" ht="15.75" customHeight="1">
      <c r="A1619" s="350" t="str">
        <f>Calculations!A1615</f>
        <v/>
      </c>
      <c r="B1619" s="350" t="str">
        <f>Calculations!B1615</f>
        <v/>
      </c>
      <c r="C1619" s="350" t="str">
        <f>Calculations!C1615</f>
        <v/>
      </c>
      <c r="D1619" s="350" t="str">
        <f>Calculations!O1615</f>
        <v/>
      </c>
    </row>
    <row r="1620" ht="15.75" customHeight="1">
      <c r="A1620" s="350" t="str">
        <f>Calculations!A1616</f>
        <v/>
      </c>
      <c r="B1620" s="350" t="str">
        <f>Calculations!B1616</f>
        <v/>
      </c>
      <c r="C1620" s="350" t="str">
        <f>Calculations!C1616</f>
        <v/>
      </c>
      <c r="D1620" s="350" t="str">
        <f>Calculations!O1616</f>
        <v/>
      </c>
    </row>
    <row r="1621" ht="15.75" customHeight="1">
      <c r="A1621" s="350" t="str">
        <f>Calculations!A1617</f>
        <v/>
      </c>
      <c r="B1621" s="350" t="str">
        <f>Calculations!B1617</f>
        <v/>
      </c>
      <c r="C1621" s="350" t="str">
        <f>Calculations!C1617</f>
        <v/>
      </c>
      <c r="D1621" s="350" t="str">
        <f>Calculations!O1617</f>
        <v/>
      </c>
    </row>
    <row r="1622" ht="15.75" customHeight="1">
      <c r="A1622" s="350" t="str">
        <f>Calculations!A1618</f>
        <v/>
      </c>
      <c r="B1622" s="350" t="str">
        <f>Calculations!B1618</f>
        <v/>
      </c>
      <c r="C1622" s="350" t="str">
        <f>Calculations!C1618</f>
        <v/>
      </c>
      <c r="D1622" s="350" t="str">
        <f>Calculations!O1618</f>
        <v/>
      </c>
    </row>
    <row r="1623" ht="15.75" customHeight="1">
      <c r="A1623" s="350" t="str">
        <f>Calculations!A1619</f>
        <v/>
      </c>
      <c r="B1623" s="350" t="str">
        <f>Calculations!B1619</f>
        <v/>
      </c>
      <c r="C1623" s="350" t="str">
        <f>Calculations!C1619</f>
        <v/>
      </c>
      <c r="D1623" s="350" t="str">
        <f>Calculations!O1619</f>
        <v/>
      </c>
    </row>
    <row r="1624" ht="15.75" customHeight="1">
      <c r="A1624" s="350" t="str">
        <f>Calculations!A1620</f>
        <v/>
      </c>
      <c r="B1624" s="350" t="str">
        <f>Calculations!B1620</f>
        <v/>
      </c>
      <c r="C1624" s="350" t="str">
        <f>Calculations!C1620</f>
        <v/>
      </c>
      <c r="D1624" s="350" t="str">
        <f>Calculations!O1620</f>
        <v/>
      </c>
    </row>
    <row r="1625" ht="15.75" customHeight="1">
      <c r="A1625" s="350" t="str">
        <f>Calculations!A1621</f>
        <v/>
      </c>
      <c r="B1625" s="350" t="str">
        <f>Calculations!B1621</f>
        <v/>
      </c>
      <c r="C1625" s="350" t="str">
        <f>Calculations!C1621</f>
        <v/>
      </c>
      <c r="D1625" s="350" t="str">
        <f>Calculations!O1621</f>
        <v/>
      </c>
    </row>
    <row r="1626" ht="15.75" customHeight="1">
      <c r="A1626" s="350" t="str">
        <f>Calculations!A1622</f>
        <v/>
      </c>
      <c r="B1626" s="350" t="str">
        <f>Calculations!B1622</f>
        <v/>
      </c>
      <c r="C1626" s="350" t="str">
        <f>Calculations!C1622</f>
        <v/>
      </c>
      <c r="D1626" s="350" t="str">
        <f>Calculations!O1622</f>
        <v/>
      </c>
    </row>
    <row r="1627" ht="15.75" customHeight="1">
      <c r="A1627" s="350" t="str">
        <f>Calculations!A1623</f>
        <v/>
      </c>
      <c r="B1627" s="350" t="str">
        <f>Calculations!B1623</f>
        <v/>
      </c>
      <c r="C1627" s="350" t="str">
        <f>Calculations!C1623</f>
        <v/>
      </c>
      <c r="D1627" s="350" t="str">
        <f>Calculations!O1623</f>
        <v/>
      </c>
    </row>
    <row r="1628" ht="15.75" customHeight="1">
      <c r="A1628" s="350" t="str">
        <f>Calculations!A1624</f>
        <v/>
      </c>
      <c r="B1628" s="350" t="str">
        <f>Calculations!B1624</f>
        <v/>
      </c>
      <c r="C1628" s="350" t="str">
        <f>Calculations!C1624</f>
        <v/>
      </c>
      <c r="D1628" s="350" t="str">
        <f>Calculations!O1624</f>
        <v/>
      </c>
    </row>
    <row r="1629" ht="15.75" customHeight="1">
      <c r="A1629" s="350" t="str">
        <f>Calculations!A1625</f>
        <v/>
      </c>
      <c r="B1629" s="350" t="str">
        <f>Calculations!B1625</f>
        <v/>
      </c>
      <c r="C1629" s="350" t="str">
        <f>Calculations!C1625</f>
        <v/>
      </c>
      <c r="D1629" s="350" t="str">
        <f>Calculations!O1625</f>
        <v/>
      </c>
    </row>
    <row r="1630" ht="15.75" customHeight="1">
      <c r="A1630" s="350" t="str">
        <f>Calculations!A1626</f>
        <v/>
      </c>
      <c r="B1630" s="350" t="str">
        <f>Calculations!B1626</f>
        <v/>
      </c>
      <c r="C1630" s="350" t="str">
        <f>Calculations!C1626</f>
        <v/>
      </c>
      <c r="D1630" s="350" t="str">
        <f>Calculations!O1626</f>
        <v/>
      </c>
    </row>
    <row r="1631" ht="15.75" customHeight="1">
      <c r="A1631" s="350" t="str">
        <f>Calculations!A1627</f>
        <v/>
      </c>
      <c r="B1631" s="350" t="str">
        <f>Calculations!B1627</f>
        <v/>
      </c>
      <c r="C1631" s="350" t="str">
        <f>Calculations!C1627</f>
        <v/>
      </c>
      <c r="D1631" s="350" t="str">
        <f>Calculations!O1627</f>
        <v/>
      </c>
    </row>
    <row r="1632" ht="15.75" customHeight="1">
      <c r="A1632" s="350" t="str">
        <f>Calculations!A1628</f>
        <v/>
      </c>
      <c r="B1632" s="350" t="str">
        <f>Calculations!B1628</f>
        <v/>
      </c>
      <c r="C1632" s="350" t="str">
        <f>Calculations!C1628</f>
        <v/>
      </c>
      <c r="D1632" s="350" t="str">
        <f>Calculations!O1628</f>
        <v/>
      </c>
    </row>
    <row r="1633" ht="15.75" customHeight="1">
      <c r="A1633" s="350" t="str">
        <f>Calculations!A1629</f>
        <v/>
      </c>
      <c r="B1633" s="350" t="str">
        <f>Calculations!B1629</f>
        <v/>
      </c>
      <c r="C1633" s="350" t="str">
        <f>Calculations!C1629</f>
        <v/>
      </c>
      <c r="D1633" s="350" t="str">
        <f>Calculations!O1629</f>
        <v/>
      </c>
    </row>
    <row r="1634" ht="15.75" customHeight="1">
      <c r="A1634" s="350" t="str">
        <f>Calculations!A1630</f>
        <v/>
      </c>
      <c r="B1634" s="350" t="str">
        <f>Calculations!B1630</f>
        <v/>
      </c>
      <c r="C1634" s="350" t="str">
        <f>Calculations!C1630</f>
        <v/>
      </c>
      <c r="D1634" s="350" t="str">
        <f>Calculations!O1630</f>
        <v/>
      </c>
    </row>
    <row r="1635" ht="15.75" customHeight="1">
      <c r="A1635" s="350" t="str">
        <f>Calculations!A1631</f>
        <v/>
      </c>
      <c r="B1635" s="350" t="str">
        <f>Calculations!B1631</f>
        <v/>
      </c>
      <c r="C1635" s="350" t="str">
        <f>Calculations!C1631</f>
        <v/>
      </c>
      <c r="D1635" s="350" t="str">
        <f>Calculations!O1631</f>
        <v/>
      </c>
    </row>
    <row r="1636" ht="15.75" customHeight="1">
      <c r="A1636" s="350" t="str">
        <f>Calculations!A1632</f>
        <v/>
      </c>
      <c r="B1636" s="350" t="str">
        <f>Calculations!B1632</f>
        <v/>
      </c>
      <c r="C1636" s="350" t="str">
        <f>Calculations!C1632</f>
        <v/>
      </c>
      <c r="D1636" s="350" t="str">
        <f>Calculations!O1632</f>
        <v/>
      </c>
    </row>
    <row r="1637" ht="15.75" customHeight="1">
      <c r="A1637" s="350" t="str">
        <f>Calculations!A1633</f>
        <v/>
      </c>
      <c r="B1637" s="350" t="str">
        <f>Calculations!B1633</f>
        <v/>
      </c>
      <c r="C1637" s="350" t="str">
        <f>Calculations!C1633</f>
        <v/>
      </c>
      <c r="D1637" s="350" t="str">
        <f>Calculations!O1633</f>
        <v/>
      </c>
    </row>
    <row r="1638" ht="15.75" customHeight="1">
      <c r="A1638" s="350" t="str">
        <f>Calculations!A1634</f>
        <v/>
      </c>
      <c r="B1638" s="350" t="str">
        <f>Calculations!B1634</f>
        <v/>
      </c>
      <c r="C1638" s="350" t="str">
        <f>Calculations!C1634</f>
        <v/>
      </c>
      <c r="D1638" s="350" t="str">
        <f>Calculations!O1634</f>
        <v/>
      </c>
    </row>
    <row r="1639" ht="15.75" customHeight="1">
      <c r="A1639" s="350" t="str">
        <f>Calculations!A1635</f>
        <v/>
      </c>
      <c r="B1639" s="350" t="str">
        <f>Calculations!B1635</f>
        <v/>
      </c>
      <c r="C1639" s="350" t="str">
        <f>Calculations!C1635</f>
        <v/>
      </c>
      <c r="D1639" s="350" t="str">
        <f>Calculations!O1635</f>
        <v/>
      </c>
    </row>
    <row r="1640" ht="15.75" customHeight="1">
      <c r="A1640" s="350" t="str">
        <f>Calculations!A1636</f>
        <v/>
      </c>
      <c r="B1640" s="350" t="str">
        <f>Calculations!B1636</f>
        <v/>
      </c>
      <c r="C1640" s="350" t="str">
        <f>Calculations!C1636</f>
        <v/>
      </c>
      <c r="D1640" s="350" t="str">
        <f>Calculations!O1636</f>
        <v/>
      </c>
    </row>
    <row r="1641" ht="15.75" customHeight="1">
      <c r="A1641" s="350" t="str">
        <f>Calculations!A1637</f>
        <v/>
      </c>
      <c r="B1641" s="350" t="str">
        <f>Calculations!B1637</f>
        <v/>
      </c>
      <c r="C1641" s="350" t="str">
        <f>Calculations!C1637</f>
        <v/>
      </c>
      <c r="D1641" s="350" t="str">
        <f>Calculations!O1637</f>
        <v/>
      </c>
    </row>
    <row r="1642" ht="15.75" customHeight="1">
      <c r="A1642" s="350" t="str">
        <f>Calculations!A1638</f>
        <v/>
      </c>
      <c r="B1642" s="350" t="str">
        <f>Calculations!B1638</f>
        <v/>
      </c>
      <c r="C1642" s="350" t="str">
        <f>Calculations!C1638</f>
        <v/>
      </c>
      <c r="D1642" s="350" t="str">
        <f>Calculations!O1638</f>
        <v/>
      </c>
    </row>
    <row r="1643" ht="15.75" customHeight="1">
      <c r="A1643" s="350" t="str">
        <f>Calculations!A1639</f>
        <v/>
      </c>
      <c r="B1643" s="350" t="str">
        <f>Calculations!B1639</f>
        <v/>
      </c>
      <c r="C1643" s="350" t="str">
        <f>Calculations!C1639</f>
        <v/>
      </c>
      <c r="D1643" s="350" t="str">
        <f>Calculations!O1639</f>
        <v/>
      </c>
    </row>
    <row r="1644" ht="15.75" customHeight="1">
      <c r="A1644" s="350" t="str">
        <f>Calculations!A1640</f>
        <v/>
      </c>
      <c r="B1644" s="350" t="str">
        <f>Calculations!B1640</f>
        <v/>
      </c>
      <c r="C1644" s="350" t="str">
        <f>Calculations!C1640</f>
        <v/>
      </c>
      <c r="D1644" s="350" t="str">
        <f>Calculations!O1640</f>
        <v/>
      </c>
    </row>
    <row r="1645" ht="15.75" customHeight="1">
      <c r="A1645" s="350" t="str">
        <f>Calculations!A1641</f>
        <v/>
      </c>
      <c r="B1645" s="350" t="str">
        <f>Calculations!B1641</f>
        <v/>
      </c>
      <c r="C1645" s="350" t="str">
        <f>Calculations!C1641</f>
        <v/>
      </c>
      <c r="D1645" s="350" t="str">
        <f>Calculations!O1641</f>
        <v/>
      </c>
    </row>
    <row r="1646" ht="15.75" customHeight="1">
      <c r="A1646" s="350" t="str">
        <f>Calculations!A1642</f>
        <v/>
      </c>
      <c r="B1646" s="350" t="str">
        <f>Calculations!B1642</f>
        <v/>
      </c>
      <c r="C1646" s="350" t="str">
        <f>Calculations!C1642</f>
        <v/>
      </c>
      <c r="D1646" s="350" t="str">
        <f>Calculations!O1642</f>
        <v/>
      </c>
    </row>
    <row r="1647" ht="15.75" customHeight="1">
      <c r="A1647" s="350" t="str">
        <f>Calculations!A1643</f>
        <v/>
      </c>
      <c r="B1647" s="350" t="str">
        <f>Calculations!B1643</f>
        <v/>
      </c>
      <c r="C1647" s="350" t="str">
        <f>Calculations!C1643</f>
        <v/>
      </c>
      <c r="D1647" s="350" t="str">
        <f>Calculations!O1643</f>
        <v/>
      </c>
    </row>
    <row r="1648" ht="15.75" customHeight="1">
      <c r="A1648" s="350" t="str">
        <f>Calculations!A1644</f>
        <v/>
      </c>
      <c r="B1648" s="350" t="str">
        <f>Calculations!B1644</f>
        <v/>
      </c>
      <c r="C1648" s="350" t="str">
        <f>Calculations!C1644</f>
        <v/>
      </c>
      <c r="D1648" s="350" t="str">
        <f>Calculations!O1644</f>
        <v/>
      </c>
    </row>
    <row r="1649" ht="15.75" customHeight="1">
      <c r="A1649" s="350" t="str">
        <f>Calculations!A1645</f>
        <v/>
      </c>
      <c r="B1649" s="350" t="str">
        <f>Calculations!B1645</f>
        <v/>
      </c>
      <c r="C1649" s="350" t="str">
        <f>Calculations!C1645</f>
        <v/>
      </c>
      <c r="D1649" s="350" t="str">
        <f>Calculations!O1645</f>
        <v/>
      </c>
    </row>
    <row r="1650" ht="15.75" customHeight="1">
      <c r="A1650" s="350" t="str">
        <f>Calculations!A1646</f>
        <v/>
      </c>
      <c r="B1650" s="350" t="str">
        <f>Calculations!B1646</f>
        <v/>
      </c>
      <c r="C1650" s="350" t="str">
        <f>Calculations!C1646</f>
        <v/>
      </c>
      <c r="D1650" s="350" t="str">
        <f>Calculations!O1646</f>
        <v/>
      </c>
    </row>
    <row r="1651" ht="15.75" customHeight="1">
      <c r="A1651" s="350" t="str">
        <f>Calculations!A1647</f>
        <v/>
      </c>
      <c r="B1651" s="350" t="str">
        <f>Calculations!B1647</f>
        <v/>
      </c>
      <c r="C1651" s="350" t="str">
        <f>Calculations!C1647</f>
        <v/>
      </c>
      <c r="D1651" s="350" t="str">
        <f>Calculations!O1647</f>
        <v/>
      </c>
    </row>
    <row r="1652" ht="15.75" customHeight="1">
      <c r="A1652" s="350" t="str">
        <f>Calculations!A1648</f>
        <v/>
      </c>
      <c r="B1652" s="350" t="str">
        <f>Calculations!B1648</f>
        <v/>
      </c>
      <c r="C1652" s="350" t="str">
        <f>Calculations!C1648</f>
        <v/>
      </c>
      <c r="D1652" s="350" t="str">
        <f>Calculations!O1648</f>
        <v/>
      </c>
    </row>
    <row r="1653" ht="15.75" customHeight="1">
      <c r="A1653" s="350" t="str">
        <f>Calculations!A1649</f>
        <v/>
      </c>
      <c r="B1653" s="350" t="str">
        <f>Calculations!B1649</f>
        <v/>
      </c>
      <c r="C1653" s="350" t="str">
        <f>Calculations!C1649</f>
        <v/>
      </c>
      <c r="D1653" s="350" t="str">
        <f>Calculations!O1649</f>
        <v/>
      </c>
    </row>
    <row r="1654" ht="15.75" customHeight="1">
      <c r="A1654" s="350" t="str">
        <f>Calculations!A1650</f>
        <v/>
      </c>
      <c r="B1654" s="350" t="str">
        <f>Calculations!B1650</f>
        <v/>
      </c>
      <c r="C1654" s="350" t="str">
        <f>Calculations!C1650</f>
        <v/>
      </c>
      <c r="D1654" s="350" t="str">
        <f>Calculations!O1650</f>
        <v/>
      </c>
    </row>
    <row r="1655" ht="15.75" customHeight="1">
      <c r="A1655" s="350" t="str">
        <f>Calculations!A1651</f>
        <v/>
      </c>
      <c r="B1655" s="350" t="str">
        <f>Calculations!B1651</f>
        <v/>
      </c>
      <c r="C1655" s="350" t="str">
        <f>Calculations!C1651</f>
        <v/>
      </c>
      <c r="D1655" s="350" t="str">
        <f>Calculations!O1651</f>
        <v/>
      </c>
    </row>
    <row r="1656" ht="15.75" customHeight="1">
      <c r="A1656" s="350" t="str">
        <f>Calculations!A1652</f>
        <v/>
      </c>
      <c r="B1656" s="350" t="str">
        <f>Calculations!B1652</f>
        <v/>
      </c>
      <c r="C1656" s="350" t="str">
        <f>Calculations!C1652</f>
        <v/>
      </c>
      <c r="D1656" s="350" t="str">
        <f>Calculations!O1652</f>
        <v/>
      </c>
    </row>
    <row r="1657" ht="15.75" customHeight="1">
      <c r="A1657" s="350" t="str">
        <f>Calculations!A1653</f>
        <v/>
      </c>
      <c r="B1657" s="350" t="str">
        <f>Calculations!B1653</f>
        <v/>
      </c>
      <c r="C1657" s="350" t="str">
        <f>Calculations!C1653</f>
        <v/>
      </c>
      <c r="D1657" s="350" t="str">
        <f>Calculations!O1653</f>
        <v/>
      </c>
    </row>
    <row r="1658" ht="15.75" customHeight="1">
      <c r="A1658" s="350" t="str">
        <f>Calculations!A1654</f>
        <v/>
      </c>
      <c r="B1658" s="350" t="str">
        <f>Calculations!B1654</f>
        <v/>
      </c>
      <c r="C1658" s="350" t="str">
        <f>Calculations!C1654</f>
        <v/>
      </c>
      <c r="D1658" s="350" t="str">
        <f>Calculations!O1654</f>
        <v/>
      </c>
    </row>
    <row r="1659" ht="15.75" customHeight="1">
      <c r="A1659" s="350" t="str">
        <f>Calculations!A1655</f>
        <v/>
      </c>
      <c r="B1659" s="350" t="str">
        <f>Calculations!B1655</f>
        <v/>
      </c>
      <c r="C1659" s="350" t="str">
        <f>Calculations!C1655</f>
        <v/>
      </c>
      <c r="D1659" s="350" t="str">
        <f>Calculations!O1655</f>
        <v/>
      </c>
    </row>
    <row r="1660" ht="15.75" customHeight="1">
      <c r="A1660" s="350" t="str">
        <f>Calculations!A1656</f>
        <v/>
      </c>
      <c r="B1660" s="350" t="str">
        <f>Calculations!B1656</f>
        <v/>
      </c>
      <c r="C1660" s="350" t="str">
        <f>Calculations!C1656</f>
        <v/>
      </c>
      <c r="D1660" s="350" t="str">
        <f>Calculations!O1656</f>
        <v/>
      </c>
    </row>
    <row r="1661" ht="15.75" customHeight="1">
      <c r="A1661" s="350" t="str">
        <f>Calculations!A1657</f>
        <v/>
      </c>
      <c r="B1661" s="350" t="str">
        <f>Calculations!B1657</f>
        <v/>
      </c>
      <c r="C1661" s="350" t="str">
        <f>Calculations!C1657</f>
        <v/>
      </c>
      <c r="D1661" s="350" t="str">
        <f>Calculations!O1657</f>
        <v/>
      </c>
    </row>
    <row r="1662" ht="15.75" customHeight="1">
      <c r="A1662" s="350" t="str">
        <f>Calculations!A1658</f>
        <v/>
      </c>
      <c r="B1662" s="350" t="str">
        <f>Calculations!B1658</f>
        <v/>
      </c>
      <c r="C1662" s="350" t="str">
        <f>Calculations!C1658</f>
        <v/>
      </c>
      <c r="D1662" s="350" t="str">
        <f>Calculations!O1658</f>
        <v/>
      </c>
    </row>
    <row r="1663" ht="15.75" customHeight="1">
      <c r="A1663" s="350" t="str">
        <f>Calculations!A1659</f>
        <v/>
      </c>
      <c r="B1663" s="350" t="str">
        <f>Calculations!B1659</f>
        <v/>
      </c>
      <c r="C1663" s="350" t="str">
        <f>Calculations!C1659</f>
        <v/>
      </c>
      <c r="D1663" s="350" t="str">
        <f>Calculations!O1659</f>
        <v/>
      </c>
    </row>
    <row r="1664" ht="15.75" customHeight="1">
      <c r="A1664" s="350" t="str">
        <f>Calculations!A1660</f>
        <v/>
      </c>
      <c r="B1664" s="350" t="str">
        <f>Calculations!B1660</f>
        <v/>
      </c>
      <c r="C1664" s="350" t="str">
        <f>Calculations!C1660</f>
        <v/>
      </c>
      <c r="D1664" s="350" t="str">
        <f>Calculations!O1660</f>
        <v/>
      </c>
    </row>
    <row r="1665" ht="15.75" customHeight="1">
      <c r="A1665" s="350" t="str">
        <f>Calculations!A1661</f>
        <v/>
      </c>
      <c r="B1665" s="350" t="str">
        <f>Calculations!B1661</f>
        <v/>
      </c>
      <c r="C1665" s="350" t="str">
        <f>Calculations!C1661</f>
        <v/>
      </c>
      <c r="D1665" s="350" t="str">
        <f>Calculations!O1661</f>
        <v/>
      </c>
    </row>
    <row r="1666" ht="15.75" customHeight="1">
      <c r="A1666" s="350" t="str">
        <f>Calculations!A1662</f>
        <v/>
      </c>
      <c r="B1666" s="350" t="str">
        <f>Calculations!B1662</f>
        <v/>
      </c>
      <c r="C1666" s="350" t="str">
        <f>Calculations!C1662</f>
        <v/>
      </c>
      <c r="D1666" s="350" t="str">
        <f>Calculations!O1662</f>
        <v/>
      </c>
    </row>
    <row r="1667" ht="15.75" customHeight="1">
      <c r="A1667" s="350" t="str">
        <f>Calculations!A1663</f>
        <v/>
      </c>
      <c r="B1667" s="350" t="str">
        <f>Calculations!B1663</f>
        <v/>
      </c>
      <c r="C1667" s="350" t="str">
        <f>Calculations!C1663</f>
        <v/>
      </c>
      <c r="D1667" s="350" t="str">
        <f>Calculations!O1663</f>
        <v/>
      </c>
    </row>
    <row r="1668" ht="15.75" customHeight="1">
      <c r="A1668" s="350" t="str">
        <f>Calculations!A1664</f>
        <v/>
      </c>
      <c r="B1668" s="350" t="str">
        <f>Calculations!B1664</f>
        <v/>
      </c>
      <c r="C1668" s="350" t="str">
        <f>Calculations!C1664</f>
        <v/>
      </c>
      <c r="D1668" s="350" t="str">
        <f>Calculations!O1664</f>
        <v/>
      </c>
    </row>
    <row r="1669" ht="15.75" customHeight="1">
      <c r="A1669" s="350" t="str">
        <f>Calculations!A1665</f>
        <v/>
      </c>
      <c r="B1669" s="350" t="str">
        <f>Calculations!B1665</f>
        <v/>
      </c>
      <c r="C1669" s="350" t="str">
        <f>Calculations!C1665</f>
        <v/>
      </c>
      <c r="D1669" s="350" t="str">
        <f>Calculations!O1665</f>
        <v/>
      </c>
    </row>
    <row r="1670" ht="15.75" customHeight="1">
      <c r="A1670" s="350" t="str">
        <f>Calculations!A1666</f>
        <v/>
      </c>
      <c r="B1670" s="350" t="str">
        <f>Calculations!B1666</f>
        <v/>
      </c>
      <c r="C1670" s="350" t="str">
        <f>Calculations!C1666</f>
        <v/>
      </c>
      <c r="D1670" s="350" t="str">
        <f>Calculations!O1666</f>
        <v/>
      </c>
    </row>
    <row r="1671" ht="15.75" customHeight="1">
      <c r="A1671" s="350" t="str">
        <f>Calculations!A1667</f>
        <v/>
      </c>
      <c r="B1671" s="350" t="str">
        <f>Calculations!B1667</f>
        <v/>
      </c>
      <c r="C1671" s="350" t="str">
        <f>Calculations!C1667</f>
        <v/>
      </c>
      <c r="D1671" s="350" t="str">
        <f>Calculations!O1667</f>
        <v/>
      </c>
    </row>
    <row r="1672" ht="15.75" customHeight="1">
      <c r="A1672" s="350" t="str">
        <f>Calculations!A1668</f>
        <v/>
      </c>
      <c r="B1672" s="350" t="str">
        <f>Calculations!B1668</f>
        <v/>
      </c>
      <c r="C1672" s="350" t="str">
        <f>Calculations!C1668</f>
        <v/>
      </c>
      <c r="D1672" s="350" t="str">
        <f>Calculations!O1668</f>
        <v/>
      </c>
    </row>
    <row r="1673" ht="15.75" customHeight="1">
      <c r="A1673" s="350" t="str">
        <f>Calculations!A1669</f>
        <v/>
      </c>
      <c r="B1673" s="350" t="str">
        <f>Calculations!B1669</f>
        <v/>
      </c>
      <c r="C1673" s="350" t="str">
        <f>Calculations!C1669</f>
        <v/>
      </c>
      <c r="D1673" s="350" t="str">
        <f>Calculations!O1669</f>
        <v/>
      </c>
    </row>
    <row r="1674" ht="15.75" customHeight="1">
      <c r="A1674" s="350" t="str">
        <f>Calculations!A1670</f>
        <v/>
      </c>
      <c r="B1674" s="350" t="str">
        <f>Calculations!B1670</f>
        <v/>
      </c>
      <c r="C1674" s="350" t="str">
        <f>Calculations!C1670</f>
        <v/>
      </c>
      <c r="D1674" s="350" t="str">
        <f>Calculations!O1670</f>
        <v/>
      </c>
    </row>
    <row r="1675" ht="15.75" customHeight="1">
      <c r="A1675" s="350" t="str">
        <f>Calculations!A1671</f>
        <v/>
      </c>
      <c r="B1675" s="350" t="str">
        <f>Calculations!B1671</f>
        <v/>
      </c>
      <c r="C1675" s="350" t="str">
        <f>Calculations!C1671</f>
        <v/>
      </c>
      <c r="D1675" s="350" t="str">
        <f>Calculations!O1671</f>
        <v/>
      </c>
    </row>
    <row r="1676" ht="15.75" customHeight="1">
      <c r="A1676" s="350" t="str">
        <f>Calculations!A1672</f>
        <v/>
      </c>
      <c r="B1676" s="350" t="str">
        <f>Calculations!B1672</f>
        <v/>
      </c>
      <c r="C1676" s="350" t="str">
        <f>Calculations!C1672</f>
        <v/>
      </c>
      <c r="D1676" s="350" t="str">
        <f>Calculations!O1672</f>
        <v/>
      </c>
    </row>
    <row r="1677" ht="15.75" customHeight="1">
      <c r="A1677" s="350" t="str">
        <f>Calculations!A1673</f>
        <v/>
      </c>
      <c r="B1677" s="350" t="str">
        <f>Calculations!B1673</f>
        <v/>
      </c>
      <c r="C1677" s="350" t="str">
        <f>Calculations!C1673</f>
        <v/>
      </c>
      <c r="D1677" s="350" t="str">
        <f>Calculations!O1673</f>
        <v/>
      </c>
    </row>
    <row r="1678" ht="15.75" customHeight="1">
      <c r="A1678" s="350" t="str">
        <f>Calculations!A1674</f>
        <v/>
      </c>
      <c r="B1678" s="350" t="str">
        <f>Calculations!B1674</f>
        <v/>
      </c>
      <c r="C1678" s="350" t="str">
        <f>Calculations!C1674</f>
        <v/>
      </c>
      <c r="D1678" s="350" t="str">
        <f>Calculations!O1674</f>
        <v/>
      </c>
    </row>
    <row r="1679" ht="15.75" customHeight="1">
      <c r="A1679" s="350" t="str">
        <f>Calculations!A1675</f>
        <v/>
      </c>
      <c r="B1679" s="350" t="str">
        <f>Calculations!B1675</f>
        <v/>
      </c>
      <c r="C1679" s="350" t="str">
        <f>Calculations!C1675</f>
        <v/>
      </c>
      <c r="D1679" s="350" t="str">
        <f>Calculations!O1675</f>
        <v/>
      </c>
    </row>
    <row r="1680" ht="15.75" customHeight="1">
      <c r="A1680" s="350" t="str">
        <f>Calculations!A1676</f>
        <v/>
      </c>
      <c r="B1680" s="350" t="str">
        <f>Calculations!B1676</f>
        <v/>
      </c>
      <c r="C1680" s="350" t="str">
        <f>Calculations!C1676</f>
        <v/>
      </c>
      <c r="D1680" s="350" t="str">
        <f>Calculations!O1676</f>
        <v/>
      </c>
    </row>
    <row r="1681" ht="15.75" customHeight="1">
      <c r="A1681" s="350" t="str">
        <f>Calculations!A1677</f>
        <v/>
      </c>
      <c r="B1681" s="350" t="str">
        <f>Calculations!B1677</f>
        <v/>
      </c>
      <c r="C1681" s="350" t="str">
        <f>Calculations!C1677</f>
        <v/>
      </c>
      <c r="D1681" s="350" t="str">
        <f>Calculations!O1677</f>
        <v/>
      </c>
    </row>
    <row r="1682" ht="15.75" customHeight="1">
      <c r="A1682" s="350" t="str">
        <f>Calculations!A1678</f>
        <v/>
      </c>
      <c r="B1682" s="350" t="str">
        <f>Calculations!B1678</f>
        <v/>
      </c>
      <c r="C1682" s="350" t="str">
        <f>Calculations!C1678</f>
        <v/>
      </c>
      <c r="D1682" s="350" t="str">
        <f>Calculations!O1678</f>
        <v/>
      </c>
    </row>
    <row r="1683" ht="15.75" customHeight="1">
      <c r="A1683" s="350" t="str">
        <f>Calculations!A1679</f>
        <v/>
      </c>
      <c r="B1683" s="350" t="str">
        <f>Calculations!B1679</f>
        <v/>
      </c>
      <c r="C1683" s="350" t="str">
        <f>Calculations!C1679</f>
        <v/>
      </c>
      <c r="D1683" s="350" t="str">
        <f>Calculations!O1679</f>
        <v/>
      </c>
    </row>
    <row r="1684" ht="15.75" customHeight="1">
      <c r="A1684" s="350" t="str">
        <f>Calculations!A1680</f>
        <v/>
      </c>
      <c r="B1684" s="350" t="str">
        <f>Calculations!B1680</f>
        <v/>
      </c>
      <c r="C1684" s="350" t="str">
        <f>Calculations!C1680</f>
        <v/>
      </c>
      <c r="D1684" s="350" t="str">
        <f>Calculations!O1680</f>
        <v/>
      </c>
    </row>
    <row r="1685" ht="15.75" customHeight="1">
      <c r="A1685" s="350" t="str">
        <f>Calculations!A1681</f>
        <v/>
      </c>
      <c r="B1685" s="350" t="str">
        <f>Calculations!B1681</f>
        <v/>
      </c>
      <c r="C1685" s="350" t="str">
        <f>Calculations!C1681</f>
        <v/>
      </c>
      <c r="D1685" s="350" t="str">
        <f>Calculations!O1681</f>
        <v/>
      </c>
    </row>
    <row r="1686" ht="15.75" customHeight="1">
      <c r="A1686" s="350" t="str">
        <f>Calculations!A1682</f>
        <v/>
      </c>
      <c r="B1686" s="350" t="str">
        <f>Calculations!B1682</f>
        <v/>
      </c>
      <c r="C1686" s="350" t="str">
        <f>Calculations!C1682</f>
        <v/>
      </c>
      <c r="D1686" s="350" t="str">
        <f>Calculations!O1682</f>
        <v/>
      </c>
    </row>
    <row r="1687" ht="15.75" customHeight="1">
      <c r="A1687" s="350" t="str">
        <f>Calculations!A1683</f>
        <v/>
      </c>
      <c r="B1687" s="350" t="str">
        <f>Calculations!B1683</f>
        <v/>
      </c>
      <c r="C1687" s="350" t="str">
        <f>Calculations!C1683</f>
        <v/>
      </c>
      <c r="D1687" s="350" t="str">
        <f>Calculations!O1683</f>
        <v/>
      </c>
    </row>
    <row r="1688" ht="15.75" customHeight="1">
      <c r="A1688" s="350" t="str">
        <f>Calculations!A1684</f>
        <v/>
      </c>
      <c r="B1688" s="350" t="str">
        <f>Calculations!B1684</f>
        <v/>
      </c>
      <c r="C1688" s="350" t="str">
        <f>Calculations!C1684</f>
        <v/>
      </c>
      <c r="D1688" s="350" t="str">
        <f>Calculations!O1684</f>
        <v/>
      </c>
    </row>
    <row r="1689" ht="15.75" customHeight="1">
      <c r="A1689" s="350" t="str">
        <f>Calculations!A1685</f>
        <v/>
      </c>
      <c r="B1689" s="350" t="str">
        <f>Calculations!B1685</f>
        <v/>
      </c>
      <c r="C1689" s="350" t="str">
        <f>Calculations!C1685</f>
        <v/>
      </c>
      <c r="D1689" s="350" t="str">
        <f>Calculations!O1685</f>
        <v/>
      </c>
    </row>
    <row r="1690" ht="15.75" customHeight="1">
      <c r="A1690" s="350" t="str">
        <f>Calculations!A1686</f>
        <v/>
      </c>
      <c r="B1690" s="350" t="str">
        <f>Calculations!B1686</f>
        <v/>
      </c>
      <c r="C1690" s="350" t="str">
        <f>Calculations!C1686</f>
        <v/>
      </c>
      <c r="D1690" s="350" t="str">
        <f>Calculations!O1686</f>
        <v/>
      </c>
    </row>
    <row r="1691" ht="15.75" customHeight="1">
      <c r="A1691" s="350" t="str">
        <f>Calculations!A1687</f>
        <v/>
      </c>
      <c r="B1691" s="350" t="str">
        <f>Calculations!B1687</f>
        <v/>
      </c>
      <c r="C1691" s="350" t="str">
        <f>Calculations!C1687</f>
        <v/>
      </c>
      <c r="D1691" s="350" t="str">
        <f>Calculations!O1687</f>
        <v/>
      </c>
    </row>
    <row r="1692" ht="15.75" customHeight="1">
      <c r="A1692" s="350" t="str">
        <f>Calculations!A1688</f>
        <v/>
      </c>
      <c r="B1692" s="350" t="str">
        <f>Calculations!B1688</f>
        <v/>
      </c>
      <c r="C1692" s="350" t="str">
        <f>Calculations!C1688</f>
        <v/>
      </c>
      <c r="D1692" s="350" t="str">
        <f>Calculations!O1688</f>
        <v/>
      </c>
    </row>
    <row r="1693" ht="15.75" customHeight="1">
      <c r="A1693" s="350" t="str">
        <f>Calculations!A1689</f>
        <v/>
      </c>
      <c r="B1693" s="350" t="str">
        <f>Calculations!B1689</f>
        <v/>
      </c>
      <c r="C1693" s="350" t="str">
        <f>Calculations!C1689</f>
        <v/>
      </c>
      <c r="D1693" s="350" t="str">
        <f>Calculations!O1689</f>
        <v/>
      </c>
    </row>
    <row r="1694" ht="15.75" customHeight="1">
      <c r="A1694" s="350" t="str">
        <f>Calculations!A1690</f>
        <v/>
      </c>
      <c r="B1694" s="350" t="str">
        <f>Calculations!B1690</f>
        <v/>
      </c>
      <c r="C1694" s="350" t="str">
        <f>Calculations!C1690</f>
        <v/>
      </c>
      <c r="D1694" s="350" t="str">
        <f>Calculations!O1690</f>
        <v/>
      </c>
    </row>
    <row r="1695" ht="15.75" customHeight="1">
      <c r="A1695" s="350" t="str">
        <f>Calculations!A1691</f>
        <v/>
      </c>
      <c r="B1695" s="350" t="str">
        <f>Calculations!B1691</f>
        <v/>
      </c>
      <c r="C1695" s="350" t="str">
        <f>Calculations!C1691</f>
        <v/>
      </c>
      <c r="D1695" s="350" t="str">
        <f>Calculations!O1691</f>
        <v/>
      </c>
    </row>
    <row r="1696" ht="15.75" customHeight="1">
      <c r="A1696" s="350" t="str">
        <f>Calculations!A1692</f>
        <v/>
      </c>
      <c r="B1696" s="350" t="str">
        <f>Calculations!B1692</f>
        <v/>
      </c>
      <c r="C1696" s="350" t="str">
        <f>Calculations!C1692</f>
        <v/>
      </c>
      <c r="D1696" s="350" t="str">
        <f>Calculations!O1692</f>
        <v/>
      </c>
    </row>
    <row r="1697" ht="15.75" customHeight="1">
      <c r="A1697" s="350" t="str">
        <f>Calculations!A1693</f>
        <v/>
      </c>
      <c r="B1697" s="350" t="str">
        <f>Calculations!B1693</f>
        <v/>
      </c>
      <c r="C1697" s="350" t="str">
        <f>Calculations!C1693</f>
        <v/>
      </c>
      <c r="D1697" s="350" t="str">
        <f>Calculations!O1693</f>
        <v/>
      </c>
    </row>
    <row r="1698" ht="15.75" customHeight="1">
      <c r="A1698" s="350" t="str">
        <f>Calculations!A1694</f>
        <v/>
      </c>
      <c r="B1698" s="350" t="str">
        <f>Calculations!B1694</f>
        <v/>
      </c>
      <c r="C1698" s="350" t="str">
        <f>Calculations!C1694</f>
        <v/>
      </c>
      <c r="D1698" s="350" t="str">
        <f>Calculations!O1694</f>
        <v/>
      </c>
    </row>
    <row r="1699" ht="15.75" customHeight="1">
      <c r="A1699" s="350" t="str">
        <f>Calculations!A1695</f>
        <v/>
      </c>
      <c r="B1699" s="350" t="str">
        <f>Calculations!B1695</f>
        <v/>
      </c>
      <c r="C1699" s="350" t="str">
        <f>Calculations!C1695</f>
        <v/>
      </c>
      <c r="D1699" s="350" t="str">
        <f>Calculations!O1695</f>
        <v/>
      </c>
    </row>
    <row r="1700" ht="15.75" customHeight="1">
      <c r="A1700" s="350" t="str">
        <f>Calculations!A1696</f>
        <v/>
      </c>
      <c r="B1700" s="350" t="str">
        <f>Calculations!B1696</f>
        <v/>
      </c>
      <c r="C1700" s="350" t="str">
        <f>Calculations!C1696</f>
        <v/>
      </c>
      <c r="D1700" s="350" t="str">
        <f>Calculations!O1696</f>
        <v/>
      </c>
    </row>
    <row r="1701" ht="15.75" customHeight="1">
      <c r="A1701" s="350" t="str">
        <f>Calculations!A1697</f>
        <v/>
      </c>
      <c r="B1701" s="350" t="str">
        <f>Calculations!B1697</f>
        <v/>
      </c>
      <c r="C1701" s="350" t="str">
        <f>Calculations!C1697</f>
        <v/>
      </c>
      <c r="D1701" s="350" t="str">
        <f>Calculations!O1697</f>
        <v/>
      </c>
    </row>
    <row r="1702" ht="15.75" customHeight="1">
      <c r="A1702" s="350" t="str">
        <f>Calculations!A1698</f>
        <v/>
      </c>
      <c r="B1702" s="350" t="str">
        <f>Calculations!B1698</f>
        <v/>
      </c>
      <c r="C1702" s="350" t="str">
        <f>Calculations!C1698</f>
        <v/>
      </c>
      <c r="D1702" s="350" t="str">
        <f>Calculations!O1698</f>
        <v/>
      </c>
    </row>
    <row r="1703" ht="15.75" customHeight="1">
      <c r="A1703" s="350" t="str">
        <f>Calculations!A1699</f>
        <v/>
      </c>
      <c r="B1703" s="350" t="str">
        <f>Calculations!B1699</f>
        <v/>
      </c>
      <c r="C1703" s="350" t="str">
        <f>Calculations!C1699</f>
        <v/>
      </c>
      <c r="D1703" s="350" t="str">
        <f>Calculations!O1699</f>
        <v/>
      </c>
    </row>
    <row r="1704" ht="15.75" customHeight="1">
      <c r="A1704" s="350" t="str">
        <f>Calculations!A1700</f>
        <v/>
      </c>
      <c r="B1704" s="350" t="str">
        <f>Calculations!B1700</f>
        <v/>
      </c>
      <c r="C1704" s="350" t="str">
        <f>Calculations!C1700</f>
        <v/>
      </c>
      <c r="D1704" s="350" t="str">
        <f>Calculations!O1700</f>
        <v/>
      </c>
    </row>
    <row r="1705" ht="15.75" customHeight="1">
      <c r="A1705" s="350" t="str">
        <f>Calculations!A1701</f>
        <v/>
      </c>
      <c r="B1705" s="350" t="str">
        <f>Calculations!B1701</f>
        <v/>
      </c>
      <c r="C1705" s="350" t="str">
        <f>Calculations!C1701</f>
        <v/>
      </c>
      <c r="D1705" s="350" t="str">
        <f>Calculations!O1701</f>
        <v/>
      </c>
    </row>
    <row r="1706" ht="15.75" customHeight="1">
      <c r="A1706" s="350" t="str">
        <f>Calculations!A1702</f>
        <v/>
      </c>
      <c r="B1706" s="350" t="str">
        <f>Calculations!B1702</f>
        <v/>
      </c>
      <c r="C1706" s="350" t="str">
        <f>Calculations!C1702</f>
        <v/>
      </c>
      <c r="D1706" s="350" t="str">
        <f>Calculations!O1702</f>
        <v/>
      </c>
    </row>
    <row r="1707" ht="15.75" customHeight="1">
      <c r="A1707" s="350" t="str">
        <f>Calculations!A1703</f>
        <v/>
      </c>
      <c r="B1707" s="350" t="str">
        <f>Calculations!B1703</f>
        <v/>
      </c>
      <c r="C1707" s="350" t="str">
        <f>Calculations!C1703</f>
        <v/>
      </c>
      <c r="D1707" s="350" t="str">
        <f>Calculations!O1703</f>
        <v/>
      </c>
    </row>
    <row r="1708" ht="15.75" customHeight="1">
      <c r="A1708" s="350" t="str">
        <f>Calculations!A1704</f>
        <v/>
      </c>
      <c r="B1708" s="350" t="str">
        <f>Calculations!B1704</f>
        <v/>
      </c>
      <c r="C1708" s="350" t="str">
        <f>Calculations!C1704</f>
        <v/>
      </c>
      <c r="D1708" s="350" t="str">
        <f>Calculations!O1704</f>
        <v/>
      </c>
    </row>
    <row r="1709" ht="15.75" customHeight="1">
      <c r="A1709" s="350" t="str">
        <f>Calculations!A1705</f>
        <v/>
      </c>
      <c r="B1709" s="350" t="str">
        <f>Calculations!B1705</f>
        <v/>
      </c>
      <c r="C1709" s="350" t="str">
        <f>Calculations!C1705</f>
        <v/>
      </c>
      <c r="D1709" s="350" t="str">
        <f>Calculations!O1705</f>
        <v/>
      </c>
    </row>
    <row r="1710" ht="15.75" customHeight="1">
      <c r="A1710" s="350" t="str">
        <f>Calculations!A1706</f>
        <v/>
      </c>
      <c r="B1710" s="350" t="str">
        <f>Calculations!B1706</f>
        <v/>
      </c>
      <c r="C1710" s="350" t="str">
        <f>Calculations!C1706</f>
        <v/>
      </c>
      <c r="D1710" s="350" t="str">
        <f>Calculations!O1706</f>
        <v/>
      </c>
    </row>
    <row r="1711" ht="15.75" customHeight="1">
      <c r="A1711" s="350" t="str">
        <f>Calculations!A1707</f>
        <v/>
      </c>
      <c r="B1711" s="350" t="str">
        <f>Calculations!B1707</f>
        <v/>
      </c>
      <c r="C1711" s="350" t="str">
        <f>Calculations!C1707</f>
        <v/>
      </c>
      <c r="D1711" s="350" t="str">
        <f>Calculations!O1707</f>
        <v/>
      </c>
    </row>
    <row r="1712" ht="15.75" customHeight="1">
      <c r="A1712" s="350" t="str">
        <f>Calculations!A1708</f>
        <v/>
      </c>
      <c r="B1712" s="350" t="str">
        <f>Calculations!B1708</f>
        <v/>
      </c>
      <c r="C1712" s="350" t="str">
        <f>Calculations!C1708</f>
        <v/>
      </c>
      <c r="D1712" s="350" t="str">
        <f>Calculations!O1708</f>
        <v/>
      </c>
    </row>
    <row r="1713" ht="15.75" customHeight="1">
      <c r="A1713" s="350" t="str">
        <f>Calculations!A1709</f>
        <v/>
      </c>
      <c r="B1713" s="350" t="str">
        <f>Calculations!B1709</f>
        <v/>
      </c>
      <c r="C1713" s="350" t="str">
        <f>Calculations!C1709</f>
        <v/>
      </c>
      <c r="D1713" s="350" t="str">
        <f>Calculations!O1709</f>
        <v/>
      </c>
    </row>
    <row r="1714" ht="15.75" customHeight="1">
      <c r="A1714" s="350" t="str">
        <f>Calculations!A1710</f>
        <v/>
      </c>
      <c r="B1714" s="350" t="str">
        <f>Calculations!B1710</f>
        <v/>
      </c>
      <c r="C1714" s="350" t="str">
        <f>Calculations!C1710</f>
        <v/>
      </c>
      <c r="D1714" s="350" t="str">
        <f>Calculations!O1710</f>
        <v/>
      </c>
    </row>
    <row r="1715" ht="15.75" customHeight="1">
      <c r="A1715" s="350" t="str">
        <f>Calculations!A1711</f>
        <v/>
      </c>
      <c r="B1715" s="350" t="str">
        <f>Calculations!B1711</f>
        <v/>
      </c>
      <c r="C1715" s="350" t="str">
        <f>Calculations!C1711</f>
        <v/>
      </c>
      <c r="D1715" s="350" t="str">
        <f>Calculations!O1711</f>
        <v/>
      </c>
    </row>
    <row r="1716" ht="15.75" customHeight="1">
      <c r="A1716" s="350" t="str">
        <f>Calculations!A1712</f>
        <v/>
      </c>
      <c r="B1716" s="350" t="str">
        <f>Calculations!B1712</f>
        <v/>
      </c>
      <c r="C1716" s="350" t="str">
        <f>Calculations!C1712</f>
        <v/>
      </c>
      <c r="D1716" s="350" t="str">
        <f>Calculations!O1712</f>
        <v/>
      </c>
    </row>
    <row r="1717" ht="15.75" customHeight="1">
      <c r="A1717" s="350" t="str">
        <f>Calculations!A1713</f>
        <v/>
      </c>
      <c r="B1717" s="350" t="str">
        <f>Calculations!B1713</f>
        <v/>
      </c>
      <c r="C1717" s="350" t="str">
        <f>Calculations!C1713</f>
        <v/>
      </c>
      <c r="D1717" s="350" t="str">
        <f>Calculations!O1713</f>
        <v/>
      </c>
    </row>
    <row r="1718" ht="15.75" customHeight="1">
      <c r="A1718" s="350" t="str">
        <f>Calculations!A1714</f>
        <v/>
      </c>
      <c r="B1718" s="350" t="str">
        <f>Calculations!B1714</f>
        <v/>
      </c>
      <c r="C1718" s="350" t="str">
        <f>Calculations!C1714</f>
        <v/>
      </c>
      <c r="D1718" s="350" t="str">
        <f>Calculations!O1714</f>
        <v/>
      </c>
    </row>
    <row r="1719" ht="15.75" customHeight="1">
      <c r="A1719" s="350" t="str">
        <f>Calculations!A1715</f>
        <v/>
      </c>
      <c r="B1719" s="350" t="str">
        <f>Calculations!B1715</f>
        <v/>
      </c>
      <c r="C1719" s="350" t="str">
        <f>Calculations!C1715</f>
        <v/>
      </c>
      <c r="D1719" s="350" t="str">
        <f>Calculations!O1715</f>
        <v/>
      </c>
    </row>
    <row r="1720" ht="15.75" customHeight="1">
      <c r="A1720" s="350" t="str">
        <f>Calculations!A1716</f>
        <v/>
      </c>
      <c r="B1720" s="350" t="str">
        <f>Calculations!B1716</f>
        <v/>
      </c>
      <c r="C1720" s="350" t="str">
        <f>Calculations!C1716</f>
        <v/>
      </c>
      <c r="D1720" s="350" t="str">
        <f>Calculations!O1716</f>
        <v/>
      </c>
    </row>
    <row r="1721" ht="15.75" customHeight="1">
      <c r="A1721" s="350" t="str">
        <f>Calculations!A1717</f>
        <v/>
      </c>
      <c r="B1721" s="350" t="str">
        <f>Calculations!B1717</f>
        <v/>
      </c>
      <c r="C1721" s="350" t="str">
        <f>Calculations!C1717</f>
        <v/>
      </c>
      <c r="D1721" s="350" t="str">
        <f>Calculations!O1717</f>
        <v/>
      </c>
    </row>
    <row r="1722" ht="15.75" customHeight="1">
      <c r="A1722" s="350" t="str">
        <f>Calculations!A1718</f>
        <v/>
      </c>
      <c r="B1722" s="350" t="str">
        <f>Calculations!B1718</f>
        <v/>
      </c>
      <c r="C1722" s="350" t="str">
        <f>Calculations!C1718</f>
        <v/>
      </c>
      <c r="D1722" s="350" t="str">
        <f>Calculations!O1718</f>
        <v/>
      </c>
    </row>
    <row r="1723" ht="15.75" customHeight="1">
      <c r="A1723" s="350" t="str">
        <f>Calculations!A1719</f>
        <v/>
      </c>
      <c r="B1723" s="350" t="str">
        <f>Calculations!B1719</f>
        <v/>
      </c>
      <c r="C1723" s="350" t="str">
        <f>Calculations!C1719</f>
        <v/>
      </c>
      <c r="D1723" s="350" t="str">
        <f>Calculations!O1719</f>
        <v/>
      </c>
    </row>
    <row r="1724" ht="15.75" customHeight="1">
      <c r="A1724" s="350" t="str">
        <f>Calculations!A1720</f>
        <v/>
      </c>
      <c r="B1724" s="350" t="str">
        <f>Calculations!B1720</f>
        <v/>
      </c>
      <c r="C1724" s="350" t="str">
        <f>Calculations!C1720</f>
        <v/>
      </c>
      <c r="D1724" s="350" t="str">
        <f>Calculations!O1720</f>
        <v/>
      </c>
    </row>
    <row r="1725" ht="15.75" customHeight="1">
      <c r="A1725" s="350" t="str">
        <f>Calculations!A1721</f>
        <v/>
      </c>
      <c r="B1725" s="350" t="str">
        <f>Calculations!B1721</f>
        <v/>
      </c>
      <c r="C1725" s="350" t="str">
        <f>Calculations!C1721</f>
        <v/>
      </c>
      <c r="D1725" s="350" t="str">
        <f>Calculations!O1721</f>
        <v/>
      </c>
    </row>
    <row r="1726" ht="15.75" customHeight="1">
      <c r="A1726" s="350" t="str">
        <f>Calculations!A1722</f>
        <v/>
      </c>
      <c r="B1726" s="350" t="str">
        <f>Calculations!B1722</f>
        <v/>
      </c>
      <c r="C1726" s="350" t="str">
        <f>Calculations!C1722</f>
        <v/>
      </c>
      <c r="D1726" s="350" t="str">
        <f>Calculations!O1722</f>
        <v/>
      </c>
    </row>
    <row r="1727" ht="15.75" customHeight="1">
      <c r="A1727" s="350" t="str">
        <f>Calculations!A1723</f>
        <v/>
      </c>
      <c r="B1727" s="350" t="str">
        <f>Calculations!B1723</f>
        <v/>
      </c>
      <c r="C1727" s="350" t="str">
        <f>Calculations!C1723</f>
        <v/>
      </c>
      <c r="D1727" s="350" t="str">
        <f>Calculations!O1723</f>
        <v/>
      </c>
    </row>
    <row r="1728" ht="15.75" customHeight="1">
      <c r="A1728" s="350" t="str">
        <f>Calculations!A1724</f>
        <v/>
      </c>
      <c r="B1728" s="350" t="str">
        <f>Calculations!B1724</f>
        <v/>
      </c>
      <c r="C1728" s="350" t="str">
        <f>Calculations!C1724</f>
        <v/>
      </c>
      <c r="D1728" s="350" t="str">
        <f>Calculations!O1724</f>
        <v/>
      </c>
    </row>
    <row r="1729" ht="15.75" customHeight="1">
      <c r="A1729" s="350" t="str">
        <f>Calculations!A1725</f>
        <v/>
      </c>
      <c r="B1729" s="350" t="str">
        <f>Calculations!B1725</f>
        <v/>
      </c>
      <c r="C1729" s="350" t="str">
        <f>Calculations!C1725</f>
        <v/>
      </c>
      <c r="D1729" s="350" t="str">
        <f>Calculations!O1725</f>
        <v/>
      </c>
    </row>
    <row r="1730" ht="15.75" customHeight="1">
      <c r="A1730" s="350" t="str">
        <f>Calculations!A1726</f>
        <v/>
      </c>
      <c r="B1730" s="350" t="str">
        <f>Calculations!B1726</f>
        <v/>
      </c>
      <c r="C1730" s="350" t="str">
        <f>Calculations!C1726</f>
        <v/>
      </c>
      <c r="D1730" s="350" t="str">
        <f>Calculations!O1726</f>
        <v/>
      </c>
    </row>
    <row r="1731" ht="15.75" customHeight="1">
      <c r="A1731" s="350" t="str">
        <f>Calculations!A1727</f>
        <v/>
      </c>
      <c r="B1731" s="350" t="str">
        <f>Calculations!B1727</f>
        <v/>
      </c>
      <c r="C1731" s="350" t="str">
        <f>Calculations!C1727</f>
        <v/>
      </c>
      <c r="D1731" s="350" t="str">
        <f>Calculations!O1727</f>
        <v/>
      </c>
    </row>
    <row r="1732" ht="15.75" customHeight="1">
      <c r="A1732" s="350" t="str">
        <f>Calculations!A1728</f>
        <v/>
      </c>
      <c r="B1732" s="350" t="str">
        <f>Calculations!B1728</f>
        <v/>
      </c>
      <c r="C1732" s="350" t="str">
        <f>Calculations!C1728</f>
        <v/>
      </c>
      <c r="D1732" s="350" t="str">
        <f>Calculations!O1728</f>
        <v/>
      </c>
    </row>
    <row r="1733" ht="15.75" customHeight="1">
      <c r="A1733" s="350" t="str">
        <f>Calculations!A1729</f>
        <v/>
      </c>
      <c r="B1733" s="350" t="str">
        <f>Calculations!B1729</f>
        <v/>
      </c>
      <c r="C1733" s="350" t="str">
        <f>Calculations!C1729</f>
        <v/>
      </c>
      <c r="D1733" s="350" t="str">
        <f>Calculations!O1729</f>
        <v/>
      </c>
    </row>
    <row r="1734" ht="15.75" customHeight="1">
      <c r="A1734" s="350" t="str">
        <f>Calculations!A1730</f>
        <v/>
      </c>
      <c r="B1734" s="350" t="str">
        <f>Calculations!B1730</f>
        <v/>
      </c>
      <c r="C1734" s="350" t="str">
        <f>Calculations!C1730</f>
        <v/>
      </c>
      <c r="D1734" s="350" t="str">
        <f>Calculations!O1730</f>
        <v/>
      </c>
    </row>
    <row r="1735" ht="15.75" customHeight="1">
      <c r="A1735" s="350" t="str">
        <f>Calculations!A1731</f>
        <v/>
      </c>
      <c r="B1735" s="350" t="str">
        <f>Calculations!B1731</f>
        <v/>
      </c>
      <c r="C1735" s="350" t="str">
        <f>Calculations!C1731</f>
        <v/>
      </c>
      <c r="D1735" s="350" t="str">
        <f>Calculations!O1731</f>
        <v/>
      </c>
    </row>
    <row r="1736" ht="15.75" customHeight="1">
      <c r="A1736" s="350" t="str">
        <f>Calculations!A1732</f>
        <v/>
      </c>
      <c r="B1736" s="350" t="str">
        <f>Calculations!B1732</f>
        <v/>
      </c>
      <c r="C1736" s="350" t="str">
        <f>Calculations!C1732</f>
        <v/>
      </c>
      <c r="D1736" s="350" t="str">
        <f>Calculations!O1732</f>
        <v/>
      </c>
    </row>
    <row r="1737" ht="15.75" customHeight="1">
      <c r="A1737" s="350" t="str">
        <f>Calculations!A1733</f>
        <v/>
      </c>
      <c r="B1737" s="350" t="str">
        <f>Calculations!B1733</f>
        <v/>
      </c>
      <c r="C1737" s="350" t="str">
        <f>Calculations!C1733</f>
        <v/>
      </c>
      <c r="D1737" s="350" t="str">
        <f>Calculations!O1733</f>
        <v/>
      </c>
    </row>
    <row r="1738" ht="15.75" customHeight="1">
      <c r="A1738" s="350" t="str">
        <f>Calculations!A1734</f>
        <v/>
      </c>
      <c r="B1738" s="350" t="str">
        <f>Calculations!B1734</f>
        <v/>
      </c>
      <c r="C1738" s="350" t="str">
        <f>Calculations!C1734</f>
        <v/>
      </c>
      <c r="D1738" s="350" t="str">
        <f>Calculations!O1734</f>
        <v/>
      </c>
    </row>
    <row r="1739" ht="15.75" customHeight="1">
      <c r="A1739" s="350" t="str">
        <f>Calculations!A1735</f>
        <v/>
      </c>
      <c r="B1739" s="350" t="str">
        <f>Calculations!B1735</f>
        <v/>
      </c>
      <c r="C1739" s="350" t="str">
        <f>Calculations!C1735</f>
        <v/>
      </c>
      <c r="D1739" s="350" t="str">
        <f>Calculations!O1735</f>
        <v/>
      </c>
    </row>
    <row r="1740" ht="15.75" customHeight="1">
      <c r="A1740" s="350" t="str">
        <f>Calculations!A1736</f>
        <v/>
      </c>
      <c r="B1740" s="350" t="str">
        <f>Calculations!B1736</f>
        <v/>
      </c>
      <c r="C1740" s="350" t="str">
        <f>Calculations!C1736</f>
        <v/>
      </c>
      <c r="D1740" s="350" t="str">
        <f>Calculations!O1736</f>
        <v/>
      </c>
    </row>
    <row r="1741" ht="15.75" customHeight="1">
      <c r="A1741" s="350" t="str">
        <f>Calculations!A1737</f>
        <v/>
      </c>
      <c r="B1741" s="350" t="str">
        <f>Calculations!B1737</f>
        <v/>
      </c>
      <c r="C1741" s="350" t="str">
        <f>Calculations!C1737</f>
        <v/>
      </c>
      <c r="D1741" s="350" t="str">
        <f>Calculations!O1737</f>
        <v/>
      </c>
    </row>
    <row r="1742" ht="15.75" customHeight="1">
      <c r="A1742" s="350" t="str">
        <f>Calculations!A1738</f>
        <v/>
      </c>
      <c r="B1742" s="350" t="str">
        <f>Calculations!B1738</f>
        <v/>
      </c>
      <c r="C1742" s="350" t="str">
        <f>Calculations!C1738</f>
        <v/>
      </c>
      <c r="D1742" s="350" t="str">
        <f>Calculations!O1738</f>
        <v/>
      </c>
    </row>
    <row r="1743" ht="15.75" customHeight="1">
      <c r="A1743" s="350" t="str">
        <f>Calculations!A1739</f>
        <v/>
      </c>
      <c r="B1743" s="350" t="str">
        <f>Calculations!B1739</f>
        <v/>
      </c>
      <c r="C1743" s="350" t="str">
        <f>Calculations!C1739</f>
        <v/>
      </c>
      <c r="D1743" s="350" t="str">
        <f>Calculations!O1739</f>
        <v/>
      </c>
    </row>
    <row r="1744" ht="15.75" customHeight="1">
      <c r="A1744" s="350" t="str">
        <f>Calculations!A1740</f>
        <v/>
      </c>
      <c r="B1744" s="350" t="str">
        <f>Calculations!B1740</f>
        <v/>
      </c>
      <c r="C1744" s="350" t="str">
        <f>Calculations!C1740</f>
        <v/>
      </c>
      <c r="D1744" s="350" t="str">
        <f>Calculations!O1740</f>
        <v/>
      </c>
    </row>
    <row r="1745" ht="15.75" customHeight="1">
      <c r="A1745" s="350" t="str">
        <f>Calculations!A1741</f>
        <v/>
      </c>
      <c r="B1745" s="350" t="str">
        <f>Calculations!B1741</f>
        <v/>
      </c>
      <c r="C1745" s="350" t="str">
        <f>Calculations!C1741</f>
        <v/>
      </c>
      <c r="D1745" s="350" t="str">
        <f>Calculations!O1741</f>
        <v/>
      </c>
    </row>
    <row r="1746" ht="15.75" customHeight="1">
      <c r="A1746" s="350" t="str">
        <f>Calculations!A1742</f>
        <v/>
      </c>
      <c r="B1746" s="350" t="str">
        <f>Calculations!B1742</f>
        <v/>
      </c>
      <c r="C1746" s="350" t="str">
        <f>Calculations!C1742</f>
        <v/>
      </c>
      <c r="D1746" s="350" t="str">
        <f>Calculations!O1742</f>
        <v/>
      </c>
    </row>
    <row r="1747" ht="15.75" customHeight="1">
      <c r="A1747" s="350" t="str">
        <f>Calculations!A1743</f>
        <v/>
      </c>
      <c r="B1747" s="350" t="str">
        <f>Calculations!B1743</f>
        <v/>
      </c>
      <c r="C1747" s="350" t="str">
        <f>Calculations!C1743</f>
        <v/>
      </c>
      <c r="D1747" s="350" t="str">
        <f>Calculations!O1743</f>
        <v/>
      </c>
    </row>
    <row r="1748" ht="15.75" customHeight="1">
      <c r="A1748" s="350" t="str">
        <f>Calculations!A1744</f>
        <v/>
      </c>
      <c r="B1748" s="350" t="str">
        <f>Calculations!B1744</f>
        <v/>
      </c>
      <c r="C1748" s="350" t="str">
        <f>Calculations!C1744</f>
        <v/>
      </c>
      <c r="D1748" s="350" t="str">
        <f>Calculations!O1744</f>
        <v/>
      </c>
    </row>
    <row r="1749" ht="15.75" customHeight="1">
      <c r="A1749" s="350" t="str">
        <f>Calculations!A1745</f>
        <v/>
      </c>
      <c r="B1749" s="350" t="str">
        <f>Calculations!B1745</f>
        <v/>
      </c>
      <c r="C1749" s="350" t="str">
        <f>Calculations!C1745</f>
        <v/>
      </c>
      <c r="D1749" s="350" t="str">
        <f>Calculations!O1745</f>
        <v/>
      </c>
    </row>
    <row r="1750" ht="15.75" customHeight="1">
      <c r="A1750" s="350" t="str">
        <f>Calculations!A1746</f>
        <v/>
      </c>
      <c r="B1750" s="350" t="str">
        <f>Calculations!B1746</f>
        <v/>
      </c>
      <c r="C1750" s="350" t="str">
        <f>Calculations!C1746</f>
        <v/>
      </c>
      <c r="D1750" s="350" t="str">
        <f>Calculations!O1746</f>
        <v/>
      </c>
    </row>
    <row r="1751" ht="15.75" customHeight="1">
      <c r="A1751" s="350" t="str">
        <f>Calculations!A1747</f>
        <v/>
      </c>
      <c r="B1751" s="350" t="str">
        <f>Calculations!B1747</f>
        <v/>
      </c>
      <c r="C1751" s="350" t="str">
        <f>Calculations!C1747</f>
        <v/>
      </c>
      <c r="D1751" s="350" t="str">
        <f>Calculations!O1747</f>
        <v/>
      </c>
    </row>
    <row r="1752" ht="15.75" customHeight="1">
      <c r="A1752" s="350" t="str">
        <f>Calculations!A1748</f>
        <v/>
      </c>
      <c r="B1752" s="350" t="str">
        <f>Calculations!B1748</f>
        <v/>
      </c>
      <c r="C1752" s="350" t="str">
        <f>Calculations!C1748</f>
        <v/>
      </c>
      <c r="D1752" s="350" t="str">
        <f>Calculations!O1748</f>
        <v/>
      </c>
    </row>
    <row r="1753" ht="15.75" customHeight="1">
      <c r="A1753" s="350" t="str">
        <f>Calculations!A1749</f>
        <v/>
      </c>
      <c r="B1753" s="350" t="str">
        <f>Calculations!B1749</f>
        <v/>
      </c>
      <c r="C1753" s="350" t="str">
        <f>Calculations!C1749</f>
        <v/>
      </c>
      <c r="D1753" s="350" t="str">
        <f>Calculations!O1749</f>
        <v/>
      </c>
    </row>
    <row r="1754" ht="15.75" customHeight="1">
      <c r="A1754" s="350" t="str">
        <f>Calculations!A1750</f>
        <v/>
      </c>
      <c r="B1754" s="350" t="str">
        <f>Calculations!B1750</f>
        <v/>
      </c>
      <c r="C1754" s="350" t="str">
        <f>Calculations!C1750</f>
        <v/>
      </c>
      <c r="D1754" s="350" t="str">
        <f>Calculations!O1750</f>
        <v/>
      </c>
    </row>
    <row r="1755" ht="15.75" customHeight="1">
      <c r="A1755" s="350" t="str">
        <f>Calculations!A1751</f>
        <v/>
      </c>
      <c r="B1755" s="350" t="str">
        <f>Calculations!B1751</f>
        <v/>
      </c>
      <c r="C1755" s="350" t="str">
        <f>Calculations!C1751</f>
        <v/>
      </c>
      <c r="D1755" s="350" t="str">
        <f>Calculations!O1751</f>
        <v/>
      </c>
    </row>
    <row r="1756" ht="15.75" customHeight="1">
      <c r="A1756" s="350" t="str">
        <f>Calculations!A1752</f>
        <v/>
      </c>
      <c r="B1756" s="350" t="str">
        <f>Calculations!B1752</f>
        <v/>
      </c>
      <c r="C1756" s="350" t="str">
        <f>Calculations!C1752</f>
        <v/>
      </c>
      <c r="D1756" s="350" t="str">
        <f>Calculations!O1752</f>
        <v/>
      </c>
    </row>
    <row r="1757" ht="15.75" customHeight="1">
      <c r="A1757" s="350" t="str">
        <f>Calculations!A1753</f>
        <v/>
      </c>
      <c r="B1757" s="350" t="str">
        <f>Calculations!B1753</f>
        <v/>
      </c>
      <c r="C1757" s="350" t="str">
        <f>Calculations!C1753</f>
        <v/>
      </c>
      <c r="D1757" s="350" t="str">
        <f>Calculations!O1753</f>
        <v/>
      </c>
    </row>
    <row r="1758" ht="15.75" customHeight="1">
      <c r="A1758" s="350" t="str">
        <f>Calculations!A1754</f>
        <v/>
      </c>
      <c r="B1758" s="350" t="str">
        <f>Calculations!B1754</f>
        <v/>
      </c>
      <c r="C1758" s="350" t="str">
        <f>Calculations!C1754</f>
        <v/>
      </c>
      <c r="D1758" s="350" t="str">
        <f>Calculations!O1754</f>
        <v/>
      </c>
    </row>
    <row r="1759" ht="15.75" customHeight="1">
      <c r="A1759" s="350" t="str">
        <f>Calculations!A1755</f>
        <v/>
      </c>
      <c r="B1759" s="350" t="str">
        <f>Calculations!B1755</f>
        <v/>
      </c>
      <c r="C1759" s="350" t="str">
        <f>Calculations!C1755</f>
        <v/>
      </c>
      <c r="D1759" s="350" t="str">
        <f>Calculations!O1755</f>
        <v/>
      </c>
    </row>
    <row r="1760" ht="15.75" customHeight="1">
      <c r="A1760" s="350" t="str">
        <f>Calculations!A1756</f>
        <v/>
      </c>
      <c r="B1760" s="350" t="str">
        <f>Calculations!B1756</f>
        <v/>
      </c>
      <c r="C1760" s="350" t="str">
        <f>Calculations!C1756</f>
        <v/>
      </c>
      <c r="D1760" s="350" t="str">
        <f>Calculations!O1756</f>
        <v/>
      </c>
    </row>
    <row r="1761" ht="15.75" customHeight="1">
      <c r="A1761" s="350" t="str">
        <f>Calculations!A1757</f>
        <v/>
      </c>
      <c r="B1761" s="350" t="str">
        <f>Calculations!B1757</f>
        <v/>
      </c>
      <c r="C1761" s="350" t="str">
        <f>Calculations!C1757</f>
        <v/>
      </c>
      <c r="D1761" s="350" t="str">
        <f>Calculations!O1757</f>
        <v/>
      </c>
    </row>
    <row r="1762" ht="15.75" customHeight="1">
      <c r="A1762" s="350" t="str">
        <f>Calculations!A1758</f>
        <v/>
      </c>
      <c r="B1762" s="350" t="str">
        <f>Calculations!B1758</f>
        <v/>
      </c>
      <c r="C1762" s="350" t="str">
        <f>Calculations!C1758</f>
        <v/>
      </c>
      <c r="D1762" s="350" t="str">
        <f>Calculations!O1758</f>
        <v/>
      </c>
    </row>
    <row r="1763" ht="15.75" customHeight="1">
      <c r="A1763" s="350" t="str">
        <f>Calculations!A1759</f>
        <v/>
      </c>
      <c r="B1763" s="350" t="str">
        <f>Calculations!B1759</f>
        <v/>
      </c>
      <c r="C1763" s="350" t="str">
        <f>Calculations!C1759</f>
        <v/>
      </c>
      <c r="D1763" s="350" t="str">
        <f>Calculations!O1759</f>
        <v/>
      </c>
    </row>
    <row r="1764" ht="15.75" customHeight="1">
      <c r="A1764" s="350" t="str">
        <f>Calculations!A1760</f>
        <v/>
      </c>
      <c r="B1764" s="350" t="str">
        <f>Calculations!B1760</f>
        <v/>
      </c>
      <c r="C1764" s="350" t="str">
        <f>Calculations!C1760</f>
        <v/>
      </c>
      <c r="D1764" s="350" t="str">
        <f>Calculations!O1760</f>
        <v/>
      </c>
    </row>
    <row r="1765" ht="15.75" customHeight="1">
      <c r="A1765" s="350" t="str">
        <f>Calculations!A1761</f>
        <v/>
      </c>
      <c r="B1765" s="350" t="str">
        <f>Calculations!B1761</f>
        <v/>
      </c>
      <c r="C1765" s="350" t="str">
        <f>Calculations!C1761</f>
        <v/>
      </c>
      <c r="D1765" s="350" t="str">
        <f>Calculations!O1761</f>
        <v/>
      </c>
    </row>
    <row r="1766" ht="15.75" customHeight="1">
      <c r="A1766" s="350" t="str">
        <f>Calculations!A1762</f>
        <v/>
      </c>
      <c r="B1766" s="350" t="str">
        <f>Calculations!B1762</f>
        <v/>
      </c>
      <c r="C1766" s="350" t="str">
        <f>Calculations!C1762</f>
        <v/>
      </c>
      <c r="D1766" s="350" t="str">
        <f>Calculations!O1762</f>
        <v/>
      </c>
    </row>
    <row r="1767" ht="15.75" customHeight="1">
      <c r="A1767" s="350" t="str">
        <f>Calculations!A1763</f>
        <v/>
      </c>
      <c r="B1767" s="350" t="str">
        <f>Calculations!B1763</f>
        <v/>
      </c>
      <c r="C1767" s="350" t="str">
        <f>Calculations!C1763</f>
        <v/>
      </c>
      <c r="D1767" s="350" t="str">
        <f>Calculations!O1763</f>
        <v/>
      </c>
    </row>
    <row r="1768" ht="15.75" customHeight="1">
      <c r="A1768" s="350" t="str">
        <f>Calculations!A1764</f>
        <v/>
      </c>
      <c r="B1768" s="350" t="str">
        <f>Calculations!B1764</f>
        <v/>
      </c>
      <c r="C1768" s="350" t="str">
        <f>Calculations!C1764</f>
        <v/>
      </c>
      <c r="D1768" s="350" t="str">
        <f>Calculations!O1764</f>
        <v/>
      </c>
    </row>
    <row r="1769" ht="15.75" customHeight="1">
      <c r="A1769" s="350" t="str">
        <f>Calculations!A1765</f>
        <v/>
      </c>
      <c r="B1769" s="350" t="str">
        <f>Calculations!B1765</f>
        <v/>
      </c>
      <c r="C1769" s="350" t="str">
        <f>Calculations!C1765</f>
        <v/>
      </c>
      <c r="D1769" s="350" t="str">
        <f>Calculations!O1765</f>
        <v/>
      </c>
    </row>
    <row r="1770" ht="15.75" customHeight="1">
      <c r="A1770" s="350" t="str">
        <f>Calculations!A1766</f>
        <v/>
      </c>
      <c r="B1770" s="350" t="str">
        <f>Calculations!B1766</f>
        <v/>
      </c>
      <c r="C1770" s="350" t="str">
        <f>Calculations!C1766</f>
        <v/>
      </c>
      <c r="D1770" s="350" t="str">
        <f>Calculations!O1766</f>
        <v/>
      </c>
    </row>
    <row r="1771" ht="15.75" customHeight="1">
      <c r="A1771" s="350" t="str">
        <f>Calculations!A1767</f>
        <v/>
      </c>
      <c r="B1771" s="350" t="str">
        <f>Calculations!B1767</f>
        <v/>
      </c>
      <c r="C1771" s="350" t="str">
        <f>Calculations!C1767</f>
        <v/>
      </c>
      <c r="D1771" s="350" t="str">
        <f>Calculations!O1767</f>
        <v/>
      </c>
    </row>
    <row r="1772" ht="15.75" customHeight="1">
      <c r="A1772" s="350" t="str">
        <f>Calculations!A1768</f>
        <v/>
      </c>
      <c r="B1772" s="350" t="str">
        <f>Calculations!B1768</f>
        <v/>
      </c>
      <c r="C1772" s="350" t="str">
        <f>Calculations!C1768</f>
        <v/>
      </c>
      <c r="D1772" s="350" t="str">
        <f>Calculations!O1768</f>
        <v/>
      </c>
    </row>
    <row r="1773" ht="15.75" customHeight="1">
      <c r="A1773" s="350" t="str">
        <f>Calculations!A1769</f>
        <v/>
      </c>
      <c r="B1773" s="350" t="str">
        <f>Calculations!B1769</f>
        <v/>
      </c>
      <c r="C1773" s="350" t="str">
        <f>Calculations!C1769</f>
        <v/>
      </c>
      <c r="D1773" s="350" t="str">
        <f>Calculations!O1769</f>
        <v/>
      </c>
    </row>
    <row r="1774" ht="15.75" customHeight="1">
      <c r="A1774" s="350" t="str">
        <f>Calculations!A1770</f>
        <v/>
      </c>
      <c r="B1774" s="350" t="str">
        <f>Calculations!B1770</f>
        <v/>
      </c>
      <c r="C1774" s="350" t="str">
        <f>Calculations!C1770</f>
        <v/>
      </c>
      <c r="D1774" s="350" t="str">
        <f>Calculations!O1770</f>
        <v/>
      </c>
    </row>
    <row r="1775" ht="15.75" customHeight="1">
      <c r="A1775" s="350" t="str">
        <f>Calculations!A1771</f>
        <v/>
      </c>
      <c r="B1775" s="350" t="str">
        <f>Calculations!B1771</f>
        <v/>
      </c>
      <c r="C1775" s="350" t="str">
        <f>Calculations!C1771</f>
        <v/>
      </c>
      <c r="D1775" s="350" t="str">
        <f>Calculations!O1771</f>
        <v/>
      </c>
    </row>
    <row r="1776" ht="15.75" customHeight="1">
      <c r="A1776" s="350" t="str">
        <f>Calculations!A1772</f>
        <v/>
      </c>
      <c r="B1776" s="350" t="str">
        <f>Calculations!B1772</f>
        <v/>
      </c>
      <c r="C1776" s="350" t="str">
        <f>Calculations!C1772</f>
        <v/>
      </c>
      <c r="D1776" s="350" t="str">
        <f>Calculations!O1772</f>
        <v/>
      </c>
    </row>
    <row r="1777" ht="15.75" customHeight="1">
      <c r="A1777" s="350" t="str">
        <f>Calculations!A1773</f>
        <v/>
      </c>
      <c r="B1777" s="350" t="str">
        <f>Calculations!B1773</f>
        <v/>
      </c>
      <c r="C1777" s="350" t="str">
        <f>Calculations!C1773</f>
        <v/>
      </c>
      <c r="D1777" s="350" t="str">
        <f>Calculations!O1773</f>
        <v/>
      </c>
    </row>
    <row r="1778" ht="15.75" customHeight="1">
      <c r="A1778" s="350" t="str">
        <f>Calculations!A1774</f>
        <v/>
      </c>
      <c r="B1778" s="350" t="str">
        <f>Calculations!B1774</f>
        <v/>
      </c>
      <c r="C1778" s="350" t="str">
        <f>Calculations!C1774</f>
        <v/>
      </c>
      <c r="D1778" s="350" t="str">
        <f>Calculations!O1774</f>
        <v/>
      </c>
    </row>
    <row r="1779" ht="15.75" customHeight="1">
      <c r="A1779" s="350" t="str">
        <f>Calculations!A1775</f>
        <v/>
      </c>
      <c r="B1779" s="350" t="str">
        <f>Calculations!B1775</f>
        <v/>
      </c>
      <c r="C1779" s="350" t="str">
        <f>Calculations!C1775</f>
        <v/>
      </c>
      <c r="D1779" s="350" t="str">
        <f>Calculations!O1775</f>
        <v/>
      </c>
    </row>
    <row r="1780" ht="15.75" customHeight="1">
      <c r="A1780" s="350" t="str">
        <f>Calculations!A1776</f>
        <v/>
      </c>
      <c r="B1780" s="350" t="str">
        <f>Calculations!B1776</f>
        <v/>
      </c>
      <c r="C1780" s="350" t="str">
        <f>Calculations!C1776</f>
        <v/>
      </c>
      <c r="D1780" s="350" t="str">
        <f>Calculations!O1776</f>
        <v/>
      </c>
    </row>
    <row r="1781" ht="15.75" customHeight="1">
      <c r="A1781" s="350" t="str">
        <f>Calculations!A1777</f>
        <v/>
      </c>
      <c r="B1781" s="350" t="str">
        <f>Calculations!B1777</f>
        <v/>
      </c>
      <c r="C1781" s="350" t="str">
        <f>Calculations!C1777</f>
        <v/>
      </c>
      <c r="D1781" s="350" t="str">
        <f>Calculations!O1777</f>
        <v/>
      </c>
    </row>
    <row r="1782" ht="15.75" customHeight="1">
      <c r="A1782" s="350" t="str">
        <f>Calculations!A1778</f>
        <v/>
      </c>
      <c r="B1782" s="350" t="str">
        <f>Calculations!B1778</f>
        <v/>
      </c>
      <c r="C1782" s="350" t="str">
        <f>Calculations!C1778</f>
        <v/>
      </c>
      <c r="D1782" s="350" t="str">
        <f>Calculations!O1778</f>
        <v/>
      </c>
    </row>
    <row r="1783" ht="15.75" customHeight="1">
      <c r="A1783" s="350" t="str">
        <f>Calculations!A1779</f>
        <v/>
      </c>
      <c r="B1783" s="350" t="str">
        <f>Calculations!B1779</f>
        <v/>
      </c>
      <c r="C1783" s="350" t="str">
        <f>Calculations!C1779</f>
        <v/>
      </c>
      <c r="D1783" s="350" t="str">
        <f>Calculations!O1779</f>
        <v/>
      </c>
    </row>
    <row r="1784" ht="15.75" customHeight="1">
      <c r="A1784" s="350" t="str">
        <f>Calculations!A1780</f>
        <v/>
      </c>
      <c r="B1784" s="350" t="str">
        <f>Calculations!B1780</f>
        <v/>
      </c>
      <c r="C1784" s="350" t="str">
        <f>Calculations!C1780</f>
        <v/>
      </c>
      <c r="D1784" s="350" t="str">
        <f>Calculations!O1780</f>
        <v/>
      </c>
    </row>
    <row r="1785" ht="15.75" customHeight="1">
      <c r="A1785" s="350" t="str">
        <f>Calculations!A1781</f>
        <v/>
      </c>
      <c r="B1785" s="350" t="str">
        <f>Calculations!B1781</f>
        <v/>
      </c>
      <c r="C1785" s="350" t="str">
        <f>Calculations!C1781</f>
        <v/>
      </c>
      <c r="D1785" s="350" t="str">
        <f>Calculations!O1781</f>
        <v/>
      </c>
    </row>
    <row r="1786" ht="15.75" customHeight="1">
      <c r="A1786" s="350" t="str">
        <f>Calculations!A1782</f>
        <v/>
      </c>
      <c r="B1786" s="350" t="str">
        <f>Calculations!B1782</f>
        <v/>
      </c>
      <c r="C1786" s="350" t="str">
        <f>Calculations!C1782</f>
        <v/>
      </c>
      <c r="D1786" s="350" t="str">
        <f>Calculations!O1782</f>
        <v/>
      </c>
    </row>
    <row r="1787" ht="15.75" customHeight="1">
      <c r="A1787" s="350" t="str">
        <f>Calculations!A1783</f>
        <v/>
      </c>
      <c r="B1787" s="350" t="str">
        <f>Calculations!B1783</f>
        <v/>
      </c>
      <c r="C1787" s="350" t="str">
        <f>Calculations!C1783</f>
        <v/>
      </c>
      <c r="D1787" s="350" t="str">
        <f>Calculations!O1783</f>
        <v/>
      </c>
    </row>
    <row r="1788" ht="15.75" customHeight="1">
      <c r="A1788" s="350" t="str">
        <f>Calculations!A1784</f>
        <v/>
      </c>
      <c r="B1788" s="350" t="str">
        <f>Calculations!B1784</f>
        <v/>
      </c>
      <c r="C1788" s="350" t="str">
        <f>Calculations!C1784</f>
        <v/>
      </c>
      <c r="D1788" s="350" t="str">
        <f>Calculations!O1784</f>
        <v/>
      </c>
    </row>
    <row r="1789" ht="15.75" customHeight="1">
      <c r="A1789" s="350" t="str">
        <f>Calculations!A1785</f>
        <v/>
      </c>
      <c r="B1789" s="350" t="str">
        <f>Calculations!B1785</f>
        <v/>
      </c>
      <c r="C1789" s="350" t="str">
        <f>Calculations!C1785</f>
        <v/>
      </c>
      <c r="D1789" s="350" t="str">
        <f>Calculations!O1785</f>
        <v/>
      </c>
    </row>
    <row r="1790" ht="15.75" customHeight="1">
      <c r="A1790" s="350" t="str">
        <f>Calculations!A1786</f>
        <v/>
      </c>
      <c r="B1790" s="350" t="str">
        <f>Calculations!B1786</f>
        <v/>
      </c>
      <c r="C1790" s="350" t="str">
        <f>Calculations!C1786</f>
        <v/>
      </c>
      <c r="D1790" s="350" t="str">
        <f>Calculations!O1786</f>
        <v/>
      </c>
    </row>
    <row r="1791" ht="15.75" customHeight="1">
      <c r="A1791" s="350" t="str">
        <f>Calculations!A1787</f>
        <v/>
      </c>
      <c r="B1791" s="350" t="str">
        <f>Calculations!B1787</f>
        <v/>
      </c>
      <c r="C1791" s="350" t="str">
        <f>Calculations!C1787</f>
        <v/>
      </c>
      <c r="D1791" s="350" t="str">
        <f>Calculations!O1787</f>
        <v/>
      </c>
    </row>
    <row r="1792" ht="15.75" customHeight="1">
      <c r="A1792" s="350" t="str">
        <f>Calculations!A1788</f>
        <v/>
      </c>
      <c r="B1792" s="350" t="str">
        <f>Calculations!B1788</f>
        <v/>
      </c>
      <c r="C1792" s="350" t="str">
        <f>Calculations!C1788</f>
        <v/>
      </c>
      <c r="D1792" s="350" t="str">
        <f>Calculations!O1788</f>
        <v/>
      </c>
    </row>
    <row r="1793" ht="15.75" customHeight="1">
      <c r="A1793" s="350" t="str">
        <f>Calculations!A1789</f>
        <v/>
      </c>
      <c r="B1793" s="350" t="str">
        <f>Calculations!B1789</f>
        <v/>
      </c>
      <c r="C1793" s="350" t="str">
        <f>Calculations!C1789</f>
        <v/>
      </c>
      <c r="D1793" s="350" t="str">
        <f>Calculations!O1789</f>
        <v/>
      </c>
    </row>
    <row r="1794" ht="15.75" customHeight="1">
      <c r="A1794" s="350" t="str">
        <f>Calculations!A1790</f>
        <v/>
      </c>
      <c r="B1794" s="350" t="str">
        <f>Calculations!B1790</f>
        <v/>
      </c>
      <c r="C1794" s="350" t="str">
        <f>Calculations!C1790</f>
        <v/>
      </c>
      <c r="D1794" s="350" t="str">
        <f>Calculations!O1790</f>
        <v/>
      </c>
    </row>
    <row r="1795" ht="15.75" customHeight="1">
      <c r="A1795" s="350" t="str">
        <f>Calculations!A1791</f>
        <v/>
      </c>
      <c r="B1795" s="350" t="str">
        <f>Calculations!B1791</f>
        <v/>
      </c>
      <c r="C1795" s="350" t="str">
        <f>Calculations!C1791</f>
        <v/>
      </c>
      <c r="D1795" s="350" t="str">
        <f>Calculations!O1791</f>
        <v/>
      </c>
    </row>
    <row r="1796" ht="15.75" customHeight="1">
      <c r="A1796" s="350" t="str">
        <f>Calculations!A1792</f>
        <v/>
      </c>
      <c r="B1796" s="350" t="str">
        <f>Calculations!B1792</f>
        <v/>
      </c>
      <c r="C1796" s="350" t="str">
        <f>Calculations!C1792</f>
        <v/>
      </c>
      <c r="D1796" s="350" t="str">
        <f>Calculations!O1792</f>
        <v/>
      </c>
    </row>
    <row r="1797" ht="15.75" customHeight="1">
      <c r="A1797" s="350" t="str">
        <f>Calculations!A1793</f>
        <v/>
      </c>
      <c r="B1797" s="350" t="str">
        <f>Calculations!B1793</f>
        <v/>
      </c>
      <c r="C1797" s="350" t="str">
        <f>Calculations!C1793</f>
        <v/>
      </c>
      <c r="D1797" s="350" t="str">
        <f>Calculations!O1793</f>
        <v/>
      </c>
    </row>
    <row r="1798" ht="15.75" customHeight="1">
      <c r="A1798" s="350" t="str">
        <f>Calculations!A1794</f>
        <v/>
      </c>
      <c r="B1798" s="350" t="str">
        <f>Calculations!B1794</f>
        <v/>
      </c>
      <c r="C1798" s="350" t="str">
        <f>Calculations!C1794</f>
        <v/>
      </c>
      <c r="D1798" s="350" t="str">
        <f>Calculations!O1794</f>
        <v/>
      </c>
    </row>
    <row r="1799" ht="15.75" customHeight="1">
      <c r="A1799" s="350" t="str">
        <f>Calculations!A1795</f>
        <v/>
      </c>
      <c r="B1799" s="350" t="str">
        <f>Calculations!B1795</f>
        <v/>
      </c>
      <c r="C1799" s="350" t="str">
        <f>Calculations!C1795</f>
        <v/>
      </c>
      <c r="D1799" s="350" t="str">
        <f>Calculations!O1795</f>
        <v/>
      </c>
    </row>
    <row r="1800" ht="15.75" customHeight="1">
      <c r="A1800" s="350" t="str">
        <f>Calculations!A1796</f>
        <v/>
      </c>
      <c r="B1800" s="350" t="str">
        <f>Calculations!B1796</f>
        <v/>
      </c>
      <c r="C1800" s="350" t="str">
        <f>Calculations!C1796</f>
        <v/>
      </c>
      <c r="D1800" s="350" t="str">
        <f>Calculations!O1796</f>
        <v/>
      </c>
    </row>
    <row r="1801" ht="15.75" customHeight="1">
      <c r="A1801" s="350" t="str">
        <f>Calculations!A1797</f>
        <v/>
      </c>
      <c r="B1801" s="350" t="str">
        <f>Calculations!B1797</f>
        <v/>
      </c>
      <c r="C1801" s="350" t="str">
        <f>Calculations!C1797</f>
        <v/>
      </c>
      <c r="D1801" s="350" t="str">
        <f>Calculations!O1797</f>
        <v/>
      </c>
    </row>
    <row r="1802" ht="15.75" customHeight="1">
      <c r="A1802" s="350" t="str">
        <f>Calculations!A1798</f>
        <v/>
      </c>
      <c r="B1802" s="350" t="str">
        <f>Calculations!B1798</f>
        <v/>
      </c>
      <c r="C1802" s="350" t="str">
        <f>Calculations!C1798</f>
        <v/>
      </c>
      <c r="D1802" s="350" t="str">
        <f>Calculations!O1798</f>
        <v/>
      </c>
    </row>
    <row r="1803" ht="15.75" customHeight="1">
      <c r="A1803" s="350" t="str">
        <f>Calculations!A1799</f>
        <v/>
      </c>
      <c r="B1803" s="350" t="str">
        <f>Calculations!B1799</f>
        <v/>
      </c>
      <c r="C1803" s="350" t="str">
        <f>Calculations!C1799</f>
        <v/>
      </c>
      <c r="D1803" s="350" t="str">
        <f>Calculations!O1799</f>
        <v/>
      </c>
    </row>
    <row r="1804" ht="15.75" customHeight="1">
      <c r="A1804" s="350" t="str">
        <f>Calculations!A1800</f>
        <v/>
      </c>
      <c r="B1804" s="350" t="str">
        <f>Calculations!B1800</f>
        <v/>
      </c>
      <c r="C1804" s="350" t="str">
        <f>Calculations!C1800</f>
        <v/>
      </c>
      <c r="D1804" s="350" t="str">
        <f>Calculations!O1800</f>
        <v/>
      </c>
    </row>
    <row r="1805" ht="15.75" customHeight="1">
      <c r="A1805" s="350" t="str">
        <f>Calculations!A1801</f>
        <v/>
      </c>
      <c r="B1805" s="350" t="str">
        <f>Calculations!B1801</f>
        <v/>
      </c>
      <c r="C1805" s="350" t="str">
        <f>Calculations!C1801</f>
        <v/>
      </c>
      <c r="D1805" s="350" t="str">
        <f>Calculations!O1801</f>
        <v/>
      </c>
    </row>
    <row r="1806" ht="15.75" customHeight="1">
      <c r="A1806" s="350" t="str">
        <f>Calculations!A1802</f>
        <v/>
      </c>
      <c r="B1806" s="350" t="str">
        <f>Calculations!B1802</f>
        <v/>
      </c>
      <c r="C1806" s="350" t="str">
        <f>Calculations!C1802</f>
        <v/>
      </c>
      <c r="D1806" s="350" t="str">
        <f>Calculations!O1802</f>
        <v/>
      </c>
    </row>
    <row r="1807" ht="15.75" customHeight="1">
      <c r="A1807" s="350" t="str">
        <f>Calculations!A1803</f>
        <v/>
      </c>
      <c r="B1807" s="350" t="str">
        <f>Calculations!B1803</f>
        <v/>
      </c>
      <c r="C1807" s="350" t="str">
        <f>Calculations!C1803</f>
        <v/>
      </c>
      <c r="D1807" s="350" t="str">
        <f>Calculations!O1803</f>
        <v/>
      </c>
    </row>
    <row r="1808" ht="15.75" customHeight="1">
      <c r="A1808" s="350" t="str">
        <f>Calculations!A1804</f>
        <v/>
      </c>
      <c r="B1808" s="350" t="str">
        <f>Calculations!B1804</f>
        <v/>
      </c>
      <c r="C1808" s="350" t="str">
        <f>Calculations!C1804</f>
        <v/>
      </c>
      <c r="D1808" s="350" t="str">
        <f>Calculations!O1804</f>
        <v/>
      </c>
    </row>
    <row r="1809" ht="15.75" customHeight="1">
      <c r="A1809" s="350" t="str">
        <f>Calculations!A1805</f>
        <v/>
      </c>
      <c r="B1809" s="350" t="str">
        <f>Calculations!B1805</f>
        <v/>
      </c>
      <c r="C1809" s="350" t="str">
        <f>Calculations!C1805</f>
        <v/>
      </c>
      <c r="D1809" s="350" t="str">
        <f>Calculations!O1805</f>
        <v/>
      </c>
    </row>
    <row r="1810" ht="15.75" customHeight="1">
      <c r="A1810" s="350" t="str">
        <f>Calculations!A1806</f>
        <v/>
      </c>
      <c r="B1810" s="350" t="str">
        <f>Calculations!B1806</f>
        <v/>
      </c>
      <c r="C1810" s="350" t="str">
        <f>Calculations!C1806</f>
        <v/>
      </c>
      <c r="D1810" s="350" t="str">
        <f>Calculations!O1806</f>
        <v/>
      </c>
    </row>
    <row r="1811" ht="15.75" customHeight="1">
      <c r="A1811" s="350" t="str">
        <f>Calculations!A1807</f>
        <v/>
      </c>
      <c r="B1811" s="350" t="str">
        <f>Calculations!B1807</f>
        <v/>
      </c>
      <c r="C1811" s="350" t="str">
        <f>Calculations!C1807</f>
        <v/>
      </c>
      <c r="D1811" s="350" t="str">
        <f>Calculations!O1807</f>
        <v/>
      </c>
    </row>
    <row r="1812" ht="15.75" customHeight="1">
      <c r="A1812" s="350" t="str">
        <f>Calculations!A1808</f>
        <v/>
      </c>
      <c r="B1812" s="350" t="str">
        <f>Calculations!B1808</f>
        <v/>
      </c>
      <c r="C1812" s="350" t="str">
        <f>Calculations!C1808</f>
        <v/>
      </c>
      <c r="D1812" s="350" t="str">
        <f>Calculations!O1808</f>
        <v/>
      </c>
    </row>
    <row r="1813" ht="15.75" customHeight="1">
      <c r="A1813" s="350" t="str">
        <f>Calculations!A1809</f>
        <v/>
      </c>
      <c r="B1813" s="350" t="str">
        <f>Calculations!B1809</f>
        <v/>
      </c>
      <c r="C1813" s="350" t="str">
        <f>Calculations!C1809</f>
        <v/>
      </c>
      <c r="D1813" s="350" t="str">
        <f>Calculations!O1809</f>
        <v/>
      </c>
    </row>
    <row r="1814" ht="15.75" customHeight="1">
      <c r="A1814" s="350" t="str">
        <f>Calculations!A1810</f>
        <v/>
      </c>
      <c r="B1814" s="350" t="str">
        <f>Calculations!B1810</f>
        <v/>
      </c>
      <c r="C1814" s="350" t="str">
        <f>Calculations!C1810</f>
        <v/>
      </c>
      <c r="D1814" s="350" t="str">
        <f>Calculations!O1810</f>
        <v/>
      </c>
    </row>
    <row r="1815" ht="15.75" customHeight="1">
      <c r="A1815" s="350" t="str">
        <f>Calculations!A1811</f>
        <v/>
      </c>
      <c r="B1815" s="350" t="str">
        <f>Calculations!B1811</f>
        <v/>
      </c>
      <c r="C1815" s="350" t="str">
        <f>Calculations!C1811</f>
        <v/>
      </c>
      <c r="D1815" s="350" t="str">
        <f>Calculations!O1811</f>
        <v/>
      </c>
    </row>
    <row r="1816" ht="15.75" customHeight="1">
      <c r="A1816" s="350" t="str">
        <f>Calculations!A1812</f>
        <v/>
      </c>
      <c r="B1816" s="350" t="str">
        <f>Calculations!B1812</f>
        <v/>
      </c>
      <c r="C1816" s="350" t="str">
        <f>Calculations!C1812</f>
        <v/>
      </c>
      <c r="D1816" s="350" t="str">
        <f>Calculations!O1812</f>
        <v/>
      </c>
    </row>
    <row r="1817" ht="15.75" customHeight="1">
      <c r="A1817" s="350" t="str">
        <f>Calculations!A1813</f>
        <v/>
      </c>
      <c r="B1817" s="350" t="str">
        <f>Calculations!B1813</f>
        <v/>
      </c>
      <c r="C1817" s="350" t="str">
        <f>Calculations!C1813</f>
        <v/>
      </c>
      <c r="D1817" s="350" t="str">
        <f>Calculations!O1813</f>
        <v/>
      </c>
    </row>
    <row r="1818" ht="15.75" customHeight="1">
      <c r="A1818" s="350" t="str">
        <f>Calculations!A1814</f>
        <v/>
      </c>
      <c r="B1818" s="350" t="str">
        <f>Calculations!B1814</f>
        <v/>
      </c>
      <c r="C1818" s="350" t="str">
        <f>Calculations!C1814</f>
        <v/>
      </c>
      <c r="D1818" s="350" t="str">
        <f>Calculations!O1814</f>
        <v/>
      </c>
    </row>
    <row r="1819" ht="15.75" customHeight="1">
      <c r="A1819" s="350" t="str">
        <f>Calculations!A1815</f>
        <v/>
      </c>
      <c r="B1819" s="350" t="str">
        <f>Calculations!B1815</f>
        <v/>
      </c>
      <c r="C1819" s="350" t="str">
        <f>Calculations!C1815</f>
        <v/>
      </c>
      <c r="D1819" s="350" t="str">
        <f>Calculations!O1815</f>
        <v/>
      </c>
    </row>
    <row r="1820" ht="15.75" customHeight="1">
      <c r="A1820" s="350" t="str">
        <f>Calculations!A1816</f>
        <v/>
      </c>
      <c r="B1820" s="350" t="str">
        <f>Calculations!B1816</f>
        <v/>
      </c>
      <c r="C1820" s="350" t="str">
        <f>Calculations!C1816</f>
        <v/>
      </c>
      <c r="D1820" s="350" t="str">
        <f>Calculations!O1816</f>
        <v/>
      </c>
    </row>
    <row r="1821" ht="15.75" customHeight="1">
      <c r="A1821" s="350" t="str">
        <f>Calculations!A1817</f>
        <v/>
      </c>
      <c r="B1821" s="350" t="str">
        <f>Calculations!B1817</f>
        <v/>
      </c>
      <c r="C1821" s="350" t="str">
        <f>Calculations!C1817</f>
        <v/>
      </c>
      <c r="D1821" s="350" t="str">
        <f>Calculations!O1817</f>
        <v/>
      </c>
    </row>
    <row r="1822" ht="15.75" customHeight="1">
      <c r="A1822" s="350" t="str">
        <f>Calculations!A1818</f>
        <v/>
      </c>
      <c r="B1822" s="350" t="str">
        <f>Calculations!B1818</f>
        <v/>
      </c>
      <c r="C1822" s="350" t="str">
        <f>Calculations!C1818</f>
        <v/>
      </c>
      <c r="D1822" s="350" t="str">
        <f>Calculations!O1818</f>
        <v/>
      </c>
    </row>
    <row r="1823" ht="15.75" customHeight="1">
      <c r="A1823" s="350" t="str">
        <f>Calculations!A1819</f>
        <v/>
      </c>
      <c r="B1823" s="350" t="str">
        <f>Calculations!B1819</f>
        <v/>
      </c>
      <c r="C1823" s="350" t="str">
        <f>Calculations!C1819</f>
        <v/>
      </c>
      <c r="D1823" s="350" t="str">
        <f>Calculations!O1819</f>
        <v/>
      </c>
    </row>
    <row r="1824" ht="15.75" customHeight="1">
      <c r="A1824" s="350" t="str">
        <f>Calculations!A1820</f>
        <v/>
      </c>
      <c r="B1824" s="350" t="str">
        <f>Calculations!B1820</f>
        <v/>
      </c>
      <c r="C1824" s="350" t="str">
        <f>Calculations!C1820</f>
        <v/>
      </c>
      <c r="D1824" s="350" t="str">
        <f>Calculations!O1820</f>
        <v/>
      </c>
    </row>
    <row r="1825" ht="15.75" customHeight="1">
      <c r="A1825" s="350" t="str">
        <f>Calculations!A1821</f>
        <v/>
      </c>
      <c r="B1825" s="350" t="str">
        <f>Calculations!B1821</f>
        <v/>
      </c>
      <c r="C1825" s="350" t="str">
        <f>Calculations!C1821</f>
        <v/>
      </c>
      <c r="D1825" s="350" t="str">
        <f>Calculations!O1821</f>
        <v/>
      </c>
    </row>
    <row r="1826" ht="15.75" customHeight="1">
      <c r="A1826" s="350" t="str">
        <f>Calculations!A1822</f>
        <v/>
      </c>
      <c r="B1826" s="350" t="str">
        <f>Calculations!B1822</f>
        <v/>
      </c>
      <c r="C1826" s="350" t="str">
        <f>Calculations!C1822</f>
        <v/>
      </c>
      <c r="D1826" s="350" t="str">
        <f>Calculations!O1822</f>
        <v/>
      </c>
    </row>
    <row r="1827" ht="15.75" customHeight="1">
      <c r="A1827" s="350" t="str">
        <f>Calculations!A1823</f>
        <v/>
      </c>
      <c r="B1827" s="350" t="str">
        <f>Calculations!B1823</f>
        <v/>
      </c>
      <c r="C1827" s="350" t="str">
        <f>Calculations!C1823</f>
        <v/>
      </c>
      <c r="D1827" s="350" t="str">
        <f>Calculations!O1823</f>
        <v/>
      </c>
    </row>
    <row r="1828" ht="15.75" customHeight="1">
      <c r="A1828" s="350" t="str">
        <f>Calculations!A1824</f>
        <v/>
      </c>
      <c r="B1828" s="350" t="str">
        <f>Calculations!B1824</f>
        <v/>
      </c>
      <c r="C1828" s="350" t="str">
        <f>Calculations!C1824</f>
        <v/>
      </c>
      <c r="D1828" s="350" t="str">
        <f>Calculations!O1824</f>
        <v/>
      </c>
    </row>
    <row r="1829" ht="15.75" customHeight="1">
      <c r="A1829" s="350" t="str">
        <f>Calculations!A1825</f>
        <v/>
      </c>
      <c r="B1829" s="350" t="str">
        <f>Calculations!B1825</f>
        <v/>
      </c>
      <c r="C1829" s="350" t="str">
        <f>Calculations!C1825</f>
        <v/>
      </c>
      <c r="D1829" s="350" t="str">
        <f>Calculations!O1825</f>
        <v/>
      </c>
    </row>
    <row r="1830" ht="15.75" customHeight="1">
      <c r="A1830" s="350" t="str">
        <f>Calculations!A1826</f>
        <v/>
      </c>
      <c r="B1830" s="350" t="str">
        <f>Calculations!B1826</f>
        <v/>
      </c>
      <c r="C1830" s="350" t="str">
        <f>Calculations!C1826</f>
        <v/>
      </c>
      <c r="D1830" s="350" t="str">
        <f>Calculations!O1826</f>
        <v/>
      </c>
    </row>
    <row r="1831" ht="15.75" customHeight="1">
      <c r="A1831" s="350" t="str">
        <f>Calculations!A1827</f>
        <v/>
      </c>
      <c r="B1831" s="350" t="str">
        <f>Calculations!B1827</f>
        <v/>
      </c>
      <c r="C1831" s="350" t="str">
        <f>Calculations!C1827</f>
        <v/>
      </c>
      <c r="D1831" s="350" t="str">
        <f>Calculations!O1827</f>
        <v/>
      </c>
    </row>
    <row r="1832" ht="15.75" customHeight="1">
      <c r="A1832" s="350" t="str">
        <f>Calculations!A1828</f>
        <v/>
      </c>
      <c r="B1832" s="350" t="str">
        <f>Calculations!B1828</f>
        <v/>
      </c>
      <c r="C1832" s="350" t="str">
        <f>Calculations!C1828</f>
        <v/>
      </c>
      <c r="D1832" s="350" t="str">
        <f>Calculations!O1828</f>
        <v/>
      </c>
    </row>
    <row r="1833" ht="15.75" customHeight="1">
      <c r="A1833" s="350" t="str">
        <f>Calculations!A1829</f>
        <v/>
      </c>
      <c r="B1833" s="350" t="str">
        <f>Calculations!B1829</f>
        <v/>
      </c>
      <c r="C1833" s="350" t="str">
        <f>Calculations!C1829</f>
        <v/>
      </c>
      <c r="D1833" s="350" t="str">
        <f>Calculations!O1829</f>
        <v/>
      </c>
    </row>
    <row r="1834" ht="15.75" customHeight="1">
      <c r="A1834" s="350" t="str">
        <f>Calculations!A1830</f>
        <v/>
      </c>
      <c r="B1834" s="350" t="str">
        <f>Calculations!B1830</f>
        <v/>
      </c>
      <c r="C1834" s="350" t="str">
        <f>Calculations!C1830</f>
        <v/>
      </c>
      <c r="D1834" s="350" t="str">
        <f>Calculations!O1830</f>
        <v/>
      </c>
    </row>
    <row r="1835" ht="15.75" customHeight="1">
      <c r="A1835" s="350" t="str">
        <f>Calculations!A1831</f>
        <v/>
      </c>
      <c r="B1835" s="350" t="str">
        <f>Calculations!B1831</f>
        <v/>
      </c>
      <c r="C1835" s="350" t="str">
        <f>Calculations!C1831</f>
        <v/>
      </c>
      <c r="D1835" s="350" t="str">
        <f>Calculations!O1831</f>
        <v/>
      </c>
    </row>
    <row r="1836" ht="15.75" customHeight="1">
      <c r="A1836" s="350" t="str">
        <f>Calculations!A1832</f>
        <v/>
      </c>
      <c r="B1836" s="350" t="str">
        <f>Calculations!B1832</f>
        <v/>
      </c>
      <c r="C1836" s="350" t="str">
        <f>Calculations!C1832</f>
        <v/>
      </c>
      <c r="D1836" s="350" t="str">
        <f>Calculations!O1832</f>
        <v/>
      </c>
    </row>
    <row r="1837" ht="15.75" customHeight="1">
      <c r="A1837" s="350" t="str">
        <f>Calculations!A1833</f>
        <v/>
      </c>
      <c r="B1837" s="350" t="str">
        <f>Calculations!B1833</f>
        <v/>
      </c>
      <c r="C1837" s="350" t="str">
        <f>Calculations!C1833</f>
        <v/>
      </c>
      <c r="D1837" s="350" t="str">
        <f>Calculations!O1833</f>
        <v/>
      </c>
    </row>
    <row r="1838" ht="15.75" customHeight="1">
      <c r="A1838" s="350" t="str">
        <f>Calculations!A1834</f>
        <v/>
      </c>
      <c r="B1838" s="350" t="str">
        <f>Calculations!B1834</f>
        <v/>
      </c>
      <c r="C1838" s="350" t="str">
        <f>Calculations!C1834</f>
        <v/>
      </c>
      <c r="D1838" s="350" t="str">
        <f>Calculations!O1834</f>
        <v/>
      </c>
    </row>
    <row r="1839" ht="15.75" customHeight="1">
      <c r="A1839" s="350" t="str">
        <f>Calculations!A1835</f>
        <v/>
      </c>
      <c r="B1839" s="350" t="str">
        <f>Calculations!B1835</f>
        <v/>
      </c>
      <c r="C1839" s="350" t="str">
        <f>Calculations!C1835</f>
        <v/>
      </c>
      <c r="D1839" s="350" t="str">
        <f>Calculations!O1835</f>
        <v/>
      </c>
    </row>
    <row r="1840" ht="15.75" customHeight="1">
      <c r="A1840" s="350" t="str">
        <f>Calculations!A1836</f>
        <v/>
      </c>
      <c r="B1840" s="350" t="str">
        <f>Calculations!B1836</f>
        <v/>
      </c>
      <c r="C1840" s="350" t="str">
        <f>Calculations!C1836</f>
        <v/>
      </c>
      <c r="D1840" s="350" t="str">
        <f>Calculations!O1836</f>
        <v/>
      </c>
    </row>
    <row r="1841" ht="15.75" customHeight="1">
      <c r="A1841" s="350" t="str">
        <f>Calculations!A1837</f>
        <v/>
      </c>
      <c r="B1841" s="350" t="str">
        <f>Calculations!B1837</f>
        <v/>
      </c>
      <c r="C1841" s="350" t="str">
        <f>Calculations!C1837</f>
        <v/>
      </c>
      <c r="D1841" s="350" t="str">
        <f>Calculations!O1837</f>
        <v/>
      </c>
    </row>
    <row r="1842" ht="15.75" customHeight="1">
      <c r="A1842" s="350" t="str">
        <f>Calculations!A1838</f>
        <v/>
      </c>
      <c r="B1842" s="350" t="str">
        <f>Calculations!B1838</f>
        <v/>
      </c>
      <c r="C1842" s="350" t="str">
        <f>Calculations!C1838</f>
        <v/>
      </c>
      <c r="D1842" s="350" t="str">
        <f>Calculations!O1838</f>
        <v/>
      </c>
    </row>
    <row r="1843" ht="15.75" customHeight="1">
      <c r="A1843" s="350" t="str">
        <f>Calculations!A1839</f>
        <v/>
      </c>
      <c r="B1843" s="350" t="str">
        <f>Calculations!B1839</f>
        <v/>
      </c>
      <c r="C1843" s="350" t="str">
        <f>Calculations!C1839</f>
        <v/>
      </c>
      <c r="D1843" s="350" t="str">
        <f>Calculations!O1839</f>
        <v/>
      </c>
    </row>
    <row r="1844" ht="15.75" customHeight="1">
      <c r="A1844" s="350" t="str">
        <f>Calculations!A1840</f>
        <v/>
      </c>
      <c r="B1844" s="350" t="str">
        <f>Calculations!B1840</f>
        <v/>
      </c>
      <c r="C1844" s="350" t="str">
        <f>Calculations!C1840</f>
        <v/>
      </c>
      <c r="D1844" s="350" t="str">
        <f>Calculations!O1840</f>
        <v/>
      </c>
    </row>
    <row r="1845" ht="15.75" customHeight="1">
      <c r="A1845" s="350" t="str">
        <f>Calculations!A1841</f>
        <v/>
      </c>
      <c r="B1845" s="350" t="str">
        <f>Calculations!B1841</f>
        <v/>
      </c>
      <c r="C1845" s="350" t="str">
        <f>Calculations!C1841</f>
        <v/>
      </c>
      <c r="D1845" s="350" t="str">
        <f>Calculations!O1841</f>
        <v/>
      </c>
    </row>
    <row r="1846" ht="15.75" customHeight="1">
      <c r="A1846" s="350" t="str">
        <f>Calculations!A1842</f>
        <v/>
      </c>
      <c r="B1846" s="350" t="str">
        <f>Calculations!B1842</f>
        <v/>
      </c>
      <c r="C1846" s="350" t="str">
        <f>Calculations!C1842</f>
        <v/>
      </c>
      <c r="D1846" s="350" t="str">
        <f>Calculations!O1842</f>
        <v/>
      </c>
    </row>
    <row r="1847" ht="15.75" customHeight="1">
      <c r="A1847" s="350" t="str">
        <f>Calculations!A1843</f>
        <v/>
      </c>
      <c r="B1847" s="350" t="str">
        <f>Calculations!B1843</f>
        <v/>
      </c>
      <c r="C1847" s="350" t="str">
        <f>Calculations!C1843</f>
        <v/>
      </c>
      <c r="D1847" s="350" t="str">
        <f>Calculations!O1843</f>
        <v/>
      </c>
    </row>
    <row r="1848" ht="15.75" customHeight="1">
      <c r="A1848" s="350" t="str">
        <f>Calculations!A1844</f>
        <v/>
      </c>
      <c r="B1848" s="350" t="str">
        <f>Calculations!B1844</f>
        <v/>
      </c>
      <c r="C1848" s="350" t="str">
        <f>Calculations!C1844</f>
        <v/>
      </c>
      <c r="D1848" s="350" t="str">
        <f>Calculations!O1844</f>
        <v/>
      </c>
    </row>
    <row r="1849" ht="15.75" customHeight="1">
      <c r="A1849" s="350" t="str">
        <f>Calculations!A1845</f>
        <v/>
      </c>
      <c r="B1849" s="350" t="str">
        <f>Calculations!B1845</f>
        <v/>
      </c>
      <c r="C1849" s="350" t="str">
        <f>Calculations!C1845</f>
        <v/>
      </c>
      <c r="D1849" s="350" t="str">
        <f>Calculations!O1845</f>
        <v/>
      </c>
    </row>
    <row r="1850" ht="15.75" customHeight="1">
      <c r="A1850" s="350" t="str">
        <f>Calculations!A1846</f>
        <v/>
      </c>
      <c r="B1850" s="350" t="str">
        <f>Calculations!B1846</f>
        <v/>
      </c>
      <c r="C1850" s="350" t="str">
        <f>Calculations!C1846</f>
        <v/>
      </c>
      <c r="D1850" s="350" t="str">
        <f>Calculations!O1846</f>
        <v/>
      </c>
    </row>
    <row r="1851" ht="15.75" customHeight="1">
      <c r="A1851" s="350" t="str">
        <f>Calculations!A1847</f>
        <v/>
      </c>
      <c r="B1851" s="350" t="str">
        <f>Calculations!B1847</f>
        <v/>
      </c>
      <c r="C1851" s="350" t="str">
        <f>Calculations!C1847</f>
        <v/>
      </c>
      <c r="D1851" s="350" t="str">
        <f>Calculations!O1847</f>
        <v/>
      </c>
    </row>
    <row r="1852" ht="15.75" customHeight="1">
      <c r="A1852" s="350" t="str">
        <f>Calculations!A1848</f>
        <v/>
      </c>
      <c r="B1852" s="350" t="str">
        <f>Calculations!B1848</f>
        <v/>
      </c>
      <c r="C1852" s="350" t="str">
        <f>Calculations!C1848</f>
        <v/>
      </c>
      <c r="D1852" s="350" t="str">
        <f>Calculations!O1848</f>
        <v/>
      </c>
    </row>
    <row r="1853" ht="15.75" customHeight="1">
      <c r="A1853" s="350" t="str">
        <f>Calculations!A1849</f>
        <v/>
      </c>
      <c r="B1853" s="350" t="str">
        <f>Calculations!B1849</f>
        <v/>
      </c>
      <c r="C1853" s="350" t="str">
        <f>Calculations!C1849</f>
        <v/>
      </c>
      <c r="D1853" s="350" t="str">
        <f>Calculations!O1849</f>
        <v/>
      </c>
    </row>
    <row r="1854" ht="15.75" customHeight="1">
      <c r="A1854" s="350" t="str">
        <f>Calculations!A1850</f>
        <v/>
      </c>
      <c r="B1854" s="350" t="str">
        <f>Calculations!B1850</f>
        <v/>
      </c>
      <c r="C1854" s="350" t="str">
        <f>Calculations!C1850</f>
        <v/>
      </c>
      <c r="D1854" s="350" t="str">
        <f>Calculations!O1850</f>
        <v/>
      </c>
    </row>
    <row r="1855" ht="15.75" customHeight="1">
      <c r="A1855" s="350" t="str">
        <f>Calculations!A1851</f>
        <v/>
      </c>
      <c r="B1855" s="350" t="str">
        <f>Calculations!B1851</f>
        <v/>
      </c>
      <c r="C1855" s="350" t="str">
        <f>Calculations!C1851</f>
        <v/>
      </c>
      <c r="D1855" s="350" t="str">
        <f>Calculations!O1851</f>
        <v/>
      </c>
    </row>
    <row r="1856" ht="15.75" customHeight="1">
      <c r="A1856" s="350" t="str">
        <f>Calculations!A1852</f>
        <v/>
      </c>
      <c r="B1856" s="350" t="str">
        <f>Calculations!B1852</f>
        <v/>
      </c>
      <c r="C1856" s="350" t="str">
        <f>Calculations!C1852</f>
        <v/>
      </c>
      <c r="D1856" s="350" t="str">
        <f>Calculations!O1852</f>
        <v/>
      </c>
    </row>
    <row r="1857" ht="15.75" customHeight="1">
      <c r="A1857" s="350" t="str">
        <f>Calculations!A1853</f>
        <v/>
      </c>
      <c r="B1857" s="350" t="str">
        <f>Calculations!B1853</f>
        <v/>
      </c>
      <c r="C1857" s="350" t="str">
        <f>Calculations!C1853</f>
        <v/>
      </c>
      <c r="D1857" s="350" t="str">
        <f>Calculations!O1853</f>
        <v/>
      </c>
    </row>
    <row r="1858" ht="15.75" customHeight="1">
      <c r="A1858" s="350" t="str">
        <f>Calculations!A1854</f>
        <v/>
      </c>
      <c r="B1858" s="350" t="str">
        <f>Calculations!B1854</f>
        <v/>
      </c>
      <c r="C1858" s="350" t="str">
        <f>Calculations!C1854</f>
        <v/>
      </c>
      <c r="D1858" s="350" t="str">
        <f>Calculations!O1854</f>
        <v/>
      </c>
    </row>
    <row r="1859" ht="15.75" customHeight="1">
      <c r="A1859" s="350" t="str">
        <f>Calculations!A1855</f>
        <v/>
      </c>
      <c r="B1859" s="350" t="str">
        <f>Calculations!B1855</f>
        <v/>
      </c>
      <c r="C1859" s="350" t="str">
        <f>Calculations!C1855</f>
        <v/>
      </c>
      <c r="D1859" s="350" t="str">
        <f>Calculations!O1855</f>
        <v/>
      </c>
    </row>
    <row r="1860" ht="15.75" customHeight="1">
      <c r="A1860" s="350" t="str">
        <f>Calculations!A1856</f>
        <v/>
      </c>
      <c r="B1860" s="350" t="str">
        <f>Calculations!B1856</f>
        <v/>
      </c>
      <c r="C1860" s="350" t="str">
        <f>Calculations!C1856</f>
        <v/>
      </c>
      <c r="D1860" s="350" t="str">
        <f>Calculations!O1856</f>
        <v/>
      </c>
    </row>
    <row r="1861" ht="15.75" customHeight="1">
      <c r="A1861" s="350" t="str">
        <f>Calculations!A1857</f>
        <v/>
      </c>
      <c r="B1861" s="350" t="str">
        <f>Calculations!B1857</f>
        <v/>
      </c>
      <c r="C1861" s="350" t="str">
        <f>Calculations!C1857</f>
        <v/>
      </c>
      <c r="D1861" s="350" t="str">
        <f>Calculations!O1857</f>
        <v/>
      </c>
    </row>
    <row r="1862" ht="15.75" customHeight="1">
      <c r="A1862" s="350" t="str">
        <f>Calculations!A1858</f>
        <v/>
      </c>
      <c r="B1862" s="350" t="str">
        <f>Calculations!B1858</f>
        <v/>
      </c>
      <c r="C1862" s="350" t="str">
        <f>Calculations!C1858</f>
        <v/>
      </c>
      <c r="D1862" s="350" t="str">
        <f>Calculations!O1858</f>
        <v/>
      </c>
    </row>
    <row r="1863" ht="15.75" customHeight="1">
      <c r="A1863" s="350" t="str">
        <f>Calculations!A1859</f>
        <v/>
      </c>
      <c r="B1863" s="350" t="str">
        <f>Calculations!B1859</f>
        <v/>
      </c>
      <c r="C1863" s="350" t="str">
        <f>Calculations!C1859</f>
        <v/>
      </c>
      <c r="D1863" s="350" t="str">
        <f>Calculations!O1859</f>
        <v/>
      </c>
    </row>
    <row r="1864" ht="15.75" customHeight="1">
      <c r="A1864" s="350" t="str">
        <f>Calculations!A1860</f>
        <v/>
      </c>
      <c r="B1864" s="350" t="str">
        <f>Calculations!B1860</f>
        <v/>
      </c>
      <c r="C1864" s="350" t="str">
        <f>Calculations!C1860</f>
        <v/>
      </c>
      <c r="D1864" s="350" t="str">
        <f>Calculations!O1860</f>
        <v/>
      </c>
    </row>
    <row r="1865" ht="15.75" customHeight="1">
      <c r="A1865" s="350" t="str">
        <f>Calculations!A1861</f>
        <v/>
      </c>
      <c r="B1865" s="350" t="str">
        <f>Calculations!B1861</f>
        <v/>
      </c>
      <c r="C1865" s="350" t="str">
        <f>Calculations!C1861</f>
        <v/>
      </c>
      <c r="D1865" s="350" t="str">
        <f>Calculations!O1861</f>
        <v/>
      </c>
    </row>
    <row r="1866" ht="15.75" customHeight="1">
      <c r="A1866" s="350" t="str">
        <f>Calculations!A1862</f>
        <v/>
      </c>
      <c r="B1866" s="350" t="str">
        <f>Calculations!B1862</f>
        <v/>
      </c>
      <c r="C1866" s="350" t="str">
        <f>Calculations!C1862</f>
        <v/>
      </c>
      <c r="D1866" s="350" t="str">
        <f>Calculations!O1862</f>
        <v/>
      </c>
    </row>
    <row r="1867" ht="15.75" customHeight="1">
      <c r="A1867" s="350" t="str">
        <f>Calculations!A1863</f>
        <v/>
      </c>
      <c r="B1867" s="350" t="str">
        <f>Calculations!B1863</f>
        <v/>
      </c>
      <c r="C1867" s="350" t="str">
        <f>Calculations!C1863</f>
        <v/>
      </c>
      <c r="D1867" s="350" t="str">
        <f>Calculations!O1863</f>
        <v/>
      </c>
    </row>
    <row r="1868" ht="15.75" customHeight="1">
      <c r="A1868" s="350" t="str">
        <f>Calculations!A1864</f>
        <v/>
      </c>
      <c r="B1868" s="350" t="str">
        <f>Calculations!B1864</f>
        <v/>
      </c>
      <c r="C1868" s="350" t="str">
        <f>Calculations!C1864</f>
        <v/>
      </c>
      <c r="D1868" s="350" t="str">
        <f>Calculations!O1864</f>
        <v/>
      </c>
    </row>
    <row r="1869" ht="15.75" customHeight="1">
      <c r="A1869" s="350" t="str">
        <f>Calculations!A1865</f>
        <v/>
      </c>
      <c r="B1869" s="350" t="str">
        <f>Calculations!B1865</f>
        <v/>
      </c>
      <c r="C1869" s="350" t="str">
        <f>Calculations!C1865</f>
        <v/>
      </c>
      <c r="D1869" s="350" t="str">
        <f>Calculations!O1865</f>
        <v/>
      </c>
    </row>
    <row r="1870" ht="15.75" customHeight="1">
      <c r="A1870" s="350" t="str">
        <f>Calculations!A1866</f>
        <v/>
      </c>
      <c r="B1870" s="350" t="str">
        <f>Calculations!B1866</f>
        <v/>
      </c>
      <c r="C1870" s="350" t="str">
        <f>Calculations!C1866</f>
        <v/>
      </c>
      <c r="D1870" s="350" t="str">
        <f>Calculations!O1866</f>
        <v/>
      </c>
    </row>
    <row r="1871" ht="15.75" customHeight="1">
      <c r="A1871" s="350" t="str">
        <f>Calculations!A1867</f>
        <v/>
      </c>
      <c r="B1871" s="350" t="str">
        <f>Calculations!B1867</f>
        <v/>
      </c>
      <c r="C1871" s="350" t="str">
        <f>Calculations!C1867</f>
        <v/>
      </c>
      <c r="D1871" s="350" t="str">
        <f>Calculations!O1867</f>
        <v/>
      </c>
    </row>
    <row r="1872" ht="15.75" customHeight="1">
      <c r="A1872" s="350" t="str">
        <f>Calculations!A1868</f>
        <v/>
      </c>
      <c r="B1872" s="350" t="str">
        <f>Calculations!B1868</f>
        <v/>
      </c>
      <c r="C1872" s="350" t="str">
        <f>Calculations!C1868</f>
        <v/>
      </c>
      <c r="D1872" s="350" t="str">
        <f>Calculations!O1868</f>
        <v/>
      </c>
    </row>
    <row r="1873" ht="15.75" customHeight="1">
      <c r="A1873" s="350" t="str">
        <f>Calculations!A1869</f>
        <v/>
      </c>
      <c r="B1873" s="350" t="str">
        <f>Calculations!B1869</f>
        <v/>
      </c>
      <c r="C1873" s="350" t="str">
        <f>Calculations!C1869</f>
        <v/>
      </c>
      <c r="D1873" s="350" t="str">
        <f>Calculations!O1869</f>
        <v/>
      </c>
    </row>
    <row r="1874" ht="15.75" customHeight="1">
      <c r="A1874" s="350" t="str">
        <f>Calculations!A1870</f>
        <v/>
      </c>
      <c r="B1874" s="350" t="str">
        <f>Calculations!B1870</f>
        <v/>
      </c>
      <c r="C1874" s="350" t="str">
        <f>Calculations!C1870</f>
        <v/>
      </c>
      <c r="D1874" s="350" t="str">
        <f>Calculations!O1870</f>
        <v/>
      </c>
    </row>
    <row r="1875" ht="15.75" customHeight="1">
      <c r="A1875" s="350" t="str">
        <f>Calculations!A1871</f>
        <v/>
      </c>
      <c r="B1875" s="350" t="str">
        <f>Calculations!B1871</f>
        <v/>
      </c>
      <c r="C1875" s="350" t="str">
        <f>Calculations!C1871</f>
        <v/>
      </c>
      <c r="D1875" s="350" t="str">
        <f>Calculations!O1871</f>
        <v/>
      </c>
    </row>
    <row r="1876" ht="15.75" customHeight="1">
      <c r="A1876" s="350" t="str">
        <f>Calculations!A1872</f>
        <v/>
      </c>
      <c r="B1876" s="350" t="str">
        <f>Calculations!B1872</f>
        <v/>
      </c>
      <c r="C1876" s="350" t="str">
        <f>Calculations!C1872</f>
        <v/>
      </c>
      <c r="D1876" s="350" t="str">
        <f>Calculations!O1872</f>
        <v/>
      </c>
    </row>
    <row r="1877" ht="15.75" customHeight="1">
      <c r="A1877" s="350" t="str">
        <f>Calculations!A1873</f>
        <v/>
      </c>
      <c r="B1877" s="350" t="str">
        <f>Calculations!B1873</f>
        <v/>
      </c>
      <c r="C1877" s="350" t="str">
        <f>Calculations!C1873</f>
        <v/>
      </c>
      <c r="D1877" s="350" t="str">
        <f>Calculations!O1873</f>
        <v/>
      </c>
    </row>
    <row r="1878" ht="15.75" customHeight="1">
      <c r="A1878" s="350" t="str">
        <f>Calculations!A1874</f>
        <v/>
      </c>
      <c r="B1878" s="350" t="str">
        <f>Calculations!B1874</f>
        <v/>
      </c>
      <c r="C1878" s="350" t="str">
        <f>Calculations!C1874</f>
        <v/>
      </c>
      <c r="D1878" s="350" t="str">
        <f>Calculations!O1874</f>
        <v/>
      </c>
    </row>
    <row r="1879" ht="15.75" customHeight="1">
      <c r="A1879" s="350" t="str">
        <f>Calculations!A1875</f>
        <v/>
      </c>
      <c r="B1879" s="350" t="str">
        <f>Calculations!B1875</f>
        <v/>
      </c>
      <c r="C1879" s="350" t="str">
        <f>Calculations!C1875</f>
        <v/>
      </c>
      <c r="D1879" s="350" t="str">
        <f>Calculations!O1875</f>
        <v/>
      </c>
    </row>
    <row r="1880" ht="15.75" customHeight="1">
      <c r="A1880" s="350" t="str">
        <f>Calculations!A1876</f>
        <v/>
      </c>
      <c r="B1880" s="350" t="str">
        <f>Calculations!B1876</f>
        <v/>
      </c>
      <c r="C1880" s="350" t="str">
        <f>Calculations!C1876</f>
        <v/>
      </c>
      <c r="D1880" s="350" t="str">
        <f>Calculations!O1876</f>
        <v/>
      </c>
    </row>
    <row r="1881" ht="15.75" customHeight="1">
      <c r="A1881" s="350" t="str">
        <f>Calculations!A1877</f>
        <v/>
      </c>
      <c r="B1881" s="350" t="str">
        <f>Calculations!B1877</f>
        <v/>
      </c>
      <c r="C1881" s="350" t="str">
        <f>Calculations!C1877</f>
        <v/>
      </c>
      <c r="D1881" s="350" t="str">
        <f>Calculations!O1877</f>
        <v/>
      </c>
    </row>
    <row r="1882" ht="15.75" customHeight="1">
      <c r="A1882" s="350" t="str">
        <f>Calculations!A1878</f>
        <v/>
      </c>
      <c r="B1882" s="350" t="str">
        <f>Calculations!B1878</f>
        <v/>
      </c>
      <c r="C1882" s="350" t="str">
        <f>Calculations!C1878</f>
        <v/>
      </c>
      <c r="D1882" s="350" t="str">
        <f>Calculations!O1878</f>
        <v/>
      </c>
    </row>
    <row r="1883" ht="15.75" customHeight="1">
      <c r="A1883" s="350" t="str">
        <f>Calculations!A1879</f>
        <v/>
      </c>
      <c r="B1883" s="350" t="str">
        <f>Calculations!B1879</f>
        <v/>
      </c>
      <c r="C1883" s="350" t="str">
        <f>Calculations!C1879</f>
        <v/>
      </c>
      <c r="D1883" s="350" t="str">
        <f>Calculations!O1879</f>
        <v/>
      </c>
    </row>
    <row r="1884" ht="15.75" customHeight="1">
      <c r="A1884" s="350" t="str">
        <f>Calculations!A1880</f>
        <v/>
      </c>
      <c r="B1884" s="350" t="str">
        <f>Calculations!B1880</f>
        <v/>
      </c>
      <c r="C1884" s="350" t="str">
        <f>Calculations!C1880</f>
        <v/>
      </c>
      <c r="D1884" s="350" t="str">
        <f>Calculations!O1880</f>
        <v/>
      </c>
    </row>
    <row r="1885" ht="15.75" customHeight="1">
      <c r="A1885" s="350" t="str">
        <f>Calculations!A1881</f>
        <v/>
      </c>
      <c r="B1885" s="350" t="str">
        <f>Calculations!B1881</f>
        <v/>
      </c>
      <c r="C1885" s="350" t="str">
        <f>Calculations!C1881</f>
        <v/>
      </c>
      <c r="D1885" s="350" t="str">
        <f>Calculations!O1881</f>
        <v/>
      </c>
    </row>
    <row r="1886" ht="15.75" customHeight="1">
      <c r="A1886" s="350" t="str">
        <f>Calculations!A1882</f>
        <v/>
      </c>
      <c r="B1886" s="350" t="str">
        <f>Calculations!B1882</f>
        <v/>
      </c>
      <c r="C1886" s="350" t="str">
        <f>Calculations!C1882</f>
        <v/>
      </c>
      <c r="D1886" s="350" t="str">
        <f>Calculations!O1882</f>
        <v/>
      </c>
    </row>
    <row r="1887" ht="15.75" customHeight="1">
      <c r="A1887" s="350" t="str">
        <f>Calculations!A1883</f>
        <v/>
      </c>
      <c r="B1887" s="350" t="str">
        <f>Calculations!B1883</f>
        <v/>
      </c>
      <c r="C1887" s="350" t="str">
        <f>Calculations!C1883</f>
        <v/>
      </c>
      <c r="D1887" s="350" t="str">
        <f>Calculations!O1883</f>
        <v/>
      </c>
    </row>
    <row r="1888" ht="15.75" customHeight="1">
      <c r="A1888" s="350" t="str">
        <f>Calculations!A1884</f>
        <v/>
      </c>
      <c r="B1888" s="350" t="str">
        <f>Calculations!B1884</f>
        <v/>
      </c>
      <c r="C1888" s="350" t="str">
        <f>Calculations!C1884</f>
        <v/>
      </c>
      <c r="D1888" s="350" t="str">
        <f>Calculations!O1884</f>
        <v/>
      </c>
    </row>
    <row r="1889" ht="15.75" customHeight="1">
      <c r="A1889" s="350" t="str">
        <f>Calculations!A1885</f>
        <v/>
      </c>
      <c r="B1889" s="350" t="str">
        <f>Calculations!B1885</f>
        <v/>
      </c>
      <c r="C1889" s="350" t="str">
        <f>Calculations!C1885</f>
        <v/>
      </c>
      <c r="D1889" s="350" t="str">
        <f>Calculations!O1885</f>
        <v/>
      </c>
    </row>
    <row r="1890" ht="15.75" customHeight="1">
      <c r="A1890" s="350" t="str">
        <f>Calculations!A1886</f>
        <v/>
      </c>
      <c r="B1890" s="350" t="str">
        <f>Calculations!B1886</f>
        <v/>
      </c>
      <c r="C1890" s="350" t="str">
        <f>Calculations!C1886</f>
        <v/>
      </c>
      <c r="D1890" s="350" t="str">
        <f>Calculations!O1886</f>
        <v/>
      </c>
    </row>
    <row r="1891" ht="15.75" customHeight="1">
      <c r="A1891" s="350" t="str">
        <f>Calculations!A1887</f>
        <v/>
      </c>
      <c r="B1891" s="350" t="str">
        <f>Calculations!B1887</f>
        <v/>
      </c>
      <c r="C1891" s="350" t="str">
        <f>Calculations!C1887</f>
        <v/>
      </c>
      <c r="D1891" s="350" t="str">
        <f>Calculations!O1887</f>
        <v/>
      </c>
    </row>
    <row r="1892" ht="15.75" customHeight="1">
      <c r="A1892" s="350" t="str">
        <f>Calculations!A1888</f>
        <v/>
      </c>
      <c r="B1892" s="350" t="str">
        <f>Calculations!B1888</f>
        <v/>
      </c>
      <c r="C1892" s="350" t="str">
        <f>Calculations!C1888</f>
        <v/>
      </c>
      <c r="D1892" s="350" t="str">
        <f>Calculations!O1888</f>
        <v/>
      </c>
    </row>
    <row r="1893" ht="15.75" customHeight="1">
      <c r="A1893" s="350" t="str">
        <f>Calculations!A1889</f>
        <v/>
      </c>
      <c r="B1893" s="350" t="str">
        <f>Calculations!B1889</f>
        <v/>
      </c>
      <c r="C1893" s="350" t="str">
        <f>Calculations!C1889</f>
        <v/>
      </c>
      <c r="D1893" s="350" t="str">
        <f>Calculations!O1889</f>
        <v/>
      </c>
    </row>
    <row r="1894" ht="15.75" customHeight="1">
      <c r="A1894" s="350" t="str">
        <f>Calculations!A1890</f>
        <v/>
      </c>
      <c r="B1894" s="350" t="str">
        <f>Calculations!B1890</f>
        <v/>
      </c>
      <c r="C1894" s="350" t="str">
        <f>Calculations!C1890</f>
        <v/>
      </c>
      <c r="D1894" s="350" t="str">
        <f>Calculations!O1890</f>
        <v/>
      </c>
    </row>
    <row r="1895" ht="15.75" customHeight="1">
      <c r="A1895" s="350" t="str">
        <f>Calculations!A1891</f>
        <v/>
      </c>
      <c r="B1895" s="350" t="str">
        <f>Calculations!B1891</f>
        <v/>
      </c>
      <c r="C1895" s="350" t="str">
        <f>Calculations!C1891</f>
        <v/>
      </c>
      <c r="D1895" s="350" t="str">
        <f>Calculations!O1891</f>
        <v/>
      </c>
    </row>
    <row r="1896" ht="15.75" customHeight="1">
      <c r="A1896" s="350" t="str">
        <f>Calculations!A1892</f>
        <v/>
      </c>
      <c r="B1896" s="350" t="str">
        <f>Calculations!B1892</f>
        <v/>
      </c>
      <c r="C1896" s="350" t="str">
        <f>Calculations!C1892</f>
        <v/>
      </c>
      <c r="D1896" s="350" t="str">
        <f>Calculations!O1892</f>
        <v/>
      </c>
    </row>
    <row r="1897" ht="15.75" customHeight="1">
      <c r="A1897" s="350" t="str">
        <f>Calculations!A1893</f>
        <v/>
      </c>
      <c r="B1897" s="350" t="str">
        <f>Calculations!B1893</f>
        <v/>
      </c>
      <c r="C1897" s="350" t="str">
        <f>Calculations!C1893</f>
        <v/>
      </c>
      <c r="D1897" s="350" t="str">
        <f>Calculations!O1893</f>
        <v/>
      </c>
    </row>
    <row r="1898" ht="15.75" customHeight="1">
      <c r="A1898" s="350" t="str">
        <f>Calculations!A1894</f>
        <v/>
      </c>
      <c r="B1898" s="350" t="str">
        <f>Calculations!B1894</f>
        <v/>
      </c>
      <c r="C1898" s="350" t="str">
        <f>Calculations!C1894</f>
        <v/>
      </c>
      <c r="D1898" s="350" t="str">
        <f>Calculations!O1894</f>
        <v/>
      </c>
    </row>
    <row r="1899" ht="15.75" customHeight="1">
      <c r="A1899" s="350" t="str">
        <f>Calculations!A1895</f>
        <v/>
      </c>
      <c r="B1899" s="350" t="str">
        <f>Calculations!B1895</f>
        <v/>
      </c>
      <c r="C1899" s="350" t="str">
        <f>Calculations!C1895</f>
        <v/>
      </c>
      <c r="D1899" s="350" t="str">
        <f>Calculations!O1895</f>
        <v/>
      </c>
    </row>
    <row r="1900" ht="15.75" customHeight="1">
      <c r="A1900" s="350" t="str">
        <f>Calculations!A1896</f>
        <v/>
      </c>
      <c r="B1900" s="350" t="str">
        <f>Calculations!B1896</f>
        <v/>
      </c>
      <c r="C1900" s="350" t="str">
        <f>Calculations!C1896</f>
        <v/>
      </c>
      <c r="D1900" s="350" t="str">
        <f>Calculations!O1896</f>
        <v/>
      </c>
    </row>
    <row r="1901" ht="15.75" customHeight="1">
      <c r="A1901" s="350" t="str">
        <f>Calculations!A1897</f>
        <v/>
      </c>
      <c r="B1901" s="350" t="str">
        <f>Calculations!B1897</f>
        <v/>
      </c>
      <c r="C1901" s="350" t="str">
        <f>Calculations!C1897</f>
        <v/>
      </c>
      <c r="D1901" s="350" t="str">
        <f>Calculations!O1897</f>
        <v/>
      </c>
    </row>
    <row r="1902" ht="15.75" customHeight="1">
      <c r="A1902" s="350" t="str">
        <f>Calculations!A1898</f>
        <v/>
      </c>
      <c r="B1902" s="350" t="str">
        <f>Calculations!B1898</f>
        <v/>
      </c>
      <c r="C1902" s="350" t="str">
        <f>Calculations!C1898</f>
        <v/>
      </c>
      <c r="D1902" s="350" t="str">
        <f>Calculations!O1898</f>
        <v/>
      </c>
    </row>
    <row r="1903" ht="15.75" customHeight="1">
      <c r="A1903" s="350" t="str">
        <f>Calculations!A1899</f>
        <v/>
      </c>
      <c r="B1903" s="350" t="str">
        <f>Calculations!B1899</f>
        <v/>
      </c>
      <c r="C1903" s="350" t="str">
        <f>Calculations!C1899</f>
        <v/>
      </c>
      <c r="D1903" s="350" t="str">
        <f>Calculations!O1899</f>
        <v/>
      </c>
    </row>
    <row r="1904" ht="15.75" customHeight="1">
      <c r="A1904" s="350" t="str">
        <f>Calculations!A1900</f>
        <v/>
      </c>
      <c r="B1904" s="350" t="str">
        <f>Calculations!B1900</f>
        <v/>
      </c>
      <c r="C1904" s="350" t="str">
        <f>Calculations!C1900</f>
        <v/>
      </c>
      <c r="D1904" s="350" t="str">
        <f>Calculations!O1900</f>
        <v/>
      </c>
    </row>
    <row r="1905" ht="15.75" customHeight="1">
      <c r="A1905" s="350" t="str">
        <f>Calculations!A1901</f>
        <v/>
      </c>
      <c r="B1905" s="350" t="str">
        <f>Calculations!B1901</f>
        <v/>
      </c>
      <c r="C1905" s="350" t="str">
        <f>Calculations!C1901</f>
        <v/>
      </c>
      <c r="D1905" s="350" t="str">
        <f>Calculations!O1901</f>
        <v/>
      </c>
    </row>
    <row r="1906" ht="15.75" customHeight="1">
      <c r="A1906" s="350" t="str">
        <f>Calculations!A1902</f>
        <v/>
      </c>
      <c r="B1906" s="350" t="str">
        <f>Calculations!B1902</f>
        <v/>
      </c>
      <c r="C1906" s="350" t="str">
        <f>Calculations!C1902</f>
        <v/>
      </c>
      <c r="D1906" s="350" t="str">
        <f>Calculations!O1902</f>
        <v/>
      </c>
    </row>
    <row r="1907" ht="15.75" customHeight="1">
      <c r="A1907" s="350" t="str">
        <f>Calculations!A1903</f>
        <v/>
      </c>
      <c r="B1907" s="350" t="str">
        <f>Calculations!B1903</f>
        <v/>
      </c>
      <c r="C1907" s="350" t="str">
        <f>Calculations!C1903</f>
        <v/>
      </c>
      <c r="D1907" s="350" t="str">
        <f>Calculations!O1903</f>
        <v/>
      </c>
    </row>
    <row r="1908" ht="15.75" customHeight="1">
      <c r="A1908" s="350" t="str">
        <f>Calculations!A1904</f>
        <v/>
      </c>
      <c r="B1908" s="350" t="str">
        <f>Calculations!B1904</f>
        <v/>
      </c>
      <c r="C1908" s="350" t="str">
        <f>Calculations!C1904</f>
        <v/>
      </c>
      <c r="D1908" s="350" t="str">
        <f>Calculations!O1904</f>
        <v/>
      </c>
    </row>
    <row r="1909" ht="15.75" customHeight="1">
      <c r="A1909" s="350" t="str">
        <f>Calculations!A1905</f>
        <v/>
      </c>
      <c r="B1909" s="350" t="str">
        <f>Calculations!B1905</f>
        <v/>
      </c>
      <c r="C1909" s="350" t="str">
        <f>Calculations!C1905</f>
        <v/>
      </c>
      <c r="D1909" s="350" t="str">
        <f>Calculations!O1905</f>
        <v/>
      </c>
    </row>
    <row r="1910" ht="15.75" customHeight="1">
      <c r="A1910" s="350" t="str">
        <f>Calculations!A1906</f>
        <v/>
      </c>
      <c r="B1910" s="350" t="str">
        <f>Calculations!B1906</f>
        <v/>
      </c>
      <c r="C1910" s="350" t="str">
        <f>Calculations!C1906</f>
        <v/>
      </c>
      <c r="D1910" s="350" t="str">
        <f>Calculations!O1906</f>
        <v/>
      </c>
    </row>
    <row r="1911" ht="15.75" customHeight="1">
      <c r="A1911" s="350" t="str">
        <f>Calculations!A1907</f>
        <v/>
      </c>
      <c r="B1911" s="350" t="str">
        <f>Calculations!B1907</f>
        <v/>
      </c>
      <c r="C1911" s="350" t="str">
        <f>Calculations!C1907</f>
        <v/>
      </c>
      <c r="D1911" s="350" t="str">
        <f>Calculations!O1907</f>
        <v/>
      </c>
    </row>
    <row r="1912" ht="15.75" customHeight="1">
      <c r="A1912" s="350" t="str">
        <f>Calculations!A1908</f>
        <v/>
      </c>
      <c r="B1912" s="350" t="str">
        <f>Calculations!B1908</f>
        <v/>
      </c>
      <c r="C1912" s="350" t="str">
        <f>Calculations!C1908</f>
        <v/>
      </c>
      <c r="D1912" s="350" t="str">
        <f>Calculations!O1908</f>
        <v/>
      </c>
    </row>
    <row r="1913" ht="15.75" customHeight="1">
      <c r="A1913" s="350" t="str">
        <f>Calculations!A1909</f>
        <v/>
      </c>
      <c r="B1913" s="350" t="str">
        <f>Calculations!B1909</f>
        <v/>
      </c>
      <c r="C1913" s="350" t="str">
        <f>Calculations!C1909</f>
        <v/>
      </c>
      <c r="D1913" s="350" t="str">
        <f>Calculations!O1909</f>
        <v/>
      </c>
    </row>
    <row r="1914" ht="15.75" customHeight="1">
      <c r="A1914" s="350" t="str">
        <f>Calculations!A1910</f>
        <v/>
      </c>
      <c r="B1914" s="350" t="str">
        <f>Calculations!B1910</f>
        <v/>
      </c>
      <c r="C1914" s="350" t="str">
        <f>Calculations!C1910</f>
        <v/>
      </c>
      <c r="D1914" s="350" t="str">
        <f>Calculations!O1910</f>
        <v/>
      </c>
    </row>
    <row r="1915" ht="15.75" customHeight="1">
      <c r="A1915" s="350" t="str">
        <f>Calculations!A1911</f>
        <v/>
      </c>
      <c r="B1915" s="350" t="str">
        <f>Calculations!B1911</f>
        <v/>
      </c>
      <c r="C1915" s="350" t="str">
        <f>Calculations!C1911</f>
        <v/>
      </c>
      <c r="D1915" s="350" t="str">
        <f>Calculations!O1911</f>
        <v/>
      </c>
    </row>
    <row r="1916" ht="15.75" customHeight="1">
      <c r="A1916" s="350" t="str">
        <f>Calculations!A1912</f>
        <v/>
      </c>
      <c r="B1916" s="350" t="str">
        <f>Calculations!B1912</f>
        <v/>
      </c>
      <c r="C1916" s="350" t="str">
        <f>Calculations!C1912</f>
        <v/>
      </c>
      <c r="D1916" s="350" t="str">
        <f>Calculations!O1912</f>
        <v/>
      </c>
    </row>
    <row r="1917" ht="15.75" customHeight="1">
      <c r="A1917" s="350" t="str">
        <f>Calculations!A1913</f>
        <v/>
      </c>
      <c r="B1917" s="350" t="str">
        <f>Calculations!B1913</f>
        <v/>
      </c>
      <c r="C1917" s="350" t="str">
        <f>Calculations!C1913</f>
        <v/>
      </c>
      <c r="D1917" s="350" t="str">
        <f>Calculations!O1913</f>
        <v/>
      </c>
    </row>
    <row r="1918" ht="15.75" customHeight="1">
      <c r="A1918" s="350" t="str">
        <f>Calculations!A1914</f>
        <v/>
      </c>
      <c r="B1918" s="350" t="str">
        <f>Calculations!B1914</f>
        <v/>
      </c>
      <c r="C1918" s="350" t="str">
        <f>Calculations!C1914</f>
        <v/>
      </c>
      <c r="D1918" s="350" t="str">
        <f>Calculations!O1914</f>
        <v/>
      </c>
    </row>
    <row r="1919" ht="15.75" customHeight="1">
      <c r="A1919" s="350" t="str">
        <f>Calculations!A1915</f>
        <v/>
      </c>
      <c r="B1919" s="350" t="str">
        <f>Calculations!B1915</f>
        <v/>
      </c>
      <c r="C1919" s="350" t="str">
        <f>Calculations!C1915</f>
        <v/>
      </c>
      <c r="D1919" s="350" t="str">
        <f>Calculations!O1915</f>
        <v/>
      </c>
    </row>
    <row r="1920" ht="15.75" customHeight="1">
      <c r="A1920" s="350" t="str">
        <f>Calculations!A1916</f>
        <v/>
      </c>
      <c r="B1920" s="350" t="str">
        <f>Calculations!B1916</f>
        <v/>
      </c>
      <c r="C1920" s="350" t="str">
        <f>Calculations!C1916</f>
        <v/>
      </c>
      <c r="D1920" s="350" t="str">
        <f>Calculations!O1916</f>
        <v/>
      </c>
    </row>
    <row r="1921" ht="15.75" customHeight="1">
      <c r="A1921" s="350" t="str">
        <f>Calculations!A1917</f>
        <v/>
      </c>
      <c r="B1921" s="350" t="str">
        <f>Calculations!B1917</f>
        <v/>
      </c>
      <c r="C1921" s="350" t="str">
        <f>Calculations!C1917</f>
        <v/>
      </c>
      <c r="D1921" s="350" t="str">
        <f>Calculations!O1917</f>
        <v/>
      </c>
    </row>
    <row r="1922" ht="15.75" customHeight="1">
      <c r="A1922" s="350" t="str">
        <f>Calculations!A1918</f>
        <v/>
      </c>
      <c r="B1922" s="350" t="str">
        <f>Calculations!B1918</f>
        <v/>
      </c>
      <c r="C1922" s="350" t="str">
        <f>Calculations!C1918</f>
        <v/>
      </c>
      <c r="D1922" s="350" t="str">
        <f>Calculations!O1918</f>
        <v/>
      </c>
    </row>
    <row r="1923" ht="15.75" customHeight="1">
      <c r="A1923" s="350" t="str">
        <f>Calculations!A1919</f>
        <v/>
      </c>
      <c r="B1923" s="350" t="str">
        <f>Calculations!B1919</f>
        <v/>
      </c>
      <c r="C1923" s="350" t="str">
        <f>Calculations!C1919</f>
        <v/>
      </c>
      <c r="D1923" s="350" t="str">
        <f>Calculations!O1919</f>
        <v/>
      </c>
    </row>
    <row r="1924" ht="15.75" customHeight="1">
      <c r="A1924" s="350" t="str">
        <f>Calculations!A1920</f>
        <v/>
      </c>
      <c r="B1924" s="350" t="str">
        <f>Calculations!B1920</f>
        <v/>
      </c>
      <c r="C1924" s="350" t="str">
        <f>Calculations!C1920</f>
        <v/>
      </c>
      <c r="D1924" s="350" t="str">
        <f>Calculations!O1920</f>
        <v/>
      </c>
    </row>
    <row r="1925" ht="15.75" customHeight="1">
      <c r="A1925" s="350" t="str">
        <f>Calculations!A1921</f>
        <v/>
      </c>
      <c r="B1925" s="350" t="str">
        <f>Calculations!B1921</f>
        <v/>
      </c>
      <c r="C1925" s="350" t="str">
        <f>Calculations!C1921</f>
        <v/>
      </c>
      <c r="D1925" s="350" t="str">
        <f>Calculations!O1921</f>
        <v/>
      </c>
    </row>
    <row r="1926" ht="15.75" customHeight="1">
      <c r="A1926" s="350" t="str">
        <f>Calculations!A1922</f>
        <v/>
      </c>
      <c r="B1926" s="350" t="str">
        <f>Calculations!B1922</f>
        <v/>
      </c>
      <c r="C1926" s="350" t="str">
        <f>Calculations!C1922</f>
        <v/>
      </c>
      <c r="D1926" s="350" t="str">
        <f>Calculations!O1922</f>
        <v/>
      </c>
    </row>
    <row r="1927" ht="15.75" customHeight="1">
      <c r="A1927" s="350" t="str">
        <f>Calculations!A1923</f>
        <v/>
      </c>
      <c r="B1927" s="350" t="str">
        <f>Calculations!B1923</f>
        <v/>
      </c>
      <c r="C1927" s="350" t="str">
        <f>Calculations!C1923</f>
        <v/>
      </c>
      <c r="D1927" s="350" t="str">
        <f>Calculations!O1923</f>
        <v/>
      </c>
    </row>
    <row r="1928" ht="15.75" customHeight="1">
      <c r="A1928" s="350" t="str">
        <f>Calculations!A1924</f>
        <v/>
      </c>
      <c r="B1928" s="350" t="str">
        <f>Calculations!B1924</f>
        <v/>
      </c>
      <c r="C1928" s="350" t="str">
        <f>Calculations!C1924</f>
        <v/>
      </c>
      <c r="D1928" s="350" t="str">
        <f>Calculations!O1924</f>
        <v/>
      </c>
    </row>
    <row r="1929" ht="15.75" customHeight="1">
      <c r="A1929" s="350" t="str">
        <f>Calculations!A1925</f>
        <v/>
      </c>
      <c r="B1929" s="350" t="str">
        <f>Calculations!B1925</f>
        <v/>
      </c>
      <c r="C1929" s="350" t="str">
        <f>Calculations!C1925</f>
        <v/>
      </c>
      <c r="D1929" s="350" t="str">
        <f>Calculations!O1925</f>
        <v/>
      </c>
    </row>
    <row r="1930" ht="15.75" customHeight="1">
      <c r="A1930" s="350" t="str">
        <f>Calculations!A1926</f>
        <v/>
      </c>
      <c r="B1930" s="350" t="str">
        <f>Calculations!B1926</f>
        <v/>
      </c>
      <c r="C1930" s="350" t="str">
        <f>Calculations!C1926</f>
        <v/>
      </c>
      <c r="D1930" s="350" t="str">
        <f>Calculations!O1926</f>
        <v/>
      </c>
    </row>
    <row r="1931" ht="15.75" customHeight="1">
      <c r="A1931" s="350" t="str">
        <f>Calculations!A1927</f>
        <v/>
      </c>
      <c r="B1931" s="350" t="str">
        <f>Calculations!B1927</f>
        <v/>
      </c>
      <c r="C1931" s="350" t="str">
        <f>Calculations!C1927</f>
        <v/>
      </c>
      <c r="D1931" s="350" t="str">
        <f>Calculations!O1927</f>
        <v/>
      </c>
    </row>
    <row r="1932" ht="15.75" customHeight="1">
      <c r="A1932" s="350" t="str">
        <f>Calculations!A1928</f>
        <v/>
      </c>
      <c r="B1932" s="350" t="str">
        <f>Calculations!B1928</f>
        <v/>
      </c>
      <c r="C1932" s="350" t="str">
        <f>Calculations!C1928</f>
        <v/>
      </c>
      <c r="D1932" s="350" t="str">
        <f>Calculations!O1928</f>
        <v/>
      </c>
    </row>
    <row r="1933" ht="15.75" customHeight="1">
      <c r="A1933" s="350" t="str">
        <f>Calculations!A1929</f>
        <v/>
      </c>
      <c r="B1933" s="350" t="str">
        <f>Calculations!B1929</f>
        <v/>
      </c>
      <c r="C1933" s="350" t="str">
        <f>Calculations!C1929</f>
        <v/>
      </c>
      <c r="D1933" s="350" t="str">
        <f>Calculations!O1929</f>
        <v/>
      </c>
    </row>
    <row r="1934" ht="15.75" customHeight="1">
      <c r="A1934" s="350" t="str">
        <f>Calculations!A1930</f>
        <v/>
      </c>
      <c r="B1934" s="350" t="str">
        <f>Calculations!B1930</f>
        <v/>
      </c>
      <c r="C1934" s="350" t="str">
        <f>Calculations!C1930</f>
        <v/>
      </c>
      <c r="D1934" s="350" t="str">
        <f>Calculations!O1930</f>
        <v/>
      </c>
    </row>
    <row r="1935" ht="15.75" customHeight="1">
      <c r="A1935" s="350" t="str">
        <f>Calculations!A1931</f>
        <v/>
      </c>
      <c r="B1935" s="350" t="str">
        <f>Calculations!B1931</f>
        <v/>
      </c>
      <c r="C1935" s="350" t="str">
        <f>Calculations!C1931</f>
        <v/>
      </c>
      <c r="D1935" s="350" t="str">
        <f>Calculations!O1931</f>
        <v/>
      </c>
    </row>
    <row r="1936" ht="15.75" customHeight="1">
      <c r="A1936" s="350" t="str">
        <f>Calculations!A1932</f>
        <v/>
      </c>
      <c r="B1936" s="350" t="str">
        <f>Calculations!B1932</f>
        <v/>
      </c>
      <c r="C1936" s="350" t="str">
        <f>Calculations!C1932</f>
        <v/>
      </c>
      <c r="D1936" s="350" t="str">
        <f>Calculations!O1932</f>
        <v/>
      </c>
    </row>
    <row r="1937" ht="15.75" customHeight="1">
      <c r="A1937" s="350" t="str">
        <f>Calculations!A1933</f>
        <v/>
      </c>
      <c r="B1937" s="350" t="str">
        <f>Calculations!B1933</f>
        <v/>
      </c>
      <c r="C1937" s="350" t="str">
        <f>Calculations!C1933</f>
        <v/>
      </c>
      <c r="D1937" s="350" t="str">
        <f>Calculations!O1933</f>
        <v/>
      </c>
    </row>
    <row r="1938" ht="15.75" customHeight="1">
      <c r="A1938" s="350" t="str">
        <f>Calculations!A1934</f>
        <v/>
      </c>
      <c r="B1938" s="350" t="str">
        <f>Calculations!B1934</f>
        <v/>
      </c>
      <c r="C1938" s="350" t="str">
        <f>Calculations!C1934</f>
        <v/>
      </c>
      <c r="D1938" s="350" t="str">
        <f>Calculations!O1934</f>
        <v/>
      </c>
    </row>
    <row r="1939" ht="15.75" customHeight="1">
      <c r="A1939" s="350" t="str">
        <f>Calculations!A1935</f>
        <v/>
      </c>
      <c r="B1939" s="350" t="str">
        <f>Calculations!B1935</f>
        <v/>
      </c>
      <c r="C1939" s="350" t="str">
        <f>Calculations!C1935</f>
        <v/>
      </c>
      <c r="D1939" s="350" t="str">
        <f>Calculations!O1935</f>
        <v/>
      </c>
    </row>
    <row r="1940" ht="15.75" customHeight="1">
      <c r="A1940" s="350" t="str">
        <f>Calculations!A1936</f>
        <v/>
      </c>
      <c r="B1940" s="350" t="str">
        <f>Calculations!B1936</f>
        <v/>
      </c>
      <c r="C1940" s="350" t="str">
        <f>Calculations!C1936</f>
        <v/>
      </c>
      <c r="D1940" s="350" t="str">
        <f>Calculations!O1936</f>
        <v/>
      </c>
    </row>
    <row r="1941" ht="15.75" customHeight="1">
      <c r="A1941" s="350" t="str">
        <f>Calculations!A1937</f>
        <v/>
      </c>
      <c r="B1941" s="350" t="str">
        <f>Calculations!B1937</f>
        <v/>
      </c>
      <c r="C1941" s="350" t="str">
        <f>Calculations!C1937</f>
        <v/>
      </c>
      <c r="D1941" s="350" t="str">
        <f>Calculations!O1937</f>
        <v/>
      </c>
    </row>
    <row r="1942" ht="15.75" customHeight="1">
      <c r="A1942" s="350" t="str">
        <f>Calculations!A1938</f>
        <v/>
      </c>
      <c r="B1942" s="350" t="str">
        <f>Calculations!B1938</f>
        <v/>
      </c>
      <c r="C1942" s="350" t="str">
        <f>Calculations!C1938</f>
        <v/>
      </c>
      <c r="D1942" s="350" t="str">
        <f>Calculations!O1938</f>
        <v/>
      </c>
    </row>
    <row r="1943" ht="15.75" customHeight="1">
      <c r="A1943" s="350" t="str">
        <f>Calculations!A1939</f>
        <v/>
      </c>
      <c r="B1943" s="350" t="str">
        <f>Calculations!B1939</f>
        <v/>
      </c>
      <c r="C1943" s="350" t="str">
        <f>Calculations!C1939</f>
        <v/>
      </c>
      <c r="D1943" s="350" t="str">
        <f>Calculations!O1939</f>
        <v/>
      </c>
    </row>
    <row r="1944" ht="15.75" customHeight="1">
      <c r="A1944" s="350" t="str">
        <f>Calculations!A1940</f>
        <v/>
      </c>
      <c r="B1944" s="350" t="str">
        <f>Calculations!B1940</f>
        <v/>
      </c>
      <c r="C1944" s="350" t="str">
        <f>Calculations!C1940</f>
        <v/>
      </c>
      <c r="D1944" s="350" t="str">
        <f>Calculations!O1940</f>
        <v/>
      </c>
    </row>
    <row r="1945" ht="15.75" customHeight="1">
      <c r="A1945" s="350" t="str">
        <f>Calculations!A1941</f>
        <v/>
      </c>
      <c r="B1945" s="350" t="str">
        <f>Calculations!B1941</f>
        <v/>
      </c>
      <c r="C1945" s="350" t="str">
        <f>Calculations!C1941</f>
        <v/>
      </c>
      <c r="D1945" s="350" t="str">
        <f>Calculations!O1941</f>
        <v/>
      </c>
    </row>
    <row r="1946" ht="15.75" customHeight="1">
      <c r="A1946" s="350" t="str">
        <f>Calculations!A1942</f>
        <v/>
      </c>
      <c r="B1946" s="350" t="str">
        <f>Calculations!B1942</f>
        <v/>
      </c>
      <c r="C1946" s="350" t="str">
        <f>Calculations!C1942</f>
        <v/>
      </c>
      <c r="D1946" s="350" t="str">
        <f>Calculations!O1942</f>
        <v/>
      </c>
    </row>
    <row r="1947" ht="15.75" customHeight="1">
      <c r="A1947" s="350" t="str">
        <f>Calculations!A1943</f>
        <v/>
      </c>
      <c r="B1947" s="350" t="str">
        <f>Calculations!B1943</f>
        <v/>
      </c>
      <c r="C1947" s="350" t="str">
        <f>Calculations!C1943</f>
        <v/>
      </c>
      <c r="D1947" s="350" t="str">
        <f>Calculations!O1943</f>
        <v/>
      </c>
    </row>
    <row r="1948" ht="15.75" customHeight="1">
      <c r="A1948" s="350" t="str">
        <f>Calculations!A1944</f>
        <v/>
      </c>
      <c r="B1948" s="350" t="str">
        <f>Calculations!B1944</f>
        <v/>
      </c>
      <c r="C1948" s="350" t="str">
        <f>Calculations!C1944</f>
        <v/>
      </c>
      <c r="D1948" s="350" t="str">
        <f>Calculations!O1944</f>
        <v/>
      </c>
    </row>
    <row r="1949" ht="15.75" customHeight="1">
      <c r="A1949" s="350" t="str">
        <f>Calculations!A1945</f>
        <v/>
      </c>
      <c r="B1949" s="350" t="str">
        <f>Calculations!B1945</f>
        <v/>
      </c>
      <c r="C1949" s="350" t="str">
        <f>Calculations!C1945</f>
        <v/>
      </c>
      <c r="D1949" s="350" t="str">
        <f>Calculations!O1945</f>
        <v/>
      </c>
    </row>
    <row r="1950" ht="15.75" customHeight="1">
      <c r="A1950" s="350" t="str">
        <f>Calculations!A1946</f>
        <v/>
      </c>
      <c r="B1950" s="350" t="str">
        <f>Calculations!B1946</f>
        <v/>
      </c>
      <c r="C1950" s="350" t="str">
        <f>Calculations!C1946</f>
        <v/>
      </c>
      <c r="D1950" s="350" t="str">
        <f>Calculations!O1946</f>
        <v/>
      </c>
    </row>
    <row r="1951" ht="15.75" customHeight="1">
      <c r="A1951" s="350" t="str">
        <f>Calculations!A1947</f>
        <v/>
      </c>
      <c r="B1951" s="350" t="str">
        <f>Calculations!B1947</f>
        <v/>
      </c>
      <c r="C1951" s="350" t="str">
        <f>Calculations!C1947</f>
        <v/>
      </c>
      <c r="D1951" s="350" t="str">
        <f>Calculations!O1947</f>
        <v/>
      </c>
    </row>
    <row r="1952" ht="15.75" customHeight="1">
      <c r="A1952" s="350" t="str">
        <f>Calculations!A1948</f>
        <v/>
      </c>
      <c r="B1952" s="350" t="str">
        <f>Calculations!B1948</f>
        <v/>
      </c>
      <c r="C1952" s="350" t="str">
        <f>Calculations!C1948</f>
        <v/>
      </c>
      <c r="D1952" s="350" t="str">
        <f>Calculations!O1948</f>
        <v/>
      </c>
    </row>
    <row r="1953" ht="15.75" customHeight="1">
      <c r="A1953" s="350" t="str">
        <f>Calculations!A1949</f>
        <v/>
      </c>
      <c r="B1953" s="350" t="str">
        <f>Calculations!B1949</f>
        <v/>
      </c>
      <c r="C1953" s="350" t="str">
        <f>Calculations!C1949</f>
        <v/>
      </c>
      <c r="D1953" s="350" t="str">
        <f>Calculations!O1949</f>
        <v/>
      </c>
    </row>
    <row r="1954" ht="15.75" customHeight="1">
      <c r="A1954" s="350" t="str">
        <f>Calculations!A1950</f>
        <v/>
      </c>
      <c r="B1954" s="350" t="str">
        <f>Calculations!B1950</f>
        <v/>
      </c>
      <c r="C1954" s="350" t="str">
        <f>Calculations!C1950</f>
        <v/>
      </c>
      <c r="D1954" s="350" t="str">
        <f>Calculations!O1950</f>
        <v/>
      </c>
    </row>
    <row r="1955" ht="15.75" customHeight="1">
      <c r="A1955" s="350" t="str">
        <f>Calculations!A1951</f>
        <v/>
      </c>
      <c r="B1955" s="350" t="str">
        <f>Calculations!B1951</f>
        <v/>
      </c>
      <c r="C1955" s="350" t="str">
        <f>Calculations!C1951</f>
        <v/>
      </c>
      <c r="D1955" s="350" t="str">
        <f>Calculations!O1951</f>
        <v/>
      </c>
    </row>
    <row r="1956" ht="15.75" customHeight="1">
      <c r="A1956" s="350" t="str">
        <f>Calculations!A1952</f>
        <v/>
      </c>
      <c r="B1956" s="350" t="str">
        <f>Calculations!B1952</f>
        <v/>
      </c>
      <c r="C1956" s="350" t="str">
        <f>Calculations!C1952</f>
        <v/>
      </c>
      <c r="D1956" s="350" t="str">
        <f>Calculations!O1952</f>
        <v/>
      </c>
    </row>
    <row r="1957" ht="15.75" customHeight="1">
      <c r="A1957" s="350" t="str">
        <f>Calculations!A1953</f>
        <v/>
      </c>
      <c r="B1957" s="350" t="str">
        <f>Calculations!B1953</f>
        <v/>
      </c>
      <c r="C1957" s="350" t="str">
        <f>Calculations!C1953</f>
        <v/>
      </c>
      <c r="D1957" s="350" t="str">
        <f>Calculations!O1953</f>
        <v/>
      </c>
    </row>
    <row r="1958" ht="15.75" customHeight="1">
      <c r="A1958" s="350" t="str">
        <f>Calculations!A1954</f>
        <v/>
      </c>
      <c r="B1958" s="350" t="str">
        <f>Calculations!B1954</f>
        <v/>
      </c>
      <c r="C1958" s="350" t="str">
        <f>Calculations!C1954</f>
        <v/>
      </c>
      <c r="D1958" s="350" t="str">
        <f>Calculations!O1954</f>
        <v/>
      </c>
    </row>
    <row r="1959" ht="15.75" customHeight="1">
      <c r="A1959" s="350" t="str">
        <f>Calculations!A1955</f>
        <v/>
      </c>
      <c r="B1959" s="350" t="str">
        <f>Calculations!B1955</f>
        <v/>
      </c>
      <c r="C1959" s="350" t="str">
        <f>Calculations!C1955</f>
        <v/>
      </c>
      <c r="D1959" s="350" t="str">
        <f>Calculations!O1955</f>
        <v/>
      </c>
    </row>
    <row r="1960" ht="15.75" customHeight="1">
      <c r="A1960" s="350" t="str">
        <f>Calculations!A1956</f>
        <v/>
      </c>
      <c r="B1960" s="350" t="str">
        <f>Calculations!B1956</f>
        <v/>
      </c>
      <c r="C1960" s="350" t="str">
        <f>Calculations!C1956</f>
        <v/>
      </c>
      <c r="D1960" s="350" t="str">
        <f>Calculations!O1956</f>
        <v/>
      </c>
    </row>
    <row r="1961" ht="15.75" customHeight="1">
      <c r="A1961" s="350" t="str">
        <f>Calculations!A1957</f>
        <v/>
      </c>
      <c r="B1961" s="350" t="str">
        <f>Calculations!B1957</f>
        <v/>
      </c>
      <c r="C1961" s="350" t="str">
        <f>Calculations!C1957</f>
        <v/>
      </c>
      <c r="D1961" s="350" t="str">
        <f>Calculations!O1957</f>
        <v/>
      </c>
    </row>
    <row r="1962" ht="15.75" customHeight="1">
      <c r="A1962" s="350" t="str">
        <f>Calculations!A1958</f>
        <v/>
      </c>
      <c r="B1962" s="350" t="str">
        <f>Calculations!B1958</f>
        <v/>
      </c>
      <c r="C1962" s="350" t="str">
        <f>Calculations!C1958</f>
        <v/>
      </c>
      <c r="D1962" s="350" t="str">
        <f>Calculations!O1958</f>
        <v/>
      </c>
    </row>
    <row r="1963" ht="15.75" customHeight="1">
      <c r="A1963" s="350" t="str">
        <f>Calculations!A1959</f>
        <v/>
      </c>
      <c r="B1963" s="350" t="str">
        <f>Calculations!B1959</f>
        <v/>
      </c>
      <c r="C1963" s="350" t="str">
        <f>Calculations!C1959</f>
        <v/>
      </c>
      <c r="D1963" s="350" t="str">
        <f>Calculations!O1959</f>
        <v/>
      </c>
    </row>
    <row r="1964" ht="15.75" customHeight="1">
      <c r="A1964" s="350" t="str">
        <f>Calculations!A1960</f>
        <v/>
      </c>
      <c r="B1964" s="350" t="str">
        <f>Calculations!B1960</f>
        <v/>
      </c>
      <c r="C1964" s="350" t="str">
        <f>Calculations!C1960</f>
        <v/>
      </c>
      <c r="D1964" s="350" t="str">
        <f>Calculations!O1960</f>
        <v/>
      </c>
    </row>
    <row r="1965" ht="15.75" customHeight="1">
      <c r="A1965" s="350" t="str">
        <f>Calculations!A1961</f>
        <v/>
      </c>
      <c r="B1965" s="350" t="str">
        <f>Calculations!B1961</f>
        <v/>
      </c>
      <c r="C1965" s="350" t="str">
        <f>Calculations!C1961</f>
        <v/>
      </c>
      <c r="D1965" s="350" t="str">
        <f>Calculations!O1961</f>
        <v/>
      </c>
    </row>
    <row r="1966" ht="15.75" customHeight="1">
      <c r="A1966" s="350" t="str">
        <f>Calculations!A1962</f>
        <v/>
      </c>
      <c r="B1966" s="350" t="str">
        <f>Calculations!B1962</f>
        <v/>
      </c>
      <c r="C1966" s="350" t="str">
        <f>Calculations!C1962</f>
        <v/>
      </c>
      <c r="D1966" s="350" t="str">
        <f>Calculations!O1962</f>
        <v/>
      </c>
    </row>
    <row r="1967" ht="15.75" customHeight="1">
      <c r="A1967" s="350" t="str">
        <f>Calculations!A1963</f>
        <v/>
      </c>
      <c r="B1967" s="350" t="str">
        <f>Calculations!B1963</f>
        <v/>
      </c>
      <c r="C1967" s="350" t="str">
        <f>Calculations!C1963</f>
        <v/>
      </c>
      <c r="D1967" s="350" t="str">
        <f>Calculations!O1963</f>
        <v/>
      </c>
    </row>
    <row r="1968" ht="15.75" customHeight="1">
      <c r="A1968" s="350" t="str">
        <f>Calculations!A1964</f>
        <v/>
      </c>
      <c r="B1968" s="350" t="str">
        <f>Calculations!B1964</f>
        <v/>
      </c>
      <c r="C1968" s="350" t="str">
        <f>Calculations!C1964</f>
        <v/>
      </c>
      <c r="D1968" s="350" t="str">
        <f>Calculations!O1964</f>
        <v/>
      </c>
    </row>
    <row r="1969" ht="15.75" customHeight="1">
      <c r="A1969" s="350" t="str">
        <f>Calculations!A1965</f>
        <v/>
      </c>
      <c r="B1969" s="350" t="str">
        <f>Calculations!B1965</f>
        <v/>
      </c>
      <c r="C1969" s="350" t="str">
        <f>Calculations!C1965</f>
        <v/>
      </c>
      <c r="D1969" s="350" t="str">
        <f>Calculations!O1965</f>
        <v/>
      </c>
    </row>
    <row r="1970" ht="15.75" customHeight="1">
      <c r="A1970" s="350" t="str">
        <f>Calculations!A1966</f>
        <v/>
      </c>
      <c r="B1970" s="350" t="str">
        <f>Calculations!B1966</f>
        <v/>
      </c>
      <c r="C1970" s="350" t="str">
        <f>Calculations!C1966</f>
        <v/>
      </c>
      <c r="D1970" s="350" t="str">
        <f>Calculations!O1966</f>
        <v/>
      </c>
    </row>
    <row r="1971" ht="15.75" customHeight="1">
      <c r="A1971" s="350" t="str">
        <f>Calculations!A1967</f>
        <v/>
      </c>
      <c r="B1971" s="350" t="str">
        <f>Calculations!B1967</f>
        <v/>
      </c>
      <c r="C1971" s="350" t="str">
        <f>Calculations!C1967</f>
        <v/>
      </c>
      <c r="D1971" s="350" t="str">
        <f>Calculations!O1967</f>
        <v/>
      </c>
    </row>
    <row r="1972" ht="15.75" customHeight="1">
      <c r="A1972" s="350" t="str">
        <f>Calculations!A1968</f>
        <v/>
      </c>
      <c r="B1972" s="350" t="str">
        <f>Calculations!B1968</f>
        <v/>
      </c>
      <c r="C1972" s="350" t="str">
        <f>Calculations!C1968</f>
        <v/>
      </c>
      <c r="D1972" s="350" t="str">
        <f>Calculations!O1968</f>
        <v/>
      </c>
    </row>
    <row r="1973" ht="15.75" customHeight="1">
      <c r="A1973" s="350" t="str">
        <f>Calculations!A1969</f>
        <v/>
      </c>
      <c r="B1973" s="350" t="str">
        <f>Calculations!B1969</f>
        <v/>
      </c>
      <c r="C1973" s="350" t="str">
        <f>Calculations!C1969</f>
        <v/>
      </c>
      <c r="D1973" s="350" t="str">
        <f>Calculations!O1969</f>
        <v/>
      </c>
    </row>
    <row r="1974" ht="15.75" customHeight="1">
      <c r="A1974" s="350" t="str">
        <f>Calculations!A1970</f>
        <v/>
      </c>
      <c r="B1974" s="350" t="str">
        <f>Calculations!B1970</f>
        <v/>
      </c>
      <c r="C1974" s="350" t="str">
        <f>Calculations!C1970</f>
        <v/>
      </c>
      <c r="D1974" s="350" t="str">
        <f>Calculations!O1970</f>
        <v/>
      </c>
    </row>
    <row r="1975" ht="15.75" customHeight="1">
      <c r="A1975" s="350" t="str">
        <f>Calculations!A1971</f>
        <v/>
      </c>
      <c r="B1975" s="350" t="str">
        <f>Calculations!B1971</f>
        <v/>
      </c>
      <c r="C1975" s="350" t="str">
        <f>Calculations!C1971</f>
        <v/>
      </c>
      <c r="D1975" s="350" t="str">
        <f>Calculations!O1971</f>
        <v/>
      </c>
    </row>
    <row r="1976" ht="15.75" customHeight="1">
      <c r="A1976" s="350" t="str">
        <f>Calculations!A1972</f>
        <v/>
      </c>
      <c r="B1976" s="350" t="str">
        <f>Calculations!B1972</f>
        <v/>
      </c>
      <c r="C1976" s="350" t="str">
        <f>Calculations!C1972</f>
        <v/>
      </c>
      <c r="D1976" s="350" t="str">
        <f>Calculations!O1972</f>
        <v/>
      </c>
    </row>
    <row r="1977" ht="15.75" customHeight="1">
      <c r="A1977" s="350" t="str">
        <f>Calculations!A1973</f>
        <v/>
      </c>
      <c r="B1977" s="350" t="str">
        <f>Calculations!B1973</f>
        <v/>
      </c>
      <c r="C1977" s="350" t="str">
        <f>Calculations!C1973</f>
        <v/>
      </c>
      <c r="D1977" s="350" t="str">
        <f>Calculations!O1973</f>
        <v/>
      </c>
    </row>
    <row r="1978" ht="15.75" customHeight="1">
      <c r="A1978" s="350" t="str">
        <f>Calculations!A1974</f>
        <v/>
      </c>
      <c r="B1978" s="350" t="str">
        <f>Calculations!B1974</f>
        <v/>
      </c>
      <c r="C1978" s="350" t="str">
        <f>Calculations!C1974</f>
        <v/>
      </c>
      <c r="D1978" s="350" t="str">
        <f>Calculations!O1974</f>
        <v/>
      </c>
    </row>
    <row r="1979" ht="15.75" customHeight="1">
      <c r="A1979" s="350" t="str">
        <f>Calculations!A1975</f>
        <v/>
      </c>
      <c r="B1979" s="350" t="str">
        <f>Calculations!B1975</f>
        <v/>
      </c>
      <c r="C1979" s="350" t="str">
        <f>Calculations!C1975</f>
        <v/>
      </c>
      <c r="D1979" s="350" t="str">
        <f>Calculations!O1975</f>
        <v/>
      </c>
    </row>
    <row r="1980" ht="15.75" customHeight="1">
      <c r="A1980" s="350" t="str">
        <f>Calculations!A1976</f>
        <v/>
      </c>
      <c r="B1980" s="350" t="str">
        <f>Calculations!B1976</f>
        <v/>
      </c>
      <c r="C1980" s="350" t="str">
        <f>Calculations!C1976</f>
        <v/>
      </c>
      <c r="D1980" s="350" t="str">
        <f>Calculations!O1976</f>
        <v/>
      </c>
    </row>
    <row r="1981" ht="15.75" customHeight="1">
      <c r="A1981" s="350" t="str">
        <f>Calculations!A1977</f>
        <v/>
      </c>
      <c r="B1981" s="350" t="str">
        <f>Calculations!B1977</f>
        <v/>
      </c>
      <c r="C1981" s="350" t="str">
        <f>Calculations!C1977</f>
        <v/>
      </c>
      <c r="D1981" s="350" t="str">
        <f>Calculations!O1977</f>
        <v/>
      </c>
    </row>
    <row r="1982" ht="15.75" customHeight="1">
      <c r="A1982" s="350" t="str">
        <f>Calculations!A1978</f>
        <v/>
      </c>
      <c r="B1982" s="350" t="str">
        <f>Calculations!B1978</f>
        <v/>
      </c>
      <c r="C1982" s="350" t="str">
        <f>Calculations!C1978</f>
        <v/>
      </c>
      <c r="D1982" s="350" t="str">
        <f>Calculations!O1978</f>
        <v/>
      </c>
    </row>
    <row r="1983" ht="15.75" customHeight="1">
      <c r="A1983" s="350" t="str">
        <f>Calculations!A1979</f>
        <v/>
      </c>
      <c r="B1983" s="350" t="str">
        <f>Calculations!B1979</f>
        <v/>
      </c>
      <c r="C1983" s="350" t="str">
        <f>Calculations!C1979</f>
        <v/>
      </c>
      <c r="D1983" s="350" t="str">
        <f>Calculations!O1979</f>
        <v/>
      </c>
    </row>
    <row r="1984" ht="15.75" customHeight="1">
      <c r="A1984" s="350" t="str">
        <f>Calculations!A1980</f>
        <v/>
      </c>
      <c r="B1984" s="350" t="str">
        <f>Calculations!B1980</f>
        <v/>
      </c>
      <c r="C1984" s="350" t="str">
        <f>Calculations!C1980</f>
        <v/>
      </c>
      <c r="D1984" s="350" t="str">
        <f>Calculations!O1980</f>
        <v/>
      </c>
    </row>
    <row r="1985" ht="15.75" customHeight="1">
      <c r="A1985" s="350" t="str">
        <f>Calculations!A1981</f>
        <v/>
      </c>
      <c r="B1985" s="350" t="str">
        <f>Calculations!B1981</f>
        <v/>
      </c>
      <c r="C1985" s="350" t="str">
        <f>Calculations!C1981</f>
        <v/>
      </c>
      <c r="D1985" s="350" t="str">
        <f>Calculations!O1981</f>
        <v/>
      </c>
    </row>
    <row r="1986" ht="15.75" customHeight="1">
      <c r="A1986" s="350" t="str">
        <f>Calculations!A1982</f>
        <v/>
      </c>
      <c r="B1986" s="350" t="str">
        <f>Calculations!B1982</f>
        <v/>
      </c>
      <c r="C1986" s="350" t="str">
        <f>Calculations!C1982</f>
        <v/>
      </c>
      <c r="D1986" s="350" t="str">
        <f>Calculations!O1982</f>
        <v/>
      </c>
    </row>
    <row r="1987" ht="15.75" customHeight="1">
      <c r="A1987" s="350" t="str">
        <f>Calculations!A1983</f>
        <v/>
      </c>
      <c r="B1987" s="350" t="str">
        <f>Calculations!B1983</f>
        <v/>
      </c>
      <c r="C1987" s="350" t="str">
        <f>Calculations!C1983</f>
        <v/>
      </c>
      <c r="D1987" s="350" t="str">
        <f>Calculations!O1983</f>
        <v/>
      </c>
    </row>
    <row r="1988" ht="15.75" customHeight="1">
      <c r="A1988" s="350" t="str">
        <f>Calculations!A1984</f>
        <v/>
      </c>
      <c r="B1988" s="350" t="str">
        <f>Calculations!B1984</f>
        <v/>
      </c>
      <c r="C1988" s="350" t="str">
        <f>Calculations!C1984</f>
        <v/>
      </c>
      <c r="D1988" s="350" t="str">
        <f>Calculations!O1984</f>
        <v/>
      </c>
    </row>
    <row r="1989" ht="15.75" customHeight="1">
      <c r="A1989" s="350" t="str">
        <f>Calculations!A1985</f>
        <v/>
      </c>
      <c r="B1989" s="350" t="str">
        <f>Calculations!B1985</f>
        <v/>
      </c>
      <c r="C1989" s="350" t="str">
        <f>Calculations!C1985</f>
        <v/>
      </c>
      <c r="D1989" s="350" t="str">
        <f>Calculations!O1985</f>
        <v/>
      </c>
    </row>
    <row r="1990" ht="15.75" customHeight="1">
      <c r="A1990" s="350" t="str">
        <f>Calculations!A1986</f>
        <v/>
      </c>
      <c r="B1990" s="350" t="str">
        <f>Calculations!B1986</f>
        <v/>
      </c>
      <c r="C1990" s="350" t="str">
        <f>Calculations!C1986</f>
        <v/>
      </c>
      <c r="D1990" s="350" t="str">
        <f>Calculations!O1986</f>
        <v/>
      </c>
    </row>
    <row r="1991" ht="15.75" customHeight="1">
      <c r="A1991" s="350" t="str">
        <f>Calculations!A1987</f>
        <v/>
      </c>
      <c r="B1991" s="350" t="str">
        <f>Calculations!B1987</f>
        <v/>
      </c>
      <c r="C1991" s="350" t="str">
        <f>Calculations!C1987</f>
        <v/>
      </c>
      <c r="D1991" s="350" t="str">
        <f>Calculations!O1987</f>
        <v/>
      </c>
    </row>
    <row r="1992" ht="15.75" customHeight="1">
      <c r="A1992" s="350" t="str">
        <f>Calculations!A1988</f>
        <v/>
      </c>
      <c r="B1992" s="350" t="str">
        <f>Calculations!B1988</f>
        <v/>
      </c>
      <c r="C1992" s="350" t="str">
        <f>Calculations!C1988</f>
        <v/>
      </c>
      <c r="D1992" s="350" t="str">
        <f>Calculations!O1988</f>
        <v/>
      </c>
    </row>
    <row r="1993" ht="15.75" customHeight="1">
      <c r="A1993" s="350" t="str">
        <f>Calculations!A1989</f>
        <v/>
      </c>
      <c r="B1993" s="350" t="str">
        <f>Calculations!B1989</f>
        <v/>
      </c>
      <c r="C1993" s="350" t="str">
        <f>Calculations!C1989</f>
        <v/>
      </c>
      <c r="D1993" s="350" t="str">
        <f>Calculations!O1989</f>
        <v/>
      </c>
    </row>
    <row r="1994" ht="15.75" customHeight="1">
      <c r="A1994" s="350" t="str">
        <f>Calculations!A1990</f>
        <v/>
      </c>
      <c r="B1994" s="350" t="str">
        <f>Calculations!B1990</f>
        <v/>
      </c>
      <c r="C1994" s="350" t="str">
        <f>Calculations!C1990</f>
        <v/>
      </c>
      <c r="D1994" s="350" t="str">
        <f>Calculations!O1990</f>
        <v/>
      </c>
    </row>
    <row r="1995" ht="15.75" customHeight="1">
      <c r="A1995" s="350" t="str">
        <f>Calculations!A1991</f>
        <v/>
      </c>
      <c r="B1995" s="350" t="str">
        <f>Calculations!B1991</f>
        <v/>
      </c>
      <c r="C1995" s="350" t="str">
        <f>Calculations!C1991</f>
        <v/>
      </c>
      <c r="D1995" s="350" t="str">
        <f>Calculations!O1991</f>
        <v/>
      </c>
    </row>
    <row r="1996" ht="15.75" customHeight="1">
      <c r="A1996" s="350" t="str">
        <f>Calculations!A1992</f>
        <v/>
      </c>
      <c r="B1996" s="350" t="str">
        <f>Calculations!B1992</f>
        <v/>
      </c>
      <c r="C1996" s="350" t="str">
        <f>Calculations!C1992</f>
        <v/>
      </c>
      <c r="D1996" s="350" t="str">
        <f>Calculations!O1992</f>
        <v/>
      </c>
    </row>
    <row r="1997" ht="15.75" customHeight="1">
      <c r="A1997" s="350" t="str">
        <f>Calculations!A1993</f>
        <v/>
      </c>
      <c r="B1997" s="350" t="str">
        <f>Calculations!B1993</f>
        <v/>
      </c>
      <c r="C1997" s="350" t="str">
        <f>Calculations!C1993</f>
        <v/>
      </c>
      <c r="D1997" s="350" t="str">
        <f>Calculations!O1993</f>
        <v/>
      </c>
    </row>
    <row r="1998" ht="15.75" customHeight="1">
      <c r="A1998" s="350" t="str">
        <f>Calculations!A1994</f>
        <v/>
      </c>
      <c r="B1998" s="350" t="str">
        <f>Calculations!B1994</f>
        <v/>
      </c>
      <c r="C1998" s="350" t="str">
        <f>Calculations!C1994</f>
        <v/>
      </c>
      <c r="D1998" s="350" t="str">
        <f>Calculations!O1994</f>
        <v/>
      </c>
    </row>
    <row r="1999" ht="15.75" customHeight="1">
      <c r="A1999" s="350" t="str">
        <f>Calculations!A1995</f>
        <v/>
      </c>
      <c r="B1999" s="350" t="str">
        <f>Calculations!B1995</f>
        <v/>
      </c>
      <c r="C1999" s="350" t="str">
        <f>Calculations!C1995</f>
        <v/>
      </c>
      <c r="D1999" s="350" t="str">
        <f>Calculations!O1995</f>
        <v/>
      </c>
    </row>
    <row r="2000" ht="15.75" customHeight="1">
      <c r="A2000" s="350" t="str">
        <f>Calculations!A1996</f>
        <v/>
      </c>
      <c r="B2000" s="350" t="str">
        <f>Calculations!B1996</f>
        <v/>
      </c>
      <c r="C2000" s="350" t="str">
        <f>Calculations!C1996</f>
        <v/>
      </c>
      <c r="D2000" s="350" t="str">
        <f>Calculations!O1996</f>
        <v/>
      </c>
    </row>
    <row r="2001" ht="15.75" customHeight="1">
      <c r="A2001" s="350" t="str">
        <f>Calculations!A1997</f>
        <v/>
      </c>
      <c r="B2001" s="350" t="str">
        <f>Calculations!B1997</f>
        <v/>
      </c>
      <c r="C2001" s="350" t="str">
        <f>Calculations!C1997</f>
        <v/>
      </c>
      <c r="D2001" s="350" t="str">
        <f>Calculations!O1997</f>
        <v/>
      </c>
    </row>
    <row r="2002" ht="15.75" customHeight="1">
      <c r="A2002" s="350" t="str">
        <f>Calculations!A1998</f>
        <v/>
      </c>
      <c r="B2002" s="350" t="str">
        <f>Calculations!B1998</f>
        <v/>
      </c>
      <c r="C2002" s="350" t="str">
        <f>Calculations!C1998</f>
        <v/>
      </c>
      <c r="D2002" s="350" t="str">
        <f>Calculations!O1998</f>
        <v/>
      </c>
    </row>
    <row r="2003" ht="15.75" customHeight="1">
      <c r="A2003" s="350" t="str">
        <f>Calculations!A1999</f>
        <v/>
      </c>
      <c r="B2003" s="350" t="str">
        <f>Calculations!B1999</f>
        <v/>
      </c>
      <c r="C2003" s="350" t="str">
        <f>Calculations!C1999</f>
        <v/>
      </c>
      <c r="D2003" s="350" t="str">
        <f>Calculations!O1999</f>
        <v/>
      </c>
    </row>
    <row r="2004" ht="15.75" customHeight="1">
      <c r="A2004" s="350" t="str">
        <f>Calculations!A2000</f>
        <v/>
      </c>
      <c r="B2004" s="350" t="str">
        <f>Calculations!B2000</f>
        <v/>
      </c>
      <c r="C2004" s="350" t="str">
        <f>Calculations!C2000</f>
        <v/>
      </c>
      <c r="D2004" s="350" t="str">
        <f>Calculations!O2000</f>
        <v/>
      </c>
    </row>
    <row r="2005" ht="15.75" customHeight="1">
      <c r="A2005" s="350" t="str">
        <f>Calculations!A2001</f>
        <v/>
      </c>
      <c r="B2005" s="350" t="str">
        <f>Calculations!B2001</f>
        <v/>
      </c>
      <c r="C2005" s="350" t="str">
        <f>Calculations!C2001</f>
        <v/>
      </c>
      <c r="D2005" s="350" t="str">
        <f>Calculations!O2001</f>
        <v/>
      </c>
    </row>
    <row r="2006" ht="15.75" customHeight="1">
      <c r="A2006" s="350" t="str">
        <f>Calculations!A2002</f>
        <v/>
      </c>
      <c r="B2006" s="350" t="str">
        <f>Calculations!B2002</f>
        <v/>
      </c>
      <c r="C2006" s="350" t="str">
        <f>Calculations!C2002</f>
        <v/>
      </c>
      <c r="D2006" s="350" t="str">
        <f>Calculations!O2002</f>
        <v/>
      </c>
    </row>
    <row r="2007" ht="15.75" customHeight="1">
      <c r="A2007" s="350" t="str">
        <f>Calculations!A2003</f>
        <v/>
      </c>
      <c r="B2007" s="350" t="str">
        <f>Calculations!B2003</f>
        <v/>
      </c>
      <c r="C2007" s="350" t="str">
        <f>Calculations!C2003</f>
        <v/>
      </c>
      <c r="D2007" s="350" t="str">
        <f>Calculations!O2003</f>
        <v/>
      </c>
    </row>
    <row r="2008" ht="15.75" customHeight="1">
      <c r="A2008" s="350" t="str">
        <f>Calculations!A2004</f>
        <v/>
      </c>
      <c r="B2008" s="350" t="str">
        <f>Calculations!B2004</f>
        <v/>
      </c>
      <c r="C2008" s="350" t="str">
        <f>Calculations!C2004</f>
        <v/>
      </c>
      <c r="D2008" s="350" t="str">
        <f>Calculations!O2004</f>
        <v/>
      </c>
    </row>
    <row r="2009" ht="15.75" customHeight="1">
      <c r="A2009" s="350" t="str">
        <f>Calculations!A2005</f>
        <v/>
      </c>
      <c r="B2009" s="350" t="str">
        <f>Calculations!B2005</f>
        <v/>
      </c>
      <c r="C2009" s="350" t="str">
        <f>Calculations!C2005</f>
        <v/>
      </c>
      <c r="D2009" s="350" t="str">
        <f>Calculations!O2005</f>
        <v/>
      </c>
    </row>
    <row r="2010" ht="15.75" customHeight="1">
      <c r="A2010" s="350" t="str">
        <f>Calculations!A2006</f>
        <v/>
      </c>
      <c r="B2010" s="350" t="str">
        <f>Calculations!B2006</f>
        <v/>
      </c>
      <c r="C2010" s="350" t="str">
        <f>Calculations!C2006</f>
        <v/>
      </c>
      <c r="D2010" s="350" t="str">
        <f>Calculations!O2006</f>
        <v/>
      </c>
    </row>
    <row r="2011" ht="15.75" customHeight="1">
      <c r="A2011" s="350" t="str">
        <f>Calculations!A2007</f>
        <v/>
      </c>
      <c r="B2011" s="350" t="str">
        <f>Calculations!B2007</f>
        <v/>
      </c>
      <c r="C2011" s="350" t="str">
        <f>Calculations!C2007</f>
        <v/>
      </c>
      <c r="D2011" s="350" t="str">
        <f>Calculations!O2007</f>
        <v/>
      </c>
    </row>
    <row r="2012" ht="15.75" customHeight="1">
      <c r="A2012" s="350" t="str">
        <f>Calculations!A2008</f>
        <v/>
      </c>
      <c r="B2012" s="350" t="str">
        <f>Calculations!B2008</f>
        <v/>
      </c>
      <c r="C2012" s="350" t="str">
        <f>Calculations!C2008</f>
        <v/>
      </c>
      <c r="D2012" s="350" t="str">
        <f>Calculations!O2008</f>
        <v/>
      </c>
    </row>
    <row r="2013" ht="15.75" customHeight="1">
      <c r="A2013" s="350" t="str">
        <f>Calculations!A2009</f>
        <v/>
      </c>
      <c r="B2013" s="350" t="str">
        <f>Calculations!B2009</f>
        <v/>
      </c>
      <c r="C2013" s="350" t="str">
        <f>Calculations!C2009</f>
        <v/>
      </c>
      <c r="D2013" s="350" t="str">
        <f>Calculations!O2009</f>
        <v/>
      </c>
    </row>
    <row r="2014" ht="15.75" customHeight="1">
      <c r="A2014" s="350" t="str">
        <f>Calculations!A2010</f>
        <v/>
      </c>
      <c r="B2014" s="350" t="str">
        <f>Calculations!B2010</f>
        <v/>
      </c>
      <c r="C2014" s="350" t="str">
        <f>Calculations!C2010</f>
        <v/>
      </c>
      <c r="D2014" s="350" t="str">
        <f>Calculations!O2010</f>
        <v/>
      </c>
    </row>
    <row r="2015" ht="15.75" customHeight="1">
      <c r="A2015" s="350" t="str">
        <f>Calculations!A2011</f>
        <v/>
      </c>
      <c r="B2015" s="350" t="str">
        <f>Calculations!B2011</f>
        <v/>
      </c>
      <c r="C2015" s="350" t="str">
        <f>Calculations!C2011</f>
        <v/>
      </c>
      <c r="D2015" s="350" t="str">
        <f>Calculations!O2011</f>
        <v/>
      </c>
    </row>
    <row r="2016" ht="15.75" customHeight="1">
      <c r="A2016" s="350" t="str">
        <f>Calculations!A2012</f>
        <v/>
      </c>
      <c r="B2016" s="350" t="str">
        <f>Calculations!B2012</f>
        <v/>
      </c>
      <c r="C2016" s="350" t="str">
        <f>Calculations!C2012</f>
        <v/>
      </c>
      <c r="D2016" s="350" t="str">
        <f>Calculations!O2012</f>
        <v/>
      </c>
    </row>
    <row r="2017" ht="15.75" customHeight="1">
      <c r="A2017" s="350" t="str">
        <f>Calculations!A2013</f>
        <v/>
      </c>
      <c r="B2017" s="350" t="str">
        <f>Calculations!B2013</f>
        <v/>
      </c>
      <c r="C2017" s="350" t="str">
        <f>Calculations!C2013</f>
        <v/>
      </c>
      <c r="D2017" s="350" t="str">
        <f>Calculations!O2013</f>
        <v/>
      </c>
    </row>
    <row r="2018" ht="15.75" customHeight="1">
      <c r="A2018" s="350" t="str">
        <f>Calculations!A2014</f>
        <v/>
      </c>
      <c r="B2018" s="350" t="str">
        <f>Calculations!B2014</f>
        <v/>
      </c>
      <c r="C2018" s="350" t="str">
        <f>Calculations!C2014</f>
        <v/>
      </c>
      <c r="D2018" s="350" t="str">
        <f>Calculations!O2014</f>
        <v/>
      </c>
    </row>
    <row r="2019" ht="15.75" customHeight="1">
      <c r="A2019" s="350" t="str">
        <f>Calculations!A2015</f>
        <v/>
      </c>
      <c r="B2019" s="350" t="str">
        <f>Calculations!B2015</f>
        <v/>
      </c>
      <c r="C2019" s="350" t="str">
        <f>Calculations!C2015</f>
        <v/>
      </c>
      <c r="D2019" s="350" t="str">
        <f>Calculations!O2015</f>
        <v/>
      </c>
    </row>
    <row r="2020" ht="15.75" customHeight="1">
      <c r="A2020" s="350" t="str">
        <f>Calculations!A2016</f>
        <v/>
      </c>
      <c r="B2020" s="350" t="str">
        <f>Calculations!B2016</f>
        <v/>
      </c>
      <c r="C2020" s="350" t="str">
        <f>Calculations!C2016</f>
        <v/>
      </c>
      <c r="D2020" s="350" t="str">
        <f>Calculations!O2016</f>
        <v/>
      </c>
    </row>
    <row r="2021" ht="15.75" customHeight="1">
      <c r="A2021" s="350" t="str">
        <f>Calculations!A2017</f>
        <v/>
      </c>
      <c r="B2021" s="350" t="str">
        <f>Calculations!B2017</f>
        <v/>
      </c>
      <c r="C2021" s="350" t="str">
        <f>Calculations!C2017</f>
        <v/>
      </c>
      <c r="D2021" s="350" t="str">
        <f>Calculations!O2017</f>
        <v/>
      </c>
    </row>
    <row r="2022" ht="15.75" customHeight="1">
      <c r="A2022" s="350" t="str">
        <f>Calculations!A2018</f>
        <v/>
      </c>
      <c r="B2022" s="350" t="str">
        <f>Calculations!B2018</f>
        <v/>
      </c>
      <c r="C2022" s="350" t="str">
        <f>Calculations!C2018</f>
        <v/>
      </c>
      <c r="D2022" s="350" t="str">
        <f>Calculations!O2018</f>
        <v/>
      </c>
    </row>
    <row r="2023" ht="15.75" customHeight="1">
      <c r="A2023" s="350" t="str">
        <f>Calculations!A2019</f>
        <v/>
      </c>
      <c r="B2023" s="350" t="str">
        <f>Calculations!B2019</f>
        <v/>
      </c>
      <c r="C2023" s="350" t="str">
        <f>Calculations!C2019</f>
        <v/>
      </c>
      <c r="D2023" s="350" t="str">
        <f>Calculations!O2019</f>
        <v/>
      </c>
    </row>
    <row r="2024" ht="15.75" customHeight="1">
      <c r="A2024" s="350" t="str">
        <f>Calculations!A2020</f>
        <v/>
      </c>
      <c r="B2024" s="350" t="str">
        <f>Calculations!B2020</f>
        <v/>
      </c>
      <c r="C2024" s="350" t="str">
        <f>Calculations!C2020</f>
        <v/>
      </c>
      <c r="D2024" s="350" t="str">
        <f>Calculations!O2020</f>
        <v/>
      </c>
    </row>
    <row r="2025" ht="15.75" customHeight="1">
      <c r="A2025" s="350" t="str">
        <f>Calculations!A2021</f>
        <v/>
      </c>
      <c r="B2025" s="350" t="str">
        <f>Calculations!B2021</f>
        <v/>
      </c>
      <c r="C2025" s="350" t="str">
        <f>Calculations!C2021</f>
        <v/>
      </c>
      <c r="D2025" s="350" t="str">
        <f>Calculations!O2021</f>
        <v/>
      </c>
    </row>
    <row r="2026" ht="15.75" customHeight="1">
      <c r="A2026" s="350" t="str">
        <f>Calculations!A2022</f>
        <v/>
      </c>
      <c r="B2026" s="350" t="str">
        <f>Calculations!B2022</f>
        <v/>
      </c>
      <c r="C2026" s="350" t="str">
        <f>Calculations!C2022</f>
        <v/>
      </c>
      <c r="D2026" s="350" t="str">
        <f>Calculations!O2022</f>
        <v/>
      </c>
    </row>
    <row r="2027" ht="15.75" customHeight="1">
      <c r="A2027" s="350" t="str">
        <f>Calculations!A2023</f>
        <v/>
      </c>
      <c r="B2027" s="350" t="str">
        <f>Calculations!B2023</f>
        <v/>
      </c>
      <c r="C2027" s="350" t="str">
        <f>Calculations!C2023</f>
        <v/>
      </c>
      <c r="D2027" s="350" t="str">
        <f>Calculations!O2023</f>
        <v/>
      </c>
    </row>
    <row r="2028" ht="15.75" customHeight="1">
      <c r="A2028" s="350" t="str">
        <f>Calculations!A2024</f>
        <v/>
      </c>
      <c r="B2028" s="350" t="str">
        <f>Calculations!B2024</f>
        <v/>
      </c>
      <c r="C2028" s="350" t="str">
        <f>Calculations!C2024</f>
        <v/>
      </c>
      <c r="D2028" s="350" t="str">
        <f>Calculations!O2024</f>
        <v/>
      </c>
    </row>
    <row r="2029" ht="15.75" customHeight="1">
      <c r="A2029" s="350" t="str">
        <f>Calculations!A2025</f>
        <v/>
      </c>
      <c r="B2029" s="350" t="str">
        <f>Calculations!B2025</f>
        <v/>
      </c>
      <c r="C2029" s="350" t="str">
        <f>Calculations!C2025</f>
        <v/>
      </c>
      <c r="D2029" s="350" t="str">
        <f>Calculations!O2025</f>
        <v/>
      </c>
    </row>
    <row r="2030" ht="15.75" customHeight="1">
      <c r="A2030" s="350" t="str">
        <f>Calculations!A2026</f>
        <v/>
      </c>
      <c r="B2030" s="350" t="str">
        <f>Calculations!B2026</f>
        <v/>
      </c>
      <c r="C2030" s="350" t="str">
        <f>Calculations!C2026</f>
        <v/>
      </c>
      <c r="D2030" s="350" t="str">
        <f>Calculations!O2026</f>
        <v/>
      </c>
    </row>
    <row r="2031" ht="15.75" customHeight="1">
      <c r="A2031" s="350" t="str">
        <f>Calculations!A2027</f>
        <v/>
      </c>
      <c r="B2031" s="350" t="str">
        <f>Calculations!B2027</f>
        <v/>
      </c>
      <c r="C2031" s="350" t="str">
        <f>Calculations!C2027</f>
        <v/>
      </c>
      <c r="D2031" s="350" t="str">
        <f>Calculations!O2027</f>
        <v/>
      </c>
    </row>
    <row r="2032" ht="15.75" customHeight="1">
      <c r="A2032" s="350" t="str">
        <f>Calculations!A2028</f>
        <v/>
      </c>
      <c r="B2032" s="350" t="str">
        <f>Calculations!B2028</f>
        <v/>
      </c>
      <c r="C2032" s="350" t="str">
        <f>Calculations!C2028</f>
        <v/>
      </c>
      <c r="D2032" s="350" t="str">
        <f>Calculations!O2028</f>
        <v/>
      </c>
    </row>
    <row r="2033" ht="15.75" customHeight="1">
      <c r="A2033" s="350" t="str">
        <f>Calculations!A2029</f>
        <v/>
      </c>
      <c r="B2033" s="350" t="str">
        <f>Calculations!B2029</f>
        <v/>
      </c>
      <c r="C2033" s="350" t="str">
        <f>Calculations!C2029</f>
        <v/>
      </c>
      <c r="D2033" s="350" t="str">
        <f>Calculations!O2029</f>
        <v/>
      </c>
    </row>
    <row r="2034" ht="15.75" customHeight="1">
      <c r="A2034" s="350" t="str">
        <f>Calculations!A2030</f>
        <v/>
      </c>
      <c r="B2034" s="350" t="str">
        <f>Calculations!B2030</f>
        <v/>
      </c>
      <c r="C2034" s="350" t="str">
        <f>Calculations!C2030</f>
        <v/>
      </c>
      <c r="D2034" s="350" t="str">
        <f>Calculations!O2030</f>
        <v/>
      </c>
    </row>
    <row r="2035" ht="15.75" customHeight="1">
      <c r="A2035" s="350" t="str">
        <f>Calculations!A2031</f>
        <v/>
      </c>
      <c r="B2035" s="350" t="str">
        <f>Calculations!B2031</f>
        <v/>
      </c>
      <c r="C2035" s="350" t="str">
        <f>Calculations!C2031</f>
        <v/>
      </c>
      <c r="D2035" s="350" t="str">
        <f>Calculations!O2031</f>
        <v/>
      </c>
    </row>
    <row r="2036" ht="15.75" customHeight="1">
      <c r="A2036" s="350" t="str">
        <f>Calculations!A2032</f>
        <v/>
      </c>
      <c r="B2036" s="350" t="str">
        <f>Calculations!B2032</f>
        <v/>
      </c>
      <c r="C2036" s="350" t="str">
        <f>Calculations!C2032</f>
        <v/>
      </c>
      <c r="D2036" s="350" t="str">
        <f>Calculations!O2032</f>
        <v/>
      </c>
    </row>
    <row r="2037" ht="15.75" customHeight="1">
      <c r="A2037" s="350" t="str">
        <f>Calculations!A2033</f>
        <v/>
      </c>
      <c r="B2037" s="350" t="str">
        <f>Calculations!B2033</f>
        <v/>
      </c>
      <c r="C2037" s="350" t="str">
        <f>Calculations!C2033</f>
        <v/>
      </c>
      <c r="D2037" s="350" t="str">
        <f>Calculations!O2033</f>
        <v/>
      </c>
    </row>
    <row r="2038" ht="15.75" customHeight="1">
      <c r="A2038" s="350" t="str">
        <f>Calculations!A2034</f>
        <v/>
      </c>
      <c r="B2038" s="350" t="str">
        <f>Calculations!B2034</f>
        <v/>
      </c>
      <c r="C2038" s="350" t="str">
        <f>Calculations!C2034</f>
        <v/>
      </c>
      <c r="D2038" s="350" t="str">
        <f>Calculations!O2034</f>
        <v/>
      </c>
    </row>
    <row r="2039" ht="15.75" customHeight="1">
      <c r="A2039" s="350" t="str">
        <f>Calculations!A2035</f>
        <v/>
      </c>
      <c r="B2039" s="350" t="str">
        <f>Calculations!B2035</f>
        <v/>
      </c>
      <c r="C2039" s="350" t="str">
        <f>Calculations!C2035</f>
        <v/>
      </c>
      <c r="D2039" s="350" t="str">
        <f>Calculations!O2035</f>
        <v/>
      </c>
    </row>
    <row r="2040" ht="15.75" customHeight="1">
      <c r="A2040" s="350" t="str">
        <f>Calculations!A2036</f>
        <v/>
      </c>
      <c r="B2040" s="350" t="str">
        <f>Calculations!B2036</f>
        <v/>
      </c>
      <c r="C2040" s="350" t="str">
        <f>Calculations!C2036</f>
        <v/>
      </c>
      <c r="D2040" s="350" t="str">
        <f>Calculations!O2036</f>
        <v/>
      </c>
    </row>
    <row r="2041" ht="15.75" customHeight="1">
      <c r="A2041" s="350" t="str">
        <f>Calculations!A2037</f>
        <v/>
      </c>
      <c r="B2041" s="350" t="str">
        <f>Calculations!B2037</f>
        <v/>
      </c>
      <c r="C2041" s="350" t="str">
        <f>Calculations!C2037</f>
        <v/>
      </c>
      <c r="D2041" s="350" t="str">
        <f>Calculations!O2037</f>
        <v/>
      </c>
    </row>
    <row r="2042" ht="15.75" customHeight="1">
      <c r="A2042" s="350" t="str">
        <f>Calculations!A2038</f>
        <v/>
      </c>
      <c r="B2042" s="350" t="str">
        <f>Calculations!B2038</f>
        <v/>
      </c>
      <c r="C2042" s="350" t="str">
        <f>Calculations!C2038</f>
        <v/>
      </c>
      <c r="D2042" s="350" t="str">
        <f>Calculations!O2038</f>
        <v/>
      </c>
    </row>
    <row r="2043" ht="15.75" customHeight="1">
      <c r="A2043" s="350" t="str">
        <f>Calculations!A2039</f>
        <v/>
      </c>
      <c r="B2043" s="350" t="str">
        <f>Calculations!B2039</f>
        <v/>
      </c>
      <c r="C2043" s="350" t="str">
        <f>Calculations!C2039</f>
        <v/>
      </c>
      <c r="D2043" s="350" t="str">
        <f>Calculations!O2039</f>
        <v/>
      </c>
    </row>
    <row r="2044" ht="15.75" customHeight="1">
      <c r="A2044" s="350" t="str">
        <f>Calculations!A2040</f>
        <v/>
      </c>
      <c r="B2044" s="350" t="str">
        <f>Calculations!B2040</f>
        <v/>
      </c>
      <c r="C2044" s="350" t="str">
        <f>Calculations!C2040</f>
        <v/>
      </c>
      <c r="D2044" s="350" t="str">
        <f>Calculations!O2040</f>
        <v/>
      </c>
    </row>
    <row r="2045" ht="15.75" customHeight="1">
      <c r="A2045" s="350" t="str">
        <f>Calculations!A2041</f>
        <v/>
      </c>
      <c r="B2045" s="350" t="str">
        <f>Calculations!B2041</f>
        <v/>
      </c>
      <c r="C2045" s="350" t="str">
        <f>Calculations!C2041</f>
        <v/>
      </c>
      <c r="D2045" s="350" t="str">
        <f>Calculations!O2041</f>
        <v/>
      </c>
    </row>
    <row r="2046" ht="15.75" customHeight="1">
      <c r="A2046" s="350" t="str">
        <f>Calculations!A2042</f>
        <v/>
      </c>
      <c r="B2046" s="350" t="str">
        <f>Calculations!B2042</f>
        <v/>
      </c>
      <c r="C2046" s="350" t="str">
        <f>Calculations!C2042</f>
        <v/>
      </c>
      <c r="D2046" s="350" t="str">
        <f>Calculations!O2042</f>
        <v/>
      </c>
    </row>
    <row r="2047" ht="15.75" customHeight="1">
      <c r="A2047" s="350" t="str">
        <f>Calculations!A2043</f>
        <v/>
      </c>
      <c r="B2047" s="350" t="str">
        <f>Calculations!B2043</f>
        <v/>
      </c>
      <c r="C2047" s="350" t="str">
        <f>Calculations!C2043</f>
        <v/>
      </c>
      <c r="D2047" s="350" t="str">
        <f>Calculations!O2043</f>
        <v/>
      </c>
    </row>
    <row r="2048" ht="15.75" customHeight="1">
      <c r="A2048" s="350" t="str">
        <f>Calculations!A2044</f>
        <v/>
      </c>
      <c r="B2048" s="350" t="str">
        <f>Calculations!B2044</f>
        <v/>
      </c>
      <c r="C2048" s="350" t="str">
        <f>Calculations!C2044</f>
        <v/>
      </c>
      <c r="D2048" s="350" t="str">
        <f>Calculations!O2044</f>
        <v/>
      </c>
    </row>
    <row r="2049" ht="15.75" customHeight="1">
      <c r="A2049" s="350" t="str">
        <f>Calculations!A2045</f>
        <v/>
      </c>
      <c r="B2049" s="350" t="str">
        <f>Calculations!B2045</f>
        <v/>
      </c>
      <c r="C2049" s="350" t="str">
        <f>Calculations!C2045</f>
        <v/>
      </c>
      <c r="D2049" s="350" t="str">
        <f>Calculations!O2045</f>
        <v/>
      </c>
    </row>
    <row r="2050" ht="15.75" customHeight="1">
      <c r="A2050" s="350" t="str">
        <f>Calculations!A2046</f>
        <v/>
      </c>
      <c r="B2050" s="350" t="str">
        <f>Calculations!B2046</f>
        <v/>
      </c>
      <c r="C2050" s="350" t="str">
        <f>Calculations!C2046</f>
        <v/>
      </c>
      <c r="D2050" s="350" t="str">
        <f>Calculations!O2046</f>
        <v/>
      </c>
    </row>
    <row r="2051" ht="15.75" customHeight="1">
      <c r="A2051" s="350" t="str">
        <f>Calculations!A2047</f>
        <v/>
      </c>
      <c r="B2051" s="350" t="str">
        <f>Calculations!B2047</f>
        <v/>
      </c>
      <c r="C2051" s="350" t="str">
        <f>Calculations!C2047</f>
        <v/>
      </c>
      <c r="D2051" s="350" t="str">
        <f>Calculations!O2047</f>
        <v/>
      </c>
    </row>
    <row r="2052" ht="15.75" customHeight="1">
      <c r="A2052" s="350" t="str">
        <f>Calculations!A2048</f>
        <v/>
      </c>
      <c r="B2052" s="350" t="str">
        <f>Calculations!B2048</f>
        <v/>
      </c>
      <c r="C2052" s="350" t="str">
        <f>Calculations!C2048</f>
        <v/>
      </c>
      <c r="D2052" s="350" t="str">
        <f>Calculations!O2048</f>
        <v/>
      </c>
    </row>
    <row r="2053" ht="15.75" customHeight="1">
      <c r="A2053" s="350" t="str">
        <f>Calculations!A2049</f>
        <v/>
      </c>
      <c r="B2053" s="350" t="str">
        <f>Calculations!B2049</f>
        <v/>
      </c>
      <c r="C2053" s="350" t="str">
        <f>Calculations!C2049</f>
        <v/>
      </c>
      <c r="D2053" s="350" t="str">
        <f>Calculations!O2049</f>
        <v/>
      </c>
    </row>
    <row r="2054" ht="15.75" customHeight="1">
      <c r="A2054" s="350" t="str">
        <f>Calculations!A2050</f>
        <v/>
      </c>
      <c r="B2054" s="350" t="str">
        <f>Calculations!B2050</f>
        <v/>
      </c>
      <c r="C2054" s="350" t="str">
        <f>Calculations!C2050</f>
        <v/>
      </c>
      <c r="D2054" s="350" t="str">
        <f>Calculations!O2050</f>
        <v/>
      </c>
    </row>
    <row r="2055" ht="15.75" customHeight="1">
      <c r="A2055" s="350" t="str">
        <f>Calculations!A2051</f>
        <v/>
      </c>
      <c r="B2055" s="350" t="str">
        <f>Calculations!B2051</f>
        <v/>
      </c>
      <c r="C2055" s="350" t="str">
        <f>Calculations!C2051</f>
        <v/>
      </c>
      <c r="D2055" s="350" t="str">
        <f>Calculations!O2051</f>
        <v/>
      </c>
    </row>
    <row r="2056" ht="15.75" customHeight="1">
      <c r="A2056" s="350" t="str">
        <f>Calculations!A2052</f>
        <v/>
      </c>
      <c r="B2056" s="350" t="str">
        <f>Calculations!B2052</f>
        <v/>
      </c>
      <c r="C2056" s="350" t="str">
        <f>Calculations!C2052</f>
        <v/>
      </c>
      <c r="D2056" s="350" t="str">
        <f>Calculations!O2052</f>
        <v/>
      </c>
    </row>
    <row r="2057" ht="15.75" customHeight="1">
      <c r="A2057" s="350" t="str">
        <f>Calculations!A2053</f>
        <v/>
      </c>
      <c r="B2057" s="350" t="str">
        <f>Calculations!B2053</f>
        <v/>
      </c>
      <c r="C2057" s="350" t="str">
        <f>Calculations!C2053</f>
        <v/>
      </c>
      <c r="D2057" s="350" t="str">
        <f>Calculations!O2053</f>
        <v/>
      </c>
    </row>
    <row r="2058" ht="15.75" customHeight="1">
      <c r="A2058" s="350" t="str">
        <f>Calculations!A2054</f>
        <v/>
      </c>
      <c r="B2058" s="350" t="str">
        <f>Calculations!B2054</f>
        <v/>
      </c>
      <c r="C2058" s="350" t="str">
        <f>Calculations!C2054</f>
        <v/>
      </c>
      <c r="D2058" s="350" t="str">
        <f>Calculations!O2054</f>
        <v/>
      </c>
    </row>
    <row r="2059" ht="15.75" customHeight="1">
      <c r="A2059" s="350" t="str">
        <f>Calculations!A2055</f>
        <v/>
      </c>
      <c r="B2059" s="350" t="str">
        <f>Calculations!B2055</f>
        <v/>
      </c>
      <c r="C2059" s="350" t="str">
        <f>Calculations!C2055</f>
        <v/>
      </c>
      <c r="D2059" s="350" t="str">
        <f>Calculations!O2055</f>
        <v/>
      </c>
    </row>
    <row r="2060" ht="15.75" customHeight="1">
      <c r="A2060" s="350" t="str">
        <f>Calculations!A2056</f>
        <v/>
      </c>
      <c r="B2060" s="350" t="str">
        <f>Calculations!B2056</f>
        <v/>
      </c>
      <c r="C2060" s="350" t="str">
        <f>Calculations!C2056</f>
        <v/>
      </c>
      <c r="D2060" s="350" t="str">
        <f>Calculations!O2056</f>
        <v/>
      </c>
    </row>
    <row r="2061" ht="15.75" customHeight="1">
      <c r="A2061" s="350" t="str">
        <f>Calculations!A2057</f>
        <v/>
      </c>
      <c r="B2061" s="350" t="str">
        <f>Calculations!B2057</f>
        <v/>
      </c>
      <c r="C2061" s="350" t="str">
        <f>Calculations!C2057</f>
        <v/>
      </c>
      <c r="D2061" s="350" t="str">
        <f>Calculations!O2057</f>
        <v/>
      </c>
    </row>
    <row r="2062" ht="15.75" customHeight="1">
      <c r="A2062" s="350" t="str">
        <f>Calculations!A2058</f>
        <v/>
      </c>
      <c r="B2062" s="350" t="str">
        <f>Calculations!B2058</f>
        <v/>
      </c>
      <c r="C2062" s="350" t="str">
        <f>Calculations!C2058</f>
        <v/>
      </c>
      <c r="D2062" s="350" t="str">
        <f>Calculations!O2058</f>
        <v/>
      </c>
    </row>
    <row r="2063" ht="15.75" customHeight="1">
      <c r="A2063" s="350" t="str">
        <f>Calculations!A2059</f>
        <v/>
      </c>
      <c r="B2063" s="350" t="str">
        <f>Calculations!B2059</f>
        <v/>
      </c>
      <c r="C2063" s="350" t="str">
        <f>Calculations!C2059</f>
        <v/>
      </c>
      <c r="D2063" s="350" t="str">
        <f>Calculations!O2059</f>
        <v/>
      </c>
    </row>
    <row r="2064" ht="15.75" customHeight="1">
      <c r="A2064" s="350" t="str">
        <f>Calculations!A2060</f>
        <v/>
      </c>
      <c r="B2064" s="350" t="str">
        <f>Calculations!B2060</f>
        <v/>
      </c>
      <c r="C2064" s="350" t="str">
        <f>Calculations!C2060</f>
        <v/>
      </c>
      <c r="D2064" s="350" t="str">
        <f>Calculations!O2060</f>
        <v/>
      </c>
    </row>
    <row r="2065" ht="15.75" customHeight="1">
      <c r="A2065" s="350" t="str">
        <f>Calculations!A2061</f>
        <v/>
      </c>
      <c r="B2065" s="350" t="str">
        <f>Calculations!B2061</f>
        <v/>
      </c>
      <c r="C2065" s="350" t="str">
        <f>Calculations!C2061</f>
        <v/>
      </c>
      <c r="D2065" s="350" t="str">
        <f>Calculations!O2061</f>
        <v/>
      </c>
    </row>
    <row r="2066" ht="15.75" customHeight="1">
      <c r="A2066" s="350" t="str">
        <f>Calculations!A2062</f>
        <v/>
      </c>
      <c r="B2066" s="350" t="str">
        <f>Calculations!B2062</f>
        <v/>
      </c>
      <c r="C2066" s="350" t="str">
        <f>Calculations!C2062</f>
        <v/>
      </c>
      <c r="D2066" s="350" t="str">
        <f>Calculations!O2062</f>
        <v/>
      </c>
    </row>
    <row r="2067" ht="15.75" customHeight="1">
      <c r="A2067" s="350" t="str">
        <f>Calculations!A2063</f>
        <v/>
      </c>
      <c r="B2067" s="350" t="str">
        <f>Calculations!B2063</f>
        <v/>
      </c>
      <c r="C2067" s="350" t="str">
        <f>Calculations!C2063</f>
        <v/>
      </c>
      <c r="D2067" s="350" t="str">
        <f>Calculations!O2063</f>
        <v/>
      </c>
    </row>
    <row r="2068" ht="15.75" customHeight="1">
      <c r="A2068" s="350" t="str">
        <f>Calculations!A2064</f>
        <v/>
      </c>
      <c r="B2068" s="350" t="str">
        <f>Calculations!B2064</f>
        <v/>
      </c>
      <c r="C2068" s="350" t="str">
        <f>Calculations!C2064</f>
        <v/>
      </c>
      <c r="D2068" s="350" t="str">
        <f>Calculations!O2064</f>
        <v/>
      </c>
    </row>
    <row r="2069" ht="15.75" customHeight="1">
      <c r="A2069" s="350" t="str">
        <f>Calculations!A2065</f>
        <v/>
      </c>
      <c r="B2069" s="350" t="str">
        <f>Calculations!B2065</f>
        <v/>
      </c>
      <c r="C2069" s="350" t="str">
        <f>Calculations!C2065</f>
        <v/>
      </c>
      <c r="D2069" s="350" t="str">
        <f>Calculations!O2065</f>
        <v/>
      </c>
    </row>
    <row r="2070" ht="15.75" customHeight="1">
      <c r="A2070" s="350" t="str">
        <f>Calculations!A2066</f>
        <v/>
      </c>
      <c r="B2070" s="350" t="str">
        <f>Calculations!B2066</f>
        <v/>
      </c>
      <c r="C2070" s="350" t="str">
        <f>Calculations!C2066</f>
        <v/>
      </c>
      <c r="D2070" s="350" t="str">
        <f>Calculations!O2066</f>
        <v/>
      </c>
    </row>
    <row r="2071" ht="15.75" customHeight="1">
      <c r="A2071" s="350" t="str">
        <f>Calculations!A2067</f>
        <v/>
      </c>
      <c r="B2071" s="350" t="str">
        <f>Calculations!B2067</f>
        <v/>
      </c>
      <c r="C2071" s="350" t="str">
        <f>Calculations!C2067</f>
        <v/>
      </c>
      <c r="D2071" s="350" t="str">
        <f>Calculations!O2067</f>
        <v/>
      </c>
    </row>
    <row r="2072" ht="15.75" customHeight="1">
      <c r="A2072" s="350" t="str">
        <f>Calculations!A2068</f>
        <v/>
      </c>
      <c r="B2072" s="350" t="str">
        <f>Calculations!B2068</f>
        <v/>
      </c>
      <c r="C2072" s="350" t="str">
        <f>Calculations!C2068</f>
        <v/>
      </c>
      <c r="D2072" s="350" t="str">
        <f>Calculations!O2068</f>
        <v/>
      </c>
    </row>
    <row r="2073" ht="15.75" customHeight="1">
      <c r="A2073" s="350" t="str">
        <f>Calculations!A2069</f>
        <v/>
      </c>
      <c r="B2073" s="350" t="str">
        <f>Calculations!B2069</f>
        <v/>
      </c>
      <c r="C2073" s="350" t="str">
        <f>Calculations!C2069</f>
        <v/>
      </c>
      <c r="D2073" s="350" t="str">
        <f>Calculations!O2069</f>
        <v/>
      </c>
    </row>
    <row r="2074" ht="15.75" customHeight="1">
      <c r="A2074" s="350" t="str">
        <f>Calculations!A2070</f>
        <v/>
      </c>
      <c r="B2074" s="350" t="str">
        <f>Calculations!B2070</f>
        <v/>
      </c>
      <c r="C2074" s="350" t="str">
        <f>Calculations!C2070</f>
        <v/>
      </c>
      <c r="D2074" s="350" t="str">
        <f>Calculations!O2070</f>
        <v/>
      </c>
    </row>
    <row r="2075" ht="15.75" customHeight="1">
      <c r="A2075" s="350" t="str">
        <f>Calculations!A2071</f>
        <v/>
      </c>
      <c r="B2075" s="350" t="str">
        <f>Calculations!B2071</f>
        <v/>
      </c>
      <c r="C2075" s="350" t="str">
        <f>Calculations!C2071</f>
        <v/>
      </c>
      <c r="D2075" s="350" t="str">
        <f>Calculations!O2071</f>
        <v/>
      </c>
    </row>
    <row r="2076" ht="15.75" customHeight="1">
      <c r="A2076" s="350" t="str">
        <f>Calculations!A2072</f>
        <v/>
      </c>
      <c r="B2076" s="350" t="str">
        <f>Calculations!B2072</f>
        <v/>
      </c>
      <c r="C2076" s="350" t="str">
        <f>Calculations!C2072</f>
        <v/>
      </c>
      <c r="D2076" s="350" t="str">
        <f>Calculations!O2072</f>
        <v/>
      </c>
    </row>
    <row r="2077" ht="15.75" customHeight="1">
      <c r="A2077" s="350" t="str">
        <f>Calculations!A2073</f>
        <v/>
      </c>
      <c r="B2077" s="350" t="str">
        <f>Calculations!B2073</f>
        <v/>
      </c>
      <c r="C2077" s="350" t="str">
        <f>Calculations!C2073</f>
        <v/>
      </c>
      <c r="D2077" s="350" t="str">
        <f>Calculations!O2073</f>
        <v/>
      </c>
    </row>
    <row r="2078" ht="15.75" customHeight="1">
      <c r="A2078" s="350" t="str">
        <f>Calculations!A2074</f>
        <v/>
      </c>
      <c r="B2078" s="350" t="str">
        <f>Calculations!B2074</f>
        <v/>
      </c>
      <c r="C2078" s="350" t="str">
        <f>Calculations!C2074</f>
        <v/>
      </c>
      <c r="D2078" s="350" t="str">
        <f>Calculations!O2074</f>
        <v/>
      </c>
    </row>
    <row r="2079" ht="15.75" customHeight="1">
      <c r="A2079" s="350" t="str">
        <f>Calculations!A2075</f>
        <v/>
      </c>
      <c r="B2079" s="350" t="str">
        <f>Calculations!B2075</f>
        <v/>
      </c>
      <c r="C2079" s="350" t="str">
        <f>Calculations!C2075</f>
        <v/>
      </c>
      <c r="D2079" s="350" t="str">
        <f>Calculations!O2075</f>
        <v/>
      </c>
    </row>
    <row r="2080" ht="15.75" customHeight="1">
      <c r="A2080" s="350" t="str">
        <f>Calculations!A2076</f>
        <v/>
      </c>
      <c r="B2080" s="350" t="str">
        <f>Calculations!B2076</f>
        <v/>
      </c>
      <c r="C2080" s="350" t="str">
        <f>Calculations!C2076</f>
        <v/>
      </c>
      <c r="D2080" s="350" t="str">
        <f>Calculations!O2076</f>
        <v/>
      </c>
    </row>
    <row r="2081" ht="15.75" customHeight="1">
      <c r="A2081" s="350" t="str">
        <f>Calculations!A2077</f>
        <v/>
      </c>
      <c r="B2081" s="350" t="str">
        <f>Calculations!B2077</f>
        <v/>
      </c>
      <c r="C2081" s="350" t="str">
        <f>Calculations!C2077</f>
        <v/>
      </c>
      <c r="D2081" s="350" t="str">
        <f>Calculations!O2077</f>
        <v/>
      </c>
    </row>
    <row r="2082" ht="15.75" customHeight="1">
      <c r="A2082" s="350" t="str">
        <f>Calculations!A2078</f>
        <v/>
      </c>
      <c r="B2082" s="350" t="str">
        <f>Calculations!B2078</f>
        <v/>
      </c>
      <c r="C2082" s="350" t="str">
        <f>Calculations!C2078</f>
        <v/>
      </c>
      <c r="D2082" s="350" t="str">
        <f>Calculations!O2078</f>
        <v/>
      </c>
    </row>
    <row r="2083" ht="15.75" customHeight="1">
      <c r="A2083" s="350" t="str">
        <f>Calculations!A2079</f>
        <v/>
      </c>
      <c r="B2083" s="350" t="str">
        <f>Calculations!B2079</f>
        <v/>
      </c>
      <c r="C2083" s="350" t="str">
        <f>Calculations!C2079</f>
        <v/>
      </c>
      <c r="D2083" s="350" t="str">
        <f>Calculations!O2079</f>
        <v/>
      </c>
    </row>
    <row r="2084" ht="15.75" customHeight="1">
      <c r="A2084" s="350" t="str">
        <f>Calculations!A2080</f>
        <v/>
      </c>
      <c r="B2084" s="350" t="str">
        <f>Calculations!B2080</f>
        <v/>
      </c>
      <c r="C2084" s="350" t="str">
        <f>Calculations!C2080</f>
        <v/>
      </c>
      <c r="D2084" s="350" t="str">
        <f>Calculations!O2080</f>
        <v/>
      </c>
    </row>
    <row r="2085" ht="15.75" customHeight="1">
      <c r="A2085" s="350" t="str">
        <f>Calculations!A2081</f>
        <v/>
      </c>
      <c r="B2085" s="350" t="str">
        <f>Calculations!B2081</f>
        <v/>
      </c>
      <c r="C2085" s="350" t="str">
        <f>Calculations!C2081</f>
        <v/>
      </c>
      <c r="D2085" s="350" t="str">
        <f>Calculations!O2081</f>
        <v/>
      </c>
    </row>
    <row r="2086" ht="15.75" customHeight="1">
      <c r="A2086" s="350" t="str">
        <f>Calculations!A2082</f>
        <v/>
      </c>
      <c r="B2086" s="350" t="str">
        <f>Calculations!B2082</f>
        <v/>
      </c>
      <c r="C2086" s="350" t="str">
        <f>Calculations!C2082</f>
        <v/>
      </c>
      <c r="D2086" s="350" t="str">
        <f>Calculations!O2082</f>
        <v/>
      </c>
    </row>
    <row r="2087" ht="15.75" customHeight="1">
      <c r="A2087" s="350" t="str">
        <f>Calculations!A2083</f>
        <v/>
      </c>
      <c r="B2087" s="350" t="str">
        <f>Calculations!B2083</f>
        <v/>
      </c>
      <c r="C2087" s="350" t="str">
        <f>Calculations!C2083</f>
        <v/>
      </c>
      <c r="D2087" s="350" t="str">
        <f>Calculations!O2083</f>
        <v/>
      </c>
    </row>
    <row r="2088" ht="15.75" customHeight="1">
      <c r="A2088" s="350" t="str">
        <f>Calculations!A2084</f>
        <v/>
      </c>
      <c r="B2088" s="350" t="str">
        <f>Calculations!B2084</f>
        <v/>
      </c>
      <c r="C2088" s="350" t="str">
        <f>Calculations!C2084</f>
        <v/>
      </c>
      <c r="D2088" s="350" t="str">
        <f>Calculations!O2084</f>
        <v/>
      </c>
    </row>
    <row r="2089" ht="15.75" customHeight="1">
      <c r="A2089" s="350" t="str">
        <f>Calculations!A2085</f>
        <v/>
      </c>
      <c r="B2089" s="350" t="str">
        <f>Calculations!B2085</f>
        <v/>
      </c>
      <c r="C2089" s="350" t="str">
        <f>Calculations!C2085</f>
        <v/>
      </c>
      <c r="D2089" s="350" t="str">
        <f>Calculations!O2085</f>
        <v/>
      </c>
    </row>
    <row r="2090" ht="15.75" customHeight="1">
      <c r="A2090" s="350" t="str">
        <f>Calculations!A2086</f>
        <v/>
      </c>
      <c r="B2090" s="350" t="str">
        <f>Calculations!B2086</f>
        <v/>
      </c>
      <c r="C2090" s="350" t="str">
        <f>Calculations!C2086</f>
        <v/>
      </c>
      <c r="D2090" s="350" t="str">
        <f>Calculations!O2086</f>
        <v/>
      </c>
    </row>
    <row r="2091" ht="15.75" customHeight="1">
      <c r="A2091" s="350" t="str">
        <f>Calculations!A2087</f>
        <v/>
      </c>
      <c r="B2091" s="350" t="str">
        <f>Calculations!B2087</f>
        <v/>
      </c>
      <c r="C2091" s="350" t="str">
        <f>Calculations!C2087</f>
        <v/>
      </c>
      <c r="D2091" s="350" t="str">
        <f>Calculations!O2087</f>
        <v/>
      </c>
    </row>
    <row r="2092" ht="15.75" customHeight="1">
      <c r="A2092" s="350" t="str">
        <f>Calculations!A2088</f>
        <v/>
      </c>
      <c r="B2092" s="350" t="str">
        <f>Calculations!B2088</f>
        <v/>
      </c>
      <c r="C2092" s="350" t="str">
        <f>Calculations!C2088</f>
        <v/>
      </c>
      <c r="D2092" s="350" t="str">
        <f>Calculations!O2088</f>
        <v/>
      </c>
    </row>
    <row r="2093" ht="15.75" customHeight="1">
      <c r="A2093" s="350" t="str">
        <f>Calculations!A2089</f>
        <v/>
      </c>
      <c r="B2093" s="350" t="str">
        <f>Calculations!B2089</f>
        <v/>
      </c>
      <c r="C2093" s="350" t="str">
        <f>Calculations!C2089</f>
        <v/>
      </c>
      <c r="D2093" s="350" t="str">
        <f>Calculations!O2089</f>
        <v/>
      </c>
    </row>
    <row r="2094" ht="15.75" customHeight="1">
      <c r="A2094" s="350" t="str">
        <f>Calculations!A2090</f>
        <v/>
      </c>
      <c r="B2094" s="350" t="str">
        <f>Calculations!B2090</f>
        <v/>
      </c>
      <c r="C2094" s="350" t="str">
        <f>Calculations!C2090</f>
        <v/>
      </c>
      <c r="D2094" s="350" t="str">
        <f>Calculations!O2090</f>
        <v/>
      </c>
    </row>
    <row r="2095" ht="15.75" customHeight="1">
      <c r="A2095" s="350" t="str">
        <f>Calculations!A2091</f>
        <v/>
      </c>
      <c r="B2095" s="350" t="str">
        <f>Calculations!B2091</f>
        <v/>
      </c>
      <c r="C2095" s="350" t="str">
        <f>Calculations!C2091</f>
        <v/>
      </c>
      <c r="D2095" s="350" t="str">
        <f>Calculations!O2091</f>
        <v/>
      </c>
    </row>
    <row r="2096" ht="15.75" customHeight="1">
      <c r="A2096" s="350" t="str">
        <f>Calculations!A2092</f>
        <v/>
      </c>
      <c r="B2096" s="350" t="str">
        <f>Calculations!B2092</f>
        <v/>
      </c>
      <c r="C2096" s="350" t="str">
        <f>Calculations!C2092</f>
        <v/>
      </c>
      <c r="D2096" s="350" t="str">
        <f>Calculations!O2092</f>
        <v/>
      </c>
    </row>
    <row r="2097" ht="15.75" customHeight="1">
      <c r="A2097" s="350" t="str">
        <f>Calculations!A2093</f>
        <v/>
      </c>
      <c r="B2097" s="350" t="str">
        <f>Calculations!B2093</f>
        <v/>
      </c>
      <c r="C2097" s="350" t="str">
        <f>Calculations!C2093</f>
        <v/>
      </c>
      <c r="D2097" s="350" t="str">
        <f>Calculations!O2093</f>
        <v/>
      </c>
    </row>
    <row r="2098" ht="15.75" customHeight="1">
      <c r="A2098" s="350" t="str">
        <f>Calculations!A2094</f>
        <v/>
      </c>
      <c r="B2098" s="350" t="str">
        <f>Calculations!B2094</f>
        <v/>
      </c>
      <c r="C2098" s="350" t="str">
        <f>Calculations!C2094</f>
        <v/>
      </c>
      <c r="D2098" s="350" t="str">
        <f>Calculations!O2094</f>
        <v/>
      </c>
    </row>
    <row r="2099" ht="15.75" customHeight="1">
      <c r="A2099" s="350" t="str">
        <f>Calculations!A2095</f>
        <v/>
      </c>
      <c r="B2099" s="350" t="str">
        <f>Calculations!B2095</f>
        <v/>
      </c>
      <c r="C2099" s="350" t="str">
        <f>Calculations!C2095</f>
        <v/>
      </c>
      <c r="D2099" s="350" t="str">
        <f>Calculations!O2095</f>
        <v/>
      </c>
    </row>
    <row r="2100" ht="15.75" customHeight="1">
      <c r="A2100" s="350" t="str">
        <f>Calculations!A2096</f>
        <v/>
      </c>
      <c r="B2100" s="350" t="str">
        <f>Calculations!B2096</f>
        <v/>
      </c>
      <c r="C2100" s="350" t="str">
        <f>Calculations!C2096</f>
        <v/>
      </c>
      <c r="D2100" s="350" t="str">
        <f>Calculations!O2096</f>
        <v/>
      </c>
    </row>
    <row r="2101" ht="15.75" customHeight="1">
      <c r="A2101" s="350" t="str">
        <f>Calculations!A2097</f>
        <v/>
      </c>
      <c r="B2101" s="350" t="str">
        <f>Calculations!B2097</f>
        <v/>
      </c>
      <c r="C2101" s="350" t="str">
        <f>Calculations!C2097</f>
        <v/>
      </c>
      <c r="D2101" s="350" t="str">
        <f>Calculations!O2097</f>
        <v/>
      </c>
    </row>
    <row r="2102" ht="15.75" customHeight="1">
      <c r="A2102" s="350" t="str">
        <f>Calculations!A2098</f>
        <v/>
      </c>
      <c r="B2102" s="350" t="str">
        <f>Calculations!B2098</f>
        <v/>
      </c>
      <c r="C2102" s="350" t="str">
        <f>Calculations!C2098</f>
        <v/>
      </c>
      <c r="D2102" s="350" t="str">
        <f>Calculations!O2098</f>
        <v/>
      </c>
    </row>
    <row r="2103" ht="15.75" customHeight="1">
      <c r="A2103" s="350" t="str">
        <f>Calculations!A2099</f>
        <v/>
      </c>
      <c r="B2103" s="350" t="str">
        <f>Calculations!B2099</f>
        <v/>
      </c>
      <c r="C2103" s="350" t="str">
        <f>Calculations!C2099</f>
        <v/>
      </c>
      <c r="D2103" s="350" t="str">
        <f>Calculations!O2099</f>
        <v/>
      </c>
    </row>
    <row r="2104" ht="15.75" customHeight="1">
      <c r="A2104" s="350" t="str">
        <f>Calculations!A2100</f>
        <v/>
      </c>
      <c r="B2104" s="350" t="str">
        <f>Calculations!B2100</f>
        <v/>
      </c>
      <c r="C2104" s="350" t="str">
        <f>Calculations!C2100</f>
        <v/>
      </c>
      <c r="D2104" s="350" t="str">
        <f>Calculations!O2100</f>
        <v/>
      </c>
    </row>
    <row r="2105" ht="15.75" customHeight="1">
      <c r="A2105" s="350" t="str">
        <f>Calculations!A2101</f>
        <v/>
      </c>
      <c r="B2105" s="350" t="str">
        <f>Calculations!B2101</f>
        <v/>
      </c>
      <c r="C2105" s="350" t="str">
        <f>Calculations!C2101</f>
        <v/>
      </c>
      <c r="D2105" s="350" t="str">
        <f>Calculations!O2101</f>
        <v/>
      </c>
    </row>
    <row r="2106" ht="15.75" customHeight="1">
      <c r="A2106" s="350" t="str">
        <f>Calculations!A2102</f>
        <v/>
      </c>
      <c r="B2106" s="350" t="str">
        <f>Calculations!B2102</f>
        <v/>
      </c>
      <c r="C2106" s="350" t="str">
        <f>Calculations!C2102</f>
        <v/>
      </c>
      <c r="D2106" s="350" t="str">
        <f>Calculations!O2102</f>
        <v/>
      </c>
    </row>
    <row r="2107" ht="15.75" customHeight="1">
      <c r="A2107" s="350" t="str">
        <f>Calculations!A2103</f>
        <v/>
      </c>
      <c r="B2107" s="350" t="str">
        <f>Calculations!B2103</f>
        <v/>
      </c>
      <c r="C2107" s="350" t="str">
        <f>Calculations!C2103</f>
        <v/>
      </c>
      <c r="D2107" s="350" t="str">
        <f>Calculations!O2103</f>
        <v/>
      </c>
    </row>
    <row r="2108" ht="15.75" customHeight="1">
      <c r="A2108" s="350" t="str">
        <f>Calculations!A2104</f>
        <v/>
      </c>
      <c r="B2108" s="350" t="str">
        <f>Calculations!B2104</f>
        <v/>
      </c>
      <c r="C2108" s="350" t="str">
        <f>Calculations!C2104</f>
        <v/>
      </c>
      <c r="D2108" s="350" t="str">
        <f>Calculations!O2104</f>
        <v/>
      </c>
    </row>
    <row r="2109" ht="15.75" customHeight="1">
      <c r="A2109" s="350" t="str">
        <f>Calculations!A2105</f>
        <v/>
      </c>
      <c r="B2109" s="350" t="str">
        <f>Calculations!B2105</f>
        <v/>
      </c>
      <c r="C2109" s="350" t="str">
        <f>Calculations!C2105</f>
        <v/>
      </c>
      <c r="D2109" s="350" t="str">
        <f>Calculations!O2105</f>
        <v/>
      </c>
    </row>
    <row r="2110" ht="15.75" customHeight="1">
      <c r="A2110" s="350" t="str">
        <f>Calculations!A2106</f>
        <v/>
      </c>
      <c r="B2110" s="350" t="str">
        <f>Calculations!B2106</f>
        <v/>
      </c>
      <c r="C2110" s="350" t="str">
        <f>Calculations!C2106</f>
        <v/>
      </c>
      <c r="D2110" s="350" t="str">
        <f>Calculations!O2106</f>
        <v/>
      </c>
    </row>
    <row r="2111" ht="15.75" customHeight="1">
      <c r="A2111" s="350" t="str">
        <f>Calculations!A2107</f>
        <v/>
      </c>
      <c r="B2111" s="350" t="str">
        <f>Calculations!B2107</f>
        <v/>
      </c>
      <c r="C2111" s="350" t="str">
        <f>Calculations!C2107</f>
        <v/>
      </c>
      <c r="D2111" s="350" t="str">
        <f>Calculations!O2107</f>
        <v/>
      </c>
    </row>
    <row r="2112" ht="15.75" customHeight="1">
      <c r="A2112" s="350" t="str">
        <f>Calculations!A2108</f>
        <v/>
      </c>
      <c r="B2112" s="350" t="str">
        <f>Calculations!B2108</f>
        <v/>
      </c>
      <c r="C2112" s="350" t="str">
        <f>Calculations!C2108</f>
        <v/>
      </c>
      <c r="D2112" s="350" t="str">
        <f>Calculations!O2108</f>
        <v/>
      </c>
    </row>
    <row r="2113" ht="15.75" customHeight="1">
      <c r="A2113" s="350" t="str">
        <f>Calculations!A2109</f>
        <v/>
      </c>
      <c r="B2113" s="350" t="str">
        <f>Calculations!B2109</f>
        <v/>
      </c>
      <c r="C2113" s="350" t="str">
        <f>Calculations!C2109</f>
        <v/>
      </c>
      <c r="D2113" s="350" t="str">
        <f>Calculations!O2109</f>
        <v/>
      </c>
    </row>
    <row r="2114" ht="15.75" customHeight="1">
      <c r="A2114" s="350" t="str">
        <f>Calculations!A2110</f>
        <v/>
      </c>
      <c r="B2114" s="350" t="str">
        <f>Calculations!B2110</f>
        <v/>
      </c>
      <c r="C2114" s="350" t="str">
        <f>Calculations!C2110</f>
        <v/>
      </c>
      <c r="D2114" s="350" t="str">
        <f>Calculations!O2110</f>
        <v/>
      </c>
    </row>
    <row r="2115" ht="15.75" customHeight="1">
      <c r="A2115" s="350" t="str">
        <f>Calculations!A2111</f>
        <v/>
      </c>
      <c r="B2115" s="350" t="str">
        <f>Calculations!B2111</f>
        <v/>
      </c>
      <c r="C2115" s="350" t="str">
        <f>Calculations!C2111</f>
        <v/>
      </c>
      <c r="D2115" s="350" t="str">
        <f>Calculations!O2111</f>
        <v/>
      </c>
    </row>
    <row r="2116" ht="15.75" customHeight="1">
      <c r="A2116" s="350" t="str">
        <f>Calculations!A2112</f>
        <v/>
      </c>
      <c r="B2116" s="350" t="str">
        <f>Calculations!B2112</f>
        <v/>
      </c>
      <c r="C2116" s="350" t="str">
        <f>Calculations!C2112</f>
        <v/>
      </c>
      <c r="D2116" s="350" t="str">
        <f>Calculations!O2112</f>
        <v/>
      </c>
    </row>
    <row r="2117" ht="15.75" customHeight="1">
      <c r="A2117" s="350" t="str">
        <f>Calculations!A2113</f>
        <v/>
      </c>
      <c r="B2117" s="350" t="str">
        <f>Calculations!B2113</f>
        <v/>
      </c>
      <c r="C2117" s="350" t="str">
        <f>Calculations!C2113</f>
        <v/>
      </c>
      <c r="D2117" s="350" t="str">
        <f>Calculations!O2113</f>
        <v/>
      </c>
    </row>
    <row r="2118" ht="15.75" customHeight="1">
      <c r="A2118" s="350" t="str">
        <f>Calculations!A2114</f>
        <v/>
      </c>
      <c r="B2118" s="350" t="str">
        <f>Calculations!B2114</f>
        <v/>
      </c>
      <c r="C2118" s="350" t="str">
        <f>Calculations!C2114</f>
        <v/>
      </c>
      <c r="D2118" s="350" t="str">
        <f>Calculations!O2114</f>
        <v/>
      </c>
    </row>
    <row r="2119" ht="15.75" customHeight="1">
      <c r="A2119" s="350" t="str">
        <f>Calculations!A2115</f>
        <v/>
      </c>
      <c r="B2119" s="350" t="str">
        <f>Calculations!B2115</f>
        <v/>
      </c>
      <c r="C2119" s="350" t="str">
        <f>Calculations!C2115</f>
        <v/>
      </c>
      <c r="D2119" s="350" t="str">
        <f>Calculations!O2115</f>
        <v/>
      </c>
    </row>
    <row r="2120" ht="15.75" customHeight="1">
      <c r="A2120" s="350" t="str">
        <f>Calculations!A2116</f>
        <v/>
      </c>
      <c r="B2120" s="350" t="str">
        <f>Calculations!B2116</f>
        <v/>
      </c>
      <c r="C2120" s="350" t="str">
        <f>Calculations!C2116</f>
        <v/>
      </c>
      <c r="D2120" s="350" t="str">
        <f>Calculations!O2116</f>
        <v/>
      </c>
    </row>
    <row r="2121" ht="15.75" customHeight="1">
      <c r="A2121" s="350" t="str">
        <f>Calculations!A2117</f>
        <v/>
      </c>
      <c r="B2121" s="350" t="str">
        <f>Calculations!B2117</f>
        <v/>
      </c>
      <c r="C2121" s="350" t="str">
        <f>Calculations!C2117</f>
        <v/>
      </c>
      <c r="D2121" s="350" t="str">
        <f>Calculations!O2117</f>
        <v/>
      </c>
    </row>
    <row r="2122" ht="15.75" customHeight="1">
      <c r="A2122" s="350" t="str">
        <f>Calculations!A2118</f>
        <v/>
      </c>
      <c r="B2122" s="350" t="str">
        <f>Calculations!B2118</f>
        <v/>
      </c>
      <c r="C2122" s="350" t="str">
        <f>Calculations!C2118</f>
        <v/>
      </c>
      <c r="D2122" s="350" t="str">
        <f>Calculations!O2118</f>
        <v/>
      </c>
    </row>
    <row r="2123" ht="15.75" customHeight="1">
      <c r="A2123" s="350" t="str">
        <f>Calculations!A2119</f>
        <v/>
      </c>
      <c r="B2123" s="350" t="str">
        <f>Calculations!B2119</f>
        <v/>
      </c>
      <c r="C2123" s="350" t="str">
        <f>Calculations!C2119</f>
        <v/>
      </c>
      <c r="D2123" s="350" t="str">
        <f>Calculations!O2119</f>
        <v/>
      </c>
    </row>
    <row r="2124" ht="15.75" customHeight="1">
      <c r="A2124" s="350" t="str">
        <f>Calculations!A2120</f>
        <v/>
      </c>
      <c r="B2124" s="350" t="str">
        <f>Calculations!B2120</f>
        <v/>
      </c>
      <c r="C2124" s="350" t="str">
        <f>Calculations!C2120</f>
        <v/>
      </c>
      <c r="D2124" s="350" t="str">
        <f>Calculations!O2120</f>
        <v/>
      </c>
    </row>
    <row r="2125" ht="15.75" customHeight="1">
      <c r="A2125" s="350" t="str">
        <f>Calculations!A2121</f>
        <v/>
      </c>
      <c r="B2125" s="350" t="str">
        <f>Calculations!B2121</f>
        <v/>
      </c>
      <c r="C2125" s="350" t="str">
        <f>Calculations!C2121</f>
        <v/>
      </c>
      <c r="D2125" s="350" t="str">
        <f>Calculations!O2121</f>
        <v/>
      </c>
    </row>
    <row r="2126" ht="15.75" customHeight="1">
      <c r="A2126" s="350" t="str">
        <f>Calculations!A2122</f>
        <v/>
      </c>
      <c r="B2126" s="350" t="str">
        <f>Calculations!B2122</f>
        <v/>
      </c>
      <c r="C2126" s="350" t="str">
        <f>Calculations!C2122</f>
        <v/>
      </c>
      <c r="D2126" s="350" t="str">
        <f>Calculations!O2122</f>
        <v/>
      </c>
    </row>
    <row r="2127" ht="15.75" customHeight="1">
      <c r="A2127" s="350" t="str">
        <f>Calculations!A2123</f>
        <v/>
      </c>
      <c r="B2127" s="350" t="str">
        <f>Calculations!B2123</f>
        <v/>
      </c>
      <c r="C2127" s="350" t="str">
        <f>Calculations!C2123</f>
        <v/>
      </c>
      <c r="D2127" s="350" t="str">
        <f>Calculations!O2123</f>
        <v/>
      </c>
    </row>
    <row r="2128" ht="15.75" customHeight="1">
      <c r="A2128" s="350" t="str">
        <f>Calculations!A2124</f>
        <v/>
      </c>
      <c r="B2128" s="350" t="str">
        <f>Calculations!B2124</f>
        <v/>
      </c>
      <c r="C2128" s="350" t="str">
        <f>Calculations!C2124</f>
        <v/>
      </c>
      <c r="D2128" s="350" t="str">
        <f>Calculations!O2124</f>
        <v/>
      </c>
    </row>
    <row r="2129" ht="15.75" customHeight="1">
      <c r="A2129" s="350" t="str">
        <f>Calculations!A2125</f>
        <v/>
      </c>
      <c r="B2129" s="350" t="str">
        <f>Calculations!B2125</f>
        <v/>
      </c>
      <c r="C2129" s="350" t="str">
        <f>Calculations!C2125</f>
        <v/>
      </c>
      <c r="D2129" s="350" t="str">
        <f>Calculations!O2125</f>
        <v/>
      </c>
    </row>
    <row r="2130" ht="15.75" customHeight="1">
      <c r="A2130" s="350" t="str">
        <f>Calculations!A2126</f>
        <v/>
      </c>
      <c r="B2130" s="350" t="str">
        <f>Calculations!B2126</f>
        <v/>
      </c>
      <c r="C2130" s="350" t="str">
        <f>Calculations!C2126</f>
        <v/>
      </c>
      <c r="D2130" s="350" t="str">
        <f>Calculations!O2126</f>
        <v/>
      </c>
    </row>
    <row r="2131" ht="15.75" customHeight="1">
      <c r="A2131" s="350" t="str">
        <f>Calculations!A2127</f>
        <v/>
      </c>
      <c r="B2131" s="350" t="str">
        <f>Calculations!B2127</f>
        <v/>
      </c>
      <c r="C2131" s="350" t="str">
        <f>Calculations!C2127</f>
        <v/>
      </c>
      <c r="D2131" s="350" t="str">
        <f>Calculations!O2127</f>
        <v/>
      </c>
    </row>
    <row r="2132" ht="15.75" customHeight="1">
      <c r="A2132" s="350" t="str">
        <f>Calculations!A2128</f>
        <v/>
      </c>
      <c r="B2132" s="350" t="str">
        <f>Calculations!B2128</f>
        <v/>
      </c>
      <c r="C2132" s="350" t="str">
        <f>Calculations!C2128</f>
        <v/>
      </c>
      <c r="D2132" s="350" t="str">
        <f>Calculations!O2128</f>
        <v/>
      </c>
    </row>
    <row r="2133" ht="15.75" customHeight="1">
      <c r="A2133" s="350" t="str">
        <f>Calculations!A2129</f>
        <v/>
      </c>
      <c r="B2133" s="350" t="str">
        <f>Calculations!B2129</f>
        <v/>
      </c>
      <c r="C2133" s="350" t="str">
        <f>Calculations!C2129</f>
        <v/>
      </c>
      <c r="D2133" s="350" t="str">
        <f>Calculations!O2129</f>
        <v/>
      </c>
    </row>
    <row r="2134" ht="15.75" customHeight="1">
      <c r="A2134" s="350" t="str">
        <f>Calculations!A2130</f>
        <v/>
      </c>
      <c r="B2134" s="350" t="str">
        <f>Calculations!B2130</f>
        <v/>
      </c>
      <c r="C2134" s="350" t="str">
        <f>Calculations!C2130</f>
        <v/>
      </c>
      <c r="D2134" s="350" t="str">
        <f>Calculations!O2130</f>
        <v/>
      </c>
    </row>
    <row r="2135" ht="15.75" customHeight="1">
      <c r="A2135" s="350" t="str">
        <f>Calculations!A2131</f>
        <v/>
      </c>
      <c r="B2135" s="350" t="str">
        <f>Calculations!B2131</f>
        <v/>
      </c>
      <c r="C2135" s="350" t="str">
        <f>Calculations!C2131</f>
        <v/>
      </c>
      <c r="D2135" s="350" t="str">
        <f>Calculations!O2131</f>
        <v/>
      </c>
    </row>
    <row r="2136" ht="15.75" customHeight="1">
      <c r="A2136" s="350" t="str">
        <f>Calculations!A2132</f>
        <v/>
      </c>
      <c r="B2136" s="350" t="str">
        <f>Calculations!B2132</f>
        <v/>
      </c>
      <c r="C2136" s="350" t="str">
        <f>Calculations!C2132</f>
        <v/>
      </c>
      <c r="D2136" s="350" t="str">
        <f>Calculations!O2132</f>
        <v/>
      </c>
    </row>
    <row r="2137" ht="15.75" customHeight="1">
      <c r="A2137" s="350" t="str">
        <f>Calculations!A2133</f>
        <v/>
      </c>
      <c r="B2137" s="350" t="str">
        <f>Calculations!B2133</f>
        <v/>
      </c>
      <c r="C2137" s="350" t="str">
        <f>Calculations!C2133</f>
        <v/>
      </c>
      <c r="D2137" s="350" t="str">
        <f>Calculations!O2133</f>
        <v/>
      </c>
    </row>
    <row r="2138" ht="15.75" customHeight="1">
      <c r="A2138" s="350" t="str">
        <f>Calculations!A2134</f>
        <v/>
      </c>
      <c r="B2138" s="350" t="str">
        <f>Calculations!B2134</f>
        <v/>
      </c>
      <c r="C2138" s="350" t="str">
        <f>Calculations!C2134</f>
        <v/>
      </c>
      <c r="D2138" s="350" t="str">
        <f>Calculations!O2134</f>
        <v/>
      </c>
    </row>
    <row r="2139" ht="15.75" customHeight="1">
      <c r="A2139" s="350" t="str">
        <f>Calculations!A2135</f>
        <v/>
      </c>
      <c r="B2139" s="350" t="str">
        <f>Calculations!B2135</f>
        <v/>
      </c>
      <c r="C2139" s="350" t="str">
        <f>Calculations!C2135</f>
        <v/>
      </c>
      <c r="D2139" s="350" t="str">
        <f>Calculations!O2135</f>
        <v/>
      </c>
    </row>
    <row r="2140" ht="15.75" customHeight="1">
      <c r="A2140" s="350" t="str">
        <f>Calculations!A2136</f>
        <v/>
      </c>
      <c r="B2140" s="350" t="str">
        <f>Calculations!B2136</f>
        <v/>
      </c>
      <c r="C2140" s="350" t="str">
        <f>Calculations!C2136</f>
        <v/>
      </c>
      <c r="D2140" s="350" t="str">
        <f>Calculations!O2136</f>
        <v/>
      </c>
    </row>
    <row r="2141" ht="15.75" customHeight="1">
      <c r="A2141" s="350" t="str">
        <f>Calculations!A2137</f>
        <v/>
      </c>
      <c r="B2141" s="350" t="str">
        <f>Calculations!B2137</f>
        <v/>
      </c>
      <c r="C2141" s="350" t="str">
        <f>Calculations!C2137</f>
        <v/>
      </c>
      <c r="D2141" s="350" t="str">
        <f>Calculations!O2137</f>
        <v/>
      </c>
    </row>
    <row r="2142" ht="15.75" customHeight="1">
      <c r="A2142" s="350" t="str">
        <f>Calculations!A2138</f>
        <v/>
      </c>
      <c r="B2142" s="350" t="str">
        <f>Calculations!B2138</f>
        <v/>
      </c>
      <c r="C2142" s="350" t="str">
        <f>Calculations!C2138</f>
        <v/>
      </c>
      <c r="D2142" s="350" t="str">
        <f>Calculations!O2138</f>
        <v/>
      </c>
    </row>
    <row r="2143" ht="15.75" customHeight="1">
      <c r="A2143" s="350" t="str">
        <f>Calculations!A2139</f>
        <v/>
      </c>
      <c r="B2143" s="350" t="str">
        <f>Calculations!B2139</f>
        <v/>
      </c>
      <c r="C2143" s="350" t="str">
        <f>Calculations!C2139</f>
        <v/>
      </c>
      <c r="D2143" s="350" t="str">
        <f>Calculations!O2139</f>
        <v/>
      </c>
    </row>
    <row r="2144" ht="15.75" customHeight="1">
      <c r="A2144" s="350" t="str">
        <f>Calculations!A2140</f>
        <v/>
      </c>
      <c r="B2144" s="350" t="str">
        <f>Calculations!B2140</f>
        <v/>
      </c>
      <c r="C2144" s="350" t="str">
        <f>Calculations!C2140</f>
        <v/>
      </c>
      <c r="D2144" s="350" t="str">
        <f>Calculations!O2140</f>
        <v/>
      </c>
    </row>
    <row r="2145" ht="15.75" customHeight="1">
      <c r="A2145" s="350" t="str">
        <f>Calculations!A2141</f>
        <v/>
      </c>
      <c r="B2145" s="350" t="str">
        <f>Calculations!B2141</f>
        <v/>
      </c>
      <c r="C2145" s="350" t="str">
        <f>Calculations!C2141</f>
        <v/>
      </c>
      <c r="D2145" s="350" t="str">
        <f>Calculations!O2141</f>
        <v/>
      </c>
    </row>
    <row r="2146" ht="15.75" customHeight="1">
      <c r="A2146" s="350" t="str">
        <f>Calculations!A2142</f>
        <v/>
      </c>
      <c r="B2146" s="350" t="str">
        <f>Calculations!B2142</f>
        <v/>
      </c>
      <c r="C2146" s="350" t="str">
        <f>Calculations!C2142</f>
        <v/>
      </c>
      <c r="D2146" s="350" t="str">
        <f>Calculations!O2142</f>
        <v/>
      </c>
    </row>
    <row r="2147" ht="15.75" customHeight="1">
      <c r="A2147" s="350" t="str">
        <f>Calculations!A2143</f>
        <v/>
      </c>
      <c r="B2147" s="350" t="str">
        <f>Calculations!B2143</f>
        <v/>
      </c>
      <c r="C2147" s="350" t="str">
        <f>Calculations!C2143</f>
        <v/>
      </c>
      <c r="D2147" s="350" t="str">
        <f>Calculations!O2143</f>
        <v/>
      </c>
    </row>
    <row r="2148" ht="15.75" customHeight="1">
      <c r="A2148" s="350" t="str">
        <f>Calculations!A2144</f>
        <v/>
      </c>
      <c r="B2148" s="350" t="str">
        <f>Calculations!B2144</f>
        <v/>
      </c>
      <c r="C2148" s="350" t="str">
        <f>Calculations!C2144</f>
        <v/>
      </c>
      <c r="D2148" s="350" t="str">
        <f>Calculations!O2144</f>
        <v/>
      </c>
    </row>
    <row r="2149" ht="15.75" customHeight="1">
      <c r="A2149" s="350" t="str">
        <f>Calculations!A2145</f>
        <v/>
      </c>
      <c r="B2149" s="350" t="str">
        <f>Calculations!B2145</f>
        <v/>
      </c>
      <c r="C2149" s="350" t="str">
        <f>Calculations!C2145</f>
        <v/>
      </c>
      <c r="D2149" s="350" t="str">
        <f>Calculations!O2145</f>
        <v/>
      </c>
    </row>
    <row r="2150" ht="15.75" customHeight="1">
      <c r="A2150" s="350" t="str">
        <f>Calculations!A2146</f>
        <v/>
      </c>
      <c r="B2150" s="350" t="str">
        <f>Calculations!B2146</f>
        <v/>
      </c>
      <c r="C2150" s="350" t="str">
        <f>Calculations!C2146</f>
        <v/>
      </c>
      <c r="D2150" s="350" t="str">
        <f>Calculations!O2146</f>
        <v/>
      </c>
    </row>
    <row r="2151" ht="15.75" customHeight="1">
      <c r="A2151" s="350" t="str">
        <f>Calculations!A2147</f>
        <v/>
      </c>
      <c r="B2151" s="350" t="str">
        <f>Calculations!B2147</f>
        <v/>
      </c>
      <c r="C2151" s="350" t="str">
        <f>Calculations!C2147</f>
        <v/>
      </c>
      <c r="D2151" s="350" t="str">
        <f>Calculations!O2147</f>
        <v/>
      </c>
    </row>
    <row r="2152" ht="15.75" customHeight="1">
      <c r="A2152" s="350" t="str">
        <f>Calculations!A2148</f>
        <v/>
      </c>
      <c r="B2152" s="350" t="str">
        <f>Calculations!B2148</f>
        <v/>
      </c>
      <c r="C2152" s="350" t="str">
        <f>Calculations!C2148</f>
        <v/>
      </c>
      <c r="D2152" s="350" t="str">
        <f>Calculations!O2148</f>
        <v/>
      </c>
    </row>
    <row r="2153" ht="15.75" customHeight="1">
      <c r="A2153" s="350" t="str">
        <f>Calculations!A2149</f>
        <v/>
      </c>
      <c r="B2153" s="350" t="str">
        <f>Calculations!B2149</f>
        <v/>
      </c>
      <c r="C2153" s="350" t="str">
        <f>Calculations!C2149</f>
        <v/>
      </c>
      <c r="D2153" s="350" t="str">
        <f>Calculations!O2149</f>
        <v/>
      </c>
    </row>
    <row r="2154" ht="15.75" customHeight="1">
      <c r="A2154" s="350" t="str">
        <f>Calculations!A2150</f>
        <v/>
      </c>
      <c r="B2154" s="350" t="str">
        <f>Calculations!B2150</f>
        <v/>
      </c>
      <c r="C2154" s="350" t="str">
        <f>Calculations!C2150</f>
        <v/>
      </c>
      <c r="D2154" s="350" t="str">
        <f>Calculations!O2150</f>
        <v/>
      </c>
    </row>
    <row r="2155" ht="15.75" customHeight="1">
      <c r="A2155" s="350" t="str">
        <f>Calculations!A2151</f>
        <v/>
      </c>
      <c r="B2155" s="350" t="str">
        <f>Calculations!B2151</f>
        <v/>
      </c>
      <c r="C2155" s="350" t="str">
        <f>Calculations!C2151</f>
        <v/>
      </c>
      <c r="D2155" s="350" t="str">
        <f>Calculations!O2151</f>
        <v/>
      </c>
    </row>
    <row r="2156" ht="15.75" customHeight="1">
      <c r="A2156" s="350" t="str">
        <f>Calculations!A2152</f>
        <v/>
      </c>
      <c r="B2156" s="350" t="str">
        <f>Calculations!B2152</f>
        <v/>
      </c>
      <c r="C2156" s="350" t="str">
        <f>Calculations!C2152</f>
        <v/>
      </c>
      <c r="D2156" s="350" t="str">
        <f>Calculations!O2152</f>
        <v/>
      </c>
    </row>
    <row r="2157" ht="15.75" customHeight="1">
      <c r="A2157" s="350" t="str">
        <f>Calculations!A2153</f>
        <v/>
      </c>
      <c r="B2157" s="350" t="str">
        <f>Calculations!B2153</f>
        <v/>
      </c>
      <c r="C2157" s="350" t="str">
        <f>Calculations!C2153</f>
        <v/>
      </c>
      <c r="D2157" s="350" t="str">
        <f>Calculations!O2153</f>
        <v/>
      </c>
    </row>
    <row r="2158" ht="15.75" customHeight="1">
      <c r="A2158" s="350" t="str">
        <f>Calculations!A2154</f>
        <v/>
      </c>
      <c r="B2158" s="350" t="str">
        <f>Calculations!B2154</f>
        <v/>
      </c>
      <c r="C2158" s="350" t="str">
        <f>Calculations!C2154</f>
        <v/>
      </c>
      <c r="D2158" s="350" t="str">
        <f>Calculations!O2154</f>
        <v/>
      </c>
    </row>
    <row r="2159" ht="15.75" customHeight="1">
      <c r="A2159" s="350" t="str">
        <f>Calculations!A2155</f>
        <v/>
      </c>
      <c r="B2159" s="350" t="str">
        <f>Calculations!B2155</f>
        <v/>
      </c>
      <c r="C2159" s="350" t="str">
        <f>Calculations!C2155</f>
        <v/>
      </c>
      <c r="D2159" s="350" t="str">
        <f>Calculations!O2155</f>
        <v/>
      </c>
    </row>
    <row r="2160" ht="15.75" customHeight="1">
      <c r="A2160" s="350" t="str">
        <f>Calculations!A2156</f>
        <v/>
      </c>
      <c r="B2160" s="350" t="str">
        <f>Calculations!B2156</f>
        <v/>
      </c>
      <c r="C2160" s="350" t="str">
        <f>Calculations!C2156</f>
        <v/>
      </c>
      <c r="D2160" s="350" t="str">
        <f>Calculations!O2156</f>
        <v/>
      </c>
    </row>
    <row r="2161" ht="15.75" customHeight="1">
      <c r="A2161" s="350" t="str">
        <f>Calculations!A2157</f>
        <v/>
      </c>
      <c r="B2161" s="350" t="str">
        <f>Calculations!B2157</f>
        <v/>
      </c>
      <c r="C2161" s="350" t="str">
        <f>Calculations!C2157</f>
        <v/>
      </c>
      <c r="D2161" s="350" t="str">
        <f>Calculations!O2157</f>
        <v/>
      </c>
    </row>
    <row r="2162" ht="15.75" customHeight="1">
      <c r="A2162" s="350" t="str">
        <f>Calculations!A2158</f>
        <v/>
      </c>
      <c r="B2162" s="350" t="str">
        <f>Calculations!B2158</f>
        <v/>
      </c>
      <c r="C2162" s="350" t="str">
        <f>Calculations!C2158</f>
        <v/>
      </c>
      <c r="D2162" s="350" t="str">
        <f>Calculations!O2158</f>
        <v/>
      </c>
    </row>
    <row r="2163" ht="15.75" customHeight="1">
      <c r="A2163" s="350" t="str">
        <f>Calculations!A2159</f>
        <v/>
      </c>
      <c r="B2163" s="350" t="str">
        <f>Calculations!B2159</f>
        <v/>
      </c>
      <c r="C2163" s="350" t="str">
        <f>Calculations!C2159</f>
        <v/>
      </c>
      <c r="D2163" s="350" t="str">
        <f>Calculations!O2159</f>
        <v/>
      </c>
    </row>
    <row r="2164" ht="15.75" customHeight="1">
      <c r="A2164" s="350" t="str">
        <f>Calculations!A2160</f>
        <v/>
      </c>
      <c r="B2164" s="350" t="str">
        <f>Calculations!B2160</f>
        <v/>
      </c>
      <c r="C2164" s="350" t="str">
        <f>Calculations!C2160</f>
        <v/>
      </c>
      <c r="D2164" s="350" t="str">
        <f>Calculations!O2160</f>
        <v/>
      </c>
    </row>
    <row r="2165" ht="15.75" customHeight="1">
      <c r="A2165" s="350" t="str">
        <f>Calculations!A2161</f>
        <v/>
      </c>
      <c r="B2165" s="350" t="str">
        <f>Calculations!B2161</f>
        <v/>
      </c>
      <c r="C2165" s="350" t="str">
        <f>Calculations!C2161</f>
        <v/>
      </c>
      <c r="D2165" s="350" t="str">
        <f>Calculations!O2161</f>
        <v/>
      </c>
    </row>
    <row r="2166" ht="15.75" customHeight="1">
      <c r="A2166" s="350" t="str">
        <f>Calculations!A2162</f>
        <v/>
      </c>
      <c r="B2166" s="350" t="str">
        <f>Calculations!B2162</f>
        <v/>
      </c>
      <c r="C2166" s="350" t="str">
        <f>Calculations!C2162</f>
        <v/>
      </c>
      <c r="D2166" s="350" t="str">
        <f>Calculations!O2162</f>
        <v/>
      </c>
    </row>
    <row r="2167" ht="15.75" customHeight="1">
      <c r="A2167" s="350" t="str">
        <f>Calculations!A2163</f>
        <v/>
      </c>
      <c r="B2167" s="350" t="str">
        <f>Calculations!B2163</f>
        <v/>
      </c>
      <c r="C2167" s="350" t="str">
        <f>Calculations!C2163</f>
        <v/>
      </c>
      <c r="D2167" s="350" t="str">
        <f>Calculations!O2163</f>
        <v/>
      </c>
    </row>
    <row r="2168" ht="15.75" customHeight="1">
      <c r="A2168" s="350" t="str">
        <f>Calculations!A2164</f>
        <v/>
      </c>
      <c r="B2168" s="350" t="str">
        <f>Calculations!B2164</f>
        <v/>
      </c>
      <c r="C2168" s="350" t="str">
        <f>Calculations!C2164</f>
        <v/>
      </c>
      <c r="D2168" s="350" t="str">
        <f>Calculations!O2164</f>
        <v/>
      </c>
    </row>
    <row r="2169" ht="15.75" customHeight="1">
      <c r="A2169" s="350" t="str">
        <f>Calculations!A2165</f>
        <v/>
      </c>
      <c r="B2169" s="350" t="str">
        <f>Calculations!B2165</f>
        <v/>
      </c>
      <c r="C2169" s="350" t="str">
        <f>Calculations!C2165</f>
        <v/>
      </c>
      <c r="D2169" s="350" t="str">
        <f>Calculations!O2165</f>
        <v/>
      </c>
    </row>
    <row r="2170" ht="15.75" customHeight="1">
      <c r="A2170" s="350" t="str">
        <f>Calculations!A2166</f>
        <v/>
      </c>
      <c r="B2170" s="350" t="str">
        <f>Calculations!B2166</f>
        <v/>
      </c>
      <c r="C2170" s="350" t="str">
        <f>Calculations!C2166</f>
        <v/>
      </c>
      <c r="D2170" s="350" t="str">
        <f>Calculations!O2166</f>
        <v/>
      </c>
    </row>
    <row r="2171" ht="15.75" customHeight="1">
      <c r="A2171" s="350" t="str">
        <f>Calculations!A2167</f>
        <v/>
      </c>
      <c r="B2171" s="350" t="str">
        <f>Calculations!B2167</f>
        <v/>
      </c>
      <c r="C2171" s="350" t="str">
        <f>Calculations!C2167</f>
        <v/>
      </c>
      <c r="D2171" s="350" t="str">
        <f>Calculations!O2167</f>
        <v/>
      </c>
    </row>
    <row r="2172" ht="15.75" customHeight="1">
      <c r="A2172" s="350" t="str">
        <f>Calculations!A2168</f>
        <v/>
      </c>
      <c r="B2172" s="350" t="str">
        <f>Calculations!B2168</f>
        <v/>
      </c>
      <c r="C2172" s="350" t="str">
        <f>Calculations!C2168</f>
        <v/>
      </c>
      <c r="D2172" s="350" t="str">
        <f>Calculations!O2168</f>
        <v/>
      </c>
    </row>
    <row r="2173" ht="15.75" customHeight="1">
      <c r="A2173" s="350" t="str">
        <f>Calculations!A2169</f>
        <v/>
      </c>
      <c r="B2173" s="350" t="str">
        <f>Calculations!B2169</f>
        <v/>
      </c>
      <c r="C2173" s="350" t="str">
        <f>Calculations!C2169</f>
        <v/>
      </c>
      <c r="D2173" s="350" t="str">
        <f>Calculations!O2169</f>
        <v/>
      </c>
    </row>
    <row r="2174" ht="15.75" customHeight="1">
      <c r="A2174" s="350" t="str">
        <f>Calculations!A2170</f>
        <v/>
      </c>
      <c r="B2174" s="350" t="str">
        <f>Calculations!B2170</f>
        <v/>
      </c>
      <c r="C2174" s="350" t="str">
        <f>Calculations!C2170</f>
        <v/>
      </c>
      <c r="D2174" s="350" t="str">
        <f>Calculations!O2170</f>
        <v/>
      </c>
    </row>
    <row r="2175" ht="15.75" customHeight="1">
      <c r="A2175" s="350" t="str">
        <f>Calculations!A2171</f>
        <v/>
      </c>
      <c r="B2175" s="350" t="str">
        <f>Calculations!B2171</f>
        <v/>
      </c>
      <c r="C2175" s="350" t="str">
        <f>Calculations!C2171</f>
        <v/>
      </c>
      <c r="D2175" s="350" t="str">
        <f>Calculations!O2171</f>
        <v/>
      </c>
    </row>
    <row r="2176" ht="15.75" customHeight="1">
      <c r="A2176" s="350" t="str">
        <f>Calculations!A2172</f>
        <v/>
      </c>
      <c r="B2176" s="350" t="str">
        <f>Calculations!B2172</f>
        <v/>
      </c>
      <c r="C2176" s="350" t="str">
        <f>Calculations!C2172</f>
        <v/>
      </c>
      <c r="D2176" s="350" t="str">
        <f>Calculations!O2172</f>
        <v/>
      </c>
    </row>
    <row r="2177" ht="15.75" customHeight="1">
      <c r="A2177" s="350" t="str">
        <f>Calculations!A2173</f>
        <v/>
      </c>
      <c r="B2177" s="350" t="str">
        <f>Calculations!B2173</f>
        <v/>
      </c>
      <c r="C2177" s="350" t="str">
        <f>Calculations!C2173</f>
        <v/>
      </c>
      <c r="D2177" s="350" t="str">
        <f>Calculations!O2173</f>
        <v/>
      </c>
    </row>
    <row r="2178" ht="15.75" customHeight="1">
      <c r="A2178" s="350" t="str">
        <f>Calculations!A2174</f>
        <v/>
      </c>
      <c r="B2178" s="350" t="str">
        <f>Calculations!B2174</f>
        <v/>
      </c>
      <c r="C2178" s="350" t="str">
        <f>Calculations!C2174</f>
        <v/>
      </c>
      <c r="D2178" s="350" t="str">
        <f>Calculations!O2174</f>
        <v/>
      </c>
    </row>
    <row r="2179" ht="15.75" customHeight="1">
      <c r="A2179" s="350" t="str">
        <f>Calculations!A2175</f>
        <v/>
      </c>
      <c r="B2179" s="350" t="str">
        <f>Calculations!B2175</f>
        <v/>
      </c>
      <c r="C2179" s="350" t="str">
        <f>Calculations!C2175</f>
        <v/>
      </c>
      <c r="D2179" s="350" t="str">
        <f>Calculations!O2175</f>
        <v/>
      </c>
    </row>
    <row r="2180" ht="15.75" customHeight="1">
      <c r="A2180" s="350" t="str">
        <f>Calculations!A2176</f>
        <v/>
      </c>
      <c r="B2180" s="350" t="str">
        <f>Calculations!B2176</f>
        <v/>
      </c>
      <c r="C2180" s="350" t="str">
        <f>Calculations!C2176</f>
        <v/>
      </c>
      <c r="D2180" s="350" t="str">
        <f>Calculations!O2176</f>
        <v/>
      </c>
    </row>
    <row r="2181" ht="15.75" customHeight="1">
      <c r="A2181" s="350" t="str">
        <f>Calculations!A2177</f>
        <v/>
      </c>
      <c r="B2181" s="350" t="str">
        <f>Calculations!B2177</f>
        <v/>
      </c>
      <c r="C2181" s="350" t="str">
        <f>Calculations!C2177</f>
        <v/>
      </c>
      <c r="D2181" s="350" t="str">
        <f>Calculations!O2177</f>
        <v/>
      </c>
    </row>
    <row r="2182" ht="15.75" customHeight="1">
      <c r="A2182" s="350" t="str">
        <f>Calculations!A2178</f>
        <v/>
      </c>
      <c r="B2182" s="350" t="str">
        <f>Calculations!B2178</f>
        <v/>
      </c>
      <c r="C2182" s="350" t="str">
        <f>Calculations!C2178</f>
        <v/>
      </c>
      <c r="D2182" s="350" t="str">
        <f>Calculations!O2178</f>
        <v/>
      </c>
    </row>
    <row r="2183" ht="15.75" customHeight="1">
      <c r="A2183" s="350" t="str">
        <f>Calculations!A2179</f>
        <v/>
      </c>
      <c r="B2183" s="350" t="str">
        <f>Calculations!B2179</f>
        <v/>
      </c>
      <c r="C2183" s="350" t="str">
        <f>Calculations!C2179</f>
        <v/>
      </c>
      <c r="D2183" s="350" t="str">
        <f>Calculations!O2179</f>
        <v/>
      </c>
    </row>
    <row r="2184" ht="15.75" customHeight="1">
      <c r="A2184" s="350" t="str">
        <f>Calculations!A2180</f>
        <v/>
      </c>
      <c r="B2184" s="350" t="str">
        <f>Calculations!B2180</f>
        <v/>
      </c>
      <c r="C2184" s="350" t="str">
        <f>Calculations!C2180</f>
        <v/>
      </c>
      <c r="D2184" s="350" t="str">
        <f>Calculations!O2180</f>
        <v/>
      </c>
    </row>
    <row r="2185" ht="15.75" customHeight="1">
      <c r="A2185" s="350" t="str">
        <f>Calculations!A2181</f>
        <v/>
      </c>
      <c r="B2185" s="350" t="str">
        <f>Calculations!B2181</f>
        <v/>
      </c>
      <c r="C2185" s="350" t="str">
        <f>Calculations!C2181</f>
        <v/>
      </c>
      <c r="D2185" s="350" t="str">
        <f>Calculations!O2181</f>
        <v/>
      </c>
    </row>
    <row r="2186" ht="15.75" customHeight="1">
      <c r="A2186" s="350" t="str">
        <f>Calculations!A2182</f>
        <v/>
      </c>
      <c r="B2186" s="350" t="str">
        <f>Calculations!B2182</f>
        <v/>
      </c>
      <c r="C2186" s="350" t="str">
        <f>Calculations!C2182</f>
        <v/>
      </c>
      <c r="D2186" s="350" t="str">
        <f>Calculations!O2182</f>
        <v/>
      </c>
    </row>
    <row r="2187" ht="15.75" customHeight="1">
      <c r="A2187" s="350" t="str">
        <f>Calculations!A2183</f>
        <v/>
      </c>
      <c r="B2187" s="350" t="str">
        <f>Calculations!B2183</f>
        <v/>
      </c>
      <c r="C2187" s="350" t="str">
        <f>Calculations!C2183</f>
        <v/>
      </c>
      <c r="D2187" s="350" t="str">
        <f>Calculations!O2183</f>
        <v/>
      </c>
    </row>
    <row r="2188" ht="15.75" customHeight="1">
      <c r="A2188" s="350" t="str">
        <f>Calculations!A2184</f>
        <v/>
      </c>
      <c r="B2188" s="350" t="str">
        <f>Calculations!B2184</f>
        <v/>
      </c>
      <c r="C2188" s="350" t="str">
        <f>Calculations!C2184</f>
        <v/>
      </c>
      <c r="D2188" s="350" t="str">
        <f>Calculations!O2184</f>
        <v/>
      </c>
    </row>
    <row r="2189" ht="15.75" customHeight="1">
      <c r="A2189" s="350" t="str">
        <f>Calculations!A2185</f>
        <v/>
      </c>
      <c r="B2189" s="350" t="str">
        <f>Calculations!B2185</f>
        <v/>
      </c>
      <c r="C2189" s="350" t="str">
        <f>Calculations!C2185</f>
        <v/>
      </c>
      <c r="D2189" s="350" t="str">
        <f>Calculations!O2185</f>
        <v/>
      </c>
    </row>
    <row r="2190" ht="15.75" customHeight="1">
      <c r="A2190" s="350" t="str">
        <f>Calculations!A2186</f>
        <v/>
      </c>
      <c r="B2190" s="350" t="str">
        <f>Calculations!B2186</f>
        <v/>
      </c>
      <c r="C2190" s="350" t="str">
        <f>Calculations!C2186</f>
        <v/>
      </c>
      <c r="D2190" s="350" t="str">
        <f>Calculations!O2186</f>
        <v/>
      </c>
    </row>
    <row r="2191" ht="15.75" customHeight="1">
      <c r="A2191" s="350" t="str">
        <f>Calculations!A2187</f>
        <v/>
      </c>
      <c r="B2191" s="350" t="str">
        <f>Calculations!B2187</f>
        <v/>
      </c>
      <c r="C2191" s="350" t="str">
        <f>Calculations!C2187</f>
        <v/>
      </c>
      <c r="D2191" s="350" t="str">
        <f>Calculations!O2187</f>
        <v/>
      </c>
    </row>
    <row r="2192" ht="15.75" customHeight="1">
      <c r="A2192" s="350" t="str">
        <f>Calculations!A2188</f>
        <v/>
      </c>
      <c r="B2192" s="350" t="str">
        <f>Calculations!B2188</f>
        <v/>
      </c>
      <c r="C2192" s="350" t="str">
        <f>Calculations!C2188</f>
        <v/>
      </c>
      <c r="D2192" s="350" t="str">
        <f>Calculations!O2188</f>
        <v/>
      </c>
    </row>
    <row r="2193" ht="15.75" customHeight="1">
      <c r="A2193" s="350" t="str">
        <f>Calculations!A2189</f>
        <v/>
      </c>
      <c r="B2193" s="350" t="str">
        <f>Calculations!B2189</f>
        <v/>
      </c>
      <c r="C2193" s="350" t="str">
        <f>Calculations!C2189</f>
        <v/>
      </c>
      <c r="D2193" s="350" t="str">
        <f>Calculations!O2189</f>
        <v/>
      </c>
    </row>
    <row r="2194" ht="15.75" customHeight="1">
      <c r="A2194" s="350" t="str">
        <f>Calculations!A2190</f>
        <v/>
      </c>
      <c r="B2194" s="350" t="str">
        <f>Calculations!B2190</f>
        <v/>
      </c>
      <c r="C2194" s="350" t="str">
        <f>Calculations!C2190</f>
        <v/>
      </c>
      <c r="D2194" s="350" t="str">
        <f>Calculations!O2190</f>
        <v/>
      </c>
    </row>
    <row r="2195" ht="15.75" customHeight="1">
      <c r="A2195" s="350" t="str">
        <f>Calculations!A2191</f>
        <v/>
      </c>
      <c r="B2195" s="350" t="str">
        <f>Calculations!B2191</f>
        <v/>
      </c>
      <c r="C2195" s="350" t="str">
        <f>Calculations!C2191</f>
        <v/>
      </c>
      <c r="D2195" s="350" t="str">
        <f>Calculations!O2191</f>
        <v/>
      </c>
    </row>
    <row r="2196" ht="15.75" customHeight="1">
      <c r="A2196" s="350" t="str">
        <f>Calculations!A2192</f>
        <v/>
      </c>
      <c r="B2196" s="350" t="str">
        <f>Calculations!B2192</f>
        <v/>
      </c>
      <c r="C2196" s="350" t="str">
        <f>Calculations!C2192</f>
        <v/>
      </c>
      <c r="D2196" s="350" t="str">
        <f>Calculations!O2192</f>
        <v/>
      </c>
    </row>
    <row r="2197" ht="15.75" customHeight="1">
      <c r="A2197" s="350" t="str">
        <f>Calculations!A2193</f>
        <v/>
      </c>
      <c r="B2197" s="350" t="str">
        <f>Calculations!B2193</f>
        <v/>
      </c>
      <c r="C2197" s="350" t="str">
        <f>Calculations!C2193</f>
        <v/>
      </c>
      <c r="D2197" s="350" t="str">
        <f>Calculations!O2193</f>
        <v/>
      </c>
    </row>
    <row r="2198" ht="15.75" customHeight="1">
      <c r="A2198" s="350" t="str">
        <f>Calculations!A2194</f>
        <v/>
      </c>
      <c r="B2198" s="350" t="str">
        <f>Calculations!B2194</f>
        <v/>
      </c>
      <c r="C2198" s="350" t="str">
        <f>Calculations!C2194</f>
        <v/>
      </c>
      <c r="D2198" s="350" t="str">
        <f>Calculations!O2194</f>
        <v/>
      </c>
    </row>
    <row r="2199" ht="15.75" customHeight="1">
      <c r="A2199" s="350" t="str">
        <f>Calculations!A2195</f>
        <v/>
      </c>
      <c r="B2199" s="350" t="str">
        <f>Calculations!B2195</f>
        <v/>
      </c>
      <c r="C2199" s="350" t="str">
        <f>Calculations!C2195</f>
        <v/>
      </c>
      <c r="D2199" s="350" t="str">
        <f>Calculations!O2195</f>
        <v/>
      </c>
    </row>
    <row r="2200" ht="15.75" customHeight="1">
      <c r="A2200" s="350" t="str">
        <f>Calculations!A2196</f>
        <v/>
      </c>
      <c r="B2200" s="350" t="str">
        <f>Calculations!B2196</f>
        <v/>
      </c>
      <c r="C2200" s="350" t="str">
        <f>Calculations!C2196</f>
        <v/>
      </c>
      <c r="D2200" s="350" t="str">
        <f>Calculations!O2196</f>
        <v/>
      </c>
    </row>
    <row r="2201" ht="15.75" customHeight="1">
      <c r="A2201" s="350" t="str">
        <f>Calculations!A2197</f>
        <v/>
      </c>
      <c r="B2201" s="350" t="str">
        <f>Calculations!B2197</f>
        <v/>
      </c>
      <c r="C2201" s="350" t="str">
        <f>Calculations!C2197</f>
        <v/>
      </c>
      <c r="D2201" s="350" t="str">
        <f>Calculations!O2197</f>
        <v/>
      </c>
    </row>
    <row r="2202" ht="15.75" customHeight="1">
      <c r="A2202" s="350" t="str">
        <f>Calculations!A2198</f>
        <v/>
      </c>
      <c r="B2202" s="350" t="str">
        <f>Calculations!B2198</f>
        <v/>
      </c>
      <c r="C2202" s="350" t="str">
        <f>Calculations!C2198</f>
        <v/>
      </c>
      <c r="D2202" s="350" t="str">
        <f>Calculations!O2198</f>
        <v/>
      </c>
    </row>
    <row r="2203" ht="15.75" customHeight="1">
      <c r="A2203" s="350" t="str">
        <f>Calculations!A2199</f>
        <v/>
      </c>
      <c r="B2203" s="350" t="str">
        <f>Calculations!B2199</f>
        <v/>
      </c>
      <c r="C2203" s="350" t="str">
        <f>Calculations!C2199</f>
        <v/>
      </c>
      <c r="D2203" s="350" t="str">
        <f>Calculations!O2199</f>
        <v/>
      </c>
    </row>
    <row r="2204" ht="15.75" customHeight="1">
      <c r="A2204" s="350" t="str">
        <f>Calculations!A2200</f>
        <v/>
      </c>
      <c r="B2204" s="350" t="str">
        <f>Calculations!B2200</f>
        <v/>
      </c>
      <c r="C2204" s="350" t="str">
        <f>Calculations!C2200</f>
        <v/>
      </c>
      <c r="D2204" s="350" t="str">
        <f>Calculations!O2200</f>
        <v/>
      </c>
    </row>
    <row r="2205" ht="15.75" customHeight="1">
      <c r="A2205" s="350" t="str">
        <f>Calculations!A2201</f>
        <v/>
      </c>
      <c r="B2205" s="350" t="str">
        <f>Calculations!B2201</f>
        <v/>
      </c>
      <c r="C2205" s="350" t="str">
        <f>Calculations!C2201</f>
        <v/>
      </c>
      <c r="D2205" s="350" t="str">
        <f>Calculations!O2201</f>
        <v/>
      </c>
    </row>
    <row r="2206" ht="15.75" customHeight="1">
      <c r="A2206" s="350" t="str">
        <f>Calculations!A2202</f>
        <v/>
      </c>
      <c r="B2206" s="350" t="str">
        <f>Calculations!B2202</f>
        <v/>
      </c>
      <c r="C2206" s="350" t="str">
        <f>Calculations!C2202</f>
        <v/>
      </c>
      <c r="D2206" s="350" t="str">
        <f>Calculations!O2202</f>
        <v/>
      </c>
    </row>
    <row r="2207" ht="15.75" customHeight="1">
      <c r="A2207" s="350" t="str">
        <f>Calculations!A2203</f>
        <v/>
      </c>
      <c r="B2207" s="350" t="str">
        <f>Calculations!B2203</f>
        <v/>
      </c>
      <c r="C2207" s="350" t="str">
        <f>Calculations!C2203</f>
        <v/>
      </c>
      <c r="D2207" s="350" t="str">
        <f>Calculations!O2203</f>
        <v/>
      </c>
    </row>
    <row r="2208" ht="15.75" customHeight="1">
      <c r="A2208" s="350" t="str">
        <f>Calculations!A2204</f>
        <v/>
      </c>
      <c r="B2208" s="350" t="str">
        <f>Calculations!B2204</f>
        <v/>
      </c>
      <c r="C2208" s="350" t="str">
        <f>Calculations!C2204</f>
        <v/>
      </c>
      <c r="D2208" s="350" t="str">
        <f>Calculations!O2204</f>
        <v/>
      </c>
    </row>
    <row r="2209" ht="15.75" customHeight="1">
      <c r="A2209" s="350" t="str">
        <f>Calculations!A2205</f>
        <v/>
      </c>
      <c r="B2209" s="350" t="str">
        <f>Calculations!B2205</f>
        <v/>
      </c>
      <c r="C2209" s="350" t="str">
        <f>Calculations!C2205</f>
        <v/>
      </c>
      <c r="D2209" s="350" t="str">
        <f>Calculations!O2205</f>
        <v/>
      </c>
    </row>
    <row r="2210" ht="15.75" customHeight="1">
      <c r="A2210" s="350" t="str">
        <f>Calculations!A2206</f>
        <v/>
      </c>
      <c r="B2210" s="350" t="str">
        <f>Calculations!B2206</f>
        <v/>
      </c>
      <c r="C2210" s="350" t="str">
        <f>Calculations!C2206</f>
        <v/>
      </c>
      <c r="D2210" s="350" t="str">
        <f>Calculations!O2206</f>
        <v/>
      </c>
    </row>
    <row r="2211" ht="15.75" customHeight="1">
      <c r="A2211" s="350" t="str">
        <f>Calculations!A2207</f>
        <v/>
      </c>
      <c r="B2211" s="350" t="str">
        <f>Calculations!B2207</f>
        <v/>
      </c>
      <c r="C2211" s="350" t="str">
        <f>Calculations!C2207</f>
        <v/>
      </c>
      <c r="D2211" s="350" t="str">
        <f>Calculations!O2207</f>
        <v/>
      </c>
    </row>
    <row r="2212" ht="15.75" customHeight="1">
      <c r="A2212" s="350" t="str">
        <f>Calculations!A2208</f>
        <v/>
      </c>
      <c r="B2212" s="350" t="str">
        <f>Calculations!B2208</f>
        <v/>
      </c>
      <c r="C2212" s="350" t="str">
        <f>Calculations!C2208</f>
        <v/>
      </c>
      <c r="D2212" s="350" t="str">
        <f>Calculations!O2208</f>
        <v/>
      </c>
    </row>
    <row r="2213" ht="15.75" customHeight="1">
      <c r="A2213" s="350" t="str">
        <f>Calculations!A2209</f>
        <v/>
      </c>
      <c r="B2213" s="350" t="str">
        <f>Calculations!B2209</f>
        <v/>
      </c>
      <c r="C2213" s="350" t="str">
        <f>Calculations!C2209</f>
        <v/>
      </c>
      <c r="D2213" s="350" t="str">
        <f>Calculations!O2209</f>
        <v/>
      </c>
    </row>
    <row r="2214" ht="15.75" customHeight="1">
      <c r="A2214" s="350" t="str">
        <f>Calculations!A2210</f>
        <v/>
      </c>
      <c r="B2214" s="350" t="str">
        <f>Calculations!B2210</f>
        <v/>
      </c>
      <c r="C2214" s="350" t="str">
        <f>Calculations!C2210</f>
        <v/>
      </c>
      <c r="D2214" s="350" t="str">
        <f>Calculations!O2210</f>
        <v/>
      </c>
    </row>
    <row r="2215" ht="15.75" customHeight="1">
      <c r="A2215" s="350" t="str">
        <f>Calculations!A2211</f>
        <v/>
      </c>
      <c r="B2215" s="350" t="str">
        <f>Calculations!B2211</f>
        <v/>
      </c>
      <c r="C2215" s="350" t="str">
        <f>Calculations!C2211</f>
        <v/>
      </c>
      <c r="D2215" s="350" t="str">
        <f>Calculations!O2211</f>
        <v/>
      </c>
    </row>
    <row r="2216" ht="15.75" customHeight="1">
      <c r="A2216" s="350" t="str">
        <f>Calculations!A2212</f>
        <v/>
      </c>
      <c r="B2216" s="350" t="str">
        <f>Calculations!B2212</f>
        <v/>
      </c>
      <c r="C2216" s="350" t="str">
        <f>Calculations!C2212</f>
        <v/>
      </c>
      <c r="D2216" s="350" t="str">
        <f>Calculations!O2212</f>
        <v/>
      </c>
    </row>
    <row r="2217" ht="15.75" customHeight="1">
      <c r="A2217" s="350" t="str">
        <f>Calculations!A2213</f>
        <v/>
      </c>
      <c r="B2217" s="350" t="str">
        <f>Calculations!B2213</f>
        <v/>
      </c>
      <c r="C2217" s="350" t="str">
        <f>Calculations!C2213</f>
        <v/>
      </c>
      <c r="D2217" s="350" t="str">
        <f>Calculations!O2213</f>
        <v/>
      </c>
    </row>
    <row r="2218" ht="15.75" customHeight="1">
      <c r="A2218" s="350" t="str">
        <f>Calculations!A2214</f>
        <v/>
      </c>
      <c r="B2218" s="350" t="str">
        <f>Calculations!B2214</f>
        <v/>
      </c>
      <c r="C2218" s="350" t="str">
        <f>Calculations!C2214</f>
        <v/>
      </c>
      <c r="D2218" s="350" t="str">
        <f>Calculations!O2214</f>
        <v/>
      </c>
    </row>
    <row r="2219" ht="15.75" customHeight="1">
      <c r="A2219" s="350" t="str">
        <f>Calculations!A2215</f>
        <v/>
      </c>
      <c r="B2219" s="350" t="str">
        <f>Calculations!B2215</f>
        <v/>
      </c>
      <c r="C2219" s="350" t="str">
        <f>Calculations!C2215</f>
        <v/>
      </c>
      <c r="D2219" s="350" t="str">
        <f>Calculations!O2215</f>
        <v/>
      </c>
    </row>
    <row r="2220" ht="15.75" customHeight="1">
      <c r="A2220" s="350" t="str">
        <f>Calculations!A2216</f>
        <v/>
      </c>
      <c r="B2220" s="350" t="str">
        <f>Calculations!B2216</f>
        <v/>
      </c>
      <c r="C2220" s="350" t="str">
        <f>Calculations!C2216</f>
        <v/>
      </c>
      <c r="D2220" s="350" t="str">
        <f>Calculations!O2216</f>
        <v/>
      </c>
    </row>
    <row r="2221" ht="15.75" customHeight="1">
      <c r="A2221" s="350" t="str">
        <f>Calculations!A2217</f>
        <v/>
      </c>
      <c r="B2221" s="350" t="str">
        <f>Calculations!B2217</f>
        <v/>
      </c>
      <c r="C2221" s="350" t="str">
        <f>Calculations!C2217</f>
        <v/>
      </c>
      <c r="D2221" s="350" t="str">
        <f>Calculations!O2217</f>
        <v/>
      </c>
    </row>
    <row r="2222" ht="15.75" customHeight="1">
      <c r="A2222" s="350" t="str">
        <f>Calculations!A2218</f>
        <v/>
      </c>
      <c r="B2222" s="350" t="str">
        <f>Calculations!B2218</f>
        <v/>
      </c>
      <c r="C2222" s="350" t="str">
        <f>Calculations!C2218</f>
        <v/>
      </c>
      <c r="D2222" s="350" t="str">
        <f>Calculations!O2218</f>
        <v/>
      </c>
    </row>
    <row r="2223" ht="15.75" customHeight="1">
      <c r="A2223" s="350" t="str">
        <f>Calculations!A2219</f>
        <v/>
      </c>
      <c r="B2223" s="350" t="str">
        <f>Calculations!B2219</f>
        <v/>
      </c>
      <c r="C2223" s="350" t="str">
        <f>Calculations!C2219</f>
        <v/>
      </c>
      <c r="D2223" s="350" t="str">
        <f>Calculations!O2219</f>
        <v/>
      </c>
    </row>
    <row r="2224" ht="15.75" customHeight="1">
      <c r="A2224" s="350" t="str">
        <f>Calculations!A2220</f>
        <v/>
      </c>
      <c r="B2224" s="350" t="str">
        <f>Calculations!B2220</f>
        <v/>
      </c>
      <c r="C2224" s="350" t="str">
        <f>Calculations!C2220</f>
        <v/>
      </c>
      <c r="D2224" s="350" t="str">
        <f>Calculations!O2220</f>
        <v/>
      </c>
    </row>
    <row r="2225" ht="15.75" customHeight="1">
      <c r="A2225" s="350" t="str">
        <f>Calculations!A2221</f>
        <v/>
      </c>
      <c r="B2225" s="350" t="str">
        <f>Calculations!B2221</f>
        <v/>
      </c>
      <c r="C2225" s="350" t="str">
        <f>Calculations!C2221</f>
        <v/>
      </c>
      <c r="D2225" s="350" t="str">
        <f>Calculations!O2221</f>
        <v/>
      </c>
    </row>
    <row r="2226" ht="15.75" customHeight="1">
      <c r="A2226" s="350" t="str">
        <f>Calculations!A2222</f>
        <v/>
      </c>
      <c r="B2226" s="350" t="str">
        <f>Calculations!B2222</f>
        <v/>
      </c>
      <c r="C2226" s="350" t="str">
        <f>Calculations!C2222</f>
        <v/>
      </c>
      <c r="D2226" s="350" t="str">
        <f>Calculations!O2222</f>
        <v/>
      </c>
    </row>
    <row r="2227" ht="15.75" customHeight="1">
      <c r="A2227" s="350" t="str">
        <f>Calculations!A2223</f>
        <v/>
      </c>
      <c r="B2227" s="350" t="str">
        <f>Calculations!B2223</f>
        <v/>
      </c>
      <c r="C2227" s="350" t="str">
        <f>Calculations!C2223</f>
        <v/>
      </c>
      <c r="D2227" s="350" t="str">
        <f>Calculations!O2223</f>
        <v/>
      </c>
    </row>
    <row r="2228" ht="15.75" customHeight="1">
      <c r="A2228" s="350" t="str">
        <f>Calculations!A2224</f>
        <v/>
      </c>
      <c r="B2228" s="350" t="str">
        <f>Calculations!B2224</f>
        <v/>
      </c>
      <c r="C2228" s="350" t="str">
        <f>Calculations!C2224</f>
        <v/>
      </c>
      <c r="D2228" s="350" t="str">
        <f>Calculations!O2224</f>
        <v/>
      </c>
    </row>
    <row r="2229" ht="15.75" customHeight="1">
      <c r="A2229" s="350" t="str">
        <f>Calculations!A2225</f>
        <v/>
      </c>
      <c r="B2229" s="350" t="str">
        <f>Calculations!B2225</f>
        <v/>
      </c>
      <c r="C2229" s="350" t="str">
        <f>Calculations!C2225</f>
        <v/>
      </c>
      <c r="D2229" s="350" t="str">
        <f>Calculations!O2225</f>
        <v/>
      </c>
    </row>
    <row r="2230" ht="15.75" customHeight="1">
      <c r="A2230" s="350" t="str">
        <f>Calculations!A2226</f>
        <v/>
      </c>
      <c r="B2230" s="350" t="str">
        <f>Calculations!B2226</f>
        <v/>
      </c>
      <c r="C2230" s="350" t="str">
        <f>Calculations!C2226</f>
        <v/>
      </c>
      <c r="D2230" s="350" t="str">
        <f>Calculations!O2226</f>
        <v/>
      </c>
    </row>
    <row r="2231" ht="15.75" customHeight="1">
      <c r="A2231" s="350" t="str">
        <f>Calculations!A2227</f>
        <v/>
      </c>
      <c r="B2231" s="350" t="str">
        <f>Calculations!B2227</f>
        <v/>
      </c>
      <c r="C2231" s="350" t="str">
        <f>Calculations!C2227</f>
        <v/>
      </c>
      <c r="D2231" s="350" t="str">
        <f>Calculations!O2227</f>
        <v/>
      </c>
    </row>
    <row r="2232" ht="15.75" customHeight="1">
      <c r="A2232" s="350" t="str">
        <f>Calculations!A2228</f>
        <v/>
      </c>
      <c r="B2232" s="350" t="str">
        <f>Calculations!B2228</f>
        <v/>
      </c>
      <c r="C2232" s="350" t="str">
        <f>Calculations!C2228</f>
        <v/>
      </c>
      <c r="D2232" s="350" t="str">
        <f>Calculations!O2228</f>
        <v/>
      </c>
    </row>
    <row r="2233" ht="15.75" customHeight="1">
      <c r="A2233" s="350" t="str">
        <f>Calculations!A2229</f>
        <v/>
      </c>
      <c r="B2233" s="350" t="str">
        <f>Calculations!B2229</f>
        <v/>
      </c>
      <c r="C2233" s="350" t="str">
        <f>Calculations!C2229</f>
        <v/>
      </c>
      <c r="D2233" s="350" t="str">
        <f>Calculations!O2229</f>
        <v/>
      </c>
    </row>
    <row r="2234" ht="15.75" customHeight="1">
      <c r="A2234" s="350" t="str">
        <f>Calculations!A2230</f>
        <v/>
      </c>
      <c r="B2234" s="350" t="str">
        <f>Calculations!B2230</f>
        <v/>
      </c>
      <c r="C2234" s="350" t="str">
        <f>Calculations!C2230</f>
        <v/>
      </c>
      <c r="D2234" s="350" t="str">
        <f>Calculations!O2230</f>
        <v/>
      </c>
    </row>
    <row r="2235" ht="15.75" customHeight="1">
      <c r="A2235" s="350" t="str">
        <f>Calculations!A2231</f>
        <v/>
      </c>
      <c r="B2235" s="350" t="str">
        <f>Calculations!B2231</f>
        <v/>
      </c>
      <c r="C2235" s="350" t="str">
        <f>Calculations!C2231</f>
        <v/>
      </c>
      <c r="D2235" s="350" t="str">
        <f>Calculations!O2231</f>
        <v/>
      </c>
    </row>
    <row r="2236" ht="15.75" customHeight="1">
      <c r="A2236" s="350" t="str">
        <f>Calculations!A2232</f>
        <v/>
      </c>
      <c r="B2236" s="350" t="str">
        <f>Calculations!B2232</f>
        <v/>
      </c>
      <c r="C2236" s="350" t="str">
        <f>Calculations!C2232</f>
        <v/>
      </c>
      <c r="D2236" s="350" t="str">
        <f>Calculations!O2232</f>
        <v/>
      </c>
    </row>
    <row r="2237" ht="15.75" customHeight="1">
      <c r="A2237" s="350" t="str">
        <f>Calculations!A2233</f>
        <v/>
      </c>
      <c r="B2237" s="350" t="str">
        <f>Calculations!B2233</f>
        <v/>
      </c>
      <c r="C2237" s="350" t="str">
        <f>Calculations!C2233</f>
        <v/>
      </c>
      <c r="D2237" s="350" t="str">
        <f>Calculations!O2233</f>
        <v/>
      </c>
    </row>
    <row r="2238" ht="15.75" customHeight="1">
      <c r="A2238" s="350" t="str">
        <f>Calculations!A2234</f>
        <v/>
      </c>
      <c r="B2238" s="350" t="str">
        <f>Calculations!B2234</f>
        <v/>
      </c>
      <c r="C2238" s="350" t="str">
        <f>Calculations!C2234</f>
        <v/>
      </c>
      <c r="D2238" s="350" t="str">
        <f>Calculations!O2234</f>
        <v/>
      </c>
    </row>
    <row r="2239" ht="15.75" customHeight="1">
      <c r="A2239" s="350" t="str">
        <f>Calculations!A2235</f>
        <v/>
      </c>
      <c r="B2239" s="350" t="str">
        <f>Calculations!B2235</f>
        <v/>
      </c>
      <c r="C2239" s="350" t="str">
        <f>Calculations!C2235</f>
        <v/>
      </c>
      <c r="D2239" s="350" t="str">
        <f>Calculations!O2235</f>
        <v/>
      </c>
    </row>
    <row r="2240" ht="15.75" customHeight="1">
      <c r="A2240" s="350" t="str">
        <f>Calculations!A2236</f>
        <v/>
      </c>
      <c r="B2240" s="350" t="str">
        <f>Calculations!B2236</f>
        <v/>
      </c>
      <c r="C2240" s="350" t="str">
        <f>Calculations!C2236</f>
        <v/>
      </c>
      <c r="D2240" s="350" t="str">
        <f>Calculations!O2236</f>
        <v/>
      </c>
    </row>
    <row r="2241" ht="15.75" customHeight="1">
      <c r="A2241" s="350" t="str">
        <f>Calculations!A2237</f>
        <v/>
      </c>
      <c r="B2241" s="350" t="str">
        <f>Calculations!B2237</f>
        <v/>
      </c>
      <c r="C2241" s="350" t="str">
        <f>Calculations!C2237</f>
        <v/>
      </c>
      <c r="D2241" s="350" t="str">
        <f>Calculations!O2237</f>
        <v/>
      </c>
    </row>
    <row r="2242" ht="15.75" customHeight="1">
      <c r="A2242" s="350" t="str">
        <f>Calculations!A2238</f>
        <v/>
      </c>
      <c r="B2242" s="350" t="str">
        <f>Calculations!B2238</f>
        <v/>
      </c>
      <c r="C2242" s="350" t="str">
        <f>Calculations!C2238</f>
        <v/>
      </c>
      <c r="D2242" s="350" t="str">
        <f>Calculations!O2238</f>
        <v/>
      </c>
    </row>
    <row r="2243" ht="15.75" customHeight="1">
      <c r="A2243" s="350" t="str">
        <f>Calculations!A2239</f>
        <v/>
      </c>
      <c r="B2243" s="350" t="str">
        <f>Calculations!B2239</f>
        <v/>
      </c>
      <c r="C2243" s="350" t="str">
        <f>Calculations!C2239</f>
        <v/>
      </c>
      <c r="D2243" s="350" t="str">
        <f>Calculations!O2239</f>
        <v/>
      </c>
    </row>
    <row r="2244" ht="15.75" customHeight="1">
      <c r="A2244" s="350" t="str">
        <f>Calculations!A2240</f>
        <v/>
      </c>
      <c r="B2244" s="350" t="str">
        <f>Calculations!B2240</f>
        <v/>
      </c>
      <c r="C2244" s="350" t="str">
        <f>Calculations!C2240</f>
        <v/>
      </c>
      <c r="D2244" s="350" t="str">
        <f>Calculations!O2240</f>
        <v/>
      </c>
    </row>
    <row r="2245" ht="15.75" customHeight="1">
      <c r="A2245" s="350" t="str">
        <f>Calculations!A2241</f>
        <v/>
      </c>
      <c r="B2245" s="350" t="str">
        <f>Calculations!B2241</f>
        <v/>
      </c>
      <c r="C2245" s="350" t="str">
        <f>Calculations!C2241</f>
        <v/>
      </c>
      <c r="D2245" s="350" t="str">
        <f>Calculations!O2241</f>
        <v/>
      </c>
    </row>
    <row r="2246" ht="15.75" customHeight="1">
      <c r="A2246" s="350" t="str">
        <f>Calculations!A2242</f>
        <v/>
      </c>
      <c r="B2246" s="350" t="str">
        <f>Calculations!B2242</f>
        <v/>
      </c>
      <c r="C2246" s="350" t="str">
        <f>Calculations!C2242</f>
        <v/>
      </c>
      <c r="D2246" s="350" t="str">
        <f>Calculations!O2242</f>
        <v/>
      </c>
    </row>
    <row r="2247" ht="15.75" customHeight="1">
      <c r="A2247" s="350" t="str">
        <f>Calculations!A2243</f>
        <v/>
      </c>
      <c r="B2247" s="350" t="str">
        <f>Calculations!B2243</f>
        <v/>
      </c>
      <c r="C2247" s="350" t="str">
        <f>Calculations!C2243</f>
        <v/>
      </c>
      <c r="D2247" s="350" t="str">
        <f>Calculations!O2243</f>
        <v/>
      </c>
    </row>
    <row r="2248" ht="15.75" customHeight="1">
      <c r="A2248" s="350" t="str">
        <f>Calculations!A2244</f>
        <v/>
      </c>
      <c r="B2248" s="350" t="str">
        <f>Calculations!B2244</f>
        <v/>
      </c>
      <c r="C2248" s="350" t="str">
        <f>Calculations!C2244</f>
        <v/>
      </c>
      <c r="D2248" s="350" t="str">
        <f>Calculations!O2244</f>
        <v/>
      </c>
    </row>
    <row r="2249" ht="15.75" customHeight="1">
      <c r="A2249" s="350" t="str">
        <f>Calculations!A2245</f>
        <v/>
      </c>
      <c r="B2249" s="350" t="str">
        <f>Calculations!B2245</f>
        <v/>
      </c>
      <c r="C2249" s="350" t="str">
        <f>Calculations!C2245</f>
        <v/>
      </c>
      <c r="D2249" s="350" t="str">
        <f>Calculations!O2245</f>
        <v/>
      </c>
    </row>
    <row r="2250" ht="15.75" customHeight="1">
      <c r="A2250" s="350" t="str">
        <f>Calculations!A2246</f>
        <v/>
      </c>
      <c r="B2250" s="350" t="str">
        <f>Calculations!B2246</f>
        <v/>
      </c>
      <c r="C2250" s="350" t="str">
        <f>Calculations!C2246</f>
        <v/>
      </c>
      <c r="D2250" s="350" t="str">
        <f>Calculations!O2246</f>
        <v/>
      </c>
    </row>
    <row r="2251" ht="15.75" customHeight="1">
      <c r="A2251" s="350" t="str">
        <f>Calculations!A2247</f>
        <v/>
      </c>
      <c r="B2251" s="350" t="str">
        <f>Calculations!B2247</f>
        <v/>
      </c>
      <c r="C2251" s="350" t="str">
        <f>Calculations!C2247</f>
        <v/>
      </c>
      <c r="D2251" s="350" t="str">
        <f>Calculations!O2247</f>
        <v/>
      </c>
    </row>
    <row r="2252" ht="15.75" customHeight="1">
      <c r="A2252" s="350" t="str">
        <f>Calculations!A2248</f>
        <v/>
      </c>
      <c r="B2252" s="350" t="str">
        <f>Calculations!B2248</f>
        <v/>
      </c>
      <c r="C2252" s="350" t="str">
        <f>Calculations!C2248</f>
        <v/>
      </c>
      <c r="D2252" s="350" t="str">
        <f>Calculations!O2248</f>
        <v/>
      </c>
    </row>
    <row r="2253" ht="15.75" customHeight="1">
      <c r="A2253" s="350" t="str">
        <f>Calculations!A2249</f>
        <v/>
      </c>
      <c r="B2253" s="350" t="str">
        <f>Calculations!B2249</f>
        <v/>
      </c>
      <c r="C2253" s="350" t="str">
        <f>Calculations!C2249</f>
        <v/>
      </c>
      <c r="D2253" s="350" t="str">
        <f>Calculations!O2249</f>
        <v/>
      </c>
    </row>
    <row r="2254" ht="15.75" customHeight="1">
      <c r="A2254" s="350" t="str">
        <f>Calculations!A2250</f>
        <v/>
      </c>
      <c r="B2254" s="350" t="str">
        <f>Calculations!B2250</f>
        <v/>
      </c>
      <c r="C2254" s="350" t="str">
        <f>Calculations!C2250</f>
        <v/>
      </c>
      <c r="D2254" s="350" t="str">
        <f>Calculations!O2250</f>
        <v/>
      </c>
    </row>
    <row r="2255" ht="15.75" customHeight="1">
      <c r="A2255" s="350" t="str">
        <f>Calculations!A2251</f>
        <v/>
      </c>
      <c r="B2255" s="350" t="str">
        <f>Calculations!B2251</f>
        <v/>
      </c>
      <c r="C2255" s="350" t="str">
        <f>Calculations!C2251</f>
        <v/>
      </c>
      <c r="D2255" s="350" t="str">
        <f>Calculations!O2251</f>
        <v/>
      </c>
    </row>
    <row r="2256" ht="15.75" customHeight="1">
      <c r="A2256" s="350" t="str">
        <f>Calculations!A2252</f>
        <v/>
      </c>
      <c r="B2256" s="350" t="str">
        <f>Calculations!B2252</f>
        <v/>
      </c>
      <c r="C2256" s="350" t="str">
        <f>Calculations!C2252</f>
        <v/>
      </c>
      <c r="D2256" s="350" t="str">
        <f>Calculations!O2252</f>
        <v/>
      </c>
    </row>
    <row r="2257" ht="15.75" customHeight="1">
      <c r="A2257" s="350" t="str">
        <f>Calculations!A2253</f>
        <v/>
      </c>
      <c r="B2257" s="350" t="str">
        <f>Calculations!B2253</f>
        <v/>
      </c>
      <c r="C2257" s="350" t="str">
        <f>Calculations!C2253</f>
        <v/>
      </c>
      <c r="D2257" s="350" t="str">
        <f>Calculations!O2253</f>
        <v/>
      </c>
    </row>
    <row r="2258" ht="15.75" customHeight="1">
      <c r="A2258" s="350" t="str">
        <f>Calculations!A2254</f>
        <v/>
      </c>
      <c r="B2258" s="350" t="str">
        <f>Calculations!B2254</f>
        <v/>
      </c>
      <c r="C2258" s="350" t="str">
        <f>Calculations!C2254</f>
        <v/>
      </c>
      <c r="D2258" s="350" t="str">
        <f>Calculations!O2254</f>
        <v/>
      </c>
    </row>
    <row r="2259" ht="15.75" customHeight="1">
      <c r="A2259" s="350" t="str">
        <f>Calculations!A2255</f>
        <v/>
      </c>
      <c r="B2259" s="350" t="str">
        <f>Calculations!B2255</f>
        <v/>
      </c>
      <c r="C2259" s="350" t="str">
        <f>Calculations!C2255</f>
        <v/>
      </c>
      <c r="D2259" s="350" t="str">
        <f>Calculations!O2255</f>
        <v/>
      </c>
    </row>
    <row r="2260" ht="15.75" customHeight="1">
      <c r="A2260" s="350" t="str">
        <f>Calculations!A2256</f>
        <v/>
      </c>
      <c r="B2260" s="350" t="str">
        <f>Calculations!B2256</f>
        <v/>
      </c>
      <c r="C2260" s="350" t="str">
        <f>Calculations!C2256</f>
        <v/>
      </c>
      <c r="D2260" s="350" t="str">
        <f>Calculations!O2256</f>
        <v/>
      </c>
    </row>
    <row r="2261" ht="15.75" customHeight="1">
      <c r="A2261" s="350" t="str">
        <f>Calculations!A2257</f>
        <v/>
      </c>
      <c r="B2261" s="350" t="str">
        <f>Calculations!B2257</f>
        <v/>
      </c>
      <c r="C2261" s="350" t="str">
        <f>Calculations!C2257</f>
        <v/>
      </c>
      <c r="D2261" s="350" t="str">
        <f>Calculations!O2257</f>
        <v/>
      </c>
    </row>
    <row r="2262" ht="15.75" customHeight="1">
      <c r="A2262" s="350" t="str">
        <f>Calculations!A2258</f>
        <v/>
      </c>
      <c r="B2262" s="350" t="str">
        <f>Calculations!B2258</f>
        <v/>
      </c>
      <c r="C2262" s="350" t="str">
        <f>Calculations!C2258</f>
        <v/>
      </c>
      <c r="D2262" s="350" t="str">
        <f>Calculations!O2258</f>
        <v/>
      </c>
    </row>
    <row r="2263" ht="15.75" customHeight="1">
      <c r="A2263" s="350" t="str">
        <f>Calculations!A2259</f>
        <v/>
      </c>
      <c r="B2263" s="350" t="str">
        <f>Calculations!B2259</f>
        <v/>
      </c>
      <c r="C2263" s="350" t="str">
        <f>Calculations!C2259</f>
        <v/>
      </c>
      <c r="D2263" s="350" t="str">
        <f>Calculations!O2259</f>
        <v/>
      </c>
    </row>
    <row r="2264" ht="15.75" customHeight="1">
      <c r="A2264" s="350" t="str">
        <f>Calculations!A2260</f>
        <v/>
      </c>
      <c r="B2264" s="350" t="str">
        <f>Calculations!B2260</f>
        <v/>
      </c>
      <c r="C2264" s="350" t="str">
        <f>Calculations!C2260</f>
        <v/>
      </c>
      <c r="D2264" s="350" t="str">
        <f>Calculations!O2260</f>
        <v/>
      </c>
    </row>
    <row r="2265" ht="15.75" customHeight="1">
      <c r="A2265" s="350" t="str">
        <f>Calculations!A2261</f>
        <v/>
      </c>
      <c r="B2265" s="350" t="str">
        <f>Calculations!B2261</f>
        <v/>
      </c>
      <c r="C2265" s="350" t="str">
        <f>Calculations!C2261</f>
        <v/>
      </c>
      <c r="D2265" s="350" t="str">
        <f>Calculations!O2261</f>
        <v/>
      </c>
    </row>
    <row r="2266" ht="15.75" customHeight="1">
      <c r="A2266" s="350" t="str">
        <f>Calculations!A2262</f>
        <v/>
      </c>
      <c r="B2266" s="350" t="str">
        <f>Calculations!B2262</f>
        <v/>
      </c>
      <c r="C2266" s="350" t="str">
        <f>Calculations!C2262</f>
        <v/>
      </c>
      <c r="D2266" s="350" t="str">
        <f>Calculations!O2262</f>
        <v/>
      </c>
    </row>
    <row r="2267" ht="15.75" customHeight="1">
      <c r="A2267" s="350" t="str">
        <f>Calculations!A2263</f>
        <v/>
      </c>
      <c r="B2267" s="350" t="str">
        <f>Calculations!B2263</f>
        <v/>
      </c>
      <c r="C2267" s="350" t="str">
        <f>Calculations!C2263</f>
        <v/>
      </c>
      <c r="D2267" s="350" t="str">
        <f>Calculations!O2263</f>
        <v/>
      </c>
    </row>
    <row r="2268" ht="15.75" customHeight="1">
      <c r="A2268" s="350" t="str">
        <f>Calculations!A2264</f>
        <v/>
      </c>
      <c r="B2268" s="350" t="str">
        <f>Calculations!B2264</f>
        <v/>
      </c>
      <c r="C2268" s="350" t="str">
        <f>Calculations!C2264</f>
        <v/>
      </c>
      <c r="D2268" s="350" t="str">
        <f>Calculations!O2264</f>
        <v/>
      </c>
    </row>
    <row r="2269" ht="15.75" customHeight="1">
      <c r="A2269" s="350" t="str">
        <f>Calculations!A2265</f>
        <v/>
      </c>
      <c r="B2269" s="350" t="str">
        <f>Calculations!B2265</f>
        <v/>
      </c>
      <c r="C2269" s="350" t="str">
        <f>Calculations!C2265</f>
        <v/>
      </c>
      <c r="D2269" s="350" t="str">
        <f>Calculations!O2265</f>
        <v/>
      </c>
    </row>
    <row r="2270" ht="15.75" customHeight="1">
      <c r="A2270" s="350" t="str">
        <f>Calculations!A2266</f>
        <v/>
      </c>
      <c r="B2270" s="350" t="str">
        <f>Calculations!B2266</f>
        <v/>
      </c>
      <c r="C2270" s="350" t="str">
        <f>Calculations!C2266</f>
        <v/>
      </c>
      <c r="D2270" s="350" t="str">
        <f>Calculations!O2266</f>
        <v/>
      </c>
    </row>
    <row r="2271" ht="15.75" customHeight="1">
      <c r="A2271" s="350" t="str">
        <f>Calculations!A2267</f>
        <v/>
      </c>
      <c r="B2271" s="350" t="str">
        <f>Calculations!B2267</f>
        <v/>
      </c>
      <c r="C2271" s="350" t="str">
        <f>Calculations!C2267</f>
        <v/>
      </c>
      <c r="D2271" s="350" t="str">
        <f>Calculations!O2267</f>
        <v/>
      </c>
    </row>
    <row r="2272" ht="15.75" customHeight="1">
      <c r="A2272" s="350" t="str">
        <f>Calculations!A2268</f>
        <v/>
      </c>
      <c r="B2272" s="350" t="str">
        <f>Calculations!B2268</f>
        <v/>
      </c>
      <c r="C2272" s="350" t="str">
        <f>Calculations!C2268</f>
        <v/>
      </c>
      <c r="D2272" s="350" t="str">
        <f>Calculations!O2268</f>
        <v/>
      </c>
    </row>
    <row r="2273" ht="15.75" customHeight="1">
      <c r="A2273" s="350" t="str">
        <f>Calculations!A2269</f>
        <v/>
      </c>
      <c r="B2273" s="350" t="str">
        <f>Calculations!B2269</f>
        <v/>
      </c>
      <c r="C2273" s="350" t="str">
        <f>Calculations!C2269</f>
        <v/>
      </c>
      <c r="D2273" s="350" t="str">
        <f>Calculations!O2269</f>
        <v/>
      </c>
    </row>
    <row r="2274" ht="15.75" customHeight="1">
      <c r="A2274" s="350" t="str">
        <f>Calculations!A2270</f>
        <v/>
      </c>
      <c r="B2274" s="350" t="str">
        <f>Calculations!B2270</f>
        <v/>
      </c>
      <c r="C2274" s="350" t="str">
        <f>Calculations!C2270</f>
        <v/>
      </c>
      <c r="D2274" s="350" t="str">
        <f>Calculations!O2270</f>
        <v/>
      </c>
    </row>
    <row r="2275" ht="15.75" customHeight="1">
      <c r="A2275" s="350" t="str">
        <f>Calculations!A2271</f>
        <v/>
      </c>
      <c r="B2275" s="350" t="str">
        <f>Calculations!B2271</f>
        <v/>
      </c>
      <c r="C2275" s="350" t="str">
        <f>Calculations!C2271</f>
        <v/>
      </c>
      <c r="D2275" s="350" t="str">
        <f>Calculations!O2271</f>
        <v/>
      </c>
    </row>
    <row r="2276" ht="15.75" customHeight="1">
      <c r="A2276" s="350" t="str">
        <f>Calculations!A2272</f>
        <v/>
      </c>
      <c r="B2276" s="350" t="str">
        <f>Calculations!B2272</f>
        <v/>
      </c>
      <c r="C2276" s="350" t="str">
        <f>Calculations!C2272</f>
        <v/>
      </c>
      <c r="D2276" s="350" t="str">
        <f>Calculations!O2272</f>
        <v/>
      </c>
    </row>
    <row r="2277" ht="15.75" customHeight="1">
      <c r="A2277" s="350" t="str">
        <f>Calculations!A2273</f>
        <v/>
      </c>
      <c r="B2277" s="350" t="str">
        <f>Calculations!B2273</f>
        <v/>
      </c>
      <c r="C2277" s="350" t="str">
        <f>Calculations!C2273</f>
        <v/>
      </c>
      <c r="D2277" s="350" t="str">
        <f>Calculations!O2273</f>
        <v/>
      </c>
    </row>
    <row r="2278" ht="15.75" customHeight="1">
      <c r="A2278" s="350" t="str">
        <f>Calculations!A2274</f>
        <v/>
      </c>
      <c r="B2278" s="350" t="str">
        <f>Calculations!B2274</f>
        <v/>
      </c>
      <c r="C2278" s="350" t="str">
        <f>Calculations!C2274</f>
        <v/>
      </c>
      <c r="D2278" s="350" t="str">
        <f>Calculations!O2274</f>
        <v/>
      </c>
    </row>
    <row r="2279" ht="15.75" customHeight="1">
      <c r="A2279" s="350" t="str">
        <f>Calculations!A2275</f>
        <v/>
      </c>
      <c r="B2279" s="350" t="str">
        <f>Calculations!B2275</f>
        <v/>
      </c>
      <c r="C2279" s="350" t="str">
        <f>Calculations!C2275</f>
        <v/>
      </c>
      <c r="D2279" s="350" t="str">
        <f>Calculations!O2275</f>
        <v/>
      </c>
    </row>
    <row r="2280" ht="15.75" customHeight="1">
      <c r="A2280" s="350" t="str">
        <f>Calculations!A2276</f>
        <v/>
      </c>
      <c r="B2280" s="350" t="str">
        <f>Calculations!B2276</f>
        <v/>
      </c>
      <c r="C2280" s="350" t="str">
        <f>Calculations!C2276</f>
        <v/>
      </c>
      <c r="D2280" s="350" t="str">
        <f>Calculations!O2276</f>
        <v/>
      </c>
    </row>
    <row r="2281" ht="15.75" customHeight="1">
      <c r="A2281" s="350" t="str">
        <f>Calculations!A2277</f>
        <v/>
      </c>
      <c r="B2281" s="350" t="str">
        <f>Calculations!B2277</f>
        <v/>
      </c>
      <c r="C2281" s="350" t="str">
        <f>Calculations!C2277</f>
        <v/>
      </c>
      <c r="D2281" s="350" t="str">
        <f>Calculations!O2277</f>
        <v/>
      </c>
    </row>
    <row r="2282" ht="15.75" customHeight="1">
      <c r="A2282" s="350" t="str">
        <f>Calculations!A2278</f>
        <v/>
      </c>
      <c r="B2282" s="350" t="str">
        <f>Calculations!B2278</f>
        <v/>
      </c>
      <c r="C2282" s="350" t="str">
        <f>Calculations!C2278</f>
        <v/>
      </c>
      <c r="D2282" s="350" t="str">
        <f>Calculations!O2278</f>
        <v/>
      </c>
    </row>
    <row r="2283" ht="15.75" customHeight="1">
      <c r="A2283" s="350" t="str">
        <f>Calculations!A2279</f>
        <v/>
      </c>
      <c r="B2283" s="350" t="str">
        <f>Calculations!B2279</f>
        <v/>
      </c>
      <c r="C2283" s="350" t="str">
        <f>Calculations!C2279</f>
        <v/>
      </c>
      <c r="D2283" s="350" t="str">
        <f>Calculations!O2279</f>
        <v/>
      </c>
    </row>
    <row r="2284" ht="15.75" customHeight="1">
      <c r="A2284" s="350" t="str">
        <f>Calculations!A2280</f>
        <v/>
      </c>
      <c r="B2284" s="350" t="str">
        <f>Calculations!B2280</f>
        <v/>
      </c>
      <c r="C2284" s="350" t="str">
        <f>Calculations!C2280</f>
        <v/>
      </c>
      <c r="D2284" s="350" t="str">
        <f>Calculations!O2280</f>
        <v/>
      </c>
    </row>
    <row r="2285" ht="15.75" customHeight="1">
      <c r="A2285" s="350" t="str">
        <f>Calculations!A2281</f>
        <v/>
      </c>
      <c r="B2285" s="350" t="str">
        <f>Calculations!B2281</f>
        <v/>
      </c>
      <c r="C2285" s="350" t="str">
        <f>Calculations!C2281</f>
        <v/>
      </c>
      <c r="D2285" s="350" t="str">
        <f>Calculations!O2281</f>
        <v/>
      </c>
    </row>
    <row r="2286" ht="15.75" customHeight="1">
      <c r="A2286" s="350" t="str">
        <f>Calculations!A2282</f>
        <v/>
      </c>
      <c r="B2286" s="350" t="str">
        <f>Calculations!B2282</f>
        <v/>
      </c>
      <c r="C2286" s="350" t="str">
        <f>Calculations!C2282</f>
        <v/>
      </c>
      <c r="D2286" s="350" t="str">
        <f>Calculations!O2282</f>
        <v/>
      </c>
    </row>
    <row r="2287" ht="15.75" customHeight="1">
      <c r="A2287" s="350" t="str">
        <f>Calculations!A2283</f>
        <v/>
      </c>
      <c r="B2287" s="350" t="str">
        <f>Calculations!B2283</f>
        <v/>
      </c>
      <c r="C2287" s="350" t="str">
        <f>Calculations!C2283</f>
        <v/>
      </c>
      <c r="D2287" s="350" t="str">
        <f>Calculations!O2283</f>
        <v/>
      </c>
    </row>
    <row r="2288" ht="15.75" customHeight="1">
      <c r="A2288" s="350" t="str">
        <f>Calculations!A2284</f>
        <v/>
      </c>
      <c r="B2288" s="350" t="str">
        <f>Calculations!B2284</f>
        <v/>
      </c>
      <c r="C2288" s="350" t="str">
        <f>Calculations!C2284</f>
        <v/>
      </c>
      <c r="D2288" s="350" t="str">
        <f>Calculations!O2284</f>
        <v/>
      </c>
    </row>
    <row r="2289" ht="15.75" customHeight="1">
      <c r="A2289" s="350" t="str">
        <f>Calculations!A2285</f>
        <v/>
      </c>
      <c r="B2289" s="350" t="str">
        <f>Calculations!B2285</f>
        <v/>
      </c>
      <c r="C2289" s="350" t="str">
        <f>Calculations!C2285</f>
        <v/>
      </c>
      <c r="D2289" s="350" t="str">
        <f>Calculations!O2285</f>
        <v/>
      </c>
    </row>
    <row r="2290" ht="15.75" customHeight="1">
      <c r="A2290" s="350" t="str">
        <f>Calculations!A2286</f>
        <v/>
      </c>
      <c r="B2290" s="350" t="str">
        <f>Calculations!B2286</f>
        <v/>
      </c>
      <c r="C2290" s="350" t="str">
        <f>Calculations!C2286</f>
        <v/>
      </c>
      <c r="D2290" s="350" t="str">
        <f>Calculations!O2286</f>
        <v/>
      </c>
    </row>
    <row r="2291" ht="15.75" customHeight="1">
      <c r="A2291" s="350" t="str">
        <f>Calculations!A2287</f>
        <v/>
      </c>
      <c r="B2291" s="350" t="str">
        <f>Calculations!B2287</f>
        <v/>
      </c>
      <c r="C2291" s="350" t="str">
        <f>Calculations!C2287</f>
        <v/>
      </c>
      <c r="D2291" s="350" t="str">
        <f>Calculations!O2287</f>
        <v/>
      </c>
    </row>
    <row r="2292" ht="15.75" customHeight="1">
      <c r="A2292" s="350" t="str">
        <f>Calculations!A2288</f>
        <v/>
      </c>
      <c r="B2292" s="350" t="str">
        <f>Calculations!B2288</f>
        <v/>
      </c>
      <c r="C2292" s="350" t="str">
        <f>Calculations!C2288</f>
        <v/>
      </c>
      <c r="D2292" s="350" t="str">
        <f>Calculations!O2288</f>
        <v/>
      </c>
    </row>
    <row r="2293" ht="15.75" customHeight="1">
      <c r="A2293" s="350" t="str">
        <f>Calculations!A2289</f>
        <v/>
      </c>
      <c r="B2293" s="350" t="str">
        <f>Calculations!B2289</f>
        <v/>
      </c>
      <c r="C2293" s="350" t="str">
        <f>Calculations!C2289</f>
        <v/>
      </c>
      <c r="D2293" s="350" t="str">
        <f>Calculations!O2289</f>
        <v/>
      </c>
    </row>
    <row r="2294" ht="15.75" customHeight="1">
      <c r="A2294" s="350" t="str">
        <f>Calculations!A2290</f>
        <v/>
      </c>
      <c r="B2294" s="350" t="str">
        <f>Calculations!B2290</f>
        <v/>
      </c>
      <c r="C2294" s="350" t="str">
        <f>Calculations!C2290</f>
        <v/>
      </c>
      <c r="D2294" s="350" t="str">
        <f>Calculations!O2290</f>
        <v/>
      </c>
    </row>
    <row r="2295" ht="15.75" customHeight="1">
      <c r="A2295" s="350" t="str">
        <f>Calculations!A2291</f>
        <v/>
      </c>
      <c r="B2295" s="350" t="str">
        <f>Calculations!B2291</f>
        <v/>
      </c>
      <c r="C2295" s="350" t="str">
        <f>Calculations!C2291</f>
        <v/>
      </c>
      <c r="D2295" s="350" t="str">
        <f>Calculations!O2291</f>
        <v/>
      </c>
    </row>
    <row r="2296" ht="15.75" customHeight="1">
      <c r="A2296" s="350" t="str">
        <f>Calculations!A2292</f>
        <v/>
      </c>
      <c r="B2296" s="350" t="str">
        <f>Calculations!B2292</f>
        <v/>
      </c>
      <c r="C2296" s="350" t="str">
        <f>Calculations!C2292</f>
        <v/>
      </c>
      <c r="D2296" s="350" t="str">
        <f>Calculations!O2292</f>
        <v/>
      </c>
    </row>
    <row r="2297" ht="15.75" customHeight="1">
      <c r="A2297" s="350" t="str">
        <f>Calculations!A2293</f>
        <v/>
      </c>
      <c r="B2297" s="350" t="str">
        <f>Calculations!B2293</f>
        <v/>
      </c>
      <c r="C2297" s="350" t="str">
        <f>Calculations!C2293</f>
        <v/>
      </c>
      <c r="D2297" s="350" t="str">
        <f>Calculations!O2293</f>
        <v/>
      </c>
    </row>
    <row r="2298" ht="15.75" customHeight="1">
      <c r="A2298" s="350" t="str">
        <f>Calculations!A2294</f>
        <v/>
      </c>
      <c r="B2298" s="350" t="str">
        <f>Calculations!B2294</f>
        <v/>
      </c>
      <c r="C2298" s="350" t="str">
        <f>Calculations!C2294</f>
        <v/>
      </c>
      <c r="D2298" s="350" t="str">
        <f>Calculations!O2294</f>
        <v/>
      </c>
    </row>
    <row r="2299" ht="15.75" customHeight="1">
      <c r="A2299" s="350" t="str">
        <f>Calculations!A2295</f>
        <v/>
      </c>
      <c r="B2299" s="350" t="str">
        <f>Calculations!B2295</f>
        <v/>
      </c>
      <c r="C2299" s="350" t="str">
        <f>Calculations!C2295</f>
        <v/>
      </c>
      <c r="D2299" s="350" t="str">
        <f>Calculations!O2295</f>
        <v/>
      </c>
    </row>
    <row r="2300" ht="15.75" customHeight="1">
      <c r="A2300" s="350" t="str">
        <f>Calculations!A2296</f>
        <v/>
      </c>
      <c r="B2300" s="350" t="str">
        <f>Calculations!B2296</f>
        <v/>
      </c>
      <c r="C2300" s="350" t="str">
        <f>Calculations!C2296</f>
        <v/>
      </c>
      <c r="D2300" s="350" t="str">
        <f>Calculations!O2296</f>
        <v/>
      </c>
    </row>
    <row r="2301" ht="15.75" customHeight="1">
      <c r="A2301" s="350" t="str">
        <f>Calculations!A2297</f>
        <v/>
      </c>
      <c r="B2301" s="350" t="str">
        <f>Calculations!B2297</f>
        <v/>
      </c>
      <c r="C2301" s="350" t="str">
        <f>Calculations!C2297</f>
        <v/>
      </c>
      <c r="D2301" s="350" t="str">
        <f>Calculations!O2297</f>
        <v/>
      </c>
    </row>
    <row r="2302" ht="15.75" customHeight="1">
      <c r="A2302" s="350" t="str">
        <f>Calculations!A2298</f>
        <v/>
      </c>
      <c r="B2302" s="350" t="str">
        <f>Calculations!B2298</f>
        <v/>
      </c>
      <c r="C2302" s="350" t="str">
        <f>Calculations!C2298</f>
        <v/>
      </c>
      <c r="D2302" s="350" t="str">
        <f>Calculations!O2298</f>
        <v/>
      </c>
    </row>
    <row r="2303" ht="15.75" customHeight="1">
      <c r="A2303" s="350" t="str">
        <f>Calculations!A2299</f>
        <v/>
      </c>
      <c r="B2303" s="350" t="str">
        <f>Calculations!B2299</f>
        <v/>
      </c>
      <c r="C2303" s="350" t="str">
        <f>Calculations!C2299</f>
        <v/>
      </c>
      <c r="D2303" s="350" t="str">
        <f>Calculations!O2299</f>
        <v/>
      </c>
    </row>
    <row r="2304" ht="15.75" customHeight="1">
      <c r="A2304" s="350" t="str">
        <f>Calculations!A2300</f>
        <v/>
      </c>
      <c r="B2304" s="350" t="str">
        <f>Calculations!B2300</f>
        <v/>
      </c>
      <c r="C2304" s="350" t="str">
        <f>Calculations!C2300</f>
        <v/>
      </c>
      <c r="D2304" s="350" t="str">
        <f>Calculations!O2300</f>
        <v/>
      </c>
    </row>
    <row r="2305" ht="15.75" customHeight="1">
      <c r="A2305" s="350" t="str">
        <f>Calculations!A2301</f>
        <v/>
      </c>
      <c r="B2305" s="350" t="str">
        <f>Calculations!B2301</f>
        <v/>
      </c>
      <c r="C2305" s="350" t="str">
        <f>Calculations!C2301</f>
        <v/>
      </c>
      <c r="D2305" s="350" t="str">
        <f>Calculations!O2301</f>
        <v/>
      </c>
    </row>
    <row r="2306" ht="15.75" customHeight="1">
      <c r="A2306" s="350" t="str">
        <f>Calculations!A2302</f>
        <v/>
      </c>
      <c r="B2306" s="350" t="str">
        <f>Calculations!B2302</f>
        <v/>
      </c>
      <c r="C2306" s="350" t="str">
        <f>Calculations!C2302</f>
        <v/>
      </c>
      <c r="D2306" s="350" t="str">
        <f>Calculations!O2302</f>
        <v/>
      </c>
    </row>
    <row r="2307" ht="15.75" customHeight="1">
      <c r="A2307" s="350" t="str">
        <f>Calculations!A2303</f>
        <v/>
      </c>
      <c r="B2307" s="350" t="str">
        <f>Calculations!B2303</f>
        <v/>
      </c>
      <c r="C2307" s="350" t="str">
        <f>Calculations!C2303</f>
        <v/>
      </c>
      <c r="D2307" s="350" t="str">
        <f>Calculations!O2303</f>
        <v/>
      </c>
    </row>
    <row r="2308" ht="15.75" customHeight="1">
      <c r="A2308" s="350" t="str">
        <f>Calculations!A2304</f>
        <v/>
      </c>
      <c r="B2308" s="350" t="str">
        <f>Calculations!B2304</f>
        <v/>
      </c>
      <c r="C2308" s="350" t="str">
        <f>Calculations!C2304</f>
        <v/>
      </c>
      <c r="D2308" s="350" t="str">
        <f>Calculations!O2304</f>
        <v/>
      </c>
    </row>
    <row r="2309" ht="15.75" customHeight="1">
      <c r="A2309" s="350" t="str">
        <f>Calculations!A2305</f>
        <v/>
      </c>
      <c r="B2309" s="350" t="str">
        <f>Calculations!B2305</f>
        <v/>
      </c>
      <c r="C2309" s="350" t="str">
        <f>Calculations!C2305</f>
        <v/>
      </c>
      <c r="D2309" s="350" t="str">
        <f>Calculations!O2305</f>
        <v/>
      </c>
    </row>
    <row r="2310" ht="15.75" customHeight="1">
      <c r="A2310" s="350" t="str">
        <f>Calculations!A2306</f>
        <v/>
      </c>
      <c r="B2310" s="350" t="str">
        <f>Calculations!B2306</f>
        <v/>
      </c>
      <c r="C2310" s="350" t="str">
        <f>Calculations!C2306</f>
        <v/>
      </c>
      <c r="D2310" s="350" t="str">
        <f>Calculations!O2306</f>
        <v/>
      </c>
    </row>
    <row r="2311" ht="15.75" customHeight="1">
      <c r="A2311" s="350" t="str">
        <f>Calculations!A2307</f>
        <v/>
      </c>
      <c r="B2311" s="350" t="str">
        <f>Calculations!B2307</f>
        <v/>
      </c>
      <c r="C2311" s="350" t="str">
        <f>Calculations!C2307</f>
        <v/>
      </c>
      <c r="D2311" s="350" t="str">
        <f>Calculations!O2307</f>
        <v/>
      </c>
    </row>
    <row r="2312" ht="15.75" customHeight="1">
      <c r="A2312" s="350" t="str">
        <f>Calculations!A2308</f>
        <v/>
      </c>
      <c r="B2312" s="350" t="str">
        <f>Calculations!B2308</f>
        <v/>
      </c>
      <c r="C2312" s="350" t="str">
        <f>Calculations!C2308</f>
        <v/>
      </c>
      <c r="D2312" s="350" t="str">
        <f>Calculations!O2308</f>
        <v/>
      </c>
    </row>
    <row r="2313" ht="15.75" customHeight="1">
      <c r="A2313" s="350" t="str">
        <f>Calculations!A2309</f>
        <v/>
      </c>
      <c r="B2313" s="350" t="str">
        <f>Calculations!B2309</f>
        <v/>
      </c>
      <c r="C2313" s="350" t="str">
        <f>Calculations!C2309</f>
        <v/>
      </c>
      <c r="D2313" s="350" t="str">
        <f>Calculations!O2309</f>
        <v/>
      </c>
    </row>
    <row r="2314" ht="15.75" customHeight="1">
      <c r="A2314" s="350" t="str">
        <f>Calculations!A2310</f>
        <v/>
      </c>
      <c r="B2314" s="350" t="str">
        <f>Calculations!B2310</f>
        <v/>
      </c>
      <c r="C2314" s="350" t="str">
        <f>Calculations!C2310</f>
        <v/>
      </c>
      <c r="D2314" s="350" t="str">
        <f>Calculations!O2310</f>
        <v/>
      </c>
    </row>
    <row r="2315" ht="15.75" customHeight="1">
      <c r="A2315" s="350" t="str">
        <f>Calculations!A2311</f>
        <v/>
      </c>
      <c r="B2315" s="350" t="str">
        <f>Calculations!B2311</f>
        <v/>
      </c>
      <c r="C2315" s="350" t="str">
        <f>Calculations!C2311</f>
        <v/>
      </c>
      <c r="D2315" s="350" t="str">
        <f>Calculations!O2311</f>
        <v/>
      </c>
    </row>
    <row r="2316" ht="15.75" customHeight="1">
      <c r="A2316" s="350" t="str">
        <f>Calculations!A2312</f>
        <v/>
      </c>
      <c r="B2316" s="350" t="str">
        <f>Calculations!B2312</f>
        <v/>
      </c>
      <c r="C2316" s="350" t="str">
        <f>Calculations!C2312</f>
        <v/>
      </c>
      <c r="D2316" s="350" t="str">
        <f>Calculations!O2312</f>
        <v/>
      </c>
    </row>
    <row r="2317" ht="15.75" customHeight="1">
      <c r="A2317" s="350" t="str">
        <f>Calculations!A2313</f>
        <v/>
      </c>
      <c r="B2317" s="350" t="str">
        <f>Calculations!B2313</f>
        <v/>
      </c>
      <c r="C2317" s="350" t="str">
        <f>Calculations!C2313</f>
        <v/>
      </c>
      <c r="D2317" s="350" t="str">
        <f>Calculations!O2313</f>
        <v/>
      </c>
    </row>
    <row r="2318" ht="15.75" customHeight="1">
      <c r="A2318" s="350" t="str">
        <f>Calculations!A2314</f>
        <v/>
      </c>
      <c r="B2318" s="350" t="str">
        <f>Calculations!B2314</f>
        <v/>
      </c>
      <c r="C2318" s="350" t="str">
        <f>Calculations!C2314</f>
        <v/>
      </c>
      <c r="D2318" s="350" t="str">
        <f>Calculations!O2314</f>
        <v/>
      </c>
    </row>
    <row r="2319" ht="15.75" customHeight="1">
      <c r="A2319" s="350" t="str">
        <f>Calculations!A2315</f>
        <v/>
      </c>
      <c r="B2319" s="350" t="str">
        <f>Calculations!B2315</f>
        <v/>
      </c>
      <c r="C2319" s="350" t="str">
        <f>Calculations!C2315</f>
        <v/>
      </c>
      <c r="D2319" s="350" t="str">
        <f>Calculations!O2315</f>
        <v/>
      </c>
    </row>
    <row r="2320" ht="15.75" customHeight="1">
      <c r="A2320" s="350" t="str">
        <f>Calculations!A2316</f>
        <v/>
      </c>
      <c r="B2320" s="350" t="str">
        <f>Calculations!B2316</f>
        <v/>
      </c>
      <c r="C2320" s="350" t="str">
        <f>Calculations!C2316</f>
        <v/>
      </c>
      <c r="D2320" s="350" t="str">
        <f>Calculations!O2316</f>
        <v/>
      </c>
    </row>
    <row r="2321" ht="15.75" customHeight="1">
      <c r="A2321" s="350" t="str">
        <f>Calculations!A2317</f>
        <v/>
      </c>
      <c r="B2321" s="350" t="str">
        <f>Calculations!B2317</f>
        <v/>
      </c>
      <c r="C2321" s="350" t="str">
        <f>Calculations!C2317</f>
        <v/>
      </c>
      <c r="D2321" s="350" t="str">
        <f>Calculations!O2317</f>
        <v/>
      </c>
    </row>
    <row r="2322" ht="15.75" customHeight="1">
      <c r="A2322" s="350" t="str">
        <f>Calculations!A2318</f>
        <v/>
      </c>
      <c r="B2322" s="350" t="str">
        <f>Calculations!B2318</f>
        <v/>
      </c>
      <c r="C2322" s="350" t="str">
        <f>Calculations!C2318</f>
        <v/>
      </c>
      <c r="D2322" s="350" t="str">
        <f>Calculations!O2318</f>
        <v/>
      </c>
    </row>
    <row r="2323" ht="15.75" customHeight="1">
      <c r="A2323" s="350" t="str">
        <f>Calculations!A2319</f>
        <v/>
      </c>
      <c r="B2323" s="350" t="str">
        <f>Calculations!B2319</f>
        <v/>
      </c>
      <c r="C2323" s="350" t="str">
        <f>Calculations!C2319</f>
        <v/>
      </c>
      <c r="D2323" s="350" t="str">
        <f>Calculations!O2319</f>
        <v/>
      </c>
    </row>
    <row r="2324" ht="15.75" customHeight="1">
      <c r="A2324" s="350" t="str">
        <f>Calculations!A2320</f>
        <v/>
      </c>
      <c r="B2324" s="350" t="str">
        <f>Calculations!B2320</f>
        <v/>
      </c>
      <c r="C2324" s="350" t="str">
        <f>Calculations!C2320</f>
        <v/>
      </c>
      <c r="D2324" s="350" t="str">
        <f>Calculations!O2320</f>
        <v/>
      </c>
    </row>
    <row r="2325" ht="15.75" customHeight="1">
      <c r="A2325" s="350" t="str">
        <f>Calculations!A2321</f>
        <v/>
      </c>
      <c r="B2325" s="350" t="str">
        <f>Calculations!B2321</f>
        <v/>
      </c>
      <c r="C2325" s="350" t="str">
        <f>Calculations!C2321</f>
        <v/>
      </c>
      <c r="D2325" s="350" t="str">
        <f>Calculations!O2321</f>
        <v/>
      </c>
    </row>
    <row r="2326" ht="15.75" customHeight="1">
      <c r="A2326" s="350" t="str">
        <f>Calculations!A2322</f>
        <v/>
      </c>
      <c r="B2326" s="350" t="str">
        <f>Calculations!B2322</f>
        <v/>
      </c>
      <c r="C2326" s="350" t="str">
        <f>Calculations!C2322</f>
        <v/>
      </c>
      <c r="D2326" s="350" t="str">
        <f>Calculations!O2322</f>
        <v/>
      </c>
    </row>
    <row r="2327" ht="15.75" customHeight="1">
      <c r="A2327" s="350" t="str">
        <f>Calculations!A2323</f>
        <v/>
      </c>
      <c r="B2327" s="350" t="str">
        <f>Calculations!B2323</f>
        <v/>
      </c>
      <c r="C2327" s="350" t="str">
        <f>Calculations!C2323</f>
        <v/>
      </c>
      <c r="D2327" s="350" t="str">
        <f>Calculations!O2323</f>
        <v/>
      </c>
    </row>
    <row r="2328" ht="15.75" customHeight="1">
      <c r="A2328" s="350" t="str">
        <f>Calculations!A2324</f>
        <v/>
      </c>
      <c r="B2328" s="350" t="str">
        <f>Calculations!B2324</f>
        <v/>
      </c>
      <c r="C2328" s="350" t="str">
        <f>Calculations!C2324</f>
        <v/>
      </c>
      <c r="D2328" s="350" t="str">
        <f>Calculations!O2324</f>
        <v/>
      </c>
    </row>
    <row r="2329" ht="15.75" customHeight="1">
      <c r="A2329" s="350" t="str">
        <f>Calculations!A2325</f>
        <v/>
      </c>
      <c r="B2329" s="350" t="str">
        <f>Calculations!B2325</f>
        <v/>
      </c>
      <c r="C2329" s="350" t="str">
        <f>Calculations!C2325</f>
        <v/>
      </c>
      <c r="D2329" s="350" t="str">
        <f>Calculations!O2325</f>
        <v/>
      </c>
    </row>
    <row r="2330" ht="15.75" customHeight="1">
      <c r="A2330" s="350" t="str">
        <f>Calculations!A2326</f>
        <v/>
      </c>
      <c r="B2330" s="350" t="str">
        <f>Calculations!B2326</f>
        <v/>
      </c>
      <c r="C2330" s="350" t="str">
        <f>Calculations!C2326</f>
        <v/>
      </c>
      <c r="D2330" s="350" t="str">
        <f>Calculations!O2326</f>
        <v/>
      </c>
    </row>
    <row r="2331" ht="15.75" customHeight="1">
      <c r="A2331" s="350" t="str">
        <f>Calculations!A2327</f>
        <v/>
      </c>
      <c r="B2331" s="350" t="str">
        <f>Calculations!B2327</f>
        <v/>
      </c>
      <c r="C2331" s="350" t="str">
        <f>Calculations!C2327</f>
        <v/>
      </c>
      <c r="D2331" s="350" t="str">
        <f>Calculations!O2327</f>
        <v/>
      </c>
    </row>
    <row r="2332" ht="15.75" customHeight="1">
      <c r="A2332" s="350" t="str">
        <f>Calculations!A2328</f>
        <v/>
      </c>
      <c r="B2332" s="350" t="str">
        <f>Calculations!B2328</f>
        <v/>
      </c>
      <c r="C2332" s="350" t="str">
        <f>Calculations!C2328</f>
        <v/>
      </c>
      <c r="D2332" s="350" t="str">
        <f>Calculations!O2328</f>
        <v/>
      </c>
    </row>
    <row r="2333" ht="15.75" customHeight="1">
      <c r="A2333" s="350" t="str">
        <f>Calculations!A2329</f>
        <v/>
      </c>
      <c r="B2333" s="350" t="str">
        <f>Calculations!B2329</f>
        <v/>
      </c>
      <c r="C2333" s="350" t="str">
        <f>Calculations!C2329</f>
        <v/>
      </c>
      <c r="D2333" s="350" t="str">
        <f>Calculations!O2329</f>
        <v/>
      </c>
    </row>
    <row r="2334" ht="15.75" customHeight="1">
      <c r="A2334" s="350" t="str">
        <f>Calculations!A2330</f>
        <v/>
      </c>
      <c r="B2334" s="350" t="str">
        <f>Calculations!B2330</f>
        <v/>
      </c>
      <c r="C2334" s="350" t="str">
        <f>Calculations!C2330</f>
        <v/>
      </c>
      <c r="D2334" s="350" t="str">
        <f>Calculations!O2330</f>
        <v/>
      </c>
    </row>
    <row r="2335" ht="15.75" customHeight="1">
      <c r="A2335" s="350" t="str">
        <f>Calculations!A2331</f>
        <v/>
      </c>
      <c r="B2335" s="350" t="str">
        <f>Calculations!B2331</f>
        <v/>
      </c>
      <c r="C2335" s="350" t="str">
        <f>Calculations!C2331</f>
        <v/>
      </c>
      <c r="D2335" s="350" t="str">
        <f>Calculations!O2331</f>
        <v/>
      </c>
    </row>
    <row r="2336" ht="15.75" customHeight="1">
      <c r="A2336" s="350" t="str">
        <f>Calculations!A2332</f>
        <v/>
      </c>
      <c r="B2336" s="350" t="str">
        <f>Calculations!B2332</f>
        <v/>
      </c>
      <c r="C2336" s="350" t="str">
        <f>Calculations!C2332</f>
        <v/>
      </c>
      <c r="D2336" s="350" t="str">
        <f>Calculations!O2332</f>
        <v/>
      </c>
    </row>
    <row r="2337" ht="15.75" customHeight="1">
      <c r="A2337" s="350" t="str">
        <f>Calculations!A2333</f>
        <v/>
      </c>
      <c r="B2337" s="350" t="str">
        <f>Calculations!B2333</f>
        <v/>
      </c>
      <c r="C2337" s="350" t="str">
        <f>Calculations!C2333</f>
        <v/>
      </c>
      <c r="D2337" s="350" t="str">
        <f>Calculations!O2333</f>
        <v/>
      </c>
    </row>
    <row r="2338" ht="15.75" customHeight="1">
      <c r="A2338" s="350" t="str">
        <f>Calculations!A2334</f>
        <v/>
      </c>
      <c r="B2338" s="350" t="str">
        <f>Calculations!B2334</f>
        <v/>
      </c>
      <c r="C2338" s="350" t="str">
        <f>Calculations!C2334</f>
        <v/>
      </c>
      <c r="D2338" s="350" t="str">
        <f>Calculations!O2334</f>
        <v/>
      </c>
    </row>
    <row r="2339" ht="15.75" customHeight="1">
      <c r="A2339" s="350" t="str">
        <f>Calculations!A2335</f>
        <v/>
      </c>
      <c r="B2339" s="350" t="str">
        <f>Calculations!B2335</f>
        <v/>
      </c>
      <c r="C2339" s="350" t="str">
        <f>Calculations!C2335</f>
        <v/>
      </c>
      <c r="D2339" s="350" t="str">
        <f>Calculations!O2335</f>
        <v/>
      </c>
    </row>
    <row r="2340" ht="15.75" customHeight="1">
      <c r="A2340" s="350" t="str">
        <f>Calculations!A2336</f>
        <v/>
      </c>
      <c r="B2340" s="350" t="str">
        <f>Calculations!B2336</f>
        <v/>
      </c>
      <c r="C2340" s="350" t="str">
        <f>Calculations!C2336</f>
        <v/>
      </c>
      <c r="D2340" s="350" t="str">
        <f>Calculations!O2336</f>
        <v/>
      </c>
    </row>
    <row r="2341" ht="15.75" customHeight="1">
      <c r="A2341" s="350" t="str">
        <f>Calculations!A2337</f>
        <v/>
      </c>
      <c r="B2341" s="350" t="str">
        <f>Calculations!B2337</f>
        <v/>
      </c>
      <c r="C2341" s="350" t="str">
        <f>Calculations!C2337</f>
        <v/>
      </c>
      <c r="D2341" s="350" t="str">
        <f>Calculations!O2337</f>
        <v/>
      </c>
    </row>
    <row r="2342" ht="15.75" customHeight="1">
      <c r="A2342" s="350" t="str">
        <f>Calculations!A2338</f>
        <v/>
      </c>
      <c r="B2342" s="350" t="str">
        <f>Calculations!B2338</f>
        <v/>
      </c>
      <c r="C2342" s="350" t="str">
        <f>Calculations!C2338</f>
        <v/>
      </c>
      <c r="D2342" s="350" t="str">
        <f>Calculations!O2338</f>
        <v/>
      </c>
    </row>
    <row r="2343" ht="15.75" customHeight="1">
      <c r="A2343" s="350" t="str">
        <f>Calculations!A2339</f>
        <v/>
      </c>
      <c r="B2343" s="350" t="str">
        <f>Calculations!B2339</f>
        <v/>
      </c>
      <c r="C2343" s="350" t="str">
        <f>Calculations!C2339</f>
        <v/>
      </c>
      <c r="D2343" s="350" t="str">
        <f>Calculations!O2339</f>
        <v/>
      </c>
    </row>
    <row r="2344" ht="15.75" customHeight="1">
      <c r="A2344" s="350" t="str">
        <f>Calculations!A2340</f>
        <v/>
      </c>
      <c r="B2344" s="350" t="str">
        <f>Calculations!B2340</f>
        <v/>
      </c>
      <c r="C2344" s="350" t="str">
        <f>Calculations!C2340</f>
        <v/>
      </c>
      <c r="D2344" s="350" t="str">
        <f>Calculations!O2340</f>
        <v/>
      </c>
    </row>
    <row r="2345" ht="15.75" customHeight="1">
      <c r="A2345" s="350" t="str">
        <f>Calculations!A2341</f>
        <v/>
      </c>
      <c r="B2345" s="350" t="str">
        <f>Calculations!B2341</f>
        <v/>
      </c>
      <c r="C2345" s="350" t="str">
        <f>Calculations!C2341</f>
        <v/>
      </c>
      <c r="D2345" s="350" t="str">
        <f>Calculations!O2341</f>
        <v/>
      </c>
    </row>
    <row r="2346" ht="15.75" customHeight="1">
      <c r="A2346" s="350" t="str">
        <f>Calculations!A2342</f>
        <v/>
      </c>
      <c r="B2346" s="350" t="str">
        <f>Calculations!B2342</f>
        <v/>
      </c>
      <c r="C2346" s="350" t="str">
        <f>Calculations!C2342</f>
        <v/>
      </c>
      <c r="D2346" s="350" t="str">
        <f>Calculations!O2342</f>
        <v/>
      </c>
    </row>
    <row r="2347" ht="15.75" customHeight="1">
      <c r="A2347" s="350" t="str">
        <f>Calculations!A2343</f>
        <v/>
      </c>
      <c r="B2347" s="350" t="str">
        <f>Calculations!B2343</f>
        <v/>
      </c>
      <c r="C2347" s="350" t="str">
        <f>Calculations!C2343</f>
        <v/>
      </c>
      <c r="D2347" s="350" t="str">
        <f>Calculations!O2343</f>
        <v/>
      </c>
    </row>
    <row r="2348" ht="15.75" customHeight="1">
      <c r="A2348" s="350" t="str">
        <f>Calculations!A2344</f>
        <v/>
      </c>
      <c r="B2348" s="350" t="str">
        <f>Calculations!B2344</f>
        <v/>
      </c>
      <c r="C2348" s="350" t="str">
        <f>Calculations!C2344</f>
        <v/>
      </c>
      <c r="D2348" s="350" t="str">
        <f>Calculations!O2344</f>
        <v/>
      </c>
    </row>
    <row r="2349" ht="15.75" customHeight="1">
      <c r="A2349" s="350" t="str">
        <f>Calculations!A2345</f>
        <v/>
      </c>
      <c r="B2349" s="350" t="str">
        <f>Calculations!B2345</f>
        <v/>
      </c>
      <c r="C2349" s="350" t="str">
        <f>Calculations!C2345</f>
        <v/>
      </c>
      <c r="D2349" s="350" t="str">
        <f>Calculations!O2345</f>
        <v/>
      </c>
    </row>
    <row r="2350" ht="15.75" customHeight="1">
      <c r="A2350" s="350" t="str">
        <f>Calculations!A2346</f>
        <v/>
      </c>
      <c r="B2350" s="350" t="str">
        <f>Calculations!B2346</f>
        <v/>
      </c>
      <c r="C2350" s="350" t="str">
        <f>Calculations!C2346</f>
        <v/>
      </c>
      <c r="D2350" s="350" t="str">
        <f>Calculations!O2346</f>
        <v/>
      </c>
    </row>
    <row r="2351" ht="15.75" customHeight="1">
      <c r="A2351" s="350" t="str">
        <f>Calculations!A2347</f>
        <v/>
      </c>
      <c r="B2351" s="350" t="str">
        <f>Calculations!B2347</f>
        <v/>
      </c>
      <c r="C2351" s="350" t="str">
        <f>Calculations!C2347</f>
        <v/>
      </c>
      <c r="D2351" s="350" t="str">
        <f>Calculations!O2347</f>
        <v/>
      </c>
    </row>
    <row r="2352" ht="15.75" customHeight="1">
      <c r="A2352" s="350" t="str">
        <f>Calculations!A2348</f>
        <v/>
      </c>
      <c r="B2352" s="350" t="str">
        <f>Calculations!B2348</f>
        <v/>
      </c>
      <c r="C2352" s="350" t="str">
        <f>Calculations!C2348</f>
        <v/>
      </c>
      <c r="D2352" s="350" t="str">
        <f>Calculations!O2348</f>
        <v/>
      </c>
    </row>
    <row r="2353" ht="15.75" customHeight="1">
      <c r="A2353" s="350" t="str">
        <f>Calculations!A2349</f>
        <v/>
      </c>
      <c r="B2353" s="350" t="str">
        <f>Calculations!B2349</f>
        <v/>
      </c>
      <c r="C2353" s="350" t="str">
        <f>Calculations!C2349</f>
        <v/>
      </c>
      <c r="D2353" s="350" t="str">
        <f>Calculations!O2349</f>
        <v/>
      </c>
    </row>
    <row r="2354" ht="15.75" customHeight="1">
      <c r="A2354" s="350" t="str">
        <f>Calculations!A2350</f>
        <v/>
      </c>
      <c r="B2354" s="350" t="str">
        <f>Calculations!B2350</f>
        <v/>
      </c>
      <c r="C2354" s="350" t="str">
        <f>Calculations!C2350</f>
        <v/>
      </c>
      <c r="D2354" s="350" t="str">
        <f>Calculations!O2350</f>
        <v/>
      </c>
    </row>
    <row r="2355" ht="15.75" customHeight="1">
      <c r="A2355" s="350" t="str">
        <f>Calculations!A2351</f>
        <v/>
      </c>
      <c r="B2355" s="350" t="str">
        <f>Calculations!B2351</f>
        <v/>
      </c>
      <c r="C2355" s="350" t="str">
        <f>Calculations!C2351</f>
        <v/>
      </c>
      <c r="D2355" s="350" t="str">
        <f>Calculations!O2351</f>
        <v/>
      </c>
    </row>
    <row r="2356" ht="15.75" customHeight="1">
      <c r="A2356" s="350" t="str">
        <f>Calculations!A2352</f>
        <v/>
      </c>
      <c r="B2356" s="350" t="str">
        <f>Calculations!B2352</f>
        <v/>
      </c>
      <c r="C2356" s="350" t="str">
        <f>Calculations!C2352</f>
        <v/>
      </c>
      <c r="D2356" s="350" t="str">
        <f>Calculations!O2352</f>
        <v/>
      </c>
    </row>
    <row r="2357" ht="15.75" customHeight="1">
      <c r="A2357" s="350" t="str">
        <f>Calculations!A2353</f>
        <v/>
      </c>
      <c r="B2357" s="350" t="str">
        <f>Calculations!B2353</f>
        <v/>
      </c>
      <c r="C2357" s="350" t="str">
        <f>Calculations!C2353</f>
        <v/>
      </c>
      <c r="D2357" s="350" t="str">
        <f>Calculations!O2353</f>
        <v/>
      </c>
    </row>
    <row r="2358" ht="15.75" customHeight="1">
      <c r="A2358" s="350" t="str">
        <f>Calculations!A2354</f>
        <v/>
      </c>
      <c r="B2358" s="350" t="str">
        <f>Calculations!B2354</f>
        <v/>
      </c>
      <c r="C2358" s="350" t="str">
        <f>Calculations!C2354</f>
        <v/>
      </c>
      <c r="D2358" s="350" t="str">
        <f>Calculations!O2354</f>
        <v/>
      </c>
    </row>
    <row r="2359" ht="15.75" customHeight="1">
      <c r="A2359" s="350" t="str">
        <f>Calculations!A2355</f>
        <v/>
      </c>
      <c r="B2359" s="350" t="str">
        <f>Calculations!B2355</f>
        <v/>
      </c>
      <c r="C2359" s="350" t="str">
        <f>Calculations!C2355</f>
        <v/>
      </c>
      <c r="D2359" s="350" t="str">
        <f>Calculations!O2355</f>
        <v/>
      </c>
    </row>
    <row r="2360" ht="15.75" customHeight="1">
      <c r="A2360" s="350" t="str">
        <f>Calculations!A2356</f>
        <v/>
      </c>
      <c r="B2360" s="350" t="str">
        <f>Calculations!B2356</f>
        <v/>
      </c>
      <c r="C2360" s="350" t="str">
        <f>Calculations!C2356</f>
        <v/>
      </c>
      <c r="D2360" s="350" t="str">
        <f>Calculations!O2356</f>
        <v/>
      </c>
    </row>
    <row r="2361" ht="15.75" customHeight="1">
      <c r="A2361" s="350" t="str">
        <f>Calculations!A2357</f>
        <v/>
      </c>
      <c r="B2361" s="350" t="str">
        <f>Calculations!B2357</f>
        <v/>
      </c>
      <c r="C2361" s="350" t="str">
        <f>Calculations!C2357</f>
        <v/>
      </c>
      <c r="D2361" s="350" t="str">
        <f>Calculations!O2357</f>
        <v/>
      </c>
    </row>
    <row r="2362" ht="15.75" customHeight="1">
      <c r="A2362" s="350" t="str">
        <f>Calculations!A2358</f>
        <v/>
      </c>
      <c r="B2362" s="350" t="str">
        <f>Calculations!B2358</f>
        <v/>
      </c>
      <c r="C2362" s="350" t="str">
        <f>Calculations!C2358</f>
        <v/>
      </c>
      <c r="D2362" s="350" t="str">
        <f>Calculations!O2358</f>
        <v/>
      </c>
    </row>
    <row r="2363" ht="15.75" customHeight="1">
      <c r="A2363" s="350" t="str">
        <f>Calculations!A2359</f>
        <v/>
      </c>
      <c r="B2363" s="350" t="str">
        <f>Calculations!B2359</f>
        <v/>
      </c>
      <c r="C2363" s="350" t="str">
        <f>Calculations!C2359</f>
        <v/>
      </c>
      <c r="D2363" s="350" t="str">
        <f>Calculations!O2359</f>
        <v/>
      </c>
    </row>
    <row r="2364" ht="15.75" customHeight="1">
      <c r="A2364" s="350" t="str">
        <f>Calculations!A2360</f>
        <v/>
      </c>
      <c r="B2364" s="350" t="str">
        <f>Calculations!B2360</f>
        <v/>
      </c>
      <c r="C2364" s="350" t="str">
        <f>Calculations!C2360</f>
        <v/>
      </c>
      <c r="D2364" s="350" t="str">
        <f>Calculations!O2360</f>
        <v/>
      </c>
    </row>
    <row r="2365" ht="15.75" customHeight="1">
      <c r="A2365" s="350" t="str">
        <f>Calculations!A2361</f>
        <v/>
      </c>
      <c r="B2365" s="350" t="str">
        <f>Calculations!B2361</f>
        <v/>
      </c>
      <c r="C2365" s="350" t="str">
        <f>Calculations!C2361</f>
        <v/>
      </c>
      <c r="D2365" s="350" t="str">
        <f>Calculations!O2361</f>
        <v/>
      </c>
    </row>
    <row r="2366" ht="15.75" customHeight="1">
      <c r="A2366" s="350" t="str">
        <f>Calculations!A2362</f>
        <v/>
      </c>
      <c r="B2366" s="350" t="str">
        <f>Calculations!B2362</f>
        <v/>
      </c>
      <c r="C2366" s="350" t="str">
        <f>Calculations!C2362</f>
        <v/>
      </c>
      <c r="D2366" s="350" t="str">
        <f>Calculations!O2362</f>
        <v/>
      </c>
    </row>
    <row r="2367" ht="15.75" customHeight="1">
      <c r="A2367" s="350" t="str">
        <f>Calculations!A2363</f>
        <v/>
      </c>
      <c r="B2367" s="350" t="str">
        <f>Calculations!B2363</f>
        <v/>
      </c>
      <c r="C2367" s="350" t="str">
        <f>Calculations!C2363</f>
        <v/>
      </c>
      <c r="D2367" s="350" t="str">
        <f>Calculations!O2363</f>
        <v/>
      </c>
    </row>
    <row r="2368" ht="15.75" customHeight="1">
      <c r="A2368" s="350" t="str">
        <f>Calculations!A2364</f>
        <v/>
      </c>
      <c r="B2368" s="350" t="str">
        <f>Calculations!B2364</f>
        <v/>
      </c>
      <c r="C2368" s="350" t="str">
        <f>Calculations!C2364</f>
        <v/>
      </c>
      <c r="D2368" s="350" t="str">
        <f>Calculations!O2364</f>
        <v/>
      </c>
    </row>
    <row r="2369" ht="15.75" customHeight="1">
      <c r="A2369" s="350" t="str">
        <f>Calculations!A2365</f>
        <v/>
      </c>
      <c r="B2369" s="350" t="str">
        <f>Calculations!B2365</f>
        <v/>
      </c>
      <c r="C2369" s="350" t="str">
        <f>Calculations!C2365</f>
        <v/>
      </c>
      <c r="D2369" s="350" t="str">
        <f>Calculations!O2365</f>
        <v/>
      </c>
    </row>
    <row r="2370" ht="15.75" customHeight="1">
      <c r="A2370" s="350" t="str">
        <f>Calculations!A2366</f>
        <v/>
      </c>
      <c r="B2370" s="350" t="str">
        <f>Calculations!B2366</f>
        <v/>
      </c>
      <c r="C2370" s="350" t="str">
        <f>Calculations!C2366</f>
        <v/>
      </c>
      <c r="D2370" s="350" t="str">
        <f>Calculations!O2366</f>
        <v/>
      </c>
    </row>
    <row r="2371" ht="15.75" customHeight="1">
      <c r="A2371" s="350" t="str">
        <f>Calculations!A2367</f>
        <v/>
      </c>
      <c r="B2371" s="350" t="str">
        <f>Calculations!B2367</f>
        <v/>
      </c>
      <c r="C2371" s="350" t="str">
        <f>Calculations!C2367</f>
        <v/>
      </c>
      <c r="D2371" s="350" t="str">
        <f>Calculations!O2367</f>
        <v/>
      </c>
    </row>
    <row r="2372" ht="15.75" customHeight="1">
      <c r="A2372" s="350" t="str">
        <f>Calculations!A2368</f>
        <v/>
      </c>
      <c r="B2372" s="350" t="str">
        <f>Calculations!B2368</f>
        <v/>
      </c>
      <c r="C2372" s="350" t="str">
        <f>Calculations!C2368</f>
        <v/>
      </c>
      <c r="D2372" s="350" t="str">
        <f>Calculations!O2368</f>
        <v/>
      </c>
    </row>
    <row r="2373" ht="15.75" customHeight="1">
      <c r="A2373" s="350" t="str">
        <f>Calculations!A2369</f>
        <v/>
      </c>
      <c r="B2373" s="350" t="str">
        <f>Calculations!B2369</f>
        <v/>
      </c>
      <c r="C2373" s="350" t="str">
        <f>Calculations!C2369</f>
        <v/>
      </c>
      <c r="D2373" s="350" t="str">
        <f>Calculations!O2369</f>
        <v/>
      </c>
    </row>
    <row r="2374" ht="15.75" customHeight="1">
      <c r="A2374" s="350" t="str">
        <f>Calculations!A2370</f>
        <v/>
      </c>
      <c r="B2374" s="350" t="str">
        <f>Calculations!B2370</f>
        <v/>
      </c>
      <c r="C2374" s="350" t="str">
        <f>Calculations!C2370</f>
        <v/>
      </c>
      <c r="D2374" s="350" t="str">
        <f>Calculations!O2370</f>
        <v/>
      </c>
    </row>
    <row r="2375" ht="15.75" customHeight="1">
      <c r="A2375" s="350" t="str">
        <f>Calculations!A2371</f>
        <v/>
      </c>
      <c r="B2375" s="350" t="str">
        <f>Calculations!B2371</f>
        <v/>
      </c>
      <c r="C2375" s="350" t="str">
        <f>Calculations!C2371</f>
        <v/>
      </c>
      <c r="D2375" s="350" t="str">
        <f>Calculations!O2371</f>
        <v/>
      </c>
    </row>
    <row r="2376" ht="15.75" customHeight="1">
      <c r="A2376" s="350" t="str">
        <f>Calculations!A2372</f>
        <v/>
      </c>
      <c r="B2376" s="350" t="str">
        <f>Calculations!B2372</f>
        <v/>
      </c>
      <c r="C2376" s="350" t="str">
        <f>Calculations!C2372</f>
        <v/>
      </c>
      <c r="D2376" s="350" t="str">
        <f>Calculations!O2372</f>
        <v/>
      </c>
    </row>
    <row r="2377" ht="15.75" customHeight="1">
      <c r="A2377" s="350" t="str">
        <f>Calculations!A2373</f>
        <v/>
      </c>
      <c r="B2377" s="350" t="str">
        <f>Calculations!B2373</f>
        <v/>
      </c>
      <c r="C2377" s="350" t="str">
        <f>Calculations!C2373</f>
        <v/>
      </c>
      <c r="D2377" s="350" t="str">
        <f>Calculations!O2373</f>
        <v/>
      </c>
    </row>
    <row r="2378" ht="15.75" customHeight="1">
      <c r="A2378" s="350" t="str">
        <f>Calculations!A2374</f>
        <v/>
      </c>
      <c r="B2378" s="350" t="str">
        <f>Calculations!B2374</f>
        <v/>
      </c>
      <c r="C2378" s="350" t="str">
        <f>Calculations!C2374</f>
        <v/>
      </c>
      <c r="D2378" s="350" t="str">
        <f>Calculations!O2374</f>
        <v/>
      </c>
    </row>
    <row r="2379" ht="15.75" customHeight="1">
      <c r="A2379" s="350" t="str">
        <f>Calculations!A2375</f>
        <v/>
      </c>
      <c r="B2379" s="350" t="str">
        <f>Calculations!B2375</f>
        <v/>
      </c>
      <c r="C2379" s="350" t="str">
        <f>Calculations!C2375</f>
        <v/>
      </c>
      <c r="D2379" s="350" t="str">
        <f>Calculations!O2375</f>
        <v/>
      </c>
    </row>
    <row r="2380" ht="15.75" customHeight="1">
      <c r="A2380" s="350" t="str">
        <f>Calculations!A2376</f>
        <v/>
      </c>
      <c r="B2380" s="350" t="str">
        <f>Calculations!B2376</f>
        <v/>
      </c>
      <c r="C2380" s="350" t="str">
        <f>Calculations!C2376</f>
        <v/>
      </c>
      <c r="D2380" s="350" t="str">
        <f>Calculations!O2376</f>
        <v/>
      </c>
    </row>
    <row r="2381" ht="15.75" customHeight="1">
      <c r="A2381" s="350" t="str">
        <f>Calculations!A2377</f>
        <v/>
      </c>
      <c r="B2381" s="350" t="str">
        <f>Calculations!B2377</f>
        <v/>
      </c>
      <c r="C2381" s="350" t="str">
        <f>Calculations!C2377</f>
        <v/>
      </c>
      <c r="D2381" s="350" t="str">
        <f>Calculations!O2377</f>
        <v/>
      </c>
    </row>
    <row r="2382" ht="15.75" customHeight="1">
      <c r="A2382" s="350" t="str">
        <f>Calculations!A2378</f>
        <v/>
      </c>
      <c r="B2382" s="350" t="str">
        <f>Calculations!B2378</f>
        <v/>
      </c>
      <c r="C2382" s="350" t="str">
        <f>Calculations!C2378</f>
        <v/>
      </c>
      <c r="D2382" s="350" t="str">
        <f>Calculations!O2378</f>
        <v/>
      </c>
    </row>
    <row r="2383" ht="15.75" customHeight="1">
      <c r="A2383" s="350" t="str">
        <f>Calculations!A2379</f>
        <v/>
      </c>
      <c r="B2383" s="350" t="str">
        <f>Calculations!B2379</f>
        <v/>
      </c>
      <c r="C2383" s="350" t="str">
        <f>Calculations!C2379</f>
        <v/>
      </c>
      <c r="D2383" s="350" t="str">
        <f>Calculations!O2379</f>
        <v/>
      </c>
    </row>
    <row r="2384" ht="15.75" customHeight="1">
      <c r="A2384" s="350" t="str">
        <f>Calculations!A2380</f>
        <v/>
      </c>
      <c r="B2384" s="350" t="str">
        <f>Calculations!B2380</f>
        <v/>
      </c>
      <c r="C2384" s="350" t="str">
        <f>Calculations!C2380</f>
        <v/>
      </c>
      <c r="D2384" s="350" t="str">
        <f>Calculations!O2380</f>
        <v/>
      </c>
    </row>
    <row r="2385" ht="15.75" customHeight="1">
      <c r="A2385" s="350" t="str">
        <f>Calculations!A2381</f>
        <v/>
      </c>
      <c r="B2385" s="350" t="str">
        <f>Calculations!B2381</f>
        <v/>
      </c>
      <c r="C2385" s="350" t="str">
        <f>Calculations!C2381</f>
        <v/>
      </c>
      <c r="D2385" s="350" t="str">
        <f>Calculations!O2381</f>
        <v/>
      </c>
    </row>
    <row r="2386" ht="15.75" customHeight="1">
      <c r="A2386" s="350" t="str">
        <f>Calculations!A2382</f>
        <v/>
      </c>
      <c r="B2386" s="350" t="str">
        <f>Calculations!B2382</f>
        <v/>
      </c>
      <c r="C2386" s="350" t="str">
        <f>Calculations!C2382</f>
        <v/>
      </c>
      <c r="D2386" s="350" t="str">
        <f>Calculations!O2382</f>
        <v/>
      </c>
    </row>
    <row r="2387" ht="15.75" customHeight="1">
      <c r="A2387" s="350" t="str">
        <f>Calculations!A2383</f>
        <v/>
      </c>
      <c r="B2387" s="350" t="str">
        <f>Calculations!B2383</f>
        <v/>
      </c>
      <c r="C2387" s="350" t="str">
        <f>Calculations!C2383</f>
        <v/>
      </c>
      <c r="D2387" s="350" t="str">
        <f>Calculations!O2383</f>
        <v/>
      </c>
    </row>
    <row r="2388" ht="15.75" customHeight="1">
      <c r="A2388" s="350" t="str">
        <f>Calculations!A2384</f>
        <v/>
      </c>
      <c r="B2388" s="350" t="str">
        <f>Calculations!B2384</f>
        <v/>
      </c>
      <c r="C2388" s="350" t="str">
        <f>Calculations!C2384</f>
        <v/>
      </c>
      <c r="D2388" s="350" t="str">
        <f>Calculations!O2384</f>
        <v/>
      </c>
    </row>
    <row r="2389" ht="15.75" customHeight="1">
      <c r="A2389" s="350" t="str">
        <f>Calculations!A2385</f>
        <v/>
      </c>
      <c r="B2389" s="350" t="str">
        <f>Calculations!B2385</f>
        <v/>
      </c>
      <c r="C2389" s="350" t="str">
        <f>Calculations!C2385</f>
        <v/>
      </c>
      <c r="D2389" s="350" t="str">
        <f>Calculations!O2385</f>
        <v/>
      </c>
    </row>
    <row r="2390" ht="15.75" customHeight="1">
      <c r="A2390" s="350" t="str">
        <f>Calculations!A2386</f>
        <v/>
      </c>
      <c r="B2390" s="350" t="str">
        <f>Calculations!B2386</f>
        <v/>
      </c>
      <c r="C2390" s="350" t="str">
        <f>Calculations!C2386</f>
        <v/>
      </c>
      <c r="D2390" s="350" t="str">
        <f>Calculations!O2386</f>
        <v/>
      </c>
    </row>
    <row r="2391" ht="15.75" customHeight="1">
      <c r="A2391" s="350" t="str">
        <f>Calculations!A2387</f>
        <v/>
      </c>
      <c r="B2391" s="350" t="str">
        <f>Calculations!B2387</f>
        <v/>
      </c>
      <c r="C2391" s="350" t="str">
        <f>Calculations!C2387</f>
        <v/>
      </c>
      <c r="D2391" s="350" t="str">
        <f>Calculations!O2387</f>
        <v/>
      </c>
    </row>
    <row r="2392" ht="15.75" customHeight="1">
      <c r="A2392" s="350" t="str">
        <f>Calculations!A2388</f>
        <v/>
      </c>
      <c r="B2392" s="350" t="str">
        <f>Calculations!B2388</f>
        <v/>
      </c>
      <c r="C2392" s="350" t="str">
        <f>Calculations!C2388</f>
        <v/>
      </c>
      <c r="D2392" s="350" t="str">
        <f>Calculations!O2388</f>
        <v/>
      </c>
    </row>
    <row r="2393" ht="15.75" customHeight="1">
      <c r="A2393" s="350" t="str">
        <f>Calculations!A2389</f>
        <v/>
      </c>
      <c r="B2393" s="350" t="str">
        <f>Calculations!B2389</f>
        <v/>
      </c>
      <c r="C2393" s="350" t="str">
        <f>Calculations!C2389</f>
        <v/>
      </c>
      <c r="D2393" s="350" t="str">
        <f>Calculations!O2389</f>
        <v/>
      </c>
    </row>
    <row r="2394" ht="15.75" customHeight="1">
      <c r="A2394" s="350" t="str">
        <f>Calculations!A2390</f>
        <v/>
      </c>
      <c r="B2394" s="350" t="str">
        <f>Calculations!B2390</f>
        <v/>
      </c>
      <c r="C2394" s="350" t="str">
        <f>Calculations!C2390</f>
        <v/>
      </c>
      <c r="D2394" s="350" t="str">
        <f>Calculations!O2390</f>
        <v/>
      </c>
    </row>
    <row r="2395" ht="15.75" customHeight="1">
      <c r="A2395" s="350" t="str">
        <f>Calculations!A2391</f>
        <v/>
      </c>
      <c r="B2395" s="350" t="str">
        <f>Calculations!B2391</f>
        <v/>
      </c>
      <c r="C2395" s="350" t="str">
        <f>Calculations!C2391</f>
        <v/>
      </c>
      <c r="D2395" s="350" t="str">
        <f>Calculations!O2391</f>
        <v/>
      </c>
    </row>
    <row r="2396" ht="15.75" customHeight="1">
      <c r="A2396" s="350" t="str">
        <f>Calculations!A2392</f>
        <v/>
      </c>
      <c r="B2396" s="350" t="str">
        <f>Calculations!B2392</f>
        <v/>
      </c>
      <c r="C2396" s="350" t="str">
        <f>Calculations!C2392</f>
        <v/>
      </c>
      <c r="D2396" s="350" t="str">
        <f>Calculations!O2392</f>
        <v/>
      </c>
    </row>
    <row r="2397" ht="15.75" customHeight="1">
      <c r="A2397" s="350" t="str">
        <f>Calculations!A2393</f>
        <v/>
      </c>
      <c r="B2397" s="350" t="str">
        <f>Calculations!B2393</f>
        <v/>
      </c>
      <c r="C2397" s="350" t="str">
        <f>Calculations!C2393</f>
        <v/>
      </c>
      <c r="D2397" s="350" t="str">
        <f>Calculations!O2393</f>
        <v/>
      </c>
    </row>
    <row r="2398" ht="15.75" customHeight="1">
      <c r="A2398" s="350" t="str">
        <f>Calculations!A2394</f>
        <v/>
      </c>
      <c r="B2398" s="350" t="str">
        <f>Calculations!B2394</f>
        <v/>
      </c>
      <c r="C2398" s="350" t="str">
        <f>Calculations!C2394</f>
        <v/>
      </c>
      <c r="D2398" s="350" t="str">
        <f>Calculations!O2394</f>
        <v/>
      </c>
    </row>
    <row r="2399" ht="15.75" customHeight="1">
      <c r="A2399" s="350" t="str">
        <f>Calculations!A2395</f>
        <v/>
      </c>
      <c r="B2399" s="350" t="str">
        <f>Calculations!B2395</f>
        <v/>
      </c>
      <c r="C2399" s="350" t="str">
        <f>Calculations!C2395</f>
        <v/>
      </c>
      <c r="D2399" s="350" t="str">
        <f>Calculations!O2395</f>
        <v/>
      </c>
    </row>
    <row r="2400" ht="15.75" customHeight="1">
      <c r="A2400" s="350" t="str">
        <f>Calculations!A2396</f>
        <v/>
      </c>
      <c r="B2400" s="350" t="str">
        <f>Calculations!B2396</f>
        <v/>
      </c>
      <c r="C2400" s="350" t="str">
        <f>Calculations!C2396</f>
        <v/>
      </c>
      <c r="D2400" s="350" t="str">
        <f>Calculations!O2396</f>
        <v/>
      </c>
    </row>
    <row r="2401" ht="15.75" customHeight="1">
      <c r="A2401" s="350" t="str">
        <f>Calculations!A2397</f>
        <v/>
      </c>
      <c r="B2401" s="350" t="str">
        <f>Calculations!B2397</f>
        <v/>
      </c>
      <c r="C2401" s="350" t="str">
        <f>Calculations!C2397</f>
        <v/>
      </c>
      <c r="D2401" s="350" t="str">
        <f>Calculations!O2397</f>
        <v/>
      </c>
    </row>
    <row r="2402" ht="15.75" customHeight="1">
      <c r="A2402" s="350" t="str">
        <f>Calculations!A2398</f>
        <v/>
      </c>
      <c r="B2402" s="350" t="str">
        <f>Calculations!B2398</f>
        <v/>
      </c>
      <c r="C2402" s="350" t="str">
        <f>Calculations!C2398</f>
        <v/>
      </c>
      <c r="D2402" s="350" t="str">
        <f>Calculations!O2398</f>
        <v/>
      </c>
    </row>
    <row r="2403" ht="15.75" customHeight="1">
      <c r="A2403" s="350" t="str">
        <f>Calculations!A2399</f>
        <v/>
      </c>
      <c r="B2403" s="350" t="str">
        <f>Calculations!B2399</f>
        <v/>
      </c>
      <c r="C2403" s="350" t="str">
        <f>Calculations!C2399</f>
        <v/>
      </c>
      <c r="D2403" s="350" t="str">
        <f>Calculations!O2399</f>
        <v/>
      </c>
    </row>
    <row r="2404" ht="15.75" customHeight="1">
      <c r="A2404" s="350" t="str">
        <f>Calculations!A2400</f>
        <v/>
      </c>
      <c r="B2404" s="350" t="str">
        <f>Calculations!B2400</f>
        <v/>
      </c>
      <c r="C2404" s="350" t="str">
        <f>Calculations!C2400</f>
        <v/>
      </c>
      <c r="D2404" s="350" t="str">
        <f>Calculations!O2400</f>
        <v/>
      </c>
    </row>
    <row r="2405" ht="15.75" customHeight="1">
      <c r="A2405" s="350" t="str">
        <f>Calculations!A2401</f>
        <v/>
      </c>
      <c r="B2405" s="350" t="str">
        <f>Calculations!B2401</f>
        <v/>
      </c>
      <c r="C2405" s="350" t="str">
        <f>Calculations!C2401</f>
        <v/>
      </c>
      <c r="D2405" s="350" t="str">
        <f>Calculations!O2401</f>
        <v/>
      </c>
    </row>
    <row r="2406" ht="15.75" customHeight="1">
      <c r="A2406" s="350" t="str">
        <f>Calculations!A2402</f>
        <v/>
      </c>
      <c r="B2406" s="350" t="str">
        <f>Calculations!B2402</f>
        <v/>
      </c>
      <c r="C2406" s="350" t="str">
        <f>Calculations!C2402</f>
        <v/>
      </c>
      <c r="D2406" s="350" t="str">
        <f>Calculations!O2402</f>
        <v/>
      </c>
    </row>
    <row r="2407" ht="15.75" customHeight="1">
      <c r="A2407" s="350" t="str">
        <f>Calculations!A2403</f>
        <v/>
      </c>
      <c r="B2407" s="350" t="str">
        <f>Calculations!B2403</f>
        <v/>
      </c>
      <c r="C2407" s="350" t="str">
        <f>Calculations!C2403</f>
        <v/>
      </c>
      <c r="D2407" s="350" t="str">
        <f>Calculations!O2403</f>
        <v/>
      </c>
    </row>
    <row r="2408" ht="15.75" customHeight="1">
      <c r="A2408" s="350" t="str">
        <f>Calculations!A2404</f>
        <v/>
      </c>
      <c r="B2408" s="350" t="str">
        <f>Calculations!B2404</f>
        <v/>
      </c>
      <c r="C2408" s="350" t="str">
        <f>Calculations!C2404</f>
        <v/>
      </c>
      <c r="D2408" s="350" t="str">
        <f>Calculations!O2404</f>
        <v/>
      </c>
    </row>
    <row r="2409" ht="15.75" customHeight="1">
      <c r="A2409" s="350" t="str">
        <f>Calculations!A2405</f>
        <v/>
      </c>
      <c r="B2409" s="350" t="str">
        <f>Calculations!B2405</f>
        <v/>
      </c>
      <c r="C2409" s="350" t="str">
        <f>Calculations!C2405</f>
        <v/>
      </c>
      <c r="D2409" s="350" t="str">
        <f>Calculations!O2405</f>
        <v/>
      </c>
    </row>
    <row r="2410" ht="15.75" customHeight="1">
      <c r="A2410" s="350" t="str">
        <f>Calculations!A2406</f>
        <v/>
      </c>
      <c r="B2410" s="350" t="str">
        <f>Calculations!B2406</f>
        <v/>
      </c>
      <c r="C2410" s="350" t="str">
        <f>Calculations!C2406</f>
        <v/>
      </c>
      <c r="D2410" s="350" t="str">
        <f>Calculations!O2406</f>
        <v/>
      </c>
    </row>
    <row r="2411" ht="15.75" customHeight="1">
      <c r="A2411" s="350" t="str">
        <f>Calculations!A2407</f>
        <v/>
      </c>
      <c r="B2411" s="350" t="str">
        <f>Calculations!B2407</f>
        <v/>
      </c>
      <c r="C2411" s="350" t="str">
        <f>Calculations!C2407</f>
        <v/>
      </c>
      <c r="D2411" s="350" t="str">
        <f>Calculations!O2407</f>
        <v/>
      </c>
    </row>
    <row r="2412" ht="15.75" customHeight="1">
      <c r="A2412" s="350" t="str">
        <f>Calculations!A2408</f>
        <v/>
      </c>
      <c r="B2412" s="350" t="str">
        <f>Calculations!B2408</f>
        <v/>
      </c>
      <c r="C2412" s="350" t="str">
        <f>Calculations!C2408</f>
        <v/>
      </c>
      <c r="D2412" s="350" t="str">
        <f>Calculations!O2408</f>
        <v/>
      </c>
    </row>
    <row r="2413" ht="15.75" customHeight="1">
      <c r="A2413" s="350" t="str">
        <f>Calculations!A2409</f>
        <v/>
      </c>
      <c r="B2413" s="350" t="str">
        <f>Calculations!B2409</f>
        <v/>
      </c>
      <c r="C2413" s="350" t="str">
        <f>Calculations!C2409</f>
        <v/>
      </c>
      <c r="D2413" s="350" t="str">
        <f>Calculations!O2409</f>
        <v/>
      </c>
    </row>
    <row r="2414" ht="15.75" customHeight="1">
      <c r="A2414" s="350" t="str">
        <f>Calculations!A2410</f>
        <v/>
      </c>
      <c r="B2414" s="350" t="str">
        <f>Calculations!B2410</f>
        <v/>
      </c>
      <c r="C2414" s="350" t="str">
        <f>Calculations!C2410</f>
        <v/>
      </c>
      <c r="D2414" s="350" t="str">
        <f>Calculations!O2410</f>
        <v/>
      </c>
    </row>
    <row r="2415" ht="15.75" customHeight="1">
      <c r="A2415" s="350" t="str">
        <f>Calculations!A2411</f>
        <v/>
      </c>
      <c r="B2415" s="350" t="str">
        <f>Calculations!B2411</f>
        <v/>
      </c>
      <c r="C2415" s="350" t="str">
        <f>Calculations!C2411</f>
        <v/>
      </c>
      <c r="D2415" s="350" t="str">
        <f>Calculations!O2411</f>
        <v/>
      </c>
    </row>
    <row r="2416" ht="15.75" customHeight="1">
      <c r="A2416" s="350" t="str">
        <f>Calculations!A2412</f>
        <v/>
      </c>
      <c r="B2416" s="350" t="str">
        <f>Calculations!B2412</f>
        <v/>
      </c>
      <c r="C2416" s="350" t="str">
        <f>Calculations!C2412</f>
        <v/>
      </c>
      <c r="D2416" s="350" t="str">
        <f>Calculations!O2412</f>
        <v/>
      </c>
    </row>
    <row r="2417" ht="15.75" customHeight="1">
      <c r="A2417" s="350" t="str">
        <f>Calculations!A2413</f>
        <v/>
      </c>
      <c r="B2417" s="350" t="str">
        <f>Calculations!B2413</f>
        <v/>
      </c>
      <c r="C2417" s="350" t="str">
        <f>Calculations!C2413</f>
        <v/>
      </c>
      <c r="D2417" s="350" t="str">
        <f>Calculations!O2413</f>
        <v/>
      </c>
    </row>
    <row r="2418" ht="15.75" customHeight="1">
      <c r="A2418" s="350" t="str">
        <f>Calculations!A2414</f>
        <v/>
      </c>
      <c r="B2418" s="350" t="str">
        <f>Calculations!B2414</f>
        <v/>
      </c>
      <c r="C2418" s="350" t="str">
        <f>Calculations!C2414</f>
        <v/>
      </c>
      <c r="D2418" s="350" t="str">
        <f>Calculations!O2414</f>
        <v/>
      </c>
    </row>
    <row r="2419" ht="15.75" customHeight="1">
      <c r="A2419" s="350" t="str">
        <f>Calculations!A2415</f>
        <v/>
      </c>
      <c r="B2419" s="350" t="str">
        <f>Calculations!B2415</f>
        <v/>
      </c>
      <c r="C2419" s="350" t="str">
        <f>Calculations!C2415</f>
        <v/>
      </c>
      <c r="D2419" s="350" t="str">
        <f>Calculations!O2415</f>
        <v/>
      </c>
    </row>
    <row r="2420" ht="15.75" customHeight="1">
      <c r="A2420" s="350" t="str">
        <f>Calculations!A2416</f>
        <v/>
      </c>
      <c r="B2420" s="350" t="str">
        <f>Calculations!B2416</f>
        <v/>
      </c>
      <c r="C2420" s="350" t="str">
        <f>Calculations!C2416</f>
        <v/>
      </c>
      <c r="D2420" s="350" t="str">
        <f>Calculations!O2416</f>
        <v/>
      </c>
    </row>
    <row r="2421" ht="15.75" customHeight="1">
      <c r="A2421" s="350" t="str">
        <f>Calculations!A2417</f>
        <v/>
      </c>
      <c r="B2421" s="350" t="str">
        <f>Calculations!B2417</f>
        <v/>
      </c>
      <c r="C2421" s="350" t="str">
        <f>Calculations!C2417</f>
        <v/>
      </c>
      <c r="D2421" s="350" t="str">
        <f>Calculations!O2417</f>
        <v/>
      </c>
    </row>
    <row r="2422" ht="15.75" customHeight="1">
      <c r="A2422" s="350" t="str">
        <f>Calculations!A2418</f>
        <v/>
      </c>
      <c r="B2422" s="350" t="str">
        <f>Calculations!B2418</f>
        <v/>
      </c>
      <c r="C2422" s="350" t="str">
        <f>Calculations!C2418</f>
        <v/>
      </c>
      <c r="D2422" s="350" t="str">
        <f>Calculations!O2418</f>
        <v/>
      </c>
    </row>
    <row r="2423" ht="15.75" customHeight="1">
      <c r="A2423" s="350" t="str">
        <f>Calculations!A2419</f>
        <v/>
      </c>
      <c r="B2423" s="350" t="str">
        <f>Calculations!B2419</f>
        <v/>
      </c>
      <c r="C2423" s="350" t="str">
        <f>Calculations!C2419</f>
        <v/>
      </c>
      <c r="D2423" s="350" t="str">
        <f>Calculations!O2419</f>
        <v/>
      </c>
    </row>
    <row r="2424" ht="15.75" customHeight="1">
      <c r="A2424" s="350" t="str">
        <f>Calculations!A2420</f>
        <v/>
      </c>
      <c r="B2424" s="350" t="str">
        <f>Calculations!B2420</f>
        <v/>
      </c>
      <c r="C2424" s="350" t="str">
        <f>Calculations!C2420</f>
        <v/>
      </c>
      <c r="D2424" s="350" t="str">
        <f>Calculations!O2420</f>
        <v/>
      </c>
    </row>
    <row r="2425" ht="15.75" customHeight="1">
      <c r="A2425" s="350" t="str">
        <f>Calculations!A2421</f>
        <v/>
      </c>
      <c r="B2425" s="350" t="str">
        <f>Calculations!B2421</f>
        <v/>
      </c>
      <c r="C2425" s="350" t="str">
        <f>Calculations!C2421</f>
        <v/>
      </c>
      <c r="D2425" s="350" t="str">
        <f>Calculations!O2421</f>
        <v/>
      </c>
    </row>
    <row r="2426" ht="15.75" customHeight="1">
      <c r="A2426" s="350" t="str">
        <f>Calculations!A2422</f>
        <v/>
      </c>
      <c r="B2426" s="350" t="str">
        <f>Calculations!B2422</f>
        <v/>
      </c>
      <c r="C2426" s="350" t="str">
        <f>Calculations!C2422</f>
        <v/>
      </c>
      <c r="D2426" s="350" t="str">
        <f>Calculations!O2422</f>
        <v/>
      </c>
    </row>
    <row r="2427" ht="15.75" customHeight="1">
      <c r="A2427" s="350" t="str">
        <f>Calculations!A2423</f>
        <v/>
      </c>
      <c r="B2427" s="350" t="str">
        <f>Calculations!B2423</f>
        <v/>
      </c>
      <c r="C2427" s="350" t="str">
        <f>Calculations!C2423</f>
        <v/>
      </c>
      <c r="D2427" s="350" t="str">
        <f>Calculations!O2423</f>
        <v/>
      </c>
    </row>
    <row r="2428" ht="15.75" customHeight="1">
      <c r="A2428" s="350" t="str">
        <f>Calculations!A2424</f>
        <v/>
      </c>
      <c r="B2428" s="350" t="str">
        <f>Calculations!B2424</f>
        <v/>
      </c>
      <c r="C2428" s="350" t="str">
        <f>Calculations!C2424</f>
        <v/>
      </c>
      <c r="D2428" s="350" t="str">
        <f>Calculations!O2424</f>
        <v/>
      </c>
    </row>
    <row r="2429" ht="15.75" customHeight="1">
      <c r="A2429" s="350" t="str">
        <f>Calculations!A2425</f>
        <v/>
      </c>
      <c r="B2429" s="350" t="str">
        <f>Calculations!B2425</f>
        <v/>
      </c>
      <c r="C2429" s="350" t="str">
        <f>Calculations!C2425</f>
        <v/>
      </c>
      <c r="D2429" s="350" t="str">
        <f>Calculations!O2425</f>
        <v/>
      </c>
    </row>
    <row r="2430" ht="15.75" customHeight="1">
      <c r="A2430" s="350" t="str">
        <f>Calculations!A2426</f>
        <v/>
      </c>
      <c r="B2430" s="350" t="str">
        <f>Calculations!B2426</f>
        <v/>
      </c>
      <c r="C2430" s="350" t="str">
        <f>Calculations!C2426</f>
        <v/>
      </c>
      <c r="D2430" s="350" t="str">
        <f>Calculations!O2426</f>
        <v/>
      </c>
    </row>
    <row r="2431" ht="15.75" customHeight="1">
      <c r="A2431" s="350" t="str">
        <f>Calculations!A2427</f>
        <v/>
      </c>
      <c r="B2431" s="350" t="str">
        <f>Calculations!B2427</f>
        <v/>
      </c>
      <c r="C2431" s="350" t="str">
        <f>Calculations!C2427</f>
        <v/>
      </c>
      <c r="D2431" s="350" t="str">
        <f>Calculations!O2427</f>
        <v/>
      </c>
    </row>
    <row r="2432" ht="15.75" customHeight="1">
      <c r="A2432" s="350" t="str">
        <f>Calculations!A2428</f>
        <v/>
      </c>
      <c r="B2432" s="350" t="str">
        <f>Calculations!B2428</f>
        <v/>
      </c>
      <c r="C2432" s="350" t="str">
        <f>Calculations!C2428</f>
        <v/>
      </c>
      <c r="D2432" s="350" t="str">
        <f>Calculations!O2428</f>
        <v/>
      </c>
    </row>
    <row r="2433" ht="15.75" customHeight="1">
      <c r="A2433" s="350" t="str">
        <f>Calculations!A2429</f>
        <v/>
      </c>
      <c r="B2433" s="350" t="str">
        <f>Calculations!B2429</f>
        <v/>
      </c>
      <c r="C2433" s="350" t="str">
        <f>Calculations!C2429</f>
        <v/>
      </c>
      <c r="D2433" s="350" t="str">
        <f>Calculations!O2429</f>
        <v/>
      </c>
    </row>
    <row r="2434" ht="15.75" customHeight="1">
      <c r="A2434" s="350" t="str">
        <f>Calculations!A2430</f>
        <v/>
      </c>
      <c r="B2434" s="350" t="str">
        <f>Calculations!B2430</f>
        <v/>
      </c>
      <c r="C2434" s="350" t="str">
        <f>Calculations!C2430</f>
        <v/>
      </c>
      <c r="D2434" s="350" t="str">
        <f>Calculations!O2430</f>
        <v/>
      </c>
    </row>
    <row r="2435" ht="15.75" customHeight="1">
      <c r="A2435" s="350" t="str">
        <f>Calculations!A2431</f>
        <v/>
      </c>
      <c r="B2435" s="350" t="str">
        <f>Calculations!B2431</f>
        <v/>
      </c>
      <c r="C2435" s="350" t="str">
        <f>Calculations!C2431</f>
        <v/>
      </c>
      <c r="D2435" s="350" t="str">
        <f>Calculations!O2431</f>
        <v/>
      </c>
    </row>
    <row r="2436" ht="15.75" customHeight="1">
      <c r="A2436" s="350" t="str">
        <f>Calculations!A2432</f>
        <v/>
      </c>
      <c r="B2436" s="350" t="str">
        <f>Calculations!B2432</f>
        <v/>
      </c>
      <c r="C2436" s="350" t="str">
        <f>Calculations!C2432</f>
        <v/>
      </c>
      <c r="D2436" s="350" t="str">
        <f>Calculations!O2432</f>
        <v/>
      </c>
    </row>
    <row r="2437" ht="15.75" customHeight="1">
      <c r="A2437" s="350" t="str">
        <f>Calculations!A2433</f>
        <v/>
      </c>
      <c r="B2437" s="350" t="str">
        <f>Calculations!B2433</f>
        <v/>
      </c>
      <c r="C2437" s="350" t="str">
        <f>Calculations!C2433</f>
        <v/>
      </c>
      <c r="D2437" s="350" t="str">
        <f>Calculations!O2433</f>
        <v/>
      </c>
    </row>
    <row r="2438" ht="15.75" customHeight="1">
      <c r="A2438" s="350" t="str">
        <f>Calculations!A2434</f>
        <v/>
      </c>
      <c r="B2438" s="350" t="str">
        <f>Calculations!B2434</f>
        <v/>
      </c>
      <c r="C2438" s="350" t="str">
        <f>Calculations!C2434</f>
        <v/>
      </c>
      <c r="D2438" s="350" t="str">
        <f>Calculations!O2434</f>
        <v/>
      </c>
    </row>
    <row r="2439" ht="15.75" customHeight="1">
      <c r="A2439" s="350" t="str">
        <f>Calculations!A2435</f>
        <v/>
      </c>
      <c r="B2439" s="350" t="str">
        <f>Calculations!B2435</f>
        <v/>
      </c>
      <c r="C2439" s="350" t="str">
        <f>Calculations!C2435</f>
        <v/>
      </c>
      <c r="D2439" s="350" t="str">
        <f>Calculations!O2435</f>
        <v/>
      </c>
    </row>
    <row r="2440" ht="15.75" customHeight="1">
      <c r="A2440" s="350" t="str">
        <f>Calculations!A2436</f>
        <v/>
      </c>
      <c r="B2440" s="350" t="str">
        <f>Calculations!B2436</f>
        <v/>
      </c>
      <c r="C2440" s="350" t="str">
        <f>Calculations!C2436</f>
        <v/>
      </c>
      <c r="D2440" s="350" t="str">
        <f>Calculations!O2436</f>
        <v/>
      </c>
    </row>
    <row r="2441" ht="15.75" customHeight="1">
      <c r="A2441" s="350" t="str">
        <f>Calculations!A2437</f>
        <v/>
      </c>
      <c r="B2441" s="350" t="str">
        <f>Calculations!B2437</f>
        <v/>
      </c>
      <c r="C2441" s="350" t="str">
        <f>Calculations!C2437</f>
        <v/>
      </c>
      <c r="D2441" s="350" t="str">
        <f>Calculations!O2437</f>
        <v/>
      </c>
    </row>
    <row r="2442" ht="15.75" customHeight="1">
      <c r="A2442" s="350" t="str">
        <f>Calculations!A2438</f>
        <v/>
      </c>
      <c r="B2442" s="350" t="str">
        <f>Calculations!B2438</f>
        <v/>
      </c>
      <c r="C2442" s="350" t="str">
        <f>Calculations!C2438</f>
        <v/>
      </c>
      <c r="D2442" s="350" t="str">
        <f>Calculations!O2438</f>
        <v/>
      </c>
    </row>
    <row r="2443" ht="15.75" customHeight="1">
      <c r="A2443" s="350" t="str">
        <f>Calculations!A2439</f>
        <v/>
      </c>
      <c r="B2443" s="350" t="str">
        <f>Calculations!B2439</f>
        <v/>
      </c>
      <c r="C2443" s="350" t="str">
        <f>Calculations!C2439</f>
        <v/>
      </c>
      <c r="D2443" s="350" t="str">
        <f>Calculations!O2439</f>
        <v/>
      </c>
    </row>
    <row r="2444" ht="15.75" customHeight="1">
      <c r="A2444" s="350" t="str">
        <f>Calculations!A2440</f>
        <v/>
      </c>
      <c r="B2444" s="350" t="str">
        <f>Calculations!B2440</f>
        <v/>
      </c>
      <c r="C2444" s="350" t="str">
        <f>Calculations!C2440</f>
        <v/>
      </c>
      <c r="D2444" s="350" t="str">
        <f>Calculations!O2440</f>
        <v/>
      </c>
    </row>
    <row r="2445" ht="15.75" customHeight="1">
      <c r="A2445" s="350" t="str">
        <f>Calculations!A2441</f>
        <v/>
      </c>
      <c r="B2445" s="350" t="str">
        <f>Calculations!B2441</f>
        <v/>
      </c>
      <c r="C2445" s="350" t="str">
        <f>Calculations!C2441</f>
        <v/>
      </c>
      <c r="D2445" s="350" t="str">
        <f>Calculations!O2441</f>
        <v/>
      </c>
    </row>
    <row r="2446" ht="15.75" customHeight="1">
      <c r="A2446" s="350" t="str">
        <f>Calculations!A2442</f>
        <v/>
      </c>
      <c r="B2446" s="350" t="str">
        <f>Calculations!B2442</f>
        <v/>
      </c>
      <c r="C2446" s="350" t="str">
        <f>Calculations!C2442</f>
        <v/>
      </c>
      <c r="D2446" s="350" t="str">
        <f>Calculations!O2442</f>
        <v/>
      </c>
    </row>
    <row r="2447" ht="15.75" customHeight="1">
      <c r="A2447" s="350" t="str">
        <f>Calculations!A2443</f>
        <v/>
      </c>
      <c r="B2447" s="350" t="str">
        <f>Calculations!B2443</f>
        <v/>
      </c>
      <c r="C2447" s="350" t="str">
        <f>Calculations!C2443</f>
        <v/>
      </c>
      <c r="D2447" s="350" t="str">
        <f>Calculations!O2443</f>
        <v/>
      </c>
    </row>
    <row r="2448" ht="15.75" customHeight="1">
      <c r="A2448" s="350" t="str">
        <f>Calculations!A2444</f>
        <v/>
      </c>
      <c r="B2448" s="350" t="str">
        <f>Calculations!B2444</f>
        <v/>
      </c>
      <c r="C2448" s="350" t="str">
        <f>Calculations!C2444</f>
        <v/>
      </c>
      <c r="D2448" s="350" t="str">
        <f>Calculations!O2444</f>
        <v/>
      </c>
    </row>
    <row r="2449" ht="15.75" customHeight="1">
      <c r="A2449" s="350" t="str">
        <f>Calculations!A2445</f>
        <v/>
      </c>
      <c r="B2449" s="350" t="str">
        <f>Calculations!B2445</f>
        <v/>
      </c>
      <c r="C2449" s="350" t="str">
        <f>Calculations!C2445</f>
        <v/>
      </c>
      <c r="D2449" s="350" t="str">
        <f>Calculations!O2445</f>
        <v/>
      </c>
    </row>
    <row r="2450" ht="15.75" customHeight="1">
      <c r="A2450" s="350" t="str">
        <f>Calculations!A2446</f>
        <v/>
      </c>
      <c r="B2450" s="350" t="str">
        <f>Calculations!B2446</f>
        <v/>
      </c>
      <c r="C2450" s="350" t="str">
        <f>Calculations!C2446</f>
        <v/>
      </c>
      <c r="D2450" s="350" t="str">
        <f>Calculations!O2446</f>
        <v/>
      </c>
    </row>
    <row r="2451" ht="15.75" customHeight="1">
      <c r="A2451" s="350" t="str">
        <f>Calculations!A2447</f>
        <v/>
      </c>
      <c r="B2451" s="350" t="str">
        <f>Calculations!B2447</f>
        <v/>
      </c>
      <c r="C2451" s="350" t="str">
        <f>Calculations!C2447</f>
        <v/>
      </c>
      <c r="D2451" s="350" t="str">
        <f>Calculations!O2447</f>
        <v/>
      </c>
    </row>
    <row r="2452" ht="15.75" customHeight="1">
      <c r="A2452" s="350" t="str">
        <f>Calculations!A2448</f>
        <v/>
      </c>
      <c r="B2452" s="350" t="str">
        <f>Calculations!B2448</f>
        <v/>
      </c>
      <c r="C2452" s="350" t="str">
        <f>Calculations!C2448</f>
        <v/>
      </c>
      <c r="D2452" s="350" t="str">
        <f>Calculations!O2448</f>
        <v/>
      </c>
    </row>
    <row r="2453" ht="15.75" customHeight="1">
      <c r="A2453" s="350" t="str">
        <f>Calculations!A2449</f>
        <v/>
      </c>
      <c r="B2453" s="350" t="str">
        <f>Calculations!B2449</f>
        <v/>
      </c>
      <c r="C2453" s="350" t="str">
        <f>Calculations!C2449</f>
        <v/>
      </c>
      <c r="D2453" s="350" t="str">
        <f>Calculations!O2449</f>
        <v/>
      </c>
    </row>
    <row r="2454" ht="15.75" customHeight="1">
      <c r="A2454" s="350" t="str">
        <f>Calculations!A2450</f>
        <v/>
      </c>
      <c r="B2454" s="350" t="str">
        <f>Calculations!B2450</f>
        <v/>
      </c>
      <c r="C2454" s="350" t="str">
        <f>Calculations!C2450</f>
        <v/>
      </c>
      <c r="D2454" s="350" t="str">
        <f>Calculations!O2450</f>
        <v/>
      </c>
    </row>
    <row r="2455" ht="15.75" customHeight="1">
      <c r="A2455" s="350" t="str">
        <f>Calculations!A2451</f>
        <v/>
      </c>
      <c r="B2455" s="350" t="str">
        <f>Calculations!B2451</f>
        <v/>
      </c>
      <c r="C2455" s="350" t="str">
        <f>Calculations!C2451</f>
        <v/>
      </c>
      <c r="D2455" s="350" t="str">
        <f>Calculations!O2451</f>
        <v/>
      </c>
    </row>
    <row r="2456" ht="15.75" customHeight="1">
      <c r="A2456" s="350" t="str">
        <f>Calculations!A2452</f>
        <v/>
      </c>
      <c r="B2456" s="350" t="str">
        <f>Calculations!B2452</f>
        <v/>
      </c>
      <c r="C2456" s="350" t="str">
        <f>Calculations!C2452</f>
        <v/>
      </c>
      <c r="D2456" s="350" t="str">
        <f>Calculations!O2452</f>
        <v/>
      </c>
    </row>
    <row r="2457" ht="15.75" customHeight="1">
      <c r="A2457" s="350" t="str">
        <f>Calculations!A2453</f>
        <v/>
      </c>
      <c r="B2457" s="350" t="str">
        <f>Calculations!B2453</f>
        <v/>
      </c>
      <c r="C2457" s="350" t="str">
        <f>Calculations!C2453</f>
        <v/>
      </c>
      <c r="D2457" s="350" t="str">
        <f>Calculations!O2453</f>
        <v/>
      </c>
    </row>
    <row r="2458" ht="15.75" customHeight="1">
      <c r="A2458" s="350" t="str">
        <f>Calculations!A2454</f>
        <v/>
      </c>
      <c r="B2458" s="350" t="str">
        <f>Calculations!B2454</f>
        <v/>
      </c>
      <c r="C2458" s="350" t="str">
        <f>Calculations!C2454</f>
        <v/>
      </c>
      <c r="D2458" s="350" t="str">
        <f>Calculations!O2454</f>
        <v/>
      </c>
    </row>
    <row r="2459" ht="15.75" customHeight="1">
      <c r="A2459" s="350" t="str">
        <f>Calculations!A2455</f>
        <v/>
      </c>
      <c r="B2459" s="350" t="str">
        <f>Calculations!B2455</f>
        <v/>
      </c>
      <c r="C2459" s="350" t="str">
        <f>Calculations!C2455</f>
        <v/>
      </c>
      <c r="D2459" s="350" t="str">
        <f>Calculations!O2455</f>
        <v/>
      </c>
    </row>
    <row r="2460" ht="15.75" customHeight="1">
      <c r="A2460" s="350" t="str">
        <f>Calculations!A2456</f>
        <v/>
      </c>
      <c r="B2460" s="350" t="str">
        <f>Calculations!B2456</f>
        <v/>
      </c>
      <c r="C2460" s="350" t="str">
        <f>Calculations!C2456</f>
        <v/>
      </c>
      <c r="D2460" s="350" t="str">
        <f>Calculations!O2456</f>
        <v/>
      </c>
    </row>
    <row r="2461" ht="15.75" customHeight="1">
      <c r="A2461" s="350" t="str">
        <f>Calculations!A2457</f>
        <v/>
      </c>
      <c r="B2461" s="350" t="str">
        <f>Calculations!B2457</f>
        <v/>
      </c>
      <c r="C2461" s="350" t="str">
        <f>Calculations!C2457</f>
        <v/>
      </c>
      <c r="D2461" s="350" t="str">
        <f>Calculations!O2457</f>
        <v/>
      </c>
    </row>
    <row r="2462" ht="15.75" customHeight="1">
      <c r="A2462" s="350" t="str">
        <f>Calculations!A2458</f>
        <v/>
      </c>
      <c r="B2462" s="350" t="str">
        <f>Calculations!B2458</f>
        <v/>
      </c>
      <c r="C2462" s="350" t="str">
        <f>Calculations!C2458</f>
        <v/>
      </c>
      <c r="D2462" s="350" t="str">
        <f>Calculations!O2458</f>
        <v/>
      </c>
    </row>
    <row r="2463" ht="15.75" customHeight="1">
      <c r="A2463" s="350" t="str">
        <f>Calculations!A2459</f>
        <v/>
      </c>
      <c r="B2463" s="350" t="str">
        <f>Calculations!B2459</f>
        <v/>
      </c>
      <c r="C2463" s="350" t="str">
        <f>Calculations!C2459</f>
        <v/>
      </c>
      <c r="D2463" s="350" t="str">
        <f>Calculations!O2459</f>
        <v/>
      </c>
    </row>
    <row r="2464" ht="15.75" customHeight="1">
      <c r="A2464" s="350" t="str">
        <f>Calculations!A2460</f>
        <v/>
      </c>
      <c r="B2464" s="350" t="str">
        <f>Calculations!B2460</f>
        <v/>
      </c>
      <c r="C2464" s="350" t="str">
        <f>Calculations!C2460</f>
        <v/>
      </c>
      <c r="D2464" s="350" t="str">
        <f>Calculations!O2460</f>
        <v/>
      </c>
    </row>
    <row r="2465" ht="15.75" customHeight="1">
      <c r="A2465" s="350" t="str">
        <f>Calculations!A2461</f>
        <v/>
      </c>
      <c r="B2465" s="350" t="str">
        <f>Calculations!B2461</f>
        <v/>
      </c>
      <c r="C2465" s="350" t="str">
        <f>Calculations!C2461</f>
        <v/>
      </c>
      <c r="D2465" s="350" t="str">
        <f>Calculations!O2461</f>
        <v/>
      </c>
    </row>
    <row r="2466" ht="15.75" customHeight="1">
      <c r="A2466" s="350" t="str">
        <f>Calculations!A2462</f>
        <v/>
      </c>
      <c r="B2466" s="350" t="str">
        <f>Calculations!B2462</f>
        <v/>
      </c>
      <c r="C2466" s="350" t="str">
        <f>Calculations!C2462</f>
        <v/>
      </c>
      <c r="D2466" s="350" t="str">
        <f>Calculations!O2462</f>
        <v/>
      </c>
    </row>
    <row r="2467" ht="15.75" customHeight="1">
      <c r="A2467" s="350" t="str">
        <f>Calculations!A2463</f>
        <v/>
      </c>
      <c r="B2467" s="350" t="str">
        <f>Calculations!B2463</f>
        <v/>
      </c>
      <c r="C2467" s="350" t="str">
        <f>Calculations!C2463</f>
        <v/>
      </c>
      <c r="D2467" s="350" t="str">
        <f>Calculations!O2463</f>
        <v/>
      </c>
    </row>
    <row r="2468" ht="15.75" customHeight="1">
      <c r="A2468" s="350" t="str">
        <f>Calculations!A2464</f>
        <v/>
      </c>
      <c r="B2468" s="350" t="str">
        <f>Calculations!B2464</f>
        <v/>
      </c>
      <c r="C2468" s="350" t="str">
        <f>Calculations!C2464</f>
        <v/>
      </c>
      <c r="D2468" s="350" t="str">
        <f>Calculations!O2464</f>
        <v/>
      </c>
    </row>
    <row r="2469" ht="15.75" customHeight="1">
      <c r="A2469" s="350" t="str">
        <f>Calculations!A2465</f>
        <v/>
      </c>
      <c r="B2469" s="350" t="str">
        <f>Calculations!B2465</f>
        <v/>
      </c>
      <c r="C2469" s="350" t="str">
        <f>Calculations!C2465</f>
        <v/>
      </c>
      <c r="D2469" s="350" t="str">
        <f>Calculations!O2465</f>
        <v/>
      </c>
    </row>
    <row r="2470" ht="15.75" customHeight="1">
      <c r="A2470" s="350" t="str">
        <f>Calculations!A2466</f>
        <v/>
      </c>
      <c r="B2470" s="350" t="str">
        <f>Calculations!B2466</f>
        <v/>
      </c>
      <c r="C2470" s="350" t="str">
        <f>Calculations!C2466</f>
        <v/>
      </c>
      <c r="D2470" s="350" t="str">
        <f>Calculations!O2466</f>
        <v/>
      </c>
    </row>
    <row r="2471" ht="15.75" customHeight="1">
      <c r="A2471" s="350" t="str">
        <f>Calculations!A2467</f>
        <v/>
      </c>
      <c r="B2471" s="350" t="str">
        <f>Calculations!B2467</f>
        <v/>
      </c>
      <c r="C2471" s="350" t="str">
        <f>Calculations!C2467</f>
        <v/>
      </c>
      <c r="D2471" s="350" t="str">
        <f>Calculations!O2467</f>
        <v/>
      </c>
    </row>
    <row r="2472" ht="15.75" customHeight="1">
      <c r="A2472" s="350" t="str">
        <f>Calculations!A2468</f>
        <v/>
      </c>
      <c r="B2472" s="350" t="str">
        <f>Calculations!B2468</f>
        <v/>
      </c>
      <c r="C2472" s="350" t="str">
        <f>Calculations!C2468</f>
        <v/>
      </c>
      <c r="D2472" s="350" t="str">
        <f>Calculations!O2468</f>
        <v/>
      </c>
    </row>
    <row r="2473" ht="15.75" customHeight="1">
      <c r="A2473" s="350" t="str">
        <f>Calculations!A2469</f>
        <v/>
      </c>
      <c r="B2473" s="350" t="str">
        <f>Calculations!B2469</f>
        <v/>
      </c>
      <c r="C2473" s="350" t="str">
        <f>Calculations!C2469</f>
        <v/>
      </c>
      <c r="D2473" s="350" t="str">
        <f>Calculations!O2469</f>
        <v/>
      </c>
    </row>
    <row r="2474" ht="15.75" customHeight="1">
      <c r="A2474" s="350" t="str">
        <f>Calculations!A2470</f>
        <v/>
      </c>
      <c r="B2474" s="350" t="str">
        <f>Calculations!B2470</f>
        <v/>
      </c>
      <c r="C2474" s="350" t="str">
        <f>Calculations!C2470</f>
        <v/>
      </c>
      <c r="D2474" s="350" t="str">
        <f>Calculations!O2470</f>
        <v/>
      </c>
    </row>
    <row r="2475" ht="15.75" customHeight="1">
      <c r="A2475" s="350" t="str">
        <f>Calculations!A2471</f>
        <v/>
      </c>
      <c r="B2475" s="350" t="str">
        <f>Calculations!B2471</f>
        <v/>
      </c>
      <c r="C2475" s="350" t="str">
        <f>Calculations!C2471</f>
        <v/>
      </c>
      <c r="D2475" s="350" t="str">
        <f>Calculations!O2471</f>
        <v/>
      </c>
    </row>
    <row r="2476" ht="15.75" customHeight="1">
      <c r="A2476" s="350" t="str">
        <f>Calculations!A2472</f>
        <v/>
      </c>
      <c r="B2476" s="350" t="str">
        <f>Calculations!B2472</f>
        <v/>
      </c>
      <c r="C2476" s="350" t="str">
        <f>Calculations!C2472</f>
        <v/>
      </c>
      <c r="D2476" s="350" t="str">
        <f>Calculations!O2472</f>
        <v/>
      </c>
    </row>
    <row r="2477" ht="15.75" customHeight="1">
      <c r="A2477" s="350" t="str">
        <f>Calculations!A2473</f>
        <v/>
      </c>
      <c r="B2477" s="350" t="str">
        <f>Calculations!B2473</f>
        <v/>
      </c>
      <c r="C2477" s="350" t="str">
        <f>Calculations!C2473</f>
        <v/>
      </c>
      <c r="D2477" s="350" t="str">
        <f>Calculations!O2473</f>
        <v/>
      </c>
    </row>
    <row r="2478" ht="15.75" customHeight="1">
      <c r="A2478" s="350" t="str">
        <f>Calculations!A2474</f>
        <v/>
      </c>
      <c r="B2478" s="350" t="str">
        <f>Calculations!B2474</f>
        <v/>
      </c>
      <c r="C2478" s="350" t="str">
        <f>Calculations!C2474</f>
        <v/>
      </c>
      <c r="D2478" s="350" t="str">
        <f>Calculations!O2474</f>
        <v/>
      </c>
    </row>
    <row r="2479" ht="15.75" customHeight="1">
      <c r="A2479" s="350" t="str">
        <f>Calculations!A2475</f>
        <v/>
      </c>
      <c r="B2479" s="350" t="str">
        <f>Calculations!B2475</f>
        <v/>
      </c>
      <c r="C2479" s="350" t="str">
        <f>Calculations!C2475</f>
        <v/>
      </c>
      <c r="D2479" s="350" t="str">
        <f>Calculations!O2475</f>
        <v/>
      </c>
    </row>
    <row r="2480" ht="15.75" customHeight="1">
      <c r="A2480" s="350" t="str">
        <f>Calculations!A2476</f>
        <v/>
      </c>
      <c r="B2480" s="350" t="str">
        <f>Calculations!B2476</f>
        <v/>
      </c>
      <c r="C2480" s="350" t="str">
        <f>Calculations!C2476</f>
        <v/>
      </c>
      <c r="D2480" s="350" t="str">
        <f>Calculations!O2476</f>
        <v/>
      </c>
    </row>
    <row r="2481" ht="15.75" customHeight="1">
      <c r="A2481" s="350" t="str">
        <f>Calculations!A2477</f>
        <v/>
      </c>
      <c r="B2481" s="350" t="str">
        <f>Calculations!B2477</f>
        <v/>
      </c>
      <c r="C2481" s="350" t="str">
        <f>Calculations!C2477</f>
        <v/>
      </c>
      <c r="D2481" s="350" t="str">
        <f>Calculations!O2477</f>
        <v/>
      </c>
    </row>
    <row r="2482" ht="15.75" customHeight="1">
      <c r="A2482" s="350" t="str">
        <f>Calculations!A2478</f>
        <v/>
      </c>
      <c r="B2482" s="350" t="str">
        <f>Calculations!B2478</f>
        <v/>
      </c>
      <c r="C2482" s="350" t="str">
        <f>Calculations!C2478</f>
        <v/>
      </c>
      <c r="D2482" s="350" t="str">
        <f>Calculations!O2478</f>
        <v/>
      </c>
    </row>
    <row r="2483" ht="15.75" customHeight="1">
      <c r="A2483" s="350" t="str">
        <f>Calculations!A2479</f>
        <v/>
      </c>
      <c r="B2483" s="350" t="str">
        <f>Calculations!B2479</f>
        <v/>
      </c>
      <c r="C2483" s="350" t="str">
        <f>Calculations!C2479</f>
        <v/>
      </c>
      <c r="D2483" s="350" t="str">
        <f>Calculations!O2479</f>
        <v/>
      </c>
    </row>
    <row r="2484" ht="15.75" customHeight="1">
      <c r="A2484" s="350" t="str">
        <f>Calculations!A2480</f>
        <v/>
      </c>
      <c r="B2484" s="350" t="str">
        <f>Calculations!B2480</f>
        <v/>
      </c>
      <c r="C2484" s="350" t="str">
        <f>Calculations!C2480</f>
        <v/>
      </c>
      <c r="D2484" s="350" t="str">
        <f>Calculations!O2480</f>
        <v/>
      </c>
    </row>
    <row r="2485" ht="15.75" customHeight="1">
      <c r="A2485" s="350" t="str">
        <f>Calculations!A2481</f>
        <v/>
      </c>
      <c r="B2485" s="350" t="str">
        <f>Calculations!B2481</f>
        <v/>
      </c>
      <c r="C2485" s="350" t="str">
        <f>Calculations!C2481</f>
        <v/>
      </c>
      <c r="D2485" s="350" t="str">
        <f>Calculations!O2481</f>
        <v/>
      </c>
    </row>
    <row r="2486" ht="15.75" customHeight="1">
      <c r="A2486" s="350" t="str">
        <f>Calculations!A2482</f>
        <v/>
      </c>
      <c r="B2486" s="350" t="str">
        <f>Calculations!B2482</f>
        <v/>
      </c>
      <c r="C2486" s="350" t="str">
        <f>Calculations!C2482</f>
        <v/>
      </c>
      <c r="D2486" s="350" t="str">
        <f>Calculations!O2482</f>
        <v/>
      </c>
    </row>
    <row r="2487" ht="15.75" customHeight="1">
      <c r="A2487" s="350" t="str">
        <f>Calculations!A2483</f>
        <v/>
      </c>
      <c r="B2487" s="350" t="str">
        <f>Calculations!B2483</f>
        <v/>
      </c>
      <c r="C2487" s="350" t="str">
        <f>Calculations!C2483</f>
        <v/>
      </c>
      <c r="D2487" s="350" t="str">
        <f>Calculations!O2483</f>
        <v/>
      </c>
    </row>
    <row r="2488" ht="15.75" customHeight="1">
      <c r="A2488" s="350" t="str">
        <f>Calculations!A2484</f>
        <v/>
      </c>
      <c r="B2488" s="350" t="str">
        <f>Calculations!B2484</f>
        <v/>
      </c>
      <c r="C2488" s="350" t="str">
        <f>Calculations!C2484</f>
        <v/>
      </c>
      <c r="D2488" s="350" t="str">
        <f>Calculations!O2484</f>
        <v/>
      </c>
    </row>
    <row r="2489" ht="15.75" customHeight="1">
      <c r="A2489" s="350" t="str">
        <f>Calculations!A2485</f>
        <v/>
      </c>
      <c r="B2489" s="350" t="str">
        <f>Calculations!B2485</f>
        <v/>
      </c>
      <c r="C2489" s="350" t="str">
        <f>Calculations!C2485</f>
        <v/>
      </c>
      <c r="D2489" s="350" t="str">
        <f>Calculations!O2485</f>
        <v/>
      </c>
    </row>
    <row r="2490" ht="15.75" customHeight="1">
      <c r="A2490" s="350" t="str">
        <f>Calculations!A2486</f>
        <v/>
      </c>
      <c r="B2490" s="350" t="str">
        <f>Calculations!B2486</f>
        <v/>
      </c>
      <c r="C2490" s="350" t="str">
        <f>Calculations!C2486</f>
        <v/>
      </c>
      <c r="D2490" s="350" t="str">
        <f>Calculations!O2486</f>
        <v/>
      </c>
    </row>
    <row r="2491" ht="15.75" customHeight="1">
      <c r="A2491" s="350" t="str">
        <f>Calculations!A2487</f>
        <v/>
      </c>
      <c r="B2491" s="350" t="str">
        <f>Calculations!B2487</f>
        <v/>
      </c>
      <c r="C2491" s="350" t="str">
        <f>Calculations!C2487</f>
        <v/>
      </c>
      <c r="D2491" s="350" t="str">
        <f>Calculations!O2487</f>
        <v/>
      </c>
    </row>
    <row r="2492" ht="15.75" customHeight="1">
      <c r="A2492" s="350" t="str">
        <f>Calculations!A2488</f>
        <v/>
      </c>
      <c r="B2492" s="350" t="str">
        <f>Calculations!B2488</f>
        <v/>
      </c>
      <c r="C2492" s="350" t="str">
        <f>Calculations!C2488</f>
        <v/>
      </c>
      <c r="D2492" s="350" t="str">
        <f>Calculations!O2488</f>
        <v/>
      </c>
    </row>
    <row r="2493" ht="15.75" customHeight="1">
      <c r="A2493" s="350" t="str">
        <f>Calculations!A2489</f>
        <v/>
      </c>
      <c r="B2493" s="350" t="str">
        <f>Calculations!B2489</f>
        <v/>
      </c>
      <c r="C2493" s="350" t="str">
        <f>Calculations!C2489</f>
        <v/>
      </c>
      <c r="D2493" s="350" t="str">
        <f>Calculations!O2489</f>
        <v/>
      </c>
    </row>
    <row r="2494" ht="15.75" customHeight="1">
      <c r="A2494" s="350" t="str">
        <f>Calculations!A2490</f>
        <v/>
      </c>
      <c r="B2494" s="350" t="str">
        <f>Calculations!B2490</f>
        <v/>
      </c>
      <c r="C2494" s="350" t="str">
        <f>Calculations!C2490</f>
        <v/>
      </c>
      <c r="D2494" s="350" t="str">
        <f>Calculations!O2490</f>
        <v/>
      </c>
    </row>
    <row r="2495" ht="15.75" customHeight="1">
      <c r="A2495" s="350" t="str">
        <f>Calculations!A2491</f>
        <v/>
      </c>
      <c r="B2495" s="350" t="str">
        <f>Calculations!B2491</f>
        <v/>
      </c>
      <c r="C2495" s="350" t="str">
        <f>Calculations!C2491</f>
        <v/>
      </c>
      <c r="D2495" s="350" t="str">
        <f>Calculations!O2491</f>
        <v/>
      </c>
    </row>
    <row r="2496" ht="15.75" customHeight="1">
      <c r="A2496" s="350" t="str">
        <f>Calculations!A2492</f>
        <v/>
      </c>
      <c r="B2496" s="350" t="str">
        <f>Calculations!B2492</f>
        <v/>
      </c>
      <c r="C2496" s="350" t="str">
        <f>Calculations!C2492</f>
        <v/>
      </c>
      <c r="D2496" s="350" t="str">
        <f>Calculations!O2492</f>
        <v/>
      </c>
    </row>
    <row r="2497" ht="15.75" customHeight="1">
      <c r="A2497" s="350" t="str">
        <f>Calculations!A2493</f>
        <v/>
      </c>
      <c r="B2497" s="350" t="str">
        <f>Calculations!B2493</f>
        <v/>
      </c>
      <c r="C2497" s="350" t="str">
        <f>Calculations!C2493</f>
        <v/>
      </c>
      <c r="D2497" s="350" t="str">
        <f>Calculations!O2493</f>
        <v/>
      </c>
    </row>
    <row r="2498" ht="15.75" customHeight="1">
      <c r="A2498" s="350" t="str">
        <f>Calculations!A2494</f>
        <v/>
      </c>
      <c r="B2498" s="350" t="str">
        <f>Calculations!B2494</f>
        <v/>
      </c>
      <c r="C2498" s="350" t="str">
        <f>Calculations!C2494</f>
        <v/>
      </c>
      <c r="D2498" s="350" t="str">
        <f>Calculations!O2494</f>
        <v/>
      </c>
    </row>
    <row r="2499" ht="15.75" customHeight="1">
      <c r="A2499" s="350" t="str">
        <f>Calculations!A2495</f>
        <v/>
      </c>
      <c r="B2499" s="350" t="str">
        <f>Calculations!B2495</f>
        <v/>
      </c>
      <c r="C2499" s="350" t="str">
        <f>Calculations!C2495</f>
        <v/>
      </c>
      <c r="D2499" s="350" t="str">
        <f>Calculations!O2495</f>
        <v/>
      </c>
    </row>
    <row r="2500" ht="15.75" customHeight="1">
      <c r="A2500" s="350" t="str">
        <f>Calculations!A2496</f>
        <v/>
      </c>
      <c r="B2500" s="350" t="str">
        <f>Calculations!B2496</f>
        <v/>
      </c>
      <c r="C2500" s="350" t="str">
        <f>Calculations!C2496</f>
        <v/>
      </c>
      <c r="D2500" s="350" t="str">
        <f>Calculations!O2496</f>
        <v/>
      </c>
    </row>
    <row r="2501" ht="15.75" customHeight="1">
      <c r="A2501" s="350" t="str">
        <f>Calculations!A2497</f>
        <v/>
      </c>
      <c r="B2501" s="350" t="str">
        <f>Calculations!B2497</f>
        <v/>
      </c>
      <c r="C2501" s="350" t="str">
        <f>Calculations!C2497</f>
        <v/>
      </c>
      <c r="D2501" s="350" t="str">
        <f>Calculations!O2497</f>
        <v/>
      </c>
    </row>
    <row r="2502" ht="15.75" customHeight="1">
      <c r="A2502" s="350" t="str">
        <f>Calculations!A2498</f>
        <v/>
      </c>
      <c r="B2502" s="350" t="str">
        <f>Calculations!B2498</f>
        <v/>
      </c>
      <c r="C2502" s="350" t="str">
        <f>Calculations!C2498</f>
        <v/>
      </c>
      <c r="D2502" s="350" t="str">
        <f>Calculations!O2498</f>
        <v/>
      </c>
    </row>
    <row r="2503" ht="15.75" customHeight="1">
      <c r="A2503" s="350" t="str">
        <f>Calculations!A2499</f>
        <v/>
      </c>
      <c r="B2503" s="350" t="str">
        <f>Calculations!B2499</f>
        <v/>
      </c>
      <c r="C2503" s="350" t="str">
        <f>Calculations!C2499</f>
        <v/>
      </c>
      <c r="D2503" s="350" t="str">
        <f>Calculations!O2499</f>
        <v/>
      </c>
    </row>
    <row r="2504" ht="15.75" customHeight="1">
      <c r="A2504" s="350" t="str">
        <f>Calculations!A2500</f>
        <v/>
      </c>
      <c r="B2504" s="350" t="str">
        <f>Calculations!B2500</f>
        <v/>
      </c>
      <c r="C2504" s="350" t="str">
        <f>Calculations!C2500</f>
        <v/>
      </c>
      <c r="D2504" s="350" t="str">
        <f>Calculations!O2500</f>
        <v/>
      </c>
    </row>
    <row r="2505" ht="15.75" customHeight="1">
      <c r="A2505" s="350" t="str">
        <f>Calculations!A2501</f>
        <v/>
      </c>
      <c r="B2505" s="350" t="str">
        <f>Calculations!B2501</f>
        <v/>
      </c>
      <c r="C2505" s="350" t="str">
        <f>Calculations!C2501</f>
        <v/>
      </c>
      <c r="D2505" s="350" t="str">
        <f>Calculations!O2501</f>
        <v/>
      </c>
    </row>
    <row r="2506" ht="15.75" customHeight="1">
      <c r="A2506" s="350" t="str">
        <f>Calculations!A2502</f>
        <v/>
      </c>
      <c r="B2506" s="350" t="str">
        <f>Calculations!B2502</f>
        <v/>
      </c>
      <c r="C2506" s="350" t="str">
        <f>Calculations!C2502</f>
        <v/>
      </c>
      <c r="D2506" s="350" t="str">
        <f>Calculations!O2502</f>
        <v/>
      </c>
    </row>
    <row r="2507" ht="15.75" customHeight="1">
      <c r="A2507" s="350" t="str">
        <f>Calculations!A2503</f>
        <v/>
      </c>
      <c r="B2507" s="350" t="str">
        <f>Calculations!B2503</f>
        <v/>
      </c>
      <c r="C2507" s="350" t="str">
        <f>Calculations!C2503</f>
        <v/>
      </c>
      <c r="D2507" s="350" t="str">
        <f>Calculations!O2503</f>
        <v/>
      </c>
    </row>
    <row r="2508" ht="15.75" customHeight="1">
      <c r="A2508" s="350" t="str">
        <f>Calculations!A2504</f>
        <v/>
      </c>
      <c r="B2508" s="350" t="str">
        <f>Calculations!B2504</f>
        <v/>
      </c>
      <c r="C2508" s="350" t="str">
        <f>Calculations!C2504</f>
        <v/>
      </c>
      <c r="D2508" s="350" t="str">
        <f>Calculations!O2504</f>
        <v/>
      </c>
    </row>
    <row r="2509" ht="15.75" customHeight="1">
      <c r="A2509" s="350" t="str">
        <f>Calculations!A2505</f>
        <v/>
      </c>
      <c r="B2509" s="350" t="str">
        <f>Calculations!B2505</f>
        <v/>
      </c>
      <c r="C2509" s="350" t="str">
        <f>Calculations!C2505</f>
        <v/>
      </c>
      <c r="D2509" s="350" t="str">
        <f>Calculations!O2505</f>
        <v/>
      </c>
    </row>
    <row r="2510" ht="15.75" customHeight="1">
      <c r="A2510" s="350" t="str">
        <f>Calculations!A2506</f>
        <v/>
      </c>
      <c r="B2510" s="350" t="str">
        <f>Calculations!B2506</f>
        <v/>
      </c>
      <c r="C2510" s="350" t="str">
        <f>Calculations!C2506</f>
        <v/>
      </c>
      <c r="D2510" s="350" t="str">
        <f>Calculations!O2506</f>
        <v/>
      </c>
    </row>
    <row r="2511" ht="15.75" customHeight="1">
      <c r="A2511" s="350" t="str">
        <f>Calculations!A2507</f>
        <v/>
      </c>
      <c r="B2511" s="350" t="str">
        <f>Calculations!B2507</f>
        <v/>
      </c>
      <c r="C2511" s="350" t="str">
        <f>Calculations!C2507</f>
        <v/>
      </c>
      <c r="D2511" s="350" t="str">
        <f>Calculations!O2507</f>
        <v/>
      </c>
    </row>
    <row r="2512" ht="15.75" customHeight="1">
      <c r="A2512" s="350" t="str">
        <f>Calculations!A2508</f>
        <v/>
      </c>
      <c r="B2512" s="350" t="str">
        <f>Calculations!B2508</f>
        <v/>
      </c>
      <c r="C2512" s="350" t="str">
        <f>Calculations!C2508</f>
        <v/>
      </c>
      <c r="D2512" s="350" t="str">
        <f>Calculations!O2508</f>
        <v/>
      </c>
    </row>
    <row r="2513" ht="15.75" customHeight="1">
      <c r="A2513" s="350" t="str">
        <f>Calculations!A2509</f>
        <v/>
      </c>
      <c r="B2513" s="350" t="str">
        <f>Calculations!B2509</f>
        <v/>
      </c>
      <c r="C2513" s="350" t="str">
        <f>Calculations!C2509</f>
        <v/>
      </c>
      <c r="D2513" s="350" t="str">
        <f>Calculations!O2509</f>
        <v/>
      </c>
    </row>
    <row r="2514" ht="15.75" customHeight="1">
      <c r="A2514" s="350" t="str">
        <f>Calculations!A2510</f>
        <v/>
      </c>
      <c r="B2514" s="350" t="str">
        <f>Calculations!B2510</f>
        <v/>
      </c>
      <c r="C2514" s="350" t="str">
        <f>Calculations!C2510</f>
        <v/>
      </c>
      <c r="D2514" s="350" t="str">
        <f>Calculations!O2510</f>
        <v/>
      </c>
    </row>
    <row r="2515" ht="15.75" customHeight="1">
      <c r="A2515" s="350" t="str">
        <f>Calculations!A2511</f>
        <v/>
      </c>
      <c r="B2515" s="350" t="str">
        <f>Calculations!B2511</f>
        <v/>
      </c>
      <c r="C2515" s="350" t="str">
        <f>Calculations!C2511</f>
        <v/>
      </c>
      <c r="D2515" s="350" t="str">
        <f>Calculations!O2511</f>
        <v/>
      </c>
    </row>
    <row r="2516" ht="15.75" customHeight="1">
      <c r="A2516" s="350" t="str">
        <f>Calculations!A2512</f>
        <v/>
      </c>
      <c r="B2516" s="350" t="str">
        <f>Calculations!B2512</f>
        <v/>
      </c>
      <c r="C2516" s="350" t="str">
        <f>Calculations!C2512</f>
        <v/>
      </c>
      <c r="D2516" s="350" t="str">
        <f>Calculations!O2512</f>
        <v/>
      </c>
    </row>
    <row r="2517" ht="15.75" customHeight="1">
      <c r="A2517" s="350" t="str">
        <f>Calculations!A2513</f>
        <v/>
      </c>
      <c r="B2517" s="350" t="str">
        <f>Calculations!B2513</f>
        <v/>
      </c>
      <c r="C2517" s="350" t="str">
        <f>Calculations!C2513</f>
        <v/>
      </c>
      <c r="D2517" s="350" t="str">
        <f>Calculations!O2513</f>
        <v/>
      </c>
    </row>
    <row r="2518" ht="15.75" customHeight="1">
      <c r="A2518" s="350" t="str">
        <f>Calculations!A2514</f>
        <v/>
      </c>
      <c r="B2518" s="350" t="str">
        <f>Calculations!B2514</f>
        <v/>
      </c>
      <c r="C2518" s="350" t="str">
        <f>Calculations!C2514</f>
        <v/>
      </c>
      <c r="D2518" s="350" t="str">
        <f>Calculations!O2514</f>
        <v/>
      </c>
    </row>
    <row r="2519" ht="15.75" customHeight="1">
      <c r="A2519" s="350" t="str">
        <f>Calculations!A2515</f>
        <v/>
      </c>
      <c r="B2519" s="350" t="str">
        <f>Calculations!B2515</f>
        <v/>
      </c>
      <c r="C2519" s="350" t="str">
        <f>Calculations!C2515</f>
        <v/>
      </c>
      <c r="D2519" s="350" t="str">
        <f>Calculations!O2515</f>
        <v/>
      </c>
    </row>
    <row r="2520" ht="15.75" customHeight="1">
      <c r="A2520" s="350" t="str">
        <f>Calculations!A2516</f>
        <v/>
      </c>
      <c r="B2520" s="350" t="str">
        <f>Calculations!B2516</f>
        <v/>
      </c>
      <c r="C2520" s="350" t="str">
        <f>Calculations!C2516</f>
        <v/>
      </c>
      <c r="D2520" s="350" t="str">
        <f>Calculations!O2516</f>
        <v/>
      </c>
    </row>
    <row r="2521" ht="15.75" customHeight="1">
      <c r="A2521" s="350" t="str">
        <f>Calculations!A2517</f>
        <v/>
      </c>
      <c r="B2521" s="350" t="str">
        <f>Calculations!B2517</f>
        <v/>
      </c>
      <c r="C2521" s="350" t="str">
        <f>Calculations!C2517</f>
        <v/>
      </c>
      <c r="D2521" s="350" t="str">
        <f>Calculations!O2517</f>
        <v/>
      </c>
    </row>
    <row r="2522" ht="15.75" customHeight="1">
      <c r="A2522" s="350" t="str">
        <f>Calculations!A2518</f>
        <v/>
      </c>
      <c r="B2522" s="350" t="str">
        <f>Calculations!B2518</f>
        <v/>
      </c>
      <c r="C2522" s="350" t="str">
        <f>Calculations!C2518</f>
        <v/>
      </c>
      <c r="D2522" s="350" t="str">
        <f>Calculations!O2518</f>
        <v/>
      </c>
    </row>
    <row r="2523" ht="15.75" customHeight="1">
      <c r="A2523" s="350" t="str">
        <f>Calculations!A2519</f>
        <v/>
      </c>
      <c r="B2523" s="350" t="str">
        <f>Calculations!B2519</f>
        <v/>
      </c>
      <c r="C2523" s="350" t="str">
        <f>Calculations!C2519</f>
        <v/>
      </c>
      <c r="D2523" s="350" t="str">
        <f>Calculations!O2519</f>
        <v/>
      </c>
    </row>
    <row r="2524" ht="15.75" customHeight="1">
      <c r="A2524" s="350" t="str">
        <f>Calculations!A2520</f>
        <v/>
      </c>
      <c r="B2524" s="350" t="str">
        <f>Calculations!B2520</f>
        <v/>
      </c>
      <c r="C2524" s="350" t="str">
        <f>Calculations!C2520</f>
        <v/>
      </c>
      <c r="D2524" s="350" t="str">
        <f>Calculations!O2520</f>
        <v/>
      </c>
    </row>
    <row r="2525" ht="15.75" customHeight="1">
      <c r="A2525" s="350" t="str">
        <f>Calculations!A2521</f>
        <v/>
      </c>
      <c r="B2525" s="350" t="str">
        <f>Calculations!B2521</f>
        <v/>
      </c>
      <c r="C2525" s="350" t="str">
        <f>Calculations!C2521</f>
        <v/>
      </c>
      <c r="D2525" s="350" t="str">
        <f>Calculations!O2521</f>
        <v/>
      </c>
    </row>
    <row r="2526" ht="15.75" customHeight="1">
      <c r="A2526" s="350" t="str">
        <f>Calculations!A2522</f>
        <v/>
      </c>
      <c r="B2526" s="350" t="str">
        <f>Calculations!B2522</f>
        <v/>
      </c>
      <c r="C2526" s="350" t="str">
        <f>Calculations!C2522</f>
        <v/>
      </c>
      <c r="D2526" s="350" t="str">
        <f>Calculations!O2522</f>
        <v/>
      </c>
    </row>
    <row r="2527" ht="15.75" customHeight="1">
      <c r="A2527" s="350" t="str">
        <f>Calculations!A2523</f>
        <v/>
      </c>
      <c r="B2527" s="350" t="str">
        <f>Calculations!B2523</f>
        <v/>
      </c>
      <c r="C2527" s="350" t="str">
        <f>Calculations!C2523</f>
        <v/>
      </c>
      <c r="D2527" s="350" t="str">
        <f>Calculations!O2523</f>
        <v/>
      </c>
    </row>
    <row r="2528" ht="15.75" customHeight="1">
      <c r="A2528" s="350" t="str">
        <f>Calculations!A2524</f>
        <v/>
      </c>
      <c r="B2528" s="350" t="str">
        <f>Calculations!B2524</f>
        <v/>
      </c>
      <c r="C2528" s="350" t="str">
        <f>Calculations!C2524</f>
        <v/>
      </c>
      <c r="D2528" s="350" t="str">
        <f>Calculations!O2524</f>
        <v/>
      </c>
    </row>
    <row r="2529" ht="15.75" customHeight="1">
      <c r="A2529" s="350" t="str">
        <f>Calculations!A2525</f>
        <v/>
      </c>
      <c r="B2529" s="350" t="str">
        <f>Calculations!B2525</f>
        <v/>
      </c>
      <c r="C2529" s="350" t="str">
        <f>Calculations!C2525</f>
        <v/>
      </c>
      <c r="D2529" s="350" t="str">
        <f>Calculations!O2525</f>
        <v/>
      </c>
    </row>
    <row r="2530" ht="15.75" customHeight="1">
      <c r="A2530" s="350" t="str">
        <f>Calculations!A2526</f>
        <v/>
      </c>
      <c r="B2530" s="350" t="str">
        <f>Calculations!B2526</f>
        <v/>
      </c>
      <c r="C2530" s="350" t="str">
        <f>Calculations!C2526</f>
        <v/>
      </c>
      <c r="D2530" s="350" t="str">
        <f>Calculations!O2526</f>
        <v/>
      </c>
    </row>
    <row r="2531" ht="15.75" customHeight="1">
      <c r="A2531" s="350" t="str">
        <f>Calculations!A2527</f>
        <v/>
      </c>
      <c r="B2531" s="350" t="str">
        <f>Calculations!B2527</f>
        <v/>
      </c>
      <c r="C2531" s="350" t="str">
        <f>Calculations!C2527</f>
        <v/>
      </c>
      <c r="D2531" s="350" t="str">
        <f>Calculations!O2527</f>
        <v/>
      </c>
    </row>
    <row r="2532" ht="15.75" customHeight="1">
      <c r="A2532" s="350" t="str">
        <f>Calculations!A2528</f>
        <v/>
      </c>
      <c r="B2532" s="350" t="str">
        <f>Calculations!B2528</f>
        <v/>
      </c>
      <c r="C2532" s="350" t="str">
        <f>Calculations!C2528</f>
        <v/>
      </c>
      <c r="D2532" s="350" t="str">
        <f>Calculations!O2528</f>
        <v/>
      </c>
    </row>
    <row r="2533" ht="15.75" customHeight="1">
      <c r="A2533" s="350" t="str">
        <f>Calculations!A2529</f>
        <v/>
      </c>
      <c r="B2533" s="350" t="str">
        <f>Calculations!B2529</f>
        <v/>
      </c>
      <c r="C2533" s="350" t="str">
        <f>Calculations!C2529</f>
        <v/>
      </c>
      <c r="D2533" s="350" t="str">
        <f>Calculations!O2529</f>
        <v/>
      </c>
    </row>
    <row r="2534" ht="15.75" customHeight="1">
      <c r="A2534" s="350" t="str">
        <f>Calculations!A2530</f>
        <v/>
      </c>
      <c r="B2534" s="350" t="str">
        <f>Calculations!B2530</f>
        <v/>
      </c>
      <c r="C2534" s="350" t="str">
        <f>Calculations!C2530</f>
        <v/>
      </c>
      <c r="D2534" s="350" t="str">
        <f>Calculations!O2530</f>
        <v/>
      </c>
    </row>
    <row r="2535" ht="15.75" customHeight="1">
      <c r="A2535" s="350" t="str">
        <f>Calculations!A2531</f>
        <v/>
      </c>
      <c r="B2535" s="350" t="str">
        <f>Calculations!B2531</f>
        <v/>
      </c>
      <c r="C2535" s="350" t="str">
        <f>Calculations!C2531</f>
        <v/>
      </c>
      <c r="D2535" s="350" t="str">
        <f>Calculations!O2531</f>
        <v/>
      </c>
    </row>
    <row r="2536" ht="15.75" customHeight="1">
      <c r="A2536" s="350" t="str">
        <f>Calculations!A2532</f>
        <v/>
      </c>
      <c r="B2536" s="350" t="str">
        <f>Calculations!B2532</f>
        <v/>
      </c>
      <c r="C2536" s="350" t="str">
        <f>Calculations!C2532</f>
        <v/>
      </c>
      <c r="D2536" s="350" t="str">
        <f>Calculations!O2532</f>
        <v/>
      </c>
    </row>
    <row r="2537" ht="15.75" customHeight="1">
      <c r="A2537" s="350" t="str">
        <f>Calculations!A2533</f>
        <v/>
      </c>
      <c r="B2537" s="350" t="str">
        <f>Calculations!B2533</f>
        <v/>
      </c>
      <c r="C2537" s="350" t="str">
        <f>Calculations!C2533</f>
        <v/>
      </c>
      <c r="D2537" s="350" t="str">
        <f>Calculations!O2533</f>
        <v/>
      </c>
    </row>
    <row r="2538" ht="15.75" customHeight="1">
      <c r="A2538" s="350" t="str">
        <f>Calculations!A2534</f>
        <v/>
      </c>
      <c r="B2538" s="350" t="str">
        <f>Calculations!B2534</f>
        <v/>
      </c>
      <c r="C2538" s="350" t="str">
        <f>Calculations!C2534</f>
        <v/>
      </c>
      <c r="D2538" s="350" t="str">
        <f>Calculations!O2534</f>
        <v/>
      </c>
    </row>
    <row r="2539" ht="15.75" customHeight="1">
      <c r="A2539" s="350" t="str">
        <f>Calculations!A2535</f>
        <v/>
      </c>
      <c r="B2539" s="350" t="str">
        <f>Calculations!B2535</f>
        <v/>
      </c>
      <c r="C2539" s="350" t="str">
        <f>Calculations!C2535</f>
        <v/>
      </c>
      <c r="D2539" s="350" t="str">
        <f>Calculations!O2535</f>
        <v/>
      </c>
    </row>
    <row r="2540" ht="15.75" customHeight="1">
      <c r="A2540" s="350" t="str">
        <f>Calculations!A2536</f>
        <v/>
      </c>
      <c r="B2540" s="350" t="str">
        <f>Calculations!B2536</f>
        <v/>
      </c>
      <c r="C2540" s="350" t="str">
        <f>Calculations!C2536</f>
        <v/>
      </c>
      <c r="D2540" s="350" t="str">
        <f>Calculations!O2536</f>
        <v/>
      </c>
    </row>
    <row r="2541" ht="15.75" customHeight="1">
      <c r="A2541" s="350" t="str">
        <f>Calculations!A2537</f>
        <v/>
      </c>
      <c r="B2541" s="350" t="str">
        <f>Calculations!B2537</f>
        <v/>
      </c>
      <c r="C2541" s="350" t="str">
        <f>Calculations!C2537</f>
        <v/>
      </c>
      <c r="D2541" s="350" t="str">
        <f>Calculations!O2537</f>
        <v/>
      </c>
    </row>
    <row r="2542" ht="15.75" customHeight="1">
      <c r="A2542" s="350" t="str">
        <f>Calculations!A2538</f>
        <v/>
      </c>
      <c r="B2542" s="350" t="str">
        <f>Calculations!B2538</f>
        <v/>
      </c>
      <c r="C2542" s="350" t="str">
        <f>Calculations!C2538</f>
        <v/>
      </c>
      <c r="D2542" s="350" t="str">
        <f>Calculations!O2538</f>
        <v/>
      </c>
    </row>
    <row r="2543" ht="15.75" customHeight="1">
      <c r="A2543" s="350" t="str">
        <f>Calculations!A2539</f>
        <v/>
      </c>
      <c r="B2543" s="350" t="str">
        <f>Calculations!B2539</f>
        <v/>
      </c>
      <c r="C2543" s="350" t="str">
        <f>Calculations!C2539</f>
        <v/>
      </c>
      <c r="D2543" s="350" t="str">
        <f>Calculations!O2539</f>
        <v/>
      </c>
    </row>
    <row r="2544" ht="15.75" customHeight="1">
      <c r="A2544" s="350" t="str">
        <f>Calculations!A2540</f>
        <v/>
      </c>
      <c r="B2544" s="350" t="str">
        <f>Calculations!B2540</f>
        <v/>
      </c>
      <c r="C2544" s="350" t="str">
        <f>Calculations!C2540</f>
        <v/>
      </c>
      <c r="D2544" s="350" t="str">
        <f>Calculations!O2540</f>
        <v/>
      </c>
    </row>
    <row r="2545" ht="15.75" customHeight="1">
      <c r="A2545" s="350" t="str">
        <f>Calculations!A2541</f>
        <v/>
      </c>
      <c r="B2545" s="350" t="str">
        <f>Calculations!B2541</f>
        <v/>
      </c>
      <c r="C2545" s="350" t="str">
        <f>Calculations!C2541</f>
        <v/>
      </c>
      <c r="D2545" s="350" t="str">
        <f>Calculations!O2541</f>
        <v/>
      </c>
    </row>
    <row r="2546" ht="15.75" customHeight="1">
      <c r="A2546" s="350" t="str">
        <f>Calculations!A2542</f>
        <v/>
      </c>
      <c r="B2546" s="350" t="str">
        <f>Calculations!B2542</f>
        <v/>
      </c>
      <c r="C2546" s="350" t="str">
        <f>Calculations!C2542</f>
        <v/>
      </c>
      <c r="D2546" s="350" t="str">
        <f>Calculations!O2542</f>
        <v/>
      </c>
    </row>
    <row r="2547" ht="15.75" customHeight="1">
      <c r="A2547" s="350" t="str">
        <f>Calculations!A2543</f>
        <v/>
      </c>
      <c r="B2547" s="350" t="str">
        <f>Calculations!B2543</f>
        <v/>
      </c>
      <c r="C2547" s="350" t="str">
        <f>Calculations!C2543</f>
        <v/>
      </c>
      <c r="D2547" s="350" t="str">
        <f>Calculations!O2543</f>
        <v/>
      </c>
    </row>
    <row r="2548" ht="15.75" customHeight="1">
      <c r="A2548" s="350" t="str">
        <f>Calculations!A2544</f>
        <v/>
      </c>
      <c r="B2548" s="350" t="str">
        <f>Calculations!B2544</f>
        <v/>
      </c>
      <c r="C2548" s="350" t="str">
        <f>Calculations!C2544</f>
        <v/>
      </c>
      <c r="D2548" s="350" t="str">
        <f>Calculations!O2544</f>
        <v/>
      </c>
    </row>
    <row r="2549" ht="15.75" customHeight="1">
      <c r="A2549" s="350" t="str">
        <f>Calculations!A2545</f>
        <v/>
      </c>
      <c r="B2549" s="350" t="str">
        <f>Calculations!B2545</f>
        <v/>
      </c>
      <c r="C2549" s="350" t="str">
        <f>Calculations!C2545</f>
        <v/>
      </c>
      <c r="D2549" s="350" t="str">
        <f>Calculations!O2545</f>
        <v/>
      </c>
    </row>
    <row r="2550" ht="15.75" customHeight="1">
      <c r="A2550" s="350" t="str">
        <f>Calculations!A2546</f>
        <v/>
      </c>
      <c r="B2550" s="350" t="str">
        <f>Calculations!B2546</f>
        <v/>
      </c>
      <c r="C2550" s="350" t="str">
        <f>Calculations!C2546</f>
        <v/>
      </c>
      <c r="D2550" s="350" t="str">
        <f>Calculations!O2546</f>
        <v/>
      </c>
    </row>
    <row r="2551" ht="15.75" customHeight="1">
      <c r="A2551" s="350" t="str">
        <f>Calculations!A2547</f>
        <v/>
      </c>
      <c r="B2551" s="350" t="str">
        <f>Calculations!B2547</f>
        <v/>
      </c>
      <c r="C2551" s="350" t="str">
        <f>Calculations!C2547</f>
        <v/>
      </c>
      <c r="D2551" s="350" t="str">
        <f>Calculations!O2547</f>
        <v/>
      </c>
    </row>
    <row r="2552" ht="15.75" customHeight="1">
      <c r="A2552" s="350" t="str">
        <f>Calculations!A2548</f>
        <v/>
      </c>
      <c r="B2552" s="350" t="str">
        <f>Calculations!B2548</f>
        <v/>
      </c>
      <c r="C2552" s="350" t="str">
        <f>Calculations!C2548</f>
        <v/>
      </c>
      <c r="D2552" s="350" t="str">
        <f>Calculations!O2548</f>
        <v/>
      </c>
    </row>
    <row r="2553" ht="15.75" customHeight="1">
      <c r="A2553" s="350" t="str">
        <f>Calculations!A2549</f>
        <v/>
      </c>
      <c r="B2553" s="350" t="str">
        <f>Calculations!B2549</f>
        <v/>
      </c>
      <c r="C2553" s="350" t="str">
        <f>Calculations!C2549</f>
        <v/>
      </c>
      <c r="D2553" s="350" t="str">
        <f>Calculations!O2549</f>
        <v/>
      </c>
    </row>
    <row r="2554" ht="15.75" customHeight="1">
      <c r="A2554" s="350" t="str">
        <f>Calculations!A2550</f>
        <v/>
      </c>
      <c r="B2554" s="350" t="str">
        <f>Calculations!B2550</f>
        <v/>
      </c>
      <c r="C2554" s="350" t="str">
        <f>Calculations!C2550</f>
        <v/>
      </c>
      <c r="D2554" s="350" t="str">
        <f>Calculations!O2550</f>
        <v/>
      </c>
    </row>
    <row r="2555" ht="15.75" customHeight="1">
      <c r="A2555" s="350" t="str">
        <f>Calculations!A2551</f>
        <v/>
      </c>
      <c r="B2555" s="350" t="str">
        <f>Calculations!B2551</f>
        <v/>
      </c>
      <c r="C2555" s="350" t="str">
        <f>Calculations!C2551</f>
        <v/>
      </c>
      <c r="D2555" s="350" t="str">
        <f>Calculations!O2551</f>
        <v/>
      </c>
    </row>
    <row r="2556" ht="15.75" customHeight="1">
      <c r="A2556" s="350" t="str">
        <f>Calculations!A2552</f>
        <v/>
      </c>
      <c r="B2556" s="350" t="str">
        <f>Calculations!B2552</f>
        <v/>
      </c>
      <c r="C2556" s="350" t="str">
        <f>Calculations!C2552</f>
        <v/>
      </c>
      <c r="D2556" s="350" t="str">
        <f>Calculations!O2552</f>
        <v/>
      </c>
    </row>
    <row r="2557" ht="15.75" customHeight="1">
      <c r="A2557" s="350" t="str">
        <f>Calculations!A2553</f>
        <v/>
      </c>
      <c r="B2557" s="350" t="str">
        <f>Calculations!B2553</f>
        <v/>
      </c>
      <c r="C2557" s="350" t="str">
        <f>Calculations!C2553</f>
        <v/>
      </c>
      <c r="D2557" s="350" t="str">
        <f>Calculations!O2553</f>
        <v/>
      </c>
    </row>
    <row r="2558" ht="15.75" customHeight="1">
      <c r="A2558" s="350" t="str">
        <f>Calculations!A2554</f>
        <v/>
      </c>
      <c r="B2558" s="350" t="str">
        <f>Calculations!B2554</f>
        <v/>
      </c>
      <c r="C2558" s="350" t="str">
        <f>Calculations!C2554</f>
        <v/>
      </c>
      <c r="D2558" s="350" t="str">
        <f>Calculations!O2554</f>
        <v/>
      </c>
    </row>
    <row r="2559" ht="15.75" customHeight="1">
      <c r="A2559" s="350" t="str">
        <f>Calculations!A2555</f>
        <v/>
      </c>
      <c r="B2559" s="350" t="str">
        <f>Calculations!B2555</f>
        <v/>
      </c>
      <c r="C2559" s="350" t="str">
        <f>Calculations!C2555</f>
        <v/>
      </c>
      <c r="D2559" s="350" t="str">
        <f>Calculations!O2555</f>
        <v/>
      </c>
    </row>
    <row r="2560" ht="15.75" customHeight="1">
      <c r="A2560" s="350" t="str">
        <f>Calculations!A2556</f>
        <v/>
      </c>
      <c r="B2560" s="350" t="str">
        <f>Calculations!B2556</f>
        <v/>
      </c>
      <c r="C2560" s="350" t="str">
        <f>Calculations!C2556</f>
        <v/>
      </c>
      <c r="D2560" s="350" t="str">
        <f>Calculations!O2556</f>
        <v/>
      </c>
    </row>
    <row r="2561" ht="15.75" customHeight="1">
      <c r="A2561" s="350" t="str">
        <f>Calculations!A2557</f>
        <v/>
      </c>
      <c r="B2561" s="350" t="str">
        <f>Calculations!B2557</f>
        <v/>
      </c>
      <c r="C2561" s="350" t="str">
        <f>Calculations!C2557</f>
        <v/>
      </c>
      <c r="D2561" s="350" t="str">
        <f>Calculations!O2557</f>
        <v/>
      </c>
    </row>
    <row r="2562" ht="15.75" customHeight="1">
      <c r="A2562" s="350" t="str">
        <f>Calculations!A2558</f>
        <v/>
      </c>
      <c r="B2562" s="350" t="str">
        <f>Calculations!B2558</f>
        <v/>
      </c>
      <c r="C2562" s="350" t="str">
        <f>Calculations!C2558</f>
        <v/>
      </c>
      <c r="D2562" s="350" t="str">
        <f>Calculations!O2558</f>
        <v/>
      </c>
    </row>
    <row r="2563" ht="15.75" customHeight="1">
      <c r="A2563" s="350" t="str">
        <f>Calculations!A2559</f>
        <v/>
      </c>
      <c r="B2563" s="350" t="str">
        <f>Calculations!B2559</f>
        <v/>
      </c>
      <c r="C2563" s="350" t="str">
        <f>Calculations!C2559</f>
        <v/>
      </c>
      <c r="D2563" s="350" t="str">
        <f>Calculations!O2559</f>
        <v/>
      </c>
    </row>
    <row r="2564" ht="15.75" customHeight="1">
      <c r="A2564" s="350" t="str">
        <f>Calculations!A2560</f>
        <v/>
      </c>
      <c r="B2564" s="350" t="str">
        <f>Calculations!B2560</f>
        <v/>
      </c>
      <c r="C2564" s="350" t="str">
        <f>Calculations!C2560</f>
        <v/>
      </c>
      <c r="D2564" s="350" t="str">
        <f>Calculations!O2560</f>
        <v/>
      </c>
    </row>
    <row r="2565" ht="15.75" customHeight="1">
      <c r="A2565" s="350" t="str">
        <f>Calculations!A2561</f>
        <v/>
      </c>
      <c r="B2565" s="350" t="str">
        <f>Calculations!B2561</f>
        <v/>
      </c>
      <c r="C2565" s="350" t="str">
        <f>Calculations!C2561</f>
        <v/>
      </c>
      <c r="D2565" s="350" t="str">
        <f>Calculations!O2561</f>
        <v/>
      </c>
    </row>
    <row r="2566" ht="15.75" customHeight="1">
      <c r="A2566" s="350" t="str">
        <f>Calculations!A2562</f>
        <v/>
      </c>
      <c r="B2566" s="350" t="str">
        <f>Calculations!B2562</f>
        <v/>
      </c>
      <c r="C2566" s="350" t="str">
        <f>Calculations!C2562</f>
        <v/>
      </c>
      <c r="D2566" s="350" t="str">
        <f>Calculations!O2562</f>
        <v/>
      </c>
    </row>
    <row r="2567" ht="15.75" customHeight="1">
      <c r="A2567" s="350" t="str">
        <f>Calculations!A2563</f>
        <v/>
      </c>
      <c r="B2567" s="350" t="str">
        <f>Calculations!B2563</f>
        <v/>
      </c>
      <c r="C2567" s="350" t="str">
        <f>Calculations!C2563</f>
        <v/>
      </c>
      <c r="D2567" s="350" t="str">
        <f>Calculations!O2563</f>
        <v/>
      </c>
    </row>
    <row r="2568" ht="15.75" customHeight="1">
      <c r="A2568" s="350" t="str">
        <f>Calculations!A2564</f>
        <v/>
      </c>
      <c r="B2568" s="350" t="str">
        <f>Calculations!B2564</f>
        <v/>
      </c>
      <c r="C2568" s="350" t="str">
        <f>Calculations!C2564</f>
        <v/>
      </c>
      <c r="D2568" s="350" t="str">
        <f>Calculations!O2564</f>
        <v/>
      </c>
    </row>
    <row r="2569" ht="15.75" customHeight="1">
      <c r="A2569" s="350" t="str">
        <f>Calculations!A2565</f>
        <v/>
      </c>
      <c r="B2569" s="350" t="str">
        <f>Calculations!B2565</f>
        <v/>
      </c>
      <c r="C2569" s="350" t="str">
        <f>Calculations!C2565</f>
        <v/>
      </c>
      <c r="D2569" s="350" t="str">
        <f>Calculations!O2565</f>
        <v/>
      </c>
    </row>
    <row r="2570" ht="15.75" customHeight="1">
      <c r="A2570" s="350" t="str">
        <f>Calculations!A2566</f>
        <v/>
      </c>
      <c r="B2570" s="350" t="str">
        <f>Calculations!B2566</f>
        <v/>
      </c>
      <c r="C2570" s="350" t="str">
        <f>Calculations!C2566</f>
        <v/>
      </c>
      <c r="D2570" s="350" t="str">
        <f>Calculations!O2566</f>
        <v/>
      </c>
    </row>
    <row r="2571" ht="15.75" customHeight="1">
      <c r="A2571" s="350" t="str">
        <f>Calculations!A2567</f>
        <v/>
      </c>
      <c r="B2571" s="350" t="str">
        <f>Calculations!B2567</f>
        <v/>
      </c>
      <c r="C2571" s="350" t="str">
        <f>Calculations!C2567</f>
        <v/>
      </c>
      <c r="D2571" s="350" t="str">
        <f>Calculations!O2567</f>
        <v/>
      </c>
    </row>
    <row r="2572" ht="15.75" customHeight="1">
      <c r="A2572" s="350" t="str">
        <f>Calculations!A2568</f>
        <v/>
      </c>
      <c r="B2572" s="350" t="str">
        <f>Calculations!B2568</f>
        <v/>
      </c>
      <c r="C2572" s="350" t="str">
        <f>Calculations!C2568</f>
        <v/>
      </c>
      <c r="D2572" s="350" t="str">
        <f>Calculations!O2568</f>
        <v/>
      </c>
    </row>
    <row r="2573" ht="15.75" customHeight="1">
      <c r="A2573" s="350" t="str">
        <f>Calculations!A2569</f>
        <v/>
      </c>
      <c r="B2573" s="350" t="str">
        <f>Calculations!B2569</f>
        <v/>
      </c>
      <c r="C2573" s="350" t="str">
        <f>Calculations!C2569</f>
        <v/>
      </c>
      <c r="D2573" s="350" t="str">
        <f>Calculations!O2569</f>
        <v/>
      </c>
    </row>
    <row r="2574" ht="15.75" customHeight="1">
      <c r="A2574" s="350" t="str">
        <f>Calculations!A2570</f>
        <v/>
      </c>
      <c r="B2574" s="350" t="str">
        <f>Calculations!B2570</f>
        <v/>
      </c>
      <c r="C2574" s="350" t="str">
        <f>Calculations!C2570</f>
        <v/>
      </c>
      <c r="D2574" s="350" t="str">
        <f>Calculations!O2570</f>
        <v/>
      </c>
    </row>
    <row r="2575" ht="15.75" customHeight="1">
      <c r="A2575" s="350" t="str">
        <f>Calculations!A2571</f>
        <v/>
      </c>
      <c r="B2575" s="350" t="str">
        <f>Calculations!B2571</f>
        <v/>
      </c>
      <c r="C2575" s="350" t="str">
        <f>Calculations!C2571</f>
        <v/>
      </c>
      <c r="D2575" s="350" t="str">
        <f>Calculations!O2571</f>
        <v/>
      </c>
    </row>
    <row r="2576" ht="15.75" customHeight="1">
      <c r="A2576" s="350" t="str">
        <f>Calculations!A2572</f>
        <v/>
      </c>
      <c r="B2576" s="350" t="str">
        <f>Calculations!B2572</f>
        <v/>
      </c>
      <c r="C2576" s="350" t="str">
        <f>Calculations!C2572</f>
        <v/>
      </c>
      <c r="D2576" s="350" t="str">
        <f>Calculations!O2572</f>
        <v/>
      </c>
    </row>
    <row r="2577" ht="15.75" customHeight="1">
      <c r="A2577" s="350" t="str">
        <f>Calculations!A2573</f>
        <v/>
      </c>
      <c r="B2577" s="350" t="str">
        <f>Calculations!B2573</f>
        <v/>
      </c>
      <c r="C2577" s="350" t="str">
        <f>Calculations!C2573</f>
        <v/>
      </c>
      <c r="D2577" s="350" t="str">
        <f>Calculations!O2573</f>
        <v/>
      </c>
    </row>
    <row r="2578" ht="15.75" customHeight="1">
      <c r="A2578" s="350" t="str">
        <f>Calculations!A2574</f>
        <v/>
      </c>
      <c r="B2578" s="350" t="str">
        <f>Calculations!B2574</f>
        <v/>
      </c>
      <c r="C2578" s="350" t="str">
        <f>Calculations!C2574</f>
        <v/>
      </c>
      <c r="D2578" s="350" t="str">
        <f>Calculations!O2574</f>
        <v/>
      </c>
    </row>
    <row r="2579" ht="15.75" customHeight="1">
      <c r="A2579" s="350" t="str">
        <f>Calculations!A2575</f>
        <v/>
      </c>
      <c r="B2579" s="350" t="str">
        <f>Calculations!B2575</f>
        <v/>
      </c>
      <c r="C2579" s="350" t="str">
        <f>Calculations!C2575</f>
        <v/>
      </c>
      <c r="D2579" s="350" t="str">
        <f>Calculations!O2575</f>
        <v/>
      </c>
    </row>
    <row r="2580" ht="15.75" customHeight="1">
      <c r="A2580" s="350" t="str">
        <f>Calculations!A2576</f>
        <v/>
      </c>
      <c r="B2580" s="350" t="str">
        <f>Calculations!B2576</f>
        <v/>
      </c>
      <c r="C2580" s="350" t="str">
        <f>Calculations!C2576</f>
        <v/>
      </c>
      <c r="D2580" s="350" t="str">
        <f>Calculations!O2576</f>
        <v/>
      </c>
    </row>
    <row r="2581" ht="15.75" customHeight="1">
      <c r="A2581" s="350" t="str">
        <f>Calculations!A2577</f>
        <v/>
      </c>
      <c r="B2581" s="350" t="str">
        <f>Calculations!B2577</f>
        <v/>
      </c>
      <c r="C2581" s="350" t="str">
        <f>Calculations!C2577</f>
        <v/>
      </c>
      <c r="D2581" s="350" t="str">
        <f>Calculations!O2577</f>
        <v/>
      </c>
    </row>
    <row r="2582" ht="15.75" customHeight="1">
      <c r="A2582" s="350" t="str">
        <f>Calculations!A2578</f>
        <v/>
      </c>
      <c r="B2582" s="350" t="str">
        <f>Calculations!B2578</f>
        <v/>
      </c>
      <c r="C2582" s="350" t="str">
        <f>Calculations!C2578</f>
        <v/>
      </c>
      <c r="D2582" s="350" t="str">
        <f>Calculations!O2578</f>
        <v/>
      </c>
    </row>
    <row r="2583" ht="15.75" customHeight="1">
      <c r="A2583" s="350" t="str">
        <f>Calculations!A2579</f>
        <v/>
      </c>
      <c r="B2583" s="350" t="str">
        <f>Calculations!B2579</f>
        <v/>
      </c>
      <c r="C2583" s="350" t="str">
        <f>Calculations!C2579</f>
        <v/>
      </c>
      <c r="D2583" s="350" t="str">
        <f>Calculations!O2579</f>
        <v/>
      </c>
    </row>
    <row r="2584" ht="15.75" customHeight="1">
      <c r="A2584" s="350" t="str">
        <f>Calculations!A2580</f>
        <v/>
      </c>
      <c r="B2584" s="350" t="str">
        <f>Calculations!B2580</f>
        <v/>
      </c>
      <c r="C2584" s="350" t="str">
        <f>Calculations!C2580</f>
        <v/>
      </c>
      <c r="D2584" s="350" t="str">
        <f>Calculations!O2580</f>
        <v/>
      </c>
    </row>
    <row r="2585" ht="15.75" customHeight="1">
      <c r="A2585" s="350" t="str">
        <f>Calculations!A2581</f>
        <v/>
      </c>
      <c r="B2585" s="350" t="str">
        <f>Calculations!B2581</f>
        <v/>
      </c>
      <c r="C2585" s="350" t="str">
        <f>Calculations!C2581</f>
        <v/>
      </c>
      <c r="D2585" s="350" t="str">
        <f>Calculations!O2581</f>
        <v/>
      </c>
    </row>
    <row r="2586" ht="15.75" customHeight="1">
      <c r="A2586" s="350" t="str">
        <f>Calculations!A2582</f>
        <v/>
      </c>
      <c r="B2586" s="350" t="str">
        <f>Calculations!B2582</f>
        <v/>
      </c>
      <c r="C2586" s="350" t="str">
        <f>Calculations!C2582</f>
        <v/>
      </c>
      <c r="D2586" s="350" t="str">
        <f>Calculations!O2582</f>
        <v/>
      </c>
    </row>
    <row r="2587" ht="15.75" customHeight="1">
      <c r="A2587" s="350" t="str">
        <f>Calculations!A2583</f>
        <v/>
      </c>
      <c r="B2587" s="350" t="str">
        <f>Calculations!B2583</f>
        <v/>
      </c>
      <c r="C2587" s="350" t="str">
        <f>Calculations!C2583</f>
        <v/>
      </c>
      <c r="D2587" s="350" t="str">
        <f>Calculations!O2583</f>
        <v/>
      </c>
    </row>
    <row r="2588" ht="15.75" customHeight="1">
      <c r="A2588" s="350" t="str">
        <f>Calculations!A2584</f>
        <v/>
      </c>
      <c r="B2588" s="350" t="str">
        <f>Calculations!B2584</f>
        <v/>
      </c>
      <c r="C2588" s="350" t="str">
        <f>Calculations!C2584</f>
        <v/>
      </c>
      <c r="D2588" s="350" t="str">
        <f>Calculations!O2584</f>
        <v/>
      </c>
    </row>
    <row r="2589" ht="15.75" customHeight="1">
      <c r="A2589" s="350" t="str">
        <f>Calculations!A2585</f>
        <v/>
      </c>
      <c r="B2589" s="350" t="str">
        <f>Calculations!B2585</f>
        <v/>
      </c>
      <c r="C2589" s="350" t="str">
        <f>Calculations!C2585</f>
        <v/>
      </c>
      <c r="D2589" s="350" t="str">
        <f>Calculations!O2585</f>
        <v/>
      </c>
    </row>
    <row r="2590" ht="15.75" customHeight="1">
      <c r="A2590" s="350" t="str">
        <f>Calculations!A2586</f>
        <v/>
      </c>
      <c r="B2590" s="350" t="str">
        <f>Calculations!B2586</f>
        <v/>
      </c>
      <c r="C2590" s="350" t="str">
        <f>Calculations!C2586</f>
        <v/>
      </c>
      <c r="D2590" s="350" t="str">
        <f>Calculations!O2586</f>
        <v/>
      </c>
    </row>
    <row r="2591" ht="15.75" customHeight="1">
      <c r="A2591" s="350" t="str">
        <f>Calculations!A2587</f>
        <v/>
      </c>
      <c r="B2591" s="350" t="str">
        <f>Calculations!B2587</f>
        <v/>
      </c>
      <c r="C2591" s="350" t="str">
        <f>Calculations!C2587</f>
        <v/>
      </c>
      <c r="D2591" s="350" t="str">
        <f>Calculations!O2587</f>
        <v/>
      </c>
    </row>
    <row r="2592" ht="15.75" customHeight="1">
      <c r="A2592" s="350" t="str">
        <f>Calculations!A2588</f>
        <v/>
      </c>
      <c r="B2592" s="350" t="str">
        <f>Calculations!B2588</f>
        <v/>
      </c>
      <c r="C2592" s="350" t="str">
        <f>Calculations!C2588</f>
        <v/>
      </c>
      <c r="D2592" s="350" t="str">
        <f>Calculations!O2588</f>
        <v/>
      </c>
    </row>
    <row r="2593" ht="15.75" customHeight="1">
      <c r="A2593" s="350" t="str">
        <f>Calculations!A2589</f>
        <v/>
      </c>
      <c r="B2593" s="350" t="str">
        <f>Calculations!B2589</f>
        <v/>
      </c>
      <c r="C2593" s="350" t="str">
        <f>Calculations!C2589</f>
        <v/>
      </c>
      <c r="D2593" s="350" t="str">
        <f>Calculations!O2589</f>
        <v/>
      </c>
    </row>
    <row r="2594" ht="15.75" customHeight="1">
      <c r="A2594" s="350" t="str">
        <f>Calculations!A2590</f>
        <v/>
      </c>
      <c r="B2594" s="350" t="str">
        <f>Calculations!B2590</f>
        <v/>
      </c>
      <c r="C2594" s="350" t="str">
        <f>Calculations!C2590</f>
        <v/>
      </c>
      <c r="D2594" s="350" t="str">
        <f>Calculations!O2590</f>
        <v/>
      </c>
    </row>
    <row r="2595" ht="15.75" customHeight="1">
      <c r="A2595" s="350" t="str">
        <f>Calculations!A2591</f>
        <v/>
      </c>
      <c r="B2595" s="350" t="str">
        <f>Calculations!B2591</f>
        <v/>
      </c>
      <c r="C2595" s="350" t="str">
        <f>Calculations!C2591</f>
        <v/>
      </c>
      <c r="D2595" s="350" t="str">
        <f>Calculations!O2591</f>
        <v/>
      </c>
    </row>
    <row r="2596" ht="15.75" customHeight="1">
      <c r="A2596" s="350" t="str">
        <f>Calculations!A2592</f>
        <v/>
      </c>
      <c r="B2596" s="350" t="str">
        <f>Calculations!B2592</f>
        <v/>
      </c>
      <c r="C2596" s="350" t="str">
        <f>Calculations!C2592</f>
        <v/>
      </c>
      <c r="D2596" s="350" t="str">
        <f>Calculations!O2592</f>
        <v/>
      </c>
    </row>
    <row r="2597" ht="15.75" customHeight="1">
      <c r="A2597" s="350" t="str">
        <f>Calculations!A2593</f>
        <v/>
      </c>
      <c r="B2597" s="350" t="str">
        <f>Calculations!B2593</f>
        <v/>
      </c>
      <c r="C2597" s="350" t="str">
        <f>Calculations!C2593</f>
        <v/>
      </c>
      <c r="D2597" s="350" t="str">
        <f>Calculations!O2593</f>
        <v/>
      </c>
    </row>
    <row r="2598" ht="15.75" customHeight="1">
      <c r="A2598" s="350" t="str">
        <f>Calculations!A2594</f>
        <v/>
      </c>
      <c r="B2598" s="350" t="str">
        <f>Calculations!B2594</f>
        <v/>
      </c>
      <c r="C2598" s="350" t="str">
        <f>Calculations!C2594</f>
        <v/>
      </c>
      <c r="D2598" s="350" t="str">
        <f>Calculations!O2594</f>
        <v/>
      </c>
    </row>
    <row r="2599" ht="15.75" customHeight="1">
      <c r="A2599" s="350" t="str">
        <f>Calculations!A2595</f>
        <v/>
      </c>
      <c r="B2599" s="350" t="str">
        <f>Calculations!B2595</f>
        <v/>
      </c>
      <c r="C2599" s="350" t="str">
        <f>Calculations!C2595</f>
        <v/>
      </c>
      <c r="D2599" s="350" t="str">
        <f>Calculations!O2595</f>
        <v/>
      </c>
    </row>
    <row r="2600" ht="15.75" customHeight="1">
      <c r="A2600" s="350" t="str">
        <f>Calculations!A2596</f>
        <v/>
      </c>
      <c r="B2600" s="350" t="str">
        <f>Calculations!B2596</f>
        <v/>
      </c>
      <c r="C2600" s="350" t="str">
        <f>Calculations!C2596</f>
        <v/>
      </c>
      <c r="D2600" s="350" t="str">
        <f>Calculations!O2596</f>
        <v/>
      </c>
    </row>
    <row r="2601" ht="15.75" customHeight="1">
      <c r="A2601" s="350" t="str">
        <f>Calculations!A2597</f>
        <v/>
      </c>
      <c r="B2601" s="350" t="str">
        <f>Calculations!B2597</f>
        <v/>
      </c>
      <c r="C2601" s="350" t="str">
        <f>Calculations!C2597</f>
        <v/>
      </c>
      <c r="D2601" s="350" t="str">
        <f>Calculations!O2597</f>
        <v/>
      </c>
    </row>
    <row r="2602" ht="15.75" customHeight="1">
      <c r="A2602" s="350" t="str">
        <f>Calculations!A2598</f>
        <v/>
      </c>
      <c r="B2602" s="350" t="str">
        <f>Calculations!B2598</f>
        <v/>
      </c>
      <c r="C2602" s="350" t="str">
        <f>Calculations!C2598</f>
        <v/>
      </c>
      <c r="D2602" s="350" t="str">
        <f>Calculations!O2598</f>
        <v/>
      </c>
    </row>
    <row r="2603" ht="15.75" customHeight="1">
      <c r="A2603" s="350" t="str">
        <f>Calculations!A2599</f>
        <v/>
      </c>
      <c r="B2603" s="350" t="str">
        <f>Calculations!B2599</f>
        <v/>
      </c>
      <c r="C2603" s="350" t="str">
        <f>Calculations!C2599</f>
        <v/>
      </c>
      <c r="D2603" s="350" t="str">
        <f>Calculations!O2599</f>
        <v/>
      </c>
    </row>
    <row r="2604" ht="15.75" customHeight="1">
      <c r="A2604" s="350" t="str">
        <f>Calculations!A2600</f>
        <v/>
      </c>
      <c r="B2604" s="350" t="str">
        <f>Calculations!B2600</f>
        <v/>
      </c>
      <c r="C2604" s="350" t="str">
        <f>Calculations!C2600</f>
        <v/>
      </c>
      <c r="D2604" s="350" t="str">
        <f>Calculations!O2600</f>
        <v/>
      </c>
    </row>
    <row r="2605" ht="15.75" customHeight="1">
      <c r="A2605" s="350" t="str">
        <f>Calculations!A2601</f>
        <v/>
      </c>
      <c r="B2605" s="350" t="str">
        <f>Calculations!B2601</f>
        <v/>
      </c>
      <c r="C2605" s="350" t="str">
        <f>Calculations!C2601</f>
        <v/>
      </c>
      <c r="D2605" s="350" t="str">
        <f>Calculations!O2601</f>
        <v/>
      </c>
    </row>
    <row r="2606" ht="15.75" customHeight="1">
      <c r="A2606" s="350" t="str">
        <f>Calculations!A2602</f>
        <v/>
      </c>
      <c r="B2606" s="350" t="str">
        <f>Calculations!B2602</f>
        <v/>
      </c>
      <c r="C2606" s="350" t="str">
        <f>Calculations!C2602</f>
        <v/>
      </c>
      <c r="D2606" s="350" t="str">
        <f>Calculations!O2602</f>
        <v/>
      </c>
    </row>
    <row r="2607" ht="15.75" customHeight="1">
      <c r="A2607" s="350" t="str">
        <f>Calculations!A2603</f>
        <v/>
      </c>
      <c r="B2607" s="350" t="str">
        <f>Calculations!B2603</f>
        <v/>
      </c>
      <c r="C2607" s="350" t="str">
        <f>Calculations!C2603</f>
        <v/>
      </c>
      <c r="D2607" s="350" t="str">
        <f>Calculations!O2603</f>
        <v/>
      </c>
    </row>
    <row r="2608" ht="15.75" customHeight="1">
      <c r="A2608" s="350" t="str">
        <f>Calculations!A2604</f>
        <v/>
      </c>
      <c r="B2608" s="350" t="str">
        <f>Calculations!B2604</f>
        <v/>
      </c>
      <c r="C2608" s="350" t="str">
        <f>Calculations!C2604</f>
        <v/>
      </c>
      <c r="D2608" s="350" t="str">
        <f>Calculations!O2604</f>
        <v/>
      </c>
    </row>
    <row r="2609" ht="15.75" customHeight="1">
      <c r="A2609" s="350" t="str">
        <f>Calculations!A2605</f>
        <v/>
      </c>
      <c r="B2609" s="350" t="str">
        <f>Calculations!B2605</f>
        <v/>
      </c>
      <c r="C2609" s="350" t="str">
        <f>Calculations!C2605</f>
        <v/>
      </c>
      <c r="D2609" s="350" t="str">
        <f>Calculations!O2605</f>
        <v/>
      </c>
    </row>
    <row r="2610" ht="15.75" customHeight="1">
      <c r="A2610" s="350" t="str">
        <f>Calculations!A2606</f>
        <v/>
      </c>
      <c r="B2610" s="350" t="str">
        <f>Calculations!B2606</f>
        <v/>
      </c>
      <c r="C2610" s="350" t="str">
        <f>Calculations!C2606</f>
        <v/>
      </c>
      <c r="D2610" s="350" t="str">
        <f>Calculations!O2606</f>
        <v/>
      </c>
    </row>
    <row r="2611" ht="15.75" customHeight="1">
      <c r="A2611" s="350" t="str">
        <f>Calculations!A2607</f>
        <v/>
      </c>
      <c r="B2611" s="350" t="str">
        <f>Calculations!B2607</f>
        <v/>
      </c>
      <c r="C2611" s="350" t="str">
        <f>Calculations!C2607</f>
        <v/>
      </c>
      <c r="D2611" s="350" t="str">
        <f>Calculations!O2607</f>
        <v/>
      </c>
    </row>
    <row r="2612" ht="15.75" customHeight="1">
      <c r="A2612" s="350" t="str">
        <f>Calculations!A2608</f>
        <v/>
      </c>
      <c r="B2612" s="350" t="str">
        <f>Calculations!B2608</f>
        <v/>
      </c>
      <c r="C2612" s="350" t="str">
        <f>Calculations!C2608</f>
        <v/>
      </c>
      <c r="D2612" s="350" t="str">
        <f>Calculations!O2608</f>
        <v/>
      </c>
    </row>
    <row r="2613" ht="15.75" customHeight="1">
      <c r="A2613" s="350" t="str">
        <f>Calculations!A2609</f>
        <v/>
      </c>
      <c r="B2613" s="350" t="str">
        <f>Calculations!B2609</f>
        <v/>
      </c>
      <c r="C2613" s="350" t="str">
        <f>Calculations!C2609</f>
        <v/>
      </c>
      <c r="D2613" s="350" t="str">
        <f>Calculations!O2609</f>
        <v/>
      </c>
    </row>
    <row r="2614" ht="15.75" customHeight="1">
      <c r="A2614" s="350" t="str">
        <f>Calculations!A2610</f>
        <v/>
      </c>
      <c r="B2614" s="350" t="str">
        <f>Calculations!B2610</f>
        <v/>
      </c>
      <c r="C2614" s="350" t="str">
        <f>Calculations!C2610</f>
        <v/>
      </c>
      <c r="D2614" s="350" t="str">
        <f>Calculations!O2610</f>
        <v/>
      </c>
    </row>
    <row r="2615" ht="15.75" customHeight="1">
      <c r="A2615" s="350" t="str">
        <f>Calculations!A2611</f>
        <v/>
      </c>
      <c r="B2615" s="350" t="str">
        <f>Calculations!B2611</f>
        <v/>
      </c>
      <c r="C2615" s="350" t="str">
        <f>Calculations!C2611</f>
        <v/>
      </c>
      <c r="D2615" s="350" t="str">
        <f>Calculations!O2611</f>
        <v/>
      </c>
    </row>
    <row r="2616" ht="15.75" customHeight="1">
      <c r="A2616" s="350" t="str">
        <f>Calculations!A2612</f>
        <v/>
      </c>
      <c r="B2616" s="350" t="str">
        <f>Calculations!B2612</f>
        <v/>
      </c>
      <c r="C2616" s="350" t="str">
        <f>Calculations!C2612</f>
        <v/>
      </c>
      <c r="D2616" s="350" t="str">
        <f>Calculations!O2612</f>
        <v/>
      </c>
    </row>
    <row r="2617" ht="15.75" customHeight="1">
      <c r="A2617" s="350" t="str">
        <f>Calculations!A2613</f>
        <v/>
      </c>
      <c r="B2617" s="350" t="str">
        <f>Calculations!B2613</f>
        <v/>
      </c>
      <c r="C2617" s="350" t="str">
        <f>Calculations!C2613</f>
        <v/>
      </c>
      <c r="D2617" s="350" t="str">
        <f>Calculations!O2613</f>
        <v/>
      </c>
    </row>
    <row r="2618" ht="15.75" customHeight="1">
      <c r="A2618" s="350" t="str">
        <f>Calculations!A2614</f>
        <v/>
      </c>
      <c r="B2618" s="350" t="str">
        <f>Calculations!B2614</f>
        <v/>
      </c>
      <c r="C2618" s="350" t="str">
        <f>Calculations!C2614</f>
        <v/>
      </c>
      <c r="D2618" s="350" t="str">
        <f>Calculations!O2614</f>
        <v/>
      </c>
    </row>
    <row r="2619" ht="15.75" customHeight="1">
      <c r="A2619" s="350" t="str">
        <f>Calculations!A2615</f>
        <v/>
      </c>
      <c r="B2619" s="350" t="str">
        <f>Calculations!B2615</f>
        <v/>
      </c>
      <c r="C2619" s="350" t="str">
        <f>Calculations!C2615</f>
        <v/>
      </c>
      <c r="D2619" s="350" t="str">
        <f>Calculations!O2615</f>
        <v/>
      </c>
    </row>
    <row r="2620" ht="15.75" customHeight="1">
      <c r="A2620" s="350" t="str">
        <f>Calculations!A2616</f>
        <v/>
      </c>
      <c r="B2620" s="350" t="str">
        <f>Calculations!B2616</f>
        <v/>
      </c>
      <c r="C2620" s="350" t="str">
        <f>Calculations!C2616</f>
        <v/>
      </c>
      <c r="D2620" s="350" t="str">
        <f>Calculations!O2616</f>
        <v/>
      </c>
    </row>
    <row r="2621" ht="15.75" customHeight="1">
      <c r="A2621" s="350" t="str">
        <f>Calculations!A2617</f>
        <v/>
      </c>
      <c r="B2621" s="350" t="str">
        <f>Calculations!B2617</f>
        <v/>
      </c>
      <c r="C2621" s="350" t="str">
        <f>Calculations!C2617</f>
        <v/>
      </c>
      <c r="D2621" s="350" t="str">
        <f>Calculations!O2617</f>
        <v/>
      </c>
    </row>
    <row r="2622" ht="15.75" customHeight="1">
      <c r="A2622" s="350" t="str">
        <f>Calculations!A2618</f>
        <v/>
      </c>
      <c r="B2622" s="350" t="str">
        <f>Calculations!B2618</f>
        <v/>
      </c>
      <c r="C2622" s="350" t="str">
        <f>Calculations!C2618</f>
        <v/>
      </c>
      <c r="D2622" s="350" t="str">
        <f>Calculations!O2618</f>
        <v/>
      </c>
    </row>
    <row r="2623" ht="15.75" customHeight="1">
      <c r="A2623" s="350" t="str">
        <f>Calculations!A2619</f>
        <v/>
      </c>
      <c r="B2623" s="350" t="str">
        <f>Calculations!B2619</f>
        <v/>
      </c>
      <c r="C2623" s="350" t="str">
        <f>Calculations!C2619</f>
        <v/>
      </c>
      <c r="D2623" s="350" t="str">
        <f>Calculations!O2619</f>
        <v/>
      </c>
    </row>
    <row r="2624" ht="15.75" customHeight="1">
      <c r="A2624" s="350" t="str">
        <f>Calculations!A2620</f>
        <v/>
      </c>
      <c r="B2624" s="350" t="str">
        <f>Calculations!B2620</f>
        <v/>
      </c>
      <c r="C2624" s="350" t="str">
        <f>Calculations!C2620</f>
        <v/>
      </c>
      <c r="D2624" s="350" t="str">
        <f>Calculations!O2620</f>
        <v/>
      </c>
    </row>
    <row r="2625" ht="15.75" customHeight="1">
      <c r="A2625" s="350" t="str">
        <f>Calculations!A2621</f>
        <v/>
      </c>
      <c r="B2625" s="350" t="str">
        <f>Calculations!B2621</f>
        <v/>
      </c>
      <c r="C2625" s="350" t="str">
        <f>Calculations!C2621</f>
        <v/>
      </c>
      <c r="D2625" s="350" t="str">
        <f>Calculations!O2621</f>
        <v/>
      </c>
    </row>
    <row r="2626" ht="15.75" customHeight="1">
      <c r="A2626" s="350" t="str">
        <f>Calculations!A2622</f>
        <v/>
      </c>
      <c r="B2626" s="350" t="str">
        <f>Calculations!B2622</f>
        <v/>
      </c>
      <c r="C2626" s="350" t="str">
        <f>Calculations!C2622</f>
        <v/>
      </c>
      <c r="D2626" s="350" t="str">
        <f>Calculations!O2622</f>
        <v/>
      </c>
    </row>
    <row r="2627" ht="15.75" customHeight="1">
      <c r="A2627" s="350" t="str">
        <f>Calculations!A2623</f>
        <v/>
      </c>
      <c r="B2627" s="350" t="str">
        <f>Calculations!B2623</f>
        <v/>
      </c>
      <c r="C2627" s="350" t="str">
        <f>Calculations!C2623</f>
        <v/>
      </c>
      <c r="D2627" s="350" t="str">
        <f>Calculations!O2623</f>
        <v/>
      </c>
    </row>
    <row r="2628" ht="15.75" customHeight="1">
      <c r="A2628" s="350" t="str">
        <f>Calculations!A2624</f>
        <v/>
      </c>
      <c r="B2628" s="350" t="str">
        <f>Calculations!B2624</f>
        <v/>
      </c>
      <c r="C2628" s="350" t="str">
        <f>Calculations!C2624</f>
        <v/>
      </c>
      <c r="D2628" s="350" t="str">
        <f>Calculations!O2624</f>
        <v/>
      </c>
    </row>
    <row r="2629" ht="15.75" customHeight="1">
      <c r="A2629" s="350" t="str">
        <f>Calculations!A2625</f>
        <v/>
      </c>
      <c r="B2629" s="350" t="str">
        <f>Calculations!B2625</f>
        <v/>
      </c>
      <c r="C2629" s="350" t="str">
        <f>Calculations!C2625</f>
        <v/>
      </c>
      <c r="D2629" s="350" t="str">
        <f>Calculations!O2625</f>
        <v/>
      </c>
    </row>
    <row r="2630" ht="15.75" customHeight="1">
      <c r="A2630" s="350" t="str">
        <f>Calculations!A2626</f>
        <v/>
      </c>
      <c r="B2630" s="350" t="str">
        <f>Calculations!B2626</f>
        <v/>
      </c>
      <c r="C2630" s="350" t="str">
        <f>Calculations!C2626</f>
        <v/>
      </c>
      <c r="D2630" s="350" t="str">
        <f>Calculations!O2626</f>
        <v/>
      </c>
    </row>
    <row r="2631" ht="15.75" customHeight="1">
      <c r="A2631" s="350" t="str">
        <f>Calculations!A2627</f>
        <v/>
      </c>
      <c r="B2631" s="350" t="str">
        <f>Calculations!B2627</f>
        <v/>
      </c>
      <c r="C2631" s="350" t="str">
        <f>Calculations!C2627</f>
        <v/>
      </c>
      <c r="D2631" s="350" t="str">
        <f>Calculations!O2627</f>
        <v/>
      </c>
    </row>
    <row r="2632" ht="15.75" customHeight="1">
      <c r="A2632" s="350" t="str">
        <f>Calculations!A2628</f>
        <v/>
      </c>
      <c r="B2632" s="350" t="str">
        <f>Calculations!B2628</f>
        <v/>
      </c>
      <c r="C2632" s="350" t="str">
        <f>Calculations!C2628</f>
        <v/>
      </c>
      <c r="D2632" s="350" t="str">
        <f>Calculations!O2628</f>
        <v/>
      </c>
    </row>
    <row r="2633" ht="15.75" customHeight="1">
      <c r="A2633" s="350" t="str">
        <f>Calculations!A2629</f>
        <v/>
      </c>
      <c r="B2633" s="350" t="str">
        <f>Calculations!B2629</f>
        <v/>
      </c>
      <c r="C2633" s="350" t="str">
        <f>Calculations!C2629</f>
        <v/>
      </c>
      <c r="D2633" s="350" t="str">
        <f>Calculations!O2629</f>
        <v/>
      </c>
    </row>
    <row r="2634" ht="15.75" customHeight="1">
      <c r="A2634" s="350" t="str">
        <f>Calculations!A2630</f>
        <v/>
      </c>
      <c r="B2634" s="350" t="str">
        <f>Calculations!B2630</f>
        <v/>
      </c>
      <c r="C2634" s="350" t="str">
        <f>Calculations!C2630</f>
        <v/>
      </c>
      <c r="D2634" s="350" t="str">
        <f>Calculations!O2630</f>
        <v/>
      </c>
    </row>
    <row r="2635" ht="15.75" customHeight="1">
      <c r="A2635" s="350" t="str">
        <f>Calculations!A2631</f>
        <v/>
      </c>
      <c r="B2635" s="350" t="str">
        <f>Calculations!B2631</f>
        <v/>
      </c>
      <c r="C2635" s="350" t="str">
        <f>Calculations!C2631</f>
        <v/>
      </c>
      <c r="D2635" s="350" t="str">
        <f>Calculations!O2631</f>
        <v/>
      </c>
    </row>
    <row r="2636" ht="15.75" customHeight="1">
      <c r="A2636" s="350" t="str">
        <f>Calculations!A2632</f>
        <v/>
      </c>
      <c r="B2636" s="350" t="str">
        <f>Calculations!B2632</f>
        <v/>
      </c>
      <c r="C2636" s="350" t="str">
        <f>Calculations!C2632</f>
        <v/>
      </c>
      <c r="D2636" s="350" t="str">
        <f>Calculations!O2632</f>
        <v/>
      </c>
    </row>
    <row r="2637" ht="15.75" customHeight="1">
      <c r="A2637" s="350" t="str">
        <f>Calculations!A2633</f>
        <v/>
      </c>
      <c r="B2637" s="350" t="str">
        <f>Calculations!B2633</f>
        <v/>
      </c>
      <c r="C2637" s="350" t="str">
        <f>Calculations!C2633</f>
        <v/>
      </c>
      <c r="D2637" s="350" t="str">
        <f>Calculations!O2633</f>
        <v/>
      </c>
    </row>
    <row r="2638" ht="15.75" customHeight="1">
      <c r="A2638" s="350" t="str">
        <f>Calculations!A2634</f>
        <v/>
      </c>
      <c r="B2638" s="350" t="str">
        <f>Calculations!B2634</f>
        <v/>
      </c>
      <c r="C2638" s="350" t="str">
        <f>Calculations!C2634</f>
        <v/>
      </c>
      <c r="D2638" s="350" t="str">
        <f>Calculations!O2634</f>
        <v/>
      </c>
    </row>
    <row r="2639" ht="15.75" customHeight="1">
      <c r="A2639" s="350" t="str">
        <f>Calculations!A2635</f>
        <v/>
      </c>
      <c r="B2639" s="350" t="str">
        <f>Calculations!B2635</f>
        <v/>
      </c>
      <c r="C2639" s="350" t="str">
        <f>Calculations!C2635</f>
        <v/>
      </c>
      <c r="D2639" s="350" t="str">
        <f>Calculations!O2635</f>
        <v/>
      </c>
    </row>
    <row r="2640" ht="15.75" customHeight="1">
      <c r="A2640" s="350" t="str">
        <f>Calculations!A2636</f>
        <v/>
      </c>
      <c r="B2640" s="350" t="str">
        <f>Calculations!B2636</f>
        <v/>
      </c>
      <c r="C2640" s="350" t="str">
        <f>Calculations!C2636</f>
        <v/>
      </c>
      <c r="D2640" s="350" t="str">
        <f>Calculations!O2636</f>
        <v/>
      </c>
    </row>
    <row r="2641" ht="15.75" customHeight="1">
      <c r="A2641" s="350" t="str">
        <f>Calculations!A2637</f>
        <v/>
      </c>
      <c r="B2641" s="350" t="str">
        <f>Calculations!B2637</f>
        <v/>
      </c>
      <c r="C2641" s="350" t="str">
        <f>Calculations!C2637</f>
        <v/>
      </c>
      <c r="D2641" s="350" t="str">
        <f>Calculations!O2637</f>
        <v/>
      </c>
    </row>
    <row r="2642" ht="15.75" customHeight="1">
      <c r="A2642" s="350" t="str">
        <f>Calculations!A2638</f>
        <v/>
      </c>
      <c r="B2642" s="350" t="str">
        <f>Calculations!B2638</f>
        <v/>
      </c>
      <c r="C2642" s="350" t="str">
        <f>Calculations!C2638</f>
        <v/>
      </c>
      <c r="D2642" s="350" t="str">
        <f>Calculations!O2638</f>
        <v/>
      </c>
    </row>
    <row r="2643" ht="15.75" customHeight="1">
      <c r="A2643" s="350" t="str">
        <f>Calculations!A2639</f>
        <v/>
      </c>
      <c r="B2643" s="350" t="str">
        <f>Calculations!B2639</f>
        <v/>
      </c>
      <c r="C2643" s="350" t="str">
        <f>Calculations!C2639</f>
        <v/>
      </c>
      <c r="D2643" s="350" t="str">
        <f>Calculations!O2639</f>
        <v/>
      </c>
    </row>
    <row r="2644" ht="15.75" customHeight="1">
      <c r="A2644" s="350" t="str">
        <f>Calculations!A2640</f>
        <v/>
      </c>
      <c r="B2644" s="350" t="str">
        <f>Calculations!B2640</f>
        <v/>
      </c>
      <c r="C2644" s="350" t="str">
        <f>Calculations!C2640</f>
        <v/>
      </c>
      <c r="D2644" s="350" t="str">
        <f>Calculations!O2640</f>
        <v/>
      </c>
    </row>
    <row r="2645" ht="15.75" customHeight="1">
      <c r="A2645" s="350" t="str">
        <f>Calculations!A2641</f>
        <v/>
      </c>
      <c r="B2645" s="350" t="str">
        <f>Calculations!B2641</f>
        <v/>
      </c>
      <c r="C2645" s="350" t="str">
        <f>Calculations!C2641</f>
        <v/>
      </c>
      <c r="D2645" s="350" t="str">
        <f>Calculations!O2641</f>
        <v/>
      </c>
    </row>
    <row r="2646" ht="15.75" customHeight="1">
      <c r="A2646" s="350" t="str">
        <f>Calculations!A2642</f>
        <v/>
      </c>
      <c r="B2646" s="350" t="str">
        <f>Calculations!B2642</f>
        <v/>
      </c>
      <c r="C2646" s="350" t="str">
        <f>Calculations!C2642</f>
        <v/>
      </c>
      <c r="D2646" s="350" t="str">
        <f>Calculations!O2642</f>
        <v/>
      </c>
    </row>
    <row r="2647" ht="15.75" customHeight="1">
      <c r="A2647" s="350" t="str">
        <f>Calculations!A2643</f>
        <v/>
      </c>
      <c r="B2647" s="350" t="str">
        <f>Calculations!B2643</f>
        <v/>
      </c>
      <c r="C2647" s="350" t="str">
        <f>Calculations!C2643</f>
        <v/>
      </c>
      <c r="D2647" s="350" t="str">
        <f>Calculations!O2643</f>
        <v/>
      </c>
    </row>
    <row r="2648" ht="15.75" customHeight="1">
      <c r="A2648" s="350" t="str">
        <f>Calculations!A2644</f>
        <v/>
      </c>
      <c r="B2648" s="350" t="str">
        <f>Calculations!B2644</f>
        <v/>
      </c>
      <c r="C2648" s="350" t="str">
        <f>Calculations!C2644</f>
        <v/>
      </c>
      <c r="D2648" s="350" t="str">
        <f>Calculations!O2644</f>
        <v/>
      </c>
    </row>
    <row r="2649" ht="15.75" customHeight="1">
      <c r="A2649" s="350" t="str">
        <f>Calculations!A2645</f>
        <v/>
      </c>
      <c r="B2649" s="350" t="str">
        <f>Calculations!B2645</f>
        <v/>
      </c>
      <c r="C2649" s="350" t="str">
        <f>Calculations!C2645</f>
        <v/>
      </c>
      <c r="D2649" s="350" t="str">
        <f>Calculations!O2645</f>
        <v/>
      </c>
    </row>
    <row r="2650" ht="15.75" customHeight="1">
      <c r="A2650" s="350" t="str">
        <f>Calculations!A2646</f>
        <v/>
      </c>
      <c r="B2650" s="350" t="str">
        <f>Calculations!B2646</f>
        <v/>
      </c>
      <c r="C2650" s="350" t="str">
        <f>Calculations!C2646</f>
        <v/>
      </c>
      <c r="D2650" s="350" t="str">
        <f>Calculations!O2646</f>
        <v/>
      </c>
    </row>
    <row r="2651" ht="15.75" customHeight="1">
      <c r="A2651" s="350" t="str">
        <f>Calculations!A2647</f>
        <v/>
      </c>
      <c r="B2651" s="350" t="str">
        <f>Calculations!B2647</f>
        <v/>
      </c>
      <c r="C2651" s="350" t="str">
        <f>Calculations!C2647</f>
        <v/>
      </c>
      <c r="D2651" s="350" t="str">
        <f>Calculations!O2647</f>
        <v/>
      </c>
    </row>
    <row r="2652" ht="15.75" customHeight="1">
      <c r="A2652" s="350" t="str">
        <f>Calculations!A2648</f>
        <v/>
      </c>
      <c r="B2652" s="350" t="str">
        <f>Calculations!B2648</f>
        <v/>
      </c>
      <c r="C2652" s="350" t="str">
        <f>Calculations!C2648</f>
        <v/>
      </c>
      <c r="D2652" s="350" t="str">
        <f>Calculations!O2648</f>
        <v/>
      </c>
    </row>
    <row r="2653" ht="15.75" customHeight="1">
      <c r="A2653" s="350" t="str">
        <f>Calculations!A2649</f>
        <v/>
      </c>
      <c r="B2653" s="350" t="str">
        <f>Calculations!B2649</f>
        <v/>
      </c>
      <c r="C2653" s="350" t="str">
        <f>Calculations!C2649</f>
        <v/>
      </c>
      <c r="D2653" s="350" t="str">
        <f>Calculations!O2649</f>
        <v/>
      </c>
    </row>
    <row r="2654" ht="15.75" customHeight="1">
      <c r="A2654" s="350" t="str">
        <f>Calculations!A2650</f>
        <v/>
      </c>
      <c r="B2654" s="350" t="str">
        <f>Calculations!B2650</f>
        <v/>
      </c>
      <c r="C2654" s="350" t="str">
        <f>Calculations!C2650</f>
        <v/>
      </c>
      <c r="D2654" s="350" t="str">
        <f>Calculations!O2650</f>
        <v/>
      </c>
    </row>
    <row r="2655" ht="15.75" customHeight="1">
      <c r="A2655" s="350" t="str">
        <f>Calculations!A2651</f>
        <v/>
      </c>
      <c r="B2655" s="350" t="str">
        <f>Calculations!B2651</f>
        <v/>
      </c>
      <c r="C2655" s="350" t="str">
        <f>Calculations!C2651</f>
        <v/>
      </c>
      <c r="D2655" s="350" t="str">
        <f>Calculations!O2651</f>
        <v/>
      </c>
    </row>
    <row r="2656" ht="15.75" customHeight="1">
      <c r="A2656" s="350" t="str">
        <f>Calculations!A2652</f>
        <v/>
      </c>
      <c r="B2656" s="350" t="str">
        <f>Calculations!B2652</f>
        <v/>
      </c>
      <c r="C2656" s="350" t="str">
        <f>Calculations!C2652</f>
        <v/>
      </c>
      <c r="D2656" s="350" t="str">
        <f>Calculations!O2652</f>
        <v/>
      </c>
    </row>
    <row r="2657" ht="15.75" customHeight="1">
      <c r="A2657" s="350" t="str">
        <f>Calculations!A2653</f>
        <v/>
      </c>
      <c r="B2657" s="350" t="str">
        <f>Calculations!B2653</f>
        <v/>
      </c>
      <c r="C2657" s="350" t="str">
        <f>Calculations!C2653</f>
        <v/>
      </c>
      <c r="D2657" s="350" t="str">
        <f>Calculations!O2653</f>
        <v/>
      </c>
    </row>
    <row r="2658" ht="15.75" customHeight="1">
      <c r="A2658" s="350" t="str">
        <f>Calculations!A2654</f>
        <v/>
      </c>
      <c r="B2658" s="350" t="str">
        <f>Calculations!B2654</f>
        <v/>
      </c>
      <c r="C2658" s="350" t="str">
        <f>Calculations!C2654</f>
        <v/>
      </c>
      <c r="D2658" s="350" t="str">
        <f>Calculations!O2654</f>
        <v/>
      </c>
    </row>
    <row r="2659" ht="15.75" customHeight="1">
      <c r="A2659" s="350" t="str">
        <f>Calculations!A2655</f>
        <v/>
      </c>
      <c r="B2659" s="350" t="str">
        <f>Calculations!B2655</f>
        <v/>
      </c>
      <c r="C2659" s="350" t="str">
        <f>Calculations!C2655</f>
        <v/>
      </c>
      <c r="D2659" s="350" t="str">
        <f>Calculations!O2655</f>
        <v/>
      </c>
    </row>
    <row r="2660" ht="15.75" customHeight="1">
      <c r="A2660" s="350" t="str">
        <f>Calculations!A2656</f>
        <v/>
      </c>
      <c r="B2660" s="350" t="str">
        <f>Calculations!B2656</f>
        <v/>
      </c>
      <c r="C2660" s="350" t="str">
        <f>Calculations!C2656</f>
        <v/>
      </c>
      <c r="D2660" s="350" t="str">
        <f>Calculations!O2656</f>
        <v/>
      </c>
    </row>
    <row r="2661" ht="15.75" customHeight="1">
      <c r="A2661" s="350" t="str">
        <f>Calculations!A2657</f>
        <v/>
      </c>
      <c r="B2661" s="350" t="str">
        <f>Calculations!B2657</f>
        <v/>
      </c>
      <c r="C2661" s="350" t="str">
        <f>Calculations!C2657</f>
        <v/>
      </c>
      <c r="D2661" s="350" t="str">
        <f>Calculations!O2657</f>
        <v/>
      </c>
    </row>
    <row r="2662" ht="15.75" customHeight="1">
      <c r="A2662" s="350" t="str">
        <f>Calculations!A2658</f>
        <v/>
      </c>
      <c r="B2662" s="350" t="str">
        <f>Calculations!B2658</f>
        <v/>
      </c>
      <c r="C2662" s="350" t="str">
        <f>Calculations!C2658</f>
        <v/>
      </c>
      <c r="D2662" s="350" t="str">
        <f>Calculations!O2658</f>
        <v/>
      </c>
    </row>
    <row r="2663" ht="15.75" customHeight="1">
      <c r="A2663" s="350" t="str">
        <f>Calculations!A2659</f>
        <v/>
      </c>
      <c r="B2663" s="350" t="str">
        <f>Calculations!B2659</f>
        <v/>
      </c>
      <c r="C2663" s="350" t="str">
        <f>Calculations!C2659</f>
        <v/>
      </c>
      <c r="D2663" s="350" t="str">
        <f>Calculations!O2659</f>
        <v/>
      </c>
    </row>
    <row r="2664" ht="15.75" customHeight="1">
      <c r="A2664" s="350" t="str">
        <f>Calculations!A2660</f>
        <v/>
      </c>
      <c r="B2664" s="350" t="str">
        <f>Calculations!B2660</f>
        <v/>
      </c>
      <c r="C2664" s="350" t="str">
        <f>Calculations!C2660</f>
        <v/>
      </c>
      <c r="D2664" s="350" t="str">
        <f>Calculations!O2660</f>
        <v/>
      </c>
    </row>
    <row r="2665" ht="15.75" customHeight="1">
      <c r="A2665" s="350" t="str">
        <f>Calculations!A2661</f>
        <v/>
      </c>
      <c r="B2665" s="350" t="str">
        <f>Calculations!B2661</f>
        <v/>
      </c>
      <c r="C2665" s="350" t="str">
        <f>Calculations!C2661</f>
        <v/>
      </c>
      <c r="D2665" s="350" t="str">
        <f>Calculations!O2661</f>
        <v/>
      </c>
    </row>
    <row r="2666" ht="15.75" customHeight="1">
      <c r="A2666" s="350" t="str">
        <f>Calculations!A2662</f>
        <v/>
      </c>
      <c r="B2666" s="350" t="str">
        <f>Calculations!B2662</f>
        <v/>
      </c>
      <c r="C2666" s="350" t="str">
        <f>Calculations!C2662</f>
        <v/>
      </c>
      <c r="D2666" s="350" t="str">
        <f>Calculations!O2662</f>
        <v/>
      </c>
    </row>
    <row r="2667" ht="15.75" customHeight="1">
      <c r="A2667" s="350" t="str">
        <f>Calculations!A2663</f>
        <v/>
      </c>
      <c r="B2667" s="350" t="str">
        <f>Calculations!B2663</f>
        <v/>
      </c>
      <c r="C2667" s="350" t="str">
        <f>Calculations!C2663</f>
        <v/>
      </c>
      <c r="D2667" s="350" t="str">
        <f>Calculations!O2663</f>
        <v/>
      </c>
    </row>
    <row r="2668" ht="15.75" customHeight="1">
      <c r="A2668" s="350" t="str">
        <f>Calculations!A2664</f>
        <v/>
      </c>
      <c r="B2668" s="350" t="str">
        <f>Calculations!B2664</f>
        <v/>
      </c>
      <c r="C2668" s="350" t="str">
        <f>Calculations!C2664</f>
        <v/>
      </c>
      <c r="D2668" s="350" t="str">
        <f>Calculations!O2664</f>
        <v/>
      </c>
    </row>
    <row r="2669" ht="15.75" customHeight="1">
      <c r="A2669" s="350" t="str">
        <f>Calculations!A2665</f>
        <v/>
      </c>
      <c r="B2669" s="350" t="str">
        <f>Calculations!B2665</f>
        <v/>
      </c>
      <c r="C2669" s="350" t="str">
        <f>Calculations!C2665</f>
        <v/>
      </c>
      <c r="D2669" s="350" t="str">
        <f>Calculations!O2665</f>
        <v/>
      </c>
    </row>
    <row r="2670" ht="15.75" customHeight="1">
      <c r="A2670" s="350" t="str">
        <f>Calculations!A2666</f>
        <v/>
      </c>
      <c r="B2670" s="350" t="str">
        <f>Calculations!B2666</f>
        <v/>
      </c>
      <c r="C2670" s="350" t="str">
        <f>Calculations!C2666</f>
        <v/>
      </c>
      <c r="D2670" s="350" t="str">
        <f>Calculations!O2666</f>
        <v/>
      </c>
    </row>
    <row r="2671" ht="15.75" customHeight="1">
      <c r="A2671" s="350" t="str">
        <f>Calculations!A2667</f>
        <v/>
      </c>
      <c r="B2671" s="350" t="str">
        <f>Calculations!B2667</f>
        <v/>
      </c>
      <c r="C2671" s="350" t="str">
        <f>Calculations!C2667</f>
        <v/>
      </c>
      <c r="D2671" s="350" t="str">
        <f>Calculations!O2667</f>
        <v/>
      </c>
    </row>
    <row r="2672" ht="15.75" customHeight="1">
      <c r="A2672" s="350" t="str">
        <f>Calculations!A2668</f>
        <v/>
      </c>
      <c r="B2672" s="350" t="str">
        <f>Calculations!B2668</f>
        <v/>
      </c>
      <c r="C2672" s="350" t="str">
        <f>Calculations!C2668</f>
        <v/>
      </c>
      <c r="D2672" s="350" t="str">
        <f>Calculations!O2668</f>
        <v/>
      </c>
    </row>
    <row r="2673" ht="15.75" customHeight="1">
      <c r="A2673" s="350" t="str">
        <f>Calculations!A2669</f>
        <v/>
      </c>
      <c r="B2673" s="350" t="str">
        <f>Calculations!B2669</f>
        <v/>
      </c>
      <c r="C2673" s="350" t="str">
        <f>Calculations!C2669</f>
        <v/>
      </c>
      <c r="D2673" s="350" t="str">
        <f>Calculations!O2669</f>
        <v/>
      </c>
    </row>
    <row r="2674" ht="15.75" customHeight="1">
      <c r="A2674" s="350" t="str">
        <f>Calculations!A2670</f>
        <v/>
      </c>
      <c r="B2674" s="350" t="str">
        <f>Calculations!B2670</f>
        <v/>
      </c>
      <c r="C2674" s="350" t="str">
        <f>Calculations!C2670</f>
        <v/>
      </c>
      <c r="D2674" s="350" t="str">
        <f>Calculations!O2670</f>
        <v/>
      </c>
    </row>
    <row r="2675" ht="15.75" customHeight="1">
      <c r="A2675" s="350" t="str">
        <f>Calculations!A2671</f>
        <v/>
      </c>
      <c r="B2675" s="350" t="str">
        <f>Calculations!B2671</f>
        <v/>
      </c>
      <c r="C2675" s="350" t="str">
        <f>Calculations!C2671</f>
        <v/>
      </c>
      <c r="D2675" s="350" t="str">
        <f>Calculations!O2671</f>
        <v/>
      </c>
    </row>
    <row r="2676" ht="15.75" customHeight="1">
      <c r="A2676" s="350" t="str">
        <f>Calculations!A2672</f>
        <v/>
      </c>
      <c r="B2676" s="350" t="str">
        <f>Calculations!B2672</f>
        <v/>
      </c>
      <c r="C2676" s="350" t="str">
        <f>Calculations!C2672</f>
        <v/>
      </c>
      <c r="D2676" s="350" t="str">
        <f>Calculations!O2672</f>
        <v/>
      </c>
    </row>
    <row r="2677" ht="15.75" customHeight="1">
      <c r="A2677" s="350" t="str">
        <f>Calculations!A2673</f>
        <v/>
      </c>
      <c r="B2677" s="350" t="str">
        <f>Calculations!B2673</f>
        <v/>
      </c>
      <c r="C2677" s="350" t="str">
        <f>Calculations!C2673</f>
        <v/>
      </c>
      <c r="D2677" s="350" t="str">
        <f>Calculations!O2673</f>
        <v/>
      </c>
    </row>
    <row r="2678" ht="15.75" customHeight="1">
      <c r="A2678" s="350" t="str">
        <f>Calculations!A2674</f>
        <v/>
      </c>
      <c r="B2678" s="350" t="str">
        <f>Calculations!B2674</f>
        <v/>
      </c>
      <c r="C2678" s="350" t="str">
        <f>Calculations!C2674</f>
        <v/>
      </c>
      <c r="D2678" s="350" t="str">
        <f>Calculations!O2674</f>
        <v/>
      </c>
    </row>
    <row r="2679" ht="15.75" customHeight="1">
      <c r="A2679" s="350" t="str">
        <f>Calculations!A2675</f>
        <v/>
      </c>
      <c r="B2679" s="350" t="str">
        <f>Calculations!B2675</f>
        <v/>
      </c>
      <c r="C2679" s="350" t="str">
        <f>Calculations!C2675</f>
        <v/>
      </c>
      <c r="D2679" s="350" t="str">
        <f>Calculations!O2675</f>
        <v/>
      </c>
    </row>
    <row r="2680" ht="15.75" customHeight="1">
      <c r="A2680" s="350" t="str">
        <f>Calculations!A2676</f>
        <v/>
      </c>
      <c r="B2680" s="350" t="str">
        <f>Calculations!B2676</f>
        <v/>
      </c>
      <c r="C2680" s="350" t="str">
        <f>Calculations!C2676</f>
        <v/>
      </c>
      <c r="D2680" s="350" t="str">
        <f>Calculations!O2676</f>
        <v/>
      </c>
    </row>
    <row r="2681" ht="15.75" customHeight="1">
      <c r="A2681" s="350" t="str">
        <f>Calculations!A2677</f>
        <v/>
      </c>
      <c r="B2681" s="350" t="str">
        <f>Calculations!B2677</f>
        <v/>
      </c>
      <c r="C2681" s="350" t="str">
        <f>Calculations!C2677</f>
        <v/>
      </c>
      <c r="D2681" s="350" t="str">
        <f>Calculations!O2677</f>
        <v/>
      </c>
    </row>
    <row r="2682" ht="15.75" customHeight="1">
      <c r="A2682" s="350" t="str">
        <f>Calculations!A2678</f>
        <v/>
      </c>
      <c r="B2682" s="350" t="str">
        <f>Calculations!B2678</f>
        <v/>
      </c>
      <c r="C2682" s="350" t="str">
        <f>Calculations!C2678</f>
        <v/>
      </c>
      <c r="D2682" s="350" t="str">
        <f>Calculations!O2678</f>
        <v/>
      </c>
    </row>
    <row r="2683" ht="15.75" customHeight="1">
      <c r="A2683" s="350" t="str">
        <f>Calculations!A2679</f>
        <v/>
      </c>
      <c r="B2683" s="350" t="str">
        <f>Calculations!B2679</f>
        <v/>
      </c>
      <c r="C2683" s="350" t="str">
        <f>Calculations!C2679</f>
        <v/>
      </c>
      <c r="D2683" s="350" t="str">
        <f>Calculations!O2679</f>
        <v/>
      </c>
    </row>
    <row r="2684" ht="15.75" customHeight="1">
      <c r="A2684" s="350" t="str">
        <f>Calculations!A2680</f>
        <v/>
      </c>
      <c r="B2684" s="350" t="str">
        <f>Calculations!B2680</f>
        <v/>
      </c>
      <c r="C2684" s="350" t="str">
        <f>Calculations!C2680</f>
        <v/>
      </c>
      <c r="D2684" s="350" t="str">
        <f>Calculations!O2680</f>
        <v/>
      </c>
    </row>
    <row r="2685" ht="15.75" customHeight="1">
      <c r="A2685" s="350" t="str">
        <f>Calculations!A2681</f>
        <v/>
      </c>
      <c r="B2685" s="350" t="str">
        <f>Calculations!B2681</f>
        <v/>
      </c>
      <c r="C2685" s="350" t="str">
        <f>Calculations!C2681</f>
        <v/>
      </c>
      <c r="D2685" s="350" t="str">
        <f>Calculations!O2681</f>
        <v/>
      </c>
    </row>
    <row r="2686" ht="15.75" customHeight="1">
      <c r="A2686" s="350" t="str">
        <f>Calculations!A2682</f>
        <v/>
      </c>
      <c r="B2686" s="350" t="str">
        <f>Calculations!B2682</f>
        <v/>
      </c>
      <c r="C2686" s="350" t="str">
        <f>Calculations!C2682</f>
        <v/>
      </c>
      <c r="D2686" s="350" t="str">
        <f>Calculations!O2682</f>
        <v/>
      </c>
    </row>
    <row r="2687" ht="15.75" customHeight="1">
      <c r="A2687" s="350" t="str">
        <f>Calculations!A2683</f>
        <v/>
      </c>
      <c r="B2687" s="350" t="str">
        <f>Calculations!B2683</f>
        <v/>
      </c>
      <c r="C2687" s="350" t="str">
        <f>Calculations!C2683</f>
        <v/>
      </c>
      <c r="D2687" s="350" t="str">
        <f>Calculations!O2683</f>
        <v/>
      </c>
    </row>
    <row r="2688" ht="15.75" customHeight="1">
      <c r="A2688" s="350" t="str">
        <f>Calculations!A2684</f>
        <v/>
      </c>
      <c r="B2688" s="350" t="str">
        <f>Calculations!B2684</f>
        <v/>
      </c>
      <c r="C2688" s="350" t="str">
        <f>Calculations!C2684</f>
        <v/>
      </c>
      <c r="D2688" s="350" t="str">
        <f>Calculations!O2684</f>
        <v/>
      </c>
    </row>
    <row r="2689" ht="15.75" customHeight="1">
      <c r="A2689" s="350" t="str">
        <f>Calculations!A2685</f>
        <v/>
      </c>
      <c r="B2689" s="350" t="str">
        <f>Calculations!B2685</f>
        <v/>
      </c>
      <c r="C2689" s="350" t="str">
        <f>Calculations!C2685</f>
        <v/>
      </c>
      <c r="D2689" s="350" t="str">
        <f>Calculations!O2685</f>
        <v/>
      </c>
    </row>
    <row r="2690" ht="15.75" customHeight="1">
      <c r="A2690" s="350" t="str">
        <f>Calculations!A2686</f>
        <v/>
      </c>
      <c r="B2690" s="350" t="str">
        <f>Calculations!B2686</f>
        <v/>
      </c>
      <c r="C2690" s="350" t="str">
        <f>Calculations!C2686</f>
        <v/>
      </c>
      <c r="D2690" s="350" t="str">
        <f>Calculations!O2686</f>
        <v/>
      </c>
    </row>
    <row r="2691" ht="15.75" customHeight="1">
      <c r="A2691" s="350" t="str">
        <f>Calculations!A2687</f>
        <v/>
      </c>
      <c r="B2691" s="350" t="str">
        <f>Calculations!B2687</f>
        <v/>
      </c>
      <c r="C2691" s="350" t="str">
        <f>Calculations!C2687</f>
        <v/>
      </c>
      <c r="D2691" s="350" t="str">
        <f>Calculations!O2687</f>
        <v/>
      </c>
    </row>
    <row r="2692" ht="15.75" customHeight="1">
      <c r="A2692" s="350" t="str">
        <f>Calculations!A2688</f>
        <v/>
      </c>
      <c r="B2692" s="350" t="str">
        <f>Calculations!B2688</f>
        <v/>
      </c>
      <c r="C2692" s="350" t="str">
        <f>Calculations!C2688</f>
        <v/>
      </c>
      <c r="D2692" s="350" t="str">
        <f>Calculations!O2688</f>
        <v/>
      </c>
    </row>
    <row r="2693" ht="15.75" customHeight="1">
      <c r="A2693" s="350" t="str">
        <f>Calculations!A2689</f>
        <v/>
      </c>
      <c r="B2693" s="350" t="str">
        <f>Calculations!B2689</f>
        <v/>
      </c>
      <c r="C2693" s="350" t="str">
        <f>Calculations!C2689</f>
        <v/>
      </c>
      <c r="D2693" s="350" t="str">
        <f>Calculations!O2689</f>
        <v/>
      </c>
    </row>
    <row r="2694" ht="15.75" customHeight="1">
      <c r="A2694" s="350" t="str">
        <f>Calculations!A2690</f>
        <v/>
      </c>
      <c r="B2694" s="350" t="str">
        <f>Calculations!B2690</f>
        <v/>
      </c>
      <c r="C2694" s="350" t="str">
        <f>Calculations!C2690</f>
        <v/>
      </c>
      <c r="D2694" s="350" t="str">
        <f>Calculations!O2690</f>
        <v/>
      </c>
    </row>
    <row r="2695" ht="15.75" customHeight="1">
      <c r="A2695" s="350" t="str">
        <f>Calculations!A2691</f>
        <v/>
      </c>
      <c r="B2695" s="350" t="str">
        <f>Calculations!B2691</f>
        <v/>
      </c>
      <c r="C2695" s="350" t="str">
        <f>Calculations!C2691</f>
        <v/>
      </c>
      <c r="D2695" s="350" t="str">
        <f>Calculations!O2691</f>
        <v/>
      </c>
    </row>
    <row r="2696" ht="15.75" customHeight="1">
      <c r="A2696" s="350" t="str">
        <f>Calculations!A2692</f>
        <v/>
      </c>
      <c r="B2696" s="350" t="str">
        <f>Calculations!B2692</f>
        <v/>
      </c>
      <c r="C2696" s="350" t="str">
        <f>Calculations!C2692</f>
        <v/>
      </c>
      <c r="D2696" s="350" t="str">
        <f>Calculations!O2692</f>
        <v/>
      </c>
    </row>
    <row r="2697" ht="15.75" customHeight="1">
      <c r="A2697" s="350" t="str">
        <f>Calculations!A2693</f>
        <v/>
      </c>
      <c r="B2697" s="350" t="str">
        <f>Calculations!B2693</f>
        <v/>
      </c>
      <c r="C2697" s="350" t="str">
        <f>Calculations!C2693</f>
        <v/>
      </c>
      <c r="D2697" s="350" t="str">
        <f>Calculations!O2693</f>
        <v/>
      </c>
    </row>
    <row r="2698" ht="15.75" customHeight="1">
      <c r="A2698" s="350" t="str">
        <f>Calculations!A2694</f>
        <v/>
      </c>
      <c r="B2698" s="350" t="str">
        <f>Calculations!B2694</f>
        <v/>
      </c>
      <c r="C2698" s="350" t="str">
        <f>Calculations!C2694</f>
        <v/>
      </c>
      <c r="D2698" s="350" t="str">
        <f>Calculations!O2694</f>
        <v/>
      </c>
    </row>
    <row r="2699" ht="15.75" customHeight="1">
      <c r="A2699" s="350" t="str">
        <f>Calculations!A2695</f>
        <v/>
      </c>
      <c r="B2699" s="350" t="str">
        <f>Calculations!B2695</f>
        <v/>
      </c>
      <c r="C2699" s="350" t="str">
        <f>Calculations!C2695</f>
        <v/>
      </c>
      <c r="D2699" s="350" t="str">
        <f>Calculations!O2695</f>
        <v/>
      </c>
    </row>
    <row r="2700" ht="15.75" customHeight="1">
      <c r="A2700" s="350" t="str">
        <f>Calculations!A2696</f>
        <v/>
      </c>
      <c r="B2700" s="350" t="str">
        <f>Calculations!B2696</f>
        <v/>
      </c>
      <c r="C2700" s="350" t="str">
        <f>Calculations!C2696</f>
        <v/>
      </c>
      <c r="D2700" s="350" t="str">
        <f>Calculations!O2696</f>
        <v/>
      </c>
    </row>
    <row r="2701" ht="15.75" customHeight="1">
      <c r="A2701" s="350" t="str">
        <f>Calculations!A2697</f>
        <v/>
      </c>
      <c r="B2701" s="350" t="str">
        <f>Calculations!B2697</f>
        <v/>
      </c>
      <c r="C2701" s="350" t="str">
        <f>Calculations!C2697</f>
        <v/>
      </c>
      <c r="D2701" s="350" t="str">
        <f>Calculations!O2697</f>
        <v/>
      </c>
    </row>
    <row r="2702" ht="15.75" customHeight="1">
      <c r="A2702" s="350" t="str">
        <f>Calculations!A2698</f>
        <v/>
      </c>
      <c r="B2702" s="350" t="str">
        <f>Calculations!B2698</f>
        <v/>
      </c>
      <c r="C2702" s="350" t="str">
        <f>Calculations!C2698</f>
        <v/>
      </c>
      <c r="D2702" s="350" t="str">
        <f>Calculations!O2698</f>
        <v/>
      </c>
    </row>
    <row r="2703" ht="15.75" customHeight="1">
      <c r="A2703" s="350" t="str">
        <f>Calculations!A2699</f>
        <v/>
      </c>
      <c r="B2703" s="350" t="str">
        <f>Calculations!B2699</f>
        <v/>
      </c>
      <c r="C2703" s="350" t="str">
        <f>Calculations!C2699</f>
        <v/>
      </c>
      <c r="D2703" s="350" t="str">
        <f>Calculations!O2699</f>
        <v/>
      </c>
    </row>
    <row r="2704" ht="15.75" customHeight="1">
      <c r="A2704" s="350" t="str">
        <f>Calculations!A2700</f>
        <v/>
      </c>
      <c r="B2704" s="350" t="str">
        <f>Calculations!B2700</f>
        <v/>
      </c>
      <c r="C2704" s="350" t="str">
        <f>Calculations!C2700</f>
        <v/>
      </c>
      <c r="D2704" s="350" t="str">
        <f>Calculations!O2700</f>
        <v/>
      </c>
    </row>
    <row r="2705" ht="15.75" customHeight="1">
      <c r="A2705" s="350" t="str">
        <f>Calculations!A2701</f>
        <v/>
      </c>
      <c r="B2705" s="350" t="str">
        <f>Calculations!B2701</f>
        <v/>
      </c>
      <c r="C2705" s="350" t="str">
        <f>Calculations!C2701</f>
        <v/>
      </c>
      <c r="D2705" s="350" t="str">
        <f>Calculations!O2701</f>
        <v/>
      </c>
    </row>
    <row r="2706" ht="15.75" customHeight="1">
      <c r="A2706" s="350" t="str">
        <f>Calculations!A2702</f>
        <v/>
      </c>
      <c r="B2706" s="350" t="str">
        <f>Calculations!B2702</f>
        <v/>
      </c>
      <c r="C2706" s="350" t="str">
        <f>Calculations!C2702</f>
        <v/>
      </c>
      <c r="D2706" s="350" t="str">
        <f>Calculations!O2702</f>
        <v/>
      </c>
    </row>
    <row r="2707" ht="15.75" customHeight="1">
      <c r="A2707" s="350" t="str">
        <f>Calculations!A2703</f>
        <v/>
      </c>
      <c r="B2707" s="350" t="str">
        <f>Calculations!B2703</f>
        <v/>
      </c>
      <c r="C2707" s="350" t="str">
        <f>Calculations!C2703</f>
        <v/>
      </c>
      <c r="D2707" s="350" t="str">
        <f>Calculations!O2703</f>
        <v/>
      </c>
    </row>
    <row r="2708" ht="15.75" customHeight="1">
      <c r="A2708" s="350" t="str">
        <f>Calculations!A2704</f>
        <v/>
      </c>
      <c r="B2708" s="350" t="str">
        <f>Calculations!B2704</f>
        <v/>
      </c>
      <c r="C2708" s="350" t="str">
        <f>Calculations!C2704</f>
        <v/>
      </c>
      <c r="D2708" s="350" t="str">
        <f>Calculations!O2704</f>
        <v/>
      </c>
    </row>
    <row r="2709" ht="15.75" customHeight="1">
      <c r="A2709" s="350" t="str">
        <f>Calculations!A2705</f>
        <v/>
      </c>
      <c r="B2709" s="350" t="str">
        <f>Calculations!B2705</f>
        <v/>
      </c>
      <c r="C2709" s="350" t="str">
        <f>Calculations!C2705</f>
        <v/>
      </c>
      <c r="D2709" s="350" t="str">
        <f>Calculations!O2705</f>
        <v/>
      </c>
    </row>
    <row r="2710" ht="15.75" customHeight="1">
      <c r="A2710" s="350" t="str">
        <f>Calculations!A2706</f>
        <v/>
      </c>
      <c r="B2710" s="350" t="str">
        <f>Calculations!B2706</f>
        <v/>
      </c>
      <c r="C2710" s="350" t="str">
        <f>Calculations!C2706</f>
        <v/>
      </c>
      <c r="D2710" s="350" t="str">
        <f>Calculations!O2706</f>
        <v/>
      </c>
    </row>
    <row r="2711" ht="15.75" customHeight="1">
      <c r="A2711" s="350" t="str">
        <f>Calculations!A2707</f>
        <v/>
      </c>
      <c r="B2711" s="350" t="str">
        <f>Calculations!B2707</f>
        <v/>
      </c>
      <c r="C2711" s="350" t="str">
        <f>Calculations!C2707</f>
        <v/>
      </c>
      <c r="D2711" s="350" t="str">
        <f>Calculations!O2707</f>
        <v/>
      </c>
    </row>
    <row r="2712" ht="15.75" customHeight="1">
      <c r="A2712" s="350" t="str">
        <f>Calculations!A2708</f>
        <v/>
      </c>
      <c r="B2712" s="350" t="str">
        <f>Calculations!B2708</f>
        <v/>
      </c>
      <c r="C2712" s="350" t="str">
        <f>Calculations!C2708</f>
        <v/>
      </c>
      <c r="D2712" s="350" t="str">
        <f>Calculations!O2708</f>
        <v/>
      </c>
    </row>
    <row r="2713" ht="15.75" customHeight="1">
      <c r="A2713" s="350" t="str">
        <f>Calculations!A2709</f>
        <v/>
      </c>
      <c r="B2713" s="350" t="str">
        <f>Calculations!B2709</f>
        <v/>
      </c>
      <c r="C2713" s="350" t="str">
        <f>Calculations!C2709</f>
        <v/>
      </c>
      <c r="D2713" s="350" t="str">
        <f>Calculations!O2709</f>
        <v/>
      </c>
    </row>
    <row r="2714" ht="15.75" customHeight="1">
      <c r="A2714" s="350" t="str">
        <f>Calculations!A2710</f>
        <v/>
      </c>
      <c r="B2714" s="350" t="str">
        <f>Calculations!B2710</f>
        <v/>
      </c>
      <c r="C2714" s="350" t="str">
        <f>Calculations!C2710</f>
        <v/>
      </c>
      <c r="D2714" s="350" t="str">
        <f>Calculations!O2710</f>
        <v/>
      </c>
    </row>
    <row r="2715" ht="15.75" customHeight="1">
      <c r="A2715" s="350" t="str">
        <f>Calculations!A2711</f>
        <v/>
      </c>
      <c r="B2715" s="350" t="str">
        <f>Calculations!B2711</f>
        <v/>
      </c>
      <c r="C2715" s="350" t="str">
        <f>Calculations!C2711</f>
        <v/>
      </c>
      <c r="D2715" s="350" t="str">
        <f>Calculations!O2711</f>
        <v/>
      </c>
    </row>
    <row r="2716" ht="15.75" customHeight="1">
      <c r="A2716" s="350" t="str">
        <f>Calculations!A2712</f>
        <v/>
      </c>
      <c r="B2716" s="350" t="str">
        <f>Calculations!B2712</f>
        <v/>
      </c>
      <c r="C2716" s="350" t="str">
        <f>Calculations!C2712</f>
        <v/>
      </c>
      <c r="D2716" s="350" t="str">
        <f>Calculations!O2712</f>
        <v/>
      </c>
    </row>
    <row r="2717" ht="15.75" customHeight="1">
      <c r="A2717" s="350" t="str">
        <f>Calculations!A2713</f>
        <v/>
      </c>
      <c r="B2717" s="350" t="str">
        <f>Calculations!B2713</f>
        <v/>
      </c>
      <c r="C2717" s="350" t="str">
        <f>Calculations!C2713</f>
        <v/>
      </c>
      <c r="D2717" s="350" t="str">
        <f>Calculations!O2713</f>
        <v/>
      </c>
    </row>
    <row r="2718" ht="15.75" customHeight="1">
      <c r="A2718" s="350" t="str">
        <f>Calculations!A2714</f>
        <v/>
      </c>
      <c r="B2718" s="350" t="str">
        <f>Calculations!B2714</f>
        <v/>
      </c>
      <c r="C2718" s="350" t="str">
        <f>Calculations!C2714</f>
        <v/>
      </c>
      <c r="D2718" s="350" t="str">
        <f>Calculations!O2714</f>
        <v/>
      </c>
    </row>
    <row r="2719" ht="15.75" customHeight="1">
      <c r="A2719" s="350" t="str">
        <f>Calculations!A2715</f>
        <v/>
      </c>
      <c r="B2719" s="350" t="str">
        <f>Calculations!B2715</f>
        <v/>
      </c>
      <c r="C2719" s="350" t="str">
        <f>Calculations!C2715</f>
        <v/>
      </c>
      <c r="D2719" s="350" t="str">
        <f>Calculations!O2715</f>
        <v/>
      </c>
    </row>
    <row r="2720" ht="15.75" customHeight="1">
      <c r="A2720" s="350" t="str">
        <f>Calculations!A2716</f>
        <v/>
      </c>
      <c r="B2720" s="350" t="str">
        <f>Calculations!B2716</f>
        <v/>
      </c>
      <c r="C2720" s="350" t="str">
        <f>Calculations!C2716</f>
        <v/>
      </c>
      <c r="D2720" s="350" t="str">
        <f>Calculations!O2716</f>
        <v/>
      </c>
    </row>
    <row r="2721" ht="15.75" customHeight="1">
      <c r="A2721" s="350" t="str">
        <f>Calculations!A2717</f>
        <v/>
      </c>
      <c r="B2721" s="350" t="str">
        <f>Calculations!B2717</f>
        <v/>
      </c>
      <c r="C2721" s="350" t="str">
        <f>Calculations!C2717</f>
        <v/>
      </c>
      <c r="D2721" s="350" t="str">
        <f>Calculations!O2717</f>
        <v/>
      </c>
    </row>
    <row r="2722" ht="15.75" customHeight="1">
      <c r="A2722" s="350" t="str">
        <f>Calculations!A2718</f>
        <v/>
      </c>
      <c r="B2722" s="350" t="str">
        <f>Calculations!B2718</f>
        <v/>
      </c>
      <c r="C2722" s="350" t="str">
        <f>Calculations!C2718</f>
        <v/>
      </c>
      <c r="D2722" s="350" t="str">
        <f>Calculations!O2718</f>
        <v/>
      </c>
    </row>
    <row r="2723" ht="15.75" customHeight="1">
      <c r="A2723" s="350" t="str">
        <f>Calculations!A2719</f>
        <v/>
      </c>
      <c r="B2723" s="350" t="str">
        <f>Calculations!B2719</f>
        <v/>
      </c>
      <c r="C2723" s="350" t="str">
        <f>Calculations!C2719</f>
        <v/>
      </c>
      <c r="D2723" s="350" t="str">
        <f>Calculations!O2719</f>
        <v/>
      </c>
    </row>
    <row r="2724" ht="15.75" customHeight="1">
      <c r="A2724" s="350" t="str">
        <f>Calculations!A2720</f>
        <v/>
      </c>
      <c r="B2724" s="350" t="str">
        <f>Calculations!B2720</f>
        <v/>
      </c>
      <c r="C2724" s="350" t="str">
        <f>Calculations!C2720</f>
        <v/>
      </c>
      <c r="D2724" s="350" t="str">
        <f>Calculations!O2720</f>
        <v/>
      </c>
    </row>
    <row r="2725" ht="15.75" customHeight="1">
      <c r="A2725" s="350" t="str">
        <f>Calculations!A2721</f>
        <v/>
      </c>
      <c r="B2725" s="350" t="str">
        <f>Calculations!B2721</f>
        <v/>
      </c>
      <c r="C2725" s="350" t="str">
        <f>Calculations!C2721</f>
        <v/>
      </c>
      <c r="D2725" s="350" t="str">
        <f>Calculations!O2721</f>
        <v/>
      </c>
    </row>
    <row r="2726" ht="15.75" customHeight="1">
      <c r="A2726" s="350" t="str">
        <f>Calculations!A2722</f>
        <v/>
      </c>
      <c r="B2726" s="350" t="str">
        <f>Calculations!B2722</f>
        <v/>
      </c>
      <c r="C2726" s="350" t="str">
        <f>Calculations!C2722</f>
        <v/>
      </c>
      <c r="D2726" s="350" t="str">
        <f>Calculations!O2722</f>
        <v/>
      </c>
    </row>
    <row r="2727" ht="15.75" customHeight="1">
      <c r="A2727" s="350" t="str">
        <f>Calculations!A2723</f>
        <v/>
      </c>
      <c r="B2727" s="350" t="str">
        <f>Calculations!B2723</f>
        <v/>
      </c>
      <c r="C2727" s="350" t="str">
        <f>Calculations!C2723</f>
        <v/>
      </c>
      <c r="D2727" s="350" t="str">
        <f>Calculations!O2723</f>
        <v/>
      </c>
    </row>
    <row r="2728" ht="15.75" customHeight="1">
      <c r="A2728" s="350" t="str">
        <f>Calculations!A2724</f>
        <v/>
      </c>
      <c r="B2728" s="350" t="str">
        <f>Calculations!B2724</f>
        <v/>
      </c>
      <c r="C2728" s="350" t="str">
        <f>Calculations!C2724</f>
        <v/>
      </c>
      <c r="D2728" s="350" t="str">
        <f>Calculations!O2724</f>
        <v/>
      </c>
    </row>
    <row r="2729" ht="15.75" customHeight="1">
      <c r="A2729" s="350" t="str">
        <f>Calculations!A2725</f>
        <v/>
      </c>
      <c r="B2729" s="350" t="str">
        <f>Calculations!B2725</f>
        <v/>
      </c>
      <c r="C2729" s="350" t="str">
        <f>Calculations!C2725</f>
        <v/>
      </c>
      <c r="D2729" s="350" t="str">
        <f>Calculations!O2725</f>
        <v/>
      </c>
    </row>
    <row r="2730" ht="15.75" customHeight="1">
      <c r="A2730" s="350" t="str">
        <f>Calculations!A2726</f>
        <v/>
      </c>
      <c r="B2730" s="350" t="str">
        <f>Calculations!B2726</f>
        <v/>
      </c>
      <c r="C2730" s="350" t="str">
        <f>Calculations!C2726</f>
        <v/>
      </c>
      <c r="D2730" s="350" t="str">
        <f>Calculations!O2726</f>
        <v/>
      </c>
    </row>
    <row r="2731" ht="15.75" customHeight="1">
      <c r="A2731" s="350" t="str">
        <f>Calculations!A2727</f>
        <v/>
      </c>
      <c r="B2731" s="350" t="str">
        <f>Calculations!B2727</f>
        <v/>
      </c>
      <c r="C2731" s="350" t="str">
        <f>Calculations!C2727</f>
        <v/>
      </c>
      <c r="D2731" s="350" t="str">
        <f>Calculations!O2727</f>
        <v/>
      </c>
    </row>
    <row r="2732" ht="15.75" customHeight="1">
      <c r="A2732" s="350" t="str">
        <f>Calculations!A2728</f>
        <v/>
      </c>
      <c r="B2732" s="350" t="str">
        <f>Calculations!B2728</f>
        <v/>
      </c>
      <c r="C2732" s="350" t="str">
        <f>Calculations!C2728</f>
        <v/>
      </c>
      <c r="D2732" s="350" t="str">
        <f>Calculations!O2728</f>
        <v/>
      </c>
    </row>
    <row r="2733" ht="15.75" customHeight="1">
      <c r="A2733" s="350" t="str">
        <f>Calculations!A2729</f>
        <v/>
      </c>
      <c r="B2733" s="350" t="str">
        <f>Calculations!B2729</f>
        <v/>
      </c>
      <c r="C2733" s="350" t="str">
        <f>Calculations!C2729</f>
        <v/>
      </c>
      <c r="D2733" s="350" t="str">
        <f>Calculations!O2729</f>
        <v/>
      </c>
    </row>
    <row r="2734" ht="15.75" customHeight="1">
      <c r="A2734" s="350" t="str">
        <f>Calculations!A2730</f>
        <v/>
      </c>
      <c r="B2734" s="350" t="str">
        <f>Calculations!B2730</f>
        <v/>
      </c>
      <c r="C2734" s="350" t="str">
        <f>Calculations!C2730</f>
        <v/>
      </c>
      <c r="D2734" s="350" t="str">
        <f>Calculations!O2730</f>
        <v/>
      </c>
    </row>
    <row r="2735" ht="15.75" customHeight="1">
      <c r="A2735" s="350" t="str">
        <f>Calculations!A2731</f>
        <v/>
      </c>
      <c r="B2735" s="350" t="str">
        <f>Calculations!B2731</f>
        <v/>
      </c>
      <c r="C2735" s="350" t="str">
        <f>Calculations!C2731</f>
        <v/>
      </c>
      <c r="D2735" s="350" t="str">
        <f>Calculations!O2731</f>
        <v/>
      </c>
    </row>
    <row r="2736" ht="15.75" customHeight="1">
      <c r="A2736" s="350" t="str">
        <f>Calculations!A2732</f>
        <v/>
      </c>
      <c r="B2736" s="350" t="str">
        <f>Calculations!B2732</f>
        <v/>
      </c>
      <c r="C2736" s="350" t="str">
        <f>Calculations!C2732</f>
        <v/>
      </c>
      <c r="D2736" s="350" t="str">
        <f>Calculations!O2732</f>
        <v/>
      </c>
    </row>
    <row r="2737" ht="15.75" customHeight="1">
      <c r="A2737" s="350" t="str">
        <f>Calculations!A2733</f>
        <v/>
      </c>
      <c r="B2737" s="350" t="str">
        <f>Calculations!B2733</f>
        <v/>
      </c>
      <c r="C2737" s="350" t="str">
        <f>Calculations!C2733</f>
        <v/>
      </c>
      <c r="D2737" s="350" t="str">
        <f>Calculations!O2733</f>
        <v/>
      </c>
    </row>
    <row r="2738" ht="15.75" customHeight="1">
      <c r="A2738" s="350" t="str">
        <f>Calculations!A2734</f>
        <v/>
      </c>
      <c r="B2738" s="350" t="str">
        <f>Calculations!B2734</f>
        <v/>
      </c>
      <c r="C2738" s="350" t="str">
        <f>Calculations!C2734</f>
        <v/>
      </c>
      <c r="D2738" s="350" t="str">
        <f>Calculations!O2734</f>
        <v/>
      </c>
    </row>
    <row r="2739" ht="15.75" customHeight="1">
      <c r="A2739" s="350" t="str">
        <f>Calculations!A2735</f>
        <v/>
      </c>
      <c r="B2739" s="350" t="str">
        <f>Calculations!B2735</f>
        <v/>
      </c>
      <c r="C2739" s="350" t="str">
        <f>Calculations!C2735</f>
        <v/>
      </c>
      <c r="D2739" s="350" t="str">
        <f>Calculations!O2735</f>
        <v/>
      </c>
    </row>
    <row r="2740" ht="15.75" customHeight="1">
      <c r="A2740" s="350" t="str">
        <f>Calculations!A2736</f>
        <v/>
      </c>
      <c r="B2740" s="350" t="str">
        <f>Calculations!B2736</f>
        <v/>
      </c>
      <c r="C2740" s="350" t="str">
        <f>Calculations!C2736</f>
        <v/>
      </c>
      <c r="D2740" s="350" t="str">
        <f>Calculations!O2736</f>
        <v/>
      </c>
    </row>
    <row r="2741" ht="15.75" customHeight="1">
      <c r="A2741" s="350" t="str">
        <f>Calculations!A2737</f>
        <v/>
      </c>
      <c r="B2741" s="350" t="str">
        <f>Calculations!B2737</f>
        <v/>
      </c>
      <c r="C2741" s="350" t="str">
        <f>Calculations!C2737</f>
        <v/>
      </c>
      <c r="D2741" s="350" t="str">
        <f>Calculations!O2737</f>
        <v/>
      </c>
    </row>
    <row r="2742" ht="15.75" customHeight="1">
      <c r="A2742" s="350" t="str">
        <f>Calculations!A2738</f>
        <v/>
      </c>
      <c r="B2742" s="350" t="str">
        <f>Calculations!B2738</f>
        <v/>
      </c>
      <c r="C2742" s="350" t="str">
        <f>Calculations!C2738</f>
        <v/>
      </c>
      <c r="D2742" s="350" t="str">
        <f>Calculations!O2738</f>
        <v/>
      </c>
    </row>
    <row r="2743" ht="15.75" customHeight="1">
      <c r="A2743" s="350" t="str">
        <f>Calculations!A2739</f>
        <v/>
      </c>
      <c r="B2743" s="350" t="str">
        <f>Calculations!B2739</f>
        <v/>
      </c>
      <c r="C2743" s="350" t="str">
        <f>Calculations!C2739</f>
        <v/>
      </c>
      <c r="D2743" s="350" t="str">
        <f>Calculations!O2739</f>
        <v/>
      </c>
    </row>
    <row r="2744" ht="15.75" customHeight="1">
      <c r="A2744" s="350" t="str">
        <f>Calculations!A2740</f>
        <v/>
      </c>
      <c r="B2744" s="350" t="str">
        <f>Calculations!B2740</f>
        <v/>
      </c>
      <c r="C2744" s="350" t="str">
        <f>Calculations!C2740</f>
        <v/>
      </c>
      <c r="D2744" s="350" t="str">
        <f>Calculations!O2740</f>
        <v/>
      </c>
    </row>
    <row r="2745" ht="15.75" customHeight="1">
      <c r="A2745" s="350" t="str">
        <f>Calculations!A2741</f>
        <v/>
      </c>
      <c r="B2745" s="350" t="str">
        <f>Calculations!B2741</f>
        <v/>
      </c>
      <c r="C2745" s="350" t="str">
        <f>Calculations!C2741</f>
        <v/>
      </c>
      <c r="D2745" s="350" t="str">
        <f>Calculations!O2741</f>
        <v/>
      </c>
    </row>
    <row r="2746" ht="15.75" customHeight="1">
      <c r="A2746" s="350" t="str">
        <f>Calculations!A2742</f>
        <v/>
      </c>
      <c r="B2746" s="350" t="str">
        <f>Calculations!B2742</f>
        <v/>
      </c>
      <c r="C2746" s="350" t="str">
        <f>Calculations!C2742</f>
        <v/>
      </c>
      <c r="D2746" s="350" t="str">
        <f>Calculations!O2742</f>
        <v/>
      </c>
    </row>
    <row r="2747" ht="15.75" customHeight="1">
      <c r="A2747" s="350" t="str">
        <f>Calculations!A2743</f>
        <v/>
      </c>
      <c r="B2747" s="350" t="str">
        <f>Calculations!B2743</f>
        <v/>
      </c>
      <c r="C2747" s="350" t="str">
        <f>Calculations!C2743</f>
        <v/>
      </c>
      <c r="D2747" s="350" t="str">
        <f>Calculations!O2743</f>
        <v/>
      </c>
    </row>
    <row r="2748" ht="15.75" customHeight="1">
      <c r="A2748" s="350" t="str">
        <f>Calculations!A2744</f>
        <v/>
      </c>
      <c r="B2748" s="350" t="str">
        <f>Calculations!B2744</f>
        <v/>
      </c>
      <c r="C2748" s="350" t="str">
        <f>Calculations!C2744</f>
        <v/>
      </c>
      <c r="D2748" s="350" t="str">
        <f>Calculations!O2744</f>
        <v/>
      </c>
    </row>
    <row r="2749" ht="15.75" customHeight="1">
      <c r="A2749" s="350" t="str">
        <f>Calculations!A2745</f>
        <v/>
      </c>
      <c r="B2749" s="350" t="str">
        <f>Calculations!B2745</f>
        <v/>
      </c>
      <c r="C2749" s="350" t="str">
        <f>Calculations!C2745</f>
        <v/>
      </c>
      <c r="D2749" s="350" t="str">
        <f>Calculations!O2745</f>
        <v/>
      </c>
    </row>
    <row r="2750" ht="15.75" customHeight="1">
      <c r="A2750" s="350" t="str">
        <f>Calculations!A2746</f>
        <v/>
      </c>
      <c r="B2750" s="350" t="str">
        <f>Calculations!B2746</f>
        <v/>
      </c>
      <c r="C2750" s="350" t="str">
        <f>Calculations!C2746</f>
        <v/>
      </c>
      <c r="D2750" s="350" t="str">
        <f>Calculations!O2746</f>
        <v/>
      </c>
    </row>
    <row r="2751" ht="15.75" customHeight="1">
      <c r="A2751" s="350" t="str">
        <f>Calculations!A2747</f>
        <v/>
      </c>
      <c r="B2751" s="350" t="str">
        <f>Calculations!B2747</f>
        <v/>
      </c>
      <c r="C2751" s="350" t="str">
        <f>Calculations!C2747</f>
        <v/>
      </c>
      <c r="D2751" s="350" t="str">
        <f>Calculations!O2747</f>
        <v/>
      </c>
    </row>
    <row r="2752" ht="15.75" customHeight="1">
      <c r="A2752" s="350" t="str">
        <f>Calculations!A2748</f>
        <v/>
      </c>
      <c r="B2752" s="350" t="str">
        <f>Calculations!B2748</f>
        <v/>
      </c>
      <c r="C2752" s="350" t="str">
        <f>Calculations!C2748</f>
        <v/>
      </c>
      <c r="D2752" s="350" t="str">
        <f>Calculations!O2748</f>
        <v/>
      </c>
    </row>
    <row r="2753" ht="15.75" customHeight="1">
      <c r="A2753" s="350" t="str">
        <f>Calculations!A2749</f>
        <v/>
      </c>
      <c r="B2753" s="350" t="str">
        <f>Calculations!B2749</f>
        <v/>
      </c>
      <c r="C2753" s="350" t="str">
        <f>Calculations!C2749</f>
        <v/>
      </c>
      <c r="D2753" s="350" t="str">
        <f>Calculations!O2749</f>
        <v/>
      </c>
    </row>
    <row r="2754" ht="15.75" customHeight="1">
      <c r="A2754" s="350" t="str">
        <f>Calculations!A2750</f>
        <v/>
      </c>
      <c r="B2754" s="350" t="str">
        <f>Calculations!B2750</f>
        <v/>
      </c>
      <c r="C2754" s="350" t="str">
        <f>Calculations!C2750</f>
        <v/>
      </c>
      <c r="D2754" s="350" t="str">
        <f>Calculations!O2750</f>
        <v/>
      </c>
    </row>
    <row r="2755" ht="15.75" customHeight="1">
      <c r="A2755" s="350" t="str">
        <f>Calculations!A2751</f>
        <v/>
      </c>
      <c r="B2755" s="350" t="str">
        <f>Calculations!B2751</f>
        <v/>
      </c>
      <c r="C2755" s="350" t="str">
        <f>Calculations!C2751</f>
        <v/>
      </c>
      <c r="D2755" s="350" t="str">
        <f>Calculations!O2751</f>
        <v/>
      </c>
    </row>
    <row r="2756" ht="15.75" customHeight="1">
      <c r="A2756" s="350" t="str">
        <f>Calculations!A2752</f>
        <v/>
      </c>
      <c r="B2756" s="350" t="str">
        <f>Calculations!B2752</f>
        <v/>
      </c>
      <c r="C2756" s="350" t="str">
        <f>Calculations!C2752</f>
        <v/>
      </c>
      <c r="D2756" s="350" t="str">
        <f>Calculations!O2752</f>
        <v/>
      </c>
    </row>
    <row r="2757" ht="15.75" customHeight="1">
      <c r="A2757" s="350" t="str">
        <f>Calculations!A2753</f>
        <v/>
      </c>
      <c r="B2757" s="350" t="str">
        <f>Calculations!B2753</f>
        <v/>
      </c>
      <c r="C2757" s="350" t="str">
        <f>Calculations!C2753</f>
        <v/>
      </c>
      <c r="D2757" s="350" t="str">
        <f>Calculations!O2753</f>
        <v/>
      </c>
    </row>
    <row r="2758" ht="15.75" customHeight="1">
      <c r="A2758" s="350" t="str">
        <f>Calculations!A2754</f>
        <v/>
      </c>
      <c r="B2758" s="350" t="str">
        <f>Calculations!B2754</f>
        <v/>
      </c>
      <c r="C2758" s="350" t="str">
        <f>Calculations!C2754</f>
        <v/>
      </c>
      <c r="D2758" s="350" t="str">
        <f>Calculations!O2754</f>
        <v/>
      </c>
    </row>
    <row r="2759" ht="15.75" customHeight="1">
      <c r="A2759" s="350" t="str">
        <f>Calculations!A2755</f>
        <v/>
      </c>
      <c r="B2759" s="350" t="str">
        <f>Calculations!B2755</f>
        <v/>
      </c>
      <c r="C2759" s="350" t="str">
        <f>Calculations!C2755</f>
        <v/>
      </c>
      <c r="D2759" s="350" t="str">
        <f>Calculations!O2755</f>
        <v/>
      </c>
    </row>
    <row r="2760" ht="15.75" customHeight="1">
      <c r="A2760" s="350" t="str">
        <f>Calculations!A2756</f>
        <v/>
      </c>
      <c r="B2760" s="350" t="str">
        <f>Calculations!B2756</f>
        <v/>
      </c>
      <c r="C2760" s="350" t="str">
        <f>Calculations!C2756</f>
        <v/>
      </c>
      <c r="D2760" s="350" t="str">
        <f>Calculations!O2756</f>
        <v/>
      </c>
    </row>
    <row r="2761" ht="15.75" customHeight="1">
      <c r="A2761" s="350" t="str">
        <f>Calculations!A2757</f>
        <v/>
      </c>
      <c r="B2761" s="350" t="str">
        <f>Calculations!B2757</f>
        <v/>
      </c>
      <c r="C2761" s="350" t="str">
        <f>Calculations!C2757</f>
        <v/>
      </c>
      <c r="D2761" s="350" t="str">
        <f>Calculations!O2757</f>
        <v/>
      </c>
    </row>
    <row r="2762" ht="15.75" customHeight="1">
      <c r="A2762" s="350" t="str">
        <f>Calculations!A2758</f>
        <v/>
      </c>
      <c r="B2762" s="350" t="str">
        <f>Calculations!B2758</f>
        <v/>
      </c>
      <c r="C2762" s="350" t="str">
        <f>Calculations!C2758</f>
        <v/>
      </c>
      <c r="D2762" s="350" t="str">
        <f>Calculations!O2758</f>
        <v/>
      </c>
    </row>
    <row r="2763" ht="15.75" customHeight="1">
      <c r="A2763" s="350" t="str">
        <f>Calculations!A2759</f>
        <v/>
      </c>
      <c r="B2763" s="350" t="str">
        <f>Calculations!B2759</f>
        <v/>
      </c>
      <c r="C2763" s="350" t="str">
        <f>Calculations!C2759</f>
        <v/>
      </c>
      <c r="D2763" s="350" t="str">
        <f>Calculations!O2759</f>
        <v/>
      </c>
    </row>
    <row r="2764" ht="15.75" customHeight="1">
      <c r="A2764" s="350" t="str">
        <f>Calculations!A2760</f>
        <v/>
      </c>
      <c r="B2764" s="350" t="str">
        <f>Calculations!B2760</f>
        <v/>
      </c>
      <c r="C2764" s="350" t="str">
        <f>Calculations!C2760</f>
        <v/>
      </c>
      <c r="D2764" s="350" t="str">
        <f>Calculations!O2760</f>
        <v/>
      </c>
    </row>
    <row r="2765" ht="15.75" customHeight="1">
      <c r="A2765" s="350" t="str">
        <f>Calculations!A2761</f>
        <v/>
      </c>
      <c r="B2765" s="350" t="str">
        <f>Calculations!B2761</f>
        <v/>
      </c>
      <c r="C2765" s="350" t="str">
        <f>Calculations!C2761</f>
        <v/>
      </c>
      <c r="D2765" s="350" t="str">
        <f>Calculations!O2761</f>
        <v/>
      </c>
    </row>
    <row r="2766" ht="15.75" customHeight="1">
      <c r="A2766" s="350" t="str">
        <f>Calculations!A2762</f>
        <v/>
      </c>
      <c r="B2766" s="350" t="str">
        <f>Calculations!B2762</f>
        <v/>
      </c>
      <c r="C2766" s="350" t="str">
        <f>Calculations!C2762</f>
        <v/>
      </c>
      <c r="D2766" s="350" t="str">
        <f>Calculations!O2762</f>
        <v/>
      </c>
    </row>
    <row r="2767" ht="15.75" customHeight="1">
      <c r="A2767" s="350" t="str">
        <f>Calculations!A2763</f>
        <v/>
      </c>
      <c r="B2767" s="350" t="str">
        <f>Calculations!B2763</f>
        <v/>
      </c>
      <c r="C2767" s="350" t="str">
        <f>Calculations!C2763</f>
        <v/>
      </c>
      <c r="D2767" s="350" t="str">
        <f>Calculations!O2763</f>
        <v/>
      </c>
    </row>
    <row r="2768" ht="15.75" customHeight="1">
      <c r="A2768" s="350" t="str">
        <f>Calculations!A2764</f>
        <v/>
      </c>
      <c r="B2768" s="350" t="str">
        <f>Calculations!B2764</f>
        <v/>
      </c>
      <c r="C2768" s="350" t="str">
        <f>Calculations!C2764</f>
        <v/>
      </c>
      <c r="D2768" s="350" t="str">
        <f>Calculations!O2764</f>
        <v/>
      </c>
    </row>
    <row r="2769" ht="15.75" customHeight="1">
      <c r="A2769" s="350" t="str">
        <f>Calculations!A2765</f>
        <v/>
      </c>
      <c r="B2769" s="350" t="str">
        <f>Calculations!B2765</f>
        <v/>
      </c>
      <c r="C2769" s="350" t="str">
        <f>Calculations!C2765</f>
        <v/>
      </c>
      <c r="D2769" s="350" t="str">
        <f>Calculations!O2765</f>
        <v/>
      </c>
    </row>
    <row r="2770" ht="15.75" customHeight="1">
      <c r="A2770" s="350" t="str">
        <f>Calculations!A2766</f>
        <v/>
      </c>
      <c r="B2770" s="350" t="str">
        <f>Calculations!B2766</f>
        <v/>
      </c>
      <c r="C2770" s="350" t="str">
        <f>Calculations!C2766</f>
        <v/>
      </c>
      <c r="D2770" s="350" t="str">
        <f>Calculations!O2766</f>
        <v/>
      </c>
    </row>
    <row r="2771" ht="15.75" customHeight="1">
      <c r="A2771" s="350" t="str">
        <f>Calculations!A2767</f>
        <v/>
      </c>
      <c r="B2771" s="350" t="str">
        <f>Calculations!B2767</f>
        <v/>
      </c>
      <c r="C2771" s="350" t="str">
        <f>Calculations!C2767</f>
        <v/>
      </c>
      <c r="D2771" s="350" t="str">
        <f>Calculations!O2767</f>
        <v/>
      </c>
    </row>
    <row r="2772" ht="15.75" customHeight="1">
      <c r="A2772" s="350" t="str">
        <f>Calculations!A2768</f>
        <v/>
      </c>
      <c r="B2772" s="350" t="str">
        <f>Calculations!B2768</f>
        <v/>
      </c>
      <c r="C2772" s="350" t="str">
        <f>Calculations!C2768</f>
        <v/>
      </c>
      <c r="D2772" s="350" t="str">
        <f>Calculations!O2768</f>
        <v/>
      </c>
    </row>
    <row r="2773" ht="15.75" customHeight="1">
      <c r="A2773" s="350" t="str">
        <f>Calculations!A2769</f>
        <v/>
      </c>
      <c r="B2773" s="350" t="str">
        <f>Calculations!B2769</f>
        <v/>
      </c>
      <c r="C2773" s="350" t="str">
        <f>Calculations!C2769</f>
        <v/>
      </c>
      <c r="D2773" s="350" t="str">
        <f>Calculations!O2769</f>
        <v/>
      </c>
    </row>
    <row r="2774" ht="15.75" customHeight="1">
      <c r="A2774" s="350" t="str">
        <f>Calculations!A2770</f>
        <v/>
      </c>
      <c r="B2774" s="350" t="str">
        <f>Calculations!B2770</f>
        <v/>
      </c>
      <c r="C2774" s="350" t="str">
        <f>Calculations!C2770</f>
        <v/>
      </c>
      <c r="D2774" s="350" t="str">
        <f>Calculations!O2770</f>
        <v/>
      </c>
    </row>
    <row r="2775" ht="15.75" customHeight="1">
      <c r="A2775" s="350" t="str">
        <f>Calculations!A2771</f>
        <v/>
      </c>
      <c r="B2775" s="350" t="str">
        <f>Calculations!B2771</f>
        <v/>
      </c>
      <c r="C2775" s="350" t="str">
        <f>Calculations!C2771</f>
        <v/>
      </c>
      <c r="D2775" s="350" t="str">
        <f>Calculations!O2771</f>
        <v/>
      </c>
    </row>
    <row r="2776" ht="15.75" customHeight="1">
      <c r="A2776" s="350" t="str">
        <f>Calculations!A2772</f>
        <v/>
      </c>
      <c r="B2776" s="350" t="str">
        <f>Calculations!B2772</f>
        <v/>
      </c>
      <c r="C2776" s="350" t="str">
        <f>Calculations!C2772</f>
        <v/>
      </c>
      <c r="D2776" s="350" t="str">
        <f>Calculations!O2772</f>
        <v/>
      </c>
    </row>
    <row r="2777" ht="15.75" customHeight="1">
      <c r="A2777" s="350" t="str">
        <f>Calculations!A2773</f>
        <v/>
      </c>
      <c r="B2777" s="350" t="str">
        <f>Calculations!B2773</f>
        <v/>
      </c>
      <c r="C2777" s="350" t="str">
        <f>Calculations!C2773</f>
        <v/>
      </c>
      <c r="D2777" s="350" t="str">
        <f>Calculations!O2773</f>
        <v/>
      </c>
    </row>
    <row r="2778" ht="15.75" customHeight="1">
      <c r="A2778" s="350" t="str">
        <f>Calculations!A2774</f>
        <v/>
      </c>
      <c r="B2778" s="350" t="str">
        <f>Calculations!B2774</f>
        <v/>
      </c>
      <c r="C2778" s="350" t="str">
        <f>Calculations!C2774</f>
        <v/>
      </c>
      <c r="D2778" s="350" t="str">
        <f>Calculations!O2774</f>
        <v/>
      </c>
    </row>
    <row r="2779" ht="15.75" customHeight="1">
      <c r="A2779" s="350" t="str">
        <f>Calculations!A2775</f>
        <v/>
      </c>
      <c r="B2779" s="350" t="str">
        <f>Calculations!B2775</f>
        <v/>
      </c>
      <c r="C2779" s="350" t="str">
        <f>Calculations!C2775</f>
        <v/>
      </c>
      <c r="D2779" s="350" t="str">
        <f>Calculations!O2775</f>
        <v/>
      </c>
    </row>
    <row r="2780" ht="15.75" customHeight="1">
      <c r="A2780" s="350" t="str">
        <f>Calculations!A2776</f>
        <v/>
      </c>
      <c r="B2780" s="350" t="str">
        <f>Calculations!B2776</f>
        <v/>
      </c>
      <c r="C2780" s="350" t="str">
        <f>Calculations!C2776</f>
        <v/>
      </c>
      <c r="D2780" s="350" t="str">
        <f>Calculations!O2776</f>
        <v/>
      </c>
    </row>
    <row r="2781" ht="15.75" customHeight="1">
      <c r="A2781" s="350" t="str">
        <f>Calculations!A2777</f>
        <v/>
      </c>
      <c r="B2781" s="350" t="str">
        <f>Calculations!B2777</f>
        <v/>
      </c>
      <c r="C2781" s="350" t="str">
        <f>Calculations!C2777</f>
        <v/>
      </c>
      <c r="D2781" s="350" t="str">
        <f>Calculations!O2777</f>
        <v/>
      </c>
    </row>
    <row r="2782" ht="15.75" customHeight="1">
      <c r="A2782" s="350" t="str">
        <f>Calculations!A2778</f>
        <v/>
      </c>
      <c r="B2782" s="350" t="str">
        <f>Calculations!B2778</f>
        <v/>
      </c>
      <c r="C2782" s="350" t="str">
        <f>Calculations!C2778</f>
        <v/>
      </c>
      <c r="D2782" s="350" t="str">
        <f>Calculations!O2778</f>
        <v/>
      </c>
    </row>
    <row r="2783" ht="15.75" customHeight="1">
      <c r="A2783" s="350" t="str">
        <f>Calculations!A2779</f>
        <v/>
      </c>
      <c r="B2783" s="350" t="str">
        <f>Calculations!B2779</f>
        <v/>
      </c>
      <c r="C2783" s="350" t="str">
        <f>Calculations!C2779</f>
        <v/>
      </c>
      <c r="D2783" s="350" t="str">
        <f>Calculations!O2779</f>
        <v/>
      </c>
    </row>
    <row r="2784" ht="15.75" customHeight="1">
      <c r="A2784" s="350" t="str">
        <f>Calculations!A2780</f>
        <v/>
      </c>
      <c r="B2784" s="350" t="str">
        <f>Calculations!B2780</f>
        <v/>
      </c>
      <c r="C2784" s="350" t="str">
        <f>Calculations!C2780</f>
        <v/>
      </c>
      <c r="D2784" s="350" t="str">
        <f>Calculations!O2780</f>
        <v/>
      </c>
    </row>
    <row r="2785" ht="15.75" customHeight="1">
      <c r="A2785" s="350" t="str">
        <f>Calculations!A2781</f>
        <v/>
      </c>
      <c r="B2785" s="350" t="str">
        <f>Calculations!B2781</f>
        <v/>
      </c>
      <c r="C2785" s="350" t="str">
        <f>Calculations!C2781</f>
        <v/>
      </c>
      <c r="D2785" s="350" t="str">
        <f>Calculations!O2781</f>
        <v/>
      </c>
    </row>
    <row r="2786" ht="15.75" customHeight="1">
      <c r="A2786" s="350" t="str">
        <f>Calculations!A2782</f>
        <v/>
      </c>
      <c r="B2786" s="350" t="str">
        <f>Calculations!B2782</f>
        <v/>
      </c>
      <c r="C2786" s="350" t="str">
        <f>Calculations!C2782</f>
        <v/>
      </c>
      <c r="D2786" s="350" t="str">
        <f>Calculations!O2782</f>
        <v/>
      </c>
    </row>
    <row r="2787" ht="15.75" customHeight="1">
      <c r="A2787" s="350" t="str">
        <f>Calculations!A2783</f>
        <v/>
      </c>
      <c r="B2787" s="350" t="str">
        <f>Calculations!B2783</f>
        <v/>
      </c>
      <c r="C2787" s="350" t="str">
        <f>Calculations!C2783</f>
        <v/>
      </c>
      <c r="D2787" s="350" t="str">
        <f>Calculations!O2783</f>
        <v/>
      </c>
    </row>
    <row r="2788" ht="15.75" customHeight="1">
      <c r="A2788" s="350" t="str">
        <f>Calculations!A2784</f>
        <v/>
      </c>
      <c r="B2788" s="350" t="str">
        <f>Calculations!B2784</f>
        <v/>
      </c>
      <c r="C2788" s="350" t="str">
        <f>Calculations!C2784</f>
        <v/>
      </c>
      <c r="D2788" s="350" t="str">
        <f>Calculations!O2784</f>
        <v/>
      </c>
    </row>
    <row r="2789" ht="15.75" customHeight="1">
      <c r="A2789" s="350" t="str">
        <f>Calculations!A2785</f>
        <v/>
      </c>
      <c r="B2789" s="350" t="str">
        <f>Calculations!B2785</f>
        <v/>
      </c>
      <c r="C2789" s="350" t="str">
        <f>Calculations!C2785</f>
        <v/>
      </c>
      <c r="D2789" s="350" t="str">
        <f>Calculations!O2785</f>
        <v/>
      </c>
    </row>
    <row r="2790" ht="15.75" customHeight="1">
      <c r="A2790" s="350" t="str">
        <f>Calculations!A2786</f>
        <v/>
      </c>
      <c r="B2790" s="350" t="str">
        <f>Calculations!B2786</f>
        <v/>
      </c>
      <c r="C2790" s="350" t="str">
        <f>Calculations!C2786</f>
        <v/>
      </c>
      <c r="D2790" s="350" t="str">
        <f>Calculations!O2786</f>
        <v/>
      </c>
    </row>
    <row r="2791" ht="15.75" customHeight="1">
      <c r="A2791" s="350" t="str">
        <f>Calculations!A2787</f>
        <v/>
      </c>
      <c r="B2791" s="350" t="str">
        <f>Calculations!B2787</f>
        <v/>
      </c>
      <c r="C2791" s="350" t="str">
        <f>Calculations!C2787</f>
        <v/>
      </c>
      <c r="D2791" s="350" t="str">
        <f>Calculations!O2787</f>
        <v/>
      </c>
    </row>
    <row r="2792" ht="15.75" customHeight="1">
      <c r="A2792" s="350" t="str">
        <f>Calculations!A2788</f>
        <v/>
      </c>
      <c r="B2792" s="350" t="str">
        <f>Calculations!B2788</f>
        <v/>
      </c>
      <c r="C2792" s="350" t="str">
        <f>Calculations!C2788</f>
        <v/>
      </c>
      <c r="D2792" s="350" t="str">
        <f>Calculations!O2788</f>
        <v/>
      </c>
    </row>
    <row r="2793" ht="15.75" customHeight="1">
      <c r="A2793" s="350" t="str">
        <f>Calculations!A2789</f>
        <v/>
      </c>
      <c r="B2793" s="350" t="str">
        <f>Calculations!B2789</f>
        <v/>
      </c>
      <c r="C2793" s="350" t="str">
        <f>Calculations!C2789</f>
        <v/>
      </c>
      <c r="D2793" s="350" t="str">
        <f>Calculations!O2789</f>
        <v/>
      </c>
    </row>
    <row r="2794" ht="15.75" customHeight="1">
      <c r="A2794" s="350" t="str">
        <f>Calculations!A2790</f>
        <v/>
      </c>
      <c r="B2794" s="350" t="str">
        <f>Calculations!B2790</f>
        <v/>
      </c>
      <c r="C2794" s="350" t="str">
        <f>Calculations!C2790</f>
        <v/>
      </c>
      <c r="D2794" s="350" t="str">
        <f>Calculations!O2790</f>
        <v/>
      </c>
    </row>
    <row r="2795" ht="15.75" customHeight="1">
      <c r="A2795" s="350" t="str">
        <f>Calculations!A2791</f>
        <v/>
      </c>
      <c r="B2795" s="350" t="str">
        <f>Calculations!B2791</f>
        <v/>
      </c>
      <c r="C2795" s="350" t="str">
        <f>Calculations!C2791</f>
        <v/>
      </c>
      <c r="D2795" s="350" t="str">
        <f>Calculations!O2791</f>
        <v/>
      </c>
    </row>
    <row r="2796" ht="15.75" customHeight="1">
      <c r="A2796" s="350" t="str">
        <f>Calculations!A2792</f>
        <v/>
      </c>
      <c r="B2796" s="350" t="str">
        <f>Calculations!B2792</f>
        <v/>
      </c>
      <c r="C2796" s="350" t="str">
        <f>Calculations!C2792</f>
        <v/>
      </c>
      <c r="D2796" s="350" t="str">
        <f>Calculations!O2792</f>
        <v/>
      </c>
    </row>
    <row r="2797" ht="15.75" customHeight="1">
      <c r="A2797" s="350" t="str">
        <f>Calculations!A2793</f>
        <v/>
      </c>
      <c r="B2797" s="350" t="str">
        <f>Calculations!B2793</f>
        <v/>
      </c>
      <c r="C2797" s="350" t="str">
        <f>Calculations!C2793</f>
        <v/>
      </c>
      <c r="D2797" s="350" t="str">
        <f>Calculations!O2793</f>
        <v/>
      </c>
    </row>
    <row r="2798" ht="15.75" customHeight="1">
      <c r="A2798" s="350" t="str">
        <f>Calculations!A2794</f>
        <v/>
      </c>
      <c r="B2798" s="350" t="str">
        <f>Calculations!B2794</f>
        <v/>
      </c>
      <c r="C2798" s="350" t="str">
        <f>Calculations!C2794</f>
        <v/>
      </c>
      <c r="D2798" s="350" t="str">
        <f>Calculations!O2794</f>
        <v/>
      </c>
    </row>
    <row r="2799" ht="15.75" customHeight="1">
      <c r="A2799" s="350" t="str">
        <f>Calculations!A2795</f>
        <v/>
      </c>
      <c r="B2799" s="350" t="str">
        <f>Calculations!B2795</f>
        <v/>
      </c>
      <c r="C2799" s="350" t="str">
        <f>Calculations!C2795</f>
        <v/>
      </c>
      <c r="D2799" s="350" t="str">
        <f>Calculations!O2795</f>
        <v/>
      </c>
    </row>
    <row r="2800" ht="15.75" customHeight="1">
      <c r="A2800" s="350" t="str">
        <f>Calculations!A2796</f>
        <v/>
      </c>
      <c r="B2800" s="350" t="str">
        <f>Calculations!B2796</f>
        <v/>
      </c>
      <c r="C2800" s="350" t="str">
        <f>Calculations!C2796</f>
        <v/>
      </c>
      <c r="D2800" s="350" t="str">
        <f>Calculations!O2796</f>
        <v/>
      </c>
    </row>
    <row r="2801" ht="15.75" customHeight="1">
      <c r="A2801" s="350" t="str">
        <f>Calculations!A2797</f>
        <v/>
      </c>
      <c r="B2801" s="350" t="str">
        <f>Calculations!B2797</f>
        <v/>
      </c>
      <c r="C2801" s="350" t="str">
        <f>Calculations!C2797</f>
        <v/>
      </c>
      <c r="D2801" s="350" t="str">
        <f>Calculations!O2797</f>
        <v/>
      </c>
    </row>
    <row r="2802" ht="15.75" customHeight="1">
      <c r="A2802" s="350" t="str">
        <f>Calculations!A2798</f>
        <v/>
      </c>
      <c r="B2802" s="350" t="str">
        <f>Calculations!B2798</f>
        <v/>
      </c>
      <c r="C2802" s="350" t="str">
        <f>Calculations!C2798</f>
        <v/>
      </c>
      <c r="D2802" s="350" t="str">
        <f>Calculations!O2798</f>
        <v/>
      </c>
    </row>
    <row r="2803" ht="15.75" customHeight="1">
      <c r="A2803" s="350" t="str">
        <f>Calculations!A2799</f>
        <v/>
      </c>
      <c r="B2803" s="350" t="str">
        <f>Calculations!B2799</f>
        <v/>
      </c>
      <c r="C2803" s="350" t="str">
        <f>Calculations!C2799</f>
        <v/>
      </c>
      <c r="D2803" s="350" t="str">
        <f>Calculations!O2799</f>
        <v/>
      </c>
    </row>
    <row r="2804" ht="15.75" customHeight="1">
      <c r="A2804" s="350" t="str">
        <f>Calculations!A2800</f>
        <v/>
      </c>
      <c r="B2804" s="350" t="str">
        <f>Calculations!B2800</f>
        <v/>
      </c>
      <c r="C2804" s="350" t="str">
        <f>Calculations!C2800</f>
        <v/>
      </c>
      <c r="D2804" s="350" t="str">
        <f>Calculations!O2800</f>
        <v/>
      </c>
    </row>
    <row r="2805" ht="15.75" customHeight="1">
      <c r="A2805" s="350" t="str">
        <f>Calculations!A2801</f>
        <v/>
      </c>
      <c r="B2805" s="350" t="str">
        <f>Calculations!B2801</f>
        <v/>
      </c>
      <c r="C2805" s="350" t="str">
        <f>Calculations!C2801</f>
        <v/>
      </c>
      <c r="D2805" s="350" t="str">
        <f>Calculations!O2801</f>
        <v/>
      </c>
    </row>
    <row r="2806" ht="15.75" customHeight="1">
      <c r="A2806" s="350" t="str">
        <f>Calculations!A2802</f>
        <v/>
      </c>
      <c r="B2806" s="350" t="str">
        <f>Calculations!B2802</f>
        <v/>
      </c>
      <c r="C2806" s="350" t="str">
        <f>Calculations!C2802</f>
        <v/>
      </c>
      <c r="D2806" s="350" t="str">
        <f>Calculations!O2802</f>
        <v/>
      </c>
    </row>
    <row r="2807" ht="15.75" customHeight="1">
      <c r="A2807" s="350" t="str">
        <f>Calculations!A2803</f>
        <v/>
      </c>
      <c r="B2807" s="350" t="str">
        <f>Calculations!B2803</f>
        <v/>
      </c>
      <c r="C2807" s="350" t="str">
        <f>Calculations!C2803</f>
        <v/>
      </c>
      <c r="D2807" s="350" t="str">
        <f>Calculations!O2803</f>
        <v/>
      </c>
    </row>
    <row r="2808" ht="15.75" customHeight="1">
      <c r="A2808" s="350" t="str">
        <f>Calculations!A2804</f>
        <v/>
      </c>
      <c r="B2808" s="350" t="str">
        <f>Calculations!B2804</f>
        <v/>
      </c>
      <c r="C2808" s="350" t="str">
        <f>Calculations!C2804</f>
        <v/>
      </c>
      <c r="D2808" s="350" t="str">
        <f>Calculations!O2804</f>
        <v/>
      </c>
    </row>
    <row r="2809" ht="15.75" customHeight="1">
      <c r="A2809" s="350" t="str">
        <f>Calculations!A2805</f>
        <v/>
      </c>
      <c r="B2809" s="350" t="str">
        <f>Calculations!B2805</f>
        <v/>
      </c>
      <c r="C2809" s="350" t="str">
        <f>Calculations!C2805</f>
        <v/>
      </c>
      <c r="D2809" s="350" t="str">
        <f>Calculations!O2805</f>
        <v/>
      </c>
    </row>
    <row r="2810" ht="15.75" customHeight="1">
      <c r="A2810" s="350" t="str">
        <f>Calculations!A2806</f>
        <v/>
      </c>
      <c r="B2810" s="350" t="str">
        <f>Calculations!B2806</f>
        <v/>
      </c>
      <c r="C2810" s="350" t="str">
        <f>Calculations!C2806</f>
        <v/>
      </c>
      <c r="D2810" s="350" t="str">
        <f>Calculations!O2806</f>
        <v/>
      </c>
    </row>
    <row r="2811" ht="15.75" customHeight="1">
      <c r="A2811" s="350" t="str">
        <f>Calculations!A2807</f>
        <v/>
      </c>
      <c r="B2811" s="350" t="str">
        <f>Calculations!B2807</f>
        <v/>
      </c>
      <c r="C2811" s="350" t="str">
        <f>Calculations!C2807</f>
        <v/>
      </c>
      <c r="D2811" s="350" t="str">
        <f>Calculations!O2807</f>
        <v/>
      </c>
    </row>
    <row r="2812" ht="15.75" customHeight="1">
      <c r="A2812" s="350" t="str">
        <f>Calculations!A2808</f>
        <v/>
      </c>
      <c r="B2812" s="350" t="str">
        <f>Calculations!B2808</f>
        <v/>
      </c>
      <c r="C2812" s="350" t="str">
        <f>Calculations!C2808</f>
        <v/>
      </c>
      <c r="D2812" s="350" t="str">
        <f>Calculations!O2808</f>
        <v/>
      </c>
    </row>
    <row r="2813" ht="15.75" customHeight="1">
      <c r="A2813" s="350" t="str">
        <f>Calculations!A2809</f>
        <v/>
      </c>
      <c r="B2813" s="350" t="str">
        <f>Calculations!B2809</f>
        <v/>
      </c>
      <c r="C2813" s="350" t="str">
        <f>Calculations!C2809</f>
        <v/>
      </c>
      <c r="D2813" s="350" t="str">
        <f>Calculations!O2809</f>
        <v/>
      </c>
    </row>
    <row r="2814" ht="15.75" customHeight="1">
      <c r="A2814" s="350" t="str">
        <f>Calculations!A2810</f>
        <v/>
      </c>
      <c r="B2814" s="350" t="str">
        <f>Calculations!B2810</f>
        <v/>
      </c>
      <c r="C2814" s="350" t="str">
        <f>Calculations!C2810</f>
        <v/>
      </c>
      <c r="D2814" s="350" t="str">
        <f>Calculations!O2810</f>
        <v/>
      </c>
    </row>
    <row r="2815" ht="15.75" customHeight="1">
      <c r="A2815" s="350" t="str">
        <f>Calculations!A2811</f>
        <v/>
      </c>
      <c r="B2815" s="350" t="str">
        <f>Calculations!B2811</f>
        <v/>
      </c>
      <c r="C2815" s="350" t="str">
        <f>Calculations!C2811</f>
        <v/>
      </c>
      <c r="D2815" s="350" t="str">
        <f>Calculations!O2811</f>
        <v/>
      </c>
    </row>
    <row r="2816" ht="15.75" customHeight="1">
      <c r="A2816" s="350" t="str">
        <f>Calculations!A2812</f>
        <v/>
      </c>
      <c r="B2816" s="350" t="str">
        <f>Calculations!B2812</f>
        <v/>
      </c>
      <c r="C2816" s="350" t="str">
        <f>Calculations!C2812</f>
        <v/>
      </c>
      <c r="D2816" s="350" t="str">
        <f>Calculations!O2812</f>
        <v/>
      </c>
    </row>
    <row r="2817" ht="15.75" customHeight="1">
      <c r="A2817" s="350" t="str">
        <f>Calculations!A2813</f>
        <v/>
      </c>
      <c r="B2817" s="350" t="str">
        <f>Calculations!B2813</f>
        <v/>
      </c>
      <c r="C2817" s="350" t="str">
        <f>Calculations!C2813</f>
        <v/>
      </c>
      <c r="D2817" s="350" t="str">
        <f>Calculations!O2813</f>
        <v/>
      </c>
    </row>
    <row r="2818" ht="15.75" customHeight="1">
      <c r="A2818" s="350" t="str">
        <f>Calculations!A2814</f>
        <v/>
      </c>
      <c r="B2818" s="350" t="str">
        <f>Calculations!B2814</f>
        <v/>
      </c>
      <c r="C2818" s="350" t="str">
        <f>Calculations!C2814</f>
        <v/>
      </c>
      <c r="D2818" s="350" t="str">
        <f>Calculations!O2814</f>
        <v/>
      </c>
    </row>
    <row r="2819" ht="15.75" customHeight="1">
      <c r="A2819" s="350" t="str">
        <f>Calculations!A2815</f>
        <v/>
      </c>
      <c r="B2819" s="350" t="str">
        <f>Calculations!B2815</f>
        <v/>
      </c>
      <c r="C2819" s="350" t="str">
        <f>Calculations!C2815</f>
        <v/>
      </c>
      <c r="D2819" s="350" t="str">
        <f>Calculations!O2815</f>
        <v/>
      </c>
    </row>
    <row r="2820" ht="15.75" customHeight="1">
      <c r="A2820" s="350" t="str">
        <f>Calculations!A2816</f>
        <v/>
      </c>
      <c r="B2820" s="350" t="str">
        <f>Calculations!B2816</f>
        <v/>
      </c>
      <c r="C2820" s="350" t="str">
        <f>Calculations!C2816</f>
        <v/>
      </c>
      <c r="D2820" s="350" t="str">
        <f>Calculations!O2816</f>
        <v/>
      </c>
    </row>
    <row r="2821" ht="15.75" customHeight="1">
      <c r="A2821" s="350" t="str">
        <f>Calculations!A2817</f>
        <v/>
      </c>
      <c r="B2821" s="350" t="str">
        <f>Calculations!B2817</f>
        <v/>
      </c>
      <c r="C2821" s="350" t="str">
        <f>Calculations!C2817</f>
        <v/>
      </c>
      <c r="D2821" s="350" t="str">
        <f>Calculations!O2817</f>
        <v/>
      </c>
    </row>
    <row r="2822" ht="15.75" customHeight="1">
      <c r="A2822" s="350" t="str">
        <f>Calculations!A2818</f>
        <v/>
      </c>
      <c r="B2822" s="350" t="str">
        <f>Calculations!B2818</f>
        <v/>
      </c>
      <c r="C2822" s="350" t="str">
        <f>Calculations!C2818</f>
        <v/>
      </c>
      <c r="D2822" s="350" t="str">
        <f>Calculations!O2818</f>
        <v/>
      </c>
    </row>
    <row r="2823" ht="15.75" customHeight="1">
      <c r="A2823" s="350" t="str">
        <f>Calculations!A2819</f>
        <v/>
      </c>
      <c r="B2823" s="350" t="str">
        <f>Calculations!B2819</f>
        <v/>
      </c>
      <c r="C2823" s="350" t="str">
        <f>Calculations!C2819</f>
        <v/>
      </c>
      <c r="D2823" s="350" t="str">
        <f>Calculations!O2819</f>
        <v/>
      </c>
    </row>
    <row r="2824" ht="15.75" customHeight="1">
      <c r="A2824" s="350" t="str">
        <f>Calculations!A2820</f>
        <v/>
      </c>
      <c r="B2824" s="350" t="str">
        <f>Calculations!B2820</f>
        <v/>
      </c>
      <c r="C2824" s="350" t="str">
        <f>Calculations!C2820</f>
        <v/>
      </c>
      <c r="D2824" s="350" t="str">
        <f>Calculations!O2820</f>
        <v/>
      </c>
    </row>
    <row r="2825" ht="15.75" customHeight="1">
      <c r="A2825" s="350" t="str">
        <f>Calculations!A2821</f>
        <v/>
      </c>
      <c r="B2825" s="350" t="str">
        <f>Calculations!B2821</f>
        <v/>
      </c>
      <c r="C2825" s="350" t="str">
        <f>Calculations!C2821</f>
        <v/>
      </c>
      <c r="D2825" s="350" t="str">
        <f>Calculations!O2821</f>
        <v/>
      </c>
    </row>
    <row r="2826" ht="15.75" customHeight="1">
      <c r="A2826" s="350" t="str">
        <f>Calculations!A2822</f>
        <v/>
      </c>
      <c r="B2826" s="350" t="str">
        <f>Calculations!B2822</f>
        <v/>
      </c>
      <c r="C2826" s="350" t="str">
        <f>Calculations!C2822</f>
        <v/>
      </c>
      <c r="D2826" s="350" t="str">
        <f>Calculations!O2822</f>
        <v/>
      </c>
    </row>
    <row r="2827" ht="15.75" customHeight="1">
      <c r="A2827" s="350" t="str">
        <f>Calculations!A2823</f>
        <v/>
      </c>
      <c r="B2827" s="350" t="str">
        <f>Calculations!B2823</f>
        <v/>
      </c>
      <c r="C2827" s="350" t="str">
        <f>Calculations!C2823</f>
        <v/>
      </c>
      <c r="D2827" s="350" t="str">
        <f>Calculations!O2823</f>
        <v/>
      </c>
    </row>
    <row r="2828" ht="15.75" customHeight="1">
      <c r="A2828" s="350" t="str">
        <f>Calculations!A2824</f>
        <v/>
      </c>
      <c r="B2828" s="350" t="str">
        <f>Calculations!B2824</f>
        <v/>
      </c>
      <c r="C2828" s="350" t="str">
        <f>Calculations!C2824</f>
        <v/>
      </c>
      <c r="D2828" s="350" t="str">
        <f>Calculations!O2824</f>
        <v/>
      </c>
    </row>
    <row r="2829" ht="15.75" customHeight="1">
      <c r="A2829" s="350" t="str">
        <f>Calculations!A2825</f>
        <v/>
      </c>
      <c r="B2829" s="350" t="str">
        <f>Calculations!B2825</f>
        <v/>
      </c>
      <c r="C2829" s="350" t="str">
        <f>Calculations!C2825</f>
        <v/>
      </c>
      <c r="D2829" s="350" t="str">
        <f>Calculations!O2825</f>
        <v/>
      </c>
    </row>
    <row r="2830" ht="15.75" customHeight="1">
      <c r="A2830" s="350" t="str">
        <f>Calculations!A2826</f>
        <v/>
      </c>
      <c r="B2830" s="350" t="str">
        <f>Calculations!B2826</f>
        <v/>
      </c>
      <c r="C2830" s="350" t="str">
        <f>Calculations!C2826</f>
        <v/>
      </c>
      <c r="D2830" s="350" t="str">
        <f>Calculations!O2826</f>
        <v/>
      </c>
    </row>
    <row r="2831" ht="15.75" customHeight="1">
      <c r="A2831" s="350" t="str">
        <f>Calculations!A2827</f>
        <v/>
      </c>
      <c r="B2831" s="350" t="str">
        <f>Calculations!B2827</f>
        <v/>
      </c>
      <c r="C2831" s="350" t="str">
        <f>Calculations!C2827</f>
        <v/>
      </c>
      <c r="D2831" s="350" t="str">
        <f>Calculations!O2827</f>
        <v/>
      </c>
    </row>
    <row r="2832" ht="15.75" customHeight="1">
      <c r="A2832" s="350" t="str">
        <f>Calculations!A2828</f>
        <v/>
      </c>
      <c r="B2832" s="350" t="str">
        <f>Calculations!B2828</f>
        <v/>
      </c>
      <c r="C2832" s="350" t="str">
        <f>Calculations!C2828</f>
        <v/>
      </c>
      <c r="D2832" s="350" t="str">
        <f>Calculations!O2828</f>
        <v/>
      </c>
    </row>
    <row r="2833" ht="15.75" customHeight="1">
      <c r="A2833" s="350" t="str">
        <f>Calculations!A2829</f>
        <v/>
      </c>
      <c r="B2833" s="350" t="str">
        <f>Calculations!B2829</f>
        <v/>
      </c>
      <c r="C2833" s="350" t="str">
        <f>Calculations!C2829</f>
        <v/>
      </c>
      <c r="D2833" s="350" t="str">
        <f>Calculations!O2829</f>
        <v/>
      </c>
    </row>
    <row r="2834" ht="15.75" customHeight="1">
      <c r="A2834" s="350" t="str">
        <f>Calculations!A2830</f>
        <v/>
      </c>
      <c r="B2834" s="350" t="str">
        <f>Calculations!B2830</f>
        <v/>
      </c>
      <c r="C2834" s="350" t="str">
        <f>Calculations!C2830</f>
        <v/>
      </c>
      <c r="D2834" s="350" t="str">
        <f>Calculations!O2830</f>
        <v/>
      </c>
    </row>
    <row r="2835" ht="15.75" customHeight="1">
      <c r="A2835" s="350" t="str">
        <f>Calculations!A2831</f>
        <v/>
      </c>
      <c r="B2835" s="350" t="str">
        <f>Calculations!B2831</f>
        <v/>
      </c>
      <c r="C2835" s="350" t="str">
        <f>Calculations!C2831</f>
        <v/>
      </c>
      <c r="D2835" s="350" t="str">
        <f>Calculations!O2831</f>
        <v/>
      </c>
    </row>
    <row r="2836" ht="15.75" customHeight="1">
      <c r="A2836" s="350" t="str">
        <f>Calculations!A2832</f>
        <v/>
      </c>
      <c r="B2836" s="350" t="str">
        <f>Calculations!B2832</f>
        <v/>
      </c>
      <c r="C2836" s="350" t="str">
        <f>Calculations!C2832</f>
        <v/>
      </c>
      <c r="D2836" s="350" t="str">
        <f>Calculations!O2832</f>
        <v/>
      </c>
    </row>
    <row r="2837" ht="15.75" customHeight="1">
      <c r="A2837" s="350" t="str">
        <f>Calculations!A2833</f>
        <v/>
      </c>
      <c r="B2837" s="350" t="str">
        <f>Calculations!B2833</f>
        <v/>
      </c>
      <c r="C2837" s="350" t="str">
        <f>Calculations!C2833</f>
        <v/>
      </c>
      <c r="D2837" s="350" t="str">
        <f>Calculations!O2833</f>
        <v/>
      </c>
    </row>
    <row r="2838" ht="15.75" customHeight="1">
      <c r="A2838" s="350" t="str">
        <f>Calculations!A2834</f>
        <v/>
      </c>
      <c r="B2838" s="350" t="str">
        <f>Calculations!B2834</f>
        <v/>
      </c>
      <c r="C2838" s="350" t="str">
        <f>Calculations!C2834</f>
        <v/>
      </c>
      <c r="D2838" s="350" t="str">
        <f>Calculations!O2834</f>
        <v/>
      </c>
    </row>
    <row r="2839" ht="15.75" customHeight="1">
      <c r="A2839" s="350" t="str">
        <f>Calculations!A2835</f>
        <v/>
      </c>
      <c r="B2839" s="350" t="str">
        <f>Calculations!B2835</f>
        <v/>
      </c>
      <c r="C2839" s="350" t="str">
        <f>Calculations!C2835</f>
        <v/>
      </c>
      <c r="D2839" s="350" t="str">
        <f>Calculations!O2835</f>
        <v/>
      </c>
    </row>
    <row r="2840" ht="15.75" customHeight="1">
      <c r="A2840" s="350" t="str">
        <f>Calculations!A2836</f>
        <v/>
      </c>
      <c r="B2840" s="350" t="str">
        <f>Calculations!B2836</f>
        <v/>
      </c>
      <c r="C2840" s="350" t="str">
        <f>Calculations!C2836</f>
        <v/>
      </c>
      <c r="D2840" s="350" t="str">
        <f>Calculations!O2836</f>
        <v/>
      </c>
    </row>
    <row r="2841" ht="15.75" customHeight="1">
      <c r="A2841" s="350" t="str">
        <f>Calculations!A2837</f>
        <v/>
      </c>
      <c r="B2841" s="350" t="str">
        <f>Calculations!B2837</f>
        <v/>
      </c>
      <c r="C2841" s="350" t="str">
        <f>Calculations!C2837</f>
        <v/>
      </c>
      <c r="D2841" s="350" t="str">
        <f>Calculations!O2837</f>
        <v/>
      </c>
    </row>
    <row r="2842" ht="15.75" customHeight="1">
      <c r="A2842" s="350" t="str">
        <f>Calculations!A2838</f>
        <v/>
      </c>
      <c r="B2842" s="350" t="str">
        <f>Calculations!B2838</f>
        <v/>
      </c>
      <c r="C2842" s="350" t="str">
        <f>Calculations!C2838</f>
        <v/>
      </c>
      <c r="D2842" s="350" t="str">
        <f>Calculations!O2838</f>
        <v/>
      </c>
    </row>
    <row r="2843" ht="15.75" customHeight="1">
      <c r="A2843" s="350" t="str">
        <f>Calculations!A2839</f>
        <v/>
      </c>
      <c r="B2843" s="350" t="str">
        <f>Calculations!B2839</f>
        <v/>
      </c>
      <c r="C2843" s="350" t="str">
        <f>Calculations!C2839</f>
        <v/>
      </c>
      <c r="D2843" s="350" t="str">
        <f>Calculations!O2839</f>
        <v/>
      </c>
    </row>
    <row r="2844" ht="15.75" customHeight="1">
      <c r="A2844" s="350" t="str">
        <f>Calculations!A2840</f>
        <v/>
      </c>
      <c r="B2844" s="350" t="str">
        <f>Calculations!B2840</f>
        <v/>
      </c>
      <c r="C2844" s="350" t="str">
        <f>Calculations!C2840</f>
        <v/>
      </c>
      <c r="D2844" s="350" t="str">
        <f>Calculations!O2840</f>
        <v/>
      </c>
    </row>
    <row r="2845" ht="15.75" customHeight="1">
      <c r="A2845" s="350" t="str">
        <f>Calculations!A2841</f>
        <v/>
      </c>
      <c r="B2845" s="350" t="str">
        <f>Calculations!B2841</f>
        <v/>
      </c>
      <c r="C2845" s="350" t="str">
        <f>Calculations!C2841</f>
        <v/>
      </c>
      <c r="D2845" s="350" t="str">
        <f>Calculations!O2841</f>
        <v/>
      </c>
    </row>
    <row r="2846" ht="15.75" customHeight="1">
      <c r="A2846" s="350" t="str">
        <f>Calculations!A2842</f>
        <v/>
      </c>
      <c r="B2846" s="350" t="str">
        <f>Calculations!B2842</f>
        <v/>
      </c>
      <c r="C2846" s="350" t="str">
        <f>Calculations!C2842</f>
        <v/>
      </c>
      <c r="D2846" s="350" t="str">
        <f>Calculations!O2842</f>
        <v/>
      </c>
    </row>
    <row r="2847" ht="15.75" customHeight="1">
      <c r="A2847" s="350" t="str">
        <f>Calculations!A2843</f>
        <v/>
      </c>
      <c r="B2847" s="350" t="str">
        <f>Calculations!B2843</f>
        <v/>
      </c>
      <c r="C2847" s="350" t="str">
        <f>Calculations!C2843</f>
        <v/>
      </c>
      <c r="D2847" s="350" t="str">
        <f>Calculations!O2843</f>
        <v/>
      </c>
    </row>
    <row r="2848" ht="15.75" customHeight="1">
      <c r="A2848" s="350" t="str">
        <f>Calculations!A2844</f>
        <v/>
      </c>
      <c r="B2848" s="350" t="str">
        <f>Calculations!B2844</f>
        <v/>
      </c>
      <c r="C2848" s="350" t="str">
        <f>Calculations!C2844</f>
        <v/>
      </c>
      <c r="D2848" s="350" t="str">
        <f>Calculations!O2844</f>
        <v/>
      </c>
    </row>
    <row r="2849" ht="15.75" customHeight="1">
      <c r="A2849" s="350" t="str">
        <f>Calculations!A2845</f>
        <v/>
      </c>
      <c r="B2849" s="350" t="str">
        <f>Calculations!B2845</f>
        <v/>
      </c>
      <c r="C2849" s="350" t="str">
        <f>Calculations!C2845</f>
        <v/>
      </c>
      <c r="D2849" s="350" t="str">
        <f>Calculations!O2845</f>
        <v/>
      </c>
    </row>
    <row r="2850" ht="15.75" customHeight="1">
      <c r="A2850" s="350" t="str">
        <f>Calculations!A2846</f>
        <v/>
      </c>
      <c r="B2850" s="350" t="str">
        <f>Calculations!B2846</f>
        <v/>
      </c>
      <c r="C2850" s="350" t="str">
        <f>Calculations!C2846</f>
        <v/>
      </c>
      <c r="D2850" s="350" t="str">
        <f>Calculations!O2846</f>
        <v/>
      </c>
    </row>
    <row r="2851" ht="15.75" customHeight="1">
      <c r="A2851" s="350" t="str">
        <f>Calculations!A2847</f>
        <v/>
      </c>
      <c r="B2851" s="350" t="str">
        <f>Calculations!B2847</f>
        <v/>
      </c>
      <c r="C2851" s="350" t="str">
        <f>Calculations!C2847</f>
        <v/>
      </c>
      <c r="D2851" s="350" t="str">
        <f>Calculations!O2847</f>
        <v/>
      </c>
    </row>
    <row r="2852" ht="15.75" customHeight="1">
      <c r="A2852" s="350" t="str">
        <f>Calculations!A2848</f>
        <v/>
      </c>
      <c r="B2852" s="350" t="str">
        <f>Calculations!B2848</f>
        <v/>
      </c>
      <c r="C2852" s="350" t="str">
        <f>Calculations!C2848</f>
        <v/>
      </c>
      <c r="D2852" s="350" t="str">
        <f>Calculations!O2848</f>
        <v/>
      </c>
    </row>
    <row r="2853" ht="15.75" customHeight="1">
      <c r="A2853" s="350" t="str">
        <f>Calculations!A2849</f>
        <v/>
      </c>
      <c r="B2853" s="350" t="str">
        <f>Calculations!B2849</f>
        <v/>
      </c>
      <c r="C2853" s="350" t="str">
        <f>Calculations!C2849</f>
        <v/>
      </c>
      <c r="D2853" s="350" t="str">
        <f>Calculations!O2849</f>
        <v/>
      </c>
    </row>
    <row r="2854" ht="15.75" customHeight="1">
      <c r="A2854" s="350" t="str">
        <f>Calculations!A2850</f>
        <v/>
      </c>
      <c r="B2854" s="350" t="str">
        <f>Calculations!B2850</f>
        <v/>
      </c>
      <c r="C2854" s="350" t="str">
        <f>Calculations!C2850</f>
        <v/>
      </c>
      <c r="D2854" s="350" t="str">
        <f>Calculations!O2850</f>
        <v/>
      </c>
    </row>
    <row r="2855" ht="15.75" customHeight="1">
      <c r="A2855" s="350" t="str">
        <f>Calculations!A2851</f>
        <v/>
      </c>
      <c r="B2855" s="350" t="str">
        <f>Calculations!B2851</f>
        <v/>
      </c>
      <c r="C2855" s="350" t="str">
        <f>Calculations!C2851</f>
        <v/>
      </c>
      <c r="D2855" s="350" t="str">
        <f>Calculations!O2851</f>
        <v/>
      </c>
    </row>
    <row r="2856" ht="15.75" customHeight="1">
      <c r="A2856" s="350" t="str">
        <f>Calculations!A2852</f>
        <v/>
      </c>
      <c r="B2856" s="350" t="str">
        <f>Calculations!B2852</f>
        <v/>
      </c>
      <c r="C2856" s="350" t="str">
        <f>Calculations!C2852</f>
        <v/>
      </c>
      <c r="D2856" s="350" t="str">
        <f>Calculations!O2852</f>
        <v/>
      </c>
    </row>
    <row r="2857" ht="15.75" customHeight="1">
      <c r="A2857" s="350" t="str">
        <f>Calculations!A2853</f>
        <v/>
      </c>
      <c r="B2857" s="350" t="str">
        <f>Calculations!B2853</f>
        <v/>
      </c>
      <c r="C2857" s="350" t="str">
        <f>Calculations!C2853</f>
        <v/>
      </c>
      <c r="D2857" s="350" t="str">
        <f>Calculations!O2853</f>
        <v/>
      </c>
    </row>
    <row r="2858" ht="15.75" customHeight="1">
      <c r="A2858" s="350" t="str">
        <f>Calculations!A2854</f>
        <v/>
      </c>
      <c r="B2858" s="350" t="str">
        <f>Calculations!B2854</f>
        <v/>
      </c>
      <c r="C2858" s="350" t="str">
        <f>Calculations!C2854</f>
        <v/>
      </c>
      <c r="D2858" s="350" t="str">
        <f>Calculations!O2854</f>
        <v/>
      </c>
    </row>
    <row r="2859" ht="15.75" customHeight="1">
      <c r="A2859" s="350" t="str">
        <f>Calculations!A2855</f>
        <v/>
      </c>
      <c r="B2859" s="350" t="str">
        <f>Calculations!B2855</f>
        <v/>
      </c>
      <c r="C2859" s="350" t="str">
        <f>Calculations!C2855</f>
        <v/>
      </c>
      <c r="D2859" s="350" t="str">
        <f>Calculations!O2855</f>
        <v/>
      </c>
    </row>
    <row r="2860" ht="15.75" customHeight="1">
      <c r="A2860" s="350" t="str">
        <f>Calculations!A2856</f>
        <v/>
      </c>
      <c r="B2860" s="350" t="str">
        <f>Calculations!B2856</f>
        <v/>
      </c>
      <c r="C2860" s="350" t="str">
        <f>Calculations!C2856</f>
        <v/>
      </c>
      <c r="D2860" s="350" t="str">
        <f>Calculations!O2856</f>
        <v/>
      </c>
    </row>
    <row r="2861" ht="15.75" customHeight="1">
      <c r="A2861" s="350" t="str">
        <f>Calculations!A2857</f>
        <v/>
      </c>
      <c r="B2861" s="350" t="str">
        <f>Calculations!B2857</f>
        <v/>
      </c>
      <c r="C2861" s="350" t="str">
        <f>Calculations!C2857</f>
        <v/>
      </c>
      <c r="D2861" s="350" t="str">
        <f>Calculations!O2857</f>
        <v/>
      </c>
    </row>
    <row r="2862" ht="15.75" customHeight="1">
      <c r="A2862" s="350" t="str">
        <f>Calculations!A2858</f>
        <v/>
      </c>
      <c r="B2862" s="350" t="str">
        <f>Calculations!B2858</f>
        <v/>
      </c>
      <c r="C2862" s="350" t="str">
        <f>Calculations!C2858</f>
        <v/>
      </c>
      <c r="D2862" s="350" t="str">
        <f>Calculations!O2858</f>
        <v/>
      </c>
    </row>
    <row r="2863" ht="15.75" customHeight="1">
      <c r="A2863" s="350" t="str">
        <f>Calculations!A2859</f>
        <v/>
      </c>
      <c r="B2863" s="350" t="str">
        <f>Calculations!B2859</f>
        <v/>
      </c>
      <c r="C2863" s="350" t="str">
        <f>Calculations!C2859</f>
        <v/>
      </c>
      <c r="D2863" s="350" t="str">
        <f>Calculations!O2859</f>
        <v/>
      </c>
    </row>
    <row r="2864" ht="15.75" customHeight="1">
      <c r="A2864" s="350" t="str">
        <f>Calculations!A2860</f>
        <v/>
      </c>
      <c r="B2864" s="350" t="str">
        <f>Calculations!B2860</f>
        <v/>
      </c>
      <c r="C2864" s="350" t="str">
        <f>Calculations!C2860</f>
        <v/>
      </c>
      <c r="D2864" s="350" t="str">
        <f>Calculations!O2860</f>
        <v/>
      </c>
    </row>
    <row r="2865" ht="15.75" customHeight="1">
      <c r="A2865" s="350" t="str">
        <f>Calculations!A2861</f>
        <v/>
      </c>
      <c r="B2865" s="350" t="str">
        <f>Calculations!B2861</f>
        <v/>
      </c>
      <c r="C2865" s="350" t="str">
        <f>Calculations!C2861</f>
        <v/>
      </c>
      <c r="D2865" s="350" t="str">
        <f>Calculations!O2861</f>
        <v/>
      </c>
    </row>
    <row r="2866" ht="15.75" customHeight="1">
      <c r="A2866" s="350" t="str">
        <f>Calculations!A2862</f>
        <v/>
      </c>
      <c r="B2866" s="350" t="str">
        <f>Calculations!B2862</f>
        <v/>
      </c>
      <c r="C2866" s="350" t="str">
        <f>Calculations!C2862</f>
        <v/>
      </c>
      <c r="D2866" s="350" t="str">
        <f>Calculations!O2862</f>
        <v/>
      </c>
    </row>
    <row r="2867" ht="15.75" customHeight="1">
      <c r="A2867" s="350" t="str">
        <f>Calculations!A2863</f>
        <v/>
      </c>
      <c r="B2867" s="350" t="str">
        <f>Calculations!B2863</f>
        <v/>
      </c>
      <c r="C2867" s="350" t="str">
        <f>Calculations!C2863</f>
        <v/>
      </c>
      <c r="D2867" s="350" t="str">
        <f>Calculations!O2863</f>
        <v/>
      </c>
    </row>
    <row r="2868" ht="15.75" customHeight="1">
      <c r="A2868" s="350" t="str">
        <f>Calculations!A2864</f>
        <v/>
      </c>
      <c r="B2868" s="350" t="str">
        <f>Calculations!B2864</f>
        <v/>
      </c>
      <c r="C2868" s="350" t="str">
        <f>Calculations!C2864</f>
        <v/>
      </c>
      <c r="D2868" s="350" t="str">
        <f>Calculations!O2864</f>
        <v/>
      </c>
    </row>
    <row r="2869" ht="15.75" customHeight="1">
      <c r="A2869" s="350" t="str">
        <f>Calculations!A2865</f>
        <v/>
      </c>
      <c r="B2869" s="350" t="str">
        <f>Calculations!B2865</f>
        <v/>
      </c>
      <c r="C2869" s="350" t="str">
        <f>Calculations!C2865</f>
        <v/>
      </c>
      <c r="D2869" s="350" t="str">
        <f>Calculations!O2865</f>
        <v/>
      </c>
    </row>
    <row r="2870" ht="15.75" customHeight="1">
      <c r="A2870" s="350" t="str">
        <f>Calculations!A2866</f>
        <v/>
      </c>
      <c r="B2870" s="350" t="str">
        <f>Calculations!B2866</f>
        <v/>
      </c>
      <c r="C2870" s="350" t="str">
        <f>Calculations!C2866</f>
        <v/>
      </c>
      <c r="D2870" s="350" t="str">
        <f>Calculations!O2866</f>
        <v/>
      </c>
    </row>
    <row r="2871" ht="15.75" customHeight="1">
      <c r="A2871" s="350" t="str">
        <f>Calculations!A2867</f>
        <v/>
      </c>
      <c r="B2871" s="350" t="str">
        <f>Calculations!B2867</f>
        <v/>
      </c>
      <c r="C2871" s="350" t="str">
        <f>Calculations!C2867</f>
        <v/>
      </c>
      <c r="D2871" s="350" t="str">
        <f>Calculations!O2867</f>
        <v/>
      </c>
    </row>
    <row r="2872" ht="15.75" customHeight="1">
      <c r="A2872" s="350" t="str">
        <f>Calculations!A2868</f>
        <v/>
      </c>
      <c r="B2872" s="350" t="str">
        <f>Calculations!B2868</f>
        <v/>
      </c>
      <c r="C2872" s="350" t="str">
        <f>Calculations!C2868</f>
        <v/>
      </c>
      <c r="D2872" s="350" t="str">
        <f>Calculations!O2868</f>
        <v/>
      </c>
    </row>
    <row r="2873" ht="15.75" customHeight="1">
      <c r="A2873" s="350" t="str">
        <f>Calculations!A2869</f>
        <v/>
      </c>
      <c r="B2873" s="350" t="str">
        <f>Calculations!B2869</f>
        <v/>
      </c>
      <c r="C2873" s="350" t="str">
        <f>Calculations!C2869</f>
        <v/>
      </c>
      <c r="D2873" s="350" t="str">
        <f>Calculations!O2869</f>
        <v/>
      </c>
    </row>
    <row r="2874" ht="15.75" customHeight="1">
      <c r="A2874" s="350" t="str">
        <f>Calculations!A2870</f>
        <v/>
      </c>
      <c r="B2874" s="350" t="str">
        <f>Calculations!B2870</f>
        <v/>
      </c>
      <c r="C2874" s="350" t="str">
        <f>Calculations!C2870</f>
        <v/>
      </c>
      <c r="D2874" s="350" t="str">
        <f>Calculations!O2870</f>
        <v/>
      </c>
    </row>
    <row r="2875" ht="15.75" customHeight="1">
      <c r="A2875" s="350" t="str">
        <f>Calculations!A2871</f>
        <v/>
      </c>
      <c r="B2875" s="350" t="str">
        <f>Calculations!B2871</f>
        <v/>
      </c>
      <c r="C2875" s="350" t="str">
        <f>Calculations!C2871</f>
        <v/>
      </c>
      <c r="D2875" s="350" t="str">
        <f>Calculations!O2871</f>
        <v/>
      </c>
    </row>
    <row r="2876" ht="15.75" customHeight="1">
      <c r="A2876" s="350" t="str">
        <f>Calculations!A2872</f>
        <v/>
      </c>
      <c r="B2876" s="350" t="str">
        <f>Calculations!B2872</f>
        <v/>
      </c>
      <c r="C2876" s="350" t="str">
        <f>Calculations!C2872</f>
        <v/>
      </c>
      <c r="D2876" s="350" t="str">
        <f>Calculations!O2872</f>
        <v/>
      </c>
    </row>
    <row r="2877" ht="15.75" customHeight="1">
      <c r="A2877" s="350" t="str">
        <f>Calculations!A2873</f>
        <v/>
      </c>
      <c r="B2877" s="350" t="str">
        <f>Calculations!B2873</f>
        <v/>
      </c>
      <c r="C2877" s="350" t="str">
        <f>Calculations!C2873</f>
        <v/>
      </c>
      <c r="D2877" s="350" t="str">
        <f>Calculations!O2873</f>
        <v/>
      </c>
    </row>
    <row r="2878" ht="15.75" customHeight="1">
      <c r="A2878" s="350" t="str">
        <f>Calculations!A2874</f>
        <v/>
      </c>
      <c r="B2878" s="350" t="str">
        <f>Calculations!B2874</f>
        <v/>
      </c>
      <c r="C2878" s="350" t="str">
        <f>Calculations!C2874</f>
        <v/>
      </c>
      <c r="D2878" s="350" t="str">
        <f>Calculations!O2874</f>
        <v/>
      </c>
    </row>
    <row r="2879" ht="15.75" customHeight="1">
      <c r="A2879" s="350" t="str">
        <f>Calculations!A2875</f>
        <v/>
      </c>
      <c r="B2879" s="350" t="str">
        <f>Calculations!B2875</f>
        <v/>
      </c>
      <c r="C2879" s="350" t="str">
        <f>Calculations!C2875</f>
        <v/>
      </c>
      <c r="D2879" s="350" t="str">
        <f>Calculations!O2875</f>
        <v/>
      </c>
    </row>
    <row r="2880" ht="15.75" customHeight="1">
      <c r="A2880" s="350" t="str">
        <f>Calculations!A2876</f>
        <v/>
      </c>
      <c r="B2880" s="350" t="str">
        <f>Calculations!B2876</f>
        <v/>
      </c>
      <c r="C2880" s="350" t="str">
        <f>Calculations!C2876</f>
        <v/>
      </c>
      <c r="D2880" s="350" t="str">
        <f>Calculations!O2876</f>
        <v/>
      </c>
    </row>
    <row r="2881" ht="15.75" customHeight="1">
      <c r="A2881" s="350" t="str">
        <f>Calculations!A2877</f>
        <v/>
      </c>
      <c r="B2881" s="350" t="str">
        <f>Calculations!B2877</f>
        <v/>
      </c>
      <c r="C2881" s="350" t="str">
        <f>Calculations!C2877</f>
        <v/>
      </c>
      <c r="D2881" s="350" t="str">
        <f>Calculations!O2877</f>
        <v/>
      </c>
    </row>
    <row r="2882" ht="15.75" customHeight="1">
      <c r="A2882" s="350" t="str">
        <f>Calculations!A2878</f>
        <v/>
      </c>
      <c r="B2882" s="350" t="str">
        <f>Calculations!B2878</f>
        <v/>
      </c>
      <c r="C2882" s="350" t="str">
        <f>Calculations!C2878</f>
        <v/>
      </c>
      <c r="D2882" s="350" t="str">
        <f>Calculations!O2878</f>
        <v/>
      </c>
    </row>
    <row r="2883" ht="15.75" customHeight="1">
      <c r="A2883" s="350" t="str">
        <f>Calculations!A2879</f>
        <v/>
      </c>
      <c r="B2883" s="350" t="str">
        <f>Calculations!B2879</f>
        <v/>
      </c>
      <c r="C2883" s="350" t="str">
        <f>Calculations!C2879</f>
        <v/>
      </c>
      <c r="D2883" s="350" t="str">
        <f>Calculations!O2879</f>
        <v/>
      </c>
    </row>
    <row r="2884" ht="15.75" customHeight="1">
      <c r="A2884" s="350" t="str">
        <f>Calculations!A2880</f>
        <v/>
      </c>
      <c r="B2884" s="350" t="str">
        <f>Calculations!B2880</f>
        <v/>
      </c>
      <c r="C2884" s="350" t="str">
        <f>Calculations!C2880</f>
        <v/>
      </c>
      <c r="D2884" s="350" t="str">
        <f>Calculations!O2880</f>
        <v/>
      </c>
    </row>
    <row r="2885" ht="15.75" customHeight="1">
      <c r="A2885" s="350" t="str">
        <f>Calculations!A2881</f>
        <v/>
      </c>
      <c r="B2885" s="350" t="str">
        <f>Calculations!B2881</f>
        <v/>
      </c>
      <c r="C2885" s="350" t="str">
        <f>Calculations!C2881</f>
        <v/>
      </c>
      <c r="D2885" s="350" t="str">
        <f>Calculations!O2881</f>
        <v/>
      </c>
    </row>
    <row r="2886" ht="15.75" customHeight="1">
      <c r="A2886" s="350" t="str">
        <f>Calculations!A2882</f>
        <v/>
      </c>
      <c r="B2886" s="350" t="str">
        <f>Calculations!B2882</f>
        <v/>
      </c>
      <c r="C2886" s="350" t="str">
        <f>Calculations!C2882</f>
        <v/>
      </c>
      <c r="D2886" s="350" t="str">
        <f>Calculations!O2882</f>
        <v/>
      </c>
    </row>
    <row r="2887" ht="15.75" customHeight="1">
      <c r="A2887" s="350" t="str">
        <f>Calculations!A2883</f>
        <v/>
      </c>
      <c r="B2887" s="350" t="str">
        <f>Calculations!B2883</f>
        <v/>
      </c>
      <c r="C2887" s="350" t="str">
        <f>Calculations!C2883</f>
        <v/>
      </c>
      <c r="D2887" s="350" t="str">
        <f>Calculations!O2883</f>
        <v/>
      </c>
    </row>
    <row r="2888" ht="15.75" customHeight="1">
      <c r="A2888" s="350" t="str">
        <f>Calculations!A2884</f>
        <v/>
      </c>
      <c r="B2888" s="350" t="str">
        <f>Calculations!B2884</f>
        <v/>
      </c>
      <c r="C2888" s="350" t="str">
        <f>Calculations!C2884</f>
        <v/>
      </c>
      <c r="D2888" s="350" t="str">
        <f>Calculations!O2884</f>
        <v/>
      </c>
    </row>
    <row r="2889" ht="15.75" customHeight="1">
      <c r="A2889" s="350" t="str">
        <f>Calculations!A2885</f>
        <v/>
      </c>
      <c r="B2889" s="350" t="str">
        <f>Calculations!B2885</f>
        <v/>
      </c>
      <c r="C2889" s="350" t="str">
        <f>Calculations!C2885</f>
        <v/>
      </c>
      <c r="D2889" s="350" t="str">
        <f>Calculations!O2885</f>
        <v/>
      </c>
    </row>
    <row r="2890" ht="15.75" customHeight="1">
      <c r="A2890" s="350" t="str">
        <f>Calculations!A2886</f>
        <v/>
      </c>
      <c r="B2890" s="350" t="str">
        <f>Calculations!B2886</f>
        <v/>
      </c>
      <c r="C2890" s="350" t="str">
        <f>Calculations!C2886</f>
        <v/>
      </c>
      <c r="D2890" s="350" t="str">
        <f>Calculations!O2886</f>
        <v/>
      </c>
    </row>
    <row r="2891" ht="15.75" customHeight="1">
      <c r="A2891" s="350" t="str">
        <f>Calculations!A2887</f>
        <v/>
      </c>
      <c r="B2891" s="350" t="str">
        <f>Calculations!B2887</f>
        <v/>
      </c>
      <c r="C2891" s="350" t="str">
        <f>Calculations!C2887</f>
        <v/>
      </c>
      <c r="D2891" s="350" t="str">
        <f>Calculations!O2887</f>
        <v/>
      </c>
    </row>
    <row r="2892" ht="15.75" customHeight="1">
      <c r="A2892" s="350" t="str">
        <f>Calculations!A2888</f>
        <v/>
      </c>
      <c r="B2892" s="350" t="str">
        <f>Calculations!B2888</f>
        <v/>
      </c>
      <c r="C2892" s="350" t="str">
        <f>Calculations!C2888</f>
        <v/>
      </c>
      <c r="D2892" s="350" t="str">
        <f>Calculations!O2888</f>
        <v/>
      </c>
    </row>
    <row r="2893" ht="15.75" customHeight="1">
      <c r="A2893" s="350" t="str">
        <f>Calculations!A2889</f>
        <v/>
      </c>
      <c r="B2893" s="350" t="str">
        <f>Calculations!B2889</f>
        <v/>
      </c>
      <c r="C2893" s="350" t="str">
        <f>Calculations!C2889</f>
        <v/>
      </c>
      <c r="D2893" s="350" t="str">
        <f>Calculations!O2889</f>
        <v/>
      </c>
    </row>
    <row r="2894" ht="15.75" customHeight="1">
      <c r="A2894" s="350" t="str">
        <f>Calculations!A2890</f>
        <v/>
      </c>
      <c r="B2894" s="350" t="str">
        <f>Calculations!B2890</f>
        <v/>
      </c>
      <c r="C2894" s="350" t="str">
        <f>Calculations!C2890</f>
        <v/>
      </c>
      <c r="D2894" s="350" t="str">
        <f>Calculations!O2890</f>
        <v/>
      </c>
    </row>
    <row r="2895" ht="15.75" customHeight="1">
      <c r="A2895" s="350" t="str">
        <f>Calculations!A2891</f>
        <v/>
      </c>
      <c r="B2895" s="350" t="str">
        <f>Calculations!B2891</f>
        <v/>
      </c>
      <c r="C2895" s="350" t="str">
        <f>Calculations!C2891</f>
        <v/>
      </c>
      <c r="D2895" s="350" t="str">
        <f>Calculations!O2891</f>
        <v/>
      </c>
    </row>
    <row r="2896" ht="15.75" customHeight="1">
      <c r="A2896" s="350" t="str">
        <f>Calculations!A2892</f>
        <v/>
      </c>
      <c r="B2896" s="350" t="str">
        <f>Calculations!B2892</f>
        <v/>
      </c>
      <c r="C2896" s="350" t="str">
        <f>Calculations!C2892</f>
        <v/>
      </c>
      <c r="D2896" s="350" t="str">
        <f>Calculations!O2892</f>
        <v/>
      </c>
    </row>
    <row r="2897" ht="15.75" customHeight="1">
      <c r="A2897" s="350" t="str">
        <f>Calculations!A2893</f>
        <v/>
      </c>
      <c r="B2897" s="350" t="str">
        <f>Calculations!B2893</f>
        <v/>
      </c>
      <c r="C2897" s="350" t="str">
        <f>Calculations!C2893</f>
        <v/>
      </c>
      <c r="D2897" s="350" t="str">
        <f>Calculations!O2893</f>
        <v/>
      </c>
    </row>
    <row r="2898" ht="15.75" customHeight="1">
      <c r="A2898" s="350" t="str">
        <f>Calculations!A2894</f>
        <v/>
      </c>
      <c r="B2898" s="350" t="str">
        <f>Calculations!B2894</f>
        <v/>
      </c>
      <c r="C2898" s="350" t="str">
        <f>Calculations!C2894</f>
        <v/>
      </c>
      <c r="D2898" s="350" t="str">
        <f>Calculations!O2894</f>
        <v/>
      </c>
    </row>
    <row r="2899" ht="15.75" customHeight="1">
      <c r="A2899" s="350" t="str">
        <f>Calculations!A2895</f>
        <v/>
      </c>
      <c r="B2899" s="350" t="str">
        <f>Calculations!B2895</f>
        <v/>
      </c>
      <c r="C2899" s="350" t="str">
        <f>Calculations!C2895</f>
        <v/>
      </c>
      <c r="D2899" s="350" t="str">
        <f>Calculations!O2895</f>
        <v/>
      </c>
    </row>
    <row r="2900" ht="15.75" customHeight="1">
      <c r="A2900" s="350" t="str">
        <f>Calculations!A2896</f>
        <v/>
      </c>
      <c r="B2900" s="350" t="str">
        <f>Calculations!B2896</f>
        <v/>
      </c>
      <c r="C2900" s="350" t="str">
        <f>Calculations!C2896</f>
        <v/>
      </c>
      <c r="D2900" s="350" t="str">
        <f>Calculations!O2896</f>
        <v/>
      </c>
    </row>
    <row r="2901" ht="15.75" customHeight="1">
      <c r="A2901" s="350" t="str">
        <f>Calculations!A2897</f>
        <v/>
      </c>
      <c r="B2901" s="350" t="str">
        <f>Calculations!B2897</f>
        <v/>
      </c>
      <c r="C2901" s="350" t="str">
        <f>Calculations!C2897</f>
        <v/>
      </c>
      <c r="D2901" s="350" t="str">
        <f>Calculations!O2897</f>
        <v/>
      </c>
    </row>
    <row r="2902" ht="15.75" customHeight="1">
      <c r="A2902" s="350" t="str">
        <f>Calculations!A2898</f>
        <v/>
      </c>
      <c r="B2902" s="350" t="str">
        <f>Calculations!B2898</f>
        <v/>
      </c>
      <c r="C2902" s="350" t="str">
        <f>Calculations!C2898</f>
        <v/>
      </c>
      <c r="D2902" s="350" t="str">
        <f>Calculations!O2898</f>
        <v/>
      </c>
    </row>
    <row r="2903" ht="15.75" customHeight="1">
      <c r="A2903" s="350" t="str">
        <f>Calculations!A2899</f>
        <v/>
      </c>
      <c r="B2903" s="350" t="str">
        <f>Calculations!B2899</f>
        <v/>
      </c>
      <c r="C2903" s="350" t="str">
        <f>Calculations!C2899</f>
        <v/>
      </c>
      <c r="D2903" s="350" t="str">
        <f>Calculations!O2899</f>
        <v/>
      </c>
    </row>
    <row r="2904" ht="15.75" customHeight="1">
      <c r="A2904" s="350" t="str">
        <f>Calculations!A2900</f>
        <v/>
      </c>
      <c r="B2904" s="350" t="str">
        <f>Calculations!B2900</f>
        <v/>
      </c>
      <c r="C2904" s="350" t="str">
        <f>Calculations!C2900</f>
        <v/>
      </c>
      <c r="D2904" s="350" t="str">
        <f>Calculations!O2900</f>
        <v/>
      </c>
    </row>
    <row r="2905" ht="15.75" customHeight="1">
      <c r="A2905" s="350" t="str">
        <f>Calculations!A2901</f>
        <v/>
      </c>
      <c r="B2905" s="350" t="str">
        <f>Calculations!B2901</f>
        <v/>
      </c>
      <c r="C2905" s="350" t="str">
        <f>Calculations!C2901</f>
        <v/>
      </c>
      <c r="D2905" s="350" t="str">
        <f>Calculations!O2901</f>
        <v/>
      </c>
    </row>
    <row r="2906" ht="15.75" customHeight="1">
      <c r="A2906" s="350" t="str">
        <f>Calculations!A2902</f>
        <v/>
      </c>
      <c r="B2906" s="350" t="str">
        <f>Calculations!B2902</f>
        <v/>
      </c>
      <c r="C2906" s="350" t="str">
        <f>Calculations!C2902</f>
        <v/>
      </c>
      <c r="D2906" s="350" t="str">
        <f>Calculations!O2902</f>
        <v/>
      </c>
    </row>
    <row r="2907" ht="15.75" customHeight="1">
      <c r="A2907" s="350" t="str">
        <f>Calculations!A2903</f>
        <v/>
      </c>
      <c r="B2907" s="350" t="str">
        <f>Calculations!B2903</f>
        <v/>
      </c>
      <c r="C2907" s="350" t="str">
        <f>Calculations!C2903</f>
        <v/>
      </c>
      <c r="D2907" s="350" t="str">
        <f>Calculations!O2903</f>
        <v/>
      </c>
    </row>
    <row r="2908" ht="15.75" customHeight="1">
      <c r="A2908" s="350" t="str">
        <f>Calculations!A2904</f>
        <v/>
      </c>
      <c r="B2908" s="350" t="str">
        <f>Calculations!B2904</f>
        <v/>
      </c>
      <c r="C2908" s="350" t="str">
        <f>Calculations!C2904</f>
        <v/>
      </c>
      <c r="D2908" s="350" t="str">
        <f>Calculations!O2904</f>
        <v/>
      </c>
    </row>
    <row r="2909" ht="15.75" customHeight="1">
      <c r="A2909" s="350" t="str">
        <f>Calculations!A2905</f>
        <v/>
      </c>
      <c r="B2909" s="350" t="str">
        <f>Calculations!B2905</f>
        <v/>
      </c>
      <c r="C2909" s="350" t="str">
        <f>Calculations!C2905</f>
        <v/>
      </c>
      <c r="D2909" s="350" t="str">
        <f>Calculations!O2905</f>
        <v/>
      </c>
    </row>
    <row r="2910" ht="15.75" customHeight="1">
      <c r="A2910" s="350" t="str">
        <f>Calculations!A2906</f>
        <v/>
      </c>
      <c r="B2910" s="350" t="str">
        <f>Calculations!B2906</f>
        <v/>
      </c>
      <c r="C2910" s="350" t="str">
        <f>Calculations!C2906</f>
        <v/>
      </c>
      <c r="D2910" s="350" t="str">
        <f>Calculations!O2906</f>
        <v/>
      </c>
    </row>
    <row r="2911" ht="15.75" customHeight="1">
      <c r="A2911" s="350" t="str">
        <f>Calculations!A2907</f>
        <v/>
      </c>
      <c r="B2911" s="350" t="str">
        <f>Calculations!B2907</f>
        <v/>
      </c>
      <c r="C2911" s="350" t="str">
        <f>Calculations!C2907</f>
        <v/>
      </c>
      <c r="D2911" s="350" t="str">
        <f>Calculations!O2907</f>
        <v/>
      </c>
    </row>
    <row r="2912" ht="15.75" customHeight="1">
      <c r="A2912" s="350" t="str">
        <f>Calculations!A2908</f>
        <v/>
      </c>
      <c r="B2912" s="350" t="str">
        <f>Calculations!B2908</f>
        <v/>
      </c>
      <c r="C2912" s="350" t="str">
        <f>Calculations!C2908</f>
        <v/>
      </c>
      <c r="D2912" s="350" t="str">
        <f>Calculations!O2908</f>
        <v/>
      </c>
    </row>
    <row r="2913" ht="15.75" customHeight="1">
      <c r="A2913" s="350" t="str">
        <f>Calculations!A2909</f>
        <v/>
      </c>
      <c r="B2913" s="350" t="str">
        <f>Calculations!B2909</f>
        <v/>
      </c>
      <c r="C2913" s="350" t="str">
        <f>Calculations!C2909</f>
        <v/>
      </c>
      <c r="D2913" s="350" t="str">
        <f>Calculations!O2909</f>
        <v/>
      </c>
    </row>
    <row r="2914" ht="15.75" customHeight="1">
      <c r="A2914" s="350" t="str">
        <f>Calculations!A2910</f>
        <v/>
      </c>
      <c r="B2914" s="350" t="str">
        <f>Calculations!B2910</f>
        <v/>
      </c>
      <c r="C2914" s="350" t="str">
        <f>Calculations!C2910</f>
        <v/>
      </c>
      <c r="D2914" s="350" t="str">
        <f>Calculations!O2910</f>
        <v/>
      </c>
    </row>
    <row r="2915" ht="15.75" customHeight="1">
      <c r="A2915" s="350" t="str">
        <f>Calculations!A2911</f>
        <v/>
      </c>
      <c r="B2915" s="350" t="str">
        <f>Calculations!B2911</f>
        <v/>
      </c>
      <c r="C2915" s="350" t="str">
        <f>Calculations!C2911</f>
        <v/>
      </c>
      <c r="D2915" s="350" t="str">
        <f>Calculations!O2911</f>
        <v/>
      </c>
    </row>
    <row r="2916" ht="15.75" customHeight="1">
      <c r="A2916" s="350" t="str">
        <f>Calculations!A2912</f>
        <v/>
      </c>
      <c r="B2916" s="350" t="str">
        <f>Calculations!B2912</f>
        <v/>
      </c>
      <c r="C2916" s="350" t="str">
        <f>Calculations!C2912</f>
        <v/>
      </c>
      <c r="D2916" s="350" t="str">
        <f>Calculations!O2912</f>
        <v/>
      </c>
    </row>
    <row r="2917" ht="15.75" customHeight="1">
      <c r="A2917" s="350" t="str">
        <f>Calculations!A2913</f>
        <v/>
      </c>
      <c r="B2917" s="350" t="str">
        <f>Calculations!B2913</f>
        <v/>
      </c>
      <c r="C2917" s="350" t="str">
        <f>Calculations!C2913</f>
        <v/>
      </c>
      <c r="D2917" s="350" t="str">
        <f>Calculations!O2913</f>
        <v/>
      </c>
    </row>
    <row r="2918" ht="15.75" customHeight="1">
      <c r="A2918" s="350" t="str">
        <f>Calculations!A2914</f>
        <v/>
      </c>
      <c r="B2918" s="350" t="str">
        <f>Calculations!B2914</f>
        <v/>
      </c>
      <c r="C2918" s="350" t="str">
        <f>Calculations!C2914</f>
        <v/>
      </c>
      <c r="D2918" s="350" t="str">
        <f>Calculations!O2914</f>
        <v/>
      </c>
    </row>
    <row r="2919" ht="15.75" customHeight="1">
      <c r="A2919" s="350" t="str">
        <f>Calculations!A2915</f>
        <v/>
      </c>
      <c r="B2919" s="350" t="str">
        <f>Calculations!B2915</f>
        <v/>
      </c>
      <c r="C2919" s="350" t="str">
        <f>Calculations!C2915</f>
        <v/>
      </c>
      <c r="D2919" s="350" t="str">
        <f>Calculations!O2915</f>
        <v/>
      </c>
    </row>
    <row r="2920" ht="15.75" customHeight="1">
      <c r="A2920" s="350" t="str">
        <f>Calculations!A2916</f>
        <v/>
      </c>
      <c r="B2920" s="350" t="str">
        <f>Calculations!B2916</f>
        <v/>
      </c>
      <c r="C2920" s="350" t="str">
        <f>Calculations!C2916</f>
        <v/>
      </c>
      <c r="D2920" s="350" t="str">
        <f>Calculations!O2916</f>
        <v/>
      </c>
    </row>
    <row r="2921" ht="15.75" customHeight="1">
      <c r="A2921" s="350" t="str">
        <f>Calculations!A2917</f>
        <v/>
      </c>
      <c r="B2921" s="350" t="str">
        <f>Calculations!B2917</f>
        <v/>
      </c>
      <c r="C2921" s="350" t="str">
        <f>Calculations!C2917</f>
        <v/>
      </c>
      <c r="D2921" s="350" t="str">
        <f>Calculations!O2917</f>
        <v/>
      </c>
    </row>
    <row r="2922" ht="15.75" customHeight="1">
      <c r="A2922" s="350" t="str">
        <f>Calculations!A2918</f>
        <v/>
      </c>
      <c r="B2922" s="350" t="str">
        <f>Calculations!B2918</f>
        <v/>
      </c>
      <c r="C2922" s="350" t="str">
        <f>Calculations!C2918</f>
        <v/>
      </c>
      <c r="D2922" s="350" t="str">
        <f>Calculations!O2918</f>
        <v/>
      </c>
    </row>
    <row r="2923" ht="15.75" customHeight="1">
      <c r="A2923" s="350" t="str">
        <f>Calculations!A2919</f>
        <v/>
      </c>
      <c r="B2923" s="350" t="str">
        <f>Calculations!B2919</f>
        <v/>
      </c>
      <c r="C2923" s="350" t="str">
        <f>Calculations!C2919</f>
        <v/>
      </c>
      <c r="D2923" s="350" t="str">
        <f>Calculations!O2919</f>
        <v/>
      </c>
    </row>
    <row r="2924" ht="15.75" customHeight="1">
      <c r="A2924" s="350" t="str">
        <f>Calculations!A2920</f>
        <v/>
      </c>
      <c r="B2924" s="350" t="str">
        <f>Calculations!B2920</f>
        <v/>
      </c>
      <c r="C2924" s="350" t="str">
        <f>Calculations!C2920</f>
        <v/>
      </c>
      <c r="D2924" s="350" t="str">
        <f>Calculations!O2920</f>
        <v/>
      </c>
    </row>
    <row r="2925" ht="15.75" customHeight="1">
      <c r="A2925" s="350" t="str">
        <f>Calculations!A2921</f>
        <v/>
      </c>
      <c r="B2925" s="350" t="str">
        <f>Calculations!B2921</f>
        <v/>
      </c>
      <c r="C2925" s="350" t="str">
        <f>Calculations!C2921</f>
        <v/>
      </c>
      <c r="D2925" s="350" t="str">
        <f>Calculations!O2921</f>
        <v/>
      </c>
    </row>
    <row r="2926" ht="15.75" customHeight="1">
      <c r="A2926" s="350" t="str">
        <f>Calculations!A2922</f>
        <v/>
      </c>
      <c r="B2926" s="350" t="str">
        <f>Calculations!B2922</f>
        <v/>
      </c>
      <c r="C2926" s="350" t="str">
        <f>Calculations!C2922</f>
        <v/>
      </c>
      <c r="D2926" s="350" t="str">
        <f>Calculations!O2922</f>
        <v/>
      </c>
    </row>
    <row r="2927" ht="15.75" customHeight="1">
      <c r="A2927" s="350" t="str">
        <f>Calculations!A2923</f>
        <v/>
      </c>
      <c r="B2927" s="350" t="str">
        <f>Calculations!B2923</f>
        <v/>
      </c>
      <c r="C2927" s="350" t="str">
        <f>Calculations!C2923</f>
        <v/>
      </c>
      <c r="D2927" s="350" t="str">
        <f>Calculations!O2923</f>
        <v/>
      </c>
    </row>
    <row r="2928" ht="15.75" customHeight="1">
      <c r="A2928" s="350" t="str">
        <f>Calculations!A2924</f>
        <v/>
      </c>
      <c r="B2928" s="350" t="str">
        <f>Calculations!B2924</f>
        <v/>
      </c>
      <c r="C2928" s="350" t="str">
        <f>Calculations!C2924</f>
        <v/>
      </c>
      <c r="D2928" s="350" t="str">
        <f>Calculations!O2924</f>
        <v/>
      </c>
    </row>
    <row r="2929" ht="15.75" customHeight="1">
      <c r="A2929" s="350" t="str">
        <f>Calculations!A2925</f>
        <v/>
      </c>
      <c r="B2929" s="350" t="str">
        <f>Calculations!B2925</f>
        <v/>
      </c>
      <c r="C2929" s="350" t="str">
        <f>Calculations!C2925</f>
        <v/>
      </c>
      <c r="D2929" s="350" t="str">
        <f>Calculations!O2925</f>
        <v/>
      </c>
    </row>
    <row r="2930" ht="15.75" customHeight="1">
      <c r="A2930" s="350" t="str">
        <f>Calculations!A2926</f>
        <v/>
      </c>
      <c r="B2930" s="350" t="str">
        <f>Calculations!B2926</f>
        <v/>
      </c>
      <c r="C2930" s="350" t="str">
        <f>Calculations!C2926</f>
        <v/>
      </c>
      <c r="D2930" s="350" t="str">
        <f>Calculations!O2926</f>
        <v/>
      </c>
    </row>
    <row r="2931" ht="15.75" customHeight="1">
      <c r="A2931" s="350" t="str">
        <f>Calculations!A2927</f>
        <v/>
      </c>
      <c r="B2931" s="350" t="str">
        <f>Calculations!B2927</f>
        <v/>
      </c>
      <c r="C2931" s="350" t="str">
        <f>Calculations!C2927</f>
        <v/>
      </c>
      <c r="D2931" s="350" t="str">
        <f>Calculations!O2927</f>
        <v/>
      </c>
    </row>
    <row r="2932" ht="15.75" customHeight="1">
      <c r="A2932" s="350" t="str">
        <f>Calculations!A2928</f>
        <v/>
      </c>
      <c r="B2932" s="350" t="str">
        <f>Calculations!B2928</f>
        <v/>
      </c>
      <c r="C2932" s="350" t="str">
        <f>Calculations!C2928</f>
        <v/>
      </c>
      <c r="D2932" s="350" t="str">
        <f>Calculations!O2928</f>
        <v/>
      </c>
    </row>
    <row r="2933" ht="15.75" customHeight="1">
      <c r="A2933" s="350" t="str">
        <f>Calculations!A2929</f>
        <v/>
      </c>
      <c r="B2933" s="350" t="str">
        <f>Calculations!B2929</f>
        <v/>
      </c>
      <c r="C2933" s="350" t="str">
        <f>Calculations!C2929</f>
        <v/>
      </c>
      <c r="D2933" s="350" t="str">
        <f>Calculations!O2929</f>
        <v/>
      </c>
    </row>
    <row r="2934" ht="15.75" customHeight="1">
      <c r="A2934" s="350" t="str">
        <f>Calculations!A2930</f>
        <v/>
      </c>
      <c r="B2934" s="350" t="str">
        <f>Calculations!B2930</f>
        <v/>
      </c>
      <c r="C2934" s="350" t="str">
        <f>Calculations!C2930</f>
        <v/>
      </c>
      <c r="D2934" s="350" t="str">
        <f>Calculations!O2930</f>
        <v/>
      </c>
    </row>
    <row r="2935" ht="15.75" customHeight="1">
      <c r="A2935" s="350" t="str">
        <f>Calculations!A2931</f>
        <v/>
      </c>
      <c r="B2935" s="350" t="str">
        <f>Calculations!B2931</f>
        <v/>
      </c>
      <c r="C2935" s="350" t="str">
        <f>Calculations!C2931</f>
        <v/>
      </c>
      <c r="D2935" s="350" t="str">
        <f>Calculations!O2931</f>
        <v/>
      </c>
    </row>
    <row r="2936" ht="15.75" customHeight="1">
      <c r="A2936" s="350" t="str">
        <f>Calculations!A2932</f>
        <v/>
      </c>
      <c r="B2936" s="350" t="str">
        <f>Calculations!B2932</f>
        <v/>
      </c>
      <c r="C2936" s="350" t="str">
        <f>Calculations!C2932</f>
        <v/>
      </c>
      <c r="D2936" s="350" t="str">
        <f>Calculations!O2932</f>
        <v/>
      </c>
    </row>
    <row r="2937" ht="15.75" customHeight="1">
      <c r="A2937" s="350" t="str">
        <f>Calculations!A2933</f>
        <v/>
      </c>
      <c r="B2937" s="350" t="str">
        <f>Calculations!B2933</f>
        <v/>
      </c>
      <c r="C2937" s="350" t="str">
        <f>Calculations!C2933</f>
        <v/>
      </c>
      <c r="D2937" s="350" t="str">
        <f>Calculations!O2933</f>
        <v/>
      </c>
    </row>
    <row r="2938" ht="15.75" customHeight="1">
      <c r="A2938" s="350" t="str">
        <f>Calculations!A2934</f>
        <v/>
      </c>
      <c r="B2938" s="350" t="str">
        <f>Calculations!B2934</f>
        <v/>
      </c>
      <c r="C2938" s="350" t="str">
        <f>Calculations!C2934</f>
        <v/>
      </c>
      <c r="D2938" s="350" t="str">
        <f>Calculations!O2934</f>
        <v/>
      </c>
    </row>
    <row r="2939" ht="15.75" customHeight="1">
      <c r="A2939" s="350" t="str">
        <f>Calculations!A2935</f>
        <v/>
      </c>
      <c r="B2939" s="350" t="str">
        <f>Calculations!B2935</f>
        <v/>
      </c>
      <c r="C2939" s="350" t="str">
        <f>Calculations!C2935</f>
        <v/>
      </c>
      <c r="D2939" s="350" t="str">
        <f>Calculations!O2935</f>
        <v/>
      </c>
    </row>
    <row r="2940" ht="15.75" customHeight="1">
      <c r="A2940" s="350" t="str">
        <f>Calculations!A2936</f>
        <v/>
      </c>
      <c r="B2940" s="350" t="str">
        <f>Calculations!B2936</f>
        <v/>
      </c>
      <c r="C2940" s="350" t="str">
        <f>Calculations!C2936</f>
        <v/>
      </c>
      <c r="D2940" s="350" t="str">
        <f>Calculations!O2936</f>
        <v/>
      </c>
    </row>
    <row r="2941" ht="15.75" customHeight="1">
      <c r="A2941" s="350" t="str">
        <f>Calculations!A2937</f>
        <v/>
      </c>
      <c r="B2941" s="350" t="str">
        <f>Calculations!B2937</f>
        <v/>
      </c>
      <c r="C2941" s="350" t="str">
        <f>Calculations!C2937</f>
        <v/>
      </c>
      <c r="D2941" s="350" t="str">
        <f>Calculations!O2937</f>
        <v/>
      </c>
    </row>
    <row r="2942" ht="15.75" customHeight="1">
      <c r="A2942" s="350" t="str">
        <f>Calculations!A2938</f>
        <v/>
      </c>
      <c r="B2942" s="350" t="str">
        <f>Calculations!B2938</f>
        <v/>
      </c>
      <c r="C2942" s="350" t="str">
        <f>Calculations!C2938</f>
        <v/>
      </c>
      <c r="D2942" s="350" t="str">
        <f>Calculations!O2938</f>
        <v/>
      </c>
    </row>
    <row r="2943" ht="15.75" customHeight="1">
      <c r="A2943" s="350" t="str">
        <f>Calculations!A2939</f>
        <v/>
      </c>
      <c r="B2943" s="350" t="str">
        <f>Calculations!B2939</f>
        <v/>
      </c>
      <c r="C2943" s="350" t="str">
        <f>Calculations!C2939</f>
        <v/>
      </c>
      <c r="D2943" s="350" t="str">
        <f>Calculations!O2939</f>
        <v/>
      </c>
    </row>
    <row r="2944" ht="15.75" customHeight="1">
      <c r="A2944" s="350" t="str">
        <f>Calculations!A2940</f>
        <v/>
      </c>
      <c r="B2944" s="350" t="str">
        <f>Calculations!B2940</f>
        <v/>
      </c>
      <c r="C2944" s="350" t="str">
        <f>Calculations!C2940</f>
        <v/>
      </c>
      <c r="D2944" s="350" t="str">
        <f>Calculations!O2940</f>
        <v/>
      </c>
    </row>
    <row r="2945" ht="15.75" customHeight="1">
      <c r="A2945" s="350" t="str">
        <f>Calculations!A2941</f>
        <v/>
      </c>
      <c r="B2945" s="350" t="str">
        <f>Calculations!B2941</f>
        <v/>
      </c>
      <c r="C2945" s="350" t="str">
        <f>Calculations!C2941</f>
        <v/>
      </c>
      <c r="D2945" s="350" t="str">
        <f>Calculations!O2941</f>
        <v/>
      </c>
    </row>
    <row r="2946" ht="15.75" customHeight="1">
      <c r="A2946" s="350" t="str">
        <f>Calculations!A2942</f>
        <v/>
      </c>
      <c r="B2946" s="350" t="str">
        <f>Calculations!B2942</f>
        <v/>
      </c>
      <c r="C2946" s="350" t="str">
        <f>Calculations!C2942</f>
        <v/>
      </c>
      <c r="D2946" s="350" t="str">
        <f>Calculations!O2942</f>
        <v/>
      </c>
    </row>
    <row r="2947" ht="15.75" customHeight="1">
      <c r="A2947" s="350" t="str">
        <f>Calculations!A2943</f>
        <v/>
      </c>
      <c r="B2947" s="350" t="str">
        <f>Calculations!B2943</f>
        <v/>
      </c>
      <c r="C2947" s="350" t="str">
        <f>Calculations!C2943</f>
        <v/>
      </c>
      <c r="D2947" s="350" t="str">
        <f>Calculations!O2943</f>
        <v/>
      </c>
    </row>
    <row r="2948" ht="15.75" customHeight="1">
      <c r="A2948" s="350" t="str">
        <f>Calculations!A2944</f>
        <v/>
      </c>
      <c r="B2948" s="350" t="str">
        <f>Calculations!B2944</f>
        <v/>
      </c>
      <c r="C2948" s="350" t="str">
        <f>Calculations!C2944</f>
        <v/>
      </c>
      <c r="D2948" s="350" t="str">
        <f>Calculations!O2944</f>
        <v/>
      </c>
    </row>
    <row r="2949" ht="15.75" customHeight="1">
      <c r="A2949" s="350" t="str">
        <f>Calculations!A2945</f>
        <v/>
      </c>
      <c r="B2949" s="350" t="str">
        <f>Calculations!B2945</f>
        <v/>
      </c>
      <c r="C2949" s="350" t="str">
        <f>Calculations!C2945</f>
        <v/>
      </c>
      <c r="D2949" s="350" t="str">
        <f>Calculations!O2945</f>
        <v/>
      </c>
    </row>
    <row r="2950" ht="15.75" customHeight="1">
      <c r="A2950" s="350" t="str">
        <f>Calculations!A2946</f>
        <v/>
      </c>
      <c r="B2950" s="350" t="str">
        <f>Calculations!B2946</f>
        <v/>
      </c>
      <c r="C2950" s="350" t="str">
        <f>Calculations!C2946</f>
        <v/>
      </c>
      <c r="D2950" s="350" t="str">
        <f>Calculations!O2946</f>
        <v/>
      </c>
    </row>
    <row r="2951" ht="15.75" customHeight="1">
      <c r="A2951" s="350" t="str">
        <f>Calculations!A2947</f>
        <v/>
      </c>
      <c r="B2951" s="350" t="str">
        <f>Calculations!B2947</f>
        <v/>
      </c>
      <c r="C2951" s="350" t="str">
        <f>Calculations!C2947</f>
        <v/>
      </c>
      <c r="D2951" s="350" t="str">
        <f>Calculations!O2947</f>
        <v/>
      </c>
    </row>
    <row r="2952" ht="15.75" customHeight="1">
      <c r="A2952" s="350" t="str">
        <f>Calculations!A2948</f>
        <v/>
      </c>
      <c r="B2952" s="350" t="str">
        <f>Calculations!B2948</f>
        <v/>
      </c>
      <c r="C2952" s="350" t="str">
        <f>Calculations!C2948</f>
        <v/>
      </c>
      <c r="D2952" s="350" t="str">
        <f>Calculations!O2948</f>
        <v/>
      </c>
    </row>
    <row r="2953" ht="15.75" customHeight="1">
      <c r="A2953" s="350" t="str">
        <f>Calculations!A2949</f>
        <v/>
      </c>
      <c r="B2953" s="350" t="str">
        <f>Calculations!B2949</f>
        <v/>
      </c>
      <c r="C2953" s="350" t="str">
        <f>Calculations!C2949</f>
        <v/>
      </c>
      <c r="D2953" s="350" t="str">
        <f>Calculations!O2949</f>
        <v/>
      </c>
    </row>
    <row r="2954" ht="15.75" customHeight="1">
      <c r="A2954" s="350" t="str">
        <f>Calculations!A2950</f>
        <v/>
      </c>
      <c r="B2954" s="350" t="str">
        <f>Calculations!B2950</f>
        <v/>
      </c>
      <c r="C2954" s="350" t="str">
        <f>Calculations!C2950</f>
        <v/>
      </c>
      <c r="D2954" s="350" t="str">
        <f>Calculations!O2950</f>
        <v/>
      </c>
    </row>
    <row r="2955" ht="15.75" customHeight="1">
      <c r="A2955" s="350" t="str">
        <f>Calculations!A2951</f>
        <v/>
      </c>
      <c r="B2955" s="350" t="str">
        <f>Calculations!B2951</f>
        <v/>
      </c>
      <c r="C2955" s="350" t="str">
        <f>Calculations!C2951</f>
        <v/>
      </c>
      <c r="D2955" s="350" t="str">
        <f>Calculations!O2951</f>
        <v/>
      </c>
    </row>
    <row r="2956" ht="15.75" customHeight="1">
      <c r="A2956" s="350" t="str">
        <f>Calculations!A2952</f>
        <v/>
      </c>
      <c r="B2956" s="350" t="str">
        <f>Calculations!B2952</f>
        <v/>
      </c>
      <c r="C2956" s="350" t="str">
        <f>Calculations!C2952</f>
        <v/>
      </c>
      <c r="D2956" s="350" t="str">
        <f>Calculations!O2952</f>
        <v/>
      </c>
    </row>
    <row r="2957" ht="15.75" customHeight="1">
      <c r="A2957" s="350" t="str">
        <f>Calculations!A2953</f>
        <v/>
      </c>
      <c r="B2957" s="350" t="str">
        <f>Calculations!B2953</f>
        <v/>
      </c>
      <c r="C2957" s="350" t="str">
        <f>Calculations!C2953</f>
        <v/>
      </c>
      <c r="D2957" s="350" t="str">
        <f>Calculations!O2953</f>
        <v/>
      </c>
    </row>
    <row r="2958" ht="15.75" customHeight="1">
      <c r="A2958" s="350" t="str">
        <f>Calculations!A2954</f>
        <v/>
      </c>
      <c r="B2958" s="350" t="str">
        <f>Calculations!B2954</f>
        <v/>
      </c>
      <c r="C2958" s="350" t="str">
        <f>Calculations!C2954</f>
        <v/>
      </c>
      <c r="D2958" s="350" t="str">
        <f>Calculations!O2954</f>
        <v/>
      </c>
    </row>
    <row r="2959" ht="15.75" customHeight="1">
      <c r="A2959" s="350" t="str">
        <f>Calculations!A2955</f>
        <v/>
      </c>
      <c r="B2959" s="350" t="str">
        <f>Calculations!B2955</f>
        <v/>
      </c>
      <c r="C2959" s="350" t="str">
        <f>Calculations!C2955</f>
        <v/>
      </c>
      <c r="D2959" s="350" t="str">
        <f>Calculations!O2955</f>
        <v/>
      </c>
    </row>
    <row r="2960" ht="15.75" customHeight="1">
      <c r="A2960" s="350" t="str">
        <f>Calculations!A2956</f>
        <v/>
      </c>
      <c r="B2960" s="350" t="str">
        <f>Calculations!B2956</f>
        <v/>
      </c>
      <c r="C2960" s="350" t="str">
        <f>Calculations!C2956</f>
        <v/>
      </c>
      <c r="D2960" s="350" t="str">
        <f>Calculations!O2956</f>
        <v/>
      </c>
    </row>
    <row r="2961" ht="15.75" customHeight="1">
      <c r="A2961" s="350" t="str">
        <f>Calculations!A2957</f>
        <v/>
      </c>
      <c r="B2961" s="350" t="str">
        <f>Calculations!B2957</f>
        <v/>
      </c>
      <c r="C2961" s="350" t="str">
        <f>Calculations!C2957</f>
        <v/>
      </c>
      <c r="D2961" s="350" t="str">
        <f>Calculations!O2957</f>
        <v/>
      </c>
    </row>
    <row r="2962" ht="15.75" customHeight="1">
      <c r="A2962" s="350" t="str">
        <f>Calculations!A2958</f>
        <v/>
      </c>
      <c r="B2962" s="350" t="str">
        <f>Calculations!B2958</f>
        <v/>
      </c>
      <c r="C2962" s="350" t="str">
        <f>Calculations!C2958</f>
        <v/>
      </c>
      <c r="D2962" s="350" t="str">
        <f>Calculations!O2958</f>
        <v/>
      </c>
    </row>
    <row r="2963" ht="15.75" customHeight="1">
      <c r="A2963" s="350" t="str">
        <f>Calculations!A2959</f>
        <v/>
      </c>
      <c r="B2963" s="350" t="str">
        <f>Calculations!B2959</f>
        <v/>
      </c>
      <c r="C2963" s="350" t="str">
        <f>Calculations!C2959</f>
        <v/>
      </c>
      <c r="D2963" s="350" t="str">
        <f>Calculations!O2959</f>
        <v/>
      </c>
    </row>
    <row r="2964" ht="15.75" customHeight="1">
      <c r="A2964" s="350" t="str">
        <f>Calculations!A2960</f>
        <v/>
      </c>
      <c r="B2964" s="350" t="str">
        <f>Calculations!B2960</f>
        <v/>
      </c>
      <c r="C2964" s="350" t="str">
        <f>Calculations!C2960</f>
        <v/>
      </c>
      <c r="D2964" s="350" t="str">
        <f>Calculations!O2960</f>
        <v/>
      </c>
    </row>
    <row r="2965" ht="15.75" customHeight="1">
      <c r="A2965" s="350" t="str">
        <f>Calculations!A2961</f>
        <v/>
      </c>
      <c r="B2965" s="350" t="str">
        <f>Calculations!B2961</f>
        <v/>
      </c>
      <c r="C2965" s="350" t="str">
        <f>Calculations!C2961</f>
        <v/>
      </c>
      <c r="D2965" s="350" t="str">
        <f>Calculations!O2961</f>
        <v/>
      </c>
    </row>
    <row r="2966" ht="15.75" customHeight="1">
      <c r="A2966" s="350" t="str">
        <f>Calculations!A2962</f>
        <v/>
      </c>
      <c r="B2966" s="350" t="str">
        <f>Calculations!B2962</f>
        <v/>
      </c>
      <c r="C2966" s="350" t="str">
        <f>Calculations!C2962</f>
        <v/>
      </c>
      <c r="D2966" s="350" t="str">
        <f>Calculations!O2962</f>
        <v/>
      </c>
    </row>
    <row r="2967" ht="15.75" customHeight="1">
      <c r="A2967" s="350" t="str">
        <f>Calculations!A2963</f>
        <v/>
      </c>
      <c r="B2967" s="350" t="str">
        <f>Calculations!B2963</f>
        <v/>
      </c>
      <c r="C2967" s="350" t="str">
        <f>Calculations!C2963</f>
        <v/>
      </c>
      <c r="D2967" s="350" t="str">
        <f>Calculations!O2963</f>
        <v/>
      </c>
    </row>
    <row r="2968" ht="15.75" customHeight="1">
      <c r="A2968" s="350" t="str">
        <f>Calculations!A2964</f>
        <v/>
      </c>
      <c r="B2968" s="350" t="str">
        <f>Calculations!B2964</f>
        <v/>
      </c>
      <c r="C2968" s="350" t="str">
        <f>Calculations!C2964</f>
        <v/>
      </c>
      <c r="D2968" s="350" t="str">
        <f>Calculations!O2964</f>
        <v/>
      </c>
    </row>
    <row r="2969" ht="15.75" customHeight="1">
      <c r="A2969" s="350" t="str">
        <f>Calculations!A2965</f>
        <v/>
      </c>
      <c r="B2969" s="350" t="str">
        <f>Calculations!B2965</f>
        <v/>
      </c>
      <c r="C2969" s="350" t="str">
        <f>Calculations!C2965</f>
        <v/>
      </c>
      <c r="D2969" s="350" t="str">
        <f>Calculations!O2965</f>
        <v/>
      </c>
    </row>
    <row r="2970" ht="15.75" customHeight="1">
      <c r="A2970" s="350" t="str">
        <f>Calculations!A2966</f>
        <v/>
      </c>
      <c r="B2970" s="350" t="str">
        <f>Calculations!B2966</f>
        <v/>
      </c>
      <c r="C2970" s="350" t="str">
        <f>Calculations!C2966</f>
        <v/>
      </c>
      <c r="D2970" s="350" t="str">
        <f>Calculations!O2966</f>
        <v/>
      </c>
    </row>
    <row r="2971" ht="15.75" customHeight="1">
      <c r="A2971" s="350" t="str">
        <f>Calculations!A2967</f>
        <v/>
      </c>
      <c r="B2971" s="350" t="str">
        <f>Calculations!B2967</f>
        <v/>
      </c>
      <c r="C2971" s="350" t="str">
        <f>Calculations!C2967</f>
        <v/>
      </c>
      <c r="D2971" s="350" t="str">
        <f>Calculations!O2967</f>
        <v/>
      </c>
    </row>
    <row r="2972" ht="15.75" customHeight="1">
      <c r="A2972" s="350" t="str">
        <f>Calculations!A2968</f>
        <v/>
      </c>
      <c r="B2972" s="350" t="str">
        <f>Calculations!B2968</f>
        <v/>
      </c>
      <c r="C2972" s="350" t="str">
        <f>Calculations!C2968</f>
        <v/>
      </c>
      <c r="D2972" s="350" t="str">
        <f>Calculations!O2968</f>
        <v/>
      </c>
    </row>
    <row r="2973" ht="15.75" customHeight="1">
      <c r="A2973" s="350" t="str">
        <f>Calculations!A2969</f>
        <v/>
      </c>
      <c r="B2973" s="350" t="str">
        <f>Calculations!B2969</f>
        <v/>
      </c>
      <c r="C2973" s="350" t="str">
        <f>Calculations!C2969</f>
        <v/>
      </c>
      <c r="D2973" s="350" t="str">
        <f>Calculations!O2969</f>
        <v/>
      </c>
    </row>
    <row r="2974" ht="15.75" customHeight="1">
      <c r="A2974" s="350" t="str">
        <f>Calculations!A2970</f>
        <v/>
      </c>
      <c r="B2974" s="350" t="str">
        <f>Calculations!B2970</f>
        <v/>
      </c>
      <c r="C2974" s="350" t="str">
        <f>Calculations!C2970</f>
        <v/>
      </c>
      <c r="D2974" s="350" t="str">
        <f>Calculations!O2970</f>
        <v/>
      </c>
    </row>
    <row r="2975" ht="15.75" customHeight="1">
      <c r="A2975" s="350" t="str">
        <f>Calculations!A2971</f>
        <v/>
      </c>
      <c r="B2975" s="350" t="str">
        <f>Calculations!B2971</f>
        <v/>
      </c>
      <c r="C2975" s="350" t="str">
        <f>Calculations!C2971</f>
        <v/>
      </c>
      <c r="D2975" s="350" t="str">
        <f>Calculations!O2971</f>
        <v/>
      </c>
    </row>
    <row r="2976" ht="15.75" customHeight="1">
      <c r="A2976" s="350" t="str">
        <f>Calculations!A2972</f>
        <v/>
      </c>
      <c r="B2976" s="350" t="str">
        <f>Calculations!B2972</f>
        <v/>
      </c>
      <c r="C2976" s="350" t="str">
        <f>Calculations!C2972</f>
        <v/>
      </c>
      <c r="D2976" s="350" t="str">
        <f>Calculations!O2972</f>
        <v/>
      </c>
    </row>
    <row r="2977" ht="15.75" customHeight="1">
      <c r="A2977" s="350" t="str">
        <f>Calculations!A2973</f>
        <v/>
      </c>
      <c r="B2977" s="350" t="str">
        <f>Calculations!B2973</f>
        <v/>
      </c>
      <c r="C2977" s="350" t="str">
        <f>Calculations!C2973</f>
        <v/>
      </c>
      <c r="D2977" s="350" t="str">
        <f>Calculations!O2973</f>
        <v/>
      </c>
    </row>
    <row r="2978" ht="15.75" customHeight="1">
      <c r="A2978" s="350" t="str">
        <f>Calculations!A2974</f>
        <v/>
      </c>
      <c r="B2978" s="350" t="str">
        <f>Calculations!B2974</f>
        <v/>
      </c>
      <c r="C2978" s="350" t="str">
        <f>Calculations!C2974</f>
        <v/>
      </c>
      <c r="D2978" s="350" t="str">
        <f>Calculations!O2974</f>
        <v/>
      </c>
    </row>
    <row r="2979" ht="15.75" customHeight="1">
      <c r="A2979" s="350" t="str">
        <f>Calculations!A2975</f>
        <v/>
      </c>
      <c r="B2979" s="350" t="str">
        <f>Calculations!B2975</f>
        <v/>
      </c>
      <c r="C2979" s="350" t="str">
        <f>Calculations!C2975</f>
        <v/>
      </c>
      <c r="D2979" s="350" t="str">
        <f>Calculations!O2975</f>
        <v/>
      </c>
    </row>
    <row r="2980" ht="15.75" customHeight="1">
      <c r="A2980" s="350" t="str">
        <f>Calculations!A2976</f>
        <v/>
      </c>
      <c r="B2980" s="350" t="str">
        <f>Calculations!B2976</f>
        <v/>
      </c>
      <c r="C2980" s="350" t="str">
        <f>Calculations!C2976</f>
        <v/>
      </c>
      <c r="D2980" s="350" t="str">
        <f>Calculations!O2976</f>
        <v/>
      </c>
    </row>
    <row r="2981" ht="15.75" customHeight="1">
      <c r="A2981" s="350" t="str">
        <f>Calculations!A2977</f>
        <v/>
      </c>
      <c r="B2981" s="350" t="str">
        <f>Calculations!B2977</f>
        <v/>
      </c>
      <c r="C2981" s="350" t="str">
        <f>Calculations!C2977</f>
        <v/>
      </c>
      <c r="D2981" s="350" t="str">
        <f>Calculations!O2977</f>
        <v/>
      </c>
    </row>
    <row r="2982" ht="15.75" customHeight="1">
      <c r="A2982" s="350" t="str">
        <f>Calculations!A2978</f>
        <v/>
      </c>
      <c r="B2982" s="350" t="str">
        <f>Calculations!B2978</f>
        <v/>
      </c>
      <c r="C2982" s="350" t="str">
        <f>Calculations!C2978</f>
        <v/>
      </c>
      <c r="D2982" s="350" t="str">
        <f>Calculations!O2978</f>
        <v/>
      </c>
    </row>
    <row r="2983" ht="15.75" customHeight="1">
      <c r="A2983" s="350" t="str">
        <f>Calculations!A2979</f>
        <v/>
      </c>
      <c r="B2983" s="350" t="str">
        <f>Calculations!B2979</f>
        <v/>
      </c>
      <c r="C2983" s="350" t="str">
        <f>Calculations!C2979</f>
        <v/>
      </c>
      <c r="D2983" s="350" t="str">
        <f>Calculations!O2979</f>
        <v/>
      </c>
    </row>
    <row r="2984" ht="15.75" customHeight="1">
      <c r="A2984" s="350" t="str">
        <f>Calculations!A2980</f>
        <v/>
      </c>
      <c r="B2984" s="350" t="str">
        <f>Calculations!B2980</f>
        <v/>
      </c>
      <c r="C2984" s="350" t="str">
        <f>Calculations!C2980</f>
        <v/>
      </c>
      <c r="D2984" s="350" t="str">
        <f>Calculations!O2980</f>
        <v/>
      </c>
    </row>
    <row r="2985" ht="15.75" customHeight="1">
      <c r="A2985" s="350" t="str">
        <f>Calculations!A2981</f>
        <v/>
      </c>
      <c r="B2985" s="350" t="str">
        <f>Calculations!B2981</f>
        <v/>
      </c>
      <c r="C2985" s="350" t="str">
        <f>Calculations!C2981</f>
        <v/>
      </c>
      <c r="D2985" s="350" t="str">
        <f>Calculations!O2981</f>
        <v/>
      </c>
    </row>
    <row r="2986" ht="15.75" customHeight="1">
      <c r="A2986" s="350" t="str">
        <f>Calculations!A2982</f>
        <v/>
      </c>
      <c r="B2986" s="350" t="str">
        <f>Calculations!B2982</f>
        <v/>
      </c>
      <c r="C2986" s="350" t="str">
        <f>Calculations!C2982</f>
        <v/>
      </c>
      <c r="D2986" s="350" t="str">
        <f>Calculations!O2982</f>
        <v/>
      </c>
    </row>
    <row r="2987" ht="15.75" customHeight="1">
      <c r="A2987" s="350" t="str">
        <f>Calculations!A2983</f>
        <v/>
      </c>
      <c r="B2987" s="350" t="str">
        <f>Calculations!B2983</f>
        <v/>
      </c>
      <c r="C2987" s="350" t="str">
        <f>Calculations!C2983</f>
        <v/>
      </c>
      <c r="D2987" s="350" t="str">
        <f>Calculations!O2983</f>
        <v/>
      </c>
    </row>
    <row r="2988" ht="15.75" customHeight="1">
      <c r="A2988" s="350" t="str">
        <f>Calculations!A2984</f>
        <v/>
      </c>
      <c r="B2988" s="350" t="str">
        <f>Calculations!B2984</f>
        <v/>
      </c>
      <c r="C2988" s="350" t="str">
        <f>Calculations!C2984</f>
        <v/>
      </c>
      <c r="D2988" s="350" t="str">
        <f>Calculations!O2984</f>
        <v/>
      </c>
    </row>
    <row r="2989" ht="15.75" customHeight="1">
      <c r="A2989" s="350" t="str">
        <f>Calculations!A2985</f>
        <v/>
      </c>
      <c r="B2989" s="350" t="str">
        <f>Calculations!B2985</f>
        <v/>
      </c>
      <c r="C2989" s="350" t="str">
        <f>Calculations!C2985</f>
        <v/>
      </c>
      <c r="D2989" s="350" t="str">
        <f>Calculations!O2985</f>
        <v/>
      </c>
    </row>
    <row r="2990" ht="15.75" customHeight="1">
      <c r="A2990" s="350" t="str">
        <f>Calculations!A2986</f>
        <v/>
      </c>
      <c r="B2990" s="350" t="str">
        <f>Calculations!B2986</f>
        <v/>
      </c>
      <c r="C2990" s="350" t="str">
        <f>Calculations!C2986</f>
        <v/>
      </c>
      <c r="D2990" s="350" t="str">
        <f>Calculations!O2986</f>
        <v/>
      </c>
    </row>
    <row r="2991" ht="15.75" customHeight="1">
      <c r="A2991" s="350" t="str">
        <f>Calculations!A2987</f>
        <v/>
      </c>
      <c r="B2991" s="350" t="str">
        <f>Calculations!B2987</f>
        <v/>
      </c>
      <c r="C2991" s="350" t="str">
        <f>Calculations!C2987</f>
        <v/>
      </c>
      <c r="D2991" s="350" t="str">
        <f>Calculations!O2987</f>
        <v/>
      </c>
    </row>
    <row r="2992" ht="15.75" customHeight="1">
      <c r="A2992" s="350" t="str">
        <f>Calculations!A2988</f>
        <v/>
      </c>
      <c r="B2992" s="350" t="str">
        <f>Calculations!B2988</f>
        <v/>
      </c>
      <c r="C2992" s="350" t="str">
        <f>Calculations!C2988</f>
        <v/>
      </c>
      <c r="D2992" s="350" t="str">
        <f>Calculations!O2988</f>
        <v/>
      </c>
    </row>
    <row r="2993" ht="15.75" customHeight="1">
      <c r="A2993" s="350" t="str">
        <f>Calculations!A2989</f>
        <v/>
      </c>
      <c r="B2993" s="350" t="str">
        <f>Calculations!B2989</f>
        <v/>
      </c>
      <c r="C2993" s="350" t="str">
        <f>Calculations!C2989</f>
        <v/>
      </c>
      <c r="D2993" s="350" t="str">
        <f>Calculations!O2989</f>
        <v/>
      </c>
    </row>
    <row r="2994" ht="15.75" customHeight="1">
      <c r="A2994" s="350" t="str">
        <f>Calculations!A2990</f>
        <v/>
      </c>
      <c r="B2994" s="350" t="str">
        <f>Calculations!B2990</f>
        <v/>
      </c>
      <c r="C2994" s="350" t="str">
        <f>Calculations!C2990</f>
        <v/>
      </c>
      <c r="D2994" s="350" t="str">
        <f>Calculations!O2990</f>
        <v/>
      </c>
    </row>
    <row r="2995" ht="15.75" customHeight="1">
      <c r="A2995" s="350" t="str">
        <f>Calculations!A2991</f>
        <v/>
      </c>
      <c r="B2995" s="350" t="str">
        <f>Calculations!B2991</f>
        <v/>
      </c>
      <c r="C2995" s="350" t="str">
        <f>Calculations!C2991</f>
        <v/>
      </c>
      <c r="D2995" s="350" t="str">
        <f>Calculations!O2991</f>
        <v/>
      </c>
    </row>
    <row r="2996" ht="15.75" customHeight="1">
      <c r="A2996" s="350" t="str">
        <f>Calculations!A2992</f>
        <v/>
      </c>
      <c r="B2996" s="350" t="str">
        <f>Calculations!B2992</f>
        <v/>
      </c>
      <c r="C2996" s="350" t="str">
        <f>Calculations!C2992</f>
        <v/>
      </c>
      <c r="D2996" s="350" t="str">
        <f>Calculations!O2992</f>
        <v/>
      </c>
    </row>
    <row r="2997" ht="15.75" customHeight="1">
      <c r="A2997" s="350" t="str">
        <f>Calculations!A2993</f>
        <v/>
      </c>
      <c r="B2997" s="350" t="str">
        <f>Calculations!B2993</f>
        <v/>
      </c>
      <c r="C2997" s="350" t="str">
        <f>Calculations!C2993</f>
        <v/>
      </c>
      <c r="D2997" s="350" t="str">
        <f>Calculations!O2993</f>
        <v/>
      </c>
    </row>
    <row r="2998" ht="15.75" customHeight="1">
      <c r="A2998" s="350" t="str">
        <f>Calculations!A2994</f>
        <v/>
      </c>
      <c r="B2998" s="350" t="str">
        <f>Calculations!B2994</f>
        <v/>
      </c>
      <c r="C2998" s="350" t="str">
        <f>Calculations!C2994</f>
        <v/>
      </c>
      <c r="D2998" s="350" t="str">
        <f>Calculations!O2994</f>
        <v/>
      </c>
    </row>
    <row r="2999" ht="15.75" customHeight="1">
      <c r="A2999" s="350" t="str">
        <f>Calculations!A2995</f>
        <v/>
      </c>
      <c r="B2999" s="350" t="str">
        <f>Calculations!B2995</f>
        <v/>
      </c>
      <c r="C2999" s="350" t="str">
        <f>Calculations!C2995</f>
        <v/>
      </c>
      <c r="D2999" s="350" t="str">
        <f>Calculations!O2995</f>
        <v/>
      </c>
    </row>
    <row r="3000" ht="15.75" customHeight="1">
      <c r="A3000" s="350" t="str">
        <f>Calculations!A2996</f>
        <v/>
      </c>
      <c r="B3000" s="350" t="str">
        <f>Calculations!B2996</f>
        <v/>
      </c>
      <c r="C3000" s="350" t="str">
        <f>Calculations!C2996</f>
        <v/>
      </c>
      <c r="D3000" s="350" t="str">
        <f>Calculations!O2996</f>
        <v/>
      </c>
    </row>
    <row r="3001" ht="15.75" customHeight="1">
      <c r="A3001" s="350" t="str">
        <f>Calculations!A2997</f>
        <v/>
      </c>
      <c r="B3001" s="350" t="str">
        <f>Calculations!B2997</f>
        <v/>
      </c>
      <c r="C3001" s="350" t="str">
        <f>Calculations!C2997</f>
        <v/>
      </c>
      <c r="D3001" s="350" t="str">
        <f>Calculations!O2997</f>
        <v/>
      </c>
    </row>
    <row r="3002" ht="15.75" customHeight="1">
      <c r="A3002" s="350" t="str">
        <f>Calculations!A2998</f>
        <v/>
      </c>
      <c r="B3002" s="350" t="str">
        <f>Calculations!B2998</f>
        <v/>
      </c>
      <c r="C3002" s="350" t="str">
        <f>Calculations!C2998</f>
        <v/>
      </c>
      <c r="D3002" s="350" t="str">
        <f>Calculations!O2998</f>
        <v/>
      </c>
    </row>
    <row r="3003" ht="15.75" customHeight="1">
      <c r="A3003" s="350" t="str">
        <f>Calculations!A2999</f>
        <v/>
      </c>
      <c r="B3003" s="350" t="str">
        <f>Calculations!B2999</f>
        <v/>
      </c>
      <c r="C3003" s="350" t="str">
        <f>Calculations!C2999</f>
        <v/>
      </c>
      <c r="D3003" s="350" t="str">
        <f>Calculations!O2999</f>
        <v/>
      </c>
    </row>
    <row r="3004" ht="15.75" customHeight="1">
      <c r="A3004" s="350" t="str">
        <f>Calculations!A3000</f>
        <v/>
      </c>
      <c r="B3004" s="350" t="str">
        <f>Calculations!B3000</f>
        <v/>
      </c>
      <c r="C3004" s="350" t="str">
        <f>Calculations!C3000</f>
        <v/>
      </c>
      <c r="D3004" s="350" t="str">
        <f>Calculations!O3000</f>
        <v/>
      </c>
    </row>
    <row r="3005" ht="15.75" customHeight="1">
      <c r="A3005" s="350" t="str">
        <f>Calculations!A3001</f>
        <v/>
      </c>
      <c r="B3005" s="350" t="str">
        <f>Calculations!B3001</f>
        <v/>
      </c>
      <c r="C3005" s="350" t="str">
        <f>Calculations!C3001</f>
        <v/>
      </c>
      <c r="D3005" s="350" t="str">
        <f>Calculations!O3001</f>
        <v/>
      </c>
    </row>
    <row r="3006" ht="15.75" customHeight="1">
      <c r="A3006" s="350" t="str">
        <f>Calculations!A3002</f>
        <v/>
      </c>
      <c r="B3006" s="350" t="str">
        <f>Calculations!B3002</f>
        <v/>
      </c>
      <c r="C3006" s="350" t="str">
        <f>Calculations!C3002</f>
        <v/>
      </c>
      <c r="D3006" s="350" t="str">
        <f>Calculations!O3002</f>
        <v/>
      </c>
    </row>
    <row r="3007" ht="15.75" customHeight="1">
      <c r="A3007" s="350" t="str">
        <f>Calculations!A3003</f>
        <v/>
      </c>
      <c r="B3007" s="350" t="str">
        <f>Calculations!B3003</f>
        <v/>
      </c>
      <c r="C3007" s="350" t="str">
        <f>Calculations!C3003</f>
        <v/>
      </c>
      <c r="D3007" s="350" t="str">
        <f>Calculations!O3003</f>
        <v/>
      </c>
    </row>
    <row r="3008" ht="15.75" customHeight="1">
      <c r="A3008" s="350" t="str">
        <f>Calculations!A3004</f>
        <v/>
      </c>
      <c r="B3008" s="350" t="str">
        <f>Calculations!B3004</f>
        <v/>
      </c>
      <c r="C3008" s="350" t="str">
        <f>Calculations!C3004</f>
        <v/>
      </c>
      <c r="D3008" s="350" t="str">
        <f>Calculations!O3004</f>
        <v/>
      </c>
    </row>
    <row r="3009" ht="15.75" customHeight="1">
      <c r="A3009" s="350" t="str">
        <f>Calculations!A3005</f>
        <v/>
      </c>
      <c r="B3009" s="350" t="str">
        <f>Calculations!B3005</f>
        <v/>
      </c>
      <c r="C3009" s="350" t="str">
        <f>Calculations!C3005</f>
        <v/>
      </c>
      <c r="D3009" s="350" t="str">
        <f>Calculations!O3005</f>
        <v/>
      </c>
    </row>
    <row r="3010" ht="15.75" customHeight="1">
      <c r="A3010" s="350" t="str">
        <f>Calculations!A3006</f>
        <v/>
      </c>
      <c r="B3010" s="350" t="str">
        <f>Calculations!B3006</f>
        <v/>
      </c>
      <c r="C3010" s="350" t="str">
        <f>Calculations!C3006</f>
        <v/>
      </c>
      <c r="D3010" s="350" t="str">
        <f>Calculations!O3006</f>
        <v/>
      </c>
    </row>
    <row r="3011" ht="15.75" customHeight="1">
      <c r="A3011" s="350" t="str">
        <f>Calculations!A3007</f>
        <v/>
      </c>
      <c r="B3011" s="350" t="str">
        <f>Calculations!B3007</f>
        <v/>
      </c>
      <c r="C3011" s="350" t="str">
        <f>Calculations!C3007</f>
        <v/>
      </c>
      <c r="D3011" s="350" t="str">
        <f>Calculations!O3007</f>
        <v/>
      </c>
    </row>
    <row r="3012" ht="15.75" customHeight="1">
      <c r="A3012" s="350" t="str">
        <f>Calculations!A3008</f>
        <v/>
      </c>
      <c r="B3012" s="350" t="str">
        <f>Calculations!B3008</f>
        <v/>
      </c>
      <c r="C3012" s="350" t="str">
        <f>Calculations!C3008</f>
        <v/>
      </c>
      <c r="D3012" s="350" t="str">
        <f>Calculations!O3008</f>
        <v/>
      </c>
    </row>
    <row r="3013" ht="15.75" customHeight="1">
      <c r="A3013" s="350" t="str">
        <f>Calculations!A3009</f>
        <v/>
      </c>
      <c r="B3013" s="350" t="str">
        <f>Calculations!B3009</f>
        <v/>
      </c>
      <c r="C3013" s="350" t="str">
        <f>Calculations!C3009</f>
        <v/>
      </c>
      <c r="D3013" s="350" t="str">
        <f>Calculations!O3009</f>
        <v/>
      </c>
    </row>
    <row r="3014" ht="15.75" customHeight="1">
      <c r="A3014" s="350" t="str">
        <f>Calculations!A3010</f>
        <v/>
      </c>
      <c r="B3014" s="350" t="str">
        <f>Calculations!B3010</f>
        <v/>
      </c>
      <c r="C3014" s="350" t="str">
        <f>Calculations!C3010</f>
        <v/>
      </c>
      <c r="D3014" s="350" t="str">
        <f>Calculations!O3010</f>
        <v/>
      </c>
    </row>
    <row r="3015" ht="15.75" customHeight="1">
      <c r="A3015" s="350" t="str">
        <f>Calculations!A3011</f>
        <v/>
      </c>
      <c r="B3015" s="350" t="str">
        <f>Calculations!B3011</f>
        <v/>
      </c>
      <c r="C3015" s="350" t="str">
        <f>Calculations!C3011</f>
        <v/>
      </c>
      <c r="D3015" s="350" t="str">
        <f>Calculations!O3011</f>
        <v/>
      </c>
    </row>
    <row r="3016" ht="15.75" customHeight="1">
      <c r="A3016" s="350" t="str">
        <f>Calculations!A3012</f>
        <v/>
      </c>
      <c r="B3016" s="350" t="str">
        <f>Calculations!B3012</f>
        <v/>
      </c>
      <c r="C3016" s="350" t="str">
        <f>Calculations!C3012</f>
        <v/>
      </c>
      <c r="D3016" s="350" t="str">
        <f>Calculations!O3012</f>
        <v/>
      </c>
    </row>
    <row r="3017" ht="15.75" customHeight="1">
      <c r="A3017" s="350" t="str">
        <f>Calculations!A3013</f>
        <v/>
      </c>
      <c r="B3017" s="350" t="str">
        <f>Calculations!B3013</f>
        <v/>
      </c>
      <c r="C3017" s="350" t="str">
        <f>Calculations!C3013</f>
        <v/>
      </c>
      <c r="D3017" s="350" t="str">
        <f>Calculations!O3013</f>
        <v/>
      </c>
    </row>
    <row r="3018" ht="15.75" customHeight="1">
      <c r="A3018" s="350" t="str">
        <f>Calculations!A3014</f>
        <v/>
      </c>
      <c r="B3018" s="350" t="str">
        <f>Calculations!B3014</f>
        <v/>
      </c>
      <c r="C3018" s="350" t="str">
        <f>Calculations!C3014</f>
        <v/>
      </c>
      <c r="D3018" s="350" t="str">
        <f>Calculations!O3014</f>
        <v/>
      </c>
    </row>
    <row r="3019" ht="15.75" customHeight="1">
      <c r="A3019" s="350" t="str">
        <f>Calculations!A3015</f>
        <v/>
      </c>
      <c r="B3019" s="350" t="str">
        <f>Calculations!B3015</f>
        <v/>
      </c>
      <c r="C3019" s="350" t="str">
        <f>Calculations!C3015</f>
        <v/>
      </c>
      <c r="D3019" s="350" t="str">
        <f>Calculations!O3015</f>
        <v/>
      </c>
    </row>
    <row r="3020" ht="15.75" customHeight="1">
      <c r="A3020" s="350" t="str">
        <f>Calculations!A3016</f>
        <v/>
      </c>
      <c r="B3020" s="350" t="str">
        <f>Calculations!B3016</f>
        <v/>
      </c>
      <c r="C3020" s="350" t="str">
        <f>Calculations!C3016</f>
        <v/>
      </c>
      <c r="D3020" s="350" t="str">
        <f>Calculations!O3016</f>
        <v/>
      </c>
    </row>
    <row r="3021" ht="15.75" customHeight="1">
      <c r="A3021" s="350" t="str">
        <f>Calculations!A3017</f>
        <v/>
      </c>
      <c r="B3021" s="350" t="str">
        <f>Calculations!B3017</f>
        <v/>
      </c>
      <c r="C3021" s="350" t="str">
        <f>Calculations!C3017</f>
        <v/>
      </c>
      <c r="D3021" s="350" t="str">
        <f>Calculations!O3017</f>
        <v/>
      </c>
    </row>
    <row r="3022" ht="15.75" customHeight="1">
      <c r="A3022" s="350" t="str">
        <f>Calculations!A3018</f>
        <v/>
      </c>
      <c r="B3022" s="350" t="str">
        <f>Calculations!B3018</f>
        <v/>
      </c>
      <c r="C3022" s="350" t="str">
        <f>Calculations!C3018</f>
        <v/>
      </c>
      <c r="D3022" s="350" t="str">
        <f>Calculations!O3018</f>
        <v/>
      </c>
    </row>
    <row r="3023" ht="15.75" customHeight="1">
      <c r="A3023" s="350" t="str">
        <f>Calculations!A3019</f>
        <v/>
      </c>
      <c r="B3023" s="350" t="str">
        <f>Calculations!B3019</f>
        <v/>
      </c>
      <c r="C3023" s="350" t="str">
        <f>Calculations!C3019</f>
        <v/>
      </c>
      <c r="D3023" s="350" t="str">
        <f>Calculations!O3019</f>
        <v/>
      </c>
    </row>
    <row r="3024" ht="15.75" customHeight="1">
      <c r="A3024" s="350" t="str">
        <f>Calculations!A3020</f>
        <v/>
      </c>
      <c r="B3024" s="350" t="str">
        <f>Calculations!B3020</f>
        <v/>
      </c>
      <c r="C3024" s="350" t="str">
        <f>Calculations!C3020</f>
        <v/>
      </c>
      <c r="D3024" s="350" t="str">
        <f>Calculations!O3020</f>
        <v/>
      </c>
    </row>
    <row r="3025" ht="15.75" customHeight="1">
      <c r="A3025" s="350" t="str">
        <f>Calculations!A3021</f>
        <v/>
      </c>
      <c r="B3025" s="350" t="str">
        <f>Calculations!B3021</f>
        <v/>
      </c>
      <c r="C3025" s="350" t="str">
        <f>Calculations!C3021</f>
        <v/>
      </c>
      <c r="D3025" s="350" t="str">
        <f>Calculations!O3021</f>
        <v/>
      </c>
    </row>
    <row r="3026" ht="15.75" customHeight="1">
      <c r="A3026" s="350" t="str">
        <f>Calculations!A3022</f>
        <v/>
      </c>
      <c r="B3026" s="350" t="str">
        <f>Calculations!B3022</f>
        <v/>
      </c>
      <c r="C3026" s="350" t="str">
        <f>Calculations!C3022</f>
        <v/>
      </c>
      <c r="D3026" s="350" t="str">
        <f>Calculations!O3022</f>
        <v/>
      </c>
    </row>
    <row r="3027" ht="15.75" customHeight="1">
      <c r="A3027" s="350" t="str">
        <f>Calculations!A3023</f>
        <v/>
      </c>
      <c r="B3027" s="350" t="str">
        <f>Calculations!B3023</f>
        <v/>
      </c>
      <c r="C3027" s="350" t="str">
        <f>Calculations!C3023</f>
        <v/>
      </c>
      <c r="D3027" s="350" t="str">
        <f>Calculations!O3023</f>
        <v/>
      </c>
    </row>
    <row r="3028" ht="15.75" customHeight="1">
      <c r="A3028" s="350" t="str">
        <f>Calculations!A3024</f>
        <v/>
      </c>
      <c r="B3028" s="350" t="str">
        <f>Calculations!B3024</f>
        <v/>
      </c>
      <c r="C3028" s="350" t="str">
        <f>Calculations!C3024</f>
        <v/>
      </c>
      <c r="D3028" s="350" t="str">
        <f>Calculations!O3024</f>
        <v/>
      </c>
    </row>
    <row r="3029" ht="15.75" customHeight="1">
      <c r="A3029" s="350" t="str">
        <f>Calculations!A3025</f>
        <v/>
      </c>
      <c r="B3029" s="350" t="str">
        <f>Calculations!B3025</f>
        <v/>
      </c>
      <c r="C3029" s="350" t="str">
        <f>Calculations!C3025</f>
        <v/>
      </c>
      <c r="D3029" s="350" t="str">
        <f>Calculations!O3025</f>
        <v/>
      </c>
    </row>
    <row r="3030" ht="15.75" customHeight="1">
      <c r="A3030" s="350" t="str">
        <f>Calculations!A3026</f>
        <v/>
      </c>
      <c r="B3030" s="350" t="str">
        <f>Calculations!B3026</f>
        <v/>
      </c>
      <c r="C3030" s="350" t="str">
        <f>Calculations!C3026</f>
        <v/>
      </c>
      <c r="D3030" s="350" t="str">
        <f>Calculations!O3026</f>
        <v/>
      </c>
    </row>
    <row r="3031" ht="15.75" customHeight="1">
      <c r="A3031" s="350" t="str">
        <f>Calculations!A3027</f>
        <v/>
      </c>
      <c r="B3031" s="350" t="str">
        <f>Calculations!B3027</f>
        <v/>
      </c>
      <c r="C3031" s="350" t="str">
        <f>Calculations!C3027</f>
        <v/>
      </c>
      <c r="D3031" s="350" t="str">
        <f>Calculations!O3027</f>
        <v/>
      </c>
    </row>
    <row r="3032" ht="15.75" customHeight="1">
      <c r="A3032" s="350" t="str">
        <f>Calculations!A3028</f>
        <v/>
      </c>
      <c r="B3032" s="350" t="str">
        <f>Calculations!B3028</f>
        <v/>
      </c>
      <c r="C3032" s="350" t="str">
        <f>Calculations!C3028</f>
        <v/>
      </c>
      <c r="D3032" s="350" t="str">
        <f>Calculations!O3028</f>
        <v/>
      </c>
    </row>
    <row r="3033" ht="15.75" customHeight="1">
      <c r="A3033" s="350" t="str">
        <f>Calculations!A3029</f>
        <v/>
      </c>
      <c r="B3033" s="350" t="str">
        <f>Calculations!B3029</f>
        <v/>
      </c>
      <c r="C3033" s="350" t="str">
        <f>Calculations!C3029</f>
        <v/>
      </c>
      <c r="D3033" s="350" t="str">
        <f>Calculations!O3029</f>
        <v/>
      </c>
    </row>
    <row r="3034" ht="15.75" customHeight="1">
      <c r="A3034" s="350" t="str">
        <f>Calculations!A3030</f>
        <v/>
      </c>
      <c r="B3034" s="350" t="str">
        <f>Calculations!B3030</f>
        <v/>
      </c>
      <c r="C3034" s="350" t="str">
        <f>Calculations!C3030</f>
        <v/>
      </c>
      <c r="D3034" s="350" t="str">
        <f>Calculations!O3030</f>
        <v/>
      </c>
    </row>
    <row r="3035" ht="15.75" customHeight="1">
      <c r="A3035" s="350" t="str">
        <f>Calculations!A3031</f>
        <v/>
      </c>
      <c r="B3035" s="350" t="str">
        <f>Calculations!B3031</f>
        <v/>
      </c>
      <c r="C3035" s="350" t="str">
        <f>Calculations!C3031</f>
        <v/>
      </c>
      <c r="D3035" s="350" t="str">
        <f>Calculations!O3031</f>
        <v/>
      </c>
    </row>
    <row r="3036" ht="15.75" customHeight="1">
      <c r="A3036" s="350" t="str">
        <f>Calculations!A3032</f>
        <v/>
      </c>
      <c r="B3036" s="350" t="str">
        <f>Calculations!B3032</f>
        <v/>
      </c>
      <c r="C3036" s="350" t="str">
        <f>Calculations!C3032</f>
        <v/>
      </c>
      <c r="D3036" s="350" t="str">
        <f>Calculations!O3032</f>
        <v/>
      </c>
    </row>
    <row r="3037" ht="15.75" customHeight="1">
      <c r="A3037" s="350" t="str">
        <f>Calculations!A3033</f>
        <v/>
      </c>
      <c r="B3037" s="350" t="str">
        <f>Calculations!B3033</f>
        <v/>
      </c>
      <c r="C3037" s="350" t="str">
        <f>Calculations!C3033</f>
        <v/>
      </c>
      <c r="D3037" s="350" t="str">
        <f>Calculations!O3033</f>
        <v/>
      </c>
    </row>
    <row r="3038" ht="15.75" customHeight="1">
      <c r="A3038" s="350" t="str">
        <f>Calculations!A3034</f>
        <v/>
      </c>
      <c r="B3038" s="350" t="str">
        <f>Calculations!B3034</f>
        <v/>
      </c>
      <c r="C3038" s="350" t="str">
        <f>Calculations!C3034</f>
        <v/>
      </c>
      <c r="D3038" s="350" t="str">
        <f>Calculations!O3034</f>
        <v/>
      </c>
    </row>
    <row r="3039" ht="15.75" customHeight="1">
      <c r="A3039" s="350" t="str">
        <f>Calculations!A3035</f>
        <v/>
      </c>
      <c r="B3039" s="350" t="str">
        <f>Calculations!B3035</f>
        <v/>
      </c>
      <c r="C3039" s="350" t="str">
        <f>Calculations!C3035</f>
        <v/>
      </c>
      <c r="D3039" s="350" t="str">
        <f>Calculations!O3035</f>
        <v/>
      </c>
    </row>
    <row r="3040" ht="15.75" customHeight="1">
      <c r="A3040" s="350" t="str">
        <f>Calculations!A3036</f>
        <v/>
      </c>
      <c r="B3040" s="350" t="str">
        <f>Calculations!B3036</f>
        <v/>
      </c>
      <c r="C3040" s="350" t="str">
        <f>Calculations!C3036</f>
        <v/>
      </c>
      <c r="D3040" s="350" t="str">
        <f>Calculations!O3036</f>
        <v/>
      </c>
    </row>
    <row r="3041" ht="15.75" customHeight="1">
      <c r="A3041" s="350" t="str">
        <f>Calculations!A3037</f>
        <v/>
      </c>
      <c r="B3041" s="350" t="str">
        <f>Calculations!B3037</f>
        <v/>
      </c>
      <c r="C3041" s="350" t="str">
        <f>Calculations!C3037</f>
        <v/>
      </c>
      <c r="D3041" s="350" t="str">
        <f>Calculations!O3037</f>
        <v/>
      </c>
    </row>
    <row r="3042" ht="15.75" customHeight="1">
      <c r="A3042" s="350" t="str">
        <f>Calculations!A3038</f>
        <v/>
      </c>
      <c r="B3042" s="350" t="str">
        <f>Calculations!B3038</f>
        <v/>
      </c>
      <c r="C3042" s="350" t="str">
        <f>Calculations!C3038</f>
        <v/>
      </c>
      <c r="D3042" s="350" t="str">
        <f>Calculations!O3038</f>
        <v/>
      </c>
    </row>
    <row r="3043" ht="15.75" customHeight="1">
      <c r="A3043" s="350" t="str">
        <f>Calculations!A3039</f>
        <v/>
      </c>
      <c r="B3043" s="350" t="str">
        <f>Calculations!B3039</f>
        <v/>
      </c>
      <c r="C3043" s="350" t="str">
        <f>Calculations!C3039</f>
        <v/>
      </c>
      <c r="D3043" s="350" t="str">
        <f>Calculations!O3039</f>
        <v/>
      </c>
    </row>
    <row r="3044" ht="15.75" customHeight="1">
      <c r="A3044" s="350" t="str">
        <f>Calculations!A3040</f>
        <v/>
      </c>
      <c r="B3044" s="350" t="str">
        <f>Calculations!B3040</f>
        <v/>
      </c>
      <c r="C3044" s="350" t="str">
        <f>Calculations!C3040</f>
        <v/>
      </c>
      <c r="D3044" s="350" t="str">
        <f>Calculations!O3040</f>
        <v/>
      </c>
    </row>
    <row r="3045" ht="15.75" customHeight="1">
      <c r="A3045" s="350" t="str">
        <f>Calculations!A3041</f>
        <v/>
      </c>
      <c r="B3045" s="350" t="str">
        <f>Calculations!B3041</f>
        <v/>
      </c>
      <c r="C3045" s="350" t="str">
        <f>Calculations!C3041</f>
        <v/>
      </c>
      <c r="D3045" s="350" t="str">
        <f>Calculations!O3041</f>
        <v/>
      </c>
    </row>
    <row r="3046" ht="15.75" customHeight="1">
      <c r="A3046" s="350" t="str">
        <f>Calculations!A3042</f>
        <v/>
      </c>
      <c r="B3046" s="350" t="str">
        <f>Calculations!B3042</f>
        <v/>
      </c>
      <c r="C3046" s="350" t="str">
        <f>Calculations!C3042</f>
        <v/>
      </c>
      <c r="D3046" s="350" t="str">
        <f>Calculations!O3042</f>
        <v/>
      </c>
    </row>
    <row r="3047" ht="15.75" customHeight="1">
      <c r="A3047" s="350" t="str">
        <f>Calculations!A3043</f>
        <v/>
      </c>
      <c r="B3047" s="350" t="str">
        <f>Calculations!B3043</f>
        <v/>
      </c>
      <c r="C3047" s="350" t="str">
        <f>Calculations!C3043</f>
        <v/>
      </c>
      <c r="D3047" s="350" t="str">
        <f>Calculations!O3043</f>
        <v/>
      </c>
    </row>
    <row r="3048" ht="15.75" customHeight="1">
      <c r="A3048" s="350" t="str">
        <f>Calculations!A3044</f>
        <v/>
      </c>
      <c r="B3048" s="350" t="str">
        <f>Calculations!B3044</f>
        <v/>
      </c>
      <c r="C3048" s="350" t="str">
        <f>Calculations!C3044</f>
        <v/>
      </c>
      <c r="D3048" s="350" t="str">
        <f>Calculations!O3044</f>
        <v/>
      </c>
    </row>
    <row r="3049" ht="15.75" customHeight="1">
      <c r="A3049" s="350" t="str">
        <f>Calculations!A3045</f>
        <v/>
      </c>
      <c r="B3049" s="350" t="str">
        <f>Calculations!B3045</f>
        <v/>
      </c>
      <c r="C3049" s="350" t="str">
        <f>Calculations!C3045</f>
        <v/>
      </c>
      <c r="D3049" s="350" t="str">
        <f>Calculations!O3045</f>
        <v/>
      </c>
    </row>
    <row r="3050" ht="15.75" customHeight="1">
      <c r="A3050" s="350" t="str">
        <f>Calculations!A3046</f>
        <v/>
      </c>
      <c r="B3050" s="350" t="str">
        <f>Calculations!B3046</f>
        <v/>
      </c>
      <c r="C3050" s="350" t="str">
        <f>Calculations!C3046</f>
        <v/>
      </c>
      <c r="D3050" s="350" t="str">
        <f>Calculations!O3046</f>
        <v/>
      </c>
    </row>
    <row r="3051" ht="15.75" customHeight="1">
      <c r="A3051" s="350" t="str">
        <f>Calculations!A3047</f>
        <v/>
      </c>
      <c r="B3051" s="350" t="str">
        <f>Calculations!B3047</f>
        <v/>
      </c>
      <c r="C3051" s="350" t="str">
        <f>Calculations!C3047</f>
        <v/>
      </c>
      <c r="D3051" s="350" t="str">
        <f>Calculations!O3047</f>
        <v/>
      </c>
    </row>
    <row r="3052" ht="15.75" customHeight="1">
      <c r="A3052" s="350" t="str">
        <f>Calculations!A3048</f>
        <v/>
      </c>
      <c r="B3052" s="350" t="str">
        <f>Calculations!B3048</f>
        <v/>
      </c>
      <c r="C3052" s="350" t="str">
        <f>Calculations!C3048</f>
        <v/>
      </c>
      <c r="D3052" s="350" t="str">
        <f>Calculations!O3048</f>
        <v/>
      </c>
    </row>
    <row r="3053" ht="15.75" customHeight="1">
      <c r="A3053" s="350" t="str">
        <f>Calculations!A3049</f>
        <v/>
      </c>
      <c r="B3053" s="350" t="str">
        <f>Calculations!B3049</f>
        <v/>
      </c>
      <c r="C3053" s="350" t="str">
        <f>Calculations!C3049</f>
        <v/>
      </c>
      <c r="D3053" s="350" t="str">
        <f>Calculations!O3049</f>
        <v/>
      </c>
    </row>
    <row r="3054" ht="15.75" customHeight="1">
      <c r="A3054" s="350" t="str">
        <f>Calculations!A3050</f>
        <v/>
      </c>
      <c r="B3054" s="350" t="str">
        <f>Calculations!B3050</f>
        <v/>
      </c>
      <c r="C3054" s="350" t="str">
        <f>Calculations!C3050</f>
        <v/>
      </c>
      <c r="D3054" s="350" t="str">
        <f>Calculations!O3050</f>
        <v/>
      </c>
    </row>
    <row r="3055" ht="15.75" customHeight="1">
      <c r="A3055" s="350" t="str">
        <f>Calculations!A3051</f>
        <v/>
      </c>
      <c r="B3055" s="350" t="str">
        <f>Calculations!B3051</f>
        <v/>
      </c>
      <c r="C3055" s="350" t="str">
        <f>Calculations!C3051</f>
        <v/>
      </c>
      <c r="D3055" s="350" t="str">
        <f>Calculations!O3051</f>
        <v/>
      </c>
    </row>
    <row r="3056" ht="15.75" customHeight="1">
      <c r="A3056" s="350" t="str">
        <f>Calculations!A3052</f>
        <v/>
      </c>
      <c r="B3056" s="350" t="str">
        <f>Calculations!B3052</f>
        <v/>
      </c>
      <c r="C3056" s="350" t="str">
        <f>Calculations!C3052</f>
        <v/>
      </c>
      <c r="D3056" s="350" t="str">
        <f>Calculations!O3052</f>
        <v/>
      </c>
    </row>
    <row r="3057" ht="15.75" customHeight="1">
      <c r="A3057" s="350" t="str">
        <f>Calculations!A3053</f>
        <v/>
      </c>
      <c r="B3057" s="350" t="str">
        <f>Calculations!B3053</f>
        <v/>
      </c>
      <c r="C3057" s="350" t="str">
        <f>Calculations!C3053</f>
        <v/>
      </c>
      <c r="D3057" s="350" t="str">
        <f>Calculations!O3053</f>
        <v/>
      </c>
    </row>
    <row r="3058" ht="15.75" customHeight="1">
      <c r="A3058" s="350" t="str">
        <f>Calculations!A3054</f>
        <v/>
      </c>
      <c r="B3058" s="350" t="str">
        <f>Calculations!B3054</f>
        <v/>
      </c>
      <c r="C3058" s="350" t="str">
        <f>Calculations!C3054</f>
        <v/>
      </c>
      <c r="D3058" s="350" t="str">
        <f>Calculations!O3054</f>
        <v/>
      </c>
    </row>
    <row r="3059" ht="15.75" customHeight="1">
      <c r="A3059" s="350" t="str">
        <f>Calculations!A3055</f>
        <v/>
      </c>
      <c r="B3059" s="350" t="str">
        <f>Calculations!B3055</f>
        <v/>
      </c>
      <c r="C3059" s="350" t="str">
        <f>Calculations!C3055</f>
        <v/>
      </c>
      <c r="D3059" s="350" t="str">
        <f>Calculations!O3055</f>
        <v/>
      </c>
    </row>
    <row r="3060" ht="15.75" customHeight="1">
      <c r="A3060" s="350" t="str">
        <f>Calculations!A3056</f>
        <v/>
      </c>
      <c r="B3060" s="350" t="str">
        <f>Calculations!B3056</f>
        <v/>
      </c>
      <c r="C3060" s="350" t="str">
        <f>Calculations!C3056</f>
        <v/>
      </c>
      <c r="D3060" s="350" t="str">
        <f>Calculations!O3056</f>
        <v/>
      </c>
    </row>
    <row r="3061" ht="15.75" customHeight="1">
      <c r="A3061" s="350" t="str">
        <f>Calculations!A3057</f>
        <v/>
      </c>
      <c r="B3061" s="350" t="str">
        <f>Calculations!B3057</f>
        <v/>
      </c>
      <c r="C3061" s="350" t="str">
        <f>Calculations!C3057</f>
        <v/>
      </c>
      <c r="D3061" s="350" t="str">
        <f>Calculations!O3057</f>
        <v/>
      </c>
    </row>
    <row r="3062" ht="15.75" customHeight="1">
      <c r="A3062" s="350" t="str">
        <f>Calculations!A3058</f>
        <v/>
      </c>
      <c r="B3062" s="350" t="str">
        <f>Calculations!B3058</f>
        <v/>
      </c>
      <c r="C3062" s="350" t="str">
        <f>Calculations!C3058</f>
        <v/>
      </c>
      <c r="D3062" s="350" t="str">
        <f>Calculations!O3058</f>
        <v/>
      </c>
    </row>
    <row r="3063" ht="15.75" customHeight="1">
      <c r="A3063" s="350" t="str">
        <f>Calculations!A3059</f>
        <v/>
      </c>
      <c r="B3063" s="350" t="str">
        <f>Calculations!B3059</f>
        <v/>
      </c>
      <c r="C3063" s="350" t="str">
        <f>Calculations!C3059</f>
        <v/>
      </c>
      <c r="D3063" s="350" t="str">
        <f>Calculations!O3059</f>
        <v/>
      </c>
    </row>
    <row r="3064" ht="15.75" customHeight="1">
      <c r="A3064" s="350" t="str">
        <f>Calculations!A3060</f>
        <v/>
      </c>
      <c r="B3064" s="350" t="str">
        <f>Calculations!B3060</f>
        <v/>
      </c>
      <c r="C3064" s="350" t="str">
        <f>Calculations!C3060</f>
        <v/>
      </c>
      <c r="D3064" s="350" t="str">
        <f>Calculations!O3060</f>
        <v/>
      </c>
    </row>
    <row r="3065" ht="15.75" customHeight="1">
      <c r="A3065" s="350" t="str">
        <f>Calculations!A3061</f>
        <v/>
      </c>
      <c r="B3065" s="350" t="str">
        <f>Calculations!B3061</f>
        <v/>
      </c>
      <c r="C3065" s="350" t="str">
        <f>Calculations!C3061</f>
        <v/>
      </c>
      <c r="D3065" s="350" t="str">
        <f>Calculations!O3061</f>
        <v/>
      </c>
    </row>
    <row r="3066" ht="15.75" customHeight="1">
      <c r="A3066" s="350" t="str">
        <f>Calculations!A3062</f>
        <v/>
      </c>
      <c r="B3066" s="350" t="str">
        <f>Calculations!B3062</f>
        <v/>
      </c>
      <c r="C3066" s="350" t="str">
        <f>Calculations!C3062</f>
        <v/>
      </c>
      <c r="D3066" s="350" t="str">
        <f>Calculations!O3062</f>
        <v/>
      </c>
    </row>
    <row r="3067" ht="15.75" customHeight="1">
      <c r="A3067" s="350" t="str">
        <f>Calculations!A3063</f>
        <v/>
      </c>
      <c r="B3067" s="350" t="str">
        <f>Calculations!B3063</f>
        <v/>
      </c>
      <c r="C3067" s="350" t="str">
        <f>Calculations!C3063</f>
        <v/>
      </c>
      <c r="D3067" s="350" t="str">
        <f>Calculations!O3063</f>
        <v/>
      </c>
    </row>
    <row r="3068" ht="15.75" customHeight="1">
      <c r="A3068" s="350" t="str">
        <f>Calculations!A3064</f>
        <v/>
      </c>
      <c r="B3068" s="350" t="str">
        <f>Calculations!B3064</f>
        <v/>
      </c>
      <c r="C3068" s="350" t="str">
        <f>Calculations!C3064</f>
        <v/>
      </c>
      <c r="D3068" s="350" t="str">
        <f>Calculations!O3064</f>
        <v/>
      </c>
    </row>
    <row r="3069" ht="15.75" customHeight="1">
      <c r="A3069" s="350" t="str">
        <f>Calculations!A3065</f>
        <v/>
      </c>
      <c r="B3069" s="350" t="str">
        <f>Calculations!B3065</f>
        <v/>
      </c>
      <c r="C3069" s="350" t="str">
        <f>Calculations!C3065</f>
        <v/>
      </c>
      <c r="D3069" s="350" t="str">
        <f>Calculations!O3065</f>
        <v/>
      </c>
    </row>
    <row r="3070" ht="15.75" customHeight="1">
      <c r="A3070" s="350" t="str">
        <f>Calculations!A3066</f>
        <v/>
      </c>
      <c r="B3070" s="350" t="str">
        <f>Calculations!B3066</f>
        <v/>
      </c>
      <c r="C3070" s="350" t="str">
        <f>Calculations!C3066</f>
        <v/>
      </c>
      <c r="D3070" s="350" t="str">
        <f>Calculations!O3066</f>
        <v/>
      </c>
    </row>
    <row r="3071" ht="15.75" customHeight="1">
      <c r="A3071" s="350" t="str">
        <f>Calculations!A3067</f>
        <v/>
      </c>
      <c r="B3071" s="350" t="str">
        <f>Calculations!B3067</f>
        <v/>
      </c>
      <c r="C3071" s="350" t="str">
        <f>Calculations!C3067</f>
        <v/>
      </c>
      <c r="D3071" s="350" t="str">
        <f>Calculations!O3067</f>
        <v/>
      </c>
    </row>
    <row r="3072" ht="15.75" customHeight="1">
      <c r="A3072" s="350" t="str">
        <f>Calculations!A3068</f>
        <v/>
      </c>
      <c r="B3072" s="350" t="str">
        <f>Calculations!B3068</f>
        <v/>
      </c>
      <c r="C3072" s="350" t="str">
        <f>Calculations!C3068</f>
        <v/>
      </c>
      <c r="D3072" s="350" t="str">
        <f>Calculations!O3068</f>
        <v/>
      </c>
    </row>
    <row r="3073" ht="15.75" customHeight="1">
      <c r="A3073" s="350" t="str">
        <f>Calculations!A3069</f>
        <v/>
      </c>
      <c r="B3073" s="350" t="str">
        <f>Calculations!B3069</f>
        <v/>
      </c>
      <c r="C3073" s="350" t="str">
        <f>Calculations!C3069</f>
        <v/>
      </c>
      <c r="D3073" s="350" t="str">
        <f>Calculations!O3069</f>
        <v/>
      </c>
    </row>
    <row r="3074" ht="15.75" customHeight="1">
      <c r="A3074" s="350" t="str">
        <f>Calculations!A3070</f>
        <v/>
      </c>
      <c r="B3074" s="350" t="str">
        <f>Calculations!B3070</f>
        <v/>
      </c>
      <c r="C3074" s="350" t="str">
        <f>Calculations!C3070</f>
        <v/>
      </c>
      <c r="D3074" s="350" t="str">
        <f>Calculations!O3070</f>
        <v/>
      </c>
    </row>
    <row r="3075" ht="15.75" customHeight="1">
      <c r="A3075" s="350" t="str">
        <f>Calculations!A3071</f>
        <v/>
      </c>
      <c r="B3075" s="350" t="str">
        <f>Calculations!B3071</f>
        <v/>
      </c>
      <c r="C3075" s="350" t="str">
        <f>Calculations!C3071</f>
        <v/>
      </c>
      <c r="D3075" s="350" t="str">
        <f>Calculations!O3071</f>
        <v/>
      </c>
    </row>
    <row r="3076" ht="15.75" customHeight="1">
      <c r="A3076" s="350" t="str">
        <f>Calculations!A3072</f>
        <v/>
      </c>
      <c r="B3076" s="350" t="str">
        <f>Calculations!B3072</f>
        <v/>
      </c>
      <c r="C3076" s="350" t="str">
        <f>Calculations!C3072</f>
        <v/>
      </c>
      <c r="D3076" s="350" t="str">
        <f>Calculations!O3072</f>
        <v/>
      </c>
    </row>
    <row r="3077" ht="15.75" customHeight="1">
      <c r="A3077" s="350" t="str">
        <f>Calculations!A3073</f>
        <v/>
      </c>
      <c r="B3077" s="350" t="str">
        <f>Calculations!B3073</f>
        <v/>
      </c>
      <c r="C3077" s="350" t="str">
        <f>Calculations!C3073</f>
        <v/>
      </c>
      <c r="D3077" s="350" t="str">
        <f>Calculations!O3073</f>
        <v/>
      </c>
    </row>
    <row r="3078" ht="15.75" customHeight="1">
      <c r="A3078" s="350" t="str">
        <f>Calculations!A3074</f>
        <v/>
      </c>
      <c r="B3078" s="350" t="str">
        <f>Calculations!B3074</f>
        <v/>
      </c>
      <c r="C3078" s="350" t="str">
        <f>Calculations!C3074</f>
        <v/>
      </c>
      <c r="D3078" s="350" t="str">
        <f>Calculations!O3074</f>
        <v/>
      </c>
    </row>
    <row r="3079" ht="15.75" customHeight="1">
      <c r="A3079" s="350" t="str">
        <f>Calculations!A3075</f>
        <v/>
      </c>
      <c r="B3079" s="350" t="str">
        <f>Calculations!B3075</f>
        <v/>
      </c>
      <c r="C3079" s="350" t="str">
        <f>Calculations!C3075</f>
        <v/>
      </c>
      <c r="D3079" s="350" t="str">
        <f>Calculations!O3075</f>
        <v/>
      </c>
    </row>
    <row r="3080" ht="15.75" customHeight="1">
      <c r="A3080" s="350" t="str">
        <f>Calculations!A3076</f>
        <v/>
      </c>
      <c r="B3080" s="350" t="str">
        <f>Calculations!B3076</f>
        <v/>
      </c>
      <c r="C3080" s="350" t="str">
        <f>Calculations!C3076</f>
        <v/>
      </c>
      <c r="D3080" s="350" t="str">
        <f>Calculations!O3076</f>
        <v/>
      </c>
    </row>
    <row r="3081" ht="15.75" customHeight="1">
      <c r="A3081" s="350" t="str">
        <f>Calculations!A3077</f>
        <v/>
      </c>
      <c r="B3081" s="350" t="str">
        <f>Calculations!B3077</f>
        <v/>
      </c>
      <c r="C3081" s="350" t="str">
        <f>Calculations!C3077</f>
        <v/>
      </c>
      <c r="D3081" s="350" t="str">
        <f>Calculations!O3077</f>
        <v/>
      </c>
    </row>
    <row r="3082" ht="15.75" customHeight="1">
      <c r="A3082" s="350" t="str">
        <f>Calculations!A3078</f>
        <v/>
      </c>
      <c r="B3082" s="350" t="str">
        <f>Calculations!B3078</f>
        <v/>
      </c>
      <c r="C3082" s="350" t="str">
        <f>Calculations!C3078</f>
        <v/>
      </c>
      <c r="D3082" s="350" t="str">
        <f>Calculations!O3078</f>
        <v/>
      </c>
    </row>
    <row r="3083" ht="15.75" customHeight="1">
      <c r="A3083" s="350" t="str">
        <f>Calculations!A3079</f>
        <v/>
      </c>
      <c r="B3083" s="350" t="str">
        <f>Calculations!B3079</f>
        <v/>
      </c>
      <c r="C3083" s="350" t="str">
        <f>Calculations!C3079</f>
        <v/>
      </c>
      <c r="D3083" s="350" t="str">
        <f>Calculations!O3079</f>
        <v/>
      </c>
    </row>
    <row r="3084" ht="15.75" customHeight="1">
      <c r="A3084" s="350" t="str">
        <f>Calculations!A3080</f>
        <v/>
      </c>
      <c r="B3084" s="350" t="str">
        <f>Calculations!B3080</f>
        <v/>
      </c>
      <c r="C3084" s="350" t="str">
        <f>Calculations!C3080</f>
        <v/>
      </c>
      <c r="D3084" s="350" t="str">
        <f>Calculations!O3080</f>
        <v/>
      </c>
    </row>
    <row r="3085" ht="15.75" customHeight="1">
      <c r="A3085" s="350" t="str">
        <f>Calculations!A3081</f>
        <v/>
      </c>
      <c r="B3085" s="350" t="str">
        <f>Calculations!B3081</f>
        <v/>
      </c>
      <c r="C3085" s="350" t="str">
        <f>Calculations!C3081</f>
        <v/>
      </c>
      <c r="D3085" s="350" t="str">
        <f>Calculations!O3081</f>
        <v/>
      </c>
    </row>
    <row r="3086" ht="15.75" customHeight="1">
      <c r="A3086" s="350" t="str">
        <f>Calculations!A3082</f>
        <v/>
      </c>
      <c r="B3086" s="350" t="str">
        <f>Calculations!B3082</f>
        <v/>
      </c>
      <c r="C3086" s="350" t="str">
        <f>Calculations!C3082</f>
        <v/>
      </c>
      <c r="D3086" s="350" t="str">
        <f>Calculations!O3082</f>
        <v/>
      </c>
    </row>
    <row r="3087" ht="15.75" customHeight="1">
      <c r="A3087" s="350" t="str">
        <f>Calculations!A3083</f>
        <v/>
      </c>
      <c r="B3087" s="350" t="str">
        <f>Calculations!B3083</f>
        <v/>
      </c>
      <c r="C3087" s="350" t="str">
        <f>Calculations!C3083</f>
        <v/>
      </c>
      <c r="D3087" s="350" t="str">
        <f>Calculations!O3083</f>
        <v/>
      </c>
    </row>
    <row r="3088" ht="15.75" customHeight="1">
      <c r="A3088" s="350" t="str">
        <f>Calculations!A3084</f>
        <v/>
      </c>
      <c r="B3088" s="350" t="str">
        <f>Calculations!B3084</f>
        <v/>
      </c>
      <c r="C3088" s="350" t="str">
        <f>Calculations!C3084</f>
        <v/>
      </c>
      <c r="D3088" s="350" t="str">
        <f>Calculations!O3084</f>
        <v/>
      </c>
    </row>
    <row r="3089" ht="15.75" customHeight="1">
      <c r="A3089" s="350" t="str">
        <f>Calculations!A3085</f>
        <v/>
      </c>
      <c r="B3089" s="350" t="str">
        <f>Calculations!B3085</f>
        <v/>
      </c>
      <c r="C3089" s="350" t="str">
        <f>Calculations!C3085</f>
        <v/>
      </c>
      <c r="D3089" s="350" t="str">
        <f>Calculations!O3085</f>
        <v/>
      </c>
    </row>
    <row r="3090" ht="15.75" customHeight="1">
      <c r="A3090" s="350" t="str">
        <f>Calculations!A3086</f>
        <v/>
      </c>
      <c r="B3090" s="350" t="str">
        <f>Calculations!B3086</f>
        <v/>
      </c>
      <c r="C3090" s="350" t="str">
        <f>Calculations!C3086</f>
        <v/>
      </c>
      <c r="D3090" s="350" t="str">
        <f>Calculations!O3086</f>
        <v/>
      </c>
    </row>
    <row r="3091" ht="15.75" customHeight="1">
      <c r="A3091" s="350" t="str">
        <f>Calculations!A3087</f>
        <v/>
      </c>
      <c r="B3091" s="350" t="str">
        <f>Calculations!B3087</f>
        <v/>
      </c>
      <c r="C3091" s="350" t="str">
        <f>Calculations!C3087</f>
        <v/>
      </c>
      <c r="D3091" s="350" t="str">
        <f>Calculations!O3087</f>
        <v/>
      </c>
    </row>
    <row r="3092" ht="15.75" customHeight="1">
      <c r="A3092" s="350" t="str">
        <f>Calculations!A3088</f>
        <v/>
      </c>
      <c r="B3092" s="350" t="str">
        <f>Calculations!B3088</f>
        <v/>
      </c>
      <c r="C3092" s="350" t="str">
        <f>Calculations!C3088</f>
        <v/>
      </c>
      <c r="D3092" s="350" t="str">
        <f>Calculations!O3088</f>
        <v/>
      </c>
    </row>
    <row r="3093" ht="15.75" customHeight="1">
      <c r="A3093" s="350" t="str">
        <f>Calculations!A3089</f>
        <v/>
      </c>
      <c r="B3093" s="350" t="str">
        <f>Calculations!B3089</f>
        <v/>
      </c>
      <c r="C3093" s="350" t="str">
        <f>Calculations!C3089</f>
        <v/>
      </c>
      <c r="D3093" s="350" t="str">
        <f>Calculations!O3089</f>
        <v/>
      </c>
    </row>
    <row r="3094" ht="15.75" customHeight="1">
      <c r="A3094" s="350" t="str">
        <f>Calculations!A3090</f>
        <v/>
      </c>
      <c r="B3094" s="350" t="str">
        <f>Calculations!B3090</f>
        <v/>
      </c>
      <c r="C3094" s="350" t="str">
        <f>Calculations!C3090</f>
        <v/>
      </c>
      <c r="D3094" s="350" t="str">
        <f>Calculations!O3090</f>
        <v/>
      </c>
    </row>
    <row r="3095" ht="15.75" customHeight="1">
      <c r="A3095" s="350" t="str">
        <f>Calculations!A3091</f>
        <v/>
      </c>
      <c r="B3095" s="350" t="str">
        <f>Calculations!B3091</f>
        <v/>
      </c>
      <c r="C3095" s="350" t="str">
        <f>Calculations!C3091</f>
        <v/>
      </c>
      <c r="D3095" s="350" t="str">
        <f>Calculations!O3091</f>
        <v/>
      </c>
    </row>
    <row r="3096" ht="15.75" customHeight="1">
      <c r="A3096" s="350" t="str">
        <f>Calculations!A3092</f>
        <v/>
      </c>
      <c r="B3096" s="350" t="str">
        <f>Calculations!B3092</f>
        <v/>
      </c>
      <c r="C3096" s="350" t="str">
        <f>Calculations!C3092</f>
        <v/>
      </c>
      <c r="D3096" s="350" t="str">
        <f>Calculations!O3092</f>
        <v/>
      </c>
    </row>
    <row r="3097" ht="15.75" customHeight="1">
      <c r="A3097" s="350" t="str">
        <f>Calculations!A3093</f>
        <v/>
      </c>
      <c r="B3097" s="350" t="str">
        <f>Calculations!B3093</f>
        <v/>
      </c>
      <c r="C3097" s="350" t="str">
        <f>Calculations!C3093</f>
        <v/>
      </c>
      <c r="D3097" s="350" t="str">
        <f>Calculations!O3093</f>
        <v/>
      </c>
    </row>
    <row r="3098" ht="15.75" customHeight="1">
      <c r="A3098" s="350" t="str">
        <f>Calculations!A3094</f>
        <v/>
      </c>
      <c r="B3098" s="350" t="str">
        <f>Calculations!B3094</f>
        <v/>
      </c>
      <c r="C3098" s="350" t="str">
        <f>Calculations!C3094</f>
        <v/>
      </c>
      <c r="D3098" s="350" t="str">
        <f>Calculations!O3094</f>
        <v/>
      </c>
    </row>
    <row r="3099" ht="15.75" customHeight="1">
      <c r="A3099" s="350" t="str">
        <f>Calculations!A3095</f>
        <v/>
      </c>
      <c r="B3099" s="350" t="str">
        <f>Calculations!B3095</f>
        <v/>
      </c>
      <c r="C3099" s="350" t="str">
        <f>Calculations!C3095</f>
        <v/>
      </c>
      <c r="D3099" s="350" t="str">
        <f>Calculations!O3095</f>
        <v/>
      </c>
    </row>
    <row r="3100" ht="15.75" customHeight="1">
      <c r="A3100" s="350" t="str">
        <f>Calculations!A3096</f>
        <v/>
      </c>
      <c r="B3100" s="350" t="str">
        <f>Calculations!B3096</f>
        <v/>
      </c>
      <c r="C3100" s="350" t="str">
        <f>Calculations!C3096</f>
        <v/>
      </c>
      <c r="D3100" s="350" t="str">
        <f>Calculations!O3096</f>
        <v/>
      </c>
    </row>
    <row r="3101" ht="15.75" customHeight="1">
      <c r="A3101" s="350" t="str">
        <f>Calculations!A3097</f>
        <v/>
      </c>
      <c r="B3101" s="350" t="str">
        <f>Calculations!B3097</f>
        <v/>
      </c>
      <c r="C3101" s="350" t="str">
        <f>Calculations!C3097</f>
        <v/>
      </c>
      <c r="D3101" s="350" t="str">
        <f>Calculations!O3097</f>
        <v/>
      </c>
    </row>
    <row r="3102" ht="15.75" customHeight="1">
      <c r="A3102" s="350" t="str">
        <f>Calculations!A3098</f>
        <v/>
      </c>
      <c r="B3102" s="350" t="str">
        <f>Calculations!B3098</f>
        <v/>
      </c>
      <c r="C3102" s="350" t="str">
        <f>Calculations!C3098</f>
        <v/>
      </c>
      <c r="D3102" s="350" t="str">
        <f>Calculations!O3098</f>
        <v/>
      </c>
    </row>
    <row r="3103" ht="15.75" customHeight="1">
      <c r="A3103" s="350" t="str">
        <f>Calculations!A3099</f>
        <v/>
      </c>
      <c r="B3103" s="350" t="str">
        <f>Calculations!B3099</f>
        <v/>
      </c>
      <c r="C3103" s="350" t="str">
        <f>Calculations!C3099</f>
        <v/>
      </c>
      <c r="D3103" s="350" t="str">
        <f>Calculations!O3099</f>
        <v/>
      </c>
    </row>
    <row r="3104" ht="15.75" customHeight="1">
      <c r="A3104" s="350" t="str">
        <f>Calculations!A3100</f>
        <v/>
      </c>
      <c r="B3104" s="350" t="str">
        <f>Calculations!B3100</f>
        <v/>
      </c>
      <c r="C3104" s="350" t="str">
        <f>Calculations!C3100</f>
        <v/>
      </c>
      <c r="D3104" s="350" t="str">
        <f>Calculations!O3100</f>
        <v/>
      </c>
    </row>
    <row r="3105" ht="15.75" customHeight="1">
      <c r="A3105" s="350" t="str">
        <f>Calculations!A3101</f>
        <v/>
      </c>
      <c r="B3105" s="350" t="str">
        <f>Calculations!B3101</f>
        <v/>
      </c>
      <c r="C3105" s="350" t="str">
        <f>Calculations!C3101</f>
        <v/>
      </c>
      <c r="D3105" s="350" t="str">
        <f>Calculations!O3101</f>
        <v/>
      </c>
    </row>
    <row r="3106" ht="15.75" customHeight="1">
      <c r="A3106" s="350" t="str">
        <f>Calculations!A3102</f>
        <v/>
      </c>
      <c r="B3106" s="350" t="str">
        <f>Calculations!B3102</f>
        <v/>
      </c>
      <c r="C3106" s="350" t="str">
        <f>Calculations!C3102</f>
        <v/>
      </c>
      <c r="D3106" s="350" t="str">
        <f>Calculations!O3102</f>
        <v/>
      </c>
    </row>
    <row r="3107" ht="15.75" customHeight="1">
      <c r="A3107" s="350" t="str">
        <f>Calculations!A3103</f>
        <v/>
      </c>
      <c r="B3107" s="350" t="str">
        <f>Calculations!B3103</f>
        <v/>
      </c>
      <c r="C3107" s="350" t="str">
        <f>Calculations!C3103</f>
        <v/>
      </c>
      <c r="D3107" s="350" t="str">
        <f>Calculations!O3103</f>
        <v/>
      </c>
    </row>
    <row r="3108" ht="15.75" customHeight="1">
      <c r="A3108" s="350" t="str">
        <f>Calculations!A3104</f>
        <v/>
      </c>
      <c r="B3108" s="350" t="str">
        <f>Calculations!B3104</f>
        <v/>
      </c>
      <c r="C3108" s="350" t="str">
        <f>Calculations!C3104</f>
        <v/>
      </c>
      <c r="D3108" s="350" t="str">
        <f>Calculations!O3104</f>
        <v/>
      </c>
    </row>
    <row r="3109" ht="15.75" customHeight="1">
      <c r="A3109" s="350" t="str">
        <f>Calculations!A3105</f>
        <v/>
      </c>
      <c r="B3109" s="350" t="str">
        <f>Calculations!B3105</f>
        <v/>
      </c>
      <c r="C3109" s="350" t="str">
        <f>Calculations!C3105</f>
        <v/>
      </c>
      <c r="D3109" s="350" t="str">
        <f>Calculations!O3105</f>
        <v/>
      </c>
    </row>
    <row r="3110" ht="15.75" customHeight="1">
      <c r="A3110" s="350" t="str">
        <f>Calculations!A3106</f>
        <v/>
      </c>
      <c r="B3110" s="350" t="str">
        <f>Calculations!B3106</f>
        <v/>
      </c>
      <c r="C3110" s="350" t="str">
        <f>Calculations!C3106</f>
        <v/>
      </c>
      <c r="D3110" s="350" t="str">
        <f>Calculations!O3106</f>
        <v/>
      </c>
    </row>
    <row r="3111" ht="15.75" customHeight="1">
      <c r="A3111" s="350" t="str">
        <f>Calculations!A3107</f>
        <v/>
      </c>
      <c r="B3111" s="350" t="str">
        <f>Calculations!B3107</f>
        <v/>
      </c>
      <c r="C3111" s="350" t="str">
        <f>Calculations!C3107</f>
        <v/>
      </c>
      <c r="D3111" s="350" t="str">
        <f>Calculations!O3107</f>
        <v/>
      </c>
    </row>
    <row r="3112" ht="15.75" customHeight="1">
      <c r="A3112" s="350" t="str">
        <f>Calculations!A3108</f>
        <v/>
      </c>
      <c r="B3112" s="350" t="str">
        <f>Calculations!B3108</f>
        <v/>
      </c>
      <c r="C3112" s="350" t="str">
        <f>Calculations!C3108</f>
        <v/>
      </c>
      <c r="D3112" s="350" t="str">
        <f>Calculations!O3108</f>
        <v/>
      </c>
    </row>
    <row r="3113" ht="15.75" customHeight="1">
      <c r="A3113" s="350" t="str">
        <f>Calculations!A3109</f>
        <v/>
      </c>
      <c r="B3113" s="350" t="str">
        <f>Calculations!B3109</f>
        <v/>
      </c>
      <c r="C3113" s="350" t="str">
        <f>Calculations!C3109</f>
        <v/>
      </c>
      <c r="D3113" s="350" t="str">
        <f>Calculations!O3109</f>
        <v/>
      </c>
    </row>
    <row r="3114" ht="15.75" customHeight="1">
      <c r="A3114" s="350" t="str">
        <f>Calculations!A3110</f>
        <v/>
      </c>
      <c r="B3114" s="350" t="str">
        <f>Calculations!B3110</f>
        <v/>
      </c>
      <c r="C3114" s="350" t="str">
        <f>Calculations!C3110</f>
        <v/>
      </c>
      <c r="D3114" s="350" t="str">
        <f>Calculations!O3110</f>
        <v/>
      </c>
    </row>
    <row r="3115" ht="15.75" customHeight="1">
      <c r="A3115" s="350" t="str">
        <f>Calculations!A3111</f>
        <v/>
      </c>
      <c r="B3115" s="350" t="str">
        <f>Calculations!B3111</f>
        <v/>
      </c>
      <c r="C3115" s="350" t="str">
        <f>Calculations!C3111</f>
        <v/>
      </c>
      <c r="D3115" s="350" t="str">
        <f>Calculations!O3111</f>
        <v/>
      </c>
    </row>
    <row r="3116" ht="15.75" customHeight="1">
      <c r="A3116" s="350" t="str">
        <f>Calculations!A3112</f>
        <v/>
      </c>
      <c r="B3116" s="350" t="str">
        <f>Calculations!B3112</f>
        <v/>
      </c>
      <c r="C3116" s="350" t="str">
        <f>Calculations!C3112</f>
        <v/>
      </c>
      <c r="D3116" s="350" t="str">
        <f>Calculations!O3112</f>
        <v/>
      </c>
    </row>
    <row r="3117" ht="15.75" customHeight="1">
      <c r="A3117" s="350" t="str">
        <f>Calculations!A3113</f>
        <v/>
      </c>
      <c r="B3117" s="350" t="str">
        <f>Calculations!B3113</f>
        <v/>
      </c>
      <c r="C3117" s="350" t="str">
        <f>Calculations!C3113</f>
        <v/>
      </c>
      <c r="D3117" s="350" t="str">
        <f>Calculations!O3113</f>
        <v/>
      </c>
    </row>
    <row r="3118" ht="15.75" customHeight="1">
      <c r="A3118" s="350" t="str">
        <f>Calculations!A3114</f>
        <v/>
      </c>
      <c r="B3118" s="350" t="str">
        <f>Calculations!B3114</f>
        <v/>
      </c>
      <c r="C3118" s="350" t="str">
        <f>Calculations!C3114</f>
        <v/>
      </c>
      <c r="D3118" s="350" t="str">
        <f>Calculations!O3114</f>
        <v/>
      </c>
    </row>
    <row r="3119" ht="15.75" customHeight="1">
      <c r="A3119" s="350" t="str">
        <f>Calculations!A3115</f>
        <v/>
      </c>
      <c r="B3119" s="350" t="str">
        <f>Calculations!B3115</f>
        <v/>
      </c>
      <c r="C3119" s="350" t="str">
        <f>Calculations!C3115</f>
        <v/>
      </c>
      <c r="D3119" s="350" t="str">
        <f>Calculations!O3115</f>
        <v/>
      </c>
    </row>
    <row r="3120" ht="15.75" customHeight="1">
      <c r="A3120" s="350" t="str">
        <f>Calculations!A3116</f>
        <v/>
      </c>
      <c r="B3120" s="350" t="str">
        <f>Calculations!B3116</f>
        <v/>
      </c>
      <c r="C3120" s="350" t="str">
        <f>Calculations!C3116</f>
        <v/>
      </c>
      <c r="D3120" s="350" t="str">
        <f>Calculations!O3116</f>
        <v/>
      </c>
    </row>
    <row r="3121" ht="15.75" customHeight="1">
      <c r="A3121" s="350" t="str">
        <f>Calculations!A3117</f>
        <v/>
      </c>
      <c r="B3121" s="350" t="str">
        <f>Calculations!B3117</f>
        <v/>
      </c>
      <c r="C3121" s="350" t="str">
        <f>Calculations!C3117</f>
        <v/>
      </c>
      <c r="D3121" s="350" t="str">
        <f>Calculations!O3117</f>
        <v/>
      </c>
    </row>
    <row r="3122" ht="15.75" customHeight="1">
      <c r="A3122" s="350" t="str">
        <f>Calculations!A3118</f>
        <v/>
      </c>
      <c r="B3122" s="350" t="str">
        <f>Calculations!B3118</f>
        <v/>
      </c>
      <c r="C3122" s="350" t="str">
        <f>Calculations!C3118</f>
        <v/>
      </c>
      <c r="D3122" s="350" t="str">
        <f>Calculations!O3118</f>
        <v/>
      </c>
    </row>
    <row r="3123" ht="15.75" customHeight="1">
      <c r="A3123" s="350" t="str">
        <f>Calculations!A3119</f>
        <v/>
      </c>
      <c r="B3123" s="350" t="str">
        <f>Calculations!B3119</f>
        <v/>
      </c>
      <c r="C3123" s="350" t="str">
        <f>Calculations!C3119</f>
        <v/>
      </c>
      <c r="D3123" s="350" t="str">
        <f>Calculations!O3119</f>
        <v/>
      </c>
    </row>
    <row r="3124" ht="15.75" customHeight="1">
      <c r="A3124" s="350" t="str">
        <f>Calculations!A3120</f>
        <v/>
      </c>
      <c r="B3124" s="350" t="str">
        <f>Calculations!B3120</f>
        <v/>
      </c>
      <c r="C3124" s="350" t="str">
        <f>Calculations!C3120</f>
        <v/>
      </c>
      <c r="D3124" s="350" t="str">
        <f>Calculations!O3120</f>
        <v/>
      </c>
    </row>
    <row r="3125" ht="15.75" customHeight="1">
      <c r="A3125" s="350" t="str">
        <f>Calculations!A3121</f>
        <v/>
      </c>
      <c r="B3125" s="350" t="str">
        <f>Calculations!B3121</f>
        <v/>
      </c>
      <c r="C3125" s="350" t="str">
        <f>Calculations!C3121</f>
        <v/>
      </c>
      <c r="D3125" s="350" t="str">
        <f>Calculations!O3121</f>
        <v/>
      </c>
    </row>
    <row r="3126" ht="15.75" customHeight="1">
      <c r="A3126" s="350" t="str">
        <f>Calculations!A3122</f>
        <v/>
      </c>
      <c r="B3126" s="350" t="str">
        <f>Calculations!B3122</f>
        <v/>
      </c>
      <c r="C3126" s="350" t="str">
        <f>Calculations!C3122</f>
        <v/>
      </c>
      <c r="D3126" s="350" t="str">
        <f>Calculations!O3122</f>
        <v/>
      </c>
    </row>
    <row r="3127" ht="15.75" customHeight="1">
      <c r="A3127" s="350" t="str">
        <f>Calculations!A3123</f>
        <v/>
      </c>
      <c r="B3127" s="350" t="str">
        <f>Calculations!B3123</f>
        <v/>
      </c>
      <c r="C3127" s="350" t="str">
        <f>Calculations!C3123</f>
        <v/>
      </c>
      <c r="D3127" s="350" t="str">
        <f>Calculations!O3123</f>
        <v/>
      </c>
    </row>
    <row r="3128" ht="15.75" customHeight="1">
      <c r="A3128" s="350" t="str">
        <f>Calculations!A3124</f>
        <v/>
      </c>
      <c r="B3128" s="350" t="str">
        <f>Calculations!B3124</f>
        <v/>
      </c>
      <c r="C3128" s="350" t="str">
        <f>Calculations!C3124</f>
        <v/>
      </c>
      <c r="D3128" s="350" t="str">
        <f>Calculations!O3124</f>
        <v/>
      </c>
    </row>
    <row r="3129" ht="15.75" customHeight="1">
      <c r="A3129" s="350" t="str">
        <f>Calculations!A3125</f>
        <v/>
      </c>
      <c r="B3129" s="350" t="str">
        <f>Calculations!B3125</f>
        <v/>
      </c>
      <c r="C3129" s="350" t="str">
        <f>Calculations!C3125</f>
        <v/>
      </c>
      <c r="D3129" s="350" t="str">
        <f>Calculations!O3125</f>
        <v/>
      </c>
    </row>
    <row r="3130" ht="15.75" customHeight="1">
      <c r="A3130" s="350" t="str">
        <f>Calculations!A3126</f>
        <v/>
      </c>
      <c r="B3130" s="350" t="str">
        <f>Calculations!B3126</f>
        <v/>
      </c>
      <c r="C3130" s="350" t="str">
        <f>Calculations!C3126</f>
        <v/>
      </c>
      <c r="D3130" s="350" t="str">
        <f>Calculations!O3126</f>
        <v/>
      </c>
    </row>
    <row r="3131" ht="15.75" customHeight="1">
      <c r="A3131" s="350" t="str">
        <f>Calculations!A3127</f>
        <v/>
      </c>
      <c r="B3131" s="350" t="str">
        <f>Calculations!B3127</f>
        <v/>
      </c>
      <c r="C3131" s="350" t="str">
        <f>Calculations!C3127</f>
        <v/>
      </c>
      <c r="D3131" s="350" t="str">
        <f>Calculations!O3127</f>
        <v/>
      </c>
    </row>
    <row r="3132" ht="15.75" customHeight="1">
      <c r="A3132" s="350" t="str">
        <f>Calculations!A3128</f>
        <v/>
      </c>
      <c r="B3132" s="350" t="str">
        <f>Calculations!B3128</f>
        <v/>
      </c>
      <c r="C3132" s="350" t="str">
        <f>Calculations!C3128</f>
        <v/>
      </c>
      <c r="D3132" s="350" t="str">
        <f>Calculations!O3128</f>
        <v/>
      </c>
    </row>
    <row r="3133" ht="15.75" customHeight="1">
      <c r="A3133" s="350" t="str">
        <f>Calculations!A3129</f>
        <v/>
      </c>
      <c r="B3133" s="350" t="str">
        <f>Calculations!B3129</f>
        <v/>
      </c>
      <c r="C3133" s="350" t="str">
        <f>Calculations!C3129</f>
        <v/>
      </c>
      <c r="D3133" s="350" t="str">
        <f>Calculations!O3129</f>
        <v/>
      </c>
    </row>
    <row r="3134" ht="15.75" customHeight="1">
      <c r="A3134" s="350" t="str">
        <f>Calculations!A3130</f>
        <v/>
      </c>
      <c r="B3134" s="350" t="str">
        <f>Calculations!B3130</f>
        <v/>
      </c>
      <c r="C3134" s="350" t="str">
        <f>Calculations!C3130</f>
        <v/>
      </c>
      <c r="D3134" s="350" t="str">
        <f>Calculations!O3130</f>
        <v/>
      </c>
    </row>
    <row r="3135" ht="15.75" customHeight="1">
      <c r="A3135" s="350" t="str">
        <f>Calculations!A3131</f>
        <v/>
      </c>
      <c r="B3135" s="350" t="str">
        <f>Calculations!B3131</f>
        <v/>
      </c>
      <c r="C3135" s="350" t="str">
        <f>Calculations!C3131</f>
        <v/>
      </c>
      <c r="D3135" s="350" t="str">
        <f>Calculations!O3131</f>
        <v/>
      </c>
    </row>
    <row r="3136" ht="15.75" customHeight="1">
      <c r="A3136" s="350" t="str">
        <f>Calculations!A3132</f>
        <v/>
      </c>
      <c r="B3136" s="350" t="str">
        <f>Calculations!B3132</f>
        <v/>
      </c>
      <c r="C3136" s="350" t="str">
        <f>Calculations!C3132</f>
        <v/>
      </c>
      <c r="D3136" s="350" t="str">
        <f>Calculations!O3132</f>
        <v/>
      </c>
    </row>
    <row r="3137" ht="15.75" customHeight="1">
      <c r="A3137" s="350" t="str">
        <f>Calculations!A3133</f>
        <v/>
      </c>
      <c r="B3137" s="350" t="str">
        <f>Calculations!B3133</f>
        <v/>
      </c>
      <c r="C3137" s="350" t="str">
        <f>Calculations!C3133</f>
        <v/>
      </c>
      <c r="D3137" s="350" t="str">
        <f>Calculations!O3133</f>
        <v/>
      </c>
    </row>
    <row r="3138" ht="15.75" customHeight="1">
      <c r="A3138" s="350" t="str">
        <f>Calculations!A3134</f>
        <v/>
      </c>
      <c r="B3138" s="350" t="str">
        <f>Calculations!B3134</f>
        <v/>
      </c>
      <c r="C3138" s="350" t="str">
        <f>Calculations!C3134</f>
        <v/>
      </c>
      <c r="D3138" s="350" t="str">
        <f>Calculations!O3134</f>
        <v/>
      </c>
    </row>
    <row r="3139" ht="15.75" customHeight="1">
      <c r="A3139" s="350" t="str">
        <f>Calculations!A3135</f>
        <v/>
      </c>
      <c r="B3139" s="350" t="str">
        <f>Calculations!B3135</f>
        <v/>
      </c>
      <c r="C3139" s="350" t="str">
        <f>Calculations!C3135</f>
        <v/>
      </c>
      <c r="D3139" s="350" t="str">
        <f>Calculations!O3135</f>
        <v/>
      </c>
    </row>
    <row r="3140" ht="15.75" customHeight="1">
      <c r="A3140" s="350" t="str">
        <f>Calculations!A3136</f>
        <v/>
      </c>
      <c r="B3140" s="350" t="str">
        <f>Calculations!B3136</f>
        <v/>
      </c>
      <c r="C3140" s="350" t="str">
        <f>Calculations!C3136</f>
        <v/>
      </c>
      <c r="D3140" s="350" t="str">
        <f>Calculations!O3136</f>
        <v/>
      </c>
    </row>
    <row r="3141" ht="15.75" customHeight="1">
      <c r="A3141" s="350" t="str">
        <f>Calculations!A3137</f>
        <v/>
      </c>
      <c r="B3141" s="350" t="str">
        <f>Calculations!B3137</f>
        <v/>
      </c>
      <c r="C3141" s="350" t="str">
        <f>Calculations!C3137</f>
        <v/>
      </c>
      <c r="D3141" s="350" t="str">
        <f>Calculations!O3137</f>
        <v/>
      </c>
    </row>
    <row r="3142" ht="15.75" customHeight="1">
      <c r="A3142" s="350" t="str">
        <f>Calculations!A3138</f>
        <v/>
      </c>
      <c r="B3142" s="350" t="str">
        <f>Calculations!B3138</f>
        <v/>
      </c>
      <c r="C3142" s="350" t="str">
        <f>Calculations!C3138</f>
        <v/>
      </c>
      <c r="D3142" s="350" t="str">
        <f>Calculations!O3138</f>
        <v/>
      </c>
    </row>
    <row r="3143" ht="15.75" customHeight="1">
      <c r="A3143" s="350" t="str">
        <f>Calculations!A3139</f>
        <v/>
      </c>
      <c r="B3143" s="350" t="str">
        <f>Calculations!B3139</f>
        <v/>
      </c>
      <c r="C3143" s="350" t="str">
        <f>Calculations!C3139</f>
        <v/>
      </c>
      <c r="D3143" s="350" t="str">
        <f>Calculations!O3139</f>
        <v/>
      </c>
    </row>
    <row r="3144" ht="15.75" customHeight="1">
      <c r="A3144" s="350" t="str">
        <f>Calculations!A3140</f>
        <v/>
      </c>
      <c r="B3144" s="350" t="str">
        <f>Calculations!B3140</f>
        <v/>
      </c>
      <c r="C3144" s="350" t="str">
        <f>Calculations!C3140</f>
        <v/>
      </c>
      <c r="D3144" s="350" t="str">
        <f>Calculations!O3140</f>
        <v/>
      </c>
    </row>
    <row r="3145" ht="15.75" customHeight="1">
      <c r="A3145" s="350" t="str">
        <f>Calculations!A3141</f>
        <v/>
      </c>
      <c r="B3145" s="350" t="str">
        <f>Calculations!B3141</f>
        <v/>
      </c>
      <c r="C3145" s="350" t="str">
        <f>Calculations!C3141</f>
        <v/>
      </c>
      <c r="D3145" s="350" t="str">
        <f>Calculations!O3141</f>
        <v/>
      </c>
    </row>
    <row r="3146" ht="15.75" customHeight="1">
      <c r="A3146" s="350" t="str">
        <f>Calculations!A3142</f>
        <v/>
      </c>
      <c r="B3146" s="350" t="str">
        <f>Calculations!B3142</f>
        <v/>
      </c>
      <c r="C3146" s="350" t="str">
        <f>Calculations!C3142</f>
        <v/>
      </c>
      <c r="D3146" s="350" t="str">
        <f>Calculations!O3142</f>
        <v/>
      </c>
    </row>
    <row r="3147" ht="15.75" customHeight="1">
      <c r="A3147" s="350" t="str">
        <f>Calculations!A3143</f>
        <v/>
      </c>
      <c r="B3147" s="350" t="str">
        <f>Calculations!B3143</f>
        <v/>
      </c>
      <c r="C3147" s="350" t="str">
        <f>Calculations!C3143</f>
        <v/>
      </c>
      <c r="D3147" s="350" t="str">
        <f>Calculations!O3143</f>
        <v/>
      </c>
    </row>
    <row r="3148" ht="15.75" customHeight="1">
      <c r="A3148" s="350" t="str">
        <f>Calculations!A3144</f>
        <v/>
      </c>
      <c r="B3148" s="350" t="str">
        <f>Calculations!B3144</f>
        <v/>
      </c>
      <c r="C3148" s="350" t="str">
        <f>Calculations!C3144</f>
        <v/>
      </c>
      <c r="D3148" s="350" t="str">
        <f>Calculations!O3144</f>
        <v/>
      </c>
    </row>
    <row r="3149" ht="15.75" customHeight="1">
      <c r="A3149" s="350" t="str">
        <f>Calculations!A3145</f>
        <v/>
      </c>
      <c r="B3149" s="350" t="str">
        <f>Calculations!B3145</f>
        <v/>
      </c>
      <c r="C3149" s="350" t="str">
        <f>Calculations!C3145</f>
        <v/>
      </c>
      <c r="D3149" s="350" t="str">
        <f>Calculations!O3145</f>
        <v/>
      </c>
    </row>
    <row r="3150" ht="15.75" customHeight="1">
      <c r="A3150" s="350" t="str">
        <f>Calculations!A3146</f>
        <v/>
      </c>
      <c r="B3150" s="350" t="str">
        <f>Calculations!B3146</f>
        <v/>
      </c>
      <c r="C3150" s="350" t="str">
        <f>Calculations!C3146</f>
        <v/>
      </c>
      <c r="D3150" s="350" t="str">
        <f>Calculations!O3146</f>
        <v/>
      </c>
    </row>
    <row r="3151" ht="15.75" customHeight="1">
      <c r="A3151" s="350" t="str">
        <f>Calculations!A3147</f>
        <v/>
      </c>
      <c r="B3151" s="350" t="str">
        <f>Calculations!B3147</f>
        <v/>
      </c>
      <c r="C3151" s="350" t="str">
        <f>Calculations!C3147</f>
        <v/>
      </c>
      <c r="D3151" s="350" t="str">
        <f>Calculations!O3147</f>
        <v/>
      </c>
    </row>
    <row r="3152" ht="15.75" customHeight="1">
      <c r="A3152" s="350" t="str">
        <f>Calculations!A3148</f>
        <v/>
      </c>
      <c r="B3152" s="350" t="str">
        <f>Calculations!B3148</f>
        <v/>
      </c>
      <c r="C3152" s="350" t="str">
        <f>Calculations!C3148</f>
        <v/>
      </c>
      <c r="D3152" s="350" t="str">
        <f>Calculations!O3148</f>
        <v/>
      </c>
    </row>
    <row r="3153" ht="15.75" customHeight="1">
      <c r="A3153" s="350" t="str">
        <f>Calculations!A3149</f>
        <v/>
      </c>
      <c r="B3153" s="350" t="str">
        <f>Calculations!B3149</f>
        <v/>
      </c>
      <c r="C3153" s="350" t="str">
        <f>Calculations!C3149</f>
        <v/>
      </c>
      <c r="D3153" s="350" t="str">
        <f>Calculations!O3149</f>
        <v/>
      </c>
    </row>
    <row r="3154" ht="15.75" customHeight="1">
      <c r="A3154" s="350" t="str">
        <f>Calculations!A3150</f>
        <v/>
      </c>
      <c r="B3154" s="350" t="str">
        <f>Calculations!B3150</f>
        <v/>
      </c>
      <c r="C3154" s="350" t="str">
        <f>Calculations!C3150</f>
        <v/>
      </c>
      <c r="D3154" s="350" t="str">
        <f>Calculations!O3150</f>
        <v/>
      </c>
    </row>
    <row r="3155" ht="15.75" customHeight="1">
      <c r="A3155" s="350" t="str">
        <f>Calculations!A3151</f>
        <v/>
      </c>
      <c r="B3155" s="350" t="str">
        <f>Calculations!B3151</f>
        <v/>
      </c>
      <c r="C3155" s="350" t="str">
        <f>Calculations!C3151</f>
        <v/>
      </c>
      <c r="D3155" s="350" t="str">
        <f>Calculations!O3151</f>
        <v/>
      </c>
    </row>
    <row r="3156" ht="15.75" customHeight="1">
      <c r="A3156" s="350" t="str">
        <f>Calculations!A3152</f>
        <v/>
      </c>
      <c r="B3156" s="350" t="str">
        <f>Calculations!B3152</f>
        <v/>
      </c>
      <c r="C3156" s="350" t="str">
        <f>Calculations!C3152</f>
        <v/>
      </c>
      <c r="D3156" s="350" t="str">
        <f>Calculations!O3152</f>
        <v/>
      </c>
    </row>
    <row r="3157" ht="15.75" customHeight="1">
      <c r="A3157" s="350" t="str">
        <f>Calculations!A3153</f>
        <v/>
      </c>
      <c r="B3157" s="350" t="str">
        <f>Calculations!B3153</f>
        <v/>
      </c>
      <c r="C3157" s="350" t="str">
        <f>Calculations!C3153</f>
        <v/>
      </c>
      <c r="D3157" s="350" t="str">
        <f>Calculations!O3153</f>
        <v/>
      </c>
    </row>
    <row r="3158" ht="15.75" customHeight="1">
      <c r="A3158" s="350" t="str">
        <f>Calculations!A3154</f>
        <v/>
      </c>
      <c r="B3158" s="350" t="str">
        <f>Calculations!B3154</f>
        <v/>
      </c>
      <c r="C3158" s="350" t="str">
        <f>Calculations!C3154</f>
        <v/>
      </c>
      <c r="D3158" s="350" t="str">
        <f>Calculations!O3154</f>
        <v/>
      </c>
    </row>
    <row r="3159" ht="15.75" customHeight="1">
      <c r="A3159" s="350" t="str">
        <f>Calculations!A3155</f>
        <v/>
      </c>
      <c r="B3159" s="350" t="str">
        <f>Calculations!B3155</f>
        <v/>
      </c>
      <c r="C3159" s="350" t="str">
        <f>Calculations!C3155</f>
        <v/>
      </c>
      <c r="D3159" s="350" t="str">
        <f>Calculations!O3155</f>
        <v/>
      </c>
    </row>
    <row r="3160" ht="15.75" customHeight="1">
      <c r="A3160" s="350" t="str">
        <f>Calculations!A3156</f>
        <v/>
      </c>
      <c r="B3160" s="350" t="str">
        <f>Calculations!B3156</f>
        <v/>
      </c>
      <c r="C3160" s="350" t="str">
        <f>Calculations!C3156</f>
        <v/>
      </c>
      <c r="D3160" s="350" t="str">
        <f>Calculations!O3156</f>
        <v/>
      </c>
    </row>
    <row r="3161" ht="15.75" customHeight="1">
      <c r="A3161" s="350" t="str">
        <f>Calculations!A3157</f>
        <v/>
      </c>
      <c r="B3161" s="350" t="str">
        <f>Calculations!B3157</f>
        <v/>
      </c>
      <c r="C3161" s="350" t="str">
        <f>Calculations!C3157</f>
        <v/>
      </c>
      <c r="D3161" s="350" t="str">
        <f>Calculations!O3157</f>
        <v/>
      </c>
    </row>
    <row r="3162" ht="15.75" customHeight="1">
      <c r="A3162" s="350" t="str">
        <f>Calculations!A3158</f>
        <v/>
      </c>
      <c r="B3162" s="350" t="str">
        <f>Calculations!B3158</f>
        <v/>
      </c>
      <c r="C3162" s="350" t="str">
        <f>Calculations!C3158</f>
        <v/>
      </c>
      <c r="D3162" s="350" t="str">
        <f>Calculations!O3158</f>
        <v/>
      </c>
    </row>
    <row r="3163" ht="15.75" customHeight="1">
      <c r="A3163" s="350" t="str">
        <f>Calculations!A3159</f>
        <v/>
      </c>
      <c r="B3163" s="350" t="str">
        <f>Calculations!B3159</f>
        <v/>
      </c>
      <c r="C3163" s="350" t="str">
        <f>Calculations!C3159</f>
        <v/>
      </c>
      <c r="D3163" s="350" t="str">
        <f>Calculations!O3159</f>
        <v/>
      </c>
    </row>
    <row r="3164" ht="15.75" customHeight="1">
      <c r="A3164" s="350" t="str">
        <f>Calculations!A3160</f>
        <v/>
      </c>
      <c r="B3164" s="350" t="str">
        <f>Calculations!B3160</f>
        <v/>
      </c>
      <c r="C3164" s="350" t="str">
        <f>Calculations!C3160</f>
        <v/>
      </c>
      <c r="D3164" s="350" t="str">
        <f>Calculations!O3160</f>
        <v/>
      </c>
    </row>
    <row r="3165" ht="15.75" customHeight="1">
      <c r="A3165" s="350" t="str">
        <f>Calculations!A3161</f>
        <v/>
      </c>
      <c r="B3165" s="350" t="str">
        <f>Calculations!B3161</f>
        <v/>
      </c>
      <c r="C3165" s="350" t="str">
        <f>Calculations!C3161</f>
        <v/>
      </c>
      <c r="D3165" s="350" t="str">
        <f>Calculations!O3161</f>
        <v/>
      </c>
    </row>
    <row r="3166" ht="15.75" customHeight="1">
      <c r="A3166" s="350" t="str">
        <f>Calculations!A3162</f>
        <v/>
      </c>
      <c r="B3166" s="350" t="str">
        <f>Calculations!B3162</f>
        <v/>
      </c>
      <c r="C3166" s="350" t="str">
        <f>Calculations!C3162</f>
        <v/>
      </c>
      <c r="D3166" s="350" t="str">
        <f>Calculations!O3162</f>
        <v/>
      </c>
    </row>
    <row r="3167" ht="15.75" customHeight="1">
      <c r="A3167" s="350" t="str">
        <f>Calculations!A3163</f>
        <v/>
      </c>
      <c r="B3167" s="350" t="str">
        <f>Calculations!B3163</f>
        <v/>
      </c>
      <c r="C3167" s="350" t="str">
        <f>Calculations!C3163</f>
        <v/>
      </c>
      <c r="D3167" s="350" t="str">
        <f>Calculations!O3163</f>
        <v/>
      </c>
    </row>
    <row r="3168" ht="15.75" customHeight="1">
      <c r="A3168" s="350" t="str">
        <f>Calculations!A3164</f>
        <v/>
      </c>
      <c r="B3168" s="350" t="str">
        <f>Calculations!B3164</f>
        <v/>
      </c>
      <c r="C3168" s="350" t="str">
        <f>Calculations!C3164</f>
        <v/>
      </c>
      <c r="D3168" s="350" t="str">
        <f>Calculations!O3164</f>
        <v/>
      </c>
    </row>
    <row r="3169" ht="15.75" customHeight="1">
      <c r="A3169" s="350" t="str">
        <f>Calculations!A3165</f>
        <v/>
      </c>
      <c r="B3169" s="350" t="str">
        <f>Calculations!B3165</f>
        <v/>
      </c>
      <c r="C3169" s="350" t="str">
        <f>Calculations!C3165</f>
        <v/>
      </c>
      <c r="D3169" s="350" t="str">
        <f>Calculations!O3165</f>
        <v/>
      </c>
    </row>
    <row r="3170" ht="15.75" customHeight="1">
      <c r="A3170" s="350" t="str">
        <f>Calculations!A3166</f>
        <v/>
      </c>
      <c r="B3170" s="350" t="str">
        <f>Calculations!B3166</f>
        <v/>
      </c>
      <c r="C3170" s="350" t="str">
        <f>Calculations!C3166</f>
        <v/>
      </c>
      <c r="D3170" s="350" t="str">
        <f>Calculations!O3166</f>
        <v/>
      </c>
    </row>
    <row r="3171" ht="15.75" customHeight="1">
      <c r="A3171" s="350" t="str">
        <f>Calculations!A3167</f>
        <v/>
      </c>
      <c r="B3171" s="350" t="str">
        <f>Calculations!B3167</f>
        <v/>
      </c>
      <c r="C3171" s="350" t="str">
        <f>Calculations!C3167</f>
        <v/>
      </c>
      <c r="D3171" s="350" t="str">
        <f>Calculations!O3167</f>
        <v/>
      </c>
    </row>
    <row r="3172" ht="15.75" customHeight="1">
      <c r="A3172" s="350" t="str">
        <f>Calculations!A3168</f>
        <v/>
      </c>
      <c r="B3172" s="350" t="str">
        <f>Calculations!B3168</f>
        <v/>
      </c>
      <c r="C3172" s="350" t="str">
        <f>Calculations!C3168</f>
        <v/>
      </c>
      <c r="D3172" s="350" t="str">
        <f>Calculations!O3168</f>
        <v/>
      </c>
    </row>
    <row r="3173" ht="15.75" customHeight="1">
      <c r="A3173" s="350" t="str">
        <f>Calculations!A3169</f>
        <v/>
      </c>
      <c r="B3173" s="350" t="str">
        <f>Calculations!B3169</f>
        <v/>
      </c>
      <c r="C3173" s="350" t="str">
        <f>Calculations!C3169</f>
        <v/>
      </c>
      <c r="D3173" s="350" t="str">
        <f>Calculations!O3169</f>
        <v/>
      </c>
    </row>
    <row r="3174" ht="15.75" customHeight="1">
      <c r="A3174" s="350" t="str">
        <f>Calculations!A3170</f>
        <v/>
      </c>
      <c r="B3174" s="350" t="str">
        <f>Calculations!B3170</f>
        <v/>
      </c>
      <c r="C3174" s="350" t="str">
        <f>Calculations!C3170</f>
        <v/>
      </c>
      <c r="D3174" s="350" t="str">
        <f>Calculations!O3170</f>
        <v/>
      </c>
    </row>
    <row r="3175" ht="15.75" customHeight="1">
      <c r="A3175" s="350" t="str">
        <f>Calculations!A3171</f>
        <v/>
      </c>
      <c r="B3175" s="350" t="str">
        <f>Calculations!B3171</f>
        <v/>
      </c>
      <c r="C3175" s="350" t="str">
        <f>Calculations!C3171</f>
        <v/>
      </c>
      <c r="D3175" s="350" t="str">
        <f>Calculations!O3171</f>
        <v/>
      </c>
    </row>
    <row r="3176" ht="15.75" customHeight="1">
      <c r="A3176" s="350" t="str">
        <f>Calculations!A3172</f>
        <v/>
      </c>
      <c r="B3176" s="350" t="str">
        <f>Calculations!B3172</f>
        <v/>
      </c>
      <c r="C3176" s="350" t="str">
        <f>Calculations!C3172</f>
        <v/>
      </c>
      <c r="D3176" s="350" t="str">
        <f>Calculations!O3172</f>
        <v/>
      </c>
    </row>
    <row r="3177" ht="15.75" customHeight="1">
      <c r="A3177" s="350" t="str">
        <f>Calculations!A3173</f>
        <v/>
      </c>
      <c r="B3177" s="350" t="str">
        <f>Calculations!B3173</f>
        <v/>
      </c>
      <c r="C3177" s="350" t="str">
        <f>Calculations!C3173</f>
        <v/>
      </c>
      <c r="D3177" s="350" t="str">
        <f>Calculations!O3173</f>
        <v/>
      </c>
    </row>
    <row r="3178" ht="15.75" customHeight="1">
      <c r="A3178" s="350" t="str">
        <f>Calculations!A3174</f>
        <v/>
      </c>
      <c r="B3178" s="350" t="str">
        <f>Calculations!B3174</f>
        <v/>
      </c>
      <c r="C3178" s="350" t="str">
        <f>Calculations!C3174</f>
        <v/>
      </c>
      <c r="D3178" s="350" t="str">
        <f>Calculations!O3174</f>
        <v/>
      </c>
    </row>
    <row r="3179" ht="15.75" customHeight="1">
      <c r="A3179" s="350" t="str">
        <f>Calculations!A3175</f>
        <v/>
      </c>
      <c r="B3179" s="350" t="str">
        <f>Calculations!B3175</f>
        <v/>
      </c>
      <c r="C3179" s="350" t="str">
        <f>Calculations!C3175</f>
        <v/>
      </c>
      <c r="D3179" s="350" t="str">
        <f>Calculations!O3175</f>
        <v/>
      </c>
    </row>
    <row r="3180" ht="15.75" customHeight="1">
      <c r="A3180" s="350" t="str">
        <f>Calculations!A3176</f>
        <v/>
      </c>
      <c r="B3180" s="350" t="str">
        <f>Calculations!B3176</f>
        <v/>
      </c>
      <c r="C3180" s="350" t="str">
        <f>Calculations!C3176</f>
        <v/>
      </c>
      <c r="D3180" s="350" t="str">
        <f>Calculations!O3176</f>
        <v/>
      </c>
    </row>
    <row r="3181" ht="15.75" customHeight="1">
      <c r="A3181" s="350" t="str">
        <f>Calculations!A3177</f>
        <v/>
      </c>
      <c r="B3181" s="350" t="str">
        <f>Calculations!B3177</f>
        <v/>
      </c>
      <c r="C3181" s="350" t="str">
        <f>Calculations!C3177</f>
        <v/>
      </c>
      <c r="D3181" s="350" t="str">
        <f>Calculations!O3177</f>
        <v/>
      </c>
    </row>
    <row r="3182" ht="15.75" customHeight="1">
      <c r="A3182" s="350" t="str">
        <f>Calculations!A3178</f>
        <v/>
      </c>
      <c r="B3182" s="350" t="str">
        <f>Calculations!B3178</f>
        <v/>
      </c>
      <c r="C3182" s="350" t="str">
        <f>Calculations!C3178</f>
        <v/>
      </c>
      <c r="D3182" s="350" t="str">
        <f>Calculations!O3178</f>
        <v/>
      </c>
    </row>
    <row r="3183" ht="15.75" customHeight="1">
      <c r="A3183" s="350" t="str">
        <f>Calculations!A3179</f>
        <v/>
      </c>
      <c r="B3183" s="350" t="str">
        <f>Calculations!B3179</f>
        <v/>
      </c>
      <c r="C3183" s="350" t="str">
        <f>Calculations!C3179</f>
        <v/>
      </c>
      <c r="D3183" s="350" t="str">
        <f>Calculations!O3179</f>
        <v/>
      </c>
    </row>
    <row r="3184" ht="15.75" customHeight="1">
      <c r="A3184" s="350" t="str">
        <f>Calculations!A3180</f>
        <v/>
      </c>
      <c r="B3184" s="350" t="str">
        <f>Calculations!B3180</f>
        <v/>
      </c>
      <c r="C3184" s="350" t="str">
        <f>Calculations!C3180</f>
        <v/>
      </c>
      <c r="D3184" s="350" t="str">
        <f>Calculations!O3180</f>
        <v/>
      </c>
    </row>
    <row r="3185" ht="15.75" customHeight="1">
      <c r="A3185" s="350" t="str">
        <f>Calculations!A3181</f>
        <v/>
      </c>
      <c r="B3185" s="350" t="str">
        <f>Calculations!B3181</f>
        <v/>
      </c>
      <c r="C3185" s="350" t="str">
        <f>Calculations!C3181</f>
        <v/>
      </c>
      <c r="D3185" s="350" t="str">
        <f>Calculations!O3181</f>
        <v/>
      </c>
    </row>
    <row r="3186" ht="15.75" customHeight="1">
      <c r="A3186" s="350" t="str">
        <f>Calculations!A3182</f>
        <v/>
      </c>
      <c r="B3186" s="350" t="str">
        <f>Calculations!B3182</f>
        <v/>
      </c>
      <c r="C3186" s="350" t="str">
        <f>Calculations!C3182</f>
        <v/>
      </c>
      <c r="D3186" s="350" t="str">
        <f>Calculations!O3182</f>
        <v/>
      </c>
    </row>
    <row r="3187" ht="15.75" customHeight="1">
      <c r="A3187" s="350" t="str">
        <f>Calculations!A3183</f>
        <v/>
      </c>
      <c r="B3187" s="350" t="str">
        <f>Calculations!B3183</f>
        <v/>
      </c>
      <c r="C3187" s="350" t="str">
        <f>Calculations!C3183</f>
        <v/>
      </c>
      <c r="D3187" s="350" t="str">
        <f>Calculations!O3183</f>
        <v/>
      </c>
    </row>
    <row r="3188" ht="15.75" customHeight="1">
      <c r="A3188" s="350" t="str">
        <f>Calculations!A3184</f>
        <v/>
      </c>
      <c r="B3188" s="350" t="str">
        <f>Calculations!B3184</f>
        <v/>
      </c>
      <c r="C3188" s="350" t="str">
        <f>Calculations!C3184</f>
        <v/>
      </c>
      <c r="D3188" s="350" t="str">
        <f>Calculations!O3184</f>
        <v/>
      </c>
    </row>
    <row r="3189" ht="15.75" customHeight="1">
      <c r="A3189" s="350" t="str">
        <f>Calculations!A3185</f>
        <v/>
      </c>
      <c r="B3189" s="350" t="str">
        <f>Calculations!B3185</f>
        <v/>
      </c>
      <c r="C3189" s="350" t="str">
        <f>Calculations!C3185</f>
        <v/>
      </c>
      <c r="D3189" s="350" t="str">
        <f>Calculations!O3185</f>
        <v/>
      </c>
    </row>
    <row r="3190" ht="15.75" customHeight="1">
      <c r="A3190" s="350" t="str">
        <f>Calculations!A3186</f>
        <v/>
      </c>
      <c r="B3190" s="350" t="str">
        <f>Calculations!B3186</f>
        <v/>
      </c>
      <c r="C3190" s="350" t="str">
        <f>Calculations!C3186</f>
        <v/>
      </c>
      <c r="D3190" s="350" t="str">
        <f>Calculations!O3186</f>
        <v/>
      </c>
    </row>
    <row r="3191" ht="15.75" customHeight="1">
      <c r="A3191" s="350" t="str">
        <f>Calculations!A3187</f>
        <v/>
      </c>
      <c r="B3191" s="350" t="str">
        <f>Calculations!B3187</f>
        <v/>
      </c>
      <c r="C3191" s="350" t="str">
        <f>Calculations!C3187</f>
        <v/>
      </c>
      <c r="D3191" s="350" t="str">
        <f>Calculations!O3187</f>
        <v/>
      </c>
    </row>
    <row r="3192" ht="15.75" customHeight="1">
      <c r="A3192" s="350" t="str">
        <f>Calculations!A3188</f>
        <v/>
      </c>
      <c r="B3192" s="350" t="str">
        <f>Calculations!B3188</f>
        <v/>
      </c>
      <c r="C3192" s="350" t="str">
        <f>Calculations!C3188</f>
        <v/>
      </c>
      <c r="D3192" s="350" t="str">
        <f>Calculations!O3188</f>
        <v/>
      </c>
    </row>
    <row r="3193" ht="15.75" customHeight="1">
      <c r="A3193" s="350" t="str">
        <f>Calculations!A3189</f>
        <v/>
      </c>
      <c r="B3193" s="350" t="str">
        <f>Calculations!B3189</f>
        <v/>
      </c>
      <c r="C3193" s="350" t="str">
        <f>Calculations!C3189</f>
        <v/>
      </c>
      <c r="D3193" s="350" t="str">
        <f>Calculations!O3189</f>
        <v/>
      </c>
    </row>
    <row r="3194" ht="15.75" customHeight="1">
      <c r="A3194" s="350" t="str">
        <f>Calculations!A3190</f>
        <v/>
      </c>
      <c r="B3194" s="350" t="str">
        <f>Calculations!B3190</f>
        <v/>
      </c>
      <c r="C3194" s="350" t="str">
        <f>Calculations!C3190</f>
        <v/>
      </c>
      <c r="D3194" s="350" t="str">
        <f>Calculations!O3190</f>
        <v/>
      </c>
    </row>
    <row r="3195" ht="15.75" customHeight="1">
      <c r="A3195" s="350" t="str">
        <f>Calculations!A3191</f>
        <v/>
      </c>
      <c r="B3195" s="350" t="str">
        <f>Calculations!B3191</f>
        <v/>
      </c>
      <c r="C3195" s="350" t="str">
        <f>Calculations!C3191</f>
        <v/>
      </c>
      <c r="D3195" s="350" t="str">
        <f>Calculations!O3191</f>
        <v/>
      </c>
    </row>
    <row r="3196" ht="15.75" customHeight="1">
      <c r="A3196" s="350" t="str">
        <f>Calculations!A3192</f>
        <v/>
      </c>
      <c r="B3196" s="350" t="str">
        <f>Calculations!B3192</f>
        <v/>
      </c>
      <c r="C3196" s="350" t="str">
        <f>Calculations!C3192</f>
        <v/>
      </c>
      <c r="D3196" s="350" t="str">
        <f>Calculations!O3192</f>
        <v/>
      </c>
    </row>
    <row r="3197" ht="15.75" customHeight="1">
      <c r="A3197" s="350" t="str">
        <f>Calculations!A3193</f>
        <v/>
      </c>
      <c r="B3197" s="350" t="str">
        <f>Calculations!B3193</f>
        <v/>
      </c>
      <c r="C3197" s="350" t="str">
        <f>Calculations!C3193</f>
        <v/>
      </c>
      <c r="D3197" s="350" t="str">
        <f>Calculations!O3193</f>
        <v/>
      </c>
    </row>
    <row r="3198" ht="15.75" customHeight="1">
      <c r="A3198" s="350" t="str">
        <f>Calculations!A3194</f>
        <v/>
      </c>
      <c r="B3198" s="350" t="str">
        <f>Calculations!B3194</f>
        <v/>
      </c>
      <c r="C3198" s="350" t="str">
        <f>Calculations!C3194</f>
        <v/>
      </c>
      <c r="D3198" s="350" t="str">
        <f>Calculations!O3194</f>
        <v/>
      </c>
    </row>
    <row r="3199" ht="15.75" customHeight="1">
      <c r="A3199" s="350" t="str">
        <f>Calculations!A3195</f>
        <v/>
      </c>
      <c r="B3199" s="350" t="str">
        <f>Calculations!B3195</f>
        <v/>
      </c>
      <c r="C3199" s="350" t="str">
        <f>Calculations!C3195</f>
        <v/>
      </c>
      <c r="D3199" s="350" t="str">
        <f>Calculations!O3195</f>
        <v/>
      </c>
    </row>
    <row r="3200" ht="15.75" customHeight="1">
      <c r="A3200" s="350" t="str">
        <f>Calculations!A3196</f>
        <v/>
      </c>
      <c r="B3200" s="350" t="str">
        <f>Calculations!B3196</f>
        <v/>
      </c>
      <c r="C3200" s="350" t="str">
        <f>Calculations!C3196</f>
        <v/>
      </c>
      <c r="D3200" s="350" t="str">
        <f>Calculations!O3196</f>
        <v/>
      </c>
    </row>
    <row r="3201" ht="15.75" customHeight="1">
      <c r="A3201" s="350" t="str">
        <f>Calculations!A3197</f>
        <v/>
      </c>
      <c r="B3201" s="350" t="str">
        <f>Calculations!B3197</f>
        <v/>
      </c>
      <c r="C3201" s="350" t="str">
        <f>Calculations!C3197</f>
        <v/>
      </c>
      <c r="D3201" s="350" t="str">
        <f>Calculations!O3197</f>
        <v/>
      </c>
    </row>
    <row r="3202" ht="15.75" customHeight="1">
      <c r="A3202" s="350" t="str">
        <f>Calculations!A3198</f>
        <v/>
      </c>
      <c r="B3202" s="350" t="str">
        <f>Calculations!B3198</f>
        <v/>
      </c>
      <c r="C3202" s="350" t="str">
        <f>Calculations!C3198</f>
        <v/>
      </c>
      <c r="D3202" s="350" t="str">
        <f>Calculations!O3198</f>
        <v/>
      </c>
    </row>
    <row r="3203" ht="15.75" customHeight="1">
      <c r="A3203" s="350" t="str">
        <f>Calculations!A3199</f>
        <v/>
      </c>
      <c r="B3203" s="350" t="str">
        <f>Calculations!B3199</f>
        <v/>
      </c>
      <c r="C3203" s="350" t="str">
        <f>Calculations!C3199</f>
        <v/>
      </c>
      <c r="D3203" s="350" t="str">
        <f>Calculations!O3199</f>
        <v/>
      </c>
    </row>
    <row r="3204" ht="15.75" customHeight="1">
      <c r="A3204" s="350" t="str">
        <f>Calculations!A3200</f>
        <v/>
      </c>
      <c r="B3204" s="350" t="str">
        <f>Calculations!B3200</f>
        <v/>
      </c>
      <c r="C3204" s="350" t="str">
        <f>Calculations!C3200</f>
        <v/>
      </c>
      <c r="D3204" s="350" t="str">
        <f>Calculations!O3200</f>
        <v/>
      </c>
    </row>
    <row r="3205" ht="15.75" customHeight="1">
      <c r="A3205" s="350" t="str">
        <f>Calculations!A3201</f>
        <v/>
      </c>
      <c r="B3205" s="350" t="str">
        <f>Calculations!B3201</f>
        <v/>
      </c>
      <c r="C3205" s="350" t="str">
        <f>Calculations!C3201</f>
        <v/>
      </c>
      <c r="D3205" s="350" t="str">
        <f>Calculations!O3201</f>
        <v/>
      </c>
    </row>
    <row r="3206" ht="15.75" customHeight="1">
      <c r="A3206" s="350" t="str">
        <f>Calculations!A3202</f>
        <v/>
      </c>
      <c r="B3206" s="350" t="str">
        <f>Calculations!B3202</f>
        <v/>
      </c>
      <c r="C3206" s="350" t="str">
        <f>Calculations!C3202</f>
        <v/>
      </c>
      <c r="D3206" s="350" t="str">
        <f>Calculations!O3202</f>
        <v/>
      </c>
    </row>
    <row r="3207" ht="15.75" customHeight="1">
      <c r="A3207" s="350" t="str">
        <f>Calculations!A3203</f>
        <v/>
      </c>
      <c r="B3207" s="350" t="str">
        <f>Calculations!B3203</f>
        <v/>
      </c>
      <c r="C3207" s="350" t="str">
        <f>Calculations!C3203</f>
        <v/>
      </c>
      <c r="D3207" s="350" t="str">
        <f>Calculations!O3203</f>
        <v/>
      </c>
    </row>
    <row r="3208" ht="15.75" customHeight="1">
      <c r="A3208" s="350" t="str">
        <f>Calculations!A3204</f>
        <v/>
      </c>
      <c r="B3208" s="350" t="str">
        <f>Calculations!B3204</f>
        <v/>
      </c>
      <c r="C3208" s="350" t="str">
        <f>Calculations!C3204</f>
        <v/>
      </c>
      <c r="D3208" s="350" t="str">
        <f>Calculations!O3204</f>
        <v/>
      </c>
    </row>
    <row r="3209" ht="15.75" customHeight="1">
      <c r="A3209" s="350" t="str">
        <f>Calculations!A3205</f>
        <v/>
      </c>
      <c r="B3209" s="350" t="str">
        <f>Calculations!B3205</f>
        <v/>
      </c>
      <c r="C3209" s="350" t="str">
        <f>Calculations!C3205</f>
        <v/>
      </c>
      <c r="D3209" s="350" t="str">
        <f>Calculations!O3205</f>
        <v/>
      </c>
    </row>
    <row r="3210" ht="15.75" customHeight="1">
      <c r="A3210" s="350" t="str">
        <f>Calculations!A3206</f>
        <v/>
      </c>
      <c r="B3210" s="350" t="str">
        <f>Calculations!B3206</f>
        <v/>
      </c>
      <c r="C3210" s="350" t="str">
        <f>Calculations!C3206</f>
        <v/>
      </c>
      <c r="D3210" s="350" t="str">
        <f>Calculations!O3206</f>
        <v/>
      </c>
    </row>
    <row r="3211" ht="15.75" customHeight="1">
      <c r="A3211" s="350" t="str">
        <f>Calculations!A3207</f>
        <v/>
      </c>
      <c r="B3211" s="350" t="str">
        <f>Calculations!B3207</f>
        <v/>
      </c>
      <c r="C3211" s="350" t="str">
        <f>Calculations!C3207</f>
        <v/>
      </c>
      <c r="D3211" s="350" t="str">
        <f>Calculations!O3207</f>
        <v/>
      </c>
    </row>
    <row r="3212" ht="15.75" customHeight="1">
      <c r="A3212" s="350" t="str">
        <f>Calculations!A3208</f>
        <v/>
      </c>
      <c r="B3212" s="350" t="str">
        <f>Calculations!B3208</f>
        <v/>
      </c>
      <c r="C3212" s="350" t="str">
        <f>Calculations!C3208</f>
        <v/>
      </c>
      <c r="D3212" s="350" t="str">
        <f>Calculations!O3208</f>
        <v/>
      </c>
    </row>
    <row r="3213" ht="15.75" customHeight="1">
      <c r="A3213" s="350" t="str">
        <f>Calculations!A3209</f>
        <v/>
      </c>
      <c r="B3213" s="350" t="str">
        <f>Calculations!B3209</f>
        <v/>
      </c>
      <c r="C3213" s="350" t="str">
        <f>Calculations!C3209</f>
        <v/>
      </c>
      <c r="D3213" s="350" t="str">
        <f>Calculations!O3209</f>
        <v/>
      </c>
    </row>
    <row r="3214" ht="15.75" customHeight="1">
      <c r="A3214" s="350" t="str">
        <f>Calculations!A3210</f>
        <v/>
      </c>
      <c r="B3214" s="350" t="str">
        <f>Calculations!B3210</f>
        <v/>
      </c>
      <c r="C3214" s="350" t="str">
        <f>Calculations!C3210</f>
        <v/>
      </c>
      <c r="D3214" s="350" t="str">
        <f>Calculations!O3210</f>
        <v/>
      </c>
    </row>
    <row r="3215" ht="15.75" customHeight="1">
      <c r="A3215" s="350" t="str">
        <f>Calculations!A3211</f>
        <v/>
      </c>
      <c r="B3215" s="350" t="str">
        <f>Calculations!B3211</f>
        <v/>
      </c>
      <c r="C3215" s="350" t="str">
        <f>Calculations!C3211</f>
        <v/>
      </c>
      <c r="D3215" s="350" t="str">
        <f>Calculations!O3211</f>
        <v/>
      </c>
    </row>
    <row r="3216" ht="15.75" customHeight="1">
      <c r="A3216" s="350" t="str">
        <f>Calculations!A3212</f>
        <v/>
      </c>
      <c r="B3216" s="350" t="str">
        <f>Calculations!B3212</f>
        <v/>
      </c>
      <c r="C3216" s="350" t="str">
        <f>Calculations!C3212</f>
        <v/>
      </c>
      <c r="D3216" s="350" t="str">
        <f>Calculations!O3212</f>
        <v/>
      </c>
    </row>
    <row r="3217" ht="15.75" customHeight="1">
      <c r="A3217" s="350" t="str">
        <f>Calculations!A3213</f>
        <v/>
      </c>
      <c r="B3217" s="350" t="str">
        <f>Calculations!B3213</f>
        <v/>
      </c>
      <c r="C3217" s="350" t="str">
        <f>Calculations!C3213</f>
        <v/>
      </c>
      <c r="D3217" s="350" t="str">
        <f>Calculations!O3213</f>
        <v/>
      </c>
    </row>
    <row r="3218" ht="15.75" customHeight="1">
      <c r="A3218" s="350" t="str">
        <f>Calculations!A3214</f>
        <v/>
      </c>
      <c r="B3218" s="350" t="str">
        <f>Calculations!B3214</f>
        <v/>
      </c>
      <c r="C3218" s="350" t="str">
        <f>Calculations!C3214</f>
        <v/>
      </c>
      <c r="D3218" s="350" t="str">
        <f>Calculations!O3214</f>
        <v/>
      </c>
    </row>
    <row r="3219" ht="15.75" customHeight="1">
      <c r="A3219" s="350" t="str">
        <f>Calculations!A3215</f>
        <v/>
      </c>
      <c r="B3219" s="350" t="str">
        <f>Calculations!B3215</f>
        <v/>
      </c>
      <c r="C3219" s="350" t="str">
        <f>Calculations!C3215</f>
        <v/>
      </c>
      <c r="D3219" s="350" t="str">
        <f>Calculations!O3215</f>
        <v/>
      </c>
    </row>
    <row r="3220" ht="15.75" customHeight="1">
      <c r="A3220" s="350" t="str">
        <f>Calculations!A3216</f>
        <v/>
      </c>
      <c r="B3220" s="350" t="str">
        <f>Calculations!B3216</f>
        <v/>
      </c>
      <c r="C3220" s="350" t="str">
        <f>Calculations!C3216</f>
        <v/>
      </c>
      <c r="D3220" s="350" t="str">
        <f>Calculations!O3216</f>
        <v/>
      </c>
    </row>
    <row r="3221" ht="15.75" customHeight="1">
      <c r="A3221" s="350" t="str">
        <f>Calculations!A3217</f>
        <v/>
      </c>
      <c r="B3221" s="350" t="str">
        <f>Calculations!B3217</f>
        <v/>
      </c>
      <c r="C3221" s="350" t="str">
        <f>Calculations!C3217</f>
        <v/>
      </c>
      <c r="D3221" s="350" t="str">
        <f>Calculations!O3217</f>
        <v/>
      </c>
    </row>
    <row r="3222" ht="15.75" customHeight="1">
      <c r="A3222" s="350" t="str">
        <f>Calculations!A3218</f>
        <v/>
      </c>
      <c r="B3222" s="350" t="str">
        <f>Calculations!B3218</f>
        <v/>
      </c>
      <c r="C3222" s="350" t="str">
        <f>Calculations!C3218</f>
        <v/>
      </c>
      <c r="D3222" s="350" t="str">
        <f>Calculations!O3218</f>
        <v/>
      </c>
    </row>
    <row r="3223" ht="15.75" customHeight="1">
      <c r="A3223" s="350" t="str">
        <f>Calculations!A3219</f>
        <v/>
      </c>
      <c r="B3223" s="350" t="str">
        <f>Calculations!B3219</f>
        <v/>
      </c>
      <c r="C3223" s="350" t="str">
        <f>Calculations!C3219</f>
        <v/>
      </c>
      <c r="D3223" s="350" t="str">
        <f>Calculations!O3219</f>
        <v/>
      </c>
    </row>
    <row r="3224" ht="15.75" customHeight="1">
      <c r="A3224" s="350" t="str">
        <f>Calculations!A3220</f>
        <v/>
      </c>
      <c r="B3224" s="350" t="str">
        <f>Calculations!B3220</f>
        <v/>
      </c>
      <c r="C3224" s="350" t="str">
        <f>Calculations!C3220</f>
        <v/>
      </c>
      <c r="D3224" s="350" t="str">
        <f>Calculations!O3220</f>
        <v/>
      </c>
    </row>
    <row r="3225" ht="15.75" customHeight="1">
      <c r="A3225" s="350" t="str">
        <f>Calculations!A3221</f>
        <v/>
      </c>
      <c r="B3225" s="350" t="str">
        <f>Calculations!B3221</f>
        <v/>
      </c>
      <c r="C3225" s="350" t="str">
        <f>Calculations!C3221</f>
        <v/>
      </c>
      <c r="D3225" s="350" t="str">
        <f>Calculations!O3221</f>
        <v/>
      </c>
    </row>
    <row r="3226" ht="15.75" customHeight="1">
      <c r="A3226" s="350" t="str">
        <f>Calculations!A3222</f>
        <v/>
      </c>
      <c r="B3226" s="350" t="str">
        <f>Calculations!B3222</f>
        <v/>
      </c>
      <c r="C3226" s="350" t="str">
        <f>Calculations!C3222</f>
        <v/>
      </c>
      <c r="D3226" s="350" t="str">
        <f>Calculations!O3222</f>
        <v/>
      </c>
    </row>
    <row r="3227" ht="15.75" customHeight="1">
      <c r="A3227" s="350" t="str">
        <f>Calculations!A3223</f>
        <v/>
      </c>
      <c r="B3227" s="350" t="str">
        <f>Calculations!B3223</f>
        <v/>
      </c>
      <c r="C3227" s="350" t="str">
        <f>Calculations!C3223</f>
        <v/>
      </c>
      <c r="D3227" s="350" t="str">
        <f>Calculations!O3223</f>
        <v/>
      </c>
    </row>
    <row r="3228" ht="15.75" customHeight="1">
      <c r="A3228" s="350" t="str">
        <f>Calculations!A3224</f>
        <v/>
      </c>
      <c r="B3228" s="350" t="str">
        <f>Calculations!B3224</f>
        <v/>
      </c>
      <c r="C3228" s="350" t="str">
        <f>Calculations!C3224</f>
        <v/>
      </c>
      <c r="D3228" s="350" t="str">
        <f>Calculations!O3224</f>
        <v/>
      </c>
    </row>
    <row r="3229" ht="15.75" customHeight="1">
      <c r="A3229" s="350" t="str">
        <f>Calculations!A3225</f>
        <v/>
      </c>
      <c r="B3229" s="350" t="str">
        <f>Calculations!B3225</f>
        <v/>
      </c>
      <c r="C3229" s="350" t="str">
        <f>Calculations!C3225</f>
        <v/>
      </c>
      <c r="D3229" s="350" t="str">
        <f>Calculations!O3225</f>
        <v/>
      </c>
    </row>
    <row r="3230" ht="15.75" customHeight="1">
      <c r="A3230" s="350" t="str">
        <f>Calculations!A3226</f>
        <v/>
      </c>
      <c r="B3230" s="350" t="str">
        <f>Calculations!B3226</f>
        <v/>
      </c>
      <c r="C3230" s="350" t="str">
        <f>Calculations!C3226</f>
        <v/>
      </c>
      <c r="D3230" s="350" t="str">
        <f>Calculations!O3226</f>
        <v/>
      </c>
    </row>
    <row r="3231" ht="15.75" customHeight="1">
      <c r="A3231" s="350" t="str">
        <f>Calculations!A3227</f>
        <v/>
      </c>
      <c r="B3231" s="350" t="str">
        <f>Calculations!B3227</f>
        <v/>
      </c>
      <c r="C3231" s="350" t="str">
        <f>Calculations!C3227</f>
        <v/>
      </c>
      <c r="D3231" s="350" t="str">
        <f>Calculations!O3227</f>
        <v/>
      </c>
    </row>
    <row r="3232" ht="15.75" customHeight="1">
      <c r="A3232" s="350" t="str">
        <f>Calculations!A3228</f>
        <v/>
      </c>
      <c r="B3232" s="350" t="str">
        <f>Calculations!B3228</f>
        <v/>
      </c>
      <c r="C3232" s="350" t="str">
        <f>Calculations!C3228</f>
        <v/>
      </c>
      <c r="D3232" s="350" t="str">
        <f>Calculations!O3228</f>
        <v/>
      </c>
    </row>
    <row r="3233" ht="15.75" customHeight="1">
      <c r="A3233" s="350" t="str">
        <f>Calculations!A3229</f>
        <v/>
      </c>
      <c r="B3233" s="350" t="str">
        <f>Calculations!B3229</f>
        <v/>
      </c>
      <c r="C3233" s="350" t="str">
        <f>Calculations!C3229</f>
        <v/>
      </c>
      <c r="D3233" s="350" t="str">
        <f>Calculations!O3229</f>
        <v/>
      </c>
    </row>
    <row r="3234" ht="15.75" customHeight="1">
      <c r="A3234" s="350" t="str">
        <f>Calculations!A3230</f>
        <v/>
      </c>
      <c r="B3234" s="350" t="str">
        <f>Calculations!B3230</f>
        <v/>
      </c>
      <c r="C3234" s="350" t="str">
        <f>Calculations!C3230</f>
        <v/>
      </c>
      <c r="D3234" s="350" t="str">
        <f>Calculations!O3230</f>
        <v/>
      </c>
    </row>
    <row r="3235" ht="15.75" customHeight="1">
      <c r="A3235" s="350" t="str">
        <f>Calculations!A3231</f>
        <v/>
      </c>
      <c r="B3235" s="350" t="str">
        <f>Calculations!B3231</f>
        <v/>
      </c>
      <c r="C3235" s="350" t="str">
        <f>Calculations!C3231</f>
        <v/>
      </c>
      <c r="D3235" s="350" t="str">
        <f>Calculations!O3231</f>
        <v/>
      </c>
    </row>
    <row r="3236" ht="15.75" customHeight="1">
      <c r="A3236" s="350" t="str">
        <f>Calculations!A3232</f>
        <v/>
      </c>
      <c r="B3236" s="350" t="str">
        <f>Calculations!B3232</f>
        <v/>
      </c>
      <c r="C3236" s="350" t="str">
        <f>Calculations!C3232</f>
        <v/>
      </c>
      <c r="D3236" s="350" t="str">
        <f>Calculations!O3232</f>
        <v/>
      </c>
    </row>
    <row r="3237" ht="15.75" customHeight="1">
      <c r="A3237" s="350" t="str">
        <f>Calculations!A3233</f>
        <v/>
      </c>
      <c r="B3237" s="350" t="str">
        <f>Calculations!B3233</f>
        <v/>
      </c>
      <c r="C3237" s="350" t="str">
        <f>Calculations!C3233</f>
        <v/>
      </c>
      <c r="D3237" s="350" t="str">
        <f>Calculations!O3233</f>
        <v/>
      </c>
    </row>
    <row r="3238" ht="15.75" customHeight="1">
      <c r="A3238" s="350" t="str">
        <f>Calculations!A3234</f>
        <v/>
      </c>
      <c r="B3238" s="350" t="str">
        <f>Calculations!B3234</f>
        <v/>
      </c>
      <c r="C3238" s="350" t="str">
        <f>Calculations!C3234</f>
        <v/>
      </c>
      <c r="D3238" s="350" t="str">
        <f>Calculations!O3234</f>
        <v/>
      </c>
    </row>
    <row r="3239" ht="15.75" customHeight="1">
      <c r="A3239" s="350" t="str">
        <f>Calculations!A3235</f>
        <v/>
      </c>
      <c r="B3239" s="350" t="str">
        <f>Calculations!B3235</f>
        <v/>
      </c>
      <c r="C3239" s="350" t="str">
        <f>Calculations!C3235</f>
        <v/>
      </c>
      <c r="D3239" s="350" t="str">
        <f>Calculations!O3235</f>
        <v/>
      </c>
    </row>
    <row r="3240" ht="15.75" customHeight="1">
      <c r="A3240" s="350" t="str">
        <f>Calculations!A3236</f>
        <v/>
      </c>
      <c r="B3240" s="350" t="str">
        <f>Calculations!B3236</f>
        <v/>
      </c>
      <c r="C3240" s="350" t="str">
        <f>Calculations!C3236</f>
        <v/>
      </c>
      <c r="D3240" s="350" t="str">
        <f>Calculations!O3236</f>
        <v/>
      </c>
    </row>
    <row r="3241" ht="15.75" customHeight="1">
      <c r="A3241" s="350" t="str">
        <f>Calculations!A3237</f>
        <v/>
      </c>
      <c r="B3241" s="350" t="str">
        <f>Calculations!B3237</f>
        <v/>
      </c>
      <c r="C3241" s="350" t="str">
        <f>Calculations!C3237</f>
        <v/>
      </c>
      <c r="D3241" s="350" t="str">
        <f>Calculations!O3237</f>
        <v/>
      </c>
    </row>
    <row r="3242" ht="15.75" customHeight="1">
      <c r="A3242" s="350" t="str">
        <f>Calculations!A3238</f>
        <v/>
      </c>
      <c r="B3242" s="350" t="str">
        <f>Calculations!B3238</f>
        <v/>
      </c>
      <c r="C3242" s="350" t="str">
        <f>Calculations!C3238</f>
        <v/>
      </c>
      <c r="D3242" s="350" t="str">
        <f>Calculations!O3238</f>
        <v/>
      </c>
    </row>
    <row r="3243" ht="15.75" customHeight="1">
      <c r="A3243" s="350" t="str">
        <f>Calculations!A3239</f>
        <v/>
      </c>
      <c r="B3243" s="350" t="str">
        <f>Calculations!B3239</f>
        <v/>
      </c>
      <c r="C3243" s="350" t="str">
        <f>Calculations!C3239</f>
        <v/>
      </c>
      <c r="D3243" s="350" t="str">
        <f>Calculations!O3239</f>
        <v/>
      </c>
    </row>
    <row r="3244" ht="15.75" customHeight="1">
      <c r="A3244" s="350" t="str">
        <f>Calculations!A3240</f>
        <v/>
      </c>
      <c r="B3244" s="350" t="str">
        <f>Calculations!B3240</f>
        <v/>
      </c>
      <c r="C3244" s="350" t="str">
        <f>Calculations!C3240</f>
        <v/>
      </c>
      <c r="D3244" s="350" t="str">
        <f>Calculations!O3240</f>
        <v/>
      </c>
    </row>
    <row r="3245" ht="15.75" customHeight="1">
      <c r="A3245" s="350" t="str">
        <f>Calculations!A3241</f>
        <v/>
      </c>
      <c r="B3245" s="350" t="str">
        <f>Calculations!B3241</f>
        <v/>
      </c>
      <c r="C3245" s="350" t="str">
        <f>Calculations!C3241</f>
        <v/>
      </c>
      <c r="D3245" s="350" t="str">
        <f>Calculations!O3241</f>
        <v/>
      </c>
    </row>
    <row r="3246" ht="15.75" customHeight="1">
      <c r="A3246" s="350" t="str">
        <f>Calculations!A3242</f>
        <v/>
      </c>
      <c r="B3246" s="350" t="str">
        <f>Calculations!B3242</f>
        <v/>
      </c>
      <c r="C3246" s="350" t="str">
        <f>Calculations!C3242</f>
        <v/>
      </c>
      <c r="D3246" s="350" t="str">
        <f>Calculations!O3242</f>
        <v/>
      </c>
    </row>
    <row r="3247" ht="15.75" customHeight="1">
      <c r="A3247" s="350" t="str">
        <f>Calculations!A3243</f>
        <v/>
      </c>
      <c r="B3247" s="350" t="str">
        <f>Calculations!B3243</f>
        <v/>
      </c>
      <c r="C3247" s="350" t="str">
        <f>Calculations!C3243</f>
        <v/>
      </c>
      <c r="D3247" s="350" t="str">
        <f>Calculations!O3243</f>
        <v/>
      </c>
    </row>
    <row r="3248" ht="15.75" customHeight="1">
      <c r="A3248" s="350" t="str">
        <f>Calculations!A3244</f>
        <v/>
      </c>
      <c r="B3248" s="350" t="str">
        <f>Calculations!B3244</f>
        <v/>
      </c>
      <c r="C3248" s="350" t="str">
        <f>Calculations!C3244</f>
        <v/>
      </c>
      <c r="D3248" s="350" t="str">
        <f>Calculations!O3244</f>
        <v/>
      </c>
    </row>
    <row r="3249" ht="15.75" customHeight="1">
      <c r="A3249" s="350" t="str">
        <f>Calculations!A3245</f>
        <v/>
      </c>
      <c r="B3249" s="350" t="str">
        <f>Calculations!B3245</f>
        <v/>
      </c>
      <c r="C3249" s="350" t="str">
        <f>Calculations!C3245</f>
        <v/>
      </c>
      <c r="D3249" s="350" t="str">
        <f>Calculations!O3245</f>
        <v/>
      </c>
    </row>
    <row r="3250" ht="15.75" customHeight="1">
      <c r="A3250" s="350" t="str">
        <f>Calculations!A3246</f>
        <v/>
      </c>
      <c r="B3250" s="350" t="str">
        <f>Calculations!B3246</f>
        <v/>
      </c>
      <c r="C3250" s="350" t="str">
        <f>Calculations!C3246</f>
        <v/>
      </c>
      <c r="D3250" s="350" t="str">
        <f>Calculations!O3246</f>
        <v/>
      </c>
    </row>
    <row r="3251" ht="15.75" customHeight="1">
      <c r="A3251" s="350" t="str">
        <f>Calculations!A3247</f>
        <v/>
      </c>
      <c r="B3251" s="350" t="str">
        <f>Calculations!B3247</f>
        <v/>
      </c>
      <c r="C3251" s="350" t="str">
        <f>Calculations!C3247</f>
        <v/>
      </c>
      <c r="D3251" s="350" t="str">
        <f>Calculations!O3247</f>
        <v/>
      </c>
    </row>
    <row r="3252" ht="15.75" customHeight="1">
      <c r="A3252" s="350" t="str">
        <f>Calculations!A3248</f>
        <v/>
      </c>
      <c r="B3252" s="350" t="str">
        <f>Calculations!B3248</f>
        <v/>
      </c>
      <c r="C3252" s="350" t="str">
        <f>Calculations!C3248</f>
        <v/>
      </c>
      <c r="D3252" s="350" t="str">
        <f>Calculations!O3248</f>
        <v/>
      </c>
    </row>
    <row r="3253" ht="15.75" customHeight="1">
      <c r="A3253" s="350" t="str">
        <f>Calculations!A3249</f>
        <v/>
      </c>
      <c r="B3253" s="350" t="str">
        <f>Calculations!B3249</f>
        <v/>
      </c>
      <c r="C3253" s="350" t="str">
        <f>Calculations!C3249</f>
        <v/>
      </c>
      <c r="D3253" s="350" t="str">
        <f>Calculations!O3249</f>
        <v/>
      </c>
    </row>
    <row r="3254" ht="15.75" customHeight="1">
      <c r="A3254" s="350" t="str">
        <f>Calculations!A3250</f>
        <v/>
      </c>
      <c r="B3254" s="350" t="str">
        <f>Calculations!B3250</f>
        <v/>
      </c>
      <c r="C3254" s="350" t="str">
        <f>Calculations!C3250</f>
        <v/>
      </c>
      <c r="D3254" s="350" t="str">
        <f>Calculations!O3250</f>
        <v/>
      </c>
    </row>
    <row r="3255" ht="15.75" customHeight="1">
      <c r="A3255" s="350" t="str">
        <f>Calculations!A3251</f>
        <v/>
      </c>
      <c r="B3255" s="350" t="str">
        <f>Calculations!B3251</f>
        <v/>
      </c>
      <c r="C3255" s="350" t="str">
        <f>Calculations!C3251</f>
        <v/>
      </c>
      <c r="D3255" s="350" t="str">
        <f>Calculations!O3251</f>
        <v/>
      </c>
    </row>
    <row r="3256" ht="15.75" customHeight="1">
      <c r="A3256" s="350" t="str">
        <f>Calculations!A3252</f>
        <v/>
      </c>
      <c r="B3256" s="350" t="str">
        <f>Calculations!B3252</f>
        <v/>
      </c>
      <c r="C3256" s="350" t="str">
        <f>Calculations!C3252</f>
        <v/>
      </c>
      <c r="D3256" s="350" t="str">
        <f>Calculations!O3252</f>
        <v/>
      </c>
    </row>
    <row r="3257" ht="15.75" customHeight="1">
      <c r="A3257" s="350" t="str">
        <f>Calculations!A3253</f>
        <v/>
      </c>
      <c r="B3257" s="350" t="str">
        <f>Calculations!B3253</f>
        <v/>
      </c>
      <c r="C3257" s="350" t="str">
        <f>Calculations!C3253</f>
        <v/>
      </c>
      <c r="D3257" s="350" t="str">
        <f>Calculations!O3253</f>
        <v/>
      </c>
    </row>
    <row r="3258" ht="15.75" customHeight="1">
      <c r="A3258" s="350" t="str">
        <f>Calculations!A3254</f>
        <v/>
      </c>
      <c r="B3258" s="350" t="str">
        <f>Calculations!B3254</f>
        <v/>
      </c>
      <c r="C3258" s="350" t="str">
        <f>Calculations!C3254</f>
        <v/>
      </c>
      <c r="D3258" s="350" t="str">
        <f>Calculations!O3254</f>
        <v/>
      </c>
    </row>
    <row r="3259" ht="15.75" customHeight="1">
      <c r="A3259" s="350" t="str">
        <f>Calculations!A3255</f>
        <v/>
      </c>
      <c r="B3259" s="350" t="str">
        <f>Calculations!B3255</f>
        <v/>
      </c>
      <c r="C3259" s="350" t="str">
        <f>Calculations!C3255</f>
        <v/>
      </c>
      <c r="D3259" s="350" t="str">
        <f>Calculations!O3255</f>
        <v/>
      </c>
    </row>
    <row r="3260" ht="15.75" customHeight="1">
      <c r="A3260" s="350" t="str">
        <f>Calculations!A3256</f>
        <v/>
      </c>
      <c r="B3260" s="350" t="str">
        <f>Calculations!B3256</f>
        <v/>
      </c>
      <c r="C3260" s="350" t="str">
        <f>Calculations!C3256</f>
        <v/>
      </c>
      <c r="D3260" s="350" t="str">
        <f>Calculations!O3256</f>
        <v/>
      </c>
    </row>
    <row r="3261" ht="15.75" customHeight="1">
      <c r="A3261" s="350" t="str">
        <f>Calculations!A3257</f>
        <v/>
      </c>
      <c r="B3261" s="350" t="str">
        <f>Calculations!B3257</f>
        <v/>
      </c>
      <c r="C3261" s="350" t="str">
        <f>Calculations!C3257</f>
        <v/>
      </c>
      <c r="D3261" s="350" t="str">
        <f>Calculations!O3257</f>
        <v/>
      </c>
    </row>
    <row r="3262" ht="15.75" customHeight="1">
      <c r="A3262" s="350" t="str">
        <f>Calculations!A3258</f>
        <v/>
      </c>
      <c r="B3262" s="350" t="str">
        <f>Calculations!B3258</f>
        <v/>
      </c>
      <c r="C3262" s="350" t="str">
        <f>Calculations!C3258</f>
        <v/>
      </c>
      <c r="D3262" s="350" t="str">
        <f>Calculations!O3258</f>
        <v/>
      </c>
    </row>
    <row r="3263" ht="15.75" customHeight="1">
      <c r="A3263" s="350" t="str">
        <f>Calculations!A3259</f>
        <v/>
      </c>
      <c r="B3263" s="350" t="str">
        <f>Calculations!B3259</f>
        <v/>
      </c>
      <c r="C3263" s="350" t="str">
        <f>Calculations!C3259</f>
        <v/>
      </c>
      <c r="D3263" s="350" t="str">
        <f>Calculations!O3259</f>
        <v/>
      </c>
    </row>
    <row r="3264" ht="15.75" customHeight="1">
      <c r="A3264" s="350" t="str">
        <f>Calculations!A3260</f>
        <v/>
      </c>
      <c r="B3264" s="350" t="str">
        <f>Calculations!B3260</f>
        <v/>
      </c>
      <c r="C3264" s="350" t="str">
        <f>Calculations!C3260</f>
        <v/>
      </c>
      <c r="D3264" s="350" t="str">
        <f>Calculations!O3260</f>
        <v/>
      </c>
    </row>
    <row r="3265" ht="15.75" customHeight="1">
      <c r="A3265" s="350" t="str">
        <f>Calculations!A3261</f>
        <v/>
      </c>
      <c r="B3265" s="350" t="str">
        <f>Calculations!B3261</f>
        <v/>
      </c>
      <c r="C3265" s="350" t="str">
        <f>Calculations!C3261</f>
        <v/>
      </c>
      <c r="D3265" s="350" t="str">
        <f>Calculations!O3261</f>
        <v/>
      </c>
    </row>
    <row r="3266" ht="15.75" customHeight="1">
      <c r="A3266" s="350" t="str">
        <f>Calculations!A3262</f>
        <v/>
      </c>
      <c r="B3266" s="350" t="str">
        <f>Calculations!B3262</f>
        <v/>
      </c>
      <c r="C3266" s="350" t="str">
        <f>Calculations!C3262</f>
        <v/>
      </c>
      <c r="D3266" s="350" t="str">
        <f>Calculations!O3262</f>
        <v/>
      </c>
    </row>
    <row r="3267" ht="15.75" customHeight="1">
      <c r="A3267" s="350" t="str">
        <f>Calculations!A3263</f>
        <v/>
      </c>
      <c r="B3267" s="350" t="str">
        <f>Calculations!B3263</f>
        <v/>
      </c>
      <c r="C3267" s="350" t="str">
        <f>Calculations!C3263</f>
        <v/>
      </c>
      <c r="D3267" s="350" t="str">
        <f>Calculations!O3263</f>
        <v/>
      </c>
    </row>
    <row r="3268" ht="15.75" customHeight="1">
      <c r="A3268" s="350" t="str">
        <f>Calculations!A3264</f>
        <v/>
      </c>
      <c r="B3268" s="350" t="str">
        <f>Calculations!B3264</f>
        <v/>
      </c>
      <c r="C3268" s="350" t="str">
        <f>Calculations!C3264</f>
        <v/>
      </c>
      <c r="D3268" s="350" t="str">
        <f>Calculations!O3264</f>
        <v/>
      </c>
    </row>
    <row r="3269" ht="15.75" customHeight="1">
      <c r="A3269" s="350" t="str">
        <f>Calculations!A3265</f>
        <v/>
      </c>
      <c r="B3269" s="350" t="str">
        <f>Calculations!B3265</f>
        <v/>
      </c>
      <c r="C3269" s="350" t="str">
        <f>Calculations!C3265</f>
        <v/>
      </c>
      <c r="D3269" s="350" t="str">
        <f>Calculations!O3265</f>
        <v/>
      </c>
    </row>
    <row r="3270" ht="15.75" customHeight="1">
      <c r="A3270" s="350" t="str">
        <f>Calculations!A3266</f>
        <v/>
      </c>
      <c r="B3270" s="350" t="str">
        <f>Calculations!B3266</f>
        <v/>
      </c>
      <c r="C3270" s="350" t="str">
        <f>Calculations!C3266</f>
        <v/>
      </c>
      <c r="D3270" s="350" t="str">
        <f>Calculations!O3266</f>
        <v/>
      </c>
    </row>
    <row r="3271" ht="15.75" customHeight="1">
      <c r="A3271" s="350" t="str">
        <f>Calculations!A3267</f>
        <v/>
      </c>
      <c r="B3271" s="350" t="str">
        <f>Calculations!B3267</f>
        <v/>
      </c>
      <c r="C3271" s="350" t="str">
        <f>Calculations!C3267</f>
        <v/>
      </c>
      <c r="D3271" s="350" t="str">
        <f>Calculations!O3267</f>
        <v/>
      </c>
    </row>
    <row r="3272" ht="15.75" customHeight="1">
      <c r="A3272" s="350" t="str">
        <f>Calculations!A3268</f>
        <v/>
      </c>
      <c r="B3272" s="350" t="str">
        <f>Calculations!B3268</f>
        <v/>
      </c>
      <c r="C3272" s="350" t="str">
        <f>Calculations!C3268</f>
        <v/>
      </c>
      <c r="D3272" s="350" t="str">
        <f>Calculations!O3268</f>
        <v/>
      </c>
    </row>
    <row r="3273" ht="15.75" customHeight="1">
      <c r="A3273" s="350" t="str">
        <f>Calculations!A3269</f>
        <v/>
      </c>
      <c r="B3273" s="350" t="str">
        <f>Calculations!B3269</f>
        <v/>
      </c>
      <c r="C3273" s="350" t="str">
        <f>Calculations!C3269</f>
        <v/>
      </c>
      <c r="D3273" s="350" t="str">
        <f>Calculations!O3269</f>
        <v/>
      </c>
    </row>
    <row r="3274" ht="15.75" customHeight="1">
      <c r="A3274" s="350" t="str">
        <f>Calculations!A3270</f>
        <v/>
      </c>
      <c r="B3274" s="350" t="str">
        <f>Calculations!B3270</f>
        <v/>
      </c>
      <c r="C3274" s="350" t="str">
        <f>Calculations!C3270</f>
        <v/>
      </c>
      <c r="D3274" s="350" t="str">
        <f>Calculations!O3270</f>
        <v/>
      </c>
    </row>
    <row r="3275" ht="15.75" customHeight="1">
      <c r="A3275" s="350" t="str">
        <f>Calculations!A3271</f>
        <v/>
      </c>
      <c r="B3275" s="350" t="str">
        <f>Calculations!B3271</f>
        <v/>
      </c>
      <c r="C3275" s="350" t="str">
        <f>Calculations!C3271</f>
        <v/>
      </c>
      <c r="D3275" s="350" t="str">
        <f>Calculations!O3271</f>
        <v/>
      </c>
    </row>
    <row r="3276" ht="15.75" customHeight="1">
      <c r="A3276" s="350" t="str">
        <f>Calculations!A3272</f>
        <v/>
      </c>
      <c r="B3276" s="350" t="str">
        <f>Calculations!B3272</f>
        <v/>
      </c>
      <c r="C3276" s="350" t="str">
        <f>Calculations!C3272</f>
        <v/>
      </c>
      <c r="D3276" s="350" t="str">
        <f>Calculations!O3272</f>
        <v/>
      </c>
    </row>
    <row r="3277" ht="15.75" customHeight="1">
      <c r="A3277" s="350" t="str">
        <f>Calculations!A3273</f>
        <v/>
      </c>
      <c r="B3277" s="350" t="str">
        <f>Calculations!B3273</f>
        <v/>
      </c>
      <c r="C3277" s="350" t="str">
        <f>Calculations!C3273</f>
        <v/>
      </c>
      <c r="D3277" s="350" t="str">
        <f>Calculations!O3273</f>
        <v/>
      </c>
    </row>
    <row r="3278" ht="15.75" customHeight="1">
      <c r="A3278" s="350" t="str">
        <f>Calculations!A3274</f>
        <v/>
      </c>
      <c r="B3278" s="350" t="str">
        <f>Calculations!B3274</f>
        <v/>
      </c>
      <c r="C3278" s="350" t="str">
        <f>Calculations!C3274</f>
        <v/>
      </c>
      <c r="D3278" s="350" t="str">
        <f>Calculations!O3274</f>
        <v/>
      </c>
    </row>
    <row r="3279" ht="15.75" customHeight="1">
      <c r="A3279" s="350" t="str">
        <f>Calculations!A3275</f>
        <v/>
      </c>
      <c r="B3279" s="350" t="str">
        <f>Calculations!B3275</f>
        <v/>
      </c>
      <c r="C3279" s="350" t="str">
        <f>Calculations!C3275</f>
        <v/>
      </c>
      <c r="D3279" s="350" t="str">
        <f>Calculations!O3275</f>
        <v/>
      </c>
    </row>
    <row r="3280" ht="15.75" customHeight="1">
      <c r="A3280" s="350" t="str">
        <f>Calculations!A3276</f>
        <v/>
      </c>
      <c r="B3280" s="350" t="str">
        <f>Calculations!B3276</f>
        <v/>
      </c>
      <c r="C3280" s="350" t="str">
        <f>Calculations!C3276</f>
        <v/>
      </c>
      <c r="D3280" s="350" t="str">
        <f>Calculations!O3276</f>
        <v/>
      </c>
    </row>
    <row r="3281" ht="15.75" customHeight="1">
      <c r="A3281" s="350" t="str">
        <f>Calculations!A3277</f>
        <v/>
      </c>
      <c r="B3281" s="350" t="str">
        <f>Calculations!B3277</f>
        <v/>
      </c>
      <c r="C3281" s="350" t="str">
        <f>Calculations!C3277</f>
        <v/>
      </c>
      <c r="D3281" s="350" t="str">
        <f>Calculations!O3277</f>
        <v/>
      </c>
    </row>
    <row r="3282" ht="15.75" customHeight="1">
      <c r="A3282" s="350" t="str">
        <f>Calculations!A3278</f>
        <v/>
      </c>
      <c r="B3282" s="350" t="str">
        <f>Calculations!B3278</f>
        <v/>
      </c>
      <c r="C3282" s="350" t="str">
        <f>Calculations!C3278</f>
        <v/>
      </c>
      <c r="D3282" s="350" t="str">
        <f>Calculations!O3278</f>
        <v/>
      </c>
    </row>
    <row r="3283" ht="15.75" customHeight="1">
      <c r="A3283" s="350" t="str">
        <f>Calculations!A3279</f>
        <v/>
      </c>
      <c r="B3283" s="350" t="str">
        <f>Calculations!B3279</f>
        <v/>
      </c>
      <c r="C3283" s="350" t="str">
        <f>Calculations!C3279</f>
        <v/>
      </c>
      <c r="D3283" s="350" t="str">
        <f>Calculations!O3279</f>
        <v/>
      </c>
    </row>
    <row r="3284" ht="15.75" customHeight="1">
      <c r="A3284" s="350" t="str">
        <f>Calculations!A3280</f>
        <v/>
      </c>
      <c r="B3284" s="350" t="str">
        <f>Calculations!B3280</f>
        <v/>
      </c>
      <c r="C3284" s="350" t="str">
        <f>Calculations!C3280</f>
        <v/>
      </c>
      <c r="D3284" s="350" t="str">
        <f>Calculations!O3280</f>
        <v/>
      </c>
    </row>
    <row r="3285" ht="15.75" customHeight="1">
      <c r="A3285" s="350" t="str">
        <f>Calculations!A3281</f>
        <v/>
      </c>
      <c r="B3285" s="350" t="str">
        <f>Calculations!B3281</f>
        <v/>
      </c>
      <c r="C3285" s="350" t="str">
        <f>Calculations!C3281</f>
        <v/>
      </c>
      <c r="D3285" s="350" t="str">
        <f>Calculations!O3281</f>
        <v/>
      </c>
    </row>
    <row r="3286" ht="15.75" customHeight="1">
      <c r="A3286" s="350" t="str">
        <f>Calculations!A3282</f>
        <v/>
      </c>
      <c r="B3286" s="350" t="str">
        <f>Calculations!B3282</f>
        <v/>
      </c>
      <c r="C3286" s="350" t="str">
        <f>Calculations!C3282</f>
        <v/>
      </c>
      <c r="D3286" s="350" t="str">
        <f>Calculations!O3282</f>
        <v/>
      </c>
    </row>
    <row r="3287" ht="15.75" customHeight="1">
      <c r="A3287" s="350" t="str">
        <f>Calculations!A3283</f>
        <v/>
      </c>
      <c r="B3287" s="350" t="str">
        <f>Calculations!B3283</f>
        <v/>
      </c>
      <c r="C3287" s="350" t="str">
        <f>Calculations!C3283</f>
        <v/>
      </c>
      <c r="D3287" s="350" t="str">
        <f>Calculations!O3283</f>
        <v/>
      </c>
    </row>
    <row r="3288" ht="15.75" customHeight="1">
      <c r="A3288" s="350" t="str">
        <f>Calculations!A3284</f>
        <v/>
      </c>
      <c r="B3288" s="350" t="str">
        <f>Calculations!B3284</f>
        <v/>
      </c>
      <c r="C3288" s="350" t="str">
        <f>Calculations!C3284</f>
        <v/>
      </c>
      <c r="D3288" s="350" t="str">
        <f>Calculations!O3284</f>
        <v/>
      </c>
    </row>
    <row r="3289" ht="15.75" customHeight="1">
      <c r="A3289" s="350" t="str">
        <f>Calculations!A3285</f>
        <v/>
      </c>
      <c r="B3289" s="350" t="str">
        <f>Calculations!B3285</f>
        <v/>
      </c>
      <c r="C3289" s="350" t="str">
        <f>Calculations!C3285</f>
        <v/>
      </c>
      <c r="D3289" s="350" t="str">
        <f>Calculations!O3285</f>
        <v/>
      </c>
    </row>
    <row r="3290" ht="15.75" customHeight="1">
      <c r="A3290" s="350" t="str">
        <f>Calculations!A3286</f>
        <v/>
      </c>
      <c r="B3290" s="350" t="str">
        <f>Calculations!B3286</f>
        <v/>
      </c>
      <c r="C3290" s="350" t="str">
        <f>Calculations!C3286</f>
        <v/>
      </c>
      <c r="D3290" s="350" t="str">
        <f>Calculations!O3286</f>
        <v/>
      </c>
    </row>
    <row r="3291" ht="15.75" customHeight="1">
      <c r="A3291" s="350" t="str">
        <f>Calculations!A3287</f>
        <v/>
      </c>
      <c r="B3291" s="350" t="str">
        <f>Calculations!B3287</f>
        <v/>
      </c>
      <c r="C3291" s="350" t="str">
        <f>Calculations!C3287</f>
        <v/>
      </c>
      <c r="D3291" s="350" t="str">
        <f>Calculations!O3287</f>
        <v/>
      </c>
    </row>
    <row r="3292" ht="15.75" customHeight="1">
      <c r="A3292" s="350" t="str">
        <f>Calculations!A3288</f>
        <v/>
      </c>
      <c r="B3292" s="350" t="str">
        <f>Calculations!B3288</f>
        <v/>
      </c>
      <c r="C3292" s="350" t="str">
        <f>Calculations!C3288</f>
        <v/>
      </c>
      <c r="D3292" s="350" t="str">
        <f>Calculations!O3288</f>
        <v/>
      </c>
    </row>
    <row r="3293" ht="15.75" customHeight="1">
      <c r="A3293" s="350" t="str">
        <f>Calculations!A3289</f>
        <v/>
      </c>
      <c r="B3293" s="350" t="str">
        <f>Calculations!B3289</f>
        <v/>
      </c>
      <c r="C3293" s="350" t="str">
        <f>Calculations!C3289</f>
        <v/>
      </c>
      <c r="D3293" s="350" t="str">
        <f>Calculations!O3289</f>
        <v/>
      </c>
    </row>
    <row r="3294" ht="15.75" customHeight="1">
      <c r="A3294" s="350" t="str">
        <f>Calculations!A3290</f>
        <v/>
      </c>
      <c r="B3294" s="350" t="str">
        <f>Calculations!B3290</f>
        <v/>
      </c>
      <c r="C3294" s="350" t="str">
        <f>Calculations!C3290</f>
        <v/>
      </c>
      <c r="D3294" s="350" t="str">
        <f>Calculations!O3290</f>
        <v/>
      </c>
    </row>
    <row r="3295" ht="15.75" customHeight="1">
      <c r="A3295" s="350" t="str">
        <f>Calculations!A3291</f>
        <v/>
      </c>
      <c r="B3295" s="350" t="str">
        <f>Calculations!B3291</f>
        <v/>
      </c>
      <c r="C3295" s="350" t="str">
        <f>Calculations!C3291</f>
        <v/>
      </c>
      <c r="D3295" s="350" t="str">
        <f>Calculations!O3291</f>
        <v/>
      </c>
    </row>
    <row r="3296" ht="15.75" customHeight="1">
      <c r="A3296" s="350" t="str">
        <f>Calculations!A3292</f>
        <v/>
      </c>
      <c r="B3296" s="350" t="str">
        <f>Calculations!B3292</f>
        <v/>
      </c>
      <c r="C3296" s="350" t="str">
        <f>Calculations!C3292</f>
        <v/>
      </c>
      <c r="D3296" s="350" t="str">
        <f>Calculations!O3292</f>
        <v/>
      </c>
    </row>
    <row r="3297" ht="15.75" customHeight="1">
      <c r="A3297" s="350" t="str">
        <f>Calculations!A3293</f>
        <v/>
      </c>
      <c r="B3297" s="350" t="str">
        <f>Calculations!B3293</f>
        <v/>
      </c>
      <c r="C3297" s="350" t="str">
        <f>Calculations!C3293</f>
        <v/>
      </c>
      <c r="D3297" s="350" t="str">
        <f>Calculations!O3293</f>
        <v/>
      </c>
    </row>
    <row r="3298" ht="15.75" customHeight="1">
      <c r="A3298" s="350" t="str">
        <f>Calculations!A3294</f>
        <v/>
      </c>
      <c r="B3298" s="350" t="str">
        <f>Calculations!B3294</f>
        <v/>
      </c>
      <c r="C3298" s="350" t="str">
        <f>Calculations!C3294</f>
        <v/>
      </c>
      <c r="D3298" s="350" t="str">
        <f>Calculations!O3294</f>
        <v/>
      </c>
    </row>
    <row r="3299" ht="15.75" customHeight="1">
      <c r="A3299" s="350" t="str">
        <f>Calculations!A3295</f>
        <v/>
      </c>
      <c r="B3299" s="350" t="str">
        <f>Calculations!B3295</f>
        <v/>
      </c>
      <c r="C3299" s="350" t="str">
        <f>Calculations!C3295</f>
        <v/>
      </c>
      <c r="D3299" s="350" t="str">
        <f>Calculations!O3295</f>
        <v/>
      </c>
    </row>
    <row r="3300" ht="15.75" customHeight="1">
      <c r="A3300" s="350" t="str">
        <f>Calculations!A3296</f>
        <v/>
      </c>
      <c r="B3300" s="350" t="str">
        <f>Calculations!B3296</f>
        <v/>
      </c>
      <c r="C3300" s="350" t="str">
        <f>Calculations!C3296</f>
        <v/>
      </c>
      <c r="D3300" s="350" t="str">
        <f>Calculations!O3296</f>
        <v/>
      </c>
    </row>
    <row r="3301" ht="15.75" customHeight="1">
      <c r="A3301" s="350" t="str">
        <f>Calculations!A3297</f>
        <v/>
      </c>
      <c r="B3301" s="350" t="str">
        <f>Calculations!B3297</f>
        <v/>
      </c>
      <c r="C3301" s="350" t="str">
        <f>Calculations!C3297</f>
        <v/>
      </c>
      <c r="D3301" s="350" t="str">
        <f>Calculations!O3297</f>
        <v/>
      </c>
    </row>
    <row r="3302" ht="15.75" customHeight="1">
      <c r="A3302" s="350" t="str">
        <f>Calculations!A3298</f>
        <v/>
      </c>
      <c r="B3302" s="350" t="str">
        <f>Calculations!B3298</f>
        <v/>
      </c>
      <c r="C3302" s="350" t="str">
        <f>Calculations!C3298</f>
        <v/>
      </c>
      <c r="D3302" s="350" t="str">
        <f>Calculations!O3298</f>
        <v/>
      </c>
    </row>
    <row r="3303" ht="15.75" customHeight="1">
      <c r="A3303" s="350" t="str">
        <f>Calculations!A3299</f>
        <v/>
      </c>
      <c r="B3303" s="350" t="str">
        <f>Calculations!B3299</f>
        <v/>
      </c>
      <c r="C3303" s="350" t="str">
        <f>Calculations!C3299</f>
        <v/>
      </c>
      <c r="D3303" s="350" t="str">
        <f>Calculations!O3299</f>
        <v/>
      </c>
    </row>
    <row r="3304" ht="15.75" customHeight="1">
      <c r="A3304" s="350" t="str">
        <f>Calculations!A3300</f>
        <v/>
      </c>
      <c r="B3304" s="350" t="str">
        <f>Calculations!B3300</f>
        <v/>
      </c>
      <c r="C3304" s="350" t="str">
        <f>Calculations!C3300</f>
        <v/>
      </c>
      <c r="D3304" s="350" t="str">
        <f>Calculations!O3300</f>
        <v/>
      </c>
    </row>
    <row r="3305" ht="15.75" customHeight="1">
      <c r="A3305" s="350" t="str">
        <f>Calculations!A3301</f>
        <v/>
      </c>
      <c r="B3305" s="350" t="str">
        <f>Calculations!B3301</f>
        <v/>
      </c>
      <c r="C3305" s="350" t="str">
        <f>Calculations!C3301</f>
        <v/>
      </c>
      <c r="D3305" s="350" t="str">
        <f>Calculations!O3301</f>
        <v/>
      </c>
    </row>
    <row r="3306" ht="15.75" customHeight="1">
      <c r="A3306" s="350" t="str">
        <f>Calculations!A3302</f>
        <v/>
      </c>
      <c r="B3306" s="350" t="str">
        <f>Calculations!B3302</f>
        <v/>
      </c>
      <c r="C3306" s="350" t="str">
        <f>Calculations!C3302</f>
        <v/>
      </c>
      <c r="D3306" s="350" t="str">
        <f>Calculations!O3302</f>
        <v/>
      </c>
    </row>
    <row r="3307" ht="15.75" customHeight="1">
      <c r="A3307" s="350" t="str">
        <f>Calculations!A3303</f>
        <v/>
      </c>
      <c r="B3307" s="350" t="str">
        <f>Calculations!B3303</f>
        <v/>
      </c>
      <c r="C3307" s="350" t="str">
        <f>Calculations!C3303</f>
        <v/>
      </c>
      <c r="D3307" s="350" t="str">
        <f>Calculations!O3303</f>
        <v/>
      </c>
    </row>
    <row r="3308" ht="15.75" customHeight="1">
      <c r="A3308" s="350" t="str">
        <f>Calculations!A3304</f>
        <v/>
      </c>
      <c r="B3308" s="350" t="str">
        <f>Calculations!B3304</f>
        <v/>
      </c>
      <c r="C3308" s="350" t="str">
        <f>Calculations!C3304</f>
        <v/>
      </c>
      <c r="D3308" s="350" t="str">
        <f>Calculations!O3304</f>
        <v/>
      </c>
    </row>
    <row r="3309" ht="15.75" customHeight="1">
      <c r="A3309" s="350" t="str">
        <f>Calculations!A3305</f>
        <v/>
      </c>
      <c r="B3309" s="350" t="str">
        <f>Calculations!B3305</f>
        <v/>
      </c>
      <c r="C3309" s="350" t="str">
        <f>Calculations!C3305</f>
        <v/>
      </c>
      <c r="D3309" s="350" t="str">
        <f>Calculations!O3305</f>
        <v/>
      </c>
    </row>
    <row r="3310" ht="15.75" customHeight="1">
      <c r="A3310" s="350" t="str">
        <f>Calculations!A3306</f>
        <v/>
      </c>
      <c r="B3310" s="350" t="str">
        <f>Calculations!B3306</f>
        <v/>
      </c>
      <c r="C3310" s="350" t="str">
        <f>Calculations!C3306</f>
        <v/>
      </c>
      <c r="D3310" s="350" t="str">
        <f>Calculations!O3306</f>
        <v/>
      </c>
    </row>
    <row r="3311" ht="15.75" customHeight="1">
      <c r="A3311" s="350" t="str">
        <f>Calculations!A3307</f>
        <v/>
      </c>
      <c r="B3311" s="350" t="str">
        <f>Calculations!B3307</f>
        <v/>
      </c>
      <c r="C3311" s="350" t="str">
        <f>Calculations!C3307</f>
        <v/>
      </c>
      <c r="D3311" s="350" t="str">
        <f>Calculations!O3307</f>
        <v/>
      </c>
    </row>
    <row r="3312" ht="15.75" customHeight="1">
      <c r="A3312" s="350" t="str">
        <f>Calculations!A3308</f>
        <v/>
      </c>
      <c r="B3312" s="350" t="str">
        <f>Calculations!B3308</f>
        <v/>
      </c>
      <c r="C3312" s="350" t="str">
        <f>Calculations!C3308</f>
        <v/>
      </c>
      <c r="D3312" s="350" t="str">
        <f>Calculations!O3308</f>
        <v/>
      </c>
    </row>
    <row r="3313" ht="15.75" customHeight="1">
      <c r="A3313" s="350" t="str">
        <f>Calculations!A3309</f>
        <v/>
      </c>
      <c r="B3313" s="350" t="str">
        <f>Calculations!B3309</f>
        <v/>
      </c>
      <c r="C3313" s="350" t="str">
        <f>Calculations!C3309</f>
        <v/>
      </c>
      <c r="D3313" s="350" t="str">
        <f>Calculations!O3309</f>
        <v/>
      </c>
    </row>
    <row r="3314" ht="15.75" customHeight="1">
      <c r="A3314" s="350" t="str">
        <f>Calculations!A3310</f>
        <v/>
      </c>
      <c r="B3314" s="350" t="str">
        <f>Calculations!B3310</f>
        <v/>
      </c>
      <c r="C3314" s="350" t="str">
        <f>Calculations!C3310</f>
        <v/>
      </c>
      <c r="D3314" s="350" t="str">
        <f>Calculations!O3310</f>
        <v/>
      </c>
    </row>
    <row r="3315" ht="15.75" customHeight="1">
      <c r="A3315" s="350" t="str">
        <f>Calculations!A3311</f>
        <v/>
      </c>
      <c r="B3315" s="350" t="str">
        <f>Calculations!B3311</f>
        <v/>
      </c>
      <c r="C3315" s="350" t="str">
        <f>Calculations!C3311</f>
        <v/>
      </c>
      <c r="D3315" s="350" t="str">
        <f>Calculations!O3311</f>
        <v/>
      </c>
    </row>
    <row r="3316" ht="15.75" customHeight="1">
      <c r="A3316" s="350" t="str">
        <f>Calculations!A3312</f>
        <v/>
      </c>
      <c r="B3316" s="350" t="str">
        <f>Calculations!B3312</f>
        <v/>
      </c>
      <c r="C3316" s="350" t="str">
        <f>Calculations!C3312</f>
        <v/>
      </c>
      <c r="D3316" s="350" t="str">
        <f>Calculations!O3312</f>
        <v/>
      </c>
    </row>
    <row r="3317" ht="15.75" customHeight="1">
      <c r="A3317" s="350" t="str">
        <f>Calculations!A3313</f>
        <v/>
      </c>
      <c r="B3317" s="350" t="str">
        <f>Calculations!B3313</f>
        <v/>
      </c>
      <c r="C3317" s="350" t="str">
        <f>Calculations!C3313</f>
        <v/>
      </c>
      <c r="D3317" s="350" t="str">
        <f>Calculations!O3313</f>
        <v/>
      </c>
    </row>
    <row r="3318" ht="15.75" customHeight="1">
      <c r="A3318" s="350" t="str">
        <f>Calculations!A3314</f>
        <v/>
      </c>
      <c r="B3318" s="350" t="str">
        <f>Calculations!B3314</f>
        <v/>
      </c>
      <c r="C3318" s="350" t="str">
        <f>Calculations!C3314</f>
        <v/>
      </c>
      <c r="D3318" s="350" t="str">
        <f>Calculations!O3314</f>
        <v/>
      </c>
    </row>
    <row r="3319" ht="15.75" customHeight="1">
      <c r="A3319" s="350" t="str">
        <f>Calculations!A3315</f>
        <v/>
      </c>
      <c r="B3319" s="350" t="str">
        <f>Calculations!B3315</f>
        <v/>
      </c>
      <c r="C3319" s="350" t="str">
        <f>Calculations!C3315</f>
        <v/>
      </c>
      <c r="D3319" s="350" t="str">
        <f>Calculations!O3315</f>
        <v/>
      </c>
    </row>
    <row r="3320" ht="15.75" customHeight="1">
      <c r="A3320" s="350" t="str">
        <f>Calculations!A3316</f>
        <v/>
      </c>
      <c r="B3320" s="350" t="str">
        <f>Calculations!B3316</f>
        <v/>
      </c>
      <c r="C3320" s="350" t="str">
        <f>Calculations!C3316</f>
        <v/>
      </c>
      <c r="D3320" s="350" t="str">
        <f>Calculations!O3316</f>
        <v/>
      </c>
    </row>
    <row r="3321" ht="15.75" customHeight="1">
      <c r="A3321" s="350" t="str">
        <f>Calculations!A3317</f>
        <v/>
      </c>
      <c r="B3321" s="350" t="str">
        <f>Calculations!B3317</f>
        <v/>
      </c>
      <c r="C3321" s="350" t="str">
        <f>Calculations!C3317</f>
        <v/>
      </c>
      <c r="D3321" s="350" t="str">
        <f>Calculations!O3317</f>
        <v/>
      </c>
    </row>
    <row r="3322" ht="15.75" customHeight="1">
      <c r="A3322" s="350" t="str">
        <f>Calculations!A3318</f>
        <v/>
      </c>
      <c r="B3322" s="350" t="str">
        <f>Calculations!B3318</f>
        <v/>
      </c>
      <c r="C3322" s="350" t="str">
        <f>Calculations!C3318</f>
        <v/>
      </c>
      <c r="D3322" s="350" t="str">
        <f>Calculations!O3318</f>
        <v/>
      </c>
    </row>
    <row r="3323" ht="15.75" customHeight="1">
      <c r="A3323" s="350" t="str">
        <f>Calculations!A3319</f>
        <v/>
      </c>
      <c r="B3323" s="350" t="str">
        <f>Calculations!B3319</f>
        <v/>
      </c>
      <c r="C3323" s="350" t="str">
        <f>Calculations!C3319</f>
        <v/>
      </c>
      <c r="D3323" s="350" t="str">
        <f>Calculations!O3319</f>
        <v/>
      </c>
    </row>
    <row r="3324" ht="15.75" customHeight="1">
      <c r="A3324" s="350" t="str">
        <f>Calculations!A3320</f>
        <v/>
      </c>
      <c r="B3324" s="350" t="str">
        <f>Calculations!B3320</f>
        <v/>
      </c>
      <c r="C3324" s="350" t="str">
        <f>Calculations!C3320</f>
        <v/>
      </c>
      <c r="D3324" s="350" t="str">
        <f>Calculations!O3320</f>
        <v/>
      </c>
    </row>
    <row r="3325" ht="15.75" customHeight="1">
      <c r="A3325" s="350" t="str">
        <f>Calculations!A3321</f>
        <v/>
      </c>
      <c r="B3325" s="350" t="str">
        <f>Calculations!B3321</f>
        <v/>
      </c>
      <c r="C3325" s="350" t="str">
        <f>Calculations!C3321</f>
        <v/>
      </c>
      <c r="D3325" s="350" t="str">
        <f>Calculations!O3321</f>
        <v/>
      </c>
    </row>
    <row r="3326" ht="15.75" customHeight="1">
      <c r="A3326" s="350" t="str">
        <f>Calculations!A3322</f>
        <v/>
      </c>
      <c r="B3326" s="350" t="str">
        <f>Calculations!B3322</f>
        <v/>
      </c>
      <c r="C3326" s="350" t="str">
        <f>Calculations!C3322</f>
        <v/>
      </c>
      <c r="D3326" s="350" t="str">
        <f>Calculations!O3322</f>
        <v/>
      </c>
    </row>
    <row r="3327" ht="15.75" customHeight="1">
      <c r="A3327" s="350" t="str">
        <f>Calculations!A3323</f>
        <v/>
      </c>
      <c r="B3327" s="350" t="str">
        <f>Calculations!B3323</f>
        <v/>
      </c>
      <c r="C3327" s="350" t="str">
        <f>Calculations!C3323</f>
        <v/>
      </c>
      <c r="D3327" s="350" t="str">
        <f>Calculations!O3323</f>
        <v/>
      </c>
    </row>
    <row r="3328" ht="15.75" customHeight="1">
      <c r="A3328" s="350" t="str">
        <f>Calculations!A3324</f>
        <v/>
      </c>
      <c r="B3328" s="350" t="str">
        <f>Calculations!B3324</f>
        <v/>
      </c>
      <c r="C3328" s="350" t="str">
        <f>Calculations!C3324</f>
        <v/>
      </c>
      <c r="D3328" s="350" t="str">
        <f>Calculations!O3324</f>
        <v/>
      </c>
    </row>
    <row r="3329" ht="15.75" customHeight="1">
      <c r="A3329" s="350" t="str">
        <f>Calculations!A3325</f>
        <v/>
      </c>
      <c r="B3329" s="350" t="str">
        <f>Calculations!B3325</f>
        <v/>
      </c>
      <c r="C3329" s="350" t="str">
        <f>Calculations!C3325</f>
        <v/>
      </c>
      <c r="D3329" s="350" t="str">
        <f>Calculations!O3325</f>
        <v/>
      </c>
    </row>
    <row r="3330" ht="15.75" customHeight="1">
      <c r="A3330" s="350" t="str">
        <f>Calculations!A3326</f>
        <v/>
      </c>
      <c r="B3330" s="350" t="str">
        <f>Calculations!B3326</f>
        <v/>
      </c>
      <c r="C3330" s="350" t="str">
        <f>Calculations!C3326</f>
        <v/>
      </c>
      <c r="D3330" s="350" t="str">
        <f>Calculations!O3326</f>
        <v/>
      </c>
    </row>
    <row r="3331" ht="15.75" customHeight="1">
      <c r="A3331" s="350" t="str">
        <f>Calculations!A3327</f>
        <v/>
      </c>
      <c r="B3331" s="350" t="str">
        <f>Calculations!B3327</f>
        <v/>
      </c>
      <c r="C3331" s="350" t="str">
        <f>Calculations!C3327</f>
        <v/>
      </c>
      <c r="D3331" s="350" t="str">
        <f>Calculations!O3327</f>
        <v/>
      </c>
    </row>
    <row r="3332" ht="15.75" customHeight="1">
      <c r="A3332" s="350" t="str">
        <f>Calculations!A3328</f>
        <v/>
      </c>
      <c r="B3332" s="350" t="str">
        <f>Calculations!B3328</f>
        <v/>
      </c>
      <c r="C3332" s="350" t="str">
        <f>Calculations!C3328</f>
        <v/>
      </c>
      <c r="D3332" s="350" t="str">
        <f>Calculations!O3328</f>
        <v/>
      </c>
    </row>
    <row r="3333" ht="15.75" customHeight="1">
      <c r="A3333" s="350" t="str">
        <f>Calculations!A3329</f>
        <v/>
      </c>
      <c r="B3333" s="350" t="str">
        <f>Calculations!B3329</f>
        <v/>
      </c>
      <c r="C3333" s="350" t="str">
        <f>Calculations!C3329</f>
        <v/>
      </c>
      <c r="D3333" s="350" t="str">
        <f>Calculations!O3329</f>
        <v/>
      </c>
    </row>
    <row r="3334" ht="15.75" customHeight="1">
      <c r="A3334" s="350" t="str">
        <f>Calculations!A3330</f>
        <v/>
      </c>
      <c r="B3334" s="350" t="str">
        <f>Calculations!B3330</f>
        <v/>
      </c>
      <c r="C3334" s="350" t="str">
        <f>Calculations!C3330</f>
        <v/>
      </c>
      <c r="D3334" s="350" t="str">
        <f>Calculations!O3330</f>
        <v/>
      </c>
    </row>
    <row r="3335" ht="15.75" customHeight="1">
      <c r="A3335" s="350" t="str">
        <f>Calculations!A3331</f>
        <v/>
      </c>
      <c r="B3335" s="350" t="str">
        <f>Calculations!B3331</f>
        <v/>
      </c>
      <c r="C3335" s="350" t="str">
        <f>Calculations!C3331</f>
        <v/>
      </c>
      <c r="D3335" s="350" t="str">
        <f>Calculations!O3331</f>
        <v/>
      </c>
    </row>
    <row r="3336" ht="15.75" customHeight="1">
      <c r="A3336" s="350" t="str">
        <f>Calculations!A3332</f>
        <v/>
      </c>
      <c r="B3336" s="350" t="str">
        <f>Calculations!B3332</f>
        <v/>
      </c>
      <c r="C3336" s="350" t="str">
        <f>Calculations!C3332</f>
        <v/>
      </c>
      <c r="D3336" s="350" t="str">
        <f>Calculations!O3332</f>
        <v/>
      </c>
    </row>
    <row r="3337" ht="15.75" customHeight="1">
      <c r="A3337" s="350" t="str">
        <f>Calculations!A3333</f>
        <v/>
      </c>
      <c r="B3337" s="350" t="str">
        <f>Calculations!B3333</f>
        <v/>
      </c>
      <c r="C3337" s="350" t="str">
        <f>Calculations!C3333</f>
        <v/>
      </c>
      <c r="D3337" s="350" t="str">
        <f>Calculations!O3333</f>
        <v/>
      </c>
    </row>
    <row r="3338" ht="15.75" customHeight="1">
      <c r="A3338" s="350" t="str">
        <f>Calculations!A3334</f>
        <v/>
      </c>
      <c r="B3338" s="350" t="str">
        <f>Calculations!B3334</f>
        <v/>
      </c>
      <c r="C3338" s="350" t="str">
        <f>Calculations!C3334</f>
        <v/>
      </c>
      <c r="D3338" s="350" t="str">
        <f>Calculations!O3334</f>
        <v/>
      </c>
    </row>
    <row r="3339" ht="15.75" customHeight="1">
      <c r="A3339" s="350" t="str">
        <f>Calculations!A3335</f>
        <v/>
      </c>
      <c r="B3339" s="350" t="str">
        <f>Calculations!B3335</f>
        <v/>
      </c>
      <c r="C3339" s="350" t="str">
        <f>Calculations!C3335</f>
        <v/>
      </c>
      <c r="D3339" s="350" t="str">
        <f>Calculations!O3335</f>
        <v/>
      </c>
    </row>
    <row r="3340" ht="15.75" customHeight="1">
      <c r="A3340" s="350" t="str">
        <f>Calculations!A3336</f>
        <v/>
      </c>
      <c r="B3340" s="350" t="str">
        <f>Calculations!B3336</f>
        <v/>
      </c>
      <c r="C3340" s="350" t="str">
        <f>Calculations!C3336</f>
        <v/>
      </c>
      <c r="D3340" s="350" t="str">
        <f>Calculations!O3336</f>
        <v/>
      </c>
    </row>
    <row r="3341" ht="15.75" customHeight="1">
      <c r="A3341" s="350" t="str">
        <f>Calculations!A3337</f>
        <v/>
      </c>
      <c r="B3341" s="350" t="str">
        <f>Calculations!B3337</f>
        <v/>
      </c>
      <c r="C3341" s="350" t="str">
        <f>Calculations!C3337</f>
        <v/>
      </c>
      <c r="D3341" s="350" t="str">
        <f>Calculations!O3337</f>
        <v/>
      </c>
    </row>
    <row r="3342" ht="15.75" customHeight="1">
      <c r="A3342" s="350" t="str">
        <f>Calculations!A3338</f>
        <v/>
      </c>
      <c r="B3342" s="350" t="str">
        <f>Calculations!B3338</f>
        <v/>
      </c>
      <c r="C3342" s="350" t="str">
        <f>Calculations!C3338</f>
        <v/>
      </c>
      <c r="D3342" s="350" t="str">
        <f>Calculations!O3338</f>
        <v/>
      </c>
    </row>
    <row r="3343" ht="15.75" customHeight="1">
      <c r="A3343" s="350" t="str">
        <f>Calculations!A3339</f>
        <v/>
      </c>
      <c r="B3343" s="350" t="str">
        <f>Calculations!B3339</f>
        <v/>
      </c>
      <c r="C3343" s="350" t="str">
        <f>Calculations!C3339</f>
        <v/>
      </c>
      <c r="D3343" s="350" t="str">
        <f>Calculations!O3339</f>
        <v/>
      </c>
    </row>
    <row r="3344" ht="15.75" customHeight="1">
      <c r="A3344" s="350" t="str">
        <f>Calculations!A3340</f>
        <v/>
      </c>
      <c r="B3344" s="350" t="str">
        <f>Calculations!B3340</f>
        <v/>
      </c>
      <c r="C3344" s="350" t="str">
        <f>Calculations!C3340</f>
        <v/>
      </c>
      <c r="D3344" s="350" t="str">
        <f>Calculations!O3340</f>
        <v/>
      </c>
    </row>
    <row r="3345" ht="15.75" customHeight="1">
      <c r="A3345" s="350" t="str">
        <f>Calculations!A3341</f>
        <v/>
      </c>
      <c r="B3345" s="350" t="str">
        <f>Calculations!B3341</f>
        <v/>
      </c>
      <c r="C3345" s="350" t="str">
        <f>Calculations!C3341</f>
        <v/>
      </c>
      <c r="D3345" s="350" t="str">
        <f>Calculations!O3341</f>
        <v/>
      </c>
    </row>
    <row r="3346" ht="15.75" customHeight="1">
      <c r="A3346" s="350" t="str">
        <f>Calculations!A3342</f>
        <v/>
      </c>
      <c r="B3346" s="350" t="str">
        <f>Calculations!B3342</f>
        <v/>
      </c>
      <c r="C3346" s="350" t="str">
        <f>Calculations!C3342</f>
        <v/>
      </c>
      <c r="D3346" s="350" t="str">
        <f>Calculations!O3342</f>
        <v/>
      </c>
    </row>
    <row r="3347" ht="15.75" customHeight="1">
      <c r="A3347" s="350" t="str">
        <f>Calculations!A3343</f>
        <v/>
      </c>
      <c r="B3347" s="350" t="str">
        <f>Calculations!B3343</f>
        <v/>
      </c>
      <c r="C3347" s="350" t="str">
        <f>Calculations!C3343</f>
        <v/>
      </c>
      <c r="D3347" s="350" t="str">
        <f>Calculations!O3343</f>
        <v/>
      </c>
    </row>
    <row r="3348" ht="15.75" customHeight="1">
      <c r="A3348" s="350" t="str">
        <f>Calculations!A3344</f>
        <v/>
      </c>
      <c r="B3348" s="350" t="str">
        <f>Calculations!B3344</f>
        <v/>
      </c>
      <c r="C3348" s="350" t="str">
        <f>Calculations!C3344</f>
        <v/>
      </c>
      <c r="D3348" s="350" t="str">
        <f>Calculations!O3344</f>
        <v/>
      </c>
    </row>
    <row r="3349" ht="15.75" customHeight="1">
      <c r="A3349" s="350" t="str">
        <f>Calculations!A3345</f>
        <v/>
      </c>
      <c r="B3349" s="350" t="str">
        <f>Calculations!B3345</f>
        <v/>
      </c>
      <c r="C3349" s="350" t="str">
        <f>Calculations!C3345</f>
        <v/>
      </c>
      <c r="D3349" s="350" t="str">
        <f>Calculations!O3345</f>
        <v/>
      </c>
    </row>
    <row r="3350" ht="15.75" customHeight="1">
      <c r="A3350" s="350" t="str">
        <f>Calculations!A3346</f>
        <v/>
      </c>
      <c r="B3350" s="350" t="str">
        <f>Calculations!B3346</f>
        <v/>
      </c>
      <c r="C3350" s="350" t="str">
        <f>Calculations!C3346</f>
        <v/>
      </c>
      <c r="D3350" s="350" t="str">
        <f>Calculations!O3346</f>
        <v/>
      </c>
    </row>
    <row r="3351" ht="15.75" customHeight="1">
      <c r="A3351" s="350" t="str">
        <f>Calculations!A3347</f>
        <v/>
      </c>
      <c r="B3351" s="350" t="str">
        <f>Calculations!B3347</f>
        <v/>
      </c>
      <c r="C3351" s="350" t="str">
        <f>Calculations!C3347</f>
        <v/>
      </c>
      <c r="D3351" s="350" t="str">
        <f>Calculations!O3347</f>
        <v/>
      </c>
    </row>
    <row r="3352" ht="15.75" customHeight="1">
      <c r="A3352" s="350" t="str">
        <f>Calculations!A3348</f>
        <v/>
      </c>
      <c r="B3352" s="350" t="str">
        <f>Calculations!B3348</f>
        <v/>
      </c>
      <c r="C3352" s="350" t="str">
        <f>Calculations!C3348</f>
        <v/>
      </c>
      <c r="D3352" s="350" t="str">
        <f>Calculations!O3348</f>
        <v/>
      </c>
    </row>
    <row r="3353" ht="15.75" customHeight="1">
      <c r="A3353" s="350" t="str">
        <f>Calculations!A3349</f>
        <v/>
      </c>
      <c r="B3353" s="350" t="str">
        <f>Calculations!B3349</f>
        <v/>
      </c>
      <c r="C3353" s="350" t="str">
        <f>Calculations!C3349</f>
        <v/>
      </c>
      <c r="D3353" s="350" t="str">
        <f>Calculations!O3349</f>
        <v/>
      </c>
    </row>
    <row r="3354" ht="15.75" customHeight="1">
      <c r="A3354" s="350" t="str">
        <f>Calculations!A3350</f>
        <v/>
      </c>
      <c r="B3354" s="350" t="str">
        <f>Calculations!B3350</f>
        <v/>
      </c>
      <c r="C3354" s="350" t="str">
        <f>Calculations!C3350</f>
        <v/>
      </c>
      <c r="D3354" s="350" t="str">
        <f>Calculations!O3350</f>
        <v/>
      </c>
    </row>
    <row r="3355" ht="15.75" customHeight="1">
      <c r="A3355" s="350" t="str">
        <f>Calculations!A3351</f>
        <v/>
      </c>
      <c r="B3355" s="350" t="str">
        <f>Calculations!B3351</f>
        <v/>
      </c>
      <c r="C3355" s="350" t="str">
        <f>Calculations!C3351</f>
        <v/>
      </c>
      <c r="D3355" s="350" t="str">
        <f>Calculations!O3351</f>
        <v/>
      </c>
    </row>
    <row r="3356" ht="15.75" customHeight="1">
      <c r="A3356" s="350" t="str">
        <f>Calculations!A3352</f>
        <v/>
      </c>
      <c r="B3356" s="350" t="str">
        <f>Calculations!B3352</f>
        <v/>
      </c>
      <c r="C3356" s="350" t="str">
        <f>Calculations!C3352</f>
        <v/>
      </c>
      <c r="D3356" s="350" t="str">
        <f>Calculations!O3352</f>
        <v/>
      </c>
    </row>
    <row r="3357" ht="15.75" customHeight="1">
      <c r="A3357" s="350" t="str">
        <f>Calculations!A3353</f>
        <v/>
      </c>
      <c r="B3357" s="350" t="str">
        <f>Calculations!B3353</f>
        <v/>
      </c>
      <c r="C3357" s="350" t="str">
        <f>Calculations!C3353</f>
        <v/>
      </c>
      <c r="D3357" s="350" t="str">
        <f>Calculations!O3353</f>
        <v/>
      </c>
    </row>
    <row r="3358" ht="15.75" customHeight="1">
      <c r="A3358" s="350" t="str">
        <f>Calculations!A3354</f>
        <v/>
      </c>
      <c r="B3358" s="350" t="str">
        <f>Calculations!B3354</f>
        <v/>
      </c>
      <c r="C3358" s="350" t="str">
        <f>Calculations!C3354</f>
        <v/>
      </c>
      <c r="D3358" s="350" t="str">
        <f>Calculations!O3354</f>
        <v/>
      </c>
    </row>
    <row r="3359" ht="15.75" customHeight="1">
      <c r="A3359" s="350" t="str">
        <f>Calculations!A3355</f>
        <v/>
      </c>
      <c r="B3359" s="350" t="str">
        <f>Calculations!B3355</f>
        <v/>
      </c>
      <c r="C3359" s="350" t="str">
        <f>Calculations!C3355</f>
        <v/>
      </c>
      <c r="D3359" s="350" t="str">
        <f>Calculations!O3355</f>
        <v/>
      </c>
    </row>
    <row r="3360" ht="15.75" customHeight="1">
      <c r="A3360" s="350" t="str">
        <f>Calculations!A3356</f>
        <v/>
      </c>
      <c r="B3360" s="350" t="str">
        <f>Calculations!B3356</f>
        <v/>
      </c>
      <c r="C3360" s="350" t="str">
        <f>Calculations!C3356</f>
        <v/>
      </c>
      <c r="D3360" s="350" t="str">
        <f>Calculations!O3356</f>
        <v/>
      </c>
    </row>
    <row r="3361" ht="15.75" customHeight="1">
      <c r="A3361" s="350" t="str">
        <f>Calculations!A3357</f>
        <v/>
      </c>
      <c r="B3361" s="350" t="str">
        <f>Calculations!B3357</f>
        <v/>
      </c>
      <c r="C3361" s="350" t="str">
        <f>Calculations!C3357</f>
        <v/>
      </c>
      <c r="D3361" s="350" t="str">
        <f>Calculations!O3357</f>
        <v/>
      </c>
    </row>
    <row r="3362" ht="15.75" customHeight="1">
      <c r="A3362" s="350" t="str">
        <f>Calculations!A3358</f>
        <v/>
      </c>
      <c r="B3362" s="350" t="str">
        <f>Calculations!B3358</f>
        <v/>
      </c>
      <c r="C3362" s="350" t="str">
        <f>Calculations!C3358</f>
        <v/>
      </c>
      <c r="D3362" s="350" t="str">
        <f>Calculations!O3358</f>
        <v/>
      </c>
    </row>
    <row r="3363" ht="15.75" customHeight="1">
      <c r="A3363" s="350" t="str">
        <f>Calculations!A3359</f>
        <v/>
      </c>
      <c r="B3363" s="350" t="str">
        <f>Calculations!B3359</f>
        <v/>
      </c>
      <c r="C3363" s="350" t="str">
        <f>Calculations!C3359</f>
        <v/>
      </c>
      <c r="D3363" s="350" t="str">
        <f>Calculations!O3359</f>
        <v/>
      </c>
    </row>
    <row r="3364" ht="15.75" customHeight="1">
      <c r="A3364" s="350" t="str">
        <f>Calculations!A3360</f>
        <v/>
      </c>
      <c r="B3364" s="350" t="str">
        <f>Calculations!B3360</f>
        <v/>
      </c>
      <c r="C3364" s="350" t="str">
        <f>Calculations!C3360</f>
        <v/>
      </c>
      <c r="D3364" s="350" t="str">
        <f>Calculations!O3360</f>
        <v/>
      </c>
    </row>
    <row r="3365" ht="15.75" customHeight="1">
      <c r="A3365" s="350" t="str">
        <f>Calculations!A3361</f>
        <v/>
      </c>
      <c r="B3365" s="350" t="str">
        <f>Calculations!B3361</f>
        <v/>
      </c>
      <c r="C3365" s="350" t="str">
        <f>Calculations!C3361</f>
        <v/>
      </c>
      <c r="D3365" s="350" t="str">
        <f>Calculations!O3361</f>
        <v/>
      </c>
    </row>
    <row r="3366" ht="15.75" customHeight="1">
      <c r="A3366" s="350" t="str">
        <f>Calculations!A3362</f>
        <v/>
      </c>
      <c r="B3366" s="350" t="str">
        <f>Calculations!B3362</f>
        <v/>
      </c>
      <c r="C3366" s="350" t="str">
        <f>Calculations!C3362</f>
        <v/>
      </c>
      <c r="D3366" s="350" t="str">
        <f>Calculations!O3362</f>
        <v/>
      </c>
    </row>
    <row r="3367" ht="15.75" customHeight="1">
      <c r="A3367" s="350" t="str">
        <f>Calculations!A3363</f>
        <v/>
      </c>
      <c r="B3367" s="350" t="str">
        <f>Calculations!B3363</f>
        <v/>
      </c>
      <c r="C3367" s="350" t="str">
        <f>Calculations!C3363</f>
        <v/>
      </c>
      <c r="D3367" s="350" t="str">
        <f>Calculations!O3363</f>
        <v/>
      </c>
    </row>
    <row r="3368" ht="15.75" customHeight="1">
      <c r="A3368" s="350" t="str">
        <f>Calculations!A3364</f>
        <v/>
      </c>
      <c r="B3368" s="350" t="str">
        <f>Calculations!B3364</f>
        <v/>
      </c>
      <c r="C3368" s="350" t="str">
        <f>Calculations!C3364</f>
        <v/>
      </c>
      <c r="D3368" s="350" t="str">
        <f>Calculations!O3364</f>
        <v/>
      </c>
    </row>
    <row r="3369" ht="15.75" customHeight="1">
      <c r="A3369" s="350" t="str">
        <f>Calculations!A3365</f>
        <v/>
      </c>
      <c r="B3369" s="350" t="str">
        <f>Calculations!B3365</f>
        <v/>
      </c>
      <c r="C3369" s="350" t="str">
        <f>Calculations!C3365</f>
        <v/>
      </c>
      <c r="D3369" s="350" t="str">
        <f>Calculations!O3365</f>
        <v/>
      </c>
    </row>
    <row r="3370" ht="15.75" customHeight="1">
      <c r="A3370" s="350" t="str">
        <f>Calculations!A3366</f>
        <v/>
      </c>
      <c r="B3370" s="350" t="str">
        <f>Calculations!B3366</f>
        <v/>
      </c>
      <c r="C3370" s="350" t="str">
        <f>Calculations!C3366</f>
        <v/>
      </c>
      <c r="D3370" s="350" t="str">
        <f>Calculations!O3366</f>
        <v/>
      </c>
    </row>
    <row r="3371" ht="15.75" customHeight="1">
      <c r="A3371" s="350" t="str">
        <f>Calculations!A3367</f>
        <v/>
      </c>
      <c r="B3371" s="350" t="str">
        <f>Calculations!B3367</f>
        <v/>
      </c>
      <c r="C3371" s="350" t="str">
        <f>Calculations!C3367</f>
        <v/>
      </c>
      <c r="D3371" s="350" t="str">
        <f>Calculations!O3367</f>
        <v/>
      </c>
    </row>
    <row r="3372" ht="15.75" customHeight="1">
      <c r="A3372" s="350" t="str">
        <f>Calculations!A3368</f>
        <v/>
      </c>
      <c r="B3372" s="350" t="str">
        <f>Calculations!B3368</f>
        <v/>
      </c>
      <c r="C3372" s="350" t="str">
        <f>Calculations!C3368</f>
        <v/>
      </c>
      <c r="D3372" s="350" t="str">
        <f>Calculations!O3368</f>
        <v/>
      </c>
    </row>
    <row r="3373" ht="15.75" customHeight="1">
      <c r="A3373" s="350" t="str">
        <f>Calculations!A3369</f>
        <v/>
      </c>
      <c r="B3373" s="350" t="str">
        <f>Calculations!B3369</f>
        <v/>
      </c>
      <c r="C3373" s="350" t="str">
        <f>Calculations!C3369</f>
        <v/>
      </c>
      <c r="D3373" s="350" t="str">
        <f>Calculations!O3369</f>
        <v/>
      </c>
    </row>
    <row r="3374" ht="15.75" customHeight="1">
      <c r="A3374" s="350" t="str">
        <f>Calculations!A3370</f>
        <v/>
      </c>
      <c r="B3374" s="350" t="str">
        <f>Calculations!B3370</f>
        <v/>
      </c>
      <c r="C3374" s="350" t="str">
        <f>Calculations!C3370</f>
        <v/>
      </c>
      <c r="D3374" s="350" t="str">
        <f>Calculations!O3370</f>
        <v/>
      </c>
    </row>
    <row r="3375" ht="15.75" customHeight="1">
      <c r="A3375" s="350" t="str">
        <f>Calculations!A3371</f>
        <v/>
      </c>
      <c r="B3375" s="350" t="str">
        <f>Calculations!B3371</f>
        <v/>
      </c>
      <c r="C3375" s="350" t="str">
        <f>Calculations!C3371</f>
        <v/>
      </c>
      <c r="D3375" s="350" t="str">
        <f>Calculations!O3371</f>
        <v/>
      </c>
    </row>
    <row r="3376" ht="15.75" customHeight="1">
      <c r="A3376" s="350" t="str">
        <f>Calculations!A3372</f>
        <v/>
      </c>
      <c r="B3376" s="350" t="str">
        <f>Calculations!B3372</f>
        <v/>
      </c>
      <c r="C3376" s="350" t="str">
        <f>Calculations!C3372</f>
        <v/>
      </c>
      <c r="D3376" s="350" t="str">
        <f>Calculations!O3372</f>
        <v/>
      </c>
    </row>
    <row r="3377" ht="15.75" customHeight="1">
      <c r="A3377" s="350" t="str">
        <f>Calculations!A3373</f>
        <v/>
      </c>
      <c r="B3377" s="350" t="str">
        <f>Calculations!B3373</f>
        <v/>
      </c>
      <c r="C3377" s="350" t="str">
        <f>Calculations!C3373</f>
        <v/>
      </c>
      <c r="D3377" s="350" t="str">
        <f>Calculations!O3373</f>
        <v/>
      </c>
    </row>
    <row r="3378" ht="15.75" customHeight="1">
      <c r="A3378" s="350" t="str">
        <f>Calculations!A3374</f>
        <v/>
      </c>
      <c r="B3378" s="350" t="str">
        <f>Calculations!B3374</f>
        <v/>
      </c>
      <c r="C3378" s="350" t="str">
        <f>Calculations!C3374</f>
        <v/>
      </c>
      <c r="D3378" s="350" t="str">
        <f>Calculations!O3374</f>
        <v/>
      </c>
    </row>
    <row r="3379" ht="15.75" customHeight="1">
      <c r="A3379" s="350" t="str">
        <f>Calculations!A3375</f>
        <v/>
      </c>
      <c r="B3379" s="350" t="str">
        <f>Calculations!B3375</f>
        <v/>
      </c>
      <c r="C3379" s="350" t="str">
        <f>Calculations!C3375</f>
        <v/>
      </c>
      <c r="D3379" s="350" t="str">
        <f>Calculations!O3375</f>
        <v/>
      </c>
    </row>
    <row r="3380" ht="15.75" customHeight="1">
      <c r="A3380" s="350" t="str">
        <f>Calculations!A3376</f>
        <v/>
      </c>
      <c r="B3380" s="350" t="str">
        <f>Calculations!B3376</f>
        <v/>
      </c>
      <c r="C3380" s="350" t="str">
        <f>Calculations!C3376</f>
        <v/>
      </c>
      <c r="D3380" s="350" t="str">
        <f>Calculations!O3376</f>
        <v/>
      </c>
    </row>
    <row r="3381" ht="15.75" customHeight="1">
      <c r="A3381" s="350" t="str">
        <f>Calculations!A3377</f>
        <v/>
      </c>
      <c r="B3381" s="350" t="str">
        <f>Calculations!B3377</f>
        <v/>
      </c>
      <c r="C3381" s="350" t="str">
        <f>Calculations!C3377</f>
        <v/>
      </c>
      <c r="D3381" s="350" t="str">
        <f>Calculations!O3377</f>
        <v/>
      </c>
    </row>
    <row r="3382" ht="15.75" customHeight="1">
      <c r="A3382" s="350" t="str">
        <f>Calculations!A3378</f>
        <v/>
      </c>
      <c r="B3382" s="350" t="str">
        <f>Calculations!B3378</f>
        <v/>
      </c>
      <c r="C3382" s="350" t="str">
        <f>Calculations!C3378</f>
        <v/>
      </c>
      <c r="D3382" s="350" t="str">
        <f>Calculations!O3378</f>
        <v/>
      </c>
    </row>
    <row r="3383" ht="15.75" customHeight="1">
      <c r="A3383" s="350" t="str">
        <f>Calculations!A3379</f>
        <v/>
      </c>
      <c r="B3383" s="350" t="str">
        <f>Calculations!B3379</f>
        <v/>
      </c>
      <c r="C3383" s="350" t="str">
        <f>Calculations!C3379</f>
        <v/>
      </c>
      <c r="D3383" s="350" t="str">
        <f>Calculations!O3379</f>
        <v/>
      </c>
    </row>
    <row r="3384" ht="15.75" customHeight="1">
      <c r="A3384" s="350" t="str">
        <f>Calculations!A3380</f>
        <v/>
      </c>
      <c r="B3384" s="350" t="str">
        <f>Calculations!B3380</f>
        <v/>
      </c>
      <c r="C3384" s="350" t="str">
        <f>Calculations!C3380</f>
        <v/>
      </c>
      <c r="D3384" s="350" t="str">
        <f>Calculations!O3380</f>
        <v/>
      </c>
    </row>
    <row r="3385" ht="15.75" customHeight="1">
      <c r="A3385" s="350" t="str">
        <f>Calculations!A3381</f>
        <v/>
      </c>
      <c r="B3385" s="350" t="str">
        <f>Calculations!B3381</f>
        <v/>
      </c>
      <c r="C3385" s="350" t="str">
        <f>Calculations!C3381</f>
        <v/>
      </c>
      <c r="D3385" s="350" t="str">
        <f>Calculations!O3381</f>
        <v/>
      </c>
    </row>
    <row r="3386" ht="15.75" customHeight="1">
      <c r="A3386" s="350" t="str">
        <f>Calculations!A3382</f>
        <v/>
      </c>
      <c r="B3386" s="350" t="str">
        <f>Calculations!B3382</f>
        <v/>
      </c>
      <c r="C3386" s="350" t="str">
        <f>Calculations!C3382</f>
        <v/>
      </c>
      <c r="D3386" s="350" t="str">
        <f>Calculations!O3382</f>
        <v/>
      </c>
    </row>
    <row r="3387" ht="15.75" customHeight="1">
      <c r="A3387" s="350" t="str">
        <f>Calculations!A3383</f>
        <v/>
      </c>
      <c r="B3387" s="350" t="str">
        <f>Calculations!B3383</f>
        <v/>
      </c>
      <c r="C3387" s="350" t="str">
        <f>Calculations!C3383</f>
        <v/>
      </c>
      <c r="D3387" s="350" t="str">
        <f>Calculations!O3383</f>
        <v/>
      </c>
    </row>
    <row r="3388" ht="15.75" customHeight="1">
      <c r="A3388" s="350" t="str">
        <f>Calculations!A3384</f>
        <v/>
      </c>
      <c r="B3388" s="350" t="str">
        <f>Calculations!B3384</f>
        <v/>
      </c>
      <c r="C3388" s="350" t="str">
        <f>Calculations!C3384</f>
        <v/>
      </c>
      <c r="D3388" s="350" t="str">
        <f>Calculations!O3384</f>
        <v/>
      </c>
    </row>
    <row r="3389" ht="15.75" customHeight="1">
      <c r="A3389" s="350" t="str">
        <f>Calculations!A3385</f>
        <v/>
      </c>
      <c r="B3389" s="350" t="str">
        <f>Calculations!B3385</f>
        <v/>
      </c>
      <c r="C3389" s="350" t="str">
        <f>Calculations!C3385</f>
        <v/>
      </c>
      <c r="D3389" s="350" t="str">
        <f>Calculations!O3385</f>
        <v/>
      </c>
    </row>
    <row r="3390" ht="15.75" customHeight="1">
      <c r="A3390" s="350" t="str">
        <f>Calculations!A3386</f>
        <v/>
      </c>
      <c r="B3390" s="350" t="str">
        <f>Calculations!B3386</f>
        <v/>
      </c>
      <c r="C3390" s="350" t="str">
        <f>Calculations!C3386</f>
        <v/>
      </c>
      <c r="D3390" s="350" t="str">
        <f>Calculations!O3386</f>
        <v/>
      </c>
    </row>
    <row r="3391" ht="15.75" customHeight="1">
      <c r="A3391" s="350" t="str">
        <f>Calculations!A3387</f>
        <v/>
      </c>
      <c r="B3391" s="350" t="str">
        <f>Calculations!B3387</f>
        <v/>
      </c>
      <c r="C3391" s="350" t="str">
        <f>Calculations!C3387</f>
        <v/>
      </c>
      <c r="D3391" s="350" t="str">
        <f>Calculations!O3387</f>
        <v/>
      </c>
    </row>
    <row r="3392" ht="15.75" customHeight="1">
      <c r="A3392" s="350" t="str">
        <f>Calculations!A3388</f>
        <v/>
      </c>
      <c r="B3392" s="350" t="str">
        <f>Calculations!B3388</f>
        <v/>
      </c>
      <c r="C3392" s="350" t="str">
        <f>Calculations!C3388</f>
        <v/>
      </c>
      <c r="D3392" s="350" t="str">
        <f>Calculations!O3388</f>
        <v/>
      </c>
    </row>
    <row r="3393" ht="15.75" customHeight="1">
      <c r="A3393" s="350" t="str">
        <f>Calculations!A3389</f>
        <v/>
      </c>
      <c r="B3393" s="350" t="str">
        <f>Calculations!B3389</f>
        <v/>
      </c>
      <c r="C3393" s="350" t="str">
        <f>Calculations!C3389</f>
        <v/>
      </c>
      <c r="D3393" s="350" t="str">
        <f>Calculations!O3389</f>
        <v/>
      </c>
    </row>
    <row r="3394" ht="15.75" customHeight="1">
      <c r="A3394" s="350" t="str">
        <f>Calculations!A3390</f>
        <v/>
      </c>
      <c r="B3394" s="350" t="str">
        <f>Calculations!B3390</f>
        <v/>
      </c>
      <c r="C3394" s="350" t="str">
        <f>Calculations!C3390</f>
        <v/>
      </c>
      <c r="D3394" s="350" t="str">
        <f>Calculations!O3390</f>
        <v/>
      </c>
    </row>
    <row r="3395" ht="15.75" customHeight="1">
      <c r="A3395" s="350" t="str">
        <f>Calculations!A3391</f>
        <v/>
      </c>
      <c r="B3395" s="350" t="str">
        <f>Calculations!B3391</f>
        <v/>
      </c>
      <c r="C3395" s="350" t="str">
        <f>Calculations!C3391</f>
        <v/>
      </c>
      <c r="D3395" s="350" t="str">
        <f>Calculations!O3391</f>
        <v/>
      </c>
    </row>
    <row r="3396" ht="15.75" customHeight="1">
      <c r="A3396" s="350" t="str">
        <f>Calculations!A3392</f>
        <v/>
      </c>
      <c r="B3396" s="350" t="str">
        <f>Calculations!B3392</f>
        <v/>
      </c>
      <c r="C3396" s="350" t="str">
        <f>Calculations!C3392</f>
        <v/>
      </c>
      <c r="D3396" s="350" t="str">
        <f>Calculations!O3392</f>
        <v/>
      </c>
    </row>
    <row r="3397" ht="15.75" customHeight="1">
      <c r="A3397" s="350" t="str">
        <f>Calculations!A3393</f>
        <v/>
      </c>
      <c r="B3397" s="350" t="str">
        <f>Calculations!B3393</f>
        <v/>
      </c>
      <c r="C3397" s="350" t="str">
        <f>Calculations!C3393</f>
        <v/>
      </c>
      <c r="D3397" s="350" t="str">
        <f>Calculations!O3393</f>
        <v/>
      </c>
    </row>
    <row r="3398" ht="15.75" customHeight="1">
      <c r="A3398" s="350" t="str">
        <f>Calculations!A3394</f>
        <v/>
      </c>
      <c r="B3398" s="350" t="str">
        <f>Calculations!B3394</f>
        <v/>
      </c>
      <c r="C3398" s="350" t="str">
        <f>Calculations!C3394</f>
        <v/>
      </c>
      <c r="D3398" s="350" t="str">
        <f>Calculations!O3394</f>
        <v/>
      </c>
    </row>
    <row r="3399" ht="15.75" customHeight="1">
      <c r="A3399" s="350" t="str">
        <f>Calculations!A3395</f>
        <v/>
      </c>
      <c r="B3399" s="350" t="str">
        <f>Calculations!B3395</f>
        <v/>
      </c>
      <c r="C3399" s="350" t="str">
        <f>Calculations!C3395</f>
        <v/>
      </c>
      <c r="D3399" s="350" t="str">
        <f>Calculations!O3395</f>
        <v/>
      </c>
    </row>
    <row r="3400" ht="15.75" customHeight="1">
      <c r="A3400" s="350" t="str">
        <f>Calculations!A3396</f>
        <v/>
      </c>
      <c r="B3400" s="350" t="str">
        <f>Calculations!B3396</f>
        <v/>
      </c>
      <c r="C3400" s="350" t="str">
        <f>Calculations!C3396</f>
        <v/>
      </c>
      <c r="D3400" s="350" t="str">
        <f>Calculations!O3396</f>
        <v/>
      </c>
    </row>
    <row r="3401" ht="15.75" customHeight="1">
      <c r="A3401" s="350" t="str">
        <f>Calculations!A3397</f>
        <v/>
      </c>
      <c r="B3401" s="350" t="str">
        <f>Calculations!B3397</f>
        <v/>
      </c>
      <c r="C3401" s="350" t="str">
        <f>Calculations!C3397</f>
        <v/>
      </c>
      <c r="D3401" s="350" t="str">
        <f>Calculations!O3397</f>
        <v/>
      </c>
    </row>
    <row r="3402" ht="15.75" customHeight="1">
      <c r="A3402" s="350" t="str">
        <f>Calculations!A3398</f>
        <v/>
      </c>
      <c r="B3402" s="350" t="str">
        <f>Calculations!B3398</f>
        <v/>
      </c>
      <c r="C3402" s="350" t="str">
        <f>Calculations!C3398</f>
        <v/>
      </c>
      <c r="D3402" s="350" t="str">
        <f>Calculations!O3398</f>
        <v/>
      </c>
    </row>
    <row r="3403" ht="15.75" customHeight="1">
      <c r="A3403" s="350" t="str">
        <f>Calculations!A3399</f>
        <v/>
      </c>
      <c r="B3403" s="350" t="str">
        <f>Calculations!B3399</f>
        <v/>
      </c>
      <c r="C3403" s="350" t="str">
        <f>Calculations!C3399</f>
        <v/>
      </c>
      <c r="D3403" s="350" t="str">
        <f>Calculations!O3399</f>
        <v/>
      </c>
    </row>
    <row r="3404" ht="15.75" customHeight="1">
      <c r="A3404" s="350" t="str">
        <f>Calculations!A3400</f>
        <v/>
      </c>
      <c r="B3404" s="350" t="str">
        <f>Calculations!B3400</f>
        <v/>
      </c>
      <c r="C3404" s="350" t="str">
        <f>Calculations!C3400</f>
        <v/>
      </c>
      <c r="D3404" s="350" t="str">
        <f>Calculations!O3400</f>
        <v/>
      </c>
    </row>
    <row r="3405" ht="15.75" customHeight="1">
      <c r="A3405" s="350" t="str">
        <f>Calculations!A3401</f>
        <v/>
      </c>
      <c r="B3405" s="350" t="str">
        <f>Calculations!B3401</f>
        <v/>
      </c>
      <c r="C3405" s="350" t="str">
        <f>Calculations!C3401</f>
        <v/>
      </c>
      <c r="D3405" s="350" t="str">
        <f>Calculations!O3401</f>
        <v/>
      </c>
    </row>
    <row r="3406" ht="15.75" customHeight="1">
      <c r="A3406" s="350" t="str">
        <f>Calculations!A3402</f>
        <v/>
      </c>
      <c r="B3406" s="350" t="str">
        <f>Calculations!B3402</f>
        <v/>
      </c>
      <c r="C3406" s="350" t="str">
        <f>Calculations!C3402</f>
        <v/>
      </c>
      <c r="D3406" s="350" t="str">
        <f>Calculations!O3402</f>
        <v/>
      </c>
    </row>
    <row r="3407" ht="15.75" customHeight="1">
      <c r="A3407" s="350" t="str">
        <f>Calculations!A3403</f>
        <v/>
      </c>
      <c r="B3407" s="350" t="str">
        <f>Calculations!B3403</f>
        <v/>
      </c>
      <c r="C3407" s="350" t="str">
        <f>Calculations!C3403</f>
        <v/>
      </c>
      <c r="D3407" s="350" t="str">
        <f>Calculations!O3403</f>
        <v/>
      </c>
    </row>
    <row r="3408" ht="15.75" customHeight="1">
      <c r="A3408" s="350" t="str">
        <f>Calculations!A3404</f>
        <v/>
      </c>
      <c r="B3408" s="350" t="str">
        <f>Calculations!B3404</f>
        <v/>
      </c>
      <c r="C3408" s="350" t="str">
        <f>Calculations!C3404</f>
        <v/>
      </c>
      <c r="D3408" s="350" t="str">
        <f>Calculations!O3404</f>
        <v/>
      </c>
    </row>
    <row r="3409" ht="15.75" customHeight="1">
      <c r="A3409" s="350" t="str">
        <f>Calculations!A3405</f>
        <v/>
      </c>
      <c r="B3409" s="350" t="str">
        <f>Calculations!B3405</f>
        <v/>
      </c>
      <c r="C3409" s="350" t="str">
        <f>Calculations!C3405</f>
        <v/>
      </c>
      <c r="D3409" s="350" t="str">
        <f>Calculations!O3405</f>
        <v/>
      </c>
    </row>
    <row r="3410" ht="15.75" customHeight="1">
      <c r="A3410" s="350" t="str">
        <f>Calculations!A3406</f>
        <v/>
      </c>
      <c r="B3410" s="350" t="str">
        <f>Calculations!B3406</f>
        <v/>
      </c>
      <c r="C3410" s="350" t="str">
        <f>Calculations!C3406</f>
        <v/>
      </c>
      <c r="D3410" s="350" t="str">
        <f>Calculations!O3406</f>
        <v/>
      </c>
    </row>
    <row r="3411" ht="15.75" customHeight="1">
      <c r="A3411" s="350" t="str">
        <f>Calculations!A3407</f>
        <v/>
      </c>
      <c r="B3411" s="350" t="str">
        <f>Calculations!B3407</f>
        <v/>
      </c>
      <c r="C3411" s="350" t="str">
        <f>Calculations!C3407</f>
        <v/>
      </c>
      <c r="D3411" s="350" t="str">
        <f>Calculations!O3407</f>
        <v/>
      </c>
    </row>
    <row r="3412" ht="15.75" customHeight="1">
      <c r="A3412" s="350" t="str">
        <f>Calculations!A3408</f>
        <v/>
      </c>
      <c r="B3412" s="350" t="str">
        <f>Calculations!B3408</f>
        <v/>
      </c>
      <c r="C3412" s="350" t="str">
        <f>Calculations!C3408</f>
        <v/>
      </c>
      <c r="D3412" s="350" t="str">
        <f>Calculations!O3408</f>
        <v/>
      </c>
    </row>
    <row r="3413" ht="15.75" customHeight="1">
      <c r="A3413" s="350" t="str">
        <f>Calculations!A3409</f>
        <v/>
      </c>
      <c r="B3413" s="350" t="str">
        <f>Calculations!B3409</f>
        <v/>
      </c>
      <c r="C3413" s="350" t="str">
        <f>Calculations!C3409</f>
        <v/>
      </c>
      <c r="D3413" s="350" t="str">
        <f>Calculations!O3409</f>
        <v/>
      </c>
    </row>
    <row r="3414" ht="15.75" customHeight="1">
      <c r="A3414" s="350" t="str">
        <f>Calculations!A3410</f>
        <v/>
      </c>
      <c r="B3414" s="350" t="str">
        <f>Calculations!B3410</f>
        <v/>
      </c>
      <c r="C3414" s="350" t="str">
        <f>Calculations!C3410</f>
        <v/>
      </c>
      <c r="D3414" s="350" t="str">
        <f>Calculations!O3410</f>
        <v/>
      </c>
    </row>
    <row r="3415" ht="15.75" customHeight="1">
      <c r="A3415" s="350" t="str">
        <f>Calculations!A3411</f>
        <v/>
      </c>
      <c r="B3415" s="350" t="str">
        <f>Calculations!B3411</f>
        <v/>
      </c>
      <c r="C3415" s="350" t="str">
        <f>Calculations!C3411</f>
        <v/>
      </c>
      <c r="D3415" s="350" t="str">
        <f>Calculations!O3411</f>
        <v/>
      </c>
    </row>
    <row r="3416" ht="15.75" customHeight="1">
      <c r="A3416" s="350" t="str">
        <f>Calculations!A3412</f>
        <v/>
      </c>
      <c r="B3416" s="350" t="str">
        <f>Calculations!B3412</f>
        <v/>
      </c>
      <c r="C3416" s="350" t="str">
        <f>Calculations!C3412</f>
        <v/>
      </c>
      <c r="D3416" s="350" t="str">
        <f>Calculations!O3412</f>
        <v/>
      </c>
    </row>
    <row r="3417" ht="15.75" customHeight="1">
      <c r="A3417" s="350" t="str">
        <f>Calculations!A3413</f>
        <v/>
      </c>
      <c r="B3417" s="350" t="str">
        <f>Calculations!B3413</f>
        <v/>
      </c>
      <c r="C3417" s="350" t="str">
        <f>Calculations!C3413</f>
        <v/>
      </c>
      <c r="D3417" s="350" t="str">
        <f>Calculations!O3413</f>
        <v/>
      </c>
    </row>
    <row r="3418" ht="15.75" customHeight="1">
      <c r="A3418" s="350" t="str">
        <f>Calculations!A3414</f>
        <v/>
      </c>
      <c r="B3418" s="350" t="str">
        <f>Calculations!B3414</f>
        <v/>
      </c>
      <c r="C3418" s="350" t="str">
        <f>Calculations!C3414</f>
        <v/>
      </c>
      <c r="D3418" s="350" t="str">
        <f>Calculations!O3414</f>
        <v/>
      </c>
    </row>
    <row r="3419" ht="15.75" customHeight="1">
      <c r="A3419" s="350" t="str">
        <f>Calculations!A3415</f>
        <v/>
      </c>
      <c r="B3419" s="350" t="str">
        <f>Calculations!B3415</f>
        <v/>
      </c>
      <c r="C3419" s="350" t="str">
        <f>Calculations!C3415</f>
        <v/>
      </c>
      <c r="D3419" s="350" t="str">
        <f>Calculations!O3415</f>
        <v/>
      </c>
    </row>
    <row r="3420" ht="15.75" customHeight="1">
      <c r="A3420" s="350" t="str">
        <f>Calculations!A3416</f>
        <v/>
      </c>
      <c r="B3420" s="350" t="str">
        <f>Calculations!B3416</f>
        <v/>
      </c>
      <c r="C3420" s="350" t="str">
        <f>Calculations!C3416</f>
        <v/>
      </c>
      <c r="D3420" s="350" t="str">
        <f>Calculations!O3416</f>
        <v/>
      </c>
    </row>
    <row r="3421" ht="15.75" customHeight="1">
      <c r="A3421" s="350" t="str">
        <f>Calculations!A3417</f>
        <v/>
      </c>
      <c r="B3421" s="350" t="str">
        <f>Calculations!B3417</f>
        <v/>
      </c>
      <c r="C3421" s="350" t="str">
        <f>Calculations!C3417</f>
        <v/>
      </c>
      <c r="D3421" s="350" t="str">
        <f>Calculations!O3417</f>
        <v/>
      </c>
    </row>
    <row r="3422" ht="15.75" customHeight="1">
      <c r="A3422" s="350" t="str">
        <f>Calculations!A3418</f>
        <v/>
      </c>
      <c r="B3422" s="350" t="str">
        <f>Calculations!B3418</f>
        <v/>
      </c>
      <c r="C3422" s="350" t="str">
        <f>Calculations!C3418</f>
        <v/>
      </c>
      <c r="D3422" s="350" t="str">
        <f>Calculations!O3418</f>
        <v/>
      </c>
    </row>
    <row r="3423" ht="15.75" customHeight="1">
      <c r="A3423" s="350" t="str">
        <f>Calculations!A3419</f>
        <v/>
      </c>
      <c r="B3423" s="350" t="str">
        <f>Calculations!B3419</f>
        <v/>
      </c>
      <c r="C3423" s="350" t="str">
        <f>Calculations!C3419</f>
        <v/>
      </c>
      <c r="D3423" s="350" t="str">
        <f>Calculations!O3419</f>
        <v/>
      </c>
    </row>
    <row r="3424" ht="15.75" customHeight="1">
      <c r="A3424" s="350" t="str">
        <f>Calculations!A3420</f>
        <v/>
      </c>
      <c r="B3424" s="350" t="str">
        <f>Calculations!B3420</f>
        <v/>
      </c>
      <c r="C3424" s="350" t="str">
        <f>Calculations!C3420</f>
        <v/>
      </c>
      <c r="D3424" s="350" t="str">
        <f>Calculations!O3420</f>
        <v/>
      </c>
    </row>
    <row r="3425" ht="15.75" customHeight="1">
      <c r="A3425" s="350" t="str">
        <f>Calculations!A3421</f>
        <v/>
      </c>
      <c r="B3425" s="350" t="str">
        <f>Calculations!B3421</f>
        <v/>
      </c>
      <c r="C3425" s="350" t="str">
        <f>Calculations!C3421</f>
        <v/>
      </c>
      <c r="D3425" s="350" t="str">
        <f>Calculations!O3421</f>
        <v/>
      </c>
    </row>
    <row r="3426" ht="15.75" customHeight="1">
      <c r="A3426" s="350" t="str">
        <f>Calculations!A3422</f>
        <v/>
      </c>
      <c r="B3426" s="350" t="str">
        <f>Calculations!B3422</f>
        <v/>
      </c>
      <c r="C3426" s="350" t="str">
        <f>Calculations!C3422</f>
        <v/>
      </c>
      <c r="D3426" s="350" t="str">
        <f>Calculations!O3422</f>
        <v/>
      </c>
    </row>
    <row r="3427" ht="15.75" customHeight="1">
      <c r="A3427" s="350" t="str">
        <f>Calculations!A3423</f>
        <v/>
      </c>
      <c r="B3427" s="350" t="str">
        <f>Calculations!B3423</f>
        <v/>
      </c>
      <c r="C3427" s="350" t="str">
        <f>Calculations!C3423</f>
        <v/>
      </c>
      <c r="D3427" s="350" t="str">
        <f>Calculations!O3423</f>
        <v/>
      </c>
    </row>
    <row r="3428" ht="15.75" customHeight="1">
      <c r="A3428" s="350" t="str">
        <f>Calculations!A3424</f>
        <v/>
      </c>
      <c r="B3428" s="350" t="str">
        <f>Calculations!B3424</f>
        <v/>
      </c>
      <c r="C3428" s="350" t="str">
        <f>Calculations!C3424</f>
        <v/>
      </c>
      <c r="D3428" s="350" t="str">
        <f>Calculations!O3424</f>
        <v/>
      </c>
    </row>
    <row r="3429" ht="15.75" customHeight="1">
      <c r="A3429" s="350" t="str">
        <f>Calculations!A3425</f>
        <v/>
      </c>
      <c r="B3429" s="350" t="str">
        <f>Calculations!B3425</f>
        <v/>
      </c>
      <c r="C3429" s="350" t="str">
        <f>Calculations!C3425</f>
        <v/>
      </c>
      <c r="D3429" s="350" t="str">
        <f>Calculations!O3425</f>
        <v/>
      </c>
    </row>
    <row r="3430" ht="15.75" customHeight="1">
      <c r="A3430" s="350" t="str">
        <f>Calculations!A3426</f>
        <v/>
      </c>
      <c r="B3430" s="350" t="str">
        <f>Calculations!B3426</f>
        <v/>
      </c>
      <c r="C3430" s="350" t="str">
        <f>Calculations!C3426</f>
        <v/>
      </c>
      <c r="D3430" s="350" t="str">
        <f>Calculations!O3426</f>
        <v/>
      </c>
    </row>
    <row r="3431" ht="15.75" customHeight="1">
      <c r="A3431" s="350" t="str">
        <f>Calculations!A3427</f>
        <v/>
      </c>
      <c r="B3431" s="350" t="str">
        <f>Calculations!B3427</f>
        <v/>
      </c>
      <c r="C3431" s="350" t="str">
        <f>Calculations!C3427</f>
        <v/>
      </c>
      <c r="D3431" s="350" t="str">
        <f>Calculations!O3427</f>
        <v/>
      </c>
    </row>
    <row r="3432" ht="15.75" customHeight="1">
      <c r="A3432" s="350" t="str">
        <f>Calculations!A3428</f>
        <v/>
      </c>
      <c r="B3432" s="350" t="str">
        <f>Calculations!B3428</f>
        <v/>
      </c>
      <c r="C3432" s="350" t="str">
        <f>Calculations!C3428</f>
        <v/>
      </c>
      <c r="D3432" s="350" t="str">
        <f>Calculations!O3428</f>
        <v/>
      </c>
    </row>
    <row r="3433" ht="15.75" customHeight="1">
      <c r="A3433" s="350" t="str">
        <f>Calculations!A3429</f>
        <v/>
      </c>
      <c r="B3433" s="350" t="str">
        <f>Calculations!B3429</f>
        <v/>
      </c>
      <c r="C3433" s="350" t="str">
        <f>Calculations!C3429</f>
        <v/>
      </c>
      <c r="D3433" s="350" t="str">
        <f>Calculations!O3429</f>
        <v/>
      </c>
    </row>
    <row r="3434" ht="15.75" customHeight="1">
      <c r="A3434" s="350" t="str">
        <f>Calculations!A3430</f>
        <v/>
      </c>
      <c r="B3434" s="350" t="str">
        <f>Calculations!B3430</f>
        <v/>
      </c>
      <c r="C3434" s="350" t="str">
        <f>Calculations!C3430</f>
        <v/>
      </c>
      <c r="D3434" s="350" t="str">
        <f>Calculations!O3430</f>
        <v/>
      </c>
    </row>
    <row r="3435" ht="15.75" customHeight="1">
      <c r="A3435" s="350" t="str">
        <f>Calculations!A3431</f>
        <v/>
      </c>
      <c r="B3435" s="350" t="str">
        <f>Calculations!B3431</f>
        <v/>
      </c>
      <c r="C3435" s="350" t="str">
        <f>Calculations!C3431</f>
        <v/>
      </c>
      <c r="D3435" s="350" t="str">
        <f>Calculations!O3431</f>
        <v/>
      </c>
    </row>
    <row r="3436" ht="15.75" customHeight="1">
      <c r="A3436" s="350" t="str">
        <f>Calculations!A3432</f>
        <v/>
      </c>
      <c r="B3436" s="350" t="str">
        <f>Calculations!B3432</f>
        <v/>
      </c>
      <c r="C3436" s="350" t="str">
        <f>Calculations!C3432</f>
        <v/>
      </c>
      <c r="D3436" s="350" t="str">
        <f>Calculations!O3432</f>
        <v/>
      </c>
    </row>
    <row r="3437" ht="15.75" customHeight="1">
      <c r="A3437" s="350" t="str">
        <f>Calculations!A3433</f>
        <v/>
      </c>
      <c r="B3437" s="350" t="str">
        <f>Calculations!B3433</f>
        <v/>
      </c>
      <c r="C3437" s="350" t="str">
        <f>Calculations!C3433</f>
        <v/>
      </c>
      <c r="D3437" s="350" t="str">
        <f>Calculations!O3433</f>
        <v/>
      </c>
    </row>
    <row r="3438" ht="15.75" customHeight="1">
      <c r="A3438" s="350" t="str">
        <f>Calculations!A3434</f>
        <v/>
      </c>
      <c r="B3438" s="350" t="str">
        <f>Calculations!B3434</f>
        <v/>
      </c>
      <c r="C3438" s="350" t="str">
        <f>Calculations!C3434</f>
        <v/>
      </c>
      <c r="D3438" s="350" t="str">
        <f>Calculations!O3434</f>
        <v/>
      </c>
    </row>
    <row r="3439" ht="15.75" customHeight="1">
      <c r="A3439" s="350" t="str">
        <f>Calculations!A3435</f>
        <v/>
      </c>
      <c r="B3439" s="350" t="str">
        <f>Calculations!B3435</f>
        <v/>
      </c>
      <c r="C3439" s="350" t="str">
        <f>Calculations!C3435</f>
        <v/>
      </c>
      <c r="D3439" s="350" t="str">
        <f>Calculations!O3435</f>
        <v/>
      </c>
    </row>
    <row r="3440" ht="15.75" customHeight="1">
      <c r="A3440" s="350" t="str">
        <f>Calculations!A3436</f>
        <v/>
      </c>
      <c r="B3440" s="350" t="str">
        <f>Calculations!B3436</f>
        <v/>
      </c>
      <c r="C3440" s="350" t="str">
        <f>Calculations!C3436</f>
        <v/>
      </c>
      <c r="D3440" s="350" t="str">
        <f>Calculations!O3436</f>
        <v/>
      </c>
    </row>
    <row r="3441" ht="15.75" customHeight="1">
      <c r="A3441" s="350" t="str">
        <f>Calculations!A3437</f>
        <v/>
      </c>
      <c r="B3441" s="350" t="str">
        <f>Calculations!B3437</f>
        <v/>
      </c>
      <c r="C3441" s="350" t="str">
        <f>Calculations!C3437</f>
        <v/>
      </c>
      <c r="D3441" s="350" t="str">
        <f>Calculations!O3437</f>
        <v/>
      </c>
    </row>
    <row r="3442" ht="15.75" customHeight="1">
      <c r="A3442" s="350" t="str">
        <f>Calculations!A3438</f>
        <v/>
      </c>
      <c r="B3442" s="350" t="str">
        <f>Calculations!B3438</f>
        <v/>
      </c>
      <c r="C3442" s="350" t="str">
        <f>Calculations!C3438</f>
        <v/>
      </c>
      <c r="D3442" s="350" t="str">
        <f>Calculations!O3438</f>
        <v/>
      </c>
    </row>
    <row r="3443" ht="15.75" customHeight="1">
      <c r="A3443" s="350" t="str">
        <f>Calculations!A3439</f>
        <v/>
      </c>
      <c r="B3443" s="350" t="str">
        <f>Calculations!B3439</f>
        <v/>
      </c>
      <c r="C3443" s="350" t="str">
        <f>Calculations!C3439</f>
        <v/>
      </c>
      <c r="D3443" s="350" t="str">
        <f>Calculations!O3439</f>
        <v/>
      </c>
    </row>
    <row r="3444" ht="15.75" customHeight="1">
      <c r="A3444" s="350" t="str">
        <f>Calculations!A3440</f>
        <v/>
      </c>
      <c r="B3444" s="350" t="str">
        <f>Calculations!B3440</f>
        <v/>
      </c>
      <c r="C3444" s="350" t="str">
        <f>Calculations!C3440</f>
        <v/>
      </c>
      <c r="D3444" s="350" t="str">
        <f>Calculations!O3440</f>
        <v/>
      </c>
    </row>
    <row r="3445" ht="15.75" customHeight="1">
      <c r="A3445" s="350" t="str">
        <f>Calculations!A3441</f>
        <v/>
      </c>
      <c r="B3445" s="350" t="str">
        <f>Calculations!B3441</f>
        <v/>
      </c>
      <c r="C3445" s="350" t="str">
        <f>Calculations!C3441</f>
        <v/>
      </c>
      <c r="D3445" s="350" t="str">
        <f>Calculations!O3441</f>
        <v/>
      </c>
    </row>
    <row r="3446" ht="15.75" customHeight="1">
      <c r="A3446" s="350" t="str">
        <f>Calculations!A3442</f>
        <v/>
      </c>
      <c r="B3446" s="350" t="str">
        <f>Calculations!B3442</f>
        <v/>
      </c>
      <c r="C3446" s="350" t="str">
        <f>Calculations!C3442</f>
        <v/>
      </c>
      <c r="D3446" s="350" t="str">
        <f>Calculations!O3442</f>
        <v/>
      </c>
    </row>
    <row r="3447" ht="15.75" customHeight="1">
      <c r="A3447" s="350" t="str">
        <f>Calculations!A3443</f>
        <v/>
      </c>
      <c r="B3447" s="350" t="str">
        <f>Calculations!B3443</f>
        <v/>
      </c>
      <c r="C3447" s="350" t="str">
        <f>Calculations!C3443</f>
        <v/>
      </c>
      <c r="D3447" s="350" t="str">
        <f>Calculations!O3443</f>
        <v/>
      </c>
    </row>
    <row r="3448" ht="15.75" customHeight="1">
      <c r="A3448" s="350" t="str">
        <f>Calculations!A3444</f>
        <v/>
      </c>
      <c r="B3448" s="350" t="str">
        <f>Calculations!B3444</f>
        <v/>
      </c>
      <c r="C3448" s="350" t="str">
        <f>Calculations!C3444</f>
        <v/>
      </c>
      <c r="D3448" s="350" t="str">
        <f>Calculations!O3444</f>
        <v/>
      </c>
    </row>
    <row r="3449" ht="15.75" customHeight="1">
      <c r="A3449" s="350" t="str">
        <f>Calculations!A3445</f>
        <v/>
      </c>
      <c r="B3449" s="350" t="str">
        <f>Calculations!B3445</f>
        <v/>
      </c>
      <c r="C3449" s="350" t="str">
        <f>Calculations!C3445</f>
        <v/>
      </c>
      <c r="D3449" s="350" t="str">
        <f>Calculations!O3445</f>
        <v/>
      </c>
    </row>
    <row r="3450" ht="15.75" customHeight="1">
      <c r="A3450" s="350" t="str">
        <f>Calculations!A3446</f>
        <v/>
      </c>
      <c r="B3450" s="350" t="str">
        <f>Calculations!B3446</f>
        <v/>
      </c>
      <c r="C3450" s="350" t="str">
        <f>Calculations!C3446</f>
        <v/>
      </c>
      <c r="D3450" s="350" t="str">
        <f>Calculations!O3446</f>
        <v/>
      </c>
    </row>
    <row r="3451" ht="15.75" customHeight="1">
      <c r="A3451" s="350" t="str">
        <f>Calculations!A3447</f>
        <v/>
      </c>
      <c r="B3451" s="350" t="str">
        <f>Calculations!B3447</f>
        <v/>
      </c>
      <c r="C3451" s="350" t="str">
        <f>Calculations!C3447</f>
        <v/>
      </c>
      <c r="D3451" s="350" t="str">
        <f>Calculations!O3447</f>
        <v/>
      </c>
    </row>
    <row r="3452" ht="15.75" customHeight="1">
      <c r="A3452" s="350" t="str">
        <f>Calculations!A3448</f>
        <v/>
      </c>
      <c r="B3452" s="350" t="str">
        <f>Calculations!B3448</f>
        <v/>
      </c>
      <c r="C3452" s="350" t="str">
        <f>Calculations!C3448</f>
        <v/>
      </c>
      <c r="D3452" s="350" t="str">
        <f>Calculations!O3448</f>
        <v/>
      </c>
    </row>
    <row r="3453" ht="15.75" customHeight="1">
      <c r="A3453" s="350" t="str">
        <f>Calculations!A3449</f>
        <v/>
      </c>
      <c r="B3453" s="350" t="str">
        <f>Calculations!B3449</f>
        <v/>
      </c>
      <c r="C3453" s="350" t="str">
        <f>Calculations!C3449</f>
        <v/>
      </c>
      <c r="D3453" s="350" t="str">
        <f>Calculations!O3449</f>
        <v/>
      </c>
    </row>
    <row r="3454" ht="15.75" customHeight="1">
      <c r="A3454" s="350" t="str">
        <f>Calculations!A3450</f>
        <v/>
      </c>
      <c r="B3454" s="350" t="str">
        <f>Calculations!B3450</f>
        <v/>
      </c>
      <c r="C3454" s="350" t="str">
        <f>Calculations!C3450</f>
        <v/>
      </c>
      <c r="D3454" s="350" t="str">
        <f>Calculations!O3450</f>
        <v/>
      </c>
    </row>
    <row r="3455" ht="15.75" customHeight="1">
      <c r="A3455" s="350" t="str">
        <f>Calculations!A3451</f>
        <v/>
      </c>
      <c r="B3455" s="350" t="str">
        <f>Calculations!B3451</f>
        <v/>
      </c>
      <c r="C3455" s="350" t="str">
        <f>Calculations!C3451</f>
        <v/>
      </c>
      <c r="D3455" s="350" t="str">
        <f>Calculations!O3451</f>
        <v/>
      </c>
    </row>
    <row r="3456" ht="15.75" customHeight="1">
      <c r="A3456" s="350" t="str">
        <f>Calculations!A3452</f>
        <v/>
      </c>
      <c r="B3456" s="350" t="str">
        <f>Calculations!B3452</f>
        <v/>
      </c>
      <c r="C3456" s="350" t="str">
        <f>Calculations!C3452</f>
        <v/>
      </c>
      <c r="D3456" s="350" t="str">
        <f>Calculations!O3452</f>
        <v/>
      </c>
    </row>
    <row r="3457" ht="15.75" customHeight="1">
      <c r="A3457" s="350" t="str">
        <f>Calculations!A3453</f>
        <v/>
      </c>
      <c r="B3457" s="350" t="str">
        <f>Calculations!B3453</f>
        <v/>
      </c>
      <c r="C3457" s="350" t="str">
        <f>Calculations!C3453</f>
        <v/>
      </c>
      <c r="D3457" s="350" t="str">
        <f>Calculations!O3453</f>
        <v/>
      </c>
    </row>
    <row r="3458" ht="15.75" customHeight="1">
      <c r="A3458" s="350" t="str">
        <f>Calculations!A3454</f>
        <v/>
      </c>
      <c r="B3458" s="350" t="str">
        <f>Calculations!B3454</f>
        <v/>
      </c>
      <c r="C3458" s="350" t="str">
        <f>Calculations!C3454</f>
        <v/>
      </c>
      <c r="D3458" s="350" t="str">
        <f>Calculations!O3454</f>
        <v/>
      </c>
    </row>
    <row r="3459" ht="15.75" customHeight="1">
      <c r="A3459" s="350" t="str">
        <f>Calculations!A3455</f>
        <v/>
      </c>
      <c r="B3459" s="350" t="str">
        <f>Calculations!B3455</f>
        <v/>
      </c>
      <c r="C3459" s="350" t="str">
        <f>Calculations!C3455</f>
        <v/>
      </c>
      <c r="D3459" s="350" t="str">
        <f>Calculations!O3455</f>
        <v/>
      </c>
    </row>
    <row r="3460" ht="15.75" customHeight="1">
      <c r="A3460" s="350" t="str">
        <f>Calculations!A3456</f>
        <v/>
      </c>
      <c r="B3460" s="350" t="str">
        <f>Calculations!B3456</f>
        <v/>
      </c>
      <c r="C3460" s="350" t="str">
        <f>Calculations!C3456</f>
        <v/>
      </c>
      <c r="D3460" s="350" t="str">
        <f>Calculations!O3456</f>
        <v/>
      </c>
    </row>
    <row r="3461" ht="15.75" customHeight="1">
      <c r="A3461" s="350" t="str">
        <f>Calculations!A3457</f>
        <v/>
      </c>
      <c r="B3461" s="350" t="str">
        <f>Calculations!B3457</f>
        <v/>
      </c>
      <c r="C3461" s="350" t="str">
        <f>Calculations!C3457</f>
        <v/>
      </c>
      <c r="D3461" s="350" t="str">
        <f>Calculations!O3457</f>
        <v/>
      </c>
    </row>
    <row r="3462" ht="15.75" customHeight="1">
      <c r="A3462" s="350" t="str">
        <f>Calculations!A3458</f>
        <v/>
      </c>
      <c r="B3462" s="350" t="str">
        <f>Calculations!B3458</f>
        <v/>
      </c>
      <c r="C3462" s="350" t="str">
        <f>Calculations!C3458</f>
        <v/>
      </c>
      <c r="D3462" s="350" t="str">
        <f>Calculations!O3458</f>
        <v/>
      </c>
    </row>
    <row r="3463" ht="15.75" customHeight="1">
      <c r="A3463" s="350" t="str">
        <f>Calculations!A3459</f>
        <v/>
      </c>
      <c r="B3463" s="350" t="str">
        <f>Calculations!B3459</f>
        <v/>
      </c>
      <c r="C3463" s="350" t="str">
        <f>Calculations!C3459</f>
        <v/>
      </c>
      <c r="D3463" s="350" t="str">
        <f>Calculations!O3459</f>
        <v/>
      </c>
    </row>
    <row r="3464" ht="15.75" customHeight="1">
      <c r="A3464" s="350" t="str">
        <f>Calculations!A3460</f>
        <v/>
      </c>
      <c r="B3464" s="350" t="str">
        <f>Calculations!B3460</f>
        <v/>
      </c>
      <c r="C3464" s="350" t="str">
        <f>Calculations!C3460</f>
        <v/>
      </c>
      <c r="D3464" s="350" t="str">
        <f>Calculations!O3460</f>
        <v/>
      </c>
    </row>
    <row r="3465" ht="15.75" customHeight="1">
      <c r="A3465" s="350" t="str">
        <f>Calculations!A3461</f>
        <v/>
      </c>
      <c r="B3465" s="350" t="str">
        <f>Calculations!B3461</f>
        <v/>
      </c>
      <c r="C3465" s="350" t="str">
        <f>Calculations!C3461</f>
        <v/>
      </c>
      <c r="D3465" s="350" t="str">
        <f>Calculations!O3461</f>
        <v/>
      </c>
    </row>
    <row r="3466" ht="15.75" customHeight="1">
      <c r="A3466" s="350" t="str">
        <f>Calculations!A3462</f>
        <v/>
      </c>
      <c r="B3466" s="350" t="str">
        <f>Calculations!B3462</f>
        <v/>
      </c>
      <c r="C3466" s="350" t="str">
        <f>Calculations!C3462</f>
        <v/>
      </c>
      <c r="D3466" s="350" t="str">
        <f>Calculations!O3462</f>
        <v/>
      </c>
    </row>
    <row r="3467" ht="15.75" customHeight="1">
      <c r="A3467" s="350" t="str">
        <f>Calculations!A3463</f>
        <v/>
      </c>
      <c r="B3467" s="350" t="str">
        <f>Calculations!B3463</f>
        <v/>
      </c>
      <c r="C3467" s="350" t="str">
        <f>Calculations!C3463</f>
        <v/>
      </c>
      <c r="D3467" s="350" t="str">
        <f>Calculations!O3463</f>
        <v/>
      </c>
    </row>
    <row r="3468" ht="15.75" customHeight="1">
      <c r="A3468" s="350" t="str">
        <f>Calculations!A3464</f>
        <v/>
      </c>
      <c r="B3468" s="350" t="str">
        <f>Calculations!B3464</f>
        <v/>
      </c>
      <c r="C3468" s="350" t="str">
        <f>Calculations!C3464</f>
        <v/>
      </c>
      <c r="D3468" s="350" t="str">
        <f>Calculations!O3464</f>
        <v/>
      </c>
    </row>
    <row r="3469" ht="15.75" customHeight="1">
      <c r="A3469" s="350" t="str">
        <f>Calculations!A3465</f>
        <v/>
      </c>
      <c r="B3469" s="350" t="str">
        <f>Calculations!B3465</f>
        <v/>
      </c>
      <c r="C3469" s="350" t="str">
        <f>Calculations!C3465</f>
        <v/>
      </c>
      <c r="D3469" s="350" t="str">
        <f>Calculations!O3465</f>
        <v/>
      </c>
    </row>
    <row r="3470" ht="15.75" customHeight="1">
      <c r="A3470" s="350" t="str">
        <f>Calculations!A3466</f>
        <v/>
      </c>
      <c r="B3470" s="350" t="str">
        <f>Calculations!B3466</f>
        <v/>
      </c>
      <c r="C3470" s="350" t="str">
        <f>Calculations!C3466</f>
        <v/>
      </c>
      <c r="D3470" s="350" t="str">
        <f>Calculations!O3466</f>
        <v/>
      </c>
    </row>
    <row r="3471" ht="15.75" customHeight="1">
      <c r="A3471" s="350" t="str">
        <f>Calculations!A3467</f>
        <v/>
      </c>
      <c r="B3471" s="350" t="str">
        <f>Calculations!B3467</f>
        <v/>
      </c>
      <c r="C3471" s="350" t="str">
        <f>Calculations!C3467</f>
        <v/>
      </c>
      <c r="D3471" s="350" t="str">
        <f>Calculations!O3467</f>
        <v/>
      </c>
    </row>
    <row r="3472" ht="15.75" customHeight="1">
      <c r="A3472" s="350" t="str">
        <f>Calculations!A3468</f>
        <v/>
      </c>
      <c r="B3472" s="350" t="str">
        <f>Calculations!B3468</f>
        <v/>
      </c>
      <c r="C3472" s="350" t="str">
        <f>Calculations!C3468</f>
        <v/>
      </c>
      <c r="D3472" s="350" t="str">
        <f>Calculations!O3468</f>
        <v/>
      </c>
    </row>
    <row r="3473" ht="15.75" customHeight="1">
      <c r="A3473" s="350" t="str">
        <f>Calculations!A3469</f>
        <v/>
      </c>
      <c r="B3473" s="350" t="str">
        <f>Calculations!B3469</f>
        <v/>
      </c>
      <c r="C3473" s="350" t="str">
        <f>Calculations!C3469</f>
        <v/>
      </c>
      <c r="D3473" s="350" t="str">
        <f>Calculations!O3469</f>
        <v/>
      </c>
    </row>
    <row r="3474" ht="15.75" customHeight="1">
      <c r="A3474" s="350" t="str">
        <f>Calculations!A3470</f>
        <v/>
      </c>
      <c r="B3474" s="350" t="str">
        <f>Calculations!B3470</f>
        <v/>
      </c>
      <c r="C3474" s="350" t="str">
        <f>Calculations!C3470</f>
        <v/>
      </c>
      <c r="D3474" s="350" t="str">
        <f>Calculations!O3470</f>
        <v/>
      </c>
    </row>
    <row r="3475" ht="15.75" customHeight="1">
      <c r="A3475" s="350" t="str">
        <f>Calculations!A3471</f>
        <v/>
      </c>
      <c r="B3475" s="350" t="str">
        <f>Calculations!B3471</f>
        <v/>
      </c>
      <c r="C3475" s="350" t="str">
        <f>Calculations!C3471</f>
        <v/>
      </c>
      <c r="D3475" s="350" t="str">
        <f>Calculations!O3471</f>
        <v/>
      </c>
    </row>
    <row r="3476" ht="15.75" customHeight="1">
      <c r="A3476" s="350" t="str">
        <f>Calculations!A3472</f>
        <v/>
      </c>
      <c r="B3476" s="350" t="str">
        <f>Calculations!B3472</f>
        <v/>
      </c>
      <c r="C3476" s="350" t="str">
        <f>Calculations!C3472</f>
        <v/>
      </c>
      <c r="D3476" s="350" t="str">
        <f>Calculations!O3472</f>
        <v/>
      </c>
    </row>
    <row r="3477" ht="15.75" customHeight="1">
      <c r="A3477" s="350" t="str">
        <f>Calculations!A3473</f>
        <v/>
      </c>
      <c r="B3477" s="350" t="str">
        <f>Calculations!B3473</f>
        <v/>
      </c>
      <c r="C3477" s="350" t="str">
        <f>Calculations!C3473</f>
        <v/>
      </c>
      <c r="D3477" s="350" t="str">
        <f>Calculations!O3473</f>
        <v/>
      </c>
    </row>
    <row r="3478" ht="15.75" customHeight="1">
      <c r="A3478" s="350" t="str">
        <f>Calculations!A3474</f>
        <v/>
      </c>
      <c r="B3478" s="350" t="str">
        <f>Calculations!B3474</f>
        <v/>
      </c>
      <c r="C3478" s="350" t="str">
        <f>Calculations!C3474</f>
        <v/>
      </c>
      <c r="D3478" s="350" t="str">
        <f>Calculations!O3474</f>
        <v/>
      </c>
    </row>
    <row r="3479" ht="15.75" customHeight="1">
      <c r="A3479" s="350" t="str">
        <f>Calculations!A3475</f>
        <v/>
      </c>
      <c r="B3479" s="350" t="str">
        <f>Calculations!B3475</f>
        <v/>
      </c>
      <c r="C3479" s="350" t="str">
        <f>Calculations!C3475</f>
        <v/>
      </c>
      <c r="D3479" s="350" t="str">
        <f>Calculations!O3475</f>
        <v/>
      </c>
    </row>
    <row r="3480" ht="15.75" customHeight="1">
      <c r="A3480" s="350" t="str">
        <f>Calculations!A3476</f>
        <v/>
      </c>
      <c r="B3480" s="350" t="str">
        <f>Calculations!B3476</f>
        <v/>
      </c>
      <c r="C3480" s="350" t="str">
        <f>Calculations!C3476</f>
        <v/>
      </c>
      <c r="D3480" s="350" t="str">
        <f>Calculations!O3476</f>
        <v/>
      </c>
    </row>
    <row r="3481" ht="15.75" customHeight="1">
      <c r="A3481" s="350" t="str">
        <f>Calculations!A3477</f>
        <v/>
      </c>
      <c r="B3481" s="350" t="str">
        <f>Calculations!B3477</f>
        <v/>
      </c>
      <c r="C3481" s="350" t="str">
        <f>Calculations!C3477</f>
        <v/>
      </c>
      <c r="D3481" s="350" t="str">
        <f>Calculations!O3477</f>
        <v/>
      </c>
    </row>
    <row r="3482" ht="15.75" customHeight="1">
      <c r="A3482" s="350" t="str">
        <f>Calculations!A3478</f>
        <v/>
      </c>
      <c r="B3482" s="350" t="str">
        <f>Calculations!B3478</f>
        <v/>
      </c>
      <c r="C3482" s="350" t="str">
        <f>Calculations!C3478</f>
        <v/>
      </c>
      <c r="D3482" s="350" t="str">
        <f>Calculations!O3478</f>
        <v/>
      </c>
    </row>
    <row r="3483" ht="15.75" customHeight="1">
      <c r="A3483" s="350" t="str">
        <f>Calculations!A3479</f>
        <v/>
      </c>
      <c r="B3483" s="350" t="str">
        <f>Calculations!B3479</f>
        <v/>
      </c>
      <c r="C3483" s="350" t="str">
        <f>Calculations!C3479</f>
        <v/>
      </c>
      <c r="D3483" s="350" t="str">
        <f>Calculations!O3479</f>
        <v/>
      </c>
    </row>
    <row r="3484" ht="15.75" customHeight="1">
      <c r="A3484" s="350" t="str">
        <f>Calculations!A3480</f>
        <v/>
      </c>
      <c r="B3484" s="350" t="str">
        <f>Calculations!B3480</f>
        <v/>
      </c>
      <c r="C3484" s="350" t="str">
        <f>Calculations!C3480</f>
        <v/>
      </c>
      <c r="D3484" s="350" t="str">
        <f>Calculations!O3480</f>
        <v/>
      </c>
    </row>
    <row r="3485" ht="15.75" customHeight="1">
      <c r="A3485" s="350" t="str">
        <f>Calculations!A3481</f>
        <v/>
      </c>
      <c r="B3485" s="350" t="str">
        <f>Calculations!B3481</f>
        <v/>
      </c>
      <c r="C3485" s="350" t="str">
        <f>Calculations!C3481</f>
        <v/>
      </c>
      <c r="D3485" s="350" t="str">
        <f>Calculations!O3481</f>
        <v/>
      </c>
    </row>
    <row r="3486" ht="15.75" customHeight="1">
      <c r="A3486" s="350" t="str">
        <f>Calculations!A3482</f>
        <v/>
      </c>
      <c r="B3486" s="350" t="str">
        <f>Calculations!B3482</f>
        <v/>
      </c>
      <c r="C3486" s="350" t="str">
        <f>Calculations!C3482</f>
        <v/>
      </c>
      <c r="D3486" s="350" t="str">
        <f>Calculations!O3482</f>
        <v/>
      </c>
    </row>
    <row r="3487" ht="15.75" customHeight="1">
      <c r="A3487" s="350" t="str">
        <f>Calculations!A3483</f>
        <v/>
      </c>
      <c r="B3487" s="350" t="str">
        <f>Calculations!B3483</f>
        <v/>
      </c>
      <c r="C3487" s="350" t="str">
        <f>Calculations!C3483</f>
        <v/>
      </c>
      <c r="D3487" s="350" t="str">
        <f>Calculations!O3483</f>
        <v/>
      </c>
    </row>
    <row r="3488" ht="15.75" customHeight="1">
      <c r="A3488" s="350" t="str">
        <f>Calculations!A3484</f>
        <v/>
      </c>
      <c r="B3488" s="350" t="str">
        <f>Calculations!B3484</f>
        <v/>
      </c>
      <c r="C3488" s="350" t="str">
        <f>Calculations!C3484</f>
        <v/>
      </c>
      <c r="D3488" s="350" t="str">
        <f>Calculations!O3484</f>
        <v/>
      </c>
    </row>
    <row r="3489" ht="15.75" customHeight="1">
      <c r="A3489" s="350" t="str">
        <f>Calculations!A3485</f>
        <v/>
      </c>
      <c r="B3489" s="350" t="str">
        <f>Calculations!B3485</f>
        <v/>
      </c>
      <c r="C3489" s="350" t="str">
        <f>Calculations!C3485</f>
        <v/>
      </c>
      <c r="D3489" s="350" t="str">
        <f>Calculations!O3485</f>
        <v/>
      </c>
    </row>
    <row r="3490" ht="15.75" customHeight="1">
      <c r="A3490" s="350" t="str">
        <f>Calculations!A3486</f>
        <v/>
      </c>
      <c r="B3490" s="350" t="str">
        <f>Calculations!B3486</f>
        <v/>
      </c>
      <c r="C3490" s="350" t="str">
        <f>Calculations!C3486</f>
        <v/>
      </c>
      <c r="D3490" s="350" t="str">
        <f>Calculations!O3486</f>
        <v/>
      </c>
    </row>
    <row r="3491" ht="15.75" customHeight="1">
      <c r="A3491" s="350" t="str">
        <f>Calculations!A3487</f>
        <v/>
      </c>
      <c r="B3491" s="350" t="str">
        <f>Calculations!B3487</f>
        <v/>
      </c>
      <c r="C3491" s="350" t="str">
        <f>Calculations!C3487</f>
        <v/>
      </c>
      <c r="D3491" s="350" t="str">
        <f>Calculations!O3487</f>
        <v/>
      </c>
    </row>
    <row r="3492" ht="15.75" customHeight="1">
      <c r="A3492" s="350" t="str">
        <f>Calculations!A3488</f>
        <v/>
      </c>
      <c r="B3492" s="350" t="str">
        <f>Calculations!B3488</f>
        <v/>
      </c>
      <c r="C3492" s="350" t="str">
        <f>Calculations!C3488</f>
        <v/>
      </c>
      <c r="D3492" s="350" t="str">
        <f>Calculations!O3488</f>
        <v/>
      </c>
    </row>
    <row r="3493" ht="15.75" customHeight="1">
      <c r="A3493" s="350" t="str">
        <f>Calculations!A3489</f>
        <v/>
      </c>
      <c r="B3493" s="350" t="str">
        <f>Calculations!B3489</f>
        <v/>
      </c>
      <c r="C3493" s="350" t="str">
        <f>Calculations!C3489</f>
        <v/>
      </c>
      <c r="D3493" s="350" t="str">
        <f>Calculations!O3489</f>
        <v/>
      </c>
    </row>
    <row r="3494" ht="15.75" customHeight="1">
      <c r="A3494" s="350" t="str">
        <f>Calculations!A3490</f>
        <v/>
      </c>
      <c r="B3494" s="350" t="str">
        <f>Calculations!B3490</f>
        <v/>
      </c>
      <c r="C3494" s="350" t="str">
        <f>Calculations!C3490</f>
        <v/>
      </c>
      <c r="D3494" s="350" t="str">
        <f>Calculations!O3490</f>
        <v/>
      </c>
    </row>
    <row r="3495" ht="15.75" customHeight="1">
      <c r="A3495" s="350" t="str">
        <f>Calculations!A3491</f>
        <v/>
      </c>
      <c r="B3495" s="350" t="str">
        <f>Calculations!B3491</f>
        <v/>
      </c>
      <c r="C3495" s="350" t="str">
        <f>Calculations!C3491</f>
        <v/>
      </c>
      <c r="D3495" s="350" t="str">
        <f>Calculations!O3491</f>
        <v/>
      </c>
    </row>
    <row r="3496" ht="15.75" customHeight="1">
      <c r="A3496" s="350" t="str">
        <f>Calculations!A3492</f>
        <v/>
      </c>
      <c r="B3496" s="350" t="str">
        <f>Calculations!B3492</f>
        <v/>
      </c>
      <c r="C3496" s="350" t="str">
        <f>Calculations!C3492</f>
        <v/>
      </c>
      <c r="D3496" s="350" t="str">
        <f>Calculations!O3492</f>
        <v/>
      </c>
    </row>
    <row r="3497" ht="15.75" customHeight="1">
      <c r="A3497" s="350" t="str">
        <f>Calculations!A3493</f>
        <v/>
      </c>
      <c r="B3497" s="350" t="str">
        <f>Calculations!B3493</f>
        <v/>
      </c>
      <c r="C3497" s="350" t="str">
        <f>Calculations!C3493</f>
        <v/>
      </c>
      <c r="D3497" s="350" t="str">
        <f>Calculations!O3493</f>
        <v/>
      </c>
    </row>
    <row r="3498" ht="15.75" customHeight="1">
      <c r="A3498" s="350" t="str">
        <f>Calculations!A3494</f>
        <v/>
      </c>
      <c r="B3498" s="350" t="str">
        <f>Calculations!B3494</f>
        <v/>
      </c>
      <c r="C3498" s="350" t="str">
        <f>Calculations!C3494</f>
        <v/>
      </c>
      <c r="D3498" s="350" t="str">
        <f>Calculations!O3494</f>
        <v/>
      </c>
    </row>
    <row r="3499" ht="15.75" customHeight="1">
      <c r="A3499" s="350" t="str">
        <f>Calculations!A3495</f>
        <v/>
      </c>
      <c r="B3499" s="350" t="str">
        <f>Calculations!B3495</f>
        <v/>
      </c>
      <c r="C3499" s="350" t="str">
        <f>Calculations!C3495</f>
        <v/>
      </c>
      <c r="D3499" s="350" t="str">
        <f>Calculations!O3495</f>
        <v/>
      </c>
    </row>
    <row r="3500" ht="15.75" customHeight="1">
      <c r="A3500" s="350" t="str">
        <f>Calculations!A3496</f>
        <v/>
      </c>
      <c r="B3500" s="350" t="str">
        <f>Calculations!B3496</f>
        <v/>
      </c>
      <c r="C3500" s="350" t="str">
        <f>Calculations!C3496</f>
        <v/>
      </c>
      <c r="D3500" s="350" t="str">
        <f>Calculations!O3496</f>
        <v/>
      </c>
    </row>
    <row r="3501" ht="15.75" customHeight="1">
      <c r="A3501" s="350" t="str">
        <f>Calculations!A3497</f>
        <v/>
      </c>
      <c r="B3501" s="350" t="str">
        <f>Calculations!B3497</f>
        <v/>
      </c>
      <c r="C3501" s="350" t="str">
        <f>Calculations!C3497</f>
        <v/>
      </c>
      <c r="D3501" s="350" t="str">
        <f>Calculations!O3497</f>
        <v/>
      </c>
    </row>
    <row r="3502" ht="15.75" customHeight="1">
      <c r="A3502" s="350" t="str">
        <f>Calculations!A3498</f>
        <v/>
      </c>
      <c r="B3502" s="350" t="str">
        <f>Calculations!B3498</f>
        <v/>
      </c>
      <c r="C3502" s="350" t="str">
        <f>Calculations!C3498</f>
        <v/>
      </c>
      <c r="D3502" s="350" t="str">
        <f>Calculations!O3498</f>
        <v/>
      </c>
    </row>
    <row r="3503" ht="15.75" customHeight="1">
      <c r="A3503" s="350" t="str">
        <f>Calculations!A3499</f>
        <v/>
      </c>
      <c r="B3503" s="350" t="str">
        <f>Calculations!B3499</f>
        <v/>
      </c>
      <c r="C3503" s="350" t="str">
        <f>Calculations!C3499</f>
        <v/>
      </c>
      <c r="D3503" s="350" t="str">
        <f>Calculations!O3499</f>
        <v/>
      </c>
    </row>
    <row r="3504" ht="15.75" customHeight="1">
      <c r="A3504" s="350" t="str">
        <f>Calculations!A3500</f>
        <v/>
      </c>
      <c r="B3504" s="350" t="str">
        <f>Calculations!B3500</f>
        <v/>
      </c>
      <c r="C3504" s="350" t="str">
        <f>Calculations!C3500</f>
        <v/>
      </c>
      <c r="D3504" s="350" t="str">
        <f>Calculations!O3500</f>
        <v/>
      </c>
    </row>
    <row r="3505" ht="15.75" customHeight="1">
      <c r="A3505" s="350" t="str">
        <f>Calculations!A3501</f>
        <v/>
      </c>
      <c r="B3505" s="350" t="str">
        <f>Calculations!B3501</f>
        <v/>
      </c>
      <c r="C3505" s="350" t="str">
        <f>Calculations!C3501</f>
        <v/>
      </c>
      <c r="D3505" s="350" t="str">
        <f>Calculations!O3501</f>
        <v/>
      </c>
    </row>
    <row r="3506" ht="15.75" customHeight="1">
      <c r="A3506" s="350" t="str">
        <f>Calculations!A3502</f>
        <v/>
      </c>
      <c r="B3506" s="350" t="str">
        <f>Calculations!B3502</f>
        <v/>
      </c>
      <c r="C3506" s="350" t="str">
        <f>Calculations!C3502</f>
        <v/>
      </c>
      <c r="D3506" s="350" t="str">
        <f>Calculations!O3502</f>
        <v/>
      </c>
    </row>
    <row r="3507" ht="15.75" customHeight="1">
      <c r="A3507" s="350" t="str">
        <f>Calculations!A3503</f>
        <v/>
      </c>
      <c r="B3507" s="350" t="str">
        <f>Calculations!B3503</f>
        <v/>
      </c>
      <c r="C3507" s="350" t="str">
        <f>Calculations!C3503</f>
        <v/>
      </c>
      <c r="D3507" s="350" t="str">
        <f>Calculations!O3503</f>
        <v/>
      </c>
    </row>
    <row r="3508" ht="15.75" customHeight="1">
      <c r="A3508" s="350" t="str">
        <f>Calculations!A3504</f>
        <v/>
      </c>
      <c r="B3508" s="350" t="str">
        <f>Calculations!B3504</f>
        <v/>
      </c>
      <c r="C3508" s="350" t="str">
        <f>Calculations!C3504</f>
        <v/>
      </c>
      <c r="D3508" s="350" t="str">
        <f>Calculations!O3504</f>
        <v/>
      </c>
    </row>
    <row r="3509" ht="15.75" customHeight="1">
      <c r="A3509" s="350" t="str">
        <f>Calculations!A3505</f>
        <v/>
      </c>
      <c r="B3509" s="350" t="str">
        <f>Calculations!B3505</f>
        <v/>
      </c>
      <c r="C3509" s="350" t="str">
        <f>Calculations!C3505</f>
        <v/>
      </c>
      <c r="D3509" s="350" t="str">
        <f>Calculations!O3505</f>
        <v/>
      </c>
    </row>
    <row r="3510" ht="15.75" customHeight="1">
      <c r="A3510" s="350" t="str">
        <f>Calculations!A3506</f>
        <v/>
      </c>
      <c r="B3510" s="350" t="str">
        <f>Calculations!B3506</f>
        <v/>
      </c>
      <c r="C3510" s="350" t="str">
        <f>Calculations!C3506</f>
        <v/>
      </c>
      <c r="D3510" s="350" t="str">
        <f>Calculations!O3506</f>
        <v/>
      </c>
    </row>
    <row r="3511" ht="15.75" customHeight="1">
      <c r="A3511" s="350" t="str">
        <f>Calculations!A3507</f>
        <v/>
      </c>
      <c r="B3511" s="350" t="str">
        <f>Calculations!B3507</f>
        <v/>
      </c>
      <c r="C3511" s="350" t="str">
        <f>Calculations!C3507</f>
        <v/>
      </c>
      <c r="D3511" s="350" t="str">
        <f>Calculations!O3507</f>
        <v/>
      </c>
    </row>
    <row r="3512" ht="15.75" customHeight="1">
      <c r="A3512" s="350" t="str">
        <f>Calculations!A3508</f>
        <v/>
      </c>
      <c r="B3512" s="350" t="str">
        <f>Calculations!B3508</f>
        <v/>
      </c>
      <c r="C3512" s="350" t="str">
        <f>Calculations!C3508</f>
        <v/>
      </c>
      <c r="D3512" s="350" t="str">
        <f>Calculations!O3508</f>
        <v/>
      </c>
    </row>
    <row r="3513" ht="15.75" customHeight="1">
      <c r="A3513" s="350" t="str">
        <f>Calculations!A3509</f>
        <v/>
      </c>
      <c r="B3513" s="350" t="str">
        <f>Calculations!B3509</f>
        <v/>
      </c>
      <c r="C3513" s="350" t="str">
        <f>Calculations!C3509</f>
        <v/>
      </c>
      <c r="D3513" s="350" t="str">
        <f>Calculations!O3509</f>
        <v/>
      </c>
    </row>
    <row r="3514" ht="15.75" customHeight="1">
      <c r="A3514" s="350" t="str">
        <f>Calculations!A3510</f>
        <v/>
      </c>
      <c r="B3514" s="350" t="str">
        <f>Calculations!B3510</f>
        <v/>
      </c>
      <c r="C3514" s="350" t="str">
        <f>Calculations!C3510</f>
        <v/>
      </c>
      <c r="D3514" s="350" t="str">
        <f>Calculations!O3510</f>
        <v/>
      </c>
    </row>
    <row r="3515" ht="15.75" customHeight="1">
      <c r="A3515" s="350" t="str">
        <f>Calculations!A3511</f>
        <v/>
      </c>
      <c r="B3515" s="350" t="str">
        <f>Calculations!B3511</f>
        <v/>
      </c>
      <c r="C3515" s="350" t="str">
        <f>Calculations!C3511</f>
        <v/>
      </c>
      <c r="D3515" s="350" t="str">
        <f>Calculations!O3511</f>
        <v/>
      </c>
    </row>
    <row r="3516" ht="15.75" customHeight="1">
      <c r="A3516" s="350" t="str">
        <f>Calculations!A3512</f>
        <v/>
      </c>
      <c r="B3516" s="350" t="str">
        <f>Calculations!B3512</f>
        <v/>
      </c>
      <c r="C3516" s="350" t="str">
        <f>Calculations!C3512</f>
        <v/>
      </c>
      <c r="D3516" s="350" t="str">
        <f>Calculations!O3512</f>
        <v/>
      </c>
    </row>
    <row r="3517" ht="15.75" customHeight="1">
      <c r="A3517" s="350" t="str">
        <f>Calculations!A3513</f>
        <v/>
      </c>
      <c r="B3517" s="350" t="str">
        <f>Calculations!B3513</f>
        <v/>
      </c>
      <c r="C3517" s="350" t="str">
        <f>Calculations!C3513</f>
        <v/>
      </c>
      <c r="D3517" s="350" t="str">
        <f>Calculations!O3513</f>
        <v/>
      </c>
    </row>
    <row r="3518" ht="15.75" customHeight="1">
      <c r="A3518" s="350" t="str">
        <f>Calculations!A3514</f>
        <v/>
      </c>
      <c r="B3518" s="350" t="str">
        <f>Calculations!B3514</f>
        <v/>
      </c>
      <c r="C3518" s="350" t="str">
        <f>Calculations!C3514</f>
        <v/>
      </c>
      <c r="D3518" s="350" t="str">
        <f>Calculations!O3514</f>
        <v/>
      </c>
    </row>
    <row r="3519" ht="15.75" customHeight="1">
      <c r="A3519" s="350" t="str">
        <f>Calculations!A3515</f>
        <v/>
      </c>
      <c r="B3519" s="350" t="str">
        <f>Calculations!B3515</f>
        <v/>
      </c>
      <c r="C3519" s="350" t="str">
        <f>Calculations!C3515</f>
        <v/>
      </c>
      <c r="D3519" s="350" t="str">
        <f>Calculations!O3515</f>
        <v/>
      </c>
    </row>
    <row r="3520" ht="15.75" customHeight="1">
      <c r="A3520" s="350" t="str">
        <f>Calculations!A3516</f>
        <v/>
      </c>
      <c r="B3520" s="350" t="str">
        <f>Calculations!B3516</f>
        <v/>
      </c>
      <c r="C3520" s="350" t="str">
        <f>Calculations!C3516</f>
        <v/>
      </c>
      <c r="D3520" s="350" t="str">
        <f>Calculations!O3516</f>
        <v/>
      </c>
    </row>
    <row r="3521" ht="15.75" customHeight="1">
      <c r="A3521" s="350" t="str">
        <f>Calculations!A3517</f>
        <v/>
      </c>
      <c r="B3521" s="350" t="str">
        <f>Calculations!B3517</f>
        <v/>
      </c>
      <c r="C3521" s="350" t="str">
        <f>Calculations!C3517</f>
        <v/>
      </c>
      <c r="D3521" s="350" t="str">
        <f>Calculations!O3517</f>
        <v/>
      </c>
    </row>
    <row r="3522" ht="15.75" customHeight="1">
      <c r="A3522" s="350" t="str">
        <f>Calculations!A3518</f>
        <v/>
      </c>
      <c r="B3522" s="350" t="str">
        <f>Calculations!B3518</f>
        <v/>
      </c>
      <c r="C3522" s="350" t="str">
        <f>Calculations!C3518</f>
        <v/>
      </c>
      <c r="D3522" s="350" t="str">
        <f>Calculations!O3518</f>
        <v/>
      </c>
    </row>
    <row r="3523" ht="15.75" customHeight="1">
      <c r="A3523" s="350" t="str">
        <f>Calculations!A3519</f>
        <v/>
      </c>
      <c r="B3523" s="350" t="str">
        <f>Calculations!B3519</f>
        <v/>
      </c>
      <c r="C3523" s="350" t="str">
        <f>Calculations!C3519</f>
        <v/>
      </c>
      <c r="D3523" s="350" t="str">
        <f>Calculations!O3519</f>
        <v/>
      </c>
    </row>
    <row r="3524" ht="15.75" customHeight="1">
      <c r="A3524" s="350" t="str">
        <f>Calculations!A3520</f>
        <v/>
      </c>
      <c r="B3524" s="350" t="str">
        <f>Calculations!B3520</f>
        <v/>
      </c>
      <c r="C3524" s="350" t="str">
        <f>Calculations!C3520</f>
        <v/>
      </c>
      <c r="D3524" s="350" t="str">
        <f>Calculations!O3520</f>
        <v/>
      </c>
    </row>
    <row r="3525" ht="15.75" customHeight="1">
      <c r="A3525" s="350" t="str">
        <f>Calculations!A3521</f>
        <v/>
      </c>
      <c r="B3525" s="350" t="str">
        <f>Calculations!B3521</f>
        <v/>
      </c>
      <c r="C3525" s="350" t="str">
        <f>Calculations!C3521</f>
        <v/>
      </c>
      <c r="D3525" s="350" t="str">
        <f>Calculations!O3521</f>
        <v/>
      </c>
    </row>
    <row r="3526" ht="15.75" customHeight="1">
      <c r="A3526" s="350" t="str">
        <f>Calculations!A3522</f>
        <v/>
      </c>
      <c r="B3526" s="350" t="str">
        <f>Calculations!B3522</f>
        <v/>
      </c>
      <c r="C3526" s="350" t="str">
        <f>Calculations!C3522</f>
        <v/>
      </c>
      <c r="D3526" s="350" t="str">
        <f>Calculations!O3522</f>
        <v/>
      </c>
    </row>
    <row r="3527" ht="15.75" customHeight="1">
      <c r="A3527" s="350" t="str">
        <f>Calculations!A3523</f>
        <v/>
      </c>
      <c r="B3527" s="350" t="str">
        <f>Calculations!B3523</f>
        <v/>
      </c>
      <c r="C3527" s="350" t="str">
        <f>Calculations!C3523</f>
        <v/>
      </c>
      <c r="D3527" s="350" t="str">
        <f>Calculations!O3523</f>
        <v/>
      </c>
    </row>
    <row r="3528" ht="15.75" customHeight="1">
      <c r="A3528" s="350" t="str">
        <f>Calculations!A3524</f>
        <v/>
      </c>
      <c r="B3528" s="350" t="str">
        <f>Calculations!B3524</f>
        <v/>
      </c>
      <c r="C3528" s="350" t="str">
        <f>Calculations!C3524</f>
        <v/>
      </c>
      <c r="D3528" s="350" t="str">
        <f>Calculations!O3524</f>
        <v/>
      </c>
    </row>
    <row r="3529" ht="15.75" customHeight="1">
      <c r="A3529" s="350" t="str">
        <f>Calculations!A3525</f>
        <v/>
      </c>
      <c r="B3529" s="350" t="str">
        <f>Calculations!B3525</f>
        <v/>
      </c>
      <c r="C3529" s="350" t="str">
        <f>Calculations!C3525</f>
        <v/>
      </c>
      <c r="D3529" s="350" t="str">
        <f>Calculations!O3525</f>
        <v/>
      </c>
    </row>
    <row r="3530" ht="15.75" customHeight="1">
      <c r="A3530" s="350" t="str">
        <f>Calculations!A3526</f>
        <v/>
      </c>
      <c r="B3530" s="350" t="str">
        <f>Calculations!B3526</f>
        <v/>
      </c>
      <c r="C3530" s="350" t="str">
        <f>Calculations!C3526</f>
        <v/>
      </c>
      <c r="D3530" s="350" t="str">
        <f>Calculations!O3526</f>
        <v/>
      </c>
    </row>
    <row r="3531" ht="15.75" customHeight="1">
      <c r="A3531" s="350" t="str">
        <f>Calculations!A3527</f>
        <v/>
      </c>
      <c r="B3531" s="350" t="str">
        <f>Calculations!B3527</f>
        <v/>
      </c>
      <c r="C3531" s="350" t="str">
        <f>Calculations!C3527</f>
        <v/>
      </c>
      <c r="D3531" s="350" t="str">
        <f>Calculations!O3527</f>
        <v/>
      </c>
    </row>
    <row r="3532" ht="15.75" customHeight="1">
      <c r="A3532" s="350" t="str">
        <f>Calculations!A3528</f>
        <v/>
      </c>
      <c r="B3532" s="350" t="str">
        <f>Calculations!B3528</f>
        <v/>
      </c>
      <c r="C3532" s="350" t="str">
        <f>Calculations!C3528</f>
        <v/>
      </c>
      <c r="D3532" s="350" t="str">
        <f>Calculations!O3528</f>
        <v/>
      </c>
    </row>
    <row r="3533" ht="15.75" customHeight="1">
      <c r="A3533" s="350" t="str">
        <f>Calculations!A3529</f>
        <v/>
      </c>
      <c r="B3533" s="350" t="str">
        <f>Calculations!B3529</f>
        <v/>
      </c>
      <c r="C3533" s="350" t="str">
        <f>Calculations!C3529</f>
        <v/>
      </c>
      <c r="D3533" s="350" t="str">
        <f>Calculations!O3529</f>
        <v/>
      </c>
    </row>
    <row r="3534" ht="15.75" customHeight="1">
      <c r="A3534" s="350" t="str">
        <f>Calculations!A3530</f>
        <v/>
      </c>
      <c r="B3534" s="350" t="str">
        <f>Calculations!B3530</f>
        <v/>
      </c>
      <c r="C3534" s="350" t="str">
        <f>Calculations!C3530</f>
        <v/>
      </c>
      <c r="D3534" s="350" t="str">
        <f>Calculations!O3530</f>
        <v/>
      </c>
    </row>
    <row r="3535" ht="15.75" customHeight="1">
      <c r="A3535" s="350" t="str">
        <f>Calculations!A3531</f>
        <v/>
      </c>
      <c r="B3535" s="350" t="str">
        <f>Calculations!B3531</f>
        <v/>
      </c>
      <c r="C3535" s="350" t="str">
        <f>Calculations!C3531</f>
        <v/>
      </c>
      <c r="D3535" s="350" t="str">
        <f>Calculations!O3531</f>
        <v/>
      </c>
    </row>
    <row r="3536" ht="15.75" customHeight="1">
      <c r="A3536" s="350" t="str">
        <f>Calculations!A3532</f>
        <v/>
      </c>
      <c r="B3536" s="350" t="str">
        <f>Calculations!B3532</f>
        <v/>
      </c>
      <c r="C3536" s="350" t="str">
        <f>Calculations!C3532</f>
        <v/>
      </c>
      <c r="D3536" s="350" t="str">
        <f>Calculations!O3532</f>
        <v/>
      </c>
    </row>
    <row r="3537" ht="15.75" customHeight="1">
      <c r="A3537" s="350" t="str">
        <f>Calculations!A3533</f>
        <v/>
      </c>
      <c r="B3537" s="350" t="str">
        <f>Calculations!B3533</f>
        <v/>
      </c>
      <c r="C3537" s="350" t="str">
        <f>Calculations!C3533</f>
        <v/>
      </c>
      <c r="D3537" s="350" t="str">
        <f>Calculations!O3533</f>
        <v/>
      </c>
    </row>
    <row r="3538" ht="15.75" customHeight="1">
      <c r="A3538" s="350" t="str">
        <f>Calculations!A3534</f>
        <v/>
      </c>
      <c r="B3538" s="350" t="str">
        <f>Calculations!B3534</f>
        <v/>
      </c>
      <c r="C3538" s="350" t="str">
        <f>Calculations!C3534</f>
        <v/>
      </c>
      <c r="D3538" s="350" t="str">
        <f>Calculations!O3534</f>
        <v/>
      </c>
    </row>
    <row r="3539" ht="15.75" customHeight="1">
      <c r="A3539" s="350" t="str">
        <f>Calculations!A3535</f>
        <v/>
      </c>
      <c r="B3539" s="350" t="str">
        <f>Calculations!B3535</f>
        <v/>
      </c>
      <c r="C3539" s="350" t="str">
        <f>Calculations!C3535</f>
        <v/>
      </c>
      <c r="D3539" s="350" t="str">
        <f>Calculations!O3535</f>
        <v/>
      </c>
    </row>
    <row r="3540" ht="15.75" customHeight="1">
      <c r="A3540" s="350" t="str">
        <f>Calculations!A3536</f>
        <v/>
      </c>
      <c r="B3540" s="350" t="str">
        <f>Calculations!B3536</f>
        <v/>
      </c>
      <c r="C3540" s="350" t="str">
        <f>Calculations!C3536</f>
        <v/>
      </c>
      <c r="D3540" s="350" t="str">
        <f>Calculations!O3536</f>
        <v/>
      </c>
    </row>
    <row r="3541" ht="15.75" customHeight="1">
      <c r="A3541" s="350" t="str">
        <f>Calculations!A3537</f>
        <v/>
      </c>
      <c r="B3541" s="350" t="str">
        <f>Calculations!B3537</f>
        <v/>
      </c>
      <c r="C3541" s="350" t="str">
        <f>Calculations!C3537</f>
        <v/>
      </c>
      <c r="D3541" s="350" t="str">
        <f>Calculations!O3537</f>
        <v/>
      </c>
    </row>
    <row r="3542" ht="15.75" customHeight="1">
      <c r="A3542" s="350" t="str">
        <f>Calculations!A3538</f>
        <v/>
      </c>
      <c r="B3542" s="350" t="str">
        <f>Calculations!B3538</f>
        <v/>
      </c>
      <c r="C3542" s="350" t="str">
        <f>Calculations!C3538</f>
        <v/>
      </c>
      <c r="D3542" s="350" t="str">
        <f>Calculations!O3538</f>
        <v/>
      </c>
    </row>
    <row r="3543" ht="15.75" customHeight="1">
      <c r="A3543" s="350" t="str">
        <f>Calculations!A3539</f>
        <v/>
      </c>
      <c r="B3543" s="350" t="str">
        <f>Calculations!B3539</f>
        <v/>
      </c>
      <c r="C3543" s="350" t="str">
        <f>Calculations!C3539</f>
        <v/>
      </c>
      <c r="D3543" s="350" t="str">
        <f>Calculations!O3539</f>
        <v/>
      </c>
    </row>
    <row r="3544" ht="15.75" customHeight="1">
      <c r="A3544" s="350" t="str">
        <f>Calculations!A3540</f>
        <v/>
      </c>
      <c r="B3544" s="350" t="str">
        <f>Calculations!B3540</f>
        <v/>
      </c>
      <c r="C3544" s="350" t="str">
        <f>Calculations!C3540</f>
        <v/>
      </c>
      <c r="D3544" s="350" t="str">
        <f>Calculations!O3540</f>
        <v/>
      </c>
    </row>
    <row r="3545" ht="15.75" customHeight="1">
      <c r="A3545" s="350" t="str">
        <f>Calculations!A3541</f>
        <v/>
      </c>
      <c r="B3545" s="350" t="str">
        <f>Calculations!B3541</f>
        <v/>
      </c>
      <c r="C3545" s="350" t="str">
        <f>Calculations!C3541</f>
        <v/>
      </c>
      <c r="D3545" s="350" t="str">
        <f>Calculations!O3541</f>
        <v/>
      </c>
    </row>
    <row r="3546" ht="15.75" customHeight="1">
      <c r="A3546" s="350" t="str">
        <f>Calculations!A3542</f>
        <v/>
      </c>
      <c r="B3546" s="350" t="str">
        <f>Calculations!B3542</f>
        <v/>
      </c>
      <c r="C3546" s="350" t="str">
        <f>Calculations!C3542</f>
        <v/>
      </c>
      <c r="D3546" s="350" t="str">
        <f>Calculations!O3542</f>
        <v/>
      </c>
    </row>
    <row r="3547" ht="15.75" customHeight="1">
      <c r="A3547" s="350" t="str">
        <f>Calculations!A3543</f>
        <v/>
      </c>
      <c r="B3547" s="350" t="str">
        <f>Calculations!B3543</f>
        <v/>
      </c>
      <c r="C3547" s="350" t="str">
        <f>Calculations!C3543</f>
        <v/>
      </c>
      <c r="D3547" s="350" t="str">
        <f>Calculations!O3543</f>
        <v/>
      </c>
    </row>
    <row r="3548" ht="15.75" customHeight="1">
      <c r="A3548" s="350" t="str">
        <f>Calculations!A3544</f>
        <v/>
      </c>
      <c r="B3548" s="350" t="str">
        <f>Calculations!B3544</f>
        <v/>
      </c>
      <c r="C3548" s="350" t="str">
        <f>Calculations!C3544</f>
        <v/>
      </c>
      <c r="D3548" s="350" t="str">
        <f>Calculations!O3544</f>
        <v/>
      </c>
    </row>
    <row r="3549" ht="15.75" customHeight="1">
      <c r="A3549" s="350" t="str">
        <f>Calculations!A3545</f>
        <v/>
      </c>
      <c r="B3549" s="350" t="str">
        <f>Calculations!B3545</f>
        <v/>
      </c>
      <c r="C3549" s="350" t="str">
        <f>Calculations!C3545</f>
        <v/>
      </c>
      <c r="D3549" s="350" t="str">
        <f>Calculations!O3545</f>
        <v/>
      </c>
    </row>
    <row r="3550" ht="15.75" customHeight="1">
      <c r="A3550" s="350" t="str">
        <f>Calculations!A3546</f>
        <v/>
      </c>
      <c r="B3550" s="350" t="str">
        <f>Calculations!B3546</f>
        <v/>
      </c>
      <c r="C3550" s="350" t="str">
        <f>Calculations!C3546</f>
        <v/>
      </c>
      <c r="D3550" s="350" t="str">
        <f>Calculations!O3546</f>
        <v/>
      </c>
    </row>
    <row r="3551" ht="15.75" customHeight="1">
      <c r="A3551" s="350" t="str">
        <f>Calculations!A3547</f>
        <v/>
      </c>
      <c r="B3551" s="350" t="str">
        <f>Calculations!B3547</f>
        <v/>
      </c>
      <c r="C3551" s="350" t="str">
        <f>Calculations!C3547</f>
        <v/>
      </c>
      <c r="D3551" s="350" t="str">
        <f>Calculations!O3547</f>
        <v/>
      </c>
    </row>
    <row r="3552" ht="15.75" customHeight="1">
      <c r="A3552" s="350" t="str">
        <f>Calculations!A3548</f>
        <v/>
      </c>
      <c r="B3552" s="350" t="str">
        <f>Calculations!B3548</f>
        <v/>
      </c>
      <c r="C3552" s="350" t="str">
        <f>Calculations!C3548</f>
        <v/>
      </c>
      <c r="D3552" s="350" t="str">
        <f>Calculations!O3548</f>
        <v/>
      </c>
    </row>
    <row r="3553" ht="15.75" customHeight="1">
      <c r="A3553" s="350" t="str">
        <f>Calculations!A3549</f>
        <v/>
      </c>
      <c r="B3553" s="350" t="str">
        <f>Calculations!B3549</f>
        <v/>
      </c>
      <c r="C3553" s="350" t="str">
        <f>Calculations!C3549</f>
        <v/>
      </c>
      <c r="D3553" s="350" t="str">
        <f>Calculations!O3549</f>
        <v/>
      </c>
    </row>
    <row r="3554" ht="15.75" customHeight="1">
      <c r="A3554" s="350" t="str">
        <f>Calculations!A3550</f>
        <v/>
      </c>
      <c r="B3554" s="350" t="str">
        <f>Calculations!B3550</f>
        <v/>
      </c>
      <c r="C3554" s="350" t="str">
        <f>Calculations!C3550</f>
        <v/>
      </c>
      <c r="D3554" s="350" t="str">
        <f>Calculations!O3550</f>
        <v/>
      </c>
    </row>
    <row r="3555" ht="15.75" customHeight="1">
      <c r="A3555" s="350" t="str">
        <f>Calculations!A3551</f>
        <v/>
      </c>
      <c r="B3555" s="350" t="str">
        <f>Calculations!B3551</f>
        <v/>
      </c>
      <c r="C3555" s="350" t="str">
        <f>Calculations!C3551</f>
        <v/>
      </c>
      <c r="D3555" s="350" t="str">
        <f>Calculations!O3551</f>
        <v/>
      </c>
    </row>
    <row r="3556" ht="15.75" customHeight="1">
      <c r="A3556" s="350" t="str">
        <f>Calculations!A3552</f>
        <v/>
      </c>
      <c r="B3556" s="350" t="str">
        <f>Calculations!B3552</f>
        <v/>
      </c>
      <c r="C3556" s="350" t="str">
        <f>Calculations!C3552</f>
        <v/>
      </c>
      <c r="D3556" s="350" t="str">
        <f>Calculations!O3552</f>
        <v/>
      </c>
    </row>
    <row r="3557" ht="15.75" customHeight="1">
      <c r="A3557" s="350" t="str">
        <f>Calculations!A3553</f>
        <v/>
      </c>
      <c r="B3557" s="350" t="str">
        <f>Calculations!B3553</f>
        <v/>
      </c>
      <c r="C3557" s="350" t="str">
        <f>Calculations!C3553</f>
        <v/>
      </c>
      <c r="D3557" s="350" t="str">
        <f>Calculations!O3553</f>
        <v/>
      </c>
    </row>
    <row r="3558" ht="15.75" customHeight="1">
      <c r="A3558" s="350" t="str">
        <f>Calculations!A3554</f>
        <v/>
      </c>
      <c r="B3558" s="350" t="str">
        <f>Calculations!B3554</f>
        <v/>
      </c>
      <c r="C3558" s="350" t="str">
        <f>Calculations!C3554</f>
        <v/>
      </c>
      <c r="D3558" s="350" t="str">
        <f>Calculations!O3554</f>
        <v/>
      </c>
    </row>
    <row r="3559" ht="15.75" customHeight="1">
      <c r="A3559" s="350" t="str">
        <f>Calculations!A3555</f>
        <v/>
      </c>
      <c r="B3559" s="350" t="str">
        <f>Calculations!B3555</f>
        <v/>
      </c>
      <c r="C3559" s="350" t="str">
        <f>Calculations!C3555</f>
        <v/>
      </c>
      <c r="D3559" s="350" t="str">
        <f>Calculations!O3555</f>
        <v/>
      </c>
    </row>
    <row r="3560" ht="15.75" customHeight="1">
      <c r="A3560" s="350" t="str">
        <f>Calculations!A3556</f>
        <v/>
      </c>
      <c r="B3560" s="350" t="str">
        <f>Calculations!B3556</f>
        <v/>
      </c>
      <c r="C3560" s="350" t="str">
        <f>Calculations!C3556</f>
        <v/>
      </c>
      <c r="D3560" s="350" t="str">
        <f>Calculations!O3556</f>
        <v/>
      </c>
    </row>
    <row r="3561" ht="15.75" customHeight="1">
      <c r="A3561" s="350" t="str">
        <f>Calculations!A3557</f>
        <v/>
      </c>
      <c r="B3561" s="350" t="str">
        <f>Calculations!B3557</f>
        <v/>
      </c>
      <c r="C3561" s="350" t="str">
        <f>Calculations!C3557</f>
        <v/>
      </c>
      <c r="D3561" s="350" t="str">
        <f>Calculations!O3557</f>
        <v/>
      </c>
    </row>
    <row r="3562" ht="15.75" customHeight="1">
      <c r="A3562" s="350" t="str">
        <f>Calculations!A3558</f>
        <v/>
      </c>
      <c r="B3562" s="350" t="str">
        <f>Calculations!B3558</f>
        <v/>
      </c>
      <c r="C3562" s="350" t="str">
        <f>Calculations!C3558</f>
        <v/>
      </c>
      <c r="D3562" s="350" t="str">
        <f>Calculations!O3558</f>
        <v/>
      </c>
    </row>
    <row r="3563" ht="15.75" customHeight="1">
      <c r="A3563" s="350" t="str">
        <f>Calculations!A3559</f>
        <v/>
      </c>
      <c r="B3563" s="350" t="str">
        <f>Calculations!B3559</f>
        <v/>
      </c>
      <c r="C3563" s="350" t="str">
        <f>Calculations!C3559</f>
        <v/>
      </c>
      <c r="D3563" s="350" t="str">
        <f>Calculations!O3559</f>
        <v/>
      </c>
    </row>
    <row r="3564" ht="15.75" customHeight="1">
      <c r="A3564" s="350" t="str">
        <f>Calculations!A3560</f>
        <v/>
      </c>
      <c r="B3564" s="350" t="str">
        <f>Calculations!B3560</f>
        <v/>
      </c>
      <c r="C3564" s="350" t="str">
        <f>Calculations!C3560</f>
        <v/>
      </c>
      <c r="D3564" s="350" t="str">
        <f>Calculations!O3560</f>
        <v/>
      </c>
    </row>
    <row r="3565" ht="15.75" customHeight="1">
      <c r="A3565" s="350" t="str">
        <f>Calculations!A3561</f>
        <v/>
      </c>
      <c r="B3565" s="350" t="str">
        <f>Calculations!B3561</f>
        <v/>
      </c>
      <c r="C3565" s="350" t="str">
        <f>Calculations!C3561</f>
        <v/>
      </c>
      <c r="D3565" s="350" t="str">
        <f>Calculations!O3561</f>
        <v/>
      </c>
    </row>
    <row r="3566" ht="15.75" customHeight="1">
      <c r="A3566" s="350" t="str">
        <f>Calculations!A3562</f>
        <v/>
      </c>
      <c r="B3566" s="350" t="str">
        <f>Calculations!B3562</f>
        <v/>
      </c>
      <c r="C3566" s="350" t="str">
        <f>Calculations!C3562</f>
        <v/>
      </c>
      <c r="D3566" s="350" t="str">
        <f>Calculations!O3562</f>
        <v/>
      </c>
    </row>
    <row r="3567" ht="15.75" customHeight="1">
      <c r="A3567" s="350" t="str">
        <f>Calculations!A3563</f>
        <v/>
      </c>
      <c r="B3567" s="350" t="str">
        <f>Calculations!B3563</f>
        <v/>
      </c>
      <c r="C3567" s="350" t="str">
        <f>Calculations!C3563</f>
        <v/>
      </c>
      <c r="D3567" s="350" t="str">
        <f>Calculations!O3563</f>
        <v/>
      </c>
    </row>
    <row r="3568" ht="15.75" customHeight="1">
      <c r="A3568" s="350" t="str">
        <f>Calculations!A3564</f>
        <v/>
      </c>
      <c r="B3568" s="350" t="str">
        <f>Calculations!B3564</f>
        <v/>
      </c>
      <c r="C3568" s="350" t="str">
        <f>Calculations!C3564</f>
        <v/>
      </c>
      <c r="D3568" s="350" t="str">
        <f>Calculations!O3564</f>
        <v/>
      </c>
    </row>
    <row r="3569" ht="15.75" customHeight="1">
      <c r="A3569" s="350" t="str">
        <f>Calculations!A3565</f>
        <v/>
      </c>
      <c r="B3569" s="350" t="str">
        <f>Calculations!B3565</f>
        <v/>
      </c>
      <c r="C3569" s="350" t="str">
        <f>Calculations!C3565</f>
        <v/>
      </c>
      <c r="D3569" s="350" t="str">
        <f>Calculations!O3565</f>
        <v/>
      </c>
    </row>
    <row r="3570" ht="15.75" customHeight="1">
      <c r="A3570" s="350" t="str">
        <f>Calculations!A3566</f>
        <v/>
      </c>
      <c r="B3570" s="350" t="str">
        <f>Calculations!B3566</f>
        <v/>
      </c>
      <c r="C3570" s="350" t="str">
        <f>Calculations!C3566</f>
        <v/>
      </c>
      <c r="D3570" s="350" t="str">
        <f>Calculations!O3566</f>
        <v/>
      </c>
    </row>
    <row r="3571" ht="15.75" customHeight="1">
      <c r="A3571" s="350" t="str">
        <f>Calculations!A3567</f>
        <v/>
      </c>
      <c r="B3571" s="350" t="str">
        <f>Calculations!B3567</f>
        <v/>
      </c>
      <c r="C3571" s="350" t="str">
        <f>Calculations!C3567</f>
        <v/>
      </c>
      <c r="D3571" s="350" t="str">
        <f>Calculations!O3567</f>
        <v/>
      </c>
    </row>
    <row r="3572" ht="15.75" customHeight="1">
      <c r="A3572" s="350" t="str">
        <f>Calculations!A3568</f>
        <v/>
      </c>
      <c r="B3572" s="350" t="str">
        <f>Calculations!B3568</f>
        <v/>
      </c>
      <c r="C3572" s="350" t="str">
        <f>Calculations!C3568</f>
        <v/>
      </c>
      <c r="D3572" s="350" t="str">
        <f>Calculations!O3568</f>
        <v/>
      </c>
    </row>
    <row r="3573" ht="15.75" customHeight="1">
      <c r="A3573" s="350" t="str">
        <f>Calculations!A3569</f>
        <v/>
      </c>
      <c r="B3573" s="350" t="str">
        <f>Calculations!B3569</f>
        <v/>
      </c>
      <c r="C3573" s="350" t="str">
        <f>Calculations!C3569</f>
        <v/>
      </c>
      <c r="D3573" s="350" t="str">
        <f>Calculations!O3569</f>
        <v/>
      </c>
    </row>
    <row r="3574" ht="15.75" customHeight="1">
      <c r="A3574" s="350" t="str">
        <f>Calculations!A3570</f>
        <v/>
      </c>
      <c r="B3574" s="350" t="str">
        <f>Calculations!B3570</f>
        <v/>
      </c>
      <c r="C3574" s="350" t="str">
        <f>Calculations!C3570</f>
        <v/>
      </c>
      <c r="D3574" s="350" t="str">
        <f>Calculations!O3570</f>
        <v/>
      </c>
    </row>
    <row r="3575" ht="15.75" customHeight="1">
      <c r="A3575" s="350" t="str">
        <f>Calculations!A3571</f>
        <v/>
      </c>
      <c r="B3575" s="350" t="str">
        <f>Calculations!B3571</f>
        <v/>
      </c>
      <c r="C3575" s="350" t="str">
        <f>Calculations!C3571</f>
        <v/>
      </c>
      <c r="D3575" s="350" t="str">
        <f>Calculations!O3571</f>
        <v/>
      </c>
    </row>
    <row r="3576" ht="15.75" customHeight="1">
      <c r="A3576" s="350" t="str">
        <f>Calculations!A3572</f>
        <v/>
      </c>
      <c r="B3576" s="350" t="str">
        <f>Calculations!B3572</f>
        <v/>
      </c>
      <c r="C3576" s="350" t="str">
        <f>Calculations!C3572</f>
        <v/>
      </c>
      <c r="D3576" s="350" t="str">
        <f>Calculations!O3572</f>
        <v/>
      </c>
    </row>
    <row r="3577" ht="15.75" customHeight="1">
      <c r="A3577" s="350" t="str">
        <f>Calculations!A3573</f>
        <v/>
      </c>
      <c r="B3577" s="350" t="str">
        <f>Calculations!B3573</f>
        <v/>
      </c>
      <c r="C3577" s="350" t="str">
        <f>Calculations!C3573</f>
        <v/>
      </c>
      <c r="D3577" s="350" t="str">
        <f>Calculations!O3573</f>
        <v/>
      </c>
    </row>
    <row r="3578" ht="15.75" customHeight="1">
      <c r="A3578" s="350" t="str">
        <f>Calculations!A3574</f>
        <v/>
      </c>
      <c r="B3578" s="350" t="str">
        <f>Calculations!B3574</f>
        <v/>
      </c>
      <c r="C3578" s="350" t="str">
        <f>Calculations!C3574</f>
        <v/>
      </c>
      <c r="D3578" s="350" t="str">
        <f>Calculations!O3574</f>
        <v/>
      </c>
    </row>
    <row r="3579" ht="15.75" customHeight="1">
      <c r="A3579" s="350" t="str">
        <f>Calculations!A3575</f>
        <v/>
      </c>
      <c r="B3579" s="350" t="str">
        <f>Calculations!B3575</f>
        <v/>
      </c>
      <c r="C3579" s="350" t="str">
        <f>Calculations!C3575</f>
        <v/>
      </c>
      <c r="D3579" s="350" t="str">
        <f>Calculations!O3575</f>
        <v/>
      </c>
    </row>
    <row r="3580" ht="15.75" customHeight="1">
      <c r="A3580" s="350" t="str">
        <f>Calculations!A3576</f>
        <v/>
      </c>
      <c r="B3580" s="350" t="str">
        <f>Calculations!B3576</f>
        <v/>
      </c>
      <c r="C3580" s="350" t="str">
        <f>Calculations!C3576</f>
        <v/>
      </c>
      <c r="D3580" s="350" t="str">
        <f>Calculations!O3576</f>
        <v/>
      </c>
    </row>
    <row r="3581" ht="15.75" customHeight="1">
      <c r="A3581" s="350" t="str">
        <f>Calculations!A3577</f>
        <v/>
      </c>
      <c r="B3581" s="350" t="str">
        <f>Calculations!B3577</f>
        <v/>
      </c>
      <c r="C3581" s="350" t="str">
        <f>Calculations!C3577</f>
        <v/>
      </c>
      <c r="D3581" s="350" t="str">
        <f>Calculations!O3577</f>
        <v/>
      </c>
    </row>
    <row r="3582" ht="15.75" customHeight="1">
      <c r="A3582" s="350" t="str">
        <f>Calculations!A3578</f>
        <v/>
      </c>
      <c r="B3582" s="350" t="str">
        <f>Calculations!B3578</f>
        <v/>
      </c>
      <c r="C3582" s="350" t="str">
        <f>Calculations!C3578</f>
        <v/>
      </c>
      <c r="D3582" s="350" t="str">
        <f>Calculations!O3578</f>
        <v/>
      </c>
    </row>
    <row r="3583" ht="15.75" customHeight="1">
      <c r="A3583" s="350" t="str">
        <f>Calculations!A3579</f>
        <v/>
      </c>
      <c r="B3583" s="350" t="str">
        <f>Calculations!B3579</f>
        <v/>
      </c>
      <c r="C3583" s="350" t="str">
        <f>Calculations!C3579</f>
        <v/>
      </c>
      <c r="D3583" s="350" t="str">
        <f>Calculations!O3579</f>
        <v/>
      </c>
    </row>
    <row r="3584" ht="15.75" customHeight="1">
      <c r="A3584" s="350" t="str">
        <f>Calculations!A3580</f>
        <v/>
      </c>
      <c r="B3584" s="350" t="str">
        <f>Calculations!B3580</f>
        <v/>
      </c>
      <c r="C3584" s="350" t="str">
        <f>Calculations!C3580</f>
        <v/>
      </c>
      <c r="D3584" s="350" t="str">
        <f>Calculations!O3580</f>
        <v/>
      </c>
    </row>
    <row r="3585" ht="15.75" customHeight="1">
      <c r="A3585" s="350" t="str">
        <f>Calculations!A3581</f>
        <v/>
      </c>
      <c r="B3585" s="350" t="str">
        <f>Calculations!B3581</f>
        <v/>
      </c>
      <c r="C3585" s="350" t="str">
        <f>Calculations!C3581</f>
        <v/>
      </c>
      <c r="D3585" s="350" t="str">
        <f>Calculations!O3581</f>
        <v/>
      </c>
    </row>
    <row r="3586" ht="15.75" customHeight="1">
      <c r="A3586" s="350" t="str">
        <f>Calculations!A3582</f>
        <v/>
      </c>
      <c r="B3586" s="350" t="str">
        <f>Calculations!B3582</f>
        <v/>
      </c>
      <c r="C3586" s="350" t="str">
        <f>Calculations!C3582</f>
        <v/>
      </c>
      <c r="D3586" s="350" t="str">
        <f>Calculations!O3582</f>
        <v/>
      </c>
    </row>
    <row r="3587" ht="15.75" customHeight="1">
      <c r="A3587" s="350" t="str">
        <f>Calculations!A3583</f>
        <v/>
      </c>
      <c r="B3587" s="350" t="str">
        <f>Calculations!B3583</f>
        <v/>
      </c>
      <c r="C3587" s="350" t="str">
        <f>Calculations!C3583</f>
        <v/>
      </c>
      <c r="D3587" s="350" t="str">
        <f>Calculations!O3583</f>
        <v/>
      </c>
    </row>
    <row r="3588" ht="15.75" customHeight="1">
      <c r="A3588" s="350" t="str">
        <f>Calculations!A3584</f>
        <v/>
      </c>
      <c r="B3588" s="350" t="str">
        <f>Calculations!B3584</f>
        <v/>
      </c>
      <c r="C3588" s="350" t="str">
        <f>Calculations!C3584</f>
        <v/>
      </c>
      <c r="D3588" s="350" t="str">
        <f>Calculations!O3584</f>
        <v/>
      </c>
    </row>
    <row r="3589" ht="15.75" customHeight="1">
      <c r="A3589" s="350" t="str">
        <f>Calculations!A3585</f>
        <v/>
      </c>
      <c r="B3589" s="350" t="str">
        <f>Calculations!B3585</f>
        <v/>
      </c>
      <c r="C3589" s="350" t="str">
        <f>Calculations!C3585</f>
        <v/>
      </c>
      <c r="D3589" s="350" t="str">
        <f>Calculations!O3585</f>
        <v/>
      </c>
    </row>
    <row r="3590" ht="15.75" customHeight="1">
      <c r="A3590" s="350" t="str">
        <f>Calculations!A3586</f>
        <v/>
      </c>
      <c r="B3590" s="350" t="str">
        <f>Calculations!B3586</f>
        <v/>
      </c>
      <c r="C3590" s="350" t="str">
        <f>Calculations!C3586</f>
        <v/>
      </c>
      <c r="D3590" s="350" t="str">
        <f>Calculations!O3586</f>
        <v/>
      </c>
    </row>
    <row r="3591" ht="15.75" customHeight="1">
      <c r="A3591" s="350" t="str">
        <f>Calculations!A3587</f>
        <v/>
      </c>
      <c r="B3591" s="350" t="str">
        <f>Calculations!B3587</f>
        <v/>
      </c>
      <c r="C3591" s="350" t="str">
        <f>Calculations!C3587</f>
        <v/>
      </c>
      <c r="D3591" s="350" t="str">
        <f>Calculations!O3587</f>
        <v/>
      </c>
    </row>
    <row r="3592" ht="15.75" customHeight="1">
      <c r="A3592" s="350" t="str">
        <f>Calculations!A3588</f>
        <v/>
      </c>
      <c r="B3592" s="350" t="str">
        <f>Calculations!B3588</f>
        <v/>
      </c>
      <c r="C3592" s="350" t="str">
        <f>Calculations!C3588</f>
        <v/>
      </c>
      <c r="D3592" s="350" t="str">
        <f>Calculations!O3588</f>
        <v/>
      </c>
    </row>
    <row r="3593" ht="15.75" customHeight="1">
      <c r="A3593" s="350" t="str">
        <f>Calculations!A3589</f>
        <v/>
      </c>
      <c r="B3593" s="350" t="str">
        <f>Calculations!B3589</f>
        <v/>
      </c>
      <c r="C3593" s="350" t="str">
        <f>Calculations!C3589</f>
        <v/>
      </c>
      <c r="D3593" s="350" t="str">
        <f>Calculations!O3589</f>
        <v/>
      </c>
    </row>
    <row r="3594" ht="15.75" customHeight="1">
      <c r="A3594" s="350" t="str">
        <f>Calculations!A3590</f>
        <v/>
      </c>
      <c r="B3594" s="350" t="str">
        <f>Calculations!B3590</f>
        <v/>
      </c>
      <c r="C3594" s="350" t="str">
        <f>Calculations!C3590</f>
        <v/>
      </c>
      <c r="D3594" s="350" t="str">
        <f>Calculations!O3590</f>
        <v/>
      </c>
    </row>
    <row r="3595" ht="15.75" customHeight="1">
      <c r="A3595" s="350" t="str">
        <f>Calculations!A3591</f>
        <v/>
      </c>
      <c r="B3595" s="350" t="str">
        <f>Calculations!B3591</f>
        <v/>
      </c>
      <c r="C3595" s="350" t="str">
        <f>Calculations!C3591</f>
        <v/>
      </c>
      <c r="D3595" s="350" t="str">
        <f>Calculations!O3591</f>
        <v/>
      </c>
    </row>
    <row r="3596" ht="15.75" customHeight="1">
      <c r="A3596" s="350" t="str">
        <f>Calculations!A3592</f>
        <v/>
      </c>
      <c r="B3596" s="350" t="str">
        <f>Calculations!B3592</f>
        <v/>
      </c>
      <c r="C3596" s="350" t="str">
        <f>Calculations!C3592</f>
        <v/>
      </c>
      <c r="D3596" s="350" t="str">
        <f>Calculations!O3592</f>
        <v/>
      </c>
    </row>
    <row r="3597" ht="15.75" customHeight="1">
      <c r="A3597" s="350" t="str">
        <f>Calculations!A3593</f>
        <v/>
      </c>
      <c r="B3597" s="350" t="str">
        <f>Calculations!B3593</f>
        <v/>
      </c>
      <c r="C3597" s="350" t="str">
        <f>Calculations!C3593</f>
        <v/>
      </c>
      <c r="D3597" s="350" t="str">
        <f>Calculations!O3593</f>
        <v/>
      </c>
    </row>
    <row r="3598" ht="15.75" customHeight="1">
      <c r="A3598" s="350" t="str">
        <f>Calculations!A3594</f>
        <v/>
      </c>
      <c r="B3598" s="350" t="str">
        <f>Calculations!B3594</f>
        <v/>
      </c>
      <c r="C3598" s="350" t="str">
        <f>Calculations!C3594</f>
        <v/>
      </c>
      <c r="D3598" s="350" t="str">
        <f>Calculations!O3594</f>
        <v/>
      </c>
    </row>
    <row r="3599" ht="15.75" customHeight="1">
      <c r="A3599" s="350" t="str">
        <f>Calculations!A3595</f>
        <v/>
      </c>
      <c r="B3599" s="350" t="str">
        <f>Calculations!B3595</f>
        <v/>
      </c>
      <c r="C3599" s="350" t="str">
        <f>Calculations!C3595</f>
        <v/>
      </c>
      <c r="D3599" s="350" t="str">
        <f>Calculations!O3595</f>
        <v/>
      </c>
    </row>
    <row r="3600" ht="15.75" customHeight="1">
      <c r="A3600" s="350" t="str">
        <f>Calculations!A3596</f>
        <v/>
      </c>
      <c r="B3600" s="350" t="str">
        <f>Calculations!B3596</f>
        <v/>
      </c>
      <c r="C3600" s="350" t="str">
        <f>Calculations!C3596</f>
        <v/>
      </c>
      <c r="D3600" s="350" t="str">
        <f>Calculations!O3596</f>
        <v/>
      </c>
    </row>
    <row r="3601" ht="15.75" customHeight="1">
      <c r="A3601" s="350" t="str">
        <f>Calculations!A3597</f>
        <v/>
      </c>
      <c r="B3601" s="350" t="str">
        <f>Calculations!B3597</f>
        <v/>
      </c>
      <c r="C3601" s="350" t="str">
        <f>Calculations!C3597</f>
        <v/>
      </c>
      <c r="D3601" s="350" t="str">
        <f>Calculations!O3597</f>
        <v/>
      </c>
    </row>
    <row r="3602" ht="15.75" customHeight="1">
      <c r="A3602" s="350" t="str">
        <f>Calculations!A3598</f>
        <v/>
      </c>
      <c r="B3602" s="350" t="str">
        <f>Calculations!B3598</f>
        <v/>
      </c>
      <c r="C3602" s="350" t="str">
        <f>Calculations!C3598</f>
        <v/>
      </c>
      <c r="D3602" s="350" t="str">
        <f>Calculations!O3598</f>
        <v/>
      </c>
    </row>
    <row r="3603" ht="15.75" customHeight="1">
      <c r="A3603" s="350" t="str">
        <f>Calculations!A3599</f>
        <v/>
      </c>
      <c r="B3603" s="350" t="str">
        <f>Calculations!B3599</f>
        <v/>
      </c>
      <c r="C3603" s="350" t="str">
        <f>Calculations!C3599</f>
        <v/>
      </c>
      <c r="D3603" s="350" t="str">
        <f>Calculations!O3599</f>
        <v/>
      </c>
    </row>
    <row r="3604" ht="15.75" customHeight="1">
      <c r="A3604" s="350" t="str">
        <f>Calculations!A3600</f>
        <v/>
      </c>
      <c r="B3604" s="350" t="str">
        <f>Calculations!B3600</f>
        <v/>
      </c>
      <c r="C3604" s="350" t="str">
        <f>Calculations!C3600</f>
        <v/>
      </c>
      <c r="D3604" s="350" t="str">
        <f>Calculations!O3600</f>
        <v/>
      </c>
    </row>
    <row r="3605" ht="15.75" customHeight="1">
      <c r="A3605" s="350" t="str">
        <f>Calculations!A3601</f>
        <v/>
      </c>
      <c r="B3605" s="350" t="str">
        <f>Calculations!B3601</f>
        <v/>
      </c>
      <c r="C3605" s="350" t="str">
        <f>Calculations!C3601</f>
        <v/>
      </c>
      <c r="D3605" s="350" t="str">
        <f>Calculations!O3601</f>
        <v/>
      </c>
    </row>
    <row r="3606" ht="15.75" customHeight="1">
      <c r="A3606" s="350" t="str">
        <f>Calculations!A3602</f>
        <v/>
      </c>
      <c r="B3606" s="350" t="str">
        <f>Calculations!B3602</f>
        <v/>
      </c>
      <c r="C3606" s="350" t="str">
        <f>Calculations!C3602</f>
        <v/>
      </c>
      <c r="D3606" s="350" t="str">
        <f>Calculations!O3602</f>
        <v/>
      </c>
    </row>
    <row r="3607" ht="15.75" customHeight="1">
      <c r="A3607" s="350" t="str">
        <f>Calculations!A3603</f>
        <v/>
      </c>
      <c r="B3607" s="350" t="str">
        <f>Calculations!B3603</f>
        <v/>
      </c>
      <c r="C3607" s="350" t="str">
        <f>Calculations!C3603</f>
        <v/>
      </c>
      <c r="D3607" s="350" t="str">
        <f>Calculations!O3603</f>
        <v/>
      </c>
    </row>
    <row r="3608" ht="15.75" customHeight="1">
      <c r="A3608" s="350" t="str">
        <f>Calculations!A3604</f>
        <v/>
      </c>
      <c r="B3608" s="350" t="str">
        <f>Calculations!B3604</f>
        <v/>
      </c>
      <c r="C3608" s="350" t="str">
        <f>Calculations!C3604</f>
        <v/>
      </c>
      <c r="D3608" s="350" t="str">
        <f>Calculations!O3604</f>
        <v/>
      </c>
    </row>
    <row r="3609" ht="15.75" customHeight="1">
      <c r="A3609" s="350" t="str">
        <f>Calculations!A3605</f>
        <v/>
      </c>
      <c r="B3609" s="350" t="str">
        <f>Calculations!B3605</f>
        <v/>
      </c>
      <c r="C3609" s="350" t="str">
        <f>Calculations!C3605</f>
        <v/>
      </c>
      <c r="D3609" s="350" t="str">
        <f>Calculations!O3605</f>
        <v/>
      </c>
    </row>
    <row r="3610" ht="15.75" customHeight="1">
      <c r="A3610" s="350" t="str">
        <f>Calculations!A3606</f>
        <v/>
      </c>
      <c r="B3610" s="350" t="str">
        <f>Calculations!B3606</f>
        <v/>
      </c>
      <c r="C3610" s="350" t="str">
        <f>Calculations!C3606</f>
        <v/>
      </c>
      <c r="D3610" s="350" t="str">
        <f>Calculations!O3606</f>
        <v/>
      </c>
    </row>
    <row r="3611" ht="15.75" customHeight="1">
      <c r="A3611" s="350" t="str">
        <f>Calculations!A3607</f>
        <v/>
      </c>
      <c r="B3611" s="350" t="str">
        <f>Calculations!B3607</f>
        <v/>
      </c>
      <c r="C3611" s="350" t="str">
        <f>Calculations!C3607</f>
        <v/>
      </c>
      <c r="D3611" s="350" t="str">
        <f>Calculations!O3607</f>
        <v/>
      </c>
    </row>
    <row r="3612" ht="15.75" customHeight="1">
      <c r="A3612" s="350" t="str">
        <f>Calculations!A3608</f>
        <v/>
      </c>
      <c r="B3612" s="350" t="str">
        <f>Calculations!B3608</f>
        <v/>
      </c>
      <c r="C3612" s="350" t="str">
        <f>Calculations!C3608</f>
        <v/>
      </c>
      <c r="D3612" s="350" t="str">
        <f>Calculations!O3608</f>
        <v/>
      </c>
    </row>
    <row r="3613" ht="15.75" customHeight="1">
      <c r="A3613" s="350" t="str">
        <f>Calculations!A3609</f>
        <v/>
      </c>
      <c r="B3613" s="350" t="str">
        <f>Calculations!B3609</f>
        <v/>
      </c>
      <c r="C3613" s="350" t="str">
        <f>Calculations!C3609</f>
        <v/>
      </c>
      <c r="D3613" s="350" t="str">
        <f>Calculations!O3609</f>
        <v/>
      </c>
    </row>
    <row r="3614" ht="15.75" customHeight="1">
      <c r="A3614" s="350" t="str">
        <f>Calculations!A3610</f>
        <v/>
      </c>
      <c r="B3614" s="350" t="str">
        <f>Calculations!B3610</f>
        <v/>
      </c>
      <c r="C3614" s="350" t="str">
        <f>Calculations!C3610</f>
        <v/>
      </c>
      <c r="D3614" s="350" t="str">
        <f>Calculations!O3610</f>
        <v/>
      </c>
    </row>
    <row r="3615" ht="15.75" customHeight="1">
      <c r="A3615" s="350" t="str">
        <f>Calculations!A3611</f>
        <v/>
      </c>
      <c r="B3615" s="350" t="str">
        <f>Calculations!B3611</f>
        <v/>
      </c>
      <c r="C3615" s="350" t="str">
        <f>Calculations!C3611</f>
        <v/>
      </c>
      <c r="D3615" s="350" t="str">
        <f>Calculations!O3611</f>
        <v/>
      </c>
    </row>
    <row r="3616" ht="15.75" customHeight="1">
      <c r="A3616" s="350" t="str">
        <f>Calculations!A3612</f>
        <v/>
      </c>
      <c r="B3616" s="350" t="str">
        <f>Calculations!B3612</f>
        <v/>
      </c>
      <c r="C3616" s="350" t="str">
        <f>Calculations!C3612</f>
        <v/>
      </c>
      <c r="D3616" s="350" t="str">
        <f>Calculations!O3612</f>
        <v/>
      </c>
    </row>
    <row r="3617" ht="15.75" customHeight="1">
      <c r="A3617" s="350" t="str">
        <f>Calculations!A3613</f>
        <v/>
      </c>
      <c r="B3617" s="350" t="str">
        <f>Calculations!B3613</f>
        <v/>
      </c>
      <c r="C3617" s="350" t="str">
        <f>Calculations!C3613</f>
        <v/>
      </c>
      <c r="D3617" s="350" t="str">
        <f>Calculations!O3613</f>
        <v/>
      </c>
    </row>
    <row r="3618" ht="15.75" customHeight="1">
      <c r="A3618" s="350" t="str">
        <f>Calculations!A3614</f>
        <v/>
      </c>
      <c r="B3618" s="350" t="str">
        <f>Calculations!B3614</f>
        <v/>
      </c>
      <c r="C3618" s="350" t="str">
        <f>Calculations!C3614</f>
        <v/>
      </c>
      <c r="D3618" s="350" t="str">
        <f>Calculations!O3614</f>
        <v/>
      </c>
    </row>
    <row r="3619" ht="15.75" customHeight="1">
      <c r="A3619" s="350" t="str">
        <f>Calculations!A3615</f>
        <v/>
      </c>
      <c r="B3619" s="350" t="str">
        <f>Calculations!B3615</f>
        <v/>
      </c>
      <c r="C3619" s="350" t="str">
        <f>Calculations!C3615</f>
        <v/>
      </c>
      <c r="D3619" s="350" t="str">
        <f>Calculations!O3615</f>
        <v/>
      </c>
    </row>
    <row r="3620" ht="15.75" customHeight="1">
      <c r="A3620" s="350" t="str">
        <f>Calculations!A3616</f>
        <v/>
      </c>
      <c r="B3620" s="350" t="str">
        <f>Calculations!B3616</f>
        <v/>
      </c>
      <c r="C3620" s="350" t="str">
        <f>Calculations!C3616</f>
        <v/>
      </c>
      <c r="D3620" s="350" t="str">
        <f>Calculations!O3616</f>
        <v/>
      </c>
    </row>
    <row r="3621" ht="15.75" customHeight="1">
      <c r="A3621" s="350" t="str">
        <f>Calculations!A3617</f>
        <v/>
      </c>
      <c r="B3621" s="350" t="str">
        <f>Calculations!B3617</f>
        <v/>
      </c>
      <c r="C3621" s="350" t="str">
        <f>Calculations!C3617</f>
        <v/>
      </c>
      <c r="D3621" s="350" t="str">
        <f>Calculations!O3617</f>
        <v/>
      </c>
    </row>
    <row r="3622" ht="15.75" customHeight="1">
      <c r="A3622" s="350" t="str">
        <f>Calculations!A3618</f>
        <v/>
      </c>
      <c r="B3622" s="350" t="str">
        <f>Calculations!B3618</f>
        <v/>
      </c>
      <c r="C3622" s="350" t="str">
        <f>Calculations!C3618</f>
        <v/>
      </c>
      <c r="D3622" s="350" t="str">
        <f>Calculations!O3618</f>
        <v/>
      </c>
    </row>
    <row r="3623" ht="15.75" customHeight="1">
      <c r="A3623" s="350" t="str">
        <f>Calculations!A3619</f>
        <v/>
      </c>
      <c r="B3623" s="350" t="str">
        <f>Calculations!B3619</f>
        <v/>
      </c>
      <c r="C3623" s="350" t="str">
        <f>Calculations!C3619</f>
        <v/>
      </c>
      <c r="D3623" s="350" t="str">
        <f>Calculations!O3619</f>
        <v/>
      </c>
    </row>
    <row r="3624" ht="15.75" customHeight="1">
      <c r="A3624" s="350" t="str">
        <f>Calculations!A3620</f>
        <v/>
      </c>
      <c r="B3624" s="350" t="str">
        <f>Calculations!B3620</f>
        <v/>
      </c>
      <c r="C3624" s="350" t="str">
        <f>Calculations!C3620</f>
        <v/>
      </c>
      <c r="D3624" s="350" t="str">
        <f>Calculations!O3620</f>
        <v/>
      </c>
    </row>
    <row r="3625" ht="15.75" customHeight="1">
      <c r="A3625" s="350" t="str">
        <f>Calculations!A3621</f>
        <v/>
      </c>
      <c r="B3625" s="350" t="str">
        <f>Calculations!B3621</f>
        <v/>
      </c>
      <c r="C3625" s="350" t="str">
        <f>Calculations!C3621</f>
        <v/>
      </c>
      <c r="D3625" s="350" t="str">
        <f>Calculations!O3621</f>
        <v/>
      </c>
    </row>
    <row r="3626" ht="15.75" customHeight="1">
      <c r="A3626" s="350" t="str">
        <f>Calculations!A3622</f>
        <v/>
      </c>
      <c r="B3626" s="350" t="str">
        <f>Calculations!B3622</f>
        <v/>
      </c>
      <c r="C3626" s="350" t="str">
        <f>Calculations!C3622</f>
        <v/>
      </c>
      <c r="D3626" s="350" t="str">
        <f>Calculations!O3622</f>
        <v/>
      </c>
    </row>
    <row r="3627" ht="15.75" customHeight="1">
      <c r="A3627" s="350" t="str">
        <f>Calculations!A3623</f>
        <v/>
      </c>
      <c r="B3627" s="350" t="str">
        <f>Calculations!B3623</f>
        <v/>
      </c>
      <c r="C3627" s="350" t="str">
        <f>Calculations!C3623</f>
        <v/>
      </c>
      <c r="D3627" s="350" t="str">
        <f>Calculations!O3623</f>
        <v/>
      </c>
    </row>
    <row r="3628" ht="15.75" customHeight="1">
      <c r="A3628" s="350" t="str">
        <f>Calculations!A3624</f>
        <v/>
      </c>
      <c r="B3628" s="350" t="str">
        <f>Calculations!B3624</f>
        <v/>
      </c>
      <c r="C3628" s="350" t="str">
        <f>Calculations!C3624</f>
        <v/>
      </c>
      <c r="D3628" s="350" t="str">
        <f>Calculations!O3624</f>
        <v/>
      </c>
    </row>
    <row r="3629" ht="15.75" customHeight="1">
      <c r="A3629" s="350" t="str">
        <f>Calculations!A3625</f>
        <v/>
      </c>
      <c r="B3629" s="350" t="str">
        <f>Calculations!B3625</f>
        <v/>
      </c>
      <c r="C3629" s="350" t="str">
        <f>Calculations!C3625</f>
        <v/>
      </c>
      <c r="D3629" s="350" t="str">
        <f>Calculations!O3625</f>
        <v/>
      </c>
    </row>
    <row r="3630" ht="15.75" customHeight="1">
      <c r="A3630" s="350" t="str">
        <f>Calculations!A3626</f>
        <v/>
      </c>
      <c r="B3630" s="350" t="str">
        <f>Calculations!B3626</f>
        <v/>
      </c>
      <c r="C3630" s="350" t="str">
        <f>Calculations!C3626</f>
        <v/>
      </c>
      <c r="D3630" s="350" t="str">
        <f>Calculations!O3626</f>
        <v/>
      </c>
    </row>
    <row r="3631" ht="15.75" customHeight="1">
      <c r="A3631" s="350" t="str">
        <f>Calculations!A3627</f>
        <v/>
      </c>
      <c r="B3631" s="350" t="str">
        <f>Calculations!B3627</f>
        <v/>
      </c>
      <c r="C3631" s="350" t="str">
        <f>Calculations!C3627</f>
        <v/>
      </c>
      <c r="D3631" s="350" t="str">
        <f>Calculations!O3627</f>
        <v/>
      </c>
    </row>
    <row r="3632" ht="15.75" customHeight="1">
      <c r="A3632" s="350" t="str">
        <f>Calculations!A3628</f>
        <v/>
      </c>
      <c r="B3632" s="350" t="str">
        <f>Calculations!B3628</f>
        <v/>
      </c>
      <c r="C3632" s="350" t="str">
        <f>Calculations!C3628</f>
        <v/>
      </c>
      <c r="D3632" s="350" t="str">
        <f>Calculations!O3628</f>
        <v/>
      </c>
    </row>
    <row r="3633" ht="15.75" customHeight="1">
      <c r="A3633" s="350" t="str">
        <f>Calculations!A3629</f>
        <v/>
      </c>
      <c r="B3633" s="350" t="str">
        <f>Calculations!B3629</f>
        <v/>
      </c>
      <c r="C3633" s="350" t="str">
        <f>Calculations!C3629</f>
        <v/>
      </c>
      <c r="D3633" s="350" t="str">
        <f>Calculations!O3629</f>
        <v/>
      </c>
    </row>
    <row r="3634" ht="15.75" customHeight="1">
      <c r="A3634" s="350" t="str">
        <f>Calculations!A3630</f>
        <v/>
      </c>
      <c r="B3634" s="350" t="str">
        <f>Calculations!B3630</f>
        <v/>
      </c>
      <c r="C3634" s="350" t="str">
        <f>Calculations!C3630</f>
        <v/>
      </c>
      <c r="D3634" s="350" t="str">
        <f>Calculations!O3630</f>
        <v/>
      </c>
    </row>
    <row r="3635" ht="15.75" customHeight="1">
      <c r="A3635" s="350" t="str">
        <f>Calculations!A3631</f>
        <v/>
      </c>
      <c r="B3635" s="350" t="str">
        <f>Calculations!B3631</f>
        <v/>
      </c>
      <c r="C3635" s="350" t="str">
        <f>Calculations!C3631</f>
        <v/>
      </c>
      <c r="D3635" s="350" t="str">
        <f>Calculations!O3631</f>
        <v/>
      </c>
    </row>
    <row r="3636" ht="15.75" customHeight="1">
      <c r="A3636" s="350" t="str">
        <f>Calculations!A3632</f>
        <v/>
      </c>
      <c r="B3636" s="350" t="str">
        <f>Calculations!B3632</f>
        <v/>
      </c>
      <c r="C3636" s="350" t="str">
        <f>Calculations!C3632</f>
        <v/>
      </c>
      <c r="D3636" s="350" t="str">
        <f>Calculations!O3632</f>
        <v/>
      </c>
    </row>
    <row r="3637" ht="15.75" customHeight="1">
      <c r="A3637" s="350" t="str">
        <f>Calculations!A3633</f>
        <v/>
      </c>
      <c r="B3637" s="350" t="str">
        <f>Calculations!B3633</f>
        <v/>
      </c>
      <c r="C3637" s="350" t="str">
        <f>Calculations!C3633</f>
        <v/>
      </c>
      <c r="D3637" s="350" t="str">
        <f>Calculations!O3633</f>
        <v/>
      </c>
    </row>
    <row r="3638" ht="15.75" customHeight="1">
      <c r="A3638" s="350" t="str">
        <f>Calculations!A3634</f>
        <v/>
      </c>
      <c r="B3638" s="350" t="str">
        <f>Calculations!B3634</f>
        <v/>
      </c>
      <c r="C3638" s="350" t="str">
        <f>Calculations!C3634</f>
        <v/>
      </c>
      <c r="D3638" s="350" t="str">
        <f>Calculations!O3634</f>
        <v/>
      </c>
    </row>
    <row r="3639" ht="15.75" customHeight="1">
      <c r="A3639" s="350" t="str">
        <f>Calculations!A3635</f>
        <v/>
      </c>
      <c r="B3639" s="350" t="str">
        <f>Calculations!B3635</f>
        <v/>
      </c>
      <c r="C3639" s="350" t="str">
        <f>Calculations!C3635</f>
        <v/>
      </c>
      <c r="D3639" s="350" t="str">
        <f>Calculations!O3635</f>
        <v/>
      </c>
    </row>
    <row r="3640" ht="15.75" customHeight="1">
      <c r="A3640" s="350" t="str">
        <f>Calculations!A3636</f>
        <v/>
      </c>
      <c r="B3640" s="350" t="str">
        <f>Calculations!B3636</f>
        <v/>
      </c>
      <c r="C3640" s="350" t="str">
        <f>Calculations!C3636</f>
        <v/>
      </c>
      <c r="D3640" s="350" t="str">
        <f>Calculations!O3636</f>
        <v/>
      </c>
    </row>
    <row r="3641" ht="15.75" customHeight="1">
      <c r="A3641" s="350" t="str">
        <f>Calculations!A3637</f>
        <v/>
      </c>
      <c r="B3641" s="350" t="str">
        <f>Calculations!B3637</f>
        <v/>
      </c>
      <c r="C3641" s="350" t="str">
        <f>Calculations!C3637</f>
        <v/>
      </c>
      <c r="D3641" s="350" t="str">
        <f>Calculations!O3637</f>
        <v/>
      </c>
    </row>
    <row r="3642" ht="15.75" customHeight="1">
      <c r="A3642" s="350" t="str">
        <f>Calculations!A3638</f>
        <v/>
      </c>
      <c r="B3642" s="350" t="str">
        <f>Calculations!B3638</f>
        <v/>
      </c>
      <c r="C3642" s="350" t="str">
        <f>Calculations!C3638</f>
        <v/>
      </c>
      <c r="D3642" s="350" t="str">
        <f>Calculations!O3638</f>
        <v/>
      </c>
    </row>
    <row r="3643" ht="15.75" customHeight="1">
      <c r="A3643" s="350" t="str">
        <f>Calculations!A3639</f>
        <v/>
      </c>
      <c r="B3643" s="350" t="str">
        <f>Calculations!B3639</f>
        <v/>
      </c>
      <c r="C3643" s="350" t="str">
        <f>Calculations!C3639</f>
        <v/>
      </c>
      <c r="D3643" s="350" t="str">
        <f>Calculations!O3639</f>
        <v/>
      </c>
    </row>
    <row r="3644" ht="15.75" customHeight="1">
      <c r="A3644" s="350" t="str">
        <f>Calculations!A3640</f>
        <v/>
      </c>
      <c r="B3644" s="350" t="str">
        <f>Calculations!B3640</f>
        <v/>
      </c>
      <c r="C3644" s="350" t="str">
        <f>Calculations!C3640</f>
        <v/>
      </c>
      <c r="D3644" s="350" t="str">
        <f>Calculations!O3640</f>
        <v/>
      </c>
    </row>
    <row r="3645" ht="15.75" customHeight="1">
      <c r="A3645" s="350" t="str">
        <f>Calculations!A3641</f>
        <v/>
      </c>
      <c r="B3645" s="350" t="str">
        <f>Calculations!B3641</f>
        <v/>
      </c>
      <c r="C3645" s="350" t="str">
        <f>Calculations!C3641</f>
        <v/>
      </c>
      <c r="D3645" s="350" t="str">
        <f>Calculations!O3641</f>
        <v/>
      </c>
    </row>
    <row r="3646" ht="15.75" customHeight="1">
      <c r="A3646" s="350" t="str">
        <f>Calculations!A3642</f>
        <v/>
      </c>
      <c r="B3646" s="350" t="str">
        <f>Calculations!B3642</f>
        <v/>
      </c>
      <c r="C3646" s="350" t="str">
        <f>Calculations!C3642</f>
        <v/>
      </c>
      <c r="D3646" s="350" t="str">
        <f>Calculations!O3642</f>
        <v/>
      </c>
    </row>
    <row r="3647" ht="15.75" customHeight="1">
      <c r="A3647" s="350" t="str">
        <f>Calculations!A3643</f>
        <v/>
      </c>
      <c r="B3647" s="350" t="str">
        <f>Calculations!B3643</f>
        <v/>
      </c>
      <c r="C3647" s="350" t="str">
        <f>Calculations!C3643</f>
        <v/>
      </c>
      <c r="D3647" s="350" t="str">
        <f>Calculations!O3643</f>
        <v/>
      </c>
    </row>
    <row r="3648" ht="15.75" customHeight="1">
      <c r="A3648" s="350" t="str">
        <f>Calculations!A3644</f>
        <v/>
      </c>
      <c r="B3648" s="350" t="str">
        <f>Calculations!B3644</f>
        <v/>
      </c>
      <c r="C3648" s="350" t="str">
        <f>Calculations!C3644</f>
        <v/>
      </c>
      <c r="D3648" s="350" t="str">
        <f>Calculations!O3644</f>
        <v/>
      </c>
    </row>
    <row r="3649" ht="15.75" customHeight="1">
      <c r="A3649" s="350" t="str">
        <f>Calculations!A3645</f>
        <v/>
      </c>
      <c r="B3649" s="350" t="str">
        <f>Calculations!B3645</f>
        <v/>
      </c>
      <c r="C3649" s="350" t="str">
        <f>Calculations!C3645</f>
        <v/>
      </c>
      <c r="D3649" s="350" t="str">
        <f>Calculations!O3645</f>
        <v/>
      </c>
    </row>
    <row r="3650" ht="15.75" customHeight="1">
      <c r="A3650" s="350" t="str">
        <f>Calculations!A3646</f>
        <v/>
      </c>
      <c r="B3650" s="350" t="str">
        <f>Calculations!B3646</f>
        <v/>
      </c>
      <c r="C3650" s="350" t="str">
        <f>Calculations!C3646</f>
        <v/>
      </c>
      <c r="D3650" s="350" t="str">
        <f>Calculations!O3646</f>
        <v/>
      </c>
    </row>
    <row r="3651" ht="15.75" customHeight="1">
      <c r="A3651" s="350" t="str">
        <f>Calculations!A3647</f>
        <v/>
      </c>
      <c r="B3651" s="350" t="str">
        <f>Calculations!B3647</f>
        <v/>
      </c>
      <c r="C3651" s="350" t="str">
        <f>Calculations!C3647</f>
        <v/>
      </c>
      <c r="D3651" s="350" t="str">
        <f>Calculations!O3647</f>
        <v/>
      </c>
    </row>
    <row r="3652" ht="15.75" customHeight="1">
      <c r="A3652" s="350" t="str">
        <f>Calculations!A3648</f>
        <v/>
      </c>
      <c r="B3652" s="350" t="str">
        <f>Calculations!B3648</f>
        <v/>
      </c>
      <c r="C3652" s="350" t="str">
        <f>Calculations!C3648</f>
        <v/>
      </c>
      <c r="D3652" s="350" t="str">
        <f>Calculations!O3648</f>
        <v/>
      </c>
    </row>
    <row r="3653" ht="15.75" customHeight="1">
      <c r="A3653" s="350" t="str">
        <f>Calculations!A3649</f>
        <v/>
      </c>
      <c r="B3653" s="350" t="str">
        <f>Calculations!B3649</f>
        <v/>
      </c>
      <c r="C3653" s="350" t="str">
        <f>Calculations!C3649</f>
        <v/>
      </c>
      <c r="D3653" s="350" t="str">
        <f>Calculations!O3649</f>
        <v/>
      </c>
    </row>
    <row r="3654" ht="15.75" customHeight="1">
      <c r="A3654" s="350" t="str">
        <f>Calculations!A3650</f>
        <v/>
      </c>
      <c r="B3654" s="350" t="str">
        <f>Calculations!B3650</f>
        <v/>
      </c>
      <c r="C3654" s="350" t="str">
        <f>Calculations!C3650</f>
        <v/>
      </c>
      <c r="D3654" s="350" t="str">
        <f>Calculations!O3650</f>
        <v/>
      </c>
    </row>
    <row r="3655" ht="15.75" customHeight="1">
      <c r="A3655" s="350" t="str">
        <f>Calculations!A3651</f>
        <v/>
      </c>
      <c r="B3655" s="350" t="str">
        <f>Calculations!B3651</f>
        <v/>
      </c>
      <c r="C3655" s="350" t="str">
        <f>Calculations!C3651</f>
        <v/>
      </c>
      <c r="D3655" s="350" t="str">
        <f>Calculations!O3651</f>
        <v/>
      </c>
    </row>
    <row r="3656" ht="15.75" customHeight="1">
      <c r="A3656" s="350" t="str">
        <f>Calculations!A3652</f>
        <v/>
      </c>
      <c r="B3656" s="350" t="str">
        <f>Calculations!B3652</f>
        <v/>
      </c>
      <c r="C3656" s="350" t="str">
        <f>Calculations!C3652</f>
        <v/>
      </c>
      <c r="D3656" s="350" t="str">
        <f>Calculations!O3652</f>
        <v/>
      </c>
    </row>
    <row r="3657" ht="15.75" customHeight="1">
      <c r="A3657" s="350" t="str">
        <f>Calculations!A3653</f>
        <v/>
      </c>
      <c r="B3657" s="350" t="str">
        <f>Calculations!B3653</f>
        <v/>
      </c>
      <c r="C3657" s="350" t="str">
        <f>Calculations!C3653</f>
        <v/>
      </c>
      <c r="D3657" s="350" t="str">
        <f>Calculations!O3653</f>
        <v/>
      </c>
    </row>
    <row r="3658" ht="15.75" customHeight="1">
      <c r="A3658" s="350" t="str">
        <f>Calculations!A3654</f>
        <v/>
      </c>
      <c r="B3658" s="350" t="str">
        <f>Calculations!B3654</f>
        <v/>
      </c>
      <c r="C3658" s="350" t="str">
        <f>Calculations!C3654</f>
        <v/>
      </c>
      <c r="D3658" s="350" t="str">
        <f>Calculations!O3654</f>
        <v/>
      </c>
    </row>
    <row r="3659" ht="15.75" customHeight="1">
      <c r="A3659" s="350" t="str">
        <f>Calculations!A3655</f>
        <v/>
      </c>
      <c r="B3659" s="350" t="str">
        <f>Calculations!B3655</f>
        <v/>
      </c>
      <c r="C3659" s="350" t="str">
        <f>Calculations!C3655</f>
        <v/>
      </c>
      <c r="D3659" s="350" t="str">
        <f>Calculations!O3655</f>
        <v/>
      </c>
    </row>
    <row r="3660" ht="15.75" customHeight="1">
      <c r="A3660" s="350" t="str">
        <f>Calculations!A3656</f>
        <v/>
      </c>
      <c r="B3660" s="350" t="str">
        <f>Calculations!B3656</f>
        <v/>
      </c>
      <c r="C3660" s="350" t="str">
        <f>Calculations!C3656</f>
        <v/>
      </c>
      <c r="D3660" s="350" t="str">
        <f>Calculations!O3656</f>
        <v/>
      </c>
    </row>
    <row r="3661" ht="15.75" customHeight="1">
      <c r="A3661" s="350" t="str">
        <f>Calculations!A3657</f>
        <v/>
      </c>
      <c r="B3661" s="350" t="str">
        <f>Calculations!B3657</f>
        <v/>
      </c>
      <c r="C3661" s="350" t="str">
        <f>Calculations!C3657</f>
        <v/>
      </c>
      <c r="D3661" s="350" t="str">
        <f>Calculations!O3657</f>
        <v/>
      </c>
    </row>
    <row r="3662" ht="15.75" customHeight="1">
      <c r="A3662" s="350" t="str">
        <f>Calculations!A3658</f>
        <v/>
      </c>
      <c r="B3662" s="350" t="str">
        <f>Calculations!B3658</f>
        <v/>
      </c>
      <c r="C3662" s="350" t="str">
        <f>Calculations!C3658</f>
        <v/>
      </c>
      <c r="D3662" s="350" t="str">
        <f>Calculations!O3658</f>
        <v/>
      </c>
    </row>
    <row r="3663" ht="15.75" customHeight="1">
      <c r="A3663" s="350" t="str">
        <f>Calculations!A3659</f>
        <v/>
      </c>
      <c r="B3663" s="350" t="str">
        <f>Calculations!B3659</f>
        <v/>
      </c>
      <c r="C3663" s="350" t="str">
        <f>Calculations!C3659</f>
        <v/>
      </c>
      <c r="D3663" s="350" t="str">
        <f>Calculations!O3659</f>
        <v/>
      </c>
    </row>
    <row r="3664" ht="15.75" customHeight="1">
      <c r="A3664" s="350" t="str">
        <f>Calculations!A3660</f>
        <v/>
      </c>
      <c r="B3664" s="350" t="str">
        <f>Calculations!B3660</f>
        <v/>
      </c>
      <c r="C3664" s="350" t="str">
        <f>Calculations!C3660</f>
        <v/>
      </c>
      <c r="D3664" s="350" t="str">
        <f>Calculations!O3660</f>
        <v/>
      </c>
    </row>
    <row r="3665" ht="15.75" customHeight="1">
      <c r="A3665" s="350" t="str">
        <f>Calculations!A3661</f>
        <v/>
      </c>
      <c r="B3665" s="350" t="str">
        <f>Calculations!B3661</f>
        <v/>
      </c>
      <c r="C3665" s="350" t="str">
        <f>Calculations!C3661</f>
        <v/>
      </c>
      <c r="D3665" s="350" t="str">
        <f>Calculations!O3661</f>
        <v/>
      </c>
    </row>
    <row r="3666" ht="15.75" customHeight="1">
      <c r="A3666" s="350" t="str">
        <f>Calculations!A3662</f>
        <v/>
      </c>
      <c r="B3666" s="350" t="str">
        <f>Calculations!B3662</f>
        <v/>
      </c>
      <c r="C3666" s="350" t="str">
        <f>Calculations!C3662</f>
        <v/>
      </c>
      <c r="D3666" s="350" t="str">
        <f>Calculations!O3662</f>
        <v/>
      </c>
    </row>
    <row r="3667" ht="15.75" customHeight="1">
      <c r="A3667" s="350" t="str">
        <f>Calculations!A3663</f>
        <v/>
      </c>
      <c r="B3667" s="350" t="str">
        <f>Calculations!B3663</f>
        <v/>
      </c>
      <c r="C3667" s="350" t="str">
        <f>Calculations!C3663</f>
        <v/>
      </c>
      <c r="D3667" s="350" t="str">
        <f>Calculations!O3663</f>
        <v/>
      </c>
    </row>
    <row r="3668" ht="15.75" customHeight="1">
      <c r="A3668" s="350" t="str">
        <f>Calculations!A3664</f>
        <v/>
      </c>
      <c r="B3668" s="350" t="str">
        <f>Calculations!B3664</f>
        <v/>
      </c>
      <c r="C3668" s="350" t="str">
        <f>Calculations!C3664</f>
        <v/>
      </c>
      <c r="D3668" s="350" t="str">
        <f>Calculations!O3664</f>
        <v/>
      </c>
    </row>
    <row r="3669" ht="15.75" customHeight="1">
      <c r="A3669" s="350" t="str">
        <f>Calculations!A3665</f>
        <v/>
      </c>
      <c r="B3669" s="350" t="str">
        <f>Calculations!B3665</f>
        <v/>
      </c>
      <c r="C3669" s="350" t="str">
        <f>Calculations!C3665</f>
        <v/>
      </c>
      <c r="D3669" s="350" t="str">
        <f>Calculations!O3665</f>
        <v/>
      </c>
    </row>
    <row r="3670" ht="15.75" customHeight="1">
      <c r="A3670" s="350" t="str">
        <f>Calculations!A3666</f>
        <v/>
      </c>
      <c r="B3670" s="350" t="str">
        <f>Calculations!B3666</f>
        <v/>
      </c>
      <c r="C3670" s="350" t="str">
        <f>Calculations!C3666</f>
        <v/>
      </c>
      <c r="D3670" s="350" t="str">
        <f>Calculations!O3666</f>
        <v/>
      </c>
    </row>
    <row r="3671" ht="15.75" customHeight="1">
      <c r="A3671" s="350" t="str">
        <f>Calculations!A3667</f>
        <v/>
      </c>
      <c r="B3671" s="350" t="str">
        <f>Calculations!B3667</f>
        <v/>
      </c>
      <c r="C3671" s="350" t="str">
        <f>Calculations!C3667</f>
        <v/>
      </c>
      <c r="D3671" s="350" t="str">
        <f>Calculations!O3667</f>
        <v/>
      </c>
    </row>
    <row r="3672" ht="15.75" customHeight="1">
      <c r="A3672" s="350" t="str">
        <f>Calculations!A3668</f>
        <v/>
      </c>
      <c r="B3672" s="350" t="str">
        <f>Calculations!B3668</f>
        <v/>
      </c>
      <c r="C3672" s="350" t="str">
        <f>Calculations!C3668</f>
        <v/>
      </c>
      <c r="D3672" s="350" t="str">
        <f>Calculations!O3668</f>
        <v/>
      </c>
    </row>
    <row r="3673" ht="15.75" customHeight="1">
      <c r="A3673" s="350" t="str">
        <f>Calculations!A3669</f>
        <v/>
      </c>
      <c r="B3673" s="350" t="str">
        <f>Calculations!B3669</f>
        <v/>
      </c>
      <c r="C3673" s="350" t="str">
        <f>Calculations!C3669</f>
        <v/>
      </c>
      <c r="D3673" s="350" t="str">
        <f>Calculations!O3669</f>
        <v/>
      </c>
    </row>
    <row r="3674" ht="15.75" customHeight="1">
      <c r="A3674" s="350" t="str">
        <f>Calculations!A3670</f>
        <v/>
      </c>
      <c r="B3674" s="350" t="str">
        <f>Calculations!B3670</f>
        <v/>
      </c>
      <c r="C3674" s="350" t="str">
        <f>Calculations!C3670</f>
        <v/>
      </c>
      <c r="D3674" s="350" t="str">
        <f>Calculations!O3670</f>
        <v/>
      </c>
    </row>
    <row r="3675" ht="15.75" customHeight="1">
      <c r="A3675" s="350" t="str">
        <f>Calculations!A3671</f>
        <v/>
      </c>
      <c r="B3675" s="350" t="str">
        <f>Calculations!B3671</f>
        <v/>
      </c>
      <c r="C3675" s="350" t="str">
        <f>Calculations!C3671</f>
        <v/>
      </c>
      <c r="D3675" s="350" t="str">
        <f>Calculations!O3671</f>
        <v/>
      </c>
    </row>
    <row r="3676" ht="15.75" customHeight="1">
      <c r="A3676" s="350" t="str">
        <f>Calculations!A3672</f>
        <v/>
      </c>
      <c r="B3676" s="350" t="str">
        <f>Calculations!B3672</f>
        <v/>
      </c>
      <c r="C3676" s="350" t="str">
        <f>Calculations!C3672</f>
        <v/>
      </c>
      <c r="D3676" s="350" t="str">
        <f>Calculations!O3672</f>
        <v/>
      </c>
    </row>
    <row r="3677" ht="15.75" customHeight="1">
      <c r="A3677" s="350" t="str">
        <f>Calculations!A3673</f>
        <v/>
      </c>
      <c r="B3677" s="350" t="str">
        <f>Calculations!B3673</f>
        <v/>
      </c>
      <c r="C3677" s="350" t="str">
        <f>Calculations!C3673</f>
        <v/>
      </c>
      <c r="D3677" s="350" t="str">
        <f>Calculations!O3673</f>
        <v/>
      </c>
    </row>
    <row r="3678" ht="15.75" customHeight="1">
      <c r="A3678" s="350" t="str">
        <f>Calculations!A3674</f>
        <v/>
      </c>
      <c r="B3678" s="350" t="str">
        <f>Calculations!B3674</f>
        <v/>
      </c>
      <c r="C3678" s="350" t="str">
        <f>Calculations!C3674</f>
        <v/>
      </c>
      <c r="D3678" s="350" t="str">
        <f>Calculations!O3674</f>
        <v/>
      </c>
    </row>
    <row r="3679" ht="15.75" customHeight="1">
      <c r="A3679" s="350" t="str">
        <f>Calculations!A3675</f>
        <v/>
      </c>
      <c r="B3679" s="350" t="str">
        <f>Calculations!B3675</f>
        <v/>
      </c>
      <c r="C3679" s="350" t="str">
        <f>Calculations!C3675</f>
        <v/>
      </c>
      <c r="D3679" s="350" t="str">
        <f>Calculations!O3675</f>
        <v/>
      </c>
    </row>
    <row r="3680" ht="15.75" customHeight="1">
      <c r="A3680" s="350" t="str">
        <f>Calculations!A3676</f>
        <v/>
      </c>
      <c r="B3680" s="350" t="str">
        <f>Calculations!B3676</f>
        <v/>
      </c>
      <c r="C3680" s="350" t="str">
        <f>Calculations!C3676</f>
        <v/>
      </c>
      <c r="D3680" s="350" t="str">
        <f>Calculations!O3676</f>
        <v/>
      </c>
    </row>
    <row r="3681" ht="15.75" customHeight="1">
      <c r="A3681" s="350" t="str">
        <f>Calculations!A3677</f>
        <v/>
      </c>
      <c r="B3681" s="350" t="str">
        <f>Calculations!B3677</f>
        <v/>
      </c>
      <c r="C3681" s="350" t="str">
        <f>Calculations!C3677</f>
        <v/>
      </c>
      <c r="D3681" s="350" t="str">
        <f>Calculations!O3677</f>
        <v/>
      </c>
    </row>
    <row r="3682" ht="15.75" customHeight="1">
      <c r="A3682" s="350" t="str">
        <f>Calculations!A3678</f>
        <v/>
      </c>
      <c r="B3682" s="350" t="str">
        <f>Calculations!B3678</f>
        <v/>
      </c>
      <c r="C3682" s="350" t="str">
        <f>Calculations!C3678</f>
        <v/>
      </c>
      <c r="D3682" s="350" t="str">
        <f>Calculations!O3678</f>
        <v/>
      </c>
    </row>
    <row r="3683" ht="15.75" customHeight="1">
      <c r="A3683" s="350" t="str">
        <f>Calculations!A3679</f>
        <v/>
      </c>
      <c r="B3683" s="350" t="str">
        <f>Calculations!B3679</f>
        <v/>
      </c>
      <c r="C3683" s="350" t="str">
        <f>Calculations!C3679</f>
        <v/>
      </c>
      <c r="D3683" s="350" t="str">
        <f>Calculations!O3679</f>
        <v/>
      </c>
    </row>
    <row r="3684" ht="15.75" customHeight="1">
      <c r="A3684" s="350" t="str">
        <f>Calculations!A3680</f>
        <v/>
      </c>
      <c r="B3684" s="350" t="str">
        <f>Calculations!B3680</f>
        <v/>
      </c>
      <c r="C3684" s="350" t="str">
        <f>Calculations!C3680</f>
        <v/>
      </c>
      <c r="D3684" s="350" t="str">
        <f>Calculations!O3680</f>
        <v/>
      </c>
    </row>
    <row r="3685" ht="15.75" customHeight="1">
      <c r="A3685" s="350" t="str">
        <f>Calculations!A3681</f>
        <v/>
      </c>
      <c r="B3685" s="350" t="str">
        <f>Calculations!B3681</f>
        <v/>
      </c>
      <c r="C3685" s="350" t="str">
        <f>Calculations!C3681</f>
        <v/>
      </c>
      <c r="D3685" s="350" t="str">
        <f>Calculations!O3681</f>
        <v/>
      </c>
    </row>
    <row r="3686" ht="15.75" customHeight="1">
      <c r="A3686" s="350" t="str">
        <f>Calculations!A3682</f>
        <v/>
      </c>
      <c r="B3686" s="350" t="str">
        <f>Calculations!B3682</f>
        <v/>
      </c>
      <c r="C3686" s="350" t="str">
        <f>Calculations!C3682</f>
        <v/>
      </c>
      <c r="D3686" s="350" t="str">
        <f>Calculations!O3682</f>
        <v/>
      </c>
    </row>
    <row r="3687" ht="15.75" customHeight="1">
      <c r="A3687" s="350" t="str">
        <f>Calculations!A3683</f>
        <v/>
      </c>
      <c r="B3687" s="350" t="str">
        <f>Calculations!B3683</f>
        <v/>
      </c>
      <c r="C3687" s="350" t="str">
        <f>Calculations!C3683</f>
        <v/>
      </c>
      <c r="D3687" s="350" t="str">
        <f>Calculations!O3683</f>
        <v/>
      </c>
    </row>
    <row r="3688" ht="15.75" customHeight="1">
      <c r="A3688" s="350" t="str">
        <f>Calculations!A3684</f>
        <v/>
      </c>
      <c r="B3688" s="350" t="str">
        <f>Calculations!B3684</f>
        <v/>
      </c>
      <c r="C3688" s="350" t="str">
        <f>Calculations!C3684</f>
        <v/>
      </c>
      <c r="D3688" s="350" t="str">
        <f>Calculations!O3684</f>
        <v/>
      </c>
    </row>
    <row r="3689" ht="15.75" customHeight="1">
      <c r="A3689" s="350" t="str">
        <f>Calculations!A3685</f>
        <v/>
      </c>
      <c r="B3689" s="350" t="str">
        <f>Calculations!B3685</f>
        <v/>
      </c>
      <c r="C3689" s="350" t="str">
        <f>Calculations!C3685</f>
        <v/>
      </c>
      <c r="D3689" s="350" t="str">
        <f>Calculations!O3685</f>
        <v/>
      </c>
    </row>
    <row r="3690" ht="15.75" customHeight="1">
      <c r="A3690" s="350" t="str">
        <f>Calculations!A3686</f>
        <v/>
      </c>
      <c r="B3690" s="350" t="str">
        <f>Calculations!B3686</f>
        <v/>
      </c>
      <c r="C3690" s="350" t="str">
        <f>Calculations!C3686</f>
        <v/>
      </c>
      <c r="D3690" s="350" t="str">
        <f>Calculations!O3686</f>
        <v/>
      </c>
    </row>
    <row r="3691" ht="15.75" customHeight="1">
      <c r="A3691" s="350" t="str">
        <f>Calculations!A3687</f>
        <v/>
      </c>
      <c r="B3691" s="350" t="str">
        <f>Calculations!B3687</f>
        <v/>
      </c>
      <c r="C3691" s="350" t="str">
        <f>Calculations!C3687</f>
        <v/>
      </c>
      <c r="D3691" s="350" t="str">
        <f>Calculations!O3687</f>
        <v/>
      </c>
    </row>
    <row r="3692" ht="15.75" customHeight="1">
      <c r="A3692" s="350" t="str">
        <f>Calculations!A3688</f>
        <v/>
      </c>
      <c r="B3692" s="350" t="str">
        <f>Calculations!B3688</f>
        <v/>
      </c>
      <c r="C3692" s="350" t="str">
        <f>Calculations!C3688</f>
        <v/>
      </c>
      <c r="D3692" s="350" t="str">
        <f>Calculations!O3688</f>
        <v/>
      </c>
    </row>
    <row r="3693" ht="15.75" customHeight="1">
      <c r="A3693" s="350" t="str">
        <f>Calculations!A3689</f>
        <v/>
      </c>
      <c r="B3693" s="350" t="str">
        <f>Calculations!B3689</f>
        <v/>
      </c>
      <c r="C3693" s="350" t="str">
        <f>Calculations!C3689</f>
        <v/>
      </c>
      <c r="D3693" s="350" t="str">
        <f>Calculations!O3689</f>
        <v/>
      </c>
    </row>
    <row r="3694" ht="15.75" customHeight="1">
      <c r="A3694" s="350" t="str">
        <f>Calculations!A3690</f>
        <v/>
      </c>
      <c r="B3694" s="350" t="str">
        <f>Calculations!B3690</f>
        <v/>
      </c>
      <c r="C3694" s="350" t="str">
        <f>Calculations!C3690</f>
        <v/>
      </c>
      <c r="D3694" s="350" t="str">
        <f>Calculations!O3690</f>
        <v/>
      </c>
    </row>
    <row r="3695" ht="15.75" customHeight="1">
      <c r="A3695" s="350" t="str">
        <f>Calculations!A3691</f>
        <v/>
      </c>
      <c r="B3695" s="350" t="str">
        <f>Calculations!B3691</f>
        <v/>
      </c>
      <c r="C3695" s="350" t="str">
        <f>Calculations!C3691</f>
        <v/>
      </c>
      <c r="D3695" s="350" t="str">
        <f>Calculations!O3691</f>
        <v/>
      </c>
    </row>
    <row r="3696" ht="15.75" customHeight="1">
      <c r="A3696" s="350" t="str">
        <f>Calculations!A3692</f>
        <v/>
      </c>
      <c r="B3696" s="350" t="str">
        <f>Calculations!B3692</f>
        <v/>
      </c>
      <c r="C3696" s="350" t="str">
        <f>Calculations!C3692</f>
        <v/>
      </c>
      <c r="D3696" s="350" t="str">
        <f>Calculations!O3692</f>
        <v/>
      </c>
    </row>
    <row r="3697" ht="15.75" customHeight="1">
      <c r="A3697" s="350" t="str">
        <f>Calculations!A3693</f>
        <v/>
      </c>
      <c r="B3697" s="350" t="str">
        <f>Calculations!B3693</f>
        <v/>
      </c>
      <c r="C3697" s="350" t="str">
        <f>Calculations!C3693</f>
        <v/>
      </c>
      <c r="D3697" s="350" t="str">
        <f>Calculations!O3693</f>
        <v/>
      </c>
    </row>
    <row r="3698" ht="15.75" customHeight="1">
      <c r="A3698" s="350" t="str">
        <f>Calculations!A3694</f>
        <v/>
      </c>
      <c r="B3698" s="350" t="str">
        <f>Calculations!B3694</f>
        <v/>
      </c>
      <c r="C3698" s="350" t="str">
        <f>Calculations!C3694</f>
        <v/>
      </c>
      <c r="D3698" s="350" t="str">
        <f>Calculations!O3694</f>
        <v/>
      </c>
    </row>
    <row r="3699" ht="15.75" customHeight="1">
      <c r="A3699" s="350" t="str">
        <f>Calculations!A3695</f>
        <v/>
      </c>
      <c r="B3699" s="350" t="str">
        <f>Calculations!B3695</f>
        <v/>
      </c>
      <c r="C3699" s="350" t="str">
        <f>Calculations!C3695</f>
        <v/>
      </c>
      <c r="D3699" s="350" t="str">
        <f>Calculations!O3695</f>
        <v/>
      </c>
    </row>
    <row r="3700" ht="15.75" customHeight="1">
      <c r="A3700" s="350" t="str">
        <f>Calculations!A3696</f>
        <v/>
      </c>
      <c r="B3700" s="350" t="str">
        <f>Calculations!B3696</f>
        <v/>
      </c>
      <c r="C3700" s="350" t="str">
        <f>Calculations!C3696</f>
        <v/>
      </c>
      <c r="D3700" s="350" t="str">
        <f>Calculations!O3696</f>
        <v/>
      </c>
    </row>
    <row r="3701" ht="15.75" customHeight="1">
      <c r="A3701" s="350" t="str">
        <f>Calculations!A3697</f>
        <v/>
      </c>
      <c r="B3701" s="350" t="str">
        <f>Calculations!B3697</f>
        <v/>
      </c>
      <c r="C3701" s="350" t="str">
        <f>Calculations!C3697</f>
        <v/>
      </c>
      <c r="D3701" s="350" t="str">
        <f>Calculations!O3697</f>
        <v/>
      </c>
    </row>
    <row r="3702" ht="15.75" customHeight="1">
      <c r="A3702" s="350" t="str">
        <f>Calculations!A3698</f>
        <v/>
      </c>
      <c r="B3702" s="350" t="str">
        <f>Calculations!B3698</f>
        <v/>
      </c>
      <c r="C3702" s="350" t="str">
        <f>Calculations!C3698</f>
        <v/>
      </c>
      <c r="D3702" s="350" t="str">
        <f>Calculations!O3698</f>
        <v/>
      </c>
    </row>
    <row r="3703" ht="15.75" customHeight="1">
      <c r="A3703" s="350" t="str">
        <f>Calculations!A3699</f>
        <v/>
      </c>
      <c r="B3703" s="350" t="str">
        <f>Calculations!B3699</f>
        <v/>
      </c>
      <c r="C3703" s="350" t="str">
        <f>Calculations!C3699</f>
        <v/>
      </c>
      <c r="D3703" s="350" t="str">
        <f>Calculations!O3699</f>
        <v/>
      </c>
    </row>
    <row r="3704" ht="15.75" customHeight="1">
      <c r="A3704" s="350" t="str">
        <f>Calculations!A3700</f>
        <v/>
      </c>
      <c r="B3704" s="350" t="str">
        <f>Calculations!B3700</f>
        <v/>
      </c>
      <c r="C3704" s="350" t="str">
        <f>Calculations!C3700</f>
        <v/>
      </c>
      <c r="D3704" s="350" t="str">
        <f>Calculations!O3700</f>
        <v/>
      </c>
    </row>
    <row r="3705" ht="15.75" customHeight="1">
      <c r="A3705" s="350" t="str">
        <f>Calculations!A3701</f>
        <v/>
      </c>
      <c r="B3705" s="350" t="str">
        <f>Calculations!B3701</f>
        <v/>
      </c>
      <c r="C3705" s="350" t="str">
        <f>Calculations!C3701</f>
        <v/>
      </c>
      <c r="D3705" s="350" t="str">
        <f>Calculations!O3701</f>
        <v/>
      </c>
    </row>
    <row r="3706" ht="15.75" customHeight="1">
      <c r="A3706" s="350" t="str">
        <f>Calculations!A3702</f>
        <v/>
      </c>
      <c r="B3706" s="350" t="str">
        <f>Calculations!B3702</f>
        <v/>
      </c>
      <c r="C3706" s="350" t="str">
        <f>Calculations!C3702</f>
        <v/>
      </c>
      <c r="D3706" s="350" t="str">
        <f>Calculations!O3702</f>
        <v/>
      </c>
    </row>
    <row r="3707" ht="15.75" customHeight="1">
      <c r="A3707" s="350" t="str">
        <f>Calculations!A3703</f>
        <v/>
      </c>
      <c r="B3707" s="350" t="str">
        <f>Calculations!B3703</f>
        <v/>
      </c>
      <c r="C3707" s="350" t="str">
        <f>Calculations!C3703</f>
        <v/>
      </c>
      <c r="D3707" s="350" t="str">
        <f>Calculations!O3703</f>
        <v/>
      </c>
    </row>
    <row r="3708" ht="15.75" customHeight="1">
      <c r="A3708" s="350" t="str">
        <f>Calculations!A3704</f>
        <v/>
      </c>
      <c r="B3708" s="350" t="str">
        <f>Calculations!B3704</f>
        <v/>
      </c>
      <c r="C3708" s="350" t="str">
        <f>Calculations!C3704</f>
        <v/>
      </c>
      <c r="D3708" s="350" t="str">
        <f>Calculations!O3704</f>
        <v/>
      </c>
    </row>
    <row r="3709" ht="15.75" customHeight="1">
      <c r="A3709" s="350" t="str">
        <f>Calculations!A3705</f>
        <v/>
      </c>
      <c r="B3709" s="350" t="str">
        <f>Calculations!B3705</f>
        <v/>
      </c>
      <c r="C3709" s="350" t="str">
        <f>Calculations!C3705</f>
        <v/>
      </c>
      <c r="D3709" s="350" t="str">
        <f>Calculations!O3705</f>
        <v/>
      </c>
    </row>
    <row r="3710" ht="15.75" customHeight="1">
      <c r="A3710" s="350" t="str">
        <f>Calculations!A3706</f>
        <v/>
      </c>
      <c r="B3710" s="350" t="str">
        <f>Calculations!B3706</f>
        <v/>
      </c>
      <c r="C3710" s="350" t="str">
        <f>Calculations!C3706</f>
        <v/>
      </c>
      <c r="D3710" s="350" t="str">
        <f>Calculations!O3706</f>
        <v/>
      </c>
    </row>
    <row r="3711" ht="15.75" customHeight="1">
      <c r="A3711" s="350" t="str">
        <f>Calculations!A3707</f>
        <v/>
      </c>
      <c r="B3711" s="350" t="str">
        <f>Calculations!B3707</f>
        <v/>
      </c>
      <c r="C3711" s="350" t="str">
        <f>Calculations!C3707</f>
        <v/>
      </c>
      <c r="D3711" s="350" t="str">
        <f>Calculations!O3707</f>
        <v/>
      </c>
    </row>
    <row r="3712" ht="15.75" customHeight="1">
      <c r="A3712" s="350" t="str">
        <f>Calculations!A3708</f>
        <v/>
      </c>
      <c r="B3712" s="350" t="str">
        <f>Calculations!B3708</f>
        <v/>
      </c>
      <c r="C3712" s="350" t="str">
        <f>Calculations!C3708</f>
        <v/>
      </c>
      <c r="D3712" s="350" t="str">
        <f>Calculations!O3708</f>
        <v/>
      </c>
    </row>
    <row r="3713" ht="15.75" customHeight="1">
      <c r="A3713" s="350" t="str">
        <f>Calculations!A3709</f>
        <v/>
      </c>
      <c r="B3713" s="350" t="str">
        <f>Calculations!B3709</f>
        <v/>
      </c>
      <c r="C3713" s="350" t="str">
        <f>Calculations!C3709</f>
        <v/>
      </c>
      <c r="D3713" s="350" t="str">
        <f>Calculations!O3709</f>
        <v/>
      </c>
    </row>
    <row r="3714" ht="15.75" customHeight="1">
      <c r="A3714" s="350" t="str">
        <f>Calculations!A3710</f>
        <v/>
      </c>
      <c r="B3714" s="350" t="str">
        <f>Calculations!B3710</f>
        <v/>
      </c>
      <c r="C3714" s="350" t="str">
        <f>Calculations!C3710</f>
        <v/>
      </c>
      <c r="D3714" s="350" t="str">
        <f>Calculations!O3710</f>
        <v/>
      </c>
    </row>
    <row r="3715" ht="15.75" customHeight="1">
      <c r="A3715" s="350" t="str">
        <f>Calculations!A3711</f>
        <v/>
      </c>
      <c r="B3715" s="350" t="str">
        <f>Calculations!B3711</f>
        <v/>
      </c>
      <c r="C3715" s="350" t="str">
        <f>Calculations!C3711</f>
        <v/>
      </c>
      <c r="D3715" s="350" t="str">
        <f>Calculations!O3711</f>
        <v/>
      </c>
    </row>
    <row r="3716" ht="15.75" customHeight="1">
      <c r="A3716" s="350" t="str">
        <f>Calculations!A3712</f>
        <v/>
      </c>
      <c r="B3716" s="350" t="str">
        <f>Calculations!B3712</f>
        <v/>
      </c>
      <c r="C3716" s="350" t="str">
        <f>Calculations!C3712</f>
        <v/>
      </c>
      <c r="D3716" s="350" t="str">
        <f>Calculations!O3712</f>
        <v/>
      </c>
    </row>
    <row r="3717" ht="15.75" customHeight="1">
      <c r="A3717" s="350" t="str">
        <f>Calculations!A3713</f>
        <v/>
      </c>
      <c r="B3717" s="350" t="str">
        <f>Calculations!B3713</f>
        <v/>
      </c>
      <c r="C3717" s="350" t="str">
        <f>Calculations!C3713</f>
        <v/>
      </c>
      <c r="D3717" s="350" t="str">
        <f>Calculations!O3713</f>
        <v/>
      </c>
    </row>
    <row r="3718" ht="15.75" customHeight="1">
      <c r="A3718" s="350" t="str">
        <f>Calculations!A3714</f>
        <v/>
      </c>
      <c r="B3718" s="350" t="str">
        <f>Calculations!B3714</f>
        <v/>
      </c>
      <c r="C3718" s="350" t="str">
        <f>Calculations!C3714</f>
        <v/>
      </c>
      <c r="D3718" s="350" t="str">
        <f>Calculations!O3714</f>
        <v/>
      </c>
    </row>
    <row r="3719" ht="15.75" customHeight="1">
      <c r="A3719" s="350" t="str">
        <f>Calculations!A3715</f>
        <v/>
      </c>
      <c r="B3719" s="350" t="str">
        <f>Calculations!B3715</f>
        <v/>
      </c>
      <c r="C3719" s="350" t="str">
        <f>Calculations!C3715</f>
        <v/>
      </c>
      <c r="D3719" s="350" t="str">
        <f>Calculations!O3715</f>
        <v/>
      </c>
    </row>
    <row r="3720" ht="15.75" customHeight="1">
      <c r="A3720" s="350" t="str">
        <f>Calculations!A3716</f>
        <v/>
      </c>
      <c r="B3720" s="350" t="str">
        <f>Calculations!B3716</f>
        <v/>
      </c>
      <c r="C3720" s="350" t="str">
        <f>Calculations!C3716</f>
        <v/>
      </c>
      <c r="D3720" s="350" t="str">
        <f>Calculations!O3716</f>
        <v/>
      </c>
    </row>
    <row r="3721" ht="15.75" customHeight="1">
      <c r="A3721" s="350" t="str">
        <f>Calculations!A3717</f>
        <v/>
      </c>
      <c r="B3721" s="350" t="str">
        <f>Calculations!B3717</f>
        <v/>
      </c>
      <c r="C3721" s="350" t="str">
        <f>Calculations!C3717</f>
        <v/>
      </c>
      <c r="D3721" s="350" t="str">
        <f>Calculations!O3717</f>
        <v/>
      </c>
    </row>
    <row r="3722" ht="15.75" customHeight="1">
      <c r="A3722" s="350" t="str">
        <f>Calculations!A3718</f>
        <v/>
      </c>
      <c r="B3722" s="350" t="str">
        <f>Calculations!B3718</f>
        <v/>
      </c>
      <c r="C3722" s="350" t="str">
        <f>Calculations!C3718</f>
        <v/>
      </c>
      <c r="D3722" s="350" t="str">
        <f>Calculations!O3718</f>
        <v/>
      </c>
    </row>
    <row r="3723" ht="15.75" customHeight="1">
      <c r="A3723" s="350" t="str">
        <f>Calculations!A3719</f>
        <v/>
      </c>
      <c r="B3723" s="350" t="str">
        <f>Calculations!B3719</f>
        <v/>
      </c>
      <c r="C3723" s="350" t="str">
        <f>Calculations!C3719</f>
        <v/>
      </c>
      <c r="D3723" s="350" t="str">
        <f>Calculations!O3719</f>
        <v/>
      </c>
    </row>
    <row r="3724" ht="15.75" customHeight="1">
      <c r="A3724" s="350" t="str">
        <f>Calculations!A3720</f>
        <v/>
      </c>
      <c r="B3724" s="350" t="str">
        <f>Calculations!B3720</f>
        <v/>
      </c>
      <c r="C3724" s="350" t="str">
        <f>Calculations!C3720</f>
        <v/>
      </c>
      <c r="D3724" s="350" t="str">
        <f>Calculations!O3720</f>
        <v/>
      </c>
    </row>
    <row r="3725" ht="15.75" customHeight="1">
      <c r="A3725" s="350" t="str">
        <f>Calculations!A3721</f>
        <v/>
      </c>
      <c r="B3725" s="350" t="str">
        <f>Calculations!B3721</f>
        <v/>
      </c>
      <c r="C3725" s="350" t="str">
        <f>Calculations!C3721</f>
        <v/>
      </c>
      <c r="D3725" s="350" t="str">
        <f>Calculations!O3721</f>
        <v/>
      </c>
    </row>
    <row r="3726" ht="15.75" customHeight="1">
      <c r="A3726" s="350" t="str">
        <f>Calculations!A3722</f>
        <v/>
      </c>
      <c r="B3726" s="350" t="str">
        <f>Calculations!B3722</f>
        <v/>
      </c>
      <c r="C3726" s="350" t="str">
        <f>Calculations!C3722</f>
        <v/>
      </c>
      <c r="D3726" s="350" t="str">
        <f>Calculations!O3722</f>
        <v/>
      </c>
    </row>
    <row r="3727" ht="15.75" customHeight="1">
      <c r="A3727" s="350" t="str">
        <f>Calculations!A3723</f>
        <v/>
      </c>
      <c r="B3727" s="350" t="str">
        <f>Calculations!B3723</f>
        <v/>
      </c>
      <c r="C3727" s="350" t="str">
        <f>Calculations!C3723</f>
        <v/>
      </c>
      <c r="D3727" s="350" t="str">
        <f>Calculations!O3723</f>
        <v/>
      </c>
    </row>
    <row r="3728" ht="15.75" customHeight="1">
      <c r="A3728" s="350" t="str">
        <f>Calculations!A3724</f>
        <v/>
      </c>
      <c r="B3728" s="350" t="str">
        <f>Calculations!B3724</f>
        <v/>
      </c>
      <c r="C3728" s="350" t="str">
        <f>Calculations!C3724</f>
        <v/>
      </c>
      <c r="D3728" s="350" t="str">
        <f>Calculations!O3724</f>
        <v/>
      </c>
    </row>
    <row r="3729" ht="15.75" customHeight="1">
      <c r="A3729" s="350" t="str">
        <f>Calculations!A3725</f>
        <v/>
      </c>
      <c r="B3729" s="350" t="str">
        <f>Calculations!B3725</f>
        <v/>
      </c>
      <c r="C3729" s="350" t="str">
        <f>Calculations!C3725</f>
        <v/>
      </c>
      <c r="D3729" s="350" t="str">
        <f>Calculations!O3725</f>
        <v/>
      </c>
    </row>
    <row r="3730" ht="15.75" customHeight="1">
      <c r="A3730" s="350" t="str">
        <f>Calculations!A3726</f>
        <v/>
      </c>
      <c r="B3730" s="350" t="str">
        <f>Calculations!B3726</f>
        <v/>
      </c>
      <c r="C3730" s="350" t="str">
        <f>Calculations!C3726</f>
        <v/>
      </c>
      <c r="D3730" s="350" t="str">
        <f>Calculations!O3726</f>
        <v/>
      </c>
    </row>
    <row r="3731" ht="15.75" customHeight="1">
      <c r="A3731" s="350" t="str">
        <f>Calculations!A3727</f>
        <v/>
      </c>
      <c r="B3731" s="350" t="str">
        <f>Calculations!B3727</f>
        <v/>
      </c>
      <c r="C3731" s="350" t="str">
        <f>Calculations!C3727</f>
        <v/>
      </c>
      <c r="D3731" s="350" t="str">
        <f>Calculations!O3727</f>
        <v/>
      </c>
    </row>
    <row r="3732" ht="15.75" customHeight="1">
      <c r="A3732" s="350" t="str">
        <f>Calculations!A3728</f>
        <v/>
      </c>
      <c r="B3732" s="350" t="str">
        <f>Calculations!B3728</f>
        <v/>
      </c>
      <c r="C3732" s="350" t="str">
        <f>Calculations!C3728</f>
        <v/>
      </c>
      <c r="D3732" s="350" t="str">
        <f>Calculations!O3728</f>
        <v/>
      </c>
    </row>
    <row r="3733" ht="15.75" customHeight="1">
      <c r="A3733" s="350" t="str">
        <f>Calculations!A3729</f>
        <v/>
      </c>
      <c r="B3733" s="350" t="str">
        <f>Calculations!B3729</f>
        <v/>
      </c>
      <c r="C3733" s="350" t="str">
        <f>Calculations!C3729</f>
        <v/>
      </c>
      <c r="D3733" s="350" t="str">
        <f>Calculations!O3729</f>
        <v/>
      </c>
    </row>
    <row r="3734" ht="15.75" customHeight="1">
      <c r="A3734" s="350" t="str">
        <f>Calculations!A3730</f>
        <v/>
      </c>
      <c r="B3734" s="350" t="str">
        <f>Calculations!B3730</f>
        <v/>
      </c>
      <c r="C3734" s="350" t="str">
        <f>Calculations!C3730</f>
        <v/>
      </c>
      <c r="D3734" s="350" t="str">
        <f>Calculations!O3730</f>
        <v/>
      </c>
    </row>
    <row r="3735" ht="15.75" customHeight="1">
      <c r="A3735" s="350" t="str">
        <f>Calculations!A3731</f>
        <v/>
      </c>
      <c r="B3735" s="350" t="str">
        <f>Calculations!B3731</f>
        <v/>
      </c>
      <c r="C3735" s="350" t="str">
        <f>Calculations!C3731</f>
        <v/>
      </c>
      <c r="D3735" s="350" t="str">
        <f>Calculations!O3731</f>
        <v/>
      </c>
    </row>
    <row r="3736" ht="15.75" customHeight="1">
      <c r="A3736" s="350" t="str">
        <f>Calculations!A3732</f>
        <v/>
      </c>
      <c r="B3736" s="350" t="str">
        <f>Calculations!B3732</f>
        <v/>
      </c>
      <c r="C3736" s="350" t="str">
        <f>Calculations!C3732</f>
        <v/>
      </c>
      <c r="D3736" s="350" t="str">
        <f>Calculations!O3732</f>
        <v/>
      </c>
    </row>
    <row r="3737" ht="15.75" customHeight="1">
      <c r="A3737" s="350" t="str">
        <f>Calculations!A3733</f>
        <v/>
      </c>
      <c r="B3737" s="350" t="str">
        <f>Calculations!B3733</f>
        <v/>
      </c>
      <c r="C3737" s="350" t="str">
        <f>Calculations!C3733</f>
        <v/>
      </c>
      <c r="D3737" s="350" t="str">
        <f>Calculations!O3733</f>
        <v/>
      </c>
    </row>
    <row r="3738" ht="15.75" customHeight="1">
      <c r="A3738" s="350" t="str">
        <f>Calculations!A3734</f>
        <v/>
      </c>
      <c r="B3738" s="350" t="str">
        <f>Calculations!B3734</f>
        <v/>
      </c>
      <c r="C3738" s="350" t="str">
        <f>Calculations!C3734</f>
        <v/>
      </c>
      <c r="D3738" s="350" t="str">
        <f>Calculations!O3734</f>
        <v/>
      </c>
    </row>
    <row r="3739" ht="15.75" customHeight="1">
      <c r="A3739" s="350" t="str">
        <f>Calculations!A3735</f>
        <v/>
      </c>
      <c r="B3739" s="350" t="str">
        <f>Calculations!B3735</f>
        <v/>
      </c>
      <c r="C3739" s="350" t="str">
        <f>Calculations!C3735</f>
        <v/>
      </c>
      <c r="D3739" s="350" t="str">
        <f>Calculations!O3735</f>
        <v/>
      </c>
    </row>
    <row r="3740" ht="15.75" customHeight="1">
      <c r="A3740" s="350" t="str">
        <f>Calculations!A3736</f>
        <v/>
      </c>
      <c r="B3740" s="350" t="str">
        <f>Calculations!B3736</f>
        <v/>
      </c>
      <c r="C3740" s="350" t="str">
        <f>Calculations!C3736</f>
        <v/>
      </c>
      <c r="D3740" s="350" t="str">
        <f>Calculations!O3736</f>
        <v/>
      </c>
    </row>
    <row r="3741" ht="15.75" customHeight="1">
      <c r="A3741" s="350" t="str">
        <f>Calculations!A3737</f>
        <v/>
      </c>
      <c r="B3741" s="350" t="str">
        <f>Calculations!B3737</f>
        <v/>
      </c>
      <c r="C3741" s="350" t="str">
        <f>Calculations!C3737</f>
        <v/>
      </c>
      <c r="D3741" s="350" t="str">
        <f>Calculations!O3737</f>
        <v/>
      </c>
    </row>
    <row r="3742" ht="15.75" customHeight="1">
      <c r="A3742" s="350" t="str">
        <f>Calculations!A3738</f>
        <v/>
      </c>
      <c r="B3742" s="350" t="str">
        <f>Calculations!B3738</f>
        <v/>
      </c>
      <c r="C3742" s="350" t="str">
        <f>Calculations!C3738</f>
        <v/>
      </c>
      <c r="D3742" s="350" t="str">
        <f>Calculations!O3738</f>
        <v/>
      </c>
    </row>
    <row r="3743" ht="15.75" customHeight="1">
      <c r="A3743" s="350" t="str">
        <f>Calculations!A3739</f>
        <v/>
      </c>
      <c r="B3743" s="350" t="str">
        <f>Calculations!B3739</f>
        <v/>
      </c>
      <c r="C3743" s="350" t="str">
        <f>Calculations!C3739</f>
        <v/>
      </c>
      <c r="D3743" s="350" t="str">
        <f>Calculations!O3739</f>
        <v/>
      </c>
    </row>
    <row r="3744" ht="15.75" customHeight="1">
      <c r="A3744" s="350" t="str">
        <f>Calculations!A3740</f>
        <v/>
      </c>
      <c r="B3744" s="350" t="str">
        <f>Calculations!B3740</f>
        <v/>
      </c>
      <c r="C3744" s="350" t="str">
        <f>Calculations!C3740</f>
        <v/>
      </c>
      <c r="D3744" s="350" t="str">
        <f>Calculations!O3740</f>
        <v/>
      </c>
    </row>
    <row r="3745" ht="15.75" customHeight="1">
      <c r="A3745" s="350" t="str">
        <f>Calculations!A3741</f>
        <v/>
      </c>
      <c r="B3745" s="350" t="str">
        <f>Calculations!B3741</f>
        <v/>
      </c>
      <c r="C3745" s="350" t="str">
        <f>Calculations!C3741</f>
        <v/>
      </c>
      <c r="D3745" s="350" t="str">
        <f>Calculations!O3741</f>
        <v/>
      </c>
    </row>
    <row r="3746" ht="15.75" customHeight="1">
      <c r="A3746" s="350" t="str">
        <f>Calculations!A3742</f>
        <v/>
      </c>
      <c r="B3746" s="350" t="str">
        <f>Calculations!B3742</f>
        <v/>
      </c>
      <c r="C3746" s="350" t="str">
        <f>Calculations!C3742</f>
        <v/>
      </c>
      <c r="D3746" s="350" t="str">
        <f>Calculations!O3742</f>
        <v/>
      </c>
    </row>
    <row r="3747" ht="15.75" customHeight="1">
      <c r="A3747" s="350" t="str">
        <f>Calculations!A3743</f>
        <v/>
      </c>
      <c r="B3747" s="350" t="str">
        <f>Calculations!B3743</f>
        <v/>
      </c>
      <c r="C3747" s="350" t="str">
        <f>Calculations!C3743</f>
        <v/>
      </c>
      <c r="D3747" s="350" t="str">
        <f>Calculations!O3743</f>
        <v/>
      </c>
    </row>
    <row r="3748" ht="15.75" customHeight="1">
      <c r="A3748" s="350" t="str">
        <f>Calculations!A3744</f>
        <v/>
      </c>
      <c r="B3748" s="350" t="str">
        <f>Calculations!B3744</f>
        <v/>
      </c>
      <c r="C3748" s="350" t="str">
        <f>Calculations!C3744</f>
        <v/>
      </c>
      <c r="D3748" s="350" t="str">
        <f>Calculations!O3744</f>
        <v/>
      </c>
    </row>
    <row r="3749" ht="15.75" customHeight="1">
      <c r="A3749" s="350" t="str">
        <f>Calculations!A3745</f>
        <v/>
      </c>
      <c r="B3749" s="350" t="str">
        <f>Calculations!B3745</f>
        <v/>
      </c>
      <c r="C3749" s="350" t="str">
        <f>Calculations!C3745</f>
        <v/>
      </c>
      <c r="D3749" s="350" t="str">
        <f>Calculations!O3745</f>
        <v/>
      </c>
    </row>
    <row r="3750" ht="15.75" customHeight="1">
      <c r="A3750" s="350" t="str">
        <f>Calculations!A3746</f>
        <v/>
      </c>
      <c r="B3750" s="350" t="str">
        <f>Calculations!B3746</f>
        <v/>
      </c>
      <c r="C3750" s="350" t="str">
        <f>Calculations!C3746</f>
        <v/>
      </c>
      <c r="D3750" s="350" t="str">
        <f>Calculations!O3746</f>
        <v/>
      </c>
    </row>
    <row r="3751" ht="15.75" customHeight="1">
      <c r="A3751" s="350" t="str">
        <f>Calculations!A3747</f>
        <v/>
      </c>
      <c r="B3751" s="350" t="str">
        <f>Calculations!B3747</f>
        <v/>
      </c>
      <c r="C3751" s="350" t="str">
        <f>Calculations!C3747</f>
        <v/>
      </c>
      <c r="D3751" s="350" t="str">
        <f>Calculations!O3747</f>
        <v/>
      </c>
    </row>
    <row r="3752" ht="15.75" customHeight="1">
      <c r="A3752" s="350" t="str">
        <f>Calculations!A3748</f>
        <v/>
      </c>
      <c r="B3752" s="350" t="str">
        <f>Calculations!B3748</f>
        <v/>
      </c>
      <c r="C3752" s="350" t="str">
        <f>Calculations!C3748</f>
        <v/>
      </c>
      <c r="D3752" s="350" t="str">
        <f>Calculations!O3748</f>
        <v/>
      </c>
    </row>
    <row r="3753" ht="15.75" customHeight="1">
      <c r="A3753" s="350" t="str">
        <f>Calculations!A3749</f>
        <v/>
      </c>
      <c r="B3753" s="350" t="str">
        <f>Calculations!B3749</f>
        <v/>
      </c>
      <c r="C3753" s="350" t="str">
        <f>Calculations!C3749</f>
        <v/>
      </c>
      <c r="D3753" s="350" t="str">
        <f>Calculations!O3749</f>
        <v/>
      </c>
    </row>
    <row r="3754" ht="15.75" customHeight="1">
      <c r="A3754" s="350" t="str">
        <f>Calculations!A3750</f>
        <v/>
      </c>
      <c r="B3754" s="350" t="str">
        <f>Calculations!B3750</f>
        <v/>
      </c>
      <c r="C3754" s="350" t="str">
        <f>Calculations!C3750</f>
        <v/>
      </c>
      <c r="D3754" s="350" t="str">
        <f>Calculations!O3750</f>
        <v/>
      </c>
    </row>
    <row r="3755" ht="15.75" customHeight="1">
      <c r="A3755" s="350" t="str">
        <f>Calculations!A3751</f>
        <v/>
      </c>
      <c r="B3755" s="350" t="str">
        <f>Calculations!B3751</f>
        <v/>
      </c>
      <c r="C3755" s="350" t="str">
        <f>Calculations!C3751</f>
        <v/>
      </c>
      <c r="D3755" s="350" t="str">
        <f>Calculations!O3751</f>
        <v/>
      </c>
    </row>
    <row r="3756" ht="15.75" customHeight="1">
      <c r="A3756" s="350" t="str">
        <f>Calculations!A3752</f>
        <v/>
      </c>
      <c r="B3756" s="350" t="str">
        <f>Calculations!B3752</f>
        <v/>
      </c>
      <c r="C3756" s="350" t="str">
        <f>Calculations!C3752</f>
        <v/>
      </c>
      <c r="D3756" s="350" t="str">
        <f>Calculations!O3752</f>
        <v/>
      </c>
    </row>
    <row r="3757" ht="15.75" customHeight="1">
      <c r="A3757" s="350" t="str">
        <f>Calculations!A3753</f>
        <v/>
      </c>
      <c r="B3757" s="350" t="str">
        <f>Calculations!B3753</f>
        <v/>
      </c>
      <c r="C3757" s="350" t="str">
        <f>Calculations!C3753</f>
        <v/>
      </c>
      <c r="D3757" s="350" t="str">
        <f>Calculations!O3753</f>
        <v/>
      </c>
    </row>
    <row r="3758" ht="15.75" customHeight="1">
      <c r="A3758" s="350" t="str">
        <f>Calculations!A3754</f>
        <v/>
      </c>
      <c r="B3758" s="350" t="str">
        <f>Calculations!B3754</f>
        <v/>
      </c>
      <c r="C3758" s="350" t="str">
        <f>Calculations!C3754</f>
        <v/>
      </c>
      <c r="D3758" s="350" t="str">
        <f>Calculations!O3754</f>
        <v/>
      </c>
    </row>
    <row r="3759" ht="15.75" customHeight="1">
      <c r="A3759" s="350" t="str">
        <f>Calculations!A3755</f>
        <v/>
      </c>
      <c r="B3759" s="350" t="str">
        <f>Calculations!B3755</f>
        <v/>
      </c>
      <c r="C3759" s="350" t="str">
        <f>Calculations!C3755</f>
        <v/>
      </c>
      <c r="D3759" s="350" t="str">
        <f>Calculations!O3755</f>
        <v/>
      </c>
    </row>
    <row r="3760" ht="15.75" customHeight="1">
      <c r="A3760" s="350" t="str">
        <f>Calculations!A3756</f>
        <v/>
      </c>
      <c r="B3760" s="350" t="str">
        <f>Calculations!B3756</f>
        <v/>
      </c>
      <c r="C3760" s="350" t="str">
        <f>Calculations!C3756</f>
        <v/>
      </c>
      <c r="D3760" s="350" t="str">
        <f>Calculations!O3756</f>
        <v/>
      </c>
    </row>
    <row r="3761" ht="15.75" customHeight="1">
      <c r="A3761" s="350" t="str">
        <f>Calculations!A3757</f>
        <v/>
      </c>
      <c r="B3761" s="350" t="str">
        <f>Calculations!B3757</f>
        <v/>
      </c>
      <c r="C3761" s="350" t="str">
        <f>Calculations!C3757</f>
        <v/>
      </c>
      <c r="D3761" s="350" t="str">
        <f>Calculations!O3757</f>
        <v/>
      </c>
    </row>
    <row r="3762" ht="15.75" customHeight="1">
      <c r="A3762" s="350" t="str">
        <f>Calculations!A3758</f>
        <v/>
      </c>
      <c r="B3762" s="350" t="str">
        <f>Calculations!B3758</f>
        <v/>
      </c>
      <c r="C3762" s="350" t="str">
        <f>Calculations!C3758</f>
        <v/>
      </c>
      <c r="D3762" s="350" t="str">
        <f>Calculations!O3758</f>
        <v/>
      </c>
    </row>
    <row r="3763" ht="15.75" customHeight="1">
      <c r="A3763" s="350" t="str">
        <f>Calculations!A3759</f>
        <v/>
      </c>
      <c r="B3763" s="350" t="str">
        <f>Calculations!B3759</f>
        <v/>
      </c>
      <c r="C3763" s="350" t="str">
        <f>Calculations!C3759</f>
        <v/>
      </c>
      <c r="D3763" s="350" t="str">
        <f>Calculations!O3759</f>
        <v/>
      </c>
    </row>
    <row r="3764" ht="15.75" customHeight="1">
      <c r="A3764" s="350" t="str">
        <f>Calculations!A3760</f>
        <v/>
      </c>
      <c r="B3764" s="350" t="str">
        <f>Calculations!B3760</f>
        <v/>
      </c>
      <c r="C3764" s="350" t="str">
        <f>Calculations!C3760</f>
        <v/>
      </c>
      <c r="D3764" s="350" t="str">
        <f>Calculations!O3760</f>
        <v/>
      </c>
    </row>
    <row r="3765" ht="15.75" customHeight="1">
      <c r="A3765" s="350" t="str">
        <f>Calculations!A3761</f>
        <v/>
      </c>
      <c r="B3765" s="350" t="str">
        <f>Calculations!B3761</f>
        <v/>
      </c>
      <c r="C3765" s="350" t="str">
        <f>Calculations!C3761</f>
        <v/>
      </c>
      <c r="D3765" s="350" t="str">
        <f>Calculations!O3761</f>
        <v/>
      </c>
    </row>
    <row r="3766" ht="15.75" customHeight="1">
      <c r="A3766" s="350" t="str">
        <f>Calculations!A3762</f>
        <v/>
      </c>
      <c r="B3766" s="350" t="str">
        <f>Calculations!B3762</f>
        <v/>
      </c>
      <c r="C3766" s="350" t="str">
        <f>Calculations!C3762</f>
        <v/>
      </c>
      <c r="D3766" s="350" t="str">
        <f>Calculations!O3762</f>
        <v/>
      </c>
    </row>
    <row r="3767" ht="15.75" customHeight="1">
      <c r="A3767" s="350" t="str">
        <f>Calculations!A3763</f>
        <v/>
      </c>
      <c r="B3767" s="350" t="str">
        <f>Calculations!B3763</f>
        <v/>
      </c>
      <c r="C3767" s="350" t="str">
        <f>Calculations!C3763</f>
        <v/>
      </c>
      <c r="D3767" s="350" t="str">
        <f>Calculations!O3763</f>
        <v/>
      </c>
    </row>
    <row r="3768" ht="15.75" customHeight="1">
      <c r="A3768" s="350" t="str">
        <f>Calculations!A3764</f>
        <v/>
      </c>
      <c r="B3768" s="350" t="str">
        <f>Calculations!B3764</f>
        <v/>
      </c>
      <c r="C3768" s="350" t="str">
        <f>Calculations!C3764</f>
        <v/>
      </c>
      <c r="D3768" s="350" t="str">
        <f>Calculations!O3764</f>
        <v/>
      </c>
    </row>
    <row r="3769" ht="15.75" customHeight="1">
      <c r="A3769" s="350" t="str">
        <f>Calculations!A3765</f>
        <v/>
      </c>
      <c r="B3769" s="350" t="str">
        <f>Calculations!B3765</f>
        <v/>
      </c>
      <c r="C3769" s="350" t="str">
        <f>Calculations!C3765</f>
        <v/>
      </c>
      <c r="D3769" s="350" t="str">
        <f>Calculations!O3765</f>
        <v/>
      </c>
    </row>
    <row r="3770" ht="15.75" customHeight="1">
      <c r="A3770" s="350" t="str">
        <f>Calculations!A3766</f>
        <v/>
      </c>
      <c r="B3770" s="350" t="str">
        <f>Calculations!B3766</f>
        <v/>
      </c>
      <c r="C3770" s="350" t="str">
        <f>Calculations!C3766</f>
        <v/>
      </c>
      <c r="D3770" s="350" t="str">
        <f>Calculations!O3766</f>
        <v/>
      </c>
    </row>
    <row r="3771" ht="15.75" customHeight="1">
      <c r="A3771" s="350" t="str">
        <f>Calculations!A3767</f>
        <v/>
      </c>
      <c r="B3771" s="350" t="str">
        <f>Calculations!B3767</f>
        <v/>
      </c>
      <c r="C3771" s="350" t="str">
        <f>Calculations!C3767</f>
        <v/>
      </c>
      <c r="D3771" s="350" t="str">
        <f>Calculations!O3767</f>
        <v/>
      </c>
    </row>
    <row r="3772" ht="15.75" customHeight="1">
      <c r="A3772" s="350" t="str">
        <f>Calculations!A3768</f>
        <v/>
      </c>
      <c r="B3772" s="350" t="str">
        <f>Calculations!B3768</f>
        <v/>
      </c>
      <c r="C3772" s="350" t="str">
        <f>Calculations!C3768</f>
        <v/>
      </c>
      <c r="D3772" s="350" t="str">
        <f>Calculations!O3768</f>
        <v/>
      </c>
    </row>
    <row r="3773" ht="15.75" customHeight="1">
      <c r="A3773" s="350" t="str">
        <f>Calculations!A3769</f>
        <v/>
      </c>
      <c r="B3773" s="350" t="str">
        <f>Calculations!B3769</f>
        <v/>
      </c>
      <c r="C3773" s="350" t="str">
        <f>Calculations!C3769</f>
        <v/>
      </c>
      <c r="D3773" s="350" t="str">
        <f>Calculations!O3769</f>
        <v/>
      </c>
    </row>
    <row r="3774" ht="15.75" customHeight="1">
      <c r="A3774" s="350" t="str">
        <f>Calculations!A3770</f>
        <v/>
      </c>
      <c r="B3774" s="350" t="str">
        <f>Calculations!B3770</f>
        <v/>
      </c>
      <c r="C3774" s="350" t="str">
        <f>Calculations!C3770</f>
        <v/>
      </c>
      <c r="D3774" s="350" t="str">
        <f>Calculations!O3770</f>
        <v/>
      </c>
    </row>
    <row r="3775" ht="15.75" customHeight="1">
      <c r="A3775" s="350" t="str">
        <f>Calculations!A3771</f>
        <v/>
      </c>
      <c r="B3775" s="350" t="str">
        <f>Calculations!B3771</f>
        <v/>
      </c>
      <c r="C3775" s="350" t="str">
        <f>Calculations!C3771</f>
        <v/>
      </c>
      <c r="D3775" s="350" t="str">
        <f>Calculations!O3771</f>
        <v/>
      </c>
    </row>
    <row r="3776" ht="15.75" customHeight="1">
      <c r="A3776" s="350" t="str">
        <f>Calculations!A3772</f>
        <v/>
      </c>
      <c r="B3776" s="350" t="str">
        <f>Calculations!B3772</f>
        <v/>
      </c>
      <c r="C3776" s="350" t="str">
        <f>Calculations!C3772</f>
        <v/>
      </c>
      <c r="D3776" s="350" t="str">
        <f>Calculations!O3772</f>
        <v/>
      </c>
    </row>
    <row r="3777" ht="15.75" customHeight="1">
      <c r="A3777" s="350" t="str">
        <f>Calculations!A3773</f>
        <v/>
      </c>
      <c r="B3777" s="350" t="str">
        <f>Calculations!B3773</f>
        <v/>
      </c>
      <c r="C3777" s="350" t="str">
        <f>Calculations!C3773</f>
        <v/>
      </c>
      <c r="D3777" s="350" t="str">
        <f>Calculations!O3773</f>
        <v/>
      </c>
    </row>
    <row r="3778" ht="15.75" customHeight="1">
      <c r="A3778" s="350" t="str">
        <f>Calculations!A3774</f>
        <v/>
      </c>
      <c r="B3778" s="350" t="str">
        <f>Calculations!B3774</f>
        <v/>
      </c>
      <c r="C3778" s="350" t="str">
        <f>Calculations!C3774</f>
        <v/>
      </c>
      <c r="D3778" s="350" t="str">
        <f>Calculations!O3774</f>
        <v/>
      </c>
    </row>
    <row r="3779" ht="15.75" customHeight="1">
      <c r="A3779" s="350" t="str">
        <f>Calculations!A3775</f>
        <v/>
      </c>
      <c r="B3779" s="350" t="str">
        <f>Calculations!B3775</f>
        <v/>
      </c>
      <c r="C3779" s="350" t="str">
        <f>Calculations!C3775</f>
        <v/>
      </c>
      <c r="D3779" s="350" t="str">
        <f>Calculations!O3775</f>
        <v/>
      </c>
    </row>
    <row r="3780" ht="15.75" customHeight="1">
      <c r="A3780" s="350" t="str">
        <f>Calculations!A3776</f>
        <v/>
      </c>
      <c r="B3780" s="350" t="str">
        <f>Calculations!B3776</f>
        <v/>
      </c>
      <c r="C3780" s="350" t="str">
        <f>Calculations!C3776</f>
        <v/>
      </c>
      <c r="D3780" s="350" t="str">
        <f>Calculations!O3776</f>
        <v/>
      </c>
    </row>
    <row r="3781" ht="15.75" customHeight="1">
      <c r="A3781" s="350" t="str">
        <f>Calculations!A3777</f>
        <v/>
      </c>
      <c r="B3781" s="350" t="str">
        <f>Calculations!B3777</f>
        <v/>
      </c>
      <c r="C3781" s="350" t="str">
        <f>Calculations!C3777</f>
        <v/>
      </c>
      <c r="D3781" s="350" t="str">
        <f>Calculations!O3777</f>
        <v/>
      </c>
    </row>
    <row r="3782" ht="15.75" customHeight="1">
      <c r="A3782" s="350" t="str">
        <f>Calculations!A3778</f>
        <v/>
      </c>
      <c r="B3782" s="350" t="str">
        <f>Calculations!B3778</f>
        <v/>
      </c>
      <c r="C3782" s="350" t="str">
        <f>Calculations!C3778</f>
        <v/>
      </c>
      <c r="D3782" s="350" t="str">
        <f>Calculations!O3778</f>
        <v/>
      </c>
    </row>
    <row r="3783" ht="15.75" customHeight="1">
      <c r="A3783" s="350" t="str">
        <f>Calculations!A3779</f>
        <v/>
      </c>
      <c r="B3783" s="350" t="str">
        <f>Calculations!B3779</f>
        <v/>
      </c>
      <c r="C3783" s="350" t="str">
        <f>Calculations!C3779</f>
        <v/>
      </c>
      <c r="D3783" s="350" t="str">
        <f>Calculations!O3779</f>
        <v/>
      </c>
    </row>
    <row r="3784" ht="15.75" customHeight="1">
      <c r="A3784" s="350" t="str">
        <f>Calculations!A3780</f>
        <v/>
      </c>
      <c r="B3784" s="350" t="str">
        <f>Calculations!B3780</f>
        <v/>
      </c>
      <c r="C3784" s="350" t="str">
        <f>Calculations!C3780</f>
        <v/>
      </c>
      <c r="D3784" s="350" t="str">
        <f>Calculations!O3780</f>
        <v/>
      </c>
    </row>
    <row r="3785" ht="15.75" customHeight="1">
      <c r="A3785" s="350" t="str">
        <f>Calculations!A3781</f>
        <v/>
      </c>
      <c r="B3785" s="350" t="str">
        <f>Calculations!B3781</f>
        <v/>
      </c>
      <c r="C3785" s="350" t="str">
        <f>Calculations!C3781</f>
        <v/>
      </c>
      <c r="D3785" s="350" t="str">
        <f>Calculations!O3781</f>
        <v/>
      </c>
    </row>
    <row r="3786" ht="15.75" customHeight="1">
      <c r="A3786" s="350" t="str">
        <f>Calculations!A3782</f>
        <v/>
      </c>
      <c r="B3786" s="350" t="str">
        <f>Calculations!B3782</f>
        <v/>
      </c>
      <c r="C3786" s="350" t="str">
        <f>Calculations!C3782</f>
        <v/>
      </c>
      <c r="D3786" s="350" t="str">
        <f>Calculations!O3782</f>
        <v/>
      </c>
    </row>
    <row r="3787" ht="15.75" customHeight="1">
      <c r="A3787" s="350" t="str">
        <f>Calculations!A3783</f>
        <v/>
      </c>
      <c r="B3787" s="350" t="str">
        <f>Calculations!B3783</f>
        <v/>
      </c>
      <c r="C3787" s="350" t="str">
        <f>Calculations!C3783</f>
        <v/>
      </c>
      <c r="D3787" s="350" t="str">
        <f>Calculations!O3783</f>
        <v/>
      </c>
    </row>
    <row r="3788" ht="15.75" customHeight="1">
      <c r="A3788" s="350" t="str">
        <f>Calculations!A3784</f>
        <v/>
      </c>
      <c r="B3788" s="350" t="str">
        <f>Calculations!B3784</f>
        <v/>
      </c>
      <c r="C3788" s="350" t="str">
        <f>Calculations!C3784</f>
        <v/>
      </c>
      <c r="D3788" s="350" t="str">
        <f>Calculations!O3784</f>
        <v/>
      </c>
    </row>
    <row r="3789" ht="15.75" customHeight="1">
      <c r="A3789" s="350" t="str">
        <f>Calculations!A3785</f>
        <v/>
      </c>
      <c r="B3789" s="350" t="str">
        <f>Calculations!B3785</f>
        <v/>
      </c>
      <c r="C3789" s="350" t="str">
        <f>Calculations!C3785</f>
        <v/>
      </c>
      <c r="D3789" s="350" t="str">
        <f>Calculations!O3785</f>
        <v/>
      </c>
    </row>
    <row r="3790" ht="15.75" customHeight="1">
      <c r="A3790" s="350" t="str">
        <f>Calculations!A3786</f>
        <v/>
      </c>
      <c r="B3790" s="350" t="str">
        <f>Calculations!B3786</f>
        <v/>
      </c>
      <c r="C3790" s="350" t="str">
        <f>Calculations!C3786</f>
        <v/>
      </c>
      <c r="D3790" s="350" t="str">
        <f>Calculations!O3786</f>
        <v/>
      </c>
    </row>
    <row r="3791" ht="15.75" customHeight="1">
      <c r="A3791" s="350" t="str">
        <f>Calculations!A3787</f>
        <v/>
      </c>
      <c r="B3791" s="350" t="str">
        <f>Calculations!B3787</f>
        <v/>
      </c>
      <c r="C3791" s="350" t="str">
        <f>Calculations!C3787</f>
        <v/>
      </c>
      <c r="D3791" s="350" t="str">
        <f>Calculations!O3787</f>
        <v/>
      </c>
    </row>
    <row r="3792" ht="15.75" customHeight="1">
      <c r="A3792" s="350" t="str">
        <f>Calculations!A3788</f>
        <v/>
      </c>
      <c r="B3792" s="350" t="str">
        <f>Calculations!B3788</f>
        <v/>
      </c>
      <c r="C3792" s="350" t="str">
        <f>Calculations!C3788</f>
        <v/>
      </c>
      <c r="D3792" s="350" t="str">
        <f>Calculations!O3788</f>
        <v/>
      </c>
    </row>
    <row r="3793" ht="15.75" customHeight="1">
      <c r="A3793" s="350" t="str">
        <f>Calculations!A3789</f>
        <v/>
      </c>
      <c r="B3793" s="350" t="str">
        <f>Calculations!B3789</f>
        <v/>
      </c>
      <c r="C3793" s="350" t="str">
        <f>Calculations!C3789</f>
        <v/>
      </c>
      <c r="D3793" s="350" t="str">
        <f>Calculations!O3789</f>
        <v/>
      </c>
    </row>
    <row r="3794" ht="15.75" customHeight="1">
      <c r="A3794" s="350" t="str">
        <f>Calculations!A3790</f>
        <v/>
      </c>
      <c r="B3794" s="350" t="str">
        <f>Calculations!B3790</f>
        <v/>
      </c>
      <c r="C3794" s="350" t="str">
        <f>Calculations!C3790</f>
        <v/>
      </c>
      <c r="D3794" s="350" t="str">
        <f>Calculations!O3790</f>
        <v/>
      </c>
    </row>
    <row r="3795" ht="15.75" customHeight="1">
      <c r="A3795" s="350" t="str">
        <f>Calculations!A3791</f>
        <v/>
      </c>
      <c r="B3795" s="350" t="str">
        <f>Calculations!B3791</f>
        <v/>
      </c>
      <c r="C3795" s="350" t="str">
        <f>Calculations!C3791</f>
        <v/>
      </c>
      <c r="D3795" s="350" t="str">
        <f>Calculations!O3791</f>
        <v/>
      </c>
    </row>
    <row r="3796" ht="15.75" customHeight="1">
      <c r="A3796" s="350" t="str">
        <f>Calculations!A3792</f>
        <v/>
      </c>
      <c r="B3796" s="350" t="str">
        <f>Calculations!B3792</f>
        <v/>
      </c>
      <c r="C3796" s="350" t="str">
        <f>Calculations!C3792</f>
        <v/>
      </c>
      <c r="D3796" s="350" t="str">
        <f>Calculations!O3792</f>
        <v/>
      </c>
    </row>
    <row r="3797" ht="15.75" customHeight="1">
      <c r="A3797" s="350" t="str">
        <f>Calculations!A3793</f>
        <v/>
      </c>
      <c r="B3797" s="350" t="str">
        <f>Calculations!B3793</f>
        <v/>
      </c>
      <c r="C3797" s="350" t="str">
        <f>Calculations!C3793</f>
        <v/>
      </c>
      <c r="D3797" s="350" t="str">
        <f>Calculations!O3793</f>
        <v/>
      </c>
    </row>
    <row r="3798" ht="15.75" customHeight="1">
      <c r="A3798" s="350" t="str">
        <f>Calculations!A3794</f>
        <v/>
      </c>
      <c r="B3798" s="350" t="str">
        <f>Calculations!B3794</f>
        <v/>
      </c>
      <c r="C3798" s="350" t="str">
        <f>Calculations!C3794</f>
        <v/>
      </c>
      <c r="D3798" s="350" t="str">
        <f>Calculations!O3794</f>
        <v/>
      </c>
    </row>
    <row r="3799" ht="15.75" customHeight="1">
      <c r="A3799" s="350" t="str">
        <f>Calculations!A3795</f>
        <v/>
      </c>
      <c r="B3799" s="350" t="str">
        <f>Calculations!B3795</f>
        <v/>
      </c>
      <c r="C3799" s="350" t="str">
        <f>Calculations!C3795</f>
        <v/>
      </c>
      <c r="D3799" s="350" t="str">
        <f>Calculations!O3795</f>
        <v/>
      </c>
    </row>
    <row r="3800" ht="15.75" customHeight="1">
      <c r="A3800" s="350" t="str">
        <f>Calculations!A3796</f>
        <v/>
      </c>
      <c r="B3800" s="350" t="str">
        <f>Calculations!B3796</f>
        <v/>
      </c>
      <c r="C3800" s="350" t="str">
        <f>Calculations!C3796</f>
        <v/>
      </c>
      <c r="D3800" s="350" t="str">
        <f>Calculations!O3796</f>
        <v/>
      </c>
    </row>
    <row r="3801" ht="15.75" customHeight="1">
      <c r="A3801" s="350" t="str">
        <f>Calculations!A3797</f>
        <v/>
      </c>
      <c r="B3801" s="350" t="str">
        <f>Calculations!B3797</f>
        <v/>
      </c>
      <c r="C3801" s="350" t="str">
        <f>Calculations!C3797</f>
        <v/>
      </c>
      <c r="D3801" s="350" t="str">
        <f>Calculations!O3797</f>
        <v/>
      </c>
    </row>
    <row r="3802" ht="15.75" customHeight="1">
      <c r="A3802" s="350" t="str">
        <f>Calculations!A3798</f>
        <v/>
      </c>
      <c r="B3802" s="350" t="str">
        <f>Calculations!B3798</f>
        <v/>
      </c>
      <c r="C3802" s="350" t="str">
        <f>Calculations!C3798</f>
        <v/>
      </c>
      <c r="D3802" s="350" t="str">
        <f>Calculations!O3798</f>
        <v/>
      </c>
    </row>
    <row r="3803" ht="15.75" customHeight="1">
      <c r="A3803" s="350" t="str">
        <f>Calculations!A3799</f>
        <v/>
      </c>
      <c r="B3803" s="350" t="str">
        <f>Calculations!B3799</f>
        <v/>
      </c>
      <c r="C3803" s="350" t="str">
        <f>Calculations!C3799</f>
        <v/>
      </c>
      <c r="D3803" s="350" t="str">
        <f>Calculations!O3799</f>
        <v/>
      </c>
    </row>
    <row r="3804" ht="15.75" customHeight="1">
      <c r="A3804" s="350" t="str">
        <f>Calculations!A3800</f>
        <v/>
      </c>
      <c r="B3804" s="350" t="str">
        <f>Calculations!B3800</f>
        <v/>
      </c>
      <c r="C3804" s="350" t="str">
        <f>Calculations!C3800</f>
        <v/>
      </c>
      <c r="D3804" s="350" t="str">
        <f>Calculations!O3800</f>
        <v/>
      </c>
    </row>
    <row r="3805" ht="15.75" customHeight="1">
      <c r="A3805" s="350" t="str">
        <f>Calculations!A3801</f>
        <v/>
      </c>
      <c r="B3805" s="350" t="str">
        <f>Calculations!B3801</f>
        <v/>
      </c>
      <c r="C3805" s="350" t="str">
        <f>Calculations!C3801</f>
        <v/>
      </c>
      <c r="D3805" s="350" t="str">
        <f>Calculations!O3801</f>
        <v/>
      </c>
    </row>
    <row r="3806" ht="15.75" customHeight="1">
      <c r="A3806" s="350" t="str">
        <f>Calculations!A3802</f>
        <v/>
      </c>
      <c r="B3806" s="350" t="str">
        <f>Calculations!B3802</f>
        <v/>
      </c>
      <c r="C3806" s="350" t="str">
        <f>Calculations!C3802</f>
        <v/>
      </c>
      <c r="D3806" s="350" t="str">
        <f>Calculations!O3802</f>
        <v/>
      </c>
    </row>
    <row r="3807" ht="15.75" customHeight="1">
      <c r="A3807" s="350" t="str">
        <f>Calculations!A3803</f>
        <v/>
      </c>
      <c r="B3807" s="350" t="str">
        <f>Calculations!B3803</f>
        <v/>
      </c>
      <c r="C3807" s="350" t="str">
        <f>Calculations!C3803</f>
        <v/>
      </c>
      <c r="D3807" s="350" t="str">
        <f>Calculations!O3803</f>
        <v/>
      </c>
    </row>
    <row r="3808" ht="15.75" customHeight="1">
      <c r="A3808" s="350" t="str">
        <f>Calculations!A3804</f>
        <v/>
      </c>
      <c r="B3808" s="350" t="str">
        <f>Calculations!B3804</f>
        <v/>
      </c>
      <c r="C3808" s="350" t="str">
        <f>Calculations!C3804</f>
        <v/>
      </c>
      <c r="D3808" s="350" t="str">
        <f>Calculations!O3804</f>
        <v/>
      </c>
    </row>
    <row r="3809" ht="15.75" customHeight="1">
      <c r="A3809" s="350" t="str">
        <f>Calculations!A3805</f>
        <v/>
      </c>
      <c r="B3809" s="350" t="str">
        <f>Calculations!B3805</f>
        <v/>
      </c>
      <c r="C3809" s="350" t="str">
        <f>Calculations!C3805</f>
        <v/>
      </c>
      <c r="D3809" s="350" t="str">
        <f>Calculations!O3805</f>
        <v/>
      </c>
    </row>
    <row r="3810" ht="15.75" customHeight="1">
      <c r="A3810" s="350" t="str">
        <f>Calculations!A3806</f>
        <v/>
      </c>
      <c r="B3810" s="350" t="str">
        <f>Calculations!B3806</f>
        <v/>
      </c>
      <c r="C3810" s="350" t="str">
        <f>Calculations!C3806</f>
        <v/>
      </c>
      <c r="D3810" s="350" t="str">
        <f>Calculations!O3806</f>
        <v/>
      </c>
    </row>
    <row r="3811" ht="15.75" customHeight="1">
      <c r="A3811" s="350" t="str">
        <f>Calculations!A3807</f>
        <v/>
      </c>
      <c r="B3811" s="350" t="str">
        <f>Calculations!B3807</f>
        <v/>
      </c>
      <c r="C3811" s="350" t="str">
        <f>Calculations!C3807</f>
        <v/>
      </c>
      <c r="D3811" s="350" t="str">
        <f>Calculations!O3807</f>
        <v/>
      </c>
    </row>
    <row r="3812" ht="15.75" customHeight="1">
      <c r="A3812" s="350" t="str">
        <f>Calculations!A3808</f>
        <v/>
      </c>
      <c r="B3812" s="350" t="str">
        <f>Calculations!B3808</f>
        <v/>
      </c>
      <c r="C3812" s="350" t="str">
        <f>Calculations!C3808</f>
        <v/>
      </c>
      <c r="D3812" s="350" t="str">
        <f>Calculations!O3808</f>
        <v/>
      </c>
    </row>
    <row r="3813" ht="15.75" customHeight="1">
      <c r="A3813" s="350" t="str">
        <f>Calculations!A3809</f>
        <v/>
      </c>
      <c r="B3813" s="350" t="str">
        <f>Calculations!B3809</f>
        <v/>
      </c>
      <c r="C3813" s="350" t="str">
        <f>Calculations!C3809</f>
        <v/>
      </c>
      <c r="D3813" s="350" t="str">
        <f>Calculations!O3809</f>
        <v/>
      </c>
    </row>
    <row r="3814" ht="15.75" customHeight="1">
      <c r="A3814" s="350" t="str">
        <f>Calculations!A3810</f>
        <v/>
      </c>
      <c r="B3814" s="350" t="str">
        <f>Calculations!B3810</f>
        <v/>
      </c>
      <c r="C3814" s="350" t="str">
        <f>Calculations!C3810</f>
        <v/>
      </c>
      <c r="D3814" s="350" t="str">
        <f>Calculations!O3810</f>
        <v/>
      </c>
    </row>
    <row r="3815" ht="15.75" customHeight="1">
      <c r="A3815" s="350" t="str">
        <f>Calculations!A3811</f>
        <v/>
      </c>
      <c r="B3815" s="350" t="str">
        <f>Calculations!B3811</f>
        <v/>
      </c>
      <c r="C3815" s="350" t="str">
        <f>Calculations!C3811</f>
        <v/>
      </c>
      <c r="D3815" s="350" t="str">
        <f>Calculations!O3811</f>
        <v/>
      </c>
    </row>
    <row r="3816" ht="15.75" customHeight="1">
      <c r="A3816" s="350" t="str">
        <f>Calculations!A3812</f>
        <v/>
      </c>
      <c r="B3816" s="350" t="str">
        <f>Calculations!B3812</f>
        <v/>
      </c>
      <c r="C3816" s="350" t="str">
        <f>Calculations!C3812</f>
        <v/>
      </c>
      <c r="D3816" s="350" t="str">
        <f>Calculations!O3812</f>
        <v/>
      </c>
    </row>
    <row r="3817" ht="15.75" customHeight="1">
      <c r="A3817" s="350" t="str">
        <f>Calculations!A3813</f>
        <v/>
      </c>
      <c r="B3817" s="350" t="str">
        <f>Calculations!B3813</f>
        <v/>
      </c>
      <c r="C3817" s="350" t="str">
        <f>Calculations!C3813</f>
        <v/>
      </c>
      <c r="D3817" s="350" t="str">
        <f>Calculations!O3813</f>
        <v/>
      </c>
    </row>
    <row r="3818" ht="15.75" customHeight="1">
      <c r="A3818" s="350" t="str">
        <f>Calculations!A3814</f>
        <v/>
      </c>
      <c r="B3818" s="350" t="str">
        <f>Calculations!B3814</f>
        <v/>
      </c>
      <c r="C3818" s="350" t="str">
        <f>Calculations!C3814</f>
        <v/>
      </c>
      <c r="D3818" s="350" t="str">
        <f>Calculations!O3814</f>
        <v/>
      </c>
    </row>
    <row r="3819" ht="15.75" customHeight="1">
      <c r="A3819" s="350" t="str">
        <f>Calculations!A3815</f>
        <v/>
      </c>
      <c r="B3819" s="350" t="str">
        <f>Calculations!B3815</f>
        <v/>
      </c>
      <c r="C3819" s="350" t="str">
        <f>Calculations!C3815</f>
        <v/>
      </c>
      <c r="D3819" s="350" t="str">
        <f>Calculations!O3815</f>
        <v/>
      </c>
    </row>
    <row r="3820" ht="15.75" customHeight="1">
      <c r="A3820" s="350" t="str">
        <f>Calculations!A3816</f>
        <v/>
      </c>
      <c r="B3820" s="350" t="str">
        <f>Calculations!B3816</f>
        <v/>
      </c>
      <c r="C3820" s="350" t="str">
        <f>Calculations!C3816</f>
        <v/>
      </c>
      <c r="D3820" s="350" t="str">
        <f>Calculations!O3816</f>
        <v/>
      </c>
    </row>
    <row r="3821" ht="15.75" customHeight="1">
      <c r="A3821" s="350" t="str">
        <f>Calculations!A3817</f>
        <v/>
      </c>
      <c r="B3821" s="350" t="str">
        <f>Calculations!B3817</f>
        <v/>
      </c>
      <c r="C3821" s="350" t="str">
        <f>Calculations!C3817</f>
        <v/>
      </c>
      <c r="D3821" s="350" t="str">
        <f>Calculations!O3817</f>
        <v/>
      </c>
    </row>
    <row r="3822" ht="15.75" customHeight="1">
      <c r="A3822" s="350" t="str">
        <f>Calculations!A3818</f>
        <v/>
      </c>
      <c r="B3822" s="350" t="str">
        <f>Calculations!B3818</f>
        <v/>
      </c>
      <c r="C3822" s="350" t="str">
        <f>Calculations!C3818</f>
        <v/>
      </c>
      <c r="D3822" s="350" t="str">
        <f>Calculations!O3818</f>
        <v/>
      </c>
    </row>
    <row r="3823" ht="15.75" customHeight="1">
      <c r="A3823" s="350" t="str">
        <f>Calculations!A3819</f>
        <v/>
      </c>
      <c r="B3823" s="350" t="str">
        <f>Calculations!B3819</f>
        <v/>
      </c>
      <c r="C3823" s="350" t="str">
        <f>Calculations!C3819</f>
        <v/>
      </c>
      <c r="D3823" s="350" t="str">
        <f>Calculations!O3819</f>
        <v/>
      </c>
    </row>
    <row r="3824" ht="15.75" customHeight="1">
      <c r="A3824" s="350" t="str">
        <f>Calculations!A3820</f>
        <v/>
      </c>
      <c r="B3824" s="350" t="str">
        <f>Calculations!B3820</f>
        <v/>
      </c>
      <c r="C3824" s="350" t="str">
        <f>Calculations!C3820</f>
        <v/>
      </c>
      <c r="D3824" s="350" t="str">
        <f>Calculations!O3820</f>
        <v/>
      </c>
    </row>
    <row r="3825" ht="15.75" customHeight="1">
      <c r="A3825" s="350" t="str">
        <f>Calculations!A3821</f>
        <v/>
      </c>
      <c r="B3825" s="350" t="str">
        <f>Calculations!B3821</f>
        <v/>
      </c>
      <c r="C3825" s="350" t="str">
        <f>Calculations!C3821</f>
        <v/>
      </c>
      <c r="D3825" s="350" t="str">
        <f>Calculations!O3821</f>
        <v/>
      </c>
    </row>
    <row r="3826" ht="15.75" customHeight="1">
      <c r="A3826" s="350" t="str">
        <f>Calculations!A3822</f>
        <v/>
      </c>
      <c r="B3826" s="350" t="str">
        <f>Calculations!B3822</f>
        <v/>
      </c>
      <c r="C3826" s="350" t="str">
        <f>Calculations!C3822</f>
        <v/>
      </c>
      <c r="D3826" s="350" t="str">
        <f>Calculations!O3822</f>
        <v/>
      </c>
    </row>
    <row r="3827" ht="15.75" customHeight="1">
      <c r="A3827" s="350" t="str">
        <f>Calculations!A3823</f>
        <v/>
      </c>
      <c r="B3827" s="350" t="str">
        <f>Calculations!B3823</f>
        <v/>
      </c>
      <c r="C3827" s="350" t="str">
        <f>Calculations!C3823</f>
        <v/>
      </c>
      <c r="D3827" s="350" t="str">
        <f>Calculations!O3823</f>
        <v/>
      </c>
    </row>
    <row r="3828" ht="15.75" customHeight="1">
      <c r="A3828" s="350" t="str">
        <f>Calculations!A3824</f>
        <v/>
      </c>
      <c r="B3828" s="350" t="str">
        <f>Calculations!B3824</f>
        <v/>
      </c>
      <c r="C3828" s="350" t="str">
        <f>Calculations!C3824</f>
        <v/>
      </c>
      <c r="D3828" s="350" t="str">
        <f>Calculations!O3824</f>
        <v/>
      </c>
    </row>
    <row r="3829" ht="15.75" customHeight="1">
      <c r="A3829" s="350" t="str">
        <f>Calculations!A3825</f>
        <v/>
      </c>
      <c r="B3829" s="350" t="str">
        <f>Calculations!B3825</f>
        <v/>
      </c>
      <c r="C3829" s="350" t="str">
        <f>Calculations!C3825</f>
        <v/>
      </c>
      <c r="D3829" s="350" t="str">
        <f>Calculations!O3825</f>
        <v/>
      </c>
    </row>
    <row r="3830" ht="15.75" customHeight="1">
      <c r="A3830" s="350" t="str">
        <f>Calculations!A3826</f>
        <v/>
      </c>
      <c r="B3830" s="350" t="str">
        <f>Calculations!B3826</f>
        <v/>
      </c>
      <c r="C3830" s="350" t="str">
        <f>Calculations!C3826</f>
        <v/>
      </c>
      <c r="D3830" s="350" t="str">
        <f>Calculations!O3826</f>
        <v/>
      </c>
    </row>
    <row r="3831" ht="15.75" customHeight="1">
      <c r="A3831" s="350" t="str">
        <f>Calculations!A3827</f>
        <v/>
      </c>
      <c r="B3831" s="350" t="str">
        <f>Calculations!B3827</f>
        <v/>
      </c>
      <c r="C3831" s="350" t="str">
        <f>Calculations!C3827</f>
        <v/>
      </c>
      <c r="D3831" s="350" t="str">
        <f>Calculations!O3827</f>
        <v/>
      </c>
    </row>
    <row r="3832" ht="15.75" customHeight="1">
      <c r="A3832" s="350" t="str">
        <f>Calculations!A3828</f>
        <v/>
      </c>
      <c r="B3832" s="350" t="str">
        <f>Calculations!B3828</f>
        <v/>
      </c>
      <c r="C3832" s="350" t="str">
        <f>Calculations!C3828</f>
        <v/>
      </c>
      <c r="D3832" s="350" t="str">
        <f>Calculations!O3828</f>
        <v/>
      </c>
    </row>
    <row r="3833" ht="15.75" customHeight="1">
      <c r="A3833" s="350" t="str">
        <f>Calculations!A3829</f>
        <v/>
      </c>
      <c r="B3833" s="350" t="str">
        <f>Calculations!B3829</f>
        <v/>
      </c>
      <c r="C3833" s="350" t="str">
        <f>Calculations!C3829</f>
        <v/>
      </c>
      <c r="D3833" s="350" t="str">
        <f>Calculations!O3829</f>
        <v/>
      </c>
    </row>
    <row r="3834" ht="15.75" customHeight="1">
      <c r="A3834" s="350" t="str">
        <f>Calculations!A3830</f>
        <v/>
      </c>
      <c r="B3834" s="350" t="str">
        <f>Calculations!B3830</f>
        <v/>
      </c>
      <c r="C3834" s="350" t="str">
        <f>Calculations!C3830</f>
        <v/>
      </c>
      <c r="D3834" s="350" t="str">
        <f>Calculations!O3830</f>
        <v/>
      </c>
    </row>
    <row r="3835" ht="15.75" customHeight="1">
      <c r="A3835" s="350" t="str">
        <f>Calculations!A3831</f>
        <v/>
      </c>
      <c r="B3835" s="350" t="str">
        <f>Calculations!B3831</f>
        <v/>
      </c>
      <c r="C3835" s="350" t="str">
        <f>Calculations!C3831</f>
        <v/>
      </c>
      <c r="D3835" s="350" t="str">
        <f>Calculations!O3831</f>
        <v/>
      </c>
    </row>
    <row r="3836" ht="15.75" customHeight="1">
      <c r="A3836" s="350" t="str">
        <f>Calculations!A3832</f>
        <v/>
      </c>
      <c r="B3836" s="350" t="str">
        <f>Calculations!B3832</f>
        <v/>
      </c>
      <c r="C3836" s="350" t="str">
        <f>Calculations!C3832</f>
        <v/>
      </c>
      <c r="D3836" s="350" t="str">
        <f>Calculations!O3832</f>
        <v/>
      </c>
    </row>
    <row r="3837" ht="15.75" customHeight="1">
      <c r="A3837" s="350" t="str">
        <f>Calculations!A3833</f>
        <v/>
      </c>
      <c r="B3837" s="350" t="str">
        <f>Calculations!B3833</f>
        <v/>
      </c>
      <c r="C3837" s="350" t="str">
        <f>Calculations!C3833</f>
        <v/>
      </c>
      <c r="D3837" s="350" t="str">
        <f>Calculations!O3833</f>
        <v/>
      </c>
    </row>
    <row r="3838" ht="15.75" customHeight="1">
      <c r="A3838" s="350" t="str">
        <f>Calculations!A3834</f>
        <v/>
      </c>
      <c r="B3838" s="350" t="str">
        <f>Calculations!B3834</f>
        <v/>
      </c>
      <c r="C3838" s="350" t="str">
        <f>Calculations!C3834</f>
        <v/>
      </c>
      <c r="D3838" s="350" t="str">
        <f>Calculations!O3834</f>
        <v/>
      </c>
    </row>
    <row r="3839" ht="15.75" customHeight="1">
      <c r="A3839" s="350" t="str">
        <f>Calculations!A3835</f>
        <v/>
      </c>
      <c r="B3839" s="350" t="str">
        <f>Calculations!B3835</f>
        <v/>
      </c>
      <c r="C3839" s="350" t="str">
        <f>Calculations!C3835</f>
        <v/>
      </c>
      <c r="D3839" s="350" t="str">
        <f>Calculations!O3835</f>
        <v/>
      </c>
    </row>
    <row r="3840" ht="15.75" customHeight="1">
      <c r="A3840" s="350" t="str">
        <f>Calculations!A3836</f>
        <v/>
      </c>
      <c r="B3840" s="350" t="str">
        <f>Calculations!B3836</f>
        <v/>
      </c>
      <c r="C3840" s="350" t="str">
        <f>Calculations!C3836</f>
        <v/>
      </c>
      <c r="D3840" s="350" t="str">
        <f>Calculations!O3836</f>
        <v/>
      </c>
    </row>
    <row r="3841" ht="15.75" customHeight="1">
      <c r="A3841" s="350" t="str">
        <f>Calculations!A3837</f>
        <v/>
      </c>
      <c r="B3841" s="350" t="str">
        <f>Calculations!B3837</f>
        <v/>
      </c>
      <c r="C3841" s="350" t="str">
        <f>Calculations!C3837</f>
        <v/>
      </c>
      <c r="D3841" s="350" t="str">
        <f>Calculations!O3837</f>
        <v/>
      </c>
    </row>
    <row r="3842" ht="15.75" customHeight="1">
      <c r="A3842" s="350" t="str">
        <f>Calculations!A3838</f>
        <v/>
      </c>
      <c r="B3842" s="350" t="str">
        <f>Calculations!B3838</f>
        <v/>
      </c>
      <c r="C3842" s="350" t="str">
        <f>Calculations!C3838</f>
        <v/>
      </c>
      <c r="D3842" s="350" t="str">
        <f>Calculations!O3838</f>
        <v/>
      </c>
    </row>
    <row r="3843" ht="15.75" customHeight="1">
      <c r="A3843" s="350" t="str">
        <f>Calculations!A3839</f>
        <v/>
      </c>
      <c r="B3843" s="350" t="str">
        <f>Calculations!B3839</f>
        <v/>
      </c>
      <c r="C3843" s="350" t="str">
        <f>Calculations!C3839</f>
        <v/>
      </c>
      <c r="D3843" s="350" t="str">
        <f>Calculations!O3839</f>
        <v/>
      </c>
    </row>
    <row r="3844" ht="15.75" customHeight="1">
      <c r="A3844" s="350" t="str">
        <f>Calculations!A3840</f>
        <v/>
      </c>
      <c r="B3844" s="350" t="str">
        <f>Calculations!B3840</f>
        <v/>
      </c>
      <c r="C3844" s="350" t="str">
        <f>Calculations!C3840</f>
        <v/>
      </c>
      <c r="D3844" s="350" t="str">
        <f>Calculations!O3840</f>
        <v/>
      </c>
    </row>
    <row r="3845" ht="15.75" customHeight="1">
      <c r="A3845" s="350" t="str">
        <f>Calculations!A3841</f>
        <v/>
      </c>
      <c r="B3845" s="350" t="str">
        <f>Calculations!B3841</f>
        <v/>
      </c>
      <c r="C3845" s="350" t="str">
        <f>Calculations!C3841</f>
        <v/>
      </c>
      <c r="D3845" s="350" t="str">
        <f>Calculations!O3841</f>
        <v/>
      </c>
    </row>
    <row r="3846" ht="15.75" customHeight="1">
      <c r="A3846" s="350" t="str">
        <f>Calculations!A3842</f>
        <v/>
      </c>
      <c r="B3846" s="350" t="str">
        <f>Calculations!B3842</f>
        <v/>
      </c>
      <c r="C3846" s="350" t="str">
        <f>Calculations!C3842</f>
        <v/>
      </c>
      <c r="D3846" s="350" t="str">
        <f>Calculations!O3842</f>
        <v/>
      </c>
    </row>
    <row r="3847" ht="15.75" customHeight="1">
      <c r="A3847" s="350" t="str">
        <f>Calculations!A3843</f>
        <v/>
      </c>
      <c r="B3847" s="350" t="str">
        <f>Calculations!B3843</f>
        <v/>
      </c>
      <c r="C3847" s="350" t="str">
        <f>Calculations!C3843</f>
        <v/>
      </c>
      <c r="D3847" s="350" t="str">
        <f>Calculations!O3843</f>
        <v/>
      </c>
    </row>
    <row r="3848" ht="15.75" customHeight="1">
      <c r="A3848" s="350" t="str">
        <f>Calculations!A3844</f>
        <v/>
      </c>
      <c r="B3848" s="350" t="str">
        <f>Calculations!B3844</f>
        <v/>
      </c>
      <c r="C3848" s="350" t="str">
        <f>Calculations!C3844</f>
        <v/>
      </c>
      <c r="D3848" s="350" t="str">
        <f>Calculations!O3844</f>
        <v/>
      </c>
    </row>
    <row r="3849" ht="15.75" customHeight="1">
      <c r="A3849" s="350" t="str">
        <f>Calculations!A3845</f>
        <v/>
      </c>
      <c r="B3849" s="350" t="str">
        <f>Calculations!B3845</f>
        <v/>
      </c>
      <c r="C3849" s="350" t="str">
        <f>Calculations!C3845</f>
        <v/>
      </c>
      <c r="D3849" s="350" t="str">
        <f>Calculations!O3845</f>
        <v/>
      </c>
    </row>
    <row r="3850" ht="15.75" customHeight="1">
      <c r="A3850" s="350" t="str">
        <f>Calculations!A3846</f>
        <v/>
      </c>
      <c r="B3850" s="350" t="str">
        <f>Calculations!B3846</f>
        <v/>
      </c>
      <c r="C3850" s="350" t="str">
        <f>Calculations!C3846</f>
        <v/>
      </c>
      <c r="D3850" s="350" t="str">
        <f>Calculations!O3846</f>
        <v/>
      </c>
    </row>
    <row r="3851" ht="15.75" customHeight="1">
      <c r="A3851" s="350" t="str">
        <f>Calculations!A3847</f>
        <v/>
      </c>
      <c r="B3851" s="350" t="str">
        <f>Calculations!B3847</f>
        <v/>
      </c>
      <c r="C3851" s="350" t="str">
        <f>Calculations!C3847</f>
        <v/>
      </c>
      <c r="D3851" s="350" t="str">
        <f>Calculations!O3847</f>
        <v/>
      </c>
    </row>
    <row r="3852" ht="15.75" customHeight="1">
      <c r="A3852" s="350" t="str">
        <f>Calculations!A3848</f>
        <v/>
      </c>
      <c r="B3852" s="350" t="str">
        <f>Calculations!B3848</f>
        <v/>
      </c>
      <c r="C3852" s="350" t="str">
        <f>Calculations!C3848</f>
        <v/>
      </c>
      <c r="D3852" s="350" t="str">
        <f>Calculations!O3848</f>
        <v/>
      </c>
    </row>
    <row r="3853" ht="15.75" customHeight="1">
      <c r="A3853" s="350" t="str">
        <f>Calculations!A3849</f>
        <v/>
      </c>
      <c r="B3853" s="350" t="str">
        <f>Calculations!B3849</f>
        <v/>
      </c>
      <c r="C3853" s="350" t="str">
        <f>Calculations!C3849</f>
        <v/>
      </c>
      <c r="D3853" s="350" t="str">
        <f>Calculations!O3849</f>
        <v/>
      </c>
    </row>
    <row r="3854" ht="15.75" customHeight="1">
      <c r="A3854" s="350" t="str">
        <f>Calculations!A3850</f>
        <v/>
      </c>
      <c r="B3854" s="350" t="str">
        <f>Calculations!B3850</f>
        <v/>
      </c>
      <c r="C3854" s="350" t="str">
        <f>Calculations!C3850</f>
        <v/>
      </c>
      <c r="D3854" s="350" t="str">
        <f>Calculations!O3850</f>
        <v/>
      </c>
    </row>
    <row r="3855" ht="15.75" customHeight="1">
      <c r="A3855" s="350" t="str">
        <f>Calculations!A3851</f>
        <v/>
      </c>
      <c r="B3855" s="350" t="str">
        <f>Calculations!B3851</f>
        <v/>
      </c>
      <c r="C3855" s="350" t="str">
        <f>Calculations!C3851</f>
        <v/>
      </c>
      <c r="D3855" s="350" t="str">
        <f>Calculations!O3851</f>
        <v/>
      </c>
    </row>
    <row r="3856" ht="15.75" customHeight="1">
      <c r="A3856" s="350" t="str">
        <f>Calculations!A3852</f>
        <v/>
      </c>
      <c r="B3856" s="350" t="str">
        <f>Calculations!B3852</f>
        <v/>
      </c>
      <c r="C3856" s="350" t="str">
        <f>Calculations!C3852</f>
        <v/>
      </c>
      <c r="D3856" s="350" t="str">
        <f>Calculations!O3852</f>
        <v/>
      </c>
    </row>
    <row r="3857" ht="15.75" customHeight="1">
      <c r="A3857" s="350" t="str">
        <f>Calculations!A3853</f>
        <v/>
      </c>
      <c r="B3857" s="350" t="str">
        <f>Calculations!B3853</f>
        <v/>
      </c>
      <c r="C3857" s="350" t="str">
        <f>Calculations!C3853</f>
        <v/>
      </c>
      <c r="D3857" s="350" t="str">
        <f>Calculations!O3853</f>
        <v/>
      </c>
    </row>
    <row r="3858" ht="15.75" customHeight="1">
      <c r="A3858" s="350" t="str">
        <f>Calculations!A3854</f>
        <v/>
      </c>
      <c r="B3858" s="350" t="str">
        <f>Calculations!B3854</f>
        <v/>
      </c>
      <c r="C3858" s="350" t="str">
        <f>Calculations!C3854</f>
        <v/>
      </c>
      <c r="D3858" s="350" t="str">
        <f>Calculations!O3854</f>
        <v/>
      </c>
    </row>
    <row r="3859" ht="15.75" customHeight="1">
      <c r="A3859" s="350" t="str">
        <f>Calculations!A3855</f>
        <v/>
      </c>
      <c r="B3859" s="350" t="str">
        <f>Calculations!B3855</f>
        <v/>
      </c>
      <c r="C3859" s="350" t="str">
        <f>Calculations!C3855</f>
        <v/>
      </c>
      <c r="D3859" s="350" t="str">
        <f>Calculations!O3855</f>
        <v/>
      </c>
    </row>
    <row r="3860" ht="15.75" customHeight="1">
      <c r="A3860" s="350" t="str">
        <f>Calculations!A3856</f>
        <v/>
      </c>
      <c r="B3860" s="350" t="str">
        <f>Calculations!B3856</f>
        <v/>
      </c>
      <c r="C3860" s="350" t="str">
        <f>Calculations!C3856</f>
        <v/>
      </c>
      <c r="D3860" s="350" t="str">
        <f>Calculations!O3856</f>
        <v/>
      </c>
    </row>
    <row r="3861" ht="15.75" customHeight="1">
      <c r="A3861" s="350" t="str">
        <f>Calculations!A3857</f>
        <v/>
      </c>
      <c r="B3861" s="350" t="str">
        <f>Calculations!B3857</f>
        <v/>
      </c>
      <c r="C3861" s="350" t="str">
        <f>Calculations!C3857</f>
        <v/>
      </c>
      <c r="D3861" s="350" t="str">
        <f>Calculations!O3857</f>
        <v/>
      </c>
    </row>
    <row r="3862" ht="15.75" customHeight="1">
      <c r="A3862" s="350" t="str">
        <f>Calculations!A3858</f>
        <v/>
      </c>
      <c r="B3862" s="350" t="str">
        <f>Calculations!B3858</f>
        <v/>
      </c>
      <c r="C3862" s="350" t="str">
        <f>Calculations!C3858</f>
        <v/>
      </c>
      <c r="D3862" s="350" t="str">
        <f>Calculations!O3858</f>
        <v/>
      </c>
    </row>
    <row r="3863" ht="15.75" customHeight="1">
      <c r="A3863" s="350" t="str">
        <f>Calculations!A3859</f>
        <v/>
      </c>
      <c r="B3863" s="350" t="str">
        <f>Calculations!B3859</f>
        <v/>
      </c>
      <c r="C3863" s="350" t="str">
        <f>Calculations!C3859</f>
        <v/>
      </c>
      <c r="D3863" s="350" t="str">
        <f>Calculations!O3859</f>
        <v/>
      </c>
    </row>
    <row r="3864" ht="15.75" customHeight="1">
      <c r="A3864" s="350" t="str">
        <f>Calculations!A3860</f>
        <v/>
      </c>
      <c r="B3864" s="350" t="str">
        <f>Calculations!B3860</f>
        <v/>
      </c>
      <c r="C3864" s="350" t="str">
        <f>Calculations!C3860</f>
        <v/>
      </c>
      <c r="D3864" s="350" t="str">
        <f>Calculations!O3860</f>
        <v/>
      </c>
    </row>
    <row r="3865" ht="15.75" customHeight="1">
      <c r="A3865" s="350" t="str">
        <f>Calculations!A3861</f>
        <v/>
      </c>
      <c r="B3865" s="350" t="str">
        <f>Calculations!B3861</f>
        <v/>
      </c>
      <c r="C3865" s="350" t="str">
        <f>Calculations!C3861</f>
        <v/>
      </c>
      <c r="D3865" s="350" t="str">
        <f>Calculations!O3861</f>
        <v/>
      </c>
    </row>
    <row r="3866" ht="15.75" customHeight="1">
      <c r="A3866" s="350" t="str">
        <f>Calculations!A3862</f>
        <v/>
      </c>
      <c r="B3866" s="350" t="str">
        <f>Calculations!B3862</f>
        <v/>
      </c>
      <c r="C3866" s="350" t="str">
        <f>Calculations!C3862</f>
        <v/>
      </c>
      <c r="D3866" s="350" t="str">
        <f>Calculations!O3862</f>
        <v/>
      </c>
    </row>
    <row r="3867" ht="15.75" customHeight="1">
      <c r="A3867" s="350" t="str">
        <f>Calculations!A3863</f>
        <v/>
      </c>
      <c r="B3867" s="350" t="str">
        <f>Calculations!B3863</f>
        <v/>
      </c>
      <c r="C3867" s="350" t="str">
        <f>Calculations!C3863</f>
        <v/>
      </c>
      <c r="D3867" s="350" t="str">
        <f>Calculations!O3863</f>
        <v/>
      </c>
    </row>
    <row r="3868" ht="15.75" customHeight="1">
      <c r="A3868" s="350" t="str">
        <f>Calculations!A3864</f>
        <v/>
      </c>
      <c r="B3868" s="350" t="str">
        <f>Calculations!B3864</f>
        <v/>
      </c>
      <c r="C3868" s="350" t="str">
        <f>Calculations!C3864</f>
        <v/>
      </c>
      <c r="D3868" s="350" t="str">
        <f>Calculations!O3864</f>
        <v/>
      </c>
    </row>
    <row r="3869" ht="15.75" customHeight="1">
      <c r="A3869" s="350" t="str">
        <f>Calculations!A3865</f>
        <v/>
      </c>
      <c r="B3869" s="350" t="str">
        <f>Calculations!B3865</f>
        <v/>
      </c>
      <c r="C3869" s="350" t="str">
        <f>Calculations!C3865</f>
        <v/>
      </c>
      <c r="D3869" s="350" t="str">
        <f>Calculations!O3865</f>
        <v/>
      </c>
    </row>
    <row r="3870" ht="15.75" customHeight="1">
      <c r="A3870" s="350" t="str">
        <f>Calculations!A3866</f>
        <v/>
      </c>
      <c r="B3870" s="350" t="str">
        <f>Calculations!B3866</f>
        <v/>
      </c>
      <c r="C3870" s="350" t="str">
        <f>Calculations!C3866</f>
        <v/>
      </c>
      <c r="D3870" s="350" t="str">
        <f>Calculations!O3866</f>
        <v/>
      </c>
    </row>
    <row r="3871" ht="15.75" customHeight="1">
      <c r="A3871" s="350" t="str">
        <f>Calculations!A3867</f>
        <v/>
      </c>
      <c r="B3871" s="350" t="str">
        <f>Calculations!B3867</f>
        <v/>
      </c>
      <c r="C3871" s="350" t="str">
        <f>Calculations!C3867</f>
        <v/>
      </c>
      <c r="D3871" s="350" t="str">
        <f>Calculations!O3867</f>
        <v/>
      </c>
    </row>
    <row r="3872" ht="15.75" customHeight="1">
      <c r="A3872" s="350" t="str">
        <f>Calculations!A3868</f>
        <v/>
      </c>
      <c r="B3872" s="350" t="str">
        <f>Calculations!B3868</f>
        <v/>
      </c>
      <c r="C3872" s="350" t="str">
        <f>Calculations!C3868</f>
        <v/>
      </c>
      <c r="D3872" s="350" t="str">
        <f>Calculations!O3868</f>
        <v/>
      </c>
    </row>
    <row r="3873" ht="15.75" customHeight="1">
      <c r="A3873" s="350" t="str">
        <f>Calculations!A3869</f>
        <v/>
      </c>
      <c r="B3873" s="350" t="str">
        <f>Calculations!B3869</f>
        <v/>
      </c>
      <c r="C3873" s="350" t="str">
        <f>Calculations!C3869</f>
        <v/>
      </c>
      <c r="D3873" s="350" t="str">
        <f>Calculations!O3869</f>
        <v/>
      </c>
    </row>
    <row r="3874" ht="15.75" customHeight="1">
      <c r="A3874" s="350" t="str">
        <f>Calculations!A3870</f>
        <v/>
      </c>
      <c r="B3874" s="350" t="str">
        <f>Calculations!B3870</f>
        <v/>
      </c>
      <c r="C3874" s="350" t="str">
        <f>Calculations!C3870</f>
        <v/>
      </c>
      <c r="D3874" s="350" t="str">
        <f>Calculations!O3870</f>
        <v/>
      </c>
    </row>
    <row r="3875" ht="15.75" customHeight="1">
      <c r="A3875" s="350" t="str">
        <f>Calculations!A3871</f>
        <v/>
      </c>
      <c r="B3875" s="350" t="str">
        <f>Calculations!B3871</f>
        <v/>
      </c>
      <c r="C3875" s="350" t="str">
        <f>Calculations!C3871</f>
        <v/>
      </c>
      <c r="D3875" s="350" t="str">
        <f>Calculations!O3871</f>
        <v/>
      </c>
    </row>
    <row r="3876" ht="15.75" customHeight="1">
      <c r="A3876" s="350" t="str">
        <f>Calculations!A3872</f>
        <v/>
      </c>
      <c r="B3876" s="350" t="str">
        <f>Calculations!B3872</f>
        <v/>
      </c>
      <c r="C3876" s="350" t="str">
        <f>Calculations!C3872</f>
        <v/>
      </c>
      <c r="D3876" s="350" t="str">
        <f>Calculations!O3872</f>
        <v/>
      </c>
    </row>
    <row r="3877" ht="15.75" customHeight="1">
      <c r="A3877" s="350" t="str">
        <f>Calculations!A3873</f>
        <v/>
      </c>
      <c r="B3877" s="350" t="str">
        <f>Calculations!B3873</f>
        <v/>
      </c>
      <c r="C3877" s="350" t="str">
        <f>Calculations!C3873</f>
        <v/>
      </c>
      <c r="D3877" s="350" t="str">
        <f>Calculations!O3873</f>
        <v/>
      </c>
    </row>
    <row r="3878" ht="15.75" customHeight="1">
      <c r="A3878" s="350" t="str">
        <f>Calculations!A3874</f>
        <v/>
      </c>
      <c r="B3878" s="350" t="str">
        <f>Calculations!B3874</f>
        <v/>
      </c>
      <c r="C3878" s="350" t="str">
        <f>Calculations!C3874</f>
        <v/>
      </c>
      <c r="D3878" s="350" t="str">
        <f>Calculations!O3874</f>
        <v/>
      </c>
    </row>
    <row r="3879" ht="15.75" customHeight="1">
      <c r="A3879" s="350" t="str">
        <f>Calculations!A3875</f>
        <v/>
      </c>
      <c r="B3879" s="350" t="str">
        <f>Calculations!B3875</f>
        <v/>
      </c>
      <c r="C3879" s="350" t="str">
        <f>Calculations!C3875</f>
        <v/>
      </c>
      <c r="D3879" s="350" t="str">
        <f>Calculations!O3875</f>
        <v/>
      </c>
    </row>
    <row r="3880" ht="15.75" customHeight="1">
      <c r="A3880" s="350" t="str">
        <f>Calculations!A3876</f>
        <v/>
      </c>
      <c r="B3880" s="350" t="str">
        <f>Calculations!B3876</f>
        <v/>
      </c>
      <c r="C3880" s="350" t="str">
        <f>Calculations!C3876</f>
        <v/>
      </c>
      <c r="D3880" s="350" t="str">
        <f>Calculations!O3876</f>
        <v/>
      </c>
    </row>
    <row r="3881" ht="15.75" customHeight="1">
      <c r="A3881" s="350" t="str">
        <f>Calculations!A3877</f>
        <v/>
      </c>
      <c r="B3881" s="350" t="str">
        <f>Calculations!B3877</f>
        <v/>
      </c>
      <c r="C3881" s="350" t="str">
        <f>Calculations!C3877</f>
        <v/>
      </c>
      <c r="D3881" s="350" t="str">
        <f>Calculations!O3877</f>
        <v/>
      </c>
    </row>
    <row r="3882" ht="15.75" customHeight="1">
      <c r="A3882" s="350" t="str">
        <f>Calculations!A3878</f>
        <v/>
      </c>
      <c r="B3882" s="350" t="str">
        <f>Calculations!B3878</f>
        <v/>
      </c>
      <c r="C3882" s="350" t="str">
        <f>Calculations!C3878</f>
        <v/>
      </c>
      <c r="D3882" s="350" t="str">
        <f>Calculations!O3878</f>
        <v/>
      </c>
    </row>
    <row r="3883" ht="15.75" customHeight="1">
      <c r="A3883" s="350" t="str">
        <f>Calculations!A3879</f>
        <v/>
      </c>
      <c r="B3883" s="350" t="str">
        <f>Calculations!B3879</f>
        <v/>
      </c>
      <c r="C3883" s="350" t="str">
        <f>Calculations!C3879</f>
        <v/>
      </c>
      <c r="D3883" s="350" t="str">
        <f>Calculations!O3879</f>
        <v/>
      </c>
    </row>
    <row r="3884" ht="15.75" customHeight="1">
      <c r="A3884" s="350" t="str">
        <f>Calculations!A3880</f>
        <v/>
      </c>
      <c r="B3884" s="350" t="str">
        <f>Calculations!B3880</f>
        <v/>
      </c>
      <c r="C3884" s="350" t="str">
        <f>Calculations!C3880</f>
        <v/>
      </c>
      <c r="D3884" s="350" t="str">
        <f>Calculations!O3880</f>
        <v/>
      </c>
    </row>
    <row r="3885" ht="15.75" customHeight="1">
      <c r="A3885" s="350" t="str">
        <f>Calculations!A3881</f>
        <v/>
      </c>
      <c r="B3885" s="350" t="str">
        <f>Calculations!B3881</f>
        <v/>
      </c>
      <c r="C3885" s="350" t="str">
        <f>Calculations!C3881</f>
        <v/>
      </c>
      <c r="D3885" s="350" t="str">
        <f>Calculations!O3881</f>
        <v/>
      </c>
    </row>
    <row r="3886" ht="15.75" customHeight="1">
      <c r="A3886" s="350" t="str">
        <f>Calculations!A3882</f>
        <v/>
      </c>
      <c r="B3886" s="350" t="str">
        <f>Calculations!B3882</f>
        <v/>
      </c>
      <c r="C3886" s="350" t="str">
        <f>Calculations!C3882</f>
        <v/>
      </c>
      <c r="D3886" s="350" t="str">
        <f>Calculations!O3882</f>
        <v/>
      </c>
    </row>
    <row r="3887" ht="15.75" customHeight="1">
      <c r="A3887" s="350" t="str">
        <f>Calculations!A3883</f>
        <v/>
      </c>
      <c r="B3887" s="350" t="str">
        <f>Calculations!B3883</f>
        <v/>
      </c>
      <c r="C3887" s="350" t="str">
        <f>Calculations!C3883</f>
        <v/>
      </c>
      <c r="D3887" s="350" t="str">
        <f>Calculations!O3883</f>
        <v/>
      </c>
    </row>
    <row r="3888" ht="15.75" customHeight="1">
      <c r="A3888" s="350" t="str">
        <f>Calculations!A3884</f>
        <v/>
      </c>
      <c r="B3888" s="350" t="str">
        <f>Calculations!B3884</f>
        <v/>
      </c>
      <c r="C3888" s="350" t="str">
        <f>Calculations!C3884</f>
        <v/>
      </c>
      <c r="D3888" s="350" t="str">
        <f>Calculations!O3884</f>
        <v/>
      </c>
    </row>
    <row r="3889" ht="15.75" customHeight="1">
      <c r="A3889" s="350" t="str">
        <f>Calculations!A3885</f>
        <v/>
      </c>
      <c r="B3889" s="350" t="str">
        <f>Calculations!B3885</f>
        <v/>
      </c>
      <c r="C3889" s="350" t="str">
        <f>Calculations!C3885</f>
        <v/>
      </c>
      <c r="D3889" s="350" t="str">
        <f>Calculations!O3885</f>
        <v/>
      </c>
    </row>
    <row r="3890" ht="15.75" customHeight="1">
      <c r="A3890" s="350" t="str">
        <f>Calculations!A3886</f>
        <v/>
      </c>
      <c r="B3890" s="350" t="str">
        <f>Calculations!B3886</f>
        <v/>
      </c>
      <c r="C3890" s="350" t="str">
        <f>Calculations!C3886</f>
        <v/>
      </c>
      <c r="D3890" s="350" t="str">
        <f>Calculations!O3886</f>
        <v/>
      </c>
    </row>
    <row r="3891" ht="15.75" customHeight="1">
      <c r="A3891" s="350" t="str">
        <f>Calculations!A3887</f>
        <v/>
      </c>
      <c r="B3891" s="350" t="str">
        <f>Calculations!B3887</f>
        <v/>
      </c>
      <c r="C3891" s="350" t="str">
        <f>Calculations!C3887</f>
        <v/>
      </c>
      <c r="D3891" s="350" t="str">
        <f>Calculations!O3887</f>
        <v/>
      </c>
    </row>
    <row r="3892" ht="15.75" customHeight="1">
      <c r="A3892" s="350" t="str">
        <f>Calculations!A3888</f>
        <v/>
      </c>
      <c r="B3892" s="350" t="str">
        <f>Calculations!B3888</f>
        <v/>
      </c>
      <c r="C3892" s="350" t="str">
        <f>Calculations!C3888</f>
        <v/>
      </c>
      <c r="D3892" s="350" t="str">
        <f>Calculations!O3888</f>
        <v/>
      </c>
    </row>
    <row r="3893" ht="15.75" customHeight="1">
      <c r="A3893" s="350" t="str">
        <f>Calculations!A3889</f>
        <v/>
      </c>
      <c r="B3893" s="350" t="str">
        <f>Calculations!B3889</f>
        <v/>
      </c>
      <c r="C3893" s="350" t="str">
        <f>Calculations!C3889</f>
        <v/>
      </c>
      <c r="D3893" s="350" t="str">
        <f>Calculations!O3889</f>
        <v/>
      </c>
    </row>
    <row r="3894" ht="15.75" customHeight="1">
      <c r="A3894" s="350" t="str">
        <f>Calculations!A3890</f>
        <v/>
      </c>
      <c r="B3894" s="350" t="str">
        <f>Calculations!B3890</f>
        <v/>
      </c>
      <c r="C3894" s="350" t="str">
        <f>Calculations!C3890</f>
        <v/>
      </c>
      <c r="D3894" s="350" t="str">
        <f>Calculations!O3890</f>
        <v/>
      </c>
    </row>
    <row r="3895" ht="15.75" customHeight="1">
      <c r="A3895" s="350" t="str">
        <f>Calculations!A3891</f>
        <v/>
      </c>
      <c r="B3895" s="350" t="str">
        <f>Calculations!B3891</f>
        <v/>
      </c>
      <c r="C3895" s="350" t="str">
        <f>Calculations!C3891</f>
        <v/>
      </c>
      <c r="D3895" s="350" t="str">
        <f>Calculations!O3891</f>
        <v/>
      </c>
    </row>
    <row r="3896" ht="15.75" customHeight="1">
      <c r="A3896" s="350" t="str">
        <f>Calculations!A3892</f>
        <v/>
      </c>
      <c r="B3896" s="350" t="str">
        <f>Calculations!B3892</f>
        <v/>
      </c>
      <c r="C3896" s="350" t="str">
        <f>Calculations!C3892</f>
        <v/>
      </c>
      <c r="D3896" s="350" t="str">
        <f>Calculations!O3892</f>
        <v/>
      </c>
    </row>
    <row r="3897" ht="15.75" customHeight="1">
      <c r="A3897" s="350" t="str">
        <f>Calculations!A3893</f>
        <v/>
      </c>
      <c r="B3897" s="350" t="str">
        <f>Calculations!B3893</f>
        <v/>
      </c>
      <c r="C3897" s="350" t="str">
        <f>Calculations!C3893</f>
        <v/>
      </c>
      <c r="D3897" s="350" t="str">
        <f>Calculations!O3893</f>
        <v/>
      </c>
    </row>
    <row r="3898" ht="15.75" customHeight="1">
      <c r="A3898" s="350" t="str">
        <f>Calculations!A3894</f>
        <v/>
      </c>
      <c r="B3898" s="350" t="str">
        <f>Calculations!B3894</f>
        <v/>
      </c>
      <c r="C3898" s="350" t="str">
        <f>Calculations!C3894</f>
        <v/>
      </c>
      <c r="D3898" s="350" t="str">
        <f>Calculations!O3894</f>
        <v/>
      </c>
    </row>
    <row r="3899" ht="15.75" customHeight="1">
      <c r="A3899" s="350" t="str">
        <f>Calculations!A3895</f>
        <v/>
      </c>
      <c r="B3899" s="350" t="str">
        <f>Calculations!B3895</f>
        <v/>
      </c>
      <c r="C3899" s="350" t="str">
        <f>Calculations!C3895</f>
        <v/>
      </c>
      <c r="D3899" s="350" t="str">
        <f>Calculations!O3895</f>
        <v/>
      </c>
    </row>
    <row r="3900" ht="15.75" customHeight="1">
      <c r="A3900" s="350" t="str">
        <f>Calculations!A3896</f>
        <v/>
      </c>
      <c r="B3900" s="350" t="str">
        <f>Calculations!B3896</f>
        <v/>
      </c>
      <c r="C3900" s="350" t="str">
        <f>Calculations!C3896</f>
        <v/>
      </c>
      <c r="D3900" s="350" t="str">
        <f>Calculations!O3896</f>
        <v/>
      </c>
    </row>
    <row r="3901" ht="15.75" customHeight="1">
      <c r="A3901" s="350" t="str">
        <f>Calculations!A3897</f>
        <v/>
      </c>
      <c r="B3901" s="350" t="str">
        <f>Calculations!B3897</f>
        <v/>
      </c>
      <c r="C3901" s="350" t="str">
        <f>Calculations!C3897</f>
        <v/>
      </c>
      <c r="D3901" s="350" t="str">
        <f>Calculations!O3897</f>
        <v/>
      </c>
    </row>
    <row r="3902" ht="15.75" customHeight="1">
      <c r="A3902" s="350" t="str">
        <f>Calculations!A3898</f>
        <v/>
      </c>
      <c r="B3902" s="350" t="str">
        <f>Calculations!B3898</f>
        <v/>
      </c>
      <c r="C3902" s="350" t="str">
        <f>Calculations!C3898</f>
        <v/>
      </c>
      <c r="D3902" s="350" t="str">
        <f>Calculations!O3898</f>
        <v/>
      </c>
    </row>
    <row r="3903" ht="15.75" customHeight="1">
      <c r="A3903" s="350" t="str">
        <f>Calculations!A3899</f>
        <v/>
      </c>
      <c r="B3903" s="350" t="str">
        <f>Calculations!B3899</f>
        <v/>
      </c>
      <c r="C3903" s="350" t="str">
        <f>Calculations!C3899</f>
        <v/>
      </c>
      <c r="D3903" s="350" t="str">
        <f>Calculations!O3899</f>
        <v/>
      </c>
    </row>
    <row r="3904" ht="15.75" customHeight="1">
      <c r="A3904" s="350" t="str">
        <f>Calculations!A3900</f>
        <v/>
      </c>
      <c r="B3904" s="350" t="str">
        <f>Calculations!B3900</f>
        <v/>
      </c>
      <c r="C3904" s="350" t="str">
        <f>Calculations!C3900</f>
        <v/>
      </c>
      <c r="D3904" s="350" t="str">
        <f>Calculations!O3900</f>
        <v/>
      </c>
    </row>
    <row r="3905" ht="15.75" customHeight="1">
      <c r="A3905" s="350" t="str">
        <f>Calculations!A3901</f>
        <v/>
      </c>
      <c r="B3905" s="350" t="str">
        <f>Calculations!B3901</f>
        <v/>
      </c>
      <c r="C3905" s="350" t="str">
        <f>Calculations!C3901</f>
        <v/>
      </c>
      <c r="D3905" s="350" t="str">
        <f>Calculations!O3901</f>
        <v/>
      </c>
    </row>
    <row r="3906" ht="15.75" customHeight="1">
      <c r="A3906" s="350" t="str">
        <f>Calculations!A3902</f>
        <v/>
      </c>
      <c r="B3906" s="350" t="str">
        <f>Calculations!B3902</f>
        <v/>
      </c>
      <c r="C3906" s="350" t="str">
        <f>Calculations!C3902</f>
        <v/>
      </c>
      <c r="D3906" s="350" t="str">
        <f>Calculations!O3902</f>
        <v/>
      </c>
    </row>
    <row r="3907" ht="15.75" customHeight="1">
      <c r="A3907" s="350" t="str">
        <f>Calculations!A3903</f>
        <v/>
      </c>
      <c r="B3907" s="350" t="str">
        <f>Calculations!B3903</f>
        <v/>
      </c>
      <c r="C3907" s="350" t="str">
        <f>Calculations!C3903</f>
        <v/>
      </c>
      <c r="D3907" s="350" t="str">
        <f>Calculations!O3903</f>
        <v/>
      </c>
    </row>
    <row r="3908" ht="15.75" customHeight="1">
      <c r="A3908" s="350" t="str">
        <f>Calculations!A3904</f>
        <v/>
      </c>
      <c r="B3908" s="350" t="str">
        <f>Calculations!B3904</f>
        <v/>
      </c>
      <c r="C3908" s="350" t="str">
        <f>Calculations!C3904</f>
        <v/>
      </c>
      <c r="D3908" s="350" t="str">
        <f>Calculations!O3904</f>
        <v/>
      </c>
    </row>
    <row r="3909" ht="15.75" customHeight="1">
      <c r="A3909" s="350" t="str">
        <f>Calculations!A3905</f>
        <v/>
      </c>
      <c r="B3909" s="350" t="str">
        <f>Calculations!B3905</f>
        <v/>
      </c>
      <c r="C3909" s="350" t="str">
        <f>Calculations!C3905</f>
        <v/>
      </c>
      <c r="D3909" s="350" t="str">
        <f>Calculations!O3905</f>
        <v/>
      </c>
    </row>
    <row r="3910" ht="15.75" customHeight="1">
      <c r="A3910" s="350" t="str">
        <f>Calculations!A3906</f>
        <v/>
      </c>
      <c r="B3910" s="350" t="str">
        <f>Calculations!B3906</f>
        <v/>
      </c>
      <c r="C3910" s="350" t="str">
        <f>Calculations!C3906</f>
        <v/>
      </c>
      <c r="D3910" s="350" t="str">
        <f>Calculations!O3906</f>
        <v/>
      </c>
    </row>
    <row r="3911" ht="15.75" customHeight="1">
      <c r="A3911" s="350" t="str">
        <f>Calculations!A3907</f>
        <v/>
      </c>
      <c r="B3911" s="350" t="str">
        <f>Calculations!B3907</f>
        <v/>
      </c>
      <c r="C3911" s="350" t="str">
        <f>Calculations!C3907</f>
        <v/>
      </c>
      <c r="D3911" s="350" t="str">
        <f>Calculations!O3907</f>
        <v/>
      </c>
    </row>
    <row r="3912" ht="15.75" customHeight="1">
      <c r="A3912" s="350" t="str">
        <f>Calculations!A3908</f>
        <v/>
      </c>
      <c r="B3912" s="350" t="str">
        <f>Calculations!B3908</f>
        <v/>
      </c>
      <c r="C3912" s="350" t="str">
        <f>Calculations!C3908</f>
        <v/>
      </c>
      <c r="D3912" s="350" t="str">
        <f>Calculations!O3908</f>
        <v/>
      </c>
    </row>
    <row r="3913" ht="15.75" customHeight="1">
      <c r="A3913" s="350" t="str">
        <f>Calculations!A3909</f>
        <v/>
      </c>
      <c r="B3913" s="350" t="str">
        <f>Calculations!B3909</f>
        <v/>
      </c>
      <c r="C3913" s="350" t="str">
        <f>Calculations!C3909</f>
        <v/>
      </c>
      <c r="D3913" s="350" t="str">
        <f>Calculations!O3909</f>
        <v/>
      </c>
    </row>
    <row r="3914" ht="15.75" customHeight="1">
      <c r="A3914" s="350" t="str">
        <f>Calculations!A3910</f>
        <v/>
      </c>
      <c r="B3914" s="350" t="str">
        <f>Calculations!B3910</f>
        <v/>
      </c>
      <c r="C3914" s="350" t="str">
        <f>Calculations!C3910</f>
        <v/>
      </c>
      <c r="D3914" s="350" t="str">
        <f>Calculations!O3910</f>
        <v/>
      </c>
    </row>
    <row r="3915" ht="15.75" customHeight="1">
      <c r="A3915" s="350" t="str">
        <f>Calculations!A3911</f>
        <v/>
      </c>
      <c r="B3915" s="350" t="str">
        <f>Calculations!B3911</f>
        <v/>
      </c>
      <c r="C3915" s="350" t="str">
        <f>Calculations!C3911</f>
        <v/>
      </c>
      <c r="D3915" s="350" t="str">
        <f>Calculations!O3911</f>
        <v/>
      </c>
    </row>
    <row r="3916" ht="15.75" customHeight="1">
      <c r="A3916" s="350" t="str">
        <f>Calculations!A3912</f>
        <v/>
      </c>
      <c r="B3916" s="350" t="str">
        <f>Calculations!B3912</f>
        <v/>
      </c>
      <c r="C3916" s="350" t="str">
        <f>Calculations!C3912</f>
        <v/>
      </c>
      <c r="D3916" s="350" t="str">
        <f>Calculations!O3912</f>
        <v/>
      </c>
    </row>
    <row r="3917" ht="15.75" customHeight="1">
      <c r="A3917" s="350" t="str">
        <f>Calculations!A3913</f>
        <v/>
      </c>
      <c r="B3917" s="350" t="str">
        <f>Calculations!B3913</f>
        <v/>
      </c>
      <c r="C3917" s="350" t="str">
        <f>Calculations!C3913</f>
        <v/>
      </c>
      <c r="D3917" s="350" t="str">
        <f>Calculations!O3913</f>
        <v/>
      </c>
    </row>
    <row r="3918" ht="15.75" customHeight="1">
      <c r="A3918" s="350" t="str">
        <f>Calculations!A3914</f>
        <v/>
      </c>
      <c r="B3918" s="350" t="str">
        <f>Calculations!B3914</f>
        <v/>
      </c>
      <c r="C3918" s="350" t="str">
        <f>Calculations!C3914</f>
        <v/>
      </c>
      <c r="D3918" s="350" t="str">
        <f>Calculations!O3914</f>
        <v/>
      </c>
    </row>
    <row r="3919" ht="15.75" customHeight="1">
      <c r="A3919" s="350" t="str">
        <f>Calculations!A3915</f>
        <v/>
      </c>
      <c r="B3919" s="350" t="str">
        <f>Calculations!B3915</f>
        <v/>
      </c>
      <c r="C3919" s="350" t="str">
        <f>Calculations!C3915</f>
        <v/>
      </c>
      <c r="D3919" s="350" t="str">
        <f>Calculations!O3915</f>
        <v/>
      </c>
    </row>
    <row r="3920" ht="15.75" customHeight="1">
      <c r="A3920" s="350" t="str">
        <f>Calculations!A3916</f>
        <v/>
      </c>
      <c r="B3920" s="350" t="str">
        <f>Calculations!B3916</f>
        <v/>
      </c>
      <c r="C3920" s="350" t="str">
        <f>Calculations!C3916</f>
        <v/>
      </c>
      <c r="D3920" s="350" t="str">
        <f>Calculations!O3916</f>
        <v/>
      </c>
    </row>
    <row r="3921" ht="15.75" customHeight="1">
      <c r="A3921" s="350" t="str">
        <f>Calculations!A3917</f>
        <v/>
      </c>
      <c r="B3921" s="350" t="str">
        <f>Calculations!B3917</f>
        <v/>
      </c>
      <c r="C3921" s="350" t="str">
        <f>Calculations!C3917</f>
        <v/>
      </c>
      <c r="D3921" s="350" t="str">
        <f>Calculations!O3917</f>
        <v/>
      </c>
    </row>
    <row r="3922" ht="15.75" customHeight="1">
      <c r="A3922" s="350" t="str">
        <f>Calculations!A3918</f>
        <v/>
      </c>
      <c r="B3922" s="350" t="str">
        <f>Calculations!B3918</f>
        <v/>
      </c>
      <c r="C3922" s="350" t="str">
        <f>Calculations!C3918</f>
        <v/>
      </c>
      <c r="D3922" s="350" t="str">
        <f>Calculations!O3918</f>
        <v/>
      </c>
    </row>
    <row r="3923" ht="15.75" customHeight="1">
      <c r="A3923" s="350" t="str">
        <f>Calculations!A3919</f>
        <v/>
      </c>
      <c r="B3923" s="350" t="str">
        <f>Calculations!B3919</f>
        <v/>
      </c>
      <c r="C3923" s="350" t="str">
        <f>Calculations!C3919</f>
        <v/>
      </c>
      <c r="D3923" s="350" t="str">
        <f>Calculations!O3919</f>
        <v/>
      </c>
    </row>
    <row r="3924" ht="15.75" customHeight="1">
      <c r="A3924" s="350" t="str">
        <f>Calculations!A3920</f>
        <v/>
      </c>
      <c r="B3924" s="350" t="str">
        <f>Calculations!B3920</f>
        <v/>
      </c>
      <c r="C3924" s="350" t="str">
        <f>Calculations!C3920</f>
        <v/>
      </c>
      <c r="D3924" s="350" t="str">
        <f>Calculations!O3920</f>
        <v/>
      </c>
    </row>
    <row r="3925" ht="15.75" customHeight="1">
      <c r="A3925" s="350" t="str">
        <f>Calculations!A3921</f>
        <v/>
      </c>
      <c r="B3925" s="350" t="str">
        <f>Calculations!B3921</f>
        <v/>
      </c>
      <c r="C3925" s="350" t="str">
        <f>Calculations!C3921</f>
        <v/>
      </c>
      <c r="D3925" s="350" t="str">
        <f>Calculations!O3921</f>
        <v/>
      </c>
    </row>
    <row r="3926" ht="15.75" customHeight="1">
      <c r="A3926" s="350" t="str">
        <f>Calculations!A3922</f>
        <v/>
      </c>
      <c r="B3926" s="350" t="str">
        <f>Calculations!B3922</f>
        <v/>
      </c>
      <c r="C3926" s="350" t="str">
        <f>Calculations!C3922</f>
        <v/>
      </c>
      <c r="D3926" s="350" t="str">
        <f>Calculations!O3922</f>
        <v/>
      </c>
    </row>
    <row r="3927" ht="15.75" customHeight="1">
      <c r="A3927" s="350" t="str">
        <f>Calculations!A3923</f>
        <v/>
      </c>
      <c r="B3927" s="350" t="str">
        <f>Calculations!B3923</f>
        <v/>
      </c>
      <c r="C3927" s="350" t="str">
        <f>Calculations!C3923</f>
        <v/>
      </c>
      <c r="D3927" s="350" t="str">
        <f>Calculations!O3923</f>
        <v/>
      </c>
    </row>
    <row r="3928" ht="15.75" customHeight="1">
      <c r="A3928" s="350" t="str">
        <f>Calculations!A3924</f>
        <v/>
      </c>
      <c r="B3928" s="350" t="str">
        <f>Calculations!B3924</f>
        <v/>
      </c>
      <c r="C3928" s="350" t="str">
        <f>Calculations!C3924</f>
        <v/>
      </c>
      <c r="D3928" s="350" t="str">
        <f>Calculations!O3924</f>
        <v/>
      </c>
    </row>
    <row r="3929" ht="15.75" customHeight="1">
      <c r="A3929" s="350" t="str">
        <f>Calculations!A3925</f>
        <v/>
      </c>
      <c r="B3929" s="350" t="str">
        <f>Calculations!B3925</f>
        <v/>
      </c>
      <c r="C3929" s="350" t="str">
        <f>Calculations!C3925</f>
        <v/>
      </c>
      <c r="D3929" s="350" t="str">
        <f>Calculations!O3925</f>
        <v/>
      </c>
    </row>
    <row r="3930" ht="15.75" customHeight="1">
      <c r="A3930" s="350" t="str">
        <f>Calculations!A3926</f>
        <v/>
      </c>
      <c r="B3930" s="350" t="str">
        <f>Calculations!B3926</f>
        <v/>
      </c>
      <c r="C3930" s="350" t="str">
        <f>Calculations!C3926</f>
        <v/>
      </c>
      <c r="D3930" s="350" t="str">
        <f>Calculations!O3926</f>
        <v/>
      </c>
    </row>
    <row r="3931" ht="15.75" customHeight="1">
      <c r="A3931" s="350" t="str">
        <f>Calculations!A3927</f>
        <v/>
      </c>
      <c r="B3931" s="350" t="str">
        <f>Calculations!B3927</f>
        <v/>
      </c>
      <c r="C3931" s="350" t="str">
        <f>Calculations!C3927</f>
        <v/>
      </c>
      <c r="D3931" s="350" t="str">
        <f>Calculations!O3927</f>
        <v/>
      </c>
    </row>
    <row r="3932" ht="15.75" customHeight="1">
      <c r="A3932" s="350" t="str">
        <f>Calculations!A3928</f>
        <v/>
      </c>
      <c r="B3932" s="350" t="str">
        <f>Calculations!B3928</f>
        <v/>
      </c>
      <c r="C3932" s="350" t="str">
        <f>Calculations!C3928</f>
        <v/>
      </c>
      <c r="D3932" s="350" t="str">
        <f>Calculations!O3928</f>
        <v/>
      </c>
    </row>
    <row r="3933" ht="15.75" customHeight="1">
      <c r="A3933" s="350" t="str">
        <f>Calculations!A3929</f>
        <v/>
      </c>
      <c r="B3933" s="350" t="str">
        <f>Calculations!B3929</f>
        <v/>
      </c>
      <c r="C3933" s="350" t="str">
        <f>Calculations!C3929</f>
        <v/>
      </c>
      <c r="D3933" s="350" t="str">
        <f>Calculations!O3929</f>
        <v/>
      </c>
    </row>
    <row r="3934" ht="15.75" customHeight="1">
      <c r="A3934" s="350" t="str">
        <f>Calculations!A3930</f>
        <v/>
      </c>
      <c r="B3934" s="350" t="str">
        <f>Calculations!B3930</f>
        <v/>
      </c>
      <c r="C3934" s="350" t="str">
        <f>Calculations!C3930</f>
        <v/>
      </c>
      <c r="D3934" s="350" t="str">
        <f>Calculations!O3930</f>
        <v/>
      </c>
    </row>
    <row r="3935" ht="15.75" customHeight="1">
      <c r="A3935" s="350" t="str">
        <f>Calculations!A3931</f>
        <v/>
      </c>
      <c r="B3935" s="350" t="str">
        <f>Calculations!B3931</f>
        <v/>
      </c>
      <c r="C3935" s="350" t="str">
        <f>Calculations!C3931</f>
        <v/>
      </c>
      <c r="D3935" s="350" t="str">
        <f>Calculations!O3931</f>
        <v/>
      </c>
    </row>
    <row r="3936" ht="15.75" customHeight="1">
      <c r="A3936" s="350" t="str">
        <f>Calculations!A3932</f>
        <v/>
      </c>
      <c r="B3936" s="350" t="str">
        <f>Calculations!B3932</f>
        <v/>
      </c>
      <c r="C3936" s="350" t="str">
        <f>Calculations!C3932</f>
        <v/>
      </c>
      <c r="D3936" s="350" t="str">
        <f>Calculations!O3932</f>
        <v/>
      </c>
    </row>
    <row r="3937" ht="15.75" customHeight="1">
      <c r="A3937" s="350" t="str">
        <f>Calculations!A3933</f>
        <v/>
      </c>
      <c r="B3937" s="350" t="str">
        <f>Calculations!B3933</f>
        <v/>
      </c>
      <c r="C3937" s="350" t="str">
        <f>Calculations!C3933</f>
        <v/>
      </c>
      <c r="D3937" s="350" t="str">
        <f>Calculations!O3933</f>
        <v/>
      </c>
    </row>
    <row r="3938" ht="15.75" customHeight="1">
      <c r="A3938" s="350" t="str">
        <f>Calculations!A3934</f>
        <v/>
      </c>
      <c r="B3938" s="350" t="str">
        <f>Calculations!B3934</f>
        <v/>
      </c>
      <c r="C3938" s="350" t="str">
        <f>Calculations!C3934</f>
        <v/>
      </c>
      <c r="D3938" s="350" t="str">
        <f>Calculations!O3934</f>
        <v/>
      </c>
    </row>
    <row r="3939" ht="15.75" customHeight="1">
      <c r="A3939" s="350" t="str">
        <f>Calculations!A3935</f>
        <v/>
      </c>
      <c r="B3939" s="350" t="str">
        <f>Calculations!B3935</f>
        <v/>
      </c>
      <c r="C3939" s="350" t="str">
        <f>Calculations!C3935</f>
        <v/>
      </c>
      <c r="D3939" s="350" t="str">
        <f>Calculations!O3935</f>
        <v/>
      </c>
    </row>
    <row r="3940" ht="15.75" customHeight="1">
      <c r="A3940" s="350" t="str">
        <f>Calculations!A3936</f>
        <v/>
      </c>
      <c r="B3940" s="350" t="str">
        <f>Calculations!B3936</f>
        <v/>
      </c>
      <c r="C3940" s="350" t="str">
        <f>Calculations!C3936</f>
        <v/>
      </c>
      <c r="D3940" s="350" t="str">
        <f>Calculations!O3936</f>
        <v/>
      </c>
    </row>
    <row r="3941" ht="15.75" customHeight="1">
      <c r="A3941" s="350" t="str">
        <f>Calculations!A3937</f>
        <v/>
      </c>
      <c r="B3941" s="350" t="str">
        <f>Calculations!B3937</f>
        <v/>
      </c>
      <c r="C3941" s="350" t="str">
        <f>Calculations!C3937</f>
        <v/>
      </c>
      <c r="D3941" s="350" t="str">
        <f>Calculations!O3937</f>
        <v/>
      </c>
    </row>
    <row r="3942" ht="15.75" customHeight="1">
      <c r="A3942" s="350" t="str">
        <f>Calculations!A3938</f>
        <v/>
      </c>
      <c r="B3942" s="350" t="str">
        <f>Calculations!B3938</f>
        <v/>
      </c>
      <c r="C3942" s="350" t="str">
        <f>Calculations!C3938</f>
        <v/>
      </c>
      <c r="D3942" s="350" t="str">
        <f>Calculations!O3938</f>
        <v/>
      </c>
    </row>
    <row r="3943" ht="15.75" customHeight="1">
      <c r="A3943" s="350" t="str">
        <f>Calculations!A3939</f>
        <v/>
      </c>
      <c r="B3943" s="350" t="str">
        <f>Calculations!B3939</f>
        <v/>
      </c>
      <c r="C3943" s="350" t="str">
        <f>Calculations!C3939</f>
        <v/>
      </c>
      <c r="D3943" s="350" t="str">
        <f>Calculations!O3939</f>
        <v/>
      </c>
    </row>
    <row r="3944" ht="15.75" customHeight="1">
      <c r="A3944" s="350" t="str">
        <f>Calculations!A3940</f>
        <v/>
      </c>
      <c r="B3944" s="350" t="str">
        <f>Calculations!B3940</f>
        <v/>
      </c>
      <c r="C3944" s="350" t="str">
        <f>Calculations!C3940</f>
        <v/>
      </c>
      <c r="D3944" s="350" t="str">
        <f>Calculations!O3940</f>
        <v/>
      </c>
    </row>
    <row r="3945" ht="15.75" customHeight="1">
      <c r="A3945" s="350" t="str">
        <f>Calculations!A3941</f>
        <v/>
      </c>
      <c r="B3945" s="350" t="str">
        <f>Calculations!B3941</f>
        <v/>
      </c>
      <c r="C3945" s="350" t="str">
        <f>Calculations!C3941</f>
        <v/>
      </c>
      <c r="D3945" s="350" t="str">
        <f>Calculations!O3941</f>
        <v/>
      </c>
    </row>
    <row r="3946" ht="15.75" customHeight="1">
      <c r="A3946" s="350" t="str">
        <f>Calculations!A3942</f>
        <v/>
      </c>
      <c r="B3946" s="350" t="str">
        <f>Calculations!B3942</f>
        <v/>
      </c>
      <c r="C3946" s="350" t="str">
        <f>Calculations!C3942</f>
        <v/>
      </c>
      <c r="D3946" s="350" t="str">
        <f>Calculations!O3942</f>
        <v/>
      </c>
    </row>
    <row r="3947" ht="15.75" customHeight="1">
      <c r="A3947" s="350" t="str">
        <f>Calculations!A3943</f>
        <v/>
      </c>
      <c r="B3947" s="350" t="str">
        <f>Calculations!B3943</f>
        <v/>
      </c>
      <c r="C3947" s="350" t="str">
        <f>Calculations!C3943</f>
        <v/>
      </c>
      <c r="D3947" s="350" t="str">
        <f>Calculations!O3943</f>
        <v/>
      </c>
    </row>
    <row r="3948" ht="15.75" customHeight="1">
      <c r="A3948" s="350" t="str">
        <f>Calculations!A3944</f>
        <v/>
      </c>
      <c r="B3948" s="350" t="str">
        <f>Calculations!B3944</f>
        <v/>
      </c>
      <c r="C3948" s="350" t="str">
        <f>Calculations!C3944</f>
        <v/>
      </c>
      <c r="D3948" s="350" t="str">
        <f>Calculations!O3944</f>
        <v/>
      </c>
    </row>
    <row r="3949" ht="15.75" customHeight="1">
      <c r="A3949" s="350" t="str">
        <f>Calculations!A3945</f>
        <v/>
      </c>
      <c r="B3949" s="350" t="str">
        <f>Calculations!B3945</f>
        <v/>
      </c>
      <c r="C3949" s="350" t="str">
        <f>Calculations!C3945</f>
        <v/>
      </c>
      <c r="D3949" s="350" t="str">
        <f>Calculations!O3945</f>
        <v/>
      </c>
    </row>
    <row r="3950" ht="15.75" customHeight="1">
      <c r="A3950" s="350" t="str">
        <f>Calculations!A3946</f>
        <v/>
      </c>
      <c r="B3950" s="350" t="str">
        <f>Calculations!B3946</f>
        <v/>
      </c>
      <c r="C3950" s="350" t="str">
        <f>Calculations!C3946</f>
        <v/>
      </c>
      <c r="D3950" s="350" t="str">
        <f>Calculations!O3946</f>
        <v/>
      </c>
    </row>
    <row r="3951" ht="15.75" customHeight="1">
      <c r="A3951" s="350" t="str">
        <f>Calculations!A3947</f>
        <v/>
      </c>
      <c r="B3951" s="350" t="str">
        <f>Calculations!B3947</f>
        <v/>
      </c>
      <c r="C3951" s="350" t="str">
        <f>Calculations!C3947</f>
        <v/>
      </c>
      <c r="D3951" s="350" t="str">
        <f>Calculations!O3947</f>
        <v/>
      </c>
    </row>
    <row r="3952" ht="15.75" customHeight="1">
      <c r="A3952" s="350" t="str">
        <f>Calculations!A3948</f>
        <v/>
      </c>
      <c r="B3952" s="350" t="str">
        <f>Calculations!B3948</f>
        <v/>
      </c>
      <c r="C3952" s="350" t="str">
        <f>Calculations!C3948</f>
        <v/>
      </c>
      <c r="D3952" s="350" t="str">
        <f>Calculations!O3948</f>
        <v/>
      </c>
    </row>
    <row r="3953" ht="15.75" customHeight="1">
      <c r="A3953" s="350" t="str">
        <f>Calculations!A3949</f>
        <v/>
      </c>
      <c r="B3953" s="350" t="str">
        <f>Calculations!B3949</f>
        <v/>
      </c>
      <c r="C3953" s="350" t="str">
        <f>Calculations!C3949</f>
        <v/>
      </c>
      <c r="D3953" s="350" t="str">
        <f>Calculations!O3949</f>
        <v/>
      </c>
    </row>
    <row r="3954" ht="15.75" customHeight="1">
      <c r="A3954" s="350" t="str">
        <f>Calculations!A3950</f>
        <v/>
      </c>
      <c r="B3954" s="350" t="str">
        <f>Calculations!B3950</f>
        <v/>
      </c>
      <c r="C3954" s="350" t="str">
        <f>Calculations!C3950</f>
        <v/>
      </c>
      <c r="D3954" s="350" t="str">
        <f>Calculations!O3950</f>
        <v/>
      </c>
    </row>
    <row r="3955" ht="15.75" customHeight="1">
      <c r="A3955" s="350" t="str">
        <f>Calculations!A3951</f>
        <v/>
      </c>
      <c r="B3955" s="350" t="str">
        <f>Calculations!B3951</f>
        <v/>
      </c>
      <c r="C3955" s="350" t="str">
        <f>Calculations!C3951</f>
        <v/>
      </c>
      <c r="D3955" s="350" t="str">
        <f>Calculations!O3951</f>
        <v/>
      </c>
    </row>
    <row r="3956" ht="15.75" customHeight="1">
      <c r="A3956" s="350" t="str">
        <f>Calculations!A3952</f>
        <v/>
      </c>
      <c r="B3956" s="350" t="str">
        <f>Calculations!B3952</f>
        <v/>
      </c>
      <c r="C3956" s="350" t="str">
        <f>Calculations!C3952</f>
        <v/>
      </c>
      <c r="D3956" s="350" t="str">
        <f>Calculations!O3952</f>
        <v/>
      </c>
    </row>
    <row r="3957" ht="15.75" customHeight="1">
      <c r="A3957" s="350" t="str">
        <f>Calculations!A3953</f>
        <v/>
      </c>
      <c r="B3957" s="350" t="str">
        <f>Calculations!B3953</f>
        <v/>
      </c>
      <c r="C3957" s="350" t="str">
        <f>Calculations!C3953</f>
        <v/>
      </c>
      <c r="D3957" s="350" t="str">
        <f>Calculations!O3953</f>
        <v/>
      </c>
    </row>
    <row r="3958" ht="15.75" customHeight="1">
      <c r="A3958" s="350" t="str">
        <f>Calculations!A3954</f>
        <v/>
      </c>
      <c r="B3958" s="350" t="str">
        <f>Calculations!B3954</f>
        <v/>
      </c>
      <c r="C3958" s="350" t="str">
        <f>Calculations!C3954</f>
        <v/>
      </c>
      <c r="D3958" s="350" t="str">
        <f>Calculations!O3954</f>
        <v/>
      </c>
    </row>
    <row r="3959" ht="15.75" customHeight="1">
      <c r="A3959" s="350" t="str">
        <f>Calculations!A3955</f>
        <v/>
      </c>
      <c r="B3959" s="350" t="str">
        <f>Calculations!B3955</f>
        <v/>
      </c>
      <c r="C3959" s="350" t="str">
        <f>Calculations!C3955</f>
        <v/>
      </c>
      <c r="D3959" s="350" t="str">
        <f>Calculations!O3955</f>
        <v/>
      </c>
    </row>
    <row r="3960" ht="15.75" customHeight="1">
      <c r="A3960" s="350" t="str">
        <f>Calculations!A3956</f>
        <v/>
      </c>
      <c r="B3960" s="350" t="str">
        <f>Calculations!B3956</f>
        <v/>
      </c>
      <c r="C3960" s="350" t="str">
        <f>Calculations!C3956</f>
        <v/>
      </c>
      <c r="D3960" s="350" t="str">
        <f>Calculations!O3956</f>
        <v/>
      </c>
    </row>
    <row r="3961" ht="15.75" customHeight="1">
      <c r="A3961" s="350" t="str">
        <f>Calculations!A3957</f>
        <v/>
      </c>
      <c r="B3961" s="350" t="str">
        <f>Calculations!B3957</f>
        <v/>
      </c>
      <c r="C3961" s="350" t="str">
        <f>Calculations!C3957</f>
        <v/>
      </c>
      <c r="D3961" s="350" t="str">
        <f>Calculations!O3957</f>
        <v/>
      </c>
    </row>
    <row r="3962" ht="15.75" customHeight="1">
      <c r="A3962" s="350" t="str">
        <f>Calculations!A3958</f>
        <v/>
      </c>
      <c r="B3962" s="350" t="str">
        <f>Calculations!B3958</f>
        <v/>
      </c>
      <c r="C3962" s="350" t="str">
        <f>Calculations!C3958</f>
        <v/>
      </c>
      <c r="D3962" s="350" t="str">
        <f>Calculations!O3958</f>
        <v/>
      </c>
    </row>
    <row r="3963" ht="15.75" customHeight="1">
      <c r="A3963" s="350" t="str">
        <f>Calculations!A3959</f>
        <v/>
      </c>
      <c r="B3963" s="350" t="str">
        <f>Calculations!B3959</f>
        <v/>
      </c>
      <c r="C3963" s="350" t="str">
        <f>Calculations!C3959</f>
        <v/>
      </c>
      <c r="D3963" s="350" t="str">
        <f>Calculations!O3959</f>
        <v/>
      </c>
    </row>
    <row r="3964" ht="15.75" customHeight="1">
      <c r="A3964" s="350" t="str">
        <f>Calculations!A3960</f>
        <v/>
      </c>
      <c r="B3964" s="350" t="str">
        <f>Calculations!B3960</f>
        <v/>
      </c>
      <c r="C3964" s="350" t="str">
        <f>Calculations!C3960</f>
        <v/>
      </c>
      <c r="D3964" s="350" t="str">
        <f>Calculations!O3960</f>
        <v/>
      </c>
    </row>
    <row r="3965" ht="15.75" customHeight="1">
      <c r="A3965" s="350" t="str">
        <f>Calculations!A3961</f>
        <v/>
      </c>
      <c r="B3965" s="350" t="str">
        <f>Calculations!B3961</f>
        <v/>
      </c>
      <c r="C3965" s="350" t="str">
        <f>Calculations!C3961</f>
        <v/>
      </c>
      <c r="D3965" s="350" t="str">
        <f>Calculations!O3961</f>
        <v/>
      </c>
    </row>
    <row r="3966" ht="15.75" customHeight="1">
      <c r="A3966" s="350" t="str">
        <f>Calculations!A3962</f>
        <v/>
      </c>
      <c r="B3966" s="350" t="str">
        <f>Calculations!B3962</f>
        <v/>
      </c>
      <c r="C3966" s="350" t="str">
        <f>Calculations!C3962</f>
        <v/>
      </c>
      <c r="D3966" s="350" t="str">
        <f>Calculations!O3962</f>
        <v/>
      </c>
    </row>
    <row r="3967" ht="15.75" customHeight="1">
      <c r="A3967" s="350" t="str">
        <f>Calculations!A3963</f>
        <v/>
      </c>
      <c r="B3967" s="350" t="str">
        <f>Calculations!B3963</f>
        <v/>
      </c>
      <c r="C3967" s="350" t="str">
        <f>Calculations!C3963</f>
        <v/>
      </c>
      <c r="D3967" s="350" t="str">
        <f>Calculations!O3963</f>
        <v/>
      </c>
    </row>
    <row r="3968" ht="15.75" customHeight="1">
      <c r="A3968" s="350" t="str">
        <f>Calculations!A3964</f>
        <v/>
      </c>
      <c r="B3968" s="350" t="str">
        <f>Calculations!B3964</f>
        <v/>
      </c>
      <c r="C3968" s="350" t="str">
        <f>Calculations!C3964</f>
        <v/>
      </c>
      <c r="D3968" s="350" t="str">
        <f>Calculations!O3964</f>
        <v/>
      </c>
    </row>
    <row r="3969" ht="15.75" customHeight="1">
      <c r="A3969" s="350" t="str">
        <f>Calculations!A3965</f>
        <v/>
      </c>
      <c r="B3969" s="350" t="str">
        <f>Calculations!B3965</f>
        <v/>
      </c>
      <c r="C3969" s="350" t="str">
        <f>Calculations!C3965</f>
        <v/>
      </c>
      <c r="D3969" s="350" t="str">
        <f>Calculations!O3965</f>
        <v/>
      </c>
    </row>
    <row r="3970" ht="15.75" customHeight="1">
      <c r="A3970" s="350" t="str">
        <f>Calculations!A3966</f>
        <v/>
      </c>
      <c r="B3970" s="350" t="str">
        <f>Calculations!B3966</f>
        <v/>
      </c>
      <c r="C3970" s="350" t="str">
        <f>Calculations!C3966</f>
        <v/>
      </c>
      <c r="D3970" s="350" t="str">
        <f>Calculations!O3966</f>
        <v/>
      </c>
    </row>
    <row r="3971" ht="15.75" customHeight="1">
      <c r="A3971" s="350" t="str">
        <f>Calculations!A3967</f>
        <v/>
      </c>
      <c r="B3971" s="350" t="str">
        <f>Calculations!B3967</f>
        <v/>
      </c>
      <c r="C3971" s="350" t="str">
        <f>Calculations!C3967</f>
        <v/>
      </c>
      <c r="D3971" s="350" t="str">
        <f>Calculations!O3967</f>
        <v/>
      </c>
    </row>
    <row r="3972" ht="15.75" customHeight="1">
      <c r="A3972" s="350" t="str">
        <f>Calculations!A3968</f>
        <v/>
      </c>
      <c r="B3972" s="350" t="str">
        <f>Calculations!B3968</f>
        <v/>
      </c>
      <c r="C3972" s="350" t="str">
        <f>Calculations!C3968</f>
        <v/>
      </c>
      <c r="D3972" s="350" t="str">
        <f>Calculations!O3968</f>
        <v/>
      </c>
    </row>
    <row r="3973" ht="15.75" customHeight="1">
      <c r="A3973" s="350" t="str">
        <f>Calculations!A3969</f>
        <v/>
      </c>
      <c r="B3973" s="350" t="str">
        <f>Calculations!B3969</f>
        <v/>
      </c>
      <c r="C3973" s="350" t="str">
        <f>Calculations!C3969</f>
        <v/>
      </c>
      <c r="D3973" s="350" t="str">
        <f>Calculations!O3969</f>
        <v/>
      </c>
    </row>
    <row r="3974" ht="15.75" customHeight="1">
      <c r="A3974" s="350" t="str">
        <f>Calculations!A3970</f>
        <v/>
      </c>
      <c r="B3974" s="350" t="str">
        <f>Calculations!B3970</f>
        <v/>
      </c>
      <c r="C3974" s="350" t="str">
        <f>Calculations!C3970</f>
        <v/>
      </c>
      <c r="D3974" s="350" t="str">
        <f>Calculations!O3970</f>
        <v/>
      </c>
    </row>
    <row r="3975" ht="15.75" customHeight="1">
      <c r="A3975" s="350" t="str">
        <f>Calculations!A3971</f>
        <v/>
      </c>
      <c r="B3975" s="350" t="str">
        <f>Calculations!B3971</f>
        <v/>
      </c>
      <c r="C3975" s="350" t="str">
        <f>Calculations!C3971</f>
        <v/>
      </c>
      <c r="D3975" s="350" t="str">
        <f>Calculations!O3971</f>
        <v/>
      </c>
    </row>
    <row r="3976" ht="15.75" customHeight="1">
      <c r="A3976" s="350" t="str">
        <f>Calculations!A3972</f>
        <v/>
      </c>
      <c r="B3976" s="350" t="str">
        <f>Calculations!B3972</f>
        <v/>
      </c>
      <c r="C3976" s="350" t="str">
        <f>Calculations!C3972</f>
        <v/>
      </c>
      <c r="D3976" s="350" t="str">
        <f>Calculations!O3972</f>
        <v/>
      </c>
    </row>
    <row r="3977" ht="15.75" customHeight="1">
      <c r="A3977" s="350" t="str">
        <f>Calculations!A3973</f>
        <v/>
      </c>
      <c r="B3977" s="350" t="str">
        <f>Calculations!B3973</f>
        <v/>
      </c>
      <c r="C3977" s="350" t="str">
        <f>Calculations!C3973</f>
        <v/>
      </c>
      <c r="D3977" s="350" t="str">
        <f>Calculations!O3973</f>
        <v/>
      </c>
    </row>
    <row r="3978" ht="15.75" customHeight="1">
      <c r="A3978" s="350" t="str">
        <f>Calculations!A3974</f>
        <v/>
      </c>
      <c r="B3978" s="350" t="str">
        <f>Calculations!B3974</f>
        <v/>
      </c>
      <c r="C3978" s="350" t="str">
        <f>Calculations!C3974</f>
        <v/>
      </c>
      <c r="D3978" s="350" t="str">
        <f>Calculations!O3974</f>
        <v/>
      </c>
    </row>
    <row r="3979" ht="15.75" customHeight="1">
      <c r="A3979" s="350" t="str">
        <f>Calculations!A3975</f>
        <v/>
      </c>
      <c r="B3979" s="350" t="str">
        <f>Calculations!B3975</f>
        <v/>
      </c>
      <c r="C3979" s="350" t="str">
        <f>Calculations!C3975</f>
        <v/>
      </c>
      <c r="D3979" s="350" t="str">
        <f>Calculations!O3975</f>
        <v/>
      </c>
    </row>
    <row r="3980" ht="15.75" customHeight="1">
      <c r="A3980" s="350" t="str">
        <f>Calculations!A3976</f>
        <v/>
      </c>
      <c r="B3980" s="350" t="str">
        <f>Calculations!B3976</f>
        <v/>
      </c>
      <c r="C3980" s="350" t="str">
        <f>Calculations!C3976</f>
        <v/>
      </c>
      <c r="D3980" s="350" t="str">
        <f>Calculations!O3976</f>
        <v/>
      </c>
    </row>
    <row r="3981" ht="15.75" customHeight="1">
      <c r="A3981" s="350" t="str">
        <f>Calculations!A3977</f>
        <v/>
      </c>
      <c r="B3981" s="350" t="str">
        <f>Calculations!B3977</f>
        <v/>
      </c>
      <c r="C3981" s="350" t="str">
        <f>Calculations!C3977</f>
        <v/>
      </c>
      <c r="D3981" s="350" t="str">
        <f>Calculations!O3977</f>
        <v/>
      </c>
    </row>
    <row r="3982" ht="15.75" customHeight="1">
      <c r="A3982" s="350" t="str">
        <f>Calculations!A3978</f>
        <v/>
      </c>
      <c r="B3982" s="350" t="str">
        <f>Calculations!B3978</f>
        <v/>
      </c>
      <c r="C3982" s="350" t="str">
        <f>Calculations!C3978</f>
        <v/>
      </c>
      <c r="D3982" s="350" t="str">
        <f>Calculations!O3978</f>
        <v/>
      </c>
    </row>
    <row r="3983" ht="15.75" customHeight="1">
      <c r="A3983" s="350" t="str">
        <f>Calculations!A3979</f>
        <v/>
      </c>
      <c r="B3983" s="350" t="str">
        <f>Calculations!B3979</f>
        <v/>
      </c>
      <c r="C3983" s="350" t="str">
        <f>Calculations!C3979</f>
        <v/>
      </c>
      <c r="D3983" s="350" t="str">
        <f>Calculations!O3979</f>
        <v/>
      </c>
    </row>
    <row r="3984" ht="15.75" customHeight="1">
      <c r="A3984" s="350" t="str">
        <f>Calculations!A3980</f>
        <v/>
      </c>
      <c r="B3984" s="350" t="str">
        <f>Calculations!B3980</f>
        <v/>
      </c>
      <c r="C3984" s="350" t="str">
        <f>Calculations!C3980</f>
        <v/>
      </c>
      <c r="D3984" s="350" t="str">
        <f>Calculations!O3980</f>
        <v/>
      </c>
    </row>
    <row r="3985" ht="15.75" customHeight="1">
      <c r="A3985" s="350" t="str">
        <f>Calculations!A3981</f>
        <v/>
      </c>
      <c r="B3985" s="350" t="str">
        <f>Calculations!B3981</f>
        <v/>
      </c>
      <c r="C3985" s="350" t="str">
        <f>Calculations!C3981</f>
        <v/>
      </c>
      <c r="D3985" s="350" t="str">
        <f>Calculations!O3981</f>
        <v/>
      </c>
    </row>
    <row r="3986" ht="15.75" customHeight="1">
      <c r="A3986" s="350" t="str">
        <f>Calculations!A3982</f>
        <v/>
      </c>
      <c r="B3986" s="350" t="str">
        <f>Calculations!B3982</f>
        <v/>
      </c>
      <c r="C3986" s="350" t="str">
        <f>Calculations!C3982</f>
        <v/>
      </c>
      <c r="D3986" s="350" t="str">
        <f>Calculations!O3982</f>
        <v/>
      </c>
    </row>
    <row r="3987" ht="15.75" customHeight="1">
      <c r="A3987" s="350" t="str">
        <f>Calculations!A3983</f>
        <v/>
      </c>
      <c r="B3987" s="350" t="str">
        <f>Calculations!B3983</f>
        <v/>
      </c>
      <c r="C3987" s="350" t="str">
        <f>Calculations!C3983</f>
        <v/>
      </c>
      <c r="D3987" s="350" t="str">
        <f>Calculations!O3983</f>
        <v/>
      </c>
    </row>
    <row r="3988" ht="15.75" customHeight="1">
      <c r="A3988" s="350" t="str">
        <f>Calculations!A3984</f>
        <v/>
      </c>
      <c r="B3988" s="350" t="str">
        <f>Calculations!B3984</f>
        <v/>
      </c>
      <c r="C3988" s="350" t="str">
        <f>Calculations!C3984</f>
        <v/>
      </c>
      <c r="D3988" s="350" t="str">
        <f>Calculations!O3984</f>
        <v/>
      </c>
    </row>
    <row r="3989" ht="15.75" customHeight="1">
      <c r="A3989" s="350" t="str">
        <f>Calculations!A3985</f>
        <v/>
      </c>
      <c r="B3989" s="350" t="str">
        <f>Calculations!B3985</f>
        <v/>
      </c>
      <c r="C3989" s="350" t="str">
        <f>Calculations!C3985</f>
        <v/>
      </c>
      <c r="D3989" s="350" t="str">
        <f>Calculations!O3985</f>
        <v/>
      </c>
    </row>
    <row r="3990" ht="15.75" customHeight="1">
      <c r="A3990" s="350" t="str">
        <f>Calculations!A3986</f>
        <v/>
      </c>
      <c r="B3990" s="350" t="str">
        <f>Calculations!B3986</f>
        <v/>
      </c>
      <c r="C3990" s="350" t="str">
        <f>Calculations!C3986</f>
        <v/>
      </c>
      <c r="D3990" s="350" t="str">
        <f>Calculations!O3986</f>
        <v/>
      </c>
    </row>
    <row r="3991" ht="15.75" customHeight="1">
      <c r="A3991" s="350" t="str">
        <f>Calculations!A3987</f>
        <v/>
      </c>
      <c r="B3991" s="350" t="str">
        <f>Calculations!B3987</f>
        <v/>
      </c>
      <c r="C3991" s="350" t="str">
        <f>Calculations!C3987</f>
        <v/>
      </c>
      <c r="D3991" s="350" t="str">
        <f>Calculations!O3987</f>
        <v/>
      </c>
    </row>
    <row r="3992" ht="15.75" customHeight="1">
      <c r="A3992" s="350" t="str">
        <f>Calculations!A3988</f>
        <v/>
      </c>
      <c r="B3992" s="350" t="str">
        <f>Calculations!B3988</f>
        <v/>
      </c>
      <c r="C3992" s="350" t="str">
        <f>Calculations!C3988</f>
        <v/>
      </c>
      <c r="D3992" s="350" t="str">
        <f>Calculations!O3988</f>
        <v/>
      </c>
    </row>
    <row r="3993" ht="15.75" customHeight="1">
      <c r="A3993" s="350" t="str">
        <f>Calculations!A3989</f>
        <v/>
      </c>
      <c r="B3993" s="350" t="str">
        <f>Calculations!B3989</f>
        <v/>
      </c>
      <c r="C3993" s="350" t="str">
        <f>Calculations!C3989</f>
        <v/>
      </c>
      <c r="D3993" s="350" t="str">
        <f>Calculations!O3989</f>
        <v/>
      </c>
    </row>
    <row r="3994" ht="15.75" customHeight="1">
      <c r="A3994" s="350" t="str">
        <f>Calculations!A3990</f>
        <v/>
      </c>
      <c r="B3994" s="350" t="str">
        <f>Calculations!B3990</f>
        <v/>
      </c>
      <c r="C3994" s="350" t="str">
        <f>Calculations!C3990</f>
        <v/>
      </c>
      <c r="D3994" s="350" t="str">
        <f>Calculations!O3990</f>
        <v/>
      </c>
    </row>
    <row r="3995" ht="15.75" customHeight="1">
      <c r="A3995" s="350" t="str">
        <f>Calculations!A3991</f>
        <v/>
      </c>
      <c r="B3995" s="350" t="str">
        <f>Calculations!B3991</f>
        <v/>
      </c>
      <c r="C3995" s="350" t="str">
        <f>Calculations!C3991</f>
        <v/>
      </c>
      <c r="D3995" s="350" t="str">
        <f>Calculations!O3991</f>
        <v/>
      </c>
    </row>
    <row r="3996" ht="15.75" customHeight="1">
      <c r="A3996" s="350" t="str">
        <f>Calculations!A3992</f>
        <v/>
      </c>
      <c r="B3996" s="350" t="str">
        <f>Calculations!B3992</f>
        <v/>
      </c>
      <c r="C3996" s="350" t="str">
        <f>Calculations!C3992</f>
        <v/>
      </c>
      <c r="D3996" s="350" t="str">
        <f>Calculations!O3992</f>
        <v/>
      </c>
    </row>
    <row r="3997" ht="15.75" customHeight="1">
      <c r="A3997" s="350" t="str">
        <f>Calculations!A3993</f>
        <v/>
      </c>
      <c r="B3997" s="350" t="str">
        <f>Calculations!B3993</f>
        <v/>
      </c>
      <c r="C3997" s="350" t="str">
        <f>Calculations!C3993</f>
        <v/>
      </c>
      <c r="D3997" s="350" t="str">
        <f>Calculations!O3993</f>
        <v/>
      </c>
    </row>
    <row r="3998" ht="15.75" customHeight="1">
      <c r="A3998" s="350" t="str">
        <f>Calculations!A3994</f>
        <v/>
      </c>
      <c r="B3998" s="350" t="str">
        <f>Calculations!B3994</f>
        <v/>
      </c>
      <c r="C3998" s="350" t="str">
        <f>Calculations!C3994</f>
        <v/>
      </c>
      <c r="D3998" s="350" t="str">
        <f>Calculations!O3994</f>
        <v/>
      </c>
    </row>
    <row r="3999" ht="15.75" customHeight="1">
      <c r="A3999" s="350" t="str">
        <f>Calculations!A3995</f>
        <v/>
      </c>
      <c r="B3999" s="350" t="str">
        <f>Calculations!B3995</f>
        <v/>
      </c>
      <c r="C3999" s="350" t="str">
        <f>Calculations!C3995</f>
        <v/>
      </c>
      <c r="D3999" s="350" t="str">
        <f>Calculations!O3995</f>
        <v/>
      </c>
    </row>
    <row r="4000" ht="15.75" customHeight="1">
      <c r="A4000" s="350" t="str">
        <f>Calculations!A3996</f>
        <v/>
      </c>
      <c r="B4000" s="350" t="str">
        <f>Calculations!B3996</f>
        <v/>
      </c>
      <c r="C4000" s="350" t="str">
        <f>Calculations!C3996</f>
        <v/>
      </c>
      <c r="D4000" s="350" t="str">
        <f>Calculations!O3996</f>
        <v/>
      </c>
    </row>
    <row r="4001" ht="15.75" customHeight="1">
      <c r="A4001" s="350" t="str">
        <f>Calculations!A3997</f>
        <v/>
      </c>
      <c r="B4001" s="350" t="str">
        <f>Calculations!B3997</f>
        <v/>
      </c>
      <c r="C4001" s="350" t="str">
        <f>Calculations!C3997</f>
        <v/>
      </c>
      <c r="D4001" s="350" t="str">
        <f>Calculations!O3997</f>
        <v/>
      </c>
    </row>
    <row r="4002" ht="15.75" customHeight="1">
      <c r="A4002" s="350" t="str">
        <f>Calculations!A3998</f>
        <v/>
      </c>
      <c r="B4002" s="350" t="str">
        <f>Calculations!B3998</f>
        <v/>
      </c>
      <c r="C4002" s="350" t="str">
        <f>Calculations!C3998</f>
        <v/>
      </c>
      <c r="D4002" s="350" t="str">
        <f>Calculations!O3998</f>
        <v/>
      </c>
    </row>
    <row r="4003" ht="15.75" customHeight="1">
      <c r="A4003" s="350" t="str">
        <f>Calculations!A3999</f>
        <v/>
      </c>
      <c r="B4003" s="350" t="str">
        <f>Calculations!B3999</f>
        <v/>
      </c>
      <c r="C4003" s="350" t="str">
        <f>Calculations!C3999</f>
        <v/>
      </c>
      <c r="D4003" s="350" t="str">
        <f>Calculations!O3999</f>
        <v/>
      </c>
    </row>
    <row r="4004" ht="15.75" customHeight="1">
      <c r="A4004" s="350" t="str">
        <f>Calculations!A4000</f>
        <v/>
      </c>
      <c r="B4004" s="350" t="str">
        <f>Calculations!B4000</f>
        <v/>
      </c>
      <c r="C4004" s="350" t="str">
        <f>Calculations!C4000</f>
        <v/>
      </c>
      <c r="D4004" s="350" t="str">
        <f>Calculations!O4000</f>
        <v/>
      </c>
    </row>
    <row r="4005" ht="15.75" customHeight="1">
      <c r="A4005" s="350" t="str">
        <f>Calculations!A4001</f>
        <v/>
      </c>
      <c r="B4005" s="350" t="str">
        <f>Calculations!B4001</f>
        <v/>
      </c>
      <c r="C4005" s="350" t="str">
        <f>Calculations!C4001</f>
        <v/>
      </c>
      <c r="D4005" s="350" t="str">
        <f>Calculations!O4001</f>
        <v/>
      </c>
    </row>
  </sheetData>
  <autoFilter ref="$A$5:$D$4005"/>
  <mergeCells count="4">
    <mergeCell ref="A1:D1"/>
    <mergeCell ref="A2:D2"/>
    <mergeCell ref="A3:D3"/>
    <mergeCell ref="A4:D4"/>
  </mergeCells>
  <printOptions/>
  <pageMargins bottom="0.48" footer="0.0" header="0.0" left="0.63" right="0.42" top="0.41"/>
  <pageSetup scale="80" orientation="portrait"/>
  <headerFooter>
    <oddFooter>&amp;RPage&amp;P of  </oddFooter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351" t="s">
        <v>256</v>
      </c>
    </row>
    <row r="2">
      <c r="A2" s="351" t="s">
        <v>257</v>
      </c>
    </row>
    <row r="3">
      <c r="A3" s="351" t="s">
        <v>258</v>
      </c>
    </row>
    <row r="4">
      <c r="A4" s="351" t="s">
        <v>259</v>
      </c>
    </row>
    <row r="5">
      <c r="A5" s="351"/>
    </row>
    <row r="6">
      <c r="A6" s="352" t="s">
        <v>260</v>
      </c>
    </row>
    <row r="7">
      <c r="A7" s="351"/>
    </row>
    <row r="8">
      <c r="A8" s="351" t="s">
        <v>261</v>
      </c>
    </row>
    <row r="9">
      <c r="A9" s="351" t="s">
        <v>262</v>
      </c>
    </row>
    <row r="10">
      <c r="A10" s="351" t="s">
        <v>263</v>
      </c>
    </row>
    <row r="11">
      <c r="A11" s="351" t="s">
        <v>264</v>
      </c>
    </row>
    <row r="12">
      <c r="A12" s="351" t="s">
        <v>265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A6"/>
  </hyperlinks>
  <printOptions/>
  <pageMargins bottom="0.75" footer="0.0" header="0.0" left="0.7" right="0.7" top="0.75"/>
  <pageSetup orientation="landscape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pageSetUpPr/>
  </sheetPr>
  <sheetViews>
    <sheetView workbookViewId="0"/>
  </sheetViews>
  <sheetFormatPr customHeight="1" defaultColWidth="14.43" defaultRowHeight="15.0"/>
  <cols>
    <col customWidth="1" min="1" max="5" width="20.29"/>
    <col customWidth="1" min="6" max="6" width="25.14"/>
    <col customWidth="1" min="7" max="7" width="20.0"/>
    <col customWidth="1" min="8" max="11" width="18.14"/>
    <col customWidth="1" min="12" max="12" width="11.86"/>
    <col customWidth="1" min="13" max="13" width="10.71"/>
    <col customWidth="1" min="14" max="14" width="14.0"/>
    <col customWidth="1" min="15" max="26" width="8.71"/>
  </cols>
  <sheetData>
    <row r="1" ht="126.75" customHeight="1">
      <c r="A1" s="25" t="s">
        <v>26</v>
      </c>
      <c r="B1" s="3"/>
      <c r="C1" s="2"/>
      <c r="D1" s="3"/>
      <c r="E1" s="3"/>
      <c r="F1" s="3"/>
      <c r="G1" s="3"/>
      <c r="H1" s="3"/>
      <c r="I1" s="3"/>
    </row>
    <row r="2">
      <c r="A2" s="5"/>
      <c r="B2" s="3"/>
      <c r="C2" s="2"/>
      <c r="D2" s="3"/>
      <c r="E2" s="3"/>
      <c r="F2" s="3"/>
      <c r="G2" s="3"/>
      <c r="H2" s="3"/>
      <c r="I2" s="3"/>
    </row>
    <row r="3" ht="51.0" customHeight="1">
      <c r="A3" s="26"/>
      <c r="B3" s="27"/>
      <c r="C3" s="2"/>
      <c r="D3" s="2"/>
      <c r="E3" s="3"/>
      <c r="F3" s="3"/>
      <c r="G3" s="3"/>
      <c r="H3" s="3"/>
      <c r="I3" s="3"/>
      <c r="J3" s="3"/>
      <c r="K3" s="3"/>
    </row>
    <row r="4" ht="25.5" customHeight="1">
      <c r="A4" s="8"/>
      <c r="B4" s="9"/>
      <c r="C4" s="2"/>
      <c r="D4" s="2"/>
      <c r="E4" s="3"/>
      <c r="F4" s="3"/>
      <c r="G4" s="3"/>
      <c r="H4" s="3"/>
      <c r="I4" s="3"/>
      <c r="J4" s="3"/>
      <c r="K4" s="3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71.25" customHeight="1">
      <c r="A5" s="28" t="s">
        <v>2</v>
      </c>
      <c r="B5" s="29" t="s">
        <v>3</v>
      </c>
      <c r="C5" s="28" t="s">
        <v>4</v>
      </c>
      <c r="D5" s="29" t="s">
        <v>5</v>
      </c>
      <c r="E5" s="30" t="s">
        <v>6</v>
      </c>
      <c r="F5" s="31" t="s">
        <v>27</v>
      </c>
      <c r="G5" s="32" t="s">
        <v>8</v>
      </c>
      <c r="H5" s="32" t="s">
        <v>9</v>
      </c>
      <c r="I5" s="32" t="s">
        <v>10</v>
      </c>
      <c r="J5" s="32" t="s">
        <v>11</v>
      </c>
      <c r="K5" s="32" t="s">
        <v>12</v>
      </c>
      <c r="L5" s="32" t="s">
        <v>13</v>
      </c>
      <c r="M5" s="32" t="s">
        <v>14</v>
      </c>
    </row>
    <row r="6" ht="169.5" customHeight="1">
      <c r="A6" s="33" t="s">
        <v>15</v>
      </c>
      <c r="B6" s="29"/>
      <c r="C6" s="29"/>
      <c r="D6" s="34" t="s">
        <v>28</v>
      </c>
      <c r="E6" s="34" t="s">
        <v>29</v>
      </c>
      <c r="F6" s="35" t="s">
        <v>30</v>
      </c>
      <c r="G6" s="34" t="s">
        <v>31</v>
      </c>
      <c r="H6" s="34" t="s">
        <v>32</v>
      </c>
      <c r="I6" s="34" t="s">
        <v>33</v>
      </c>
      <c r="J6" s="34" t="s">
        <v>34</v>
      </c>
      <c r="K6" s="34" t="s">
        <v>35</v>
      </c>
      <c r="L6" s="34" t="s">
        <v>36</v>
      </c>
      <c r="M6" s="34" t="s">
        <v>37</v>
      </c>
    </row>
    <row r="7">
      <c r="A7" s="17"/>
      <c r="B7" s="5"/>
      <c r="C7" s="18"/>
      <c r="D7" s="19"/>
      <c r="E7" s="20"/>
      <c r="F7" s="20"/>
      <c r="G7" s="20"/>
      <c r="H7" s="20"/>
      <c r="I7" s="20"/>
      <c r="J7" s="20"/>
      <c r="K7" s="20"/>
      <c r="L7" s="20"/>
      <c r="M7" s="20"/>
    </row>
    <row r="8">
      <c r="A8" s="5"/>
      <c r="B8" s="5"/>
      <c r="C8" s="18"/>
      <c r="D8" s="19"/>
      <c r="E8" s="20"/>
      <c r="F8" s="20"/>
      <c r="G8" s="20"/>
      <c r="H8" s="20"/>
      <c r="I8" s="20"/>
      <c r="J8" s="20"/>
      <c r="K8" s="20"/>
      <c r="L8" s="20"/>
      <c r="M8" s="20"/>
    </row>
    <row r="9">
      <c r="A9" s="5"/>
      <c r="B9" s="5"/>
      <c r="C9" s="18"/>
      <c r="D9" s="19"/>
      <c r="E9" s="20"/>
      <c r="F9" s="20"/>
      <c r="G9" s="20"/>
      <c r="H9" s="20"/>
      <c r="I9" s="20"/>
      <c r="J9" s="20"/>
      <c r="K9" s="20"/>
      <c r="L9" s="20"/>
      <c r="M9" s="20"/>
    </row>
    <row r="10">
      <c r="A10" s="5"/>
      <c r="B10" s="5"/>
      <c r="C10" s="18"/>
      <c r="D10" s="19"/>
      <c r="E10" s="20"/>
      <c r="F10" s="20"/>
      <c r="G10" s="20"/>
      <c r="H10" s="20"/>
      <c r="I10" s="20"/>
      <c r="J10" s="20"/>
      <c r="K10" s="20"/>
      <c r="L10" s="20"/>
      <c r="M10" s="20"/>
    </row>
    <row r="11">
      <c r="A11" s="5"/>
      <c r="B11" s="5"/>
      <c r="C11" s="18"/>
      <c r="D11" s="19"/>
      <c r="E11" s="20"/>
      <c r="F11" s="20"/>
      <c r="G11" s="20"/>
      <c r="H11" s="20"/>
      <c r="I11" s="20"/>
      <c r="J11" s="20"/>
      <c r="K11" s="20"/>
      <c r="L11" s="20"/>
      <c r="M11" s="20"/>
    </row>
    <row r="12">
      <c r="A12" s="5"/>
      <c r="B12" s="5"/>
      <c r="C12" s="18"/>
      <c r="D12" s="19"/>
      <c r="E12" s="20"/>
      <c r="F12" s="20"/>
      <c r="G12" s="20"/>
      <c r="H12" s="20"/>
      <c r="I12" s="20"/>
      <c r="J12" s="20"/>
      <c r="K12" s="20"/>
      <c r="L12" s="20"/>
      <c r="M12" s="20"/>
    </row>
    <row r="13">
      <c r="A13" s="5"/>
      <c r="B13" s="5"/>
      <c r="C13" s="18"/>
      <c r="D13" s="19"/>
      <c r="E13" s="20"/>
      <c r="F13" s="20"/>
      <c r="G13" s="20"/>
      <c r="H13" s="20"/>
      <c r="I13" s="20"/>
      <c r="J13" s="20"/>
      <c r="K13" s="20"/>
      <c r="L13" s="20"/>
      <c r="M13" s="20"/>
    </row>
    <row r="14">
      <c r="A14" s="5"/>
      <c r="B14" s="5"/>
      <c r="C14" s="18"/>
      <c r="D14" s="19"/>
      <c r="E14" s="20"/>
      <c r="F14" s="20"/>
      <c r="G14" s="20"/>
      <c r="H14" s="20"/>
      <c r="I14" s="20"/>
      <c r="J14" s="20"/>
      <c r="K14" s="20"/>
      <c r="L14" s="20"/>
      <c r="M14" s="20"/>
    </row>
    <row r="15">
      <c r="A15" s="5"/>
      <c r="B15" s="5"/>
      <c r="C15" s="18"/>
      <c r="D15" s="19"/>
      <c r="E15" s="20"/>
      <c r="F15" s="20"/>
      <c r="G15" s="20"/>
      <c r="H15" s="20"/>
      <c r="I15" s="20"/>
      <c r="J15" s="20"/>
      <c r="K15" s="20"/>
      <c r="L15" s="20"/>
      <c r="M15" s="20"/>
    </row>
    <row r="16">
      <c r="A16" s="5"/>
      <c r="B16" s="5"/>
      <c r="C16" s="18"/>
      <c r="D16" s="19"/>
      <c r="E16" s="20"/>
      <c r="F16" s="20"/>
      <c r="G16" s="20"/>
      <c r="H16" s="20"/>
      <c r="I16" s="20"/>
      <c r="J16" s="20"/>
      <c r="K16" s="20"/>
      <c r="L16" s="20"/>
      <c r="M16" s="20"/>
    </row>
    <row r="17">
      <c r="A17" s="5"/>
      <c r="B17" s="5"/>
      <c r="C17" s="18"/>
      <c r="D17" s="19"/>
      <c r="E17" s="20"/>
      <c r="F17" s="20"/>
      <c r="G17" s="20"/>
      <c r="H17" s="20"/>
      <c r="I17" s="20"/>
      <c r="J17" s="20"/>
      <c r="K17" s="20"/>
      <c r="L17" s="20"/>
      <c r="M17" s="20"/>
    </row>
    <row r="18">
      <c r="A18" s="5"/>
      <c r="B18" s="5"/>
      <c r="C18" s="18"/>
      <c r="D18" s="19"/>
      <c r="E18" s="20"/>
      <c r="F18" s="20"/>
      <c r="G18" s="20"/>
      <c r="H18" s="20"/>
      <c r="I18" s="20"/>
      <c r="J18" s="20"/>
      <c r="K18" s="20"/>
      <c r="L18" s="20"/>
      <c r="M18" s="20"/>
    </row>
    <row r="19">
      <c r="A19" s="5"/>
      <c r="B19" s="5"/>
      <c r="C19" s="18"/>
      <c r="D19" s="19"/>
      <c r="E19" s="20"/>
      <c r="F19" s="20"/>
      <c r="G19" s="20"/>
      <c r="H19" s="20"/>
      <c r="I19" s="20"/>
      <c r="J19" s="20"/>
      <c r="K19" s="20"/>
      <c r="L19" s="20"/>
      <c r="M19" s="20"/>
    </row>
    <row r="20">
      <c r="A20" s="5"/>
      <c r="B20" s="5"/>
      <c r="C20" s="18"/>
      <c r="D20" s="19"/>
      <c r="E20" s="20"/>
      <c r="F20" s="20"/>
      <c r="G20" s="20"/>
      <c r="H20" s="20"/>
      <c r="I20" s="20"/>
      <c r="J20" s="20"/>
      <c r="K20" s="20"/>
      <c r="L20" s="20"/>
      <c r="M20" s="20"/>
    </row>
    <row r="21" ht="15.75" customHeight="1">
      <c r="A21" s="5"/>
      <c r="B21" s="5"/>
      <c r="C21" s="18"/>
      <c r="D21" s="19"/>
      <c r="E21" s="20"/>
      <c r="F21" s="20"/>
      <c r="G21" s="20"/>
      <c r="H21" s="20"/>
      <c r="I21" s="20"/>
      <c r="J21" s="20"/>
      <c r="K21" s="20"/>
      <c r="L21" s="20"/>
      <c r="M21" s="20"/>
    </row>
    <row r="22" ht="15.75" customHeight="1">
      <c r="A22" s="5"/>
      <c r="B22" s="5"/>
      <c r="C22" s="18"/>
      <c r="D22" s="19"/>
      <c r="E22" s="20"/>
      <c r="F22" s="20"/>
      <c r="G22" s="20"/>
      <c r="H22" s="20"/>
      <c r="I22" s="20"/>
      <c r="J22" s="20"/>
      <c r="K22" s="20"/>
      <c r="L22" s="20"/>
      <c r="M22" s="20"/>
    </row>
    <row r="23" ht="15.75" customHeight="1">
      <c r="A23" s="5"/>
      <c r="B23" s="5"/>
      <c r="C23" s="18"/>
      <c r="D23" s="19"/>
      <c r="E23" s="20"/>
      <c r="F23" s="20"/>
      <c r="G23" s="20"/>
      <c r="H23" s="20"/>
      <c r="I23" s="20"/>
      <c r="J23" s="20"/>
      <c r="K23" s="20"/>
      <c r="L23" s="20"/>
      <c r="M23" s="20"/>
    </row>
    <row r="24" ht="15.75" customHeight="1">
      <c r="A24" s="5"/>
      <c r="B24" s="5"/>
      <c r="C24" s="18"/>
      <c r="D24" s="19"/>
      <c r="E24" s="20"/>
      <c r="F24" s="20"/>
      <c r="G24" s="20"/>
      <c r="H24" s="20"/>
      <c r="I24" s="20"/>
      <c r="J24" s="20"/>
      <c r="K24" s="20"/>
      <c r="L24" s="20"/>
      <c r="M24" s="20"/>
    </row>
    <row r="25" ht="15.75" customHeight="1">
      <c r="A25" s="5"/>
      <c r="B25" s="5"/>
      <c r="C25" s="18"/>
      <c r="D25" s="19"/>
      <c r="E25" s="20"/>
      <c r="F25" s="20"/>
      <c r="G25" s="20"/>
      <c r="H25" s="20"/>
      <c r="I25" s="20"/>
      <c r="J25" s="20"/>
      <c r="K25" s="20"/>
      <c r="L25" s="20"/>
      <c r="M25" s="20"/>
    </row>
    <row r="26" ht="15.75" customHeight="1">
      <c r="A26" s="5"/>
      <c r="B26" s="5"/>
      <c r="C26" s="18"/>
      <c r="D26" s="19"/>
      <c r="E26" s="20"/>
      <c r="F26" s="20"/>
      <c r="G26" s="20"/>
      <c r="H26" s="20"/>
      <c r="I26" s="20"/>
      <c r="J26" s="20"/>
      <c r="K26" s="20"/>
      <c r="L26" s="20"/>
      <c r="M26" s="20"/>
    </row>
    <row r="27" ht="15.75" customHeight="1">
      <c r="A27" s="5"/>
      <c r="B27" s="5"/>
      <c r="C27" s="18"/>
      <c r="D27" s="19"/>
      <c r="E27" s="20"/>
      <c r="F27" s="20"/>
      <c r="G27" s="20"/>
      <c r="H27" s="20"/>
      <c r="I27" s="20"/>
      <c r="J27" s="20"/>
      <c r="K27" s="20"/>
      <c r="L27" s="20"/>
      <c r="M27" s="20"/>
    </row>
    <row r="28" ht="15.75" customHeight="1">
      <c r="A28" s="5"/>
      <c r="B28" s="5"/>
      <c r="C28" s="18"/>
      <c r="D28" s="19"/>
      <c r="E28" s="20"/>
      <c r="F28" s="20"/>
      <c r="G28" s="20"/>
      <c r="H28" s="20"/>
      <c r="I28" s="20"/>
      <c r="J28" s="20"/>
      <c r="K28" s="20"/>
      <c r="L28" s="20"/>
      <c r="M28" s="20"/>
    </row>
    <row r="29" ht="15.75" customHeight="1">
      <c r="A29" s="5"/>
      <c r="B29" s="5"/>
      <c r="C29" s="18"/>
      <c r="D29" s="19"/>
      <c r="E29" s="20"/>
      <c r="F29" s="20"/>
      <c r="G29" s="20"/>
      <c r="H29" s="20"/>
      <c r="I29" s="20"/>
      <c r="J29" s="20"/>
      <c r="K29" s="20"/>
      <c r="L29" s="20"/>
      <c r="M29" s="20"/>
    </row>
    <row r="30" ht="15.75" customHeight="1">
      <c r="A30" s="5"/>
      <c r="B30" s="5"/>
      <c r="C30" s="18"/>
      <c r="D30" s="19"/>
      <c r="E30" s="20"/>
      <c r="F30" s="20"/>
      <c r="G30" s="20"/>
      <c r="H30" s="20"/>
      <c r="I30" s="20"/>
      <c r="J30" s="20"/>
      <c r="K30" s="20"/>
      <c r="L30" s="20"/>
      <c r="M30" s="20"/>
    </row>
    <row r="31" ht="15.75" customHeight="1">
      <c r="A31" s="5"/>
      <c r="B31" s="5"/>
      <c r="C31" s="18"/>
      <c r="D31" s="19"/>
      <c r="E31" s="20"/>
      <c r="F31" s="20"/>
      <c r="G31" s="20"/>
      <c r="H31" s="20"/>
      <c r="I31" s="20"/>
      <c r="J31" s="20"/>
      <c r="K31" s="20"/>
      <c r="L31" s="20"/>
      <c r="M31" s="20"/>
    </row>
    <row r="32" ht="15.75" customHeight="1">
      <c r="A32" s="5"/>
      <c r="B32" s="5"/>
      <c r="C32" s="18"/>
      <c r="D32" s="19"/>
      <c r="E32" s="20"/>
      <c r="F32" s="20"/>
      <c r="G32" s="20"/>
      <c r="H32" s="20"/>
      <c r="I32" s="20"/>
      <c r="J32" s="20"/>
      <c r="K32" s="20"/>
      <c r="L32" s="20"/>
      <c r="M32" s="20"/>
    </row>
    <row r="33" ht="15.75" customHeight="1">
      <c r="A33" s="5"/>
      <c r="B33" s="5"/>
      <c r="C33" s="18"/>
      <c r="D33" s="19"/>
      <c r="E33" s="20"/>
      <c r="F33" s="20"/>
      <c r="G33" s="20"/>
      <c r="H33" s="20"/>
      <c r="I33" s="20"/>
      <c r="J33" s="20"/>
      <c r="K33" s="20"/>
      <c r="L33" s="20"/>
      <c r="M33" s="20"/>
    </row>
    <row r="34" ht="15.75" customHeight="1">
      <c r="A34" s="5"/>
      <c r="B34" s="5"/>
      <c r="C34" s="18"/>
      <c r="D34" s="19"/>
      <c r="E34" s="20"/>
      <c r="F34" s="20"/>
      <c r="G34" s="20"/>
      <c r="H34" s="20"/>
      <c r="I34" s="20"/>
      <c r="J34" s="20"/>
      <c r="K34" s="20"/>
      <c r="L34" s="20"/>
      <c r="M34" s="20"/>
    </row>
    <row r="35" ht="15.75" customHeight="1">
      <c r="A35" s="5"/>
      <c r="B35" s="5"/>
      <c r="C35" s="18"/>
      <c r="D35" s="19"/>
      <c r="E35" s="20"/>
      <c r="F35" s="20"/>
      <c r="G35" s="20"/>
      <c r="H35" s="20"/>
      <c r="I35" s="20"/>
      <c r="J35" s="20"/>
      <c r="K35" s="20"/>
      <c r="L35" s="20"/>
      <c r="M35" s="20"/>
    </row>
    <row r="36" ht="15.75" customHeight="1">
      <c r="A36" s="5"/>
      <c r="B36" s="5"/>
      <c r="C36" s="18"/>
      <c r="D36" s="19"/>
      <c r="E36" s="20"/>
      <c r="F36" s="20"/>
      <c r="G36" s="20"/>
      <c r="H36" s="20"/>
      <c r="I36" s="20"/>
      <c r="J36" s="20"/>
      <c r="K36" s="20"/>
      <c r="L36" s="20"/>
      <c r="M36" s="20"/>
    </row>
    <row r="37" ht="15.75" customHeight="1">
      <c r="A37" s="5"/>
      <c r="B37" s="5"/>
      <c r="C37" s="18"/>
      <c r="D37" s="19"/>
      <c r="E37" s="20"/>
      <c r="F37" s="20"/>
      <c r="G37" s="20"/>
      <c r="H37" s="20"/>
      <c r="I37" s="20"/>
      <c r="J37" s="20"/>
      <c r="K37" s="20"/>
      <c r="L37" s="20"/>
      <c r="M37" s="20"/>
      <c r="N37" s="20"/>
    </row>
    <row r="38" ht="15.75" customHeight="1">
      <c r="A38" s="5"/>
      <c r="B38" s="5"/>
      <c r="C38" s="18"/>
      <c r="D38" s="19"/>
      <c r="E38" s="20"/>
      <c r="F38" s="20"/>
      <c r="G38" s="20"/>
      <c r="H38" s="20"/>
      <c r="I38" s="20"/>
      <c r="J38" s="20"/>
      <c r="K38" s="20"/>
      <c r="L38" s="20"/>
      <c r="M38" s="20"/>
    </row>
    <row r="39" ht="15.75" customHeight="1">
      <c r="A39" s="5"/>
      <c r="B39" s="5"/>
      <c r="C39" s="18"/>
      <c r="D39" s="19"/>
      <c r="E39" s="20"/>
      <c r="F39" s="20"/>
      <c r="G39" s="20"/>
      <c r="H39" s="20"/>
      <c r="I39" s="20"/>
      <c r="J39" s="20"/>
      <c r="K39" s="20"/>
      <c r="L39" s="20"/>
      <c r="M39" s="20"/>
    </row>
    <row r="40" ht="15.75" customHeight="1">
      <c r="A40" s="5"/>
      <c r="B40" s="5"/>
      <c r="C40" s="18"/>
      <c r="D40" s="19"/>
      <c r="E40" s="20"/>
      <c r="F40" s="20"/>
      <c r="G40" s="20"/>
      <c r="H40" s="20"/>
      <c r="I40" s="20"/>
      <c r="J40" s="20"/>
      <c r="K40" s="20"/>
      <c r="L40" s="20"/>
      <c r="M40" s="20"/>
    </row>
    <row r="41" ht="15.75" customHeight="1">
      <c r="A41" s="5"/>
      <c r="B41" s="5"/>
      <c r="C41" s="18"/>
      <c r="D41" s="19"/>
      <c r="E41" s="20"/>
      <c r="F41" s="20"/>
      <c r="G41" s="20"/>
      <c r="H41" s="20"/>
      <c r="I41" s="20"/>
      <c r="J41" s="20"/>
      <c r="K41" s="20"/>
      <c r="L41" s="20"/>
      <c r="M41" s="20"/>
    </row>
    <row r="42" ht="15.75" customHeight="1">
      <c r="A42" s="5"/>
      <c r="B42" s="5"/>
      <c r="C42" s="18"/>
      <c r="D42" s="19"/>
      <c r="E42" s="20"/>
      <c r="F42" s="20"/>
      <c r="G42" s="20"/>
      <c r="H42" s="20"/>
      <c r="I42" s="20"/>
      <c r="J42" s="20"/>
      <c r="K42" s="20"/>
      <c r="L42" s="20"/>
      <c r="M42" s="20"/>
    </row>
    <row r="43" ht="15.75" customHeight="1">
      <c r="A43" s="5"/>
      <c r="B43" s="5"/>
      <c r="C43" s="18"/>
      <c r="D43" s="19"/>
      <c r="E43" s="20"/>
      <c r="F43" s="20"/>
      <c r="G43" s="20"/>
      <c r="H43" s="20"/>
      <c r="I43" s="20"/>
      <c r="J43" s="20"/>
      <c r="K43" s="20"/>
      <c r="L43" s="20"/>
      <c r="M43" s="20"/>
    </row>
    <row r="44" ht="15.75" customHeight="1">
      <c r="A44" s="5"/>
      <c r="B44" s="5"/>
      <c r="C44" s="18"/>
      <c r="D44" s="19"/>
      <c r="E44" s="20"/>
      <c r="F44" s="20"/>
      <c r="G44" s="20"/>
      <c r="H44" s="20"/>
      <c r="I44" s="20"/>
      <c r="J44" s="20"/>
      <c r="K44" s="20"/>
      <c r="L44" s="20"/>
      <c r="M44" s="20"/>
    </row>
    <row r="45" ht="15.75" customHeight="1">
      <c r="A45" s="5"/>
      <c r="B45" s="5"/>
      <c r="C45" s="18"/>
      <c r="D45" s="19"/>
      <c r="E45" s="20"/>
      <c r="F45" s="20"/>
      <c r="G45" s="20"/>
      <c r="H45" s="20"/>
      <c r="I45" s="20"/>
      <c r="J45" s="20"/>
      <c r="K45" s="20"/>
      <c r="L45" s="20"/>
      <c r="M45" s="20"/>
    </row>
    <row r="46" ht="15.75" customHeight="1">
      <c r="A46" s="5"/>
      <c r="B46" s="5"/>
      <c r="C46" s="18"/>
      <c r="D46" s="19"/>
      <c r="E46" s="20"/>
      <c r="F46" s="20"/>
      <c r="G46" s="20"/>
      <c r="H46" s="20"/>
      <c r="I46" s="20"/>
      <c r="J46" s="20"/>
      <c r="K46" s="20"/>
      <c r="L46" s="20"/>
      <c r="M46" s="20"/>
    </row>
    <row r="47" ht="15.75" customHeight="1">
      <c r="A47" s="5"/>
      <c r="B47" s="5"/>
      <c r="C47" s="18"/>
      <c r="D47" s="19"/>
      <c r="E47" s="20"/>
      <c r="F47" s="20"/>
      <c r="G47" s="20"/>
      <c r="H47" s="20"/>
      <c r="I47" s="20"/>
      <c r="J47" s="20"/>
      <c r="K47" s="20"/>
      <c r="L47" s="20"/>
      <c r="M47" s="20"/>
    </row>
    <row r="48" ht="15.75" customHeight="1">
      <c r="A48" s="5"/>
      <c r="B48" s="5"/>
      <c r="C48" s="18"/>
      <c r="D48" s="19"/>
      <c r="E48" s="20"/>
      <c r="F48" s="20"/>
      <c r="G48" s="20"/>
      <c r="H48" s="20"/>
      <c r="I48" s="20"/>
      <c r="J48" s="20"/>
      <c r="K48" s="20"/>
      <c r="L48" s="20"/>
      <c r="M48" s="20"/>
    </row>
    <row r="49" ht="15.75" customHeight="1">
      <c r="A49" s="5"/>
      <c r="B49" s="5"/>
      <c r="C49" s="18"/>
      <c r="D49" s="19"/>
      <c r="E49" s="20"/>
      <c r="F49" s="20"/>
      <c r="G49" s="20"/>
      <c r="H49" s="20"/>
      <c r="I49" s="20"/>
      <c r="J49" s="20"/>
      <c r="K49" s="20"/>
      <c r="L49" s="20"/>
      <c r="M49" s="20"/>
    </row>
    <row r="50" ht="15.75" customHeight="1">
      <c r="A50" s="5"/>
      <c r="B50" s="5"/>
      <c r="C50" s="18"/>
      <c r="D50" s="19"/>
      <c r="E50" s="20"/>
      <c r="F50" s="20"/>
      <c r="G50" s="20"/>
      <c r="H50" s="20"/>
      <c r="I50" s="20"/>
      <c r="J50" s="20"/>
      <c r="K50" s="20"/>
      <c r="L50" s="20"/>
      <c r="M50" s="20"/>
    </row>
    <row r="51" ht="15.75" customHeight="1">
      <c r="A51" s="5"/>
      <c r="B51" s="5"/>
      <c r="C51" s="18"/>
      <c r="D51" s="19"/>
      <c r="E51" s="20"/>
      <c r="F51" s="20"/>
      <c r="G51" s="20"/>
      <c r="H51" s="20"/>
      <c r="I51" s="20"/>
      <c r="J51" s="20"/>
      <c r="K51" s="20"/>
      <c r="L51" s="20"/>
      <c r="M51" s="20"/>
    </row>
    <row r="52" ht="15.75" customHeight="1">
      <c r="A52" s="5"/>
      <c r="B52" s="5"/>
      <c r="C52" s="18"/>
      <c r="D52" s="19"/>
      <c r="E52" s="20"/>
      <c r="F52" s="20"/>
      <c r="G52" s="20"/>
      <c r="H52" s="20"/>
      <c r="I52" s="20"/>
      <c r="J52" s="20"/>
      <c r="K52" s="20"/>
      <c r="L52" s="20"/>
      <c r="M52" s="20"/>
    </row>
    <row r="53" ht="15.75" customHeight="1">
      <c r="A53" s="5"/>
      <c r="B53" s="5"/>
      <c r="C53" s="18"/>
      <c r="D53" s="19"/>
      <c r="E53" s="20"/>
      <c r="F53" s="20"/>
      <c r="G53" s="20"/>
      <c r="H53" s="20"/>
      <c r="I53" s="20"/>
      <c r="J53" s="20"/>
      <c r="K53" s="20"/>
      <c r="L53" s="20"/>
      <c r="M53" s="20"/>
    </row>
    <row r="54" ht="15.75" customHeight="1">
      <c r="A54" s="5"/>
      <c r="B54" s="5"/>
      <c r="C54" s="18"/>
      <c r="D54" s="19"/>
      <c r="E54" s="20"/>
      <c r="F54" s="20"/>
      <c r="G54" s="20"/>
      <c r="H54" s="20"/>
      <c r="I54" s="20"/>
      <c r="J54" s="20"/>
      <c r="K54" s="20"/>
      <c r="L54" s="20"/>
      <c r="M54" s="20"/>
    </row>
    <row r="55" ht="15.75" customHeight="1">
      <c r="A55" s="5"/>
      <c r="B55" s="5"/>
      <c r="C55" s="18"/>
      <c r="D55" s="19"/>
      <c r="E55" s="20"/>
      <c r="F55" s="20"/>
      <c r="G55" s="20"/>
      <c r="H55" s="20"/>
      <c r="I55" s="20"/>
      <c r="J55" s="20"/>
      <c r="K55" s="20"/>
      <c r="L55" s="20"/>
      <c r="M55" s="20"/>
    </row>
    <row r="56" ht="15.75" customHeight="1">
      <c r="A56" s="5"/>
      <c r="B56" s="5"/>
      <c r="C56" s="18"/>
      <c r="D56" s="19"/>
      <c r="E56" s="20"/>
      <c r="F56" s="20"/>
      <c r="G56" s="20"/>
      <c r="H56" s="20"/>
      <c r="I56" s="20"/>
      <c r="J56" s="20"/>
      <c r="K56" s="20"/>
      <c r="L56" s="20"/>
      <c r="M56" s="20"/>
    </row>
    <row r="57" ht="15.75" customHeight="1">
      <c r="A57" s="5"/>
      <c r="B57" s="5"/>
      <c r="C57" s="18"/>
      <c r="D57" s="19"/>
      <c r="E57" s="20"/>
      <c r="F57" s="20"/>
      <c r="G57" s="20"/>
      <c r="H57" s="20"/>
      <c r="I57" s="20"/>
      <c r="J57" s="20"/>
      <c r="K57" s="20"/>
      <c r="L57" s="20"/>
      <c r="M57" s="20"/>
    </row>
    <row r="58" ht="15.75" customHeight="1">
      <c r="A58" s="5"/>
      <c r="B58" s="5"/>
      <c r="C58" s="18"/>
      <c r="D58" s="19"/>
      <c r="E58" s="20"/>
      <c r="F58" s="20"/>
      <c r="G58" s="20"/>
      <c r="H58" s="20"/>
      <c r="I58" s="20"/>
      <c r="J58" s="20"/>
      <c r="K58" s="20"/>
      <c r="L58" s="20"/>
      <c r="M58" s="20"/>
    </row>
    <row r="59" ht="15.75" customHeight="1">
      <c r="A59" s="5"/>
      <c r="B59" s="5"/>
      <c r="C59" s="18"/>
      <c r="D59" s="19"/>
      <c r="E59" s="20"/>
      <c r="F59" s="20"/>
      <c r="G59" s="20"/>
      <c r="H59" s="20"/>
      <c r="I59" s="20"/>
      <c r="J59" s="20"/>
      <c r="K59" s="20"/>
      <c r="L59" s="20"/>
      <c r="M59" s="20"/>
    </row>
    <row r="60" ht="15.75" customHeight="1">
      <c r="A60" s="5"/>
      <c r="B60" s="5"/>
      <c r="C60" s="18"/>
      <c r="D60" s="19"/>
      <c r="E60" s="20"/>
      <c r="F60" s="20"/>
      <c r="G60" s="20"/>
      <c r="H60" s="20"/>
      <c r="I60" s="20"/>
      <c r="J60" s="20"/>
      <c r="K60" s="20"/>
      <c r="L60" s="20"/>
      <c r="M60" s="20"/>
    </row>
    <row r="61" ht="15.75" customHeight="1">
      <c r="A61" s="5"/>
      <c r="B61" s="5"/>
      <c r="C61" s="18"/>
      <c r="D61" s="19"/>
      <c r="E61" s="20"/>
      <c r="F61" s="20"/>
      <c r="G61" s="20"/>
      <c r="H61" s="20"/>
      <c r="I61" s="20"/>
      <c r="J61" s="20"/>
      <c r="K61" s="20"/>
      <c r="L61" s="20"/>
      <c r="M61" s="20"/>
    </row>
    <row r="62" ht="15.75" customHeight="1">
      <c r="A62" s="5"/>
      <c r="B62" s="5"/>
      <c r="C62" s="18"/>
      <c r="D62" s="19"/>
      <c r="E62" s="20"/>
      <c r="F62" s="20"/>
      <c r="G62" s="20"/>
      <c r="H62" s="20"/>
      <c r="I62" s="20"/>
      <c r="J62" s="20"/>
      <c r="K62" s="20"/>
      <c r="L62" s="20"/>
      <c r="M62" s="20"/>
    </row>
    <row r="63" ht="15.75" customHeight="1">
      <c r="A63" s="5"/>
      <c r="B63" s="5"/>
      <c r="C63" s="18"/>
      <c r="D63" s="19"/>
      <c r="E63" s="20"/>
      <c r="F63" s="20"/>
      <c r="G63" s="20"/>
      <c r="H63" s="20"/>
      <c r="I63" s="20"/>
      <c r="J63" s="20"/>
      <c r="K63" s="20"/>
      <c r="L63" s="20"/>
      <c r="M63" s="20"/>
    </row>
    <row r="64" ht="15.75" customHeight="1">
      <c r="A64" s="5"/>
      <c r="B64" s="5"/>
      <c r="C64" s="18"/>
      <c r="D64" s="19"/>
      <c r="E64" s="20"/>
      <c r="F64" s="20"/>
      <c r="G64" s="20"/>
      <c r="H64" s="20"/>
      <c r="I64" s="20"/>
      <c r="J64" s="20"/>
      <c r="K64" s="20"/>
      <c r="L64" s="20"/>
      <c r="M64" s="20"/>
    </row>
    <row r="65" ht="15.75" customHeight="1">
      <c r="A65" s="5"/>
      <c r="B65" s="5"/>
      <c r="C65" s="18"/>
      <c r="D65" s="19"/>
      <c r="E65" s="20"/>
      <c r="F65" s="20"/>
      <c r="G65" s="20"/>
      <c r="H65" s="20"/>
      <c r="I65" s="20"/>
      <c r="J65" s="20"/>
      <c r="K65" s="20"/>
      <c r="L65" s="20"/>
      <c r="M65" s="20"/>
    </row>
    <row r="66" ht="15.75" customHeight="1">
      <c r="A66" s="5"/>
      <c r="B66" s="5"/>
      <c r="C66" s="18"/>
      <c r="D66" s="19"/>
      <c r="E66" s="20"/>
      <c r="F66" s="20"/>
      <c r="G66" s="20"/>
      <c r="H66" s="20"/>
      <c r="I66" s="20"/>
      <c r="J66" s="20"/>
      <c r="K66" s="20"/>
      <c r="L66" s="20"/>
      <c r="M66" s="20"/>
    </row>
    <row r="67" ht="15.75" customHeight="1">
      <c r="A67" s="5"/>
      <c r="B67" s="5"/>
      <c r="C67" s="18"/>
      <c r="D67" s="19"/>
      <c r="E67" s="20"/>
      <c r="F67" s="20"/>
      <c r="G67" s="20"/>
      <c r="H67" s="20"/>
      <c r="I67" s="20"/>
      <c r="J67" s="20"/>
      <c r="K67" s="20"/>
      <c r="L67" s="20"/>
      <c r="M67" s="20"/>
    </row>
    <row r="68" ht="15.75" customHeight="1">
      <c r="A68" s="5"/>
      <c r="B68" s="5"/>
      <c r="C68" s="18"/>
      <c r="D68" s="19"/>
      <c r="E68" s="20"/>
      <c r="F68" s="20"/>
      <c r="G68" s="20"/>
      <c r="H68" s="20"/>
      <c r="I68" s="20"/>
      <c r="J68" s="20"/>
      <c r="K68" s="20"/>
      <c r="L68" s="20"/>
      <c r="M68" s="20"/>
    </row>
    <row r="69" ht="15.75" customHeight="1">
      <c r="A69" s="5"/>
      <c r="B69" s="5"/>
      <c r="C69" s="18"/>
      <c r="D69" s="19"/>
      <c r="E69" s="20"/>
      <c r="F69" s="20"/>
      <c r="G69" s="20"/>
      <c r="H69" s="20"/>
      <c r="I69" s="20"/>
      <c r="J69" s="20"/>
      <c r="K69" s="20"/>
      <c r="L69" s="20"/>
      <c r="M69" s="20"/>
    </row>
    <row r="70" ht="15.75" customHeight="1">
      <c r="A70" s="5"/>
      <c r="B70" s="5"/>
      <c r="C70" s="18"/>
      <c r="D70" s="19"/>
      <c r="E70" s="20"/>
      <c r="F70" s="20"/>
      <c r="G70" s="20"/>
      <c r="H70" s="20"/>
      <c r="I70" s="20"/>
      <c r="J70" s="20"/>
      <c r="K70" s="20"/>
      <c r="L70" s="20"/>
      <c r="M70" s="20"/>
    </row>
    <row r="71" ht="15.75" customHeight="1">
      <c r="A71" s="5"/>
      <c r="B71" s="5"/>
      <c r="C71" s="18"/>
      <c r="D71" s="19"/>
      <c r="E71" s="20"/>
      <c r="F71" s="20"/>
      <c r="G71" s="20"/>
      <c r="H71" s="20"/>
      <c r="I71" s="20"/>
      <c r="J71" s="20"/>
      <c r="K71" s="20"/>
      <c r="L71" s="20"/>
      <c r="M71" s="20"/>
    </row>
    <row r="72" ht="15.75" customHeight="1">
      <c r="A72" s="5"/>
      <c r="B72" s="5"/>
      <c r="C72" s="18"/>
      <c r="D72" s="19"/>
      <c r="E72" s="20"/>
      <c r="F72" s="20"/>
      <c r="G72" s="20"/>
      <c r="H72" s="20"/>
      <c r="I72" s="20"/>
      <c r="J72" s="20"/>
      <c r="K72" s="20"/>
      <c r="L72" s="20"/>
      <c r="M72" s="20"/>
    </row>
    <row r="73" ht="15.75" customHeight="1">
      <c r="A73" s="5"/>
      <c r="B73" s="5"/>
      <c r="C73" s="18"/>
      <c r="D73" s="19"/>
      <c r="E73" s="20"/>
      <c r="F73" s="20"/>
      <c r="G73" s="20"/>
      <c r="H73" s="20"/>
      <c r="I73" s="20"/>
      <c r="J73" s="20"/>
      <c r="K73" s="20"/>
      <c r="L73" s="20"/>
      <c r="M73" s="20"/>
    </row>
    <row r="74" ht="15.75" customHeight="1">
      <c r="A74" s="5"/>
      <c r="B74" s="5"/>
      <c r="C74" s="18"/>
      <c r="D74" s="19"/>
      <c r="E74" s="20"/>
      <c r="F74" s="20"/>
      <c r="G74" s="20"/>
      <c r="H74" s="20"/>
      <c r="I74" s="20"/>
      <c r="J74" s="20"/>
      <c r="K74" s="20"/>
      <c r="L74" s="20"/>
      <c r="M74" s="20"/>
    </row>
    <row r="75" ht="15.75" customHeight="1">
      <c r="A75" s="5"/>
      <c r="B75" s="5"/>
      <c r="C75" s="18"/>
      <c r="D75" s="19"/>
      <c r="E75" s="20"/>
      <c r="F75" s="20"/>
      <c r="G75" s="20"/>
      <c r="H75" s="20"/>
      <c r="I75" s="20"/>
      <c r="J75" s="20"/>
      <c r="K75" s="20"/>
      <c r="L75" s="20"/>
      <c r="M75" s="20"/>
    </row>
    <row r="76" ht="15.75" customHeight="1">
      <c r="A76" s="5"/>
      <c r="B76" s="5"/>
      <c r="C76" s="18"/>
      <c r="D76" s="19"/>
      <c r="E76" s="20"/>
      <c r="F76" s="20"/>
      <c r="G76" s="20"/>
      <c r="H76" s="20"/>
      <c r="I76" s="20"/>
      <c r="J76" s="20"/>
      <c r="K76" s="20"/>
      <c r="L76" s="20"/>
      <c r="M76" s="20"/>
    </row>
    <row r="77" ht="15.75" customHeight="1">
      <c r="A77" s="5"/>
      <c r="B77" s="5"/>
      <c r="C77" s="18"/>
      <c r="D77" s="19"/>
      <c r="E77" s="20"/>
      <c r="F77" s="20"/>
      <c r="G77" s="20"/>
      <c r="H77" s="20"/>
      <c r="I77" s="20"/>
      <c r="J77" s="20"/>
      <c r="K77" s="20"/>
      <c r="L77" s="20"/>
      <c r="M77" s="20"/>
    </row>
    <row r="78" ht="15.75" customHeight="1">
      <c r="A78" s="5"/>
      <c r="B78" s="5"/>
      <c r="C78" s="18"/>
      <c r="D78" s="19"/>
      <c r="E78" s="20"/>
      <c r="F78" s="20"/>
      <c r="G78" s="20"/>
      <c r="H78" s="20"/>
      <c r="I78" s="20"/>
      <c r="J78" s="20"/>
      <c r="K78" s="20"/>
      <c r="L78" s="20"/>
      <c r="M78" s="20"/>
    </row>
    <row r="79" ht="15.75" customHeight="1">
      <c r="A79" s="5"/>
      <c r="B79" s="5"/>
      <c r="C79" s="18"/>
      <c r="D79" s="19"/>
      <c r="E79" s="20"/>
      <c r="F79" s="20"/>
      <c r="G79" s="20"/>
      <c r="H79" s="20"/>
      <c r="I79" s="20"/>
      <c r="J79" s="20"/>
      <c r="K79" s="20"/>
      <c r="L79" s="20"/>
      <c r="M79" s="20"/>
    </row>
    <row r="80" ht="15.75" customHeight="1">
      <c r="A80" s="5"/>
      <c r="B80" s="5"/>
      <c r="C80" s="18"/>
      <c r="D80" s="19"/>
      <c r="E80" s="20"/>
      <c r="F80" s="20"/>
      <c r="G80" s="20"/>
      <c r="H80" s="20"/>
      <c r="I80" s="20"/>
      <c r="J80" s="20"/>
      <c r="K80" s="20"/>
      <c r="L80" s="20"/>
      <c r="M80" s="20"/>
    </row>
    <row r="81" ht="15.75" customHeight="1">
      <c r="A81" s="5"/>
      <c r="B81" s="5"/>
      <c r="C81" s="18"/>
      <c r="D81" s="19"/>
      <c r="E81" s="20"/>
      <c r="F81" s="20"/>
      <c r="G81" s="20"/>
      <c r="H81" s="20"/>
      <c r="I81" s="20"/>
      <c r="J81" s="20"/>
      <c r="K81" s="20"/>
      <c r="L81" s="20"/>
      <c r="M81" s="20"/>
    </row>
    <row r="82" ht="15.75" customHeight="1">
      <c r="A82" s="5"/>
      <c r="B82" s="5"/>
      <c r="C82" s="18"/>
      <c r="D82" s="19"/>
      <c r="E82" s="20"/>
      <c r="F82" s="20"/>
      <c r="G82" s="20"/>
      <c r="H82" s="20"/>
      <c r="I82" s="20"/>
      <c r="J82" s="20"/>
      <c r="K82" s="20"/>
      <c r="L82" s="20"/>
      <c r="M82" s="20"/>
    </row>
    <row r="83" ht="15.75" customHeight="1">
      <c r="A83" s="5"/>
      <c r="B83" s="5"/>
      <c r="C83" s="18"/>
      <c r="D83" s="19"/>
      <c r="E83" s="20"/>
      <c r="F83" s="20"/>
      <c r="G83" s="20"/>
      <c r="H83" s="20"/>
      <c r="I83" s="20"/>
      <c r="J83" s="20"/>
      <c r="K83" s="20"/>
      <c r="L83" s="20"/>
      <c r="M83" s="20"/>
    </row>
    <row r="84" ht="15.75" customHeight="1">
      <c r="A84" s="5"/>
      <c r="B84" s="5"/>
      <c r="C84" s="18"/>
      <c r="D84" s="19"/>
      <c r="E84" s="20"/>
      <c r="F84" s="20"/>
      <c r="G84" s="20"/>
      <c r="H84" s="20"/>
      <c r="I84" s="20"/>
      <c r="J84" s="20"/>
      <c r="K84" s="20"/>
      <c r="L84" s="20"/>
      <c r="M84" s="20"/>
    </row>
    <row r="85" ht="15.75" customHeight="1">
      <c r="A85" s="5"/>
      <c r="B85" s="5"/>
      <c r="C85" s="18"/>
      <c r="D85" s="19"/>
      <c r="E85" s="20"/>
      <c r="F85" s="20"/>
      <c r="G85" s="20"/>
      <c r="H85" s="20"/>
      <c r="I85" s="20"/>
      <c r="J85" s="20"/>
      <c r="K85" s="20"/>
      <c r="L85" s="20"/>
      <c r="M85" s="20"/>
    </row>
    <row r="86" ht="15.75" customHeight="1">
      <c r="A86" s="5"/>
      <c r="B86" s="5"/>
      <c r="C86" s="18"/>
      <c r="D86" s="19"/>
      <c r="E86" s="20"/>
      <c r="F86" s="20"/>
      <c r="G86" s="20"/>
      <c r="H86" s="20"/>
      <c r="I86" s="20"/>
      <c r="J86" s="20"/>
      <c r="K86" s="20"/>
      <c r="L86" s="20"/>
      <c r="M86" s="20"/>
    </row>
    <row r="87" ht="15.75" customHeight="1">
      <c r="A87" s="5"/>
      <c r="B87" s="5"/>
      <c r="C87" s="18"/>
      <c r="D87" s="19"/>
      <c r="E87" s="20"/>
      <c r="F87" s="20"/>
      <c r="G87" s="20"/>
      <c r="H87" s="20"/>
      <c r="I87" s="20"/>
      <c r="J87" s="20"/>
      <c r="K87" s="20"/>
      <c r="L87" s="20"/>
      <c r="M87" s="20"/>
    </row>
    <row r="88" ht="15.75" customHeight="1">
      <c r="A88" s="5"/>
      <c r="B88" s="5"/>
      <c r="C88" s="18"/>
      <c r="D88" s="19"/>
      <c r="E88" s="20"/>
      <c r="F88" s="20"/>
      <c r="G88" s="20"/>
      <c r="H88" s="20"/>
      <c r="I88" s="20"/>
      <c r="J88" s="20"/>
      <c r="K88" s="20"/>
      <c r="L88" s="20"/>
      <c r="M88" s="20"/>
    </row>
    <row r="89" ht="15.75" customHeight="1">
      <c r="A89" s="5"/>
      <c r="B89" s="5"/>
      <c r="C89" s="18"/>
      <c r="D89" s="19"/>
      <c r="E89" s="20"/>
      <c r="F89" s="20"/>
      <c r="G89" s="20"/>
      <c r="H89" s="20"/>
      <c r="I89" s="20"/>
      <c r="J89" s="20"/>
      <c r="K89" s="20"/>
      <c r="L89" s="20"/>
      <c r="M89" s="20"/>
    </row>
    <row r="90" ht="15.75" customHeight="1">
      <c r="A90" s="5"/>
      <c r="B90" s="5"/>
      <c r="C90" s="18"/>
      <c r="D90" s="19"/>
      <c r="E90" s="20"/>
      <c r="F90" s="20"/>
      <c r="G90" s="20"/>
      <c r="H90" s="20"/>
      <c r="I90" s="20"/>
      <c r="J90" s="20"/>
      <c r="K90" s="20"/>
      <c r="L90" s="20"/>
      <c r="M90" s="20"/>
    </row>
    <row r="91" ht="15.75" customHeight="1">
      <c r="A91" s="5"/>
      <c r="B91" s="5"/>
      <c r="C91" s="18"/>
      <c r="D91" s="19"/>
      <c r="E91" s="20"/>
      <c r="F91" s="20"/>
      <c r="G91" s="20"/>
      <c r="H91" s="20"/>
      <c r="I91" s="20"/>
      <c r="J91" s="20"/>
      <c r="K91" s="20"/>
      <c r="L91" s="20"/>
      <c r="M91" s="20"/>
    </row>
    <row r="92" ht="15.75" customHeight="1">
      <c r="A92" s="5"/>
      <c r="B92" s="5"/>
      <c r="C92" s="18"/>
      <c r="D92" s="19"/>
      <c r="E92" s="20"/>
      <c r="F92" s="20"/>
      <c r="G92" s="20"/>
      <c r="H92" s="20"/>
      <c r="I92" s="20"/>
      <c r="J92" s="20"/>
      <c r="K92" s="20"/>
      <c r="L92" s="20"/>
      <c r="M92" s="20"/>
    </row>
    <row r="93" ht="15.75" customHeight="1">
      <c r="A93" s="5"/>
      <c r="B93" s="5"/>
      <c r="C93" s="18"/>
      <c r="D93" s="19"/>
      <c r="E93" s="20"/>
      <c r="F93" s="20"/>
      <c r="G93" s="20"/>
      <c r="H93" s="20"/>
      <c r="I93" s="20"/>
      <c r="J93" s="20"/>
      <c r="K93" s="20"/>
      <c r="L93" s="20"/>
      <c r="M93" s="20"/>
    </row>
    <row r="94" ht="15.75" customHeight="1">
      <c r="A94" s="5"/>
      <c r="B94" s="5"/>
      <c r="C94" s="18"/>
      <c r="D94" s="19"/>
      <c r="E94" s="20"/>
      <c r="F94" s="20"/>
      <c r="G94" s="20"/>
      <c r="H94" s="20"/>
      <c r="I94" s="20"/>
      <c r="J94" s="20"/>
      <c r="K94" s="20"/>
      <c r="L94" s="20"/>
      <c r="M94" s="20"/>
    </row>
    <row r="95" ht="15.75" customHeight="1">
      <c r="A95" s="5"/>
      <c r="B95" s="5"/>
      <c r="C95" s="18"/>
      <c r="D95" s="19"/>
      <c r="E95" s="20"/>
      <c r="F95" s="20"/>
      <c r="G95" s="20"/>
      <c r="H95" s="20"/>
      <c r="I95" s="20"/>
      <c r="J95" s="20"/>
      <c r="K95" s="20"/>
      <c r="L95" s="20"/>
      <c r="M95" s="20"/>
    </row>
    <row r="96" ht="15.75" customHeight="1">
      <c r="A96" s="5"/>
      <c r="B96" s="5"/>
      <c r="C96" s="18"/>
      <c r="D96" s="19"/>
      <c r="E96" s="20"/>
      <c r="F96" s="20"/>
      <c r="G96" s="20"/>
      <c r="H96" s="20"/>
      <c r="I96" s="20"/>
      <c r="J96" s="20"/>
      <c r="K96" s="20"/>
      <c r="L96" s="20"/>
      <c r="M96" s="20"/>
    </row>
    <row r="97" ht="15.75" customHeight="1">
      <c r="A97" s="5"/>
      <c r="B97" s="5"/>
      <c r="C97" s="18"/>
      <c r="D97" s="19"/>
      <c r="E97" s="20"/>
      <c r="F97" s="20"/>
      <c r="G97" s="20"/>
      <c r="H97" s="20"/>
      <c r="I97" s="20"/>
      <c r="J97" s="20"/>
      <c r="K97" s="20"/>
      <c r="L97" s="20"/>
      <c r="M97" s="20"/>
    </row>
    <row r="98" ht="15.75" customHeight="1">
      <c r="A98" s="5"/>
      <c r="B98" s="5"/>
      <c r="C98" s="18"/>
      <c r="D98" s="19"/>
      <c r="E98" s="20"/>
      <c r="F98" s="20"/>
      <c r="G98" s="20"/>
      <c r="H98" s="20"/>
      <c r="I98" s="20"/>
      <c r="J98" s="20"/>
      <c r="K98" s="20"/>
      <c r="L98" s="20"/>
      <c r="M98" s="20"/>
    </row>
    <row r="99" ht="15.75" customHeight="1">
      <c r="A99" s="5"/>
      <c r="B99" s="5"/>
      <c r="C99" s="18"/>
      <c r="D99" s="19"/>
      <c r="E99" s="20"/>
      <c r="F99" s="20"/>
      <c r="G99" s="20"/>
      <c r="H99" s="20"/>
      <c r="I99" s="20"/>
      <c r="J99" s="20"/>
      <c r="K99" s="20"/>
      <c r="L99" s="20"/>
      <c r="M99" s="20"/>
    </row>
    <row r="100" ht="15.75" customHeight="1">
      <c r="A100" s="5"/>
      <c r="B100" s="5"/>
      <c r="C100" s="18"/>
      <c r="D100" s="19"/>
      <c r="E100" s="20"/>
      <c r="F100" s="20"/>
      <c r="G100" s="20"/>
      <c r="H100" s="20"/>
      <c r="I100" s="20"/>
      <c r="J100" s="20"/>
      <c r="K100" s="20"/>
      <c r="L100" s="20"/>
      <c r="M100" s="20"/>
    </row>
    <row r="101" ht="15.75" customHeight="1">
      <c r="A101" s="5"/>
      <c r="B101" s="5"/>
      <c r="C101" s="18"/>
      <c r="D101" s="19"/>
      <c r="E101" s="20"/>
      <c r="F101" s="20"/>
      <c r="G101" s="20"/>
      <c r="H101" s="20"/>
      <c r="I101" s="20"/>
      <c r="J101" s="20"/>
      <c r="K101" s="20"/>
      <c r="L101" s="20"/>
      <c r="M101" s="20"/>
    </row>
    <row r="102" ht="15.75" customHeight="1">
      <c r="A102" s="5"/>
      <c r="B102" s="5"/>
      <c r="C102" s="18"/>
      <c r="D102" s="19"/>
      <c r="E102" s="20"/>
      <c r="F102" s="20"/>
      <c r="G102" s="20"/>
      <c r="H102" s="20"/>
      <c r="I102" s="20"/>
      <c r="J102" s="20"/>
      <c r="K102" s="20"/>
      <c r="L102" s="20"/>
      <c r="M102" s="20"/>
    </row>
    <row r="103" ht="15.75" customHeight="1">
      <c r="A103" s="5"/>
      <c r="B103" s="5"/>
      <c r="C103" s="18"/>
      <c r="D103" s="19"/>
      <c r="E103" s="20"/>
      <c r="F103" s="20"/>
      <c r="G103" s="20"/>
      <c r="H103" s="20"/>
      <c r="I103" s="20"/>
      <c r="J103" s="20"/>
      <c r="K103" s="20"/>
      <c r="L103" s="20"/>
      <c r="M103" s="20"/>
    </row>
    <row r="104" ht="15.75" customHeight="1">
      <c r="A104" s="5"/>
      <c r="B104" s="5"/>
      <c r="C104" s="18"/>
      <c r="D104" s="19"/>
      <c r="E104" s="20"/>
      <c r="F104" s="20"/>
      <c r="G104" s="20"/>
      <c r="H104" s="20"/>
      <c r="I104" s="20"/>
      <c r="J104" s="20"/>
      <c r="K104" s="20"/>
      <c r="L104" s="20"/>
      <c r="M104" s="20"/>
    </row>
    <row r="105" ht="15.75" customHeight="1">
      <c r="A105" s="5"/>
      <c r="B105" s="5"/>
      <c r="C105" s="18"/>
      <c r="D105" s="19"/>
      <c r="E105" s="20"/>
      <c r="F105" s="20"/>
      <c r="G105" s="20"/>
      <c r="H105" s="20"/>
      <c r="I105" s="20"/>
      <c r="J105" s="20"/>
      <c r="K105" s="20"/>
      <c r="L105" s="20"/>
      <c r="M105" s="20"/>
    </row>
    <row r="106" ht="15.75" customHeight="1">
      <c r="A106" s="5"/>
      <c r="B106" s="5"/>
      <c r="C106" s="18"/>
      <c r="D106" s="19"/>
      <c r="E106" s="20"/>
      <c r="F106" s="20"/>
      <c r="G106" s="20"/>
      <c r="H106" s="20"/>
      <c r="I106" s="20"/>
      <c r="J106" s="20"/>
      <c r="K106" s="20"/>
      <c r="L106" s="20"/>
      <c r="M106" s="20"/>
    </row>
    <row r="107" ht="15.75" customHeight="1">
      <c r="A107" s="5"/>
      <c r="B107" s="5"/>
      <c r="C107" s="18"/>
      <c r="D107" s="19"/>
      <c r="E107" s="20"/>
      <c r="F107" s="21"/>
      <c r="G107" s="21"/>
      <c r="H107" s="21"/>
      <c r="I107" s="20"/>
      <c r="J107" s="20"/>
      <c r="K107" s="20"/>
      <c r="L107" s="20"/>
      <c r="M107" s="20"/>
    </row>
    <row r="108" ht="15.75" customHeight="1">
      <c r="A108" s="5"/>
      <c r="B108" s="5"/>
      <c r="C108" s="18"/>
      <c r="D108" s="19"/>
      <c r="E108" s="20"/>
      <c r="F108" s="20"/>
      <c r="G108" s="20"/>
      <c r="H108" s="20"/>
      <c r="I108" s="20"/>
      <c r="J108" s="20"/>
      <c r="K108" s="20"/>
      <c r="L108" s="20"/>
      <c r="M108" s="20"/>
    </row>
    <row r="109" ht="15.75" customHeight="1">
      <c r="A109" s="5"/>
      <c r="B109" s="5"/>
      <c r="C109" s="18"/>
      <c r="D109" s="19"/>
      <c r="E109" s="20"/>
      <c r="F109" s="20"/>
      <c r="G109" s="20"/>
      <c r="H109" s="20"/>
      <c r="I109" s="20"/>
      <c r="J109" s="20"/>
      <c r="K109" s="20"/>
      <c r="L109" s="20"/>
      <c r="M109" s="20"/>
    </row>
    <row r="110" ht="15.75" customHeight="1">
      <c r="A110" s="5"/>
      <c r="B110" s="5"/>
      <c r="C110" s="18"/>
      <c r="D110" s="19"/>
      <c r="E110" s="20"/>
      <c r="F110" s="20"/>
      <c r="G110" s="20"/>
      <c r="H110" s="20"/>
      <c r="I110" s="20"/>
      <c r="J110" s="20"/>
      <c r="K110" s="20"/>
      <c r="L110" s="20"/>
      <c r="M110" s="20"/>
    </row>
    <row r="111" ht="15.75" customHeight="1">
      <c r="A111" s="5"/>
      <c r="B111" s="5"/>
      <c r="C111" s="18"/>
      <c r="D111" s="19"/>
      <c r="E111" s="20"/>
      <c r="F111" s="20"/>
      <c r="G111" s="20"/>
      <c r="H111" s="20"/>
      <c r="I111" s="20"/>
      <c r="J111" s="20"/>
      <c r="K111" s="20"/>
      <c r="L111" s="20"/>
      <c r="M111" s="20"/>
    </row>
    <row r="112" ht="15.75" customHeight="1">
      <c r="A112" s="5"/>
      <c r="B112" s="5"/>
      <c r="C112" s="18"/>
      <c r="D112" s="19"/>
      <c r="E112" s="20"/>
      <c r="F112" s="20"/>
      <c r="G112" s="20"/>
      <c r="H112" s="20"/>
      <c r="I112" s="20"/>
      <c r="J112" s="20"/>
      <c r="K112" s="20"/>
      <c r="L112" s="20"/>
      <c r="M112" s="20"/>
    </row>
    <row r="113" ht="15.75" customHeight="1">
      <c r="A113" s="5"/>
      <c r="B113" s="5"/>
      <c r="C113" s="18"/>
      <c r="D113" s="19"/>
      <c r="E113" s="20"/>
      <c r="F113" s="20"/>
      <c r="G113" s="20"/>
      <c r="H113" s="20"/>
      <c r="I113" s="20"/>
      <c r="J113" s="20"/>
      <c r="K113" s="20"/>
      <c r="L113" s="20"/>
      <c r="M113" s="20"/>
    </row>
    <row r="114" ht="15.75" customHeight="1">
      <c r="A114" s="5"/>
      <c r="B114" s="5"/>
      <c r="C114" s="18"/>
      <c r="D114" s="19"/>
      <c r="E114" s="20"/>
      <c r="F114" s="20"/>
      <c r="G114" s="20"/>
      <c r="H114" s="20"/>
      <c r="I114" s="20"/>
      <c r="J114" s="20"/>
      <c r="K114" s="20"/>
      <c r="L114" s="20"/>
      <c r="M114" s="20"/>
    </row>
    <row r="115" ht="15.75" customHeight="1">
      <c r="A115" s="5"/>
      <c r="B115" s="5"/>
      <c r="C115" s="18"/>
      <c r="D115" s="19"/>
      <c r="E115" s="20"/>
      <c r="F115" s="20"/>
      <c r="G115" s="20"/>
      <c r="H115" s="20"/>
      <c r="I115" s="20"/>
      <c r="J115" s="20"/>
      <c r="K115" s="20"/>
      <c r="L115" s="20"/>
      <c r="M115" s="20"/>
    </row>
    <row r="116" ht="15.75" customHeight="1">
      <c r="A116" s="5"/>
      <c r="B116" s="5"/>
      <c r="C116" s="18"/>
      <c r="D116" s="19"/>
      <c r="E116" s="20"/>
      <c r="F116" s="20"/>
      <c r="G116" s="20"/>
      <c r="H116" s="20"/>
      <c r="I116" s="20"/>
      <c r="J116" s="20"/>
      <c r="K116" s="20"/>
      <c r="L116" s="20"/>
      <c r="M116" s="20"/>
    </row>
    <row r="117" ht="15.75" customHeight="1">
      <c r="A117" s="5"/>
      <c r="B117" s="5"/>
      <c r="C117" s="18"/>
      <c r="D117" s="19"/>
      <c r="E117" s="20"/>
      <c r="F117" s="20"/>
      <c r="G117" s="20"/>
      <c r="H117" s="20"/>
      <c r="I117" s="20"/>
      <c r="J117" s="20"/>
      <c r="K117" s="20"/>
      <c r="L117" s="20"/>
      <c r="M117" s="20"/>
    </row>
    <row r="118" ht="15.75" customHeight="1">
      <c r="A118" s="5"/>
      <c r="B118" s="5"/>
      <c r="C118" s="18"/>
      <c r="D118" s="19"/>
      <c r="E118" s="20"/>
      <c r="F118" s="20"/>
      <c r="G118" s="20"/>
      <c r="H118" s="20"/>
      <c r="I118" s="20"/>
      <c r="J118" s="20"/>
      <c r="K118" s="20"/>
      <c r="L118" s="20"/>
      <c r="M118" s="20"/>
    </row>
    <row r="119" ht="15.75" customHeight="1">
      <c r="A119" s="5"/>
      <c r="B119" s="5"/>
      <c r="C119" s="18"/>
      <c r="D119" s="19"/>
      <c r="E119" s="20"/>
      <c r="F119" s="20"/>
      <c r="G119" s="20"/>
      <c r="H119" s="20"/>
      <c r="I119" s="20"/>
      <c r="J119" s="20"/>
      <c r="K119" s="20"/>
      <c r="L119" s="20"/>
      <c r="M119" s="20"/>
    </row>
    <row r="120" ht="15.75" customHeight="1">
      <c r="A120" s="5"/>
      <c r="B120" s="5"/>
      <c r="C120" s="18"/>
      <c r="D120" s="19"/>
      <c r="E120" s="20"/>
      <c r="F120" s="20"/>
      <c r="G120" s="20"/>
      <c r="H120" s="20"/>
      <c r="I120" s="20"/>
      <c r="J120" s="20"/>
      <c r="K120" s="20"/>
      <c r="L120" s="20"/>
      <c r="M120" s="20"/>
    </row>
    <row r="121" ht="15.75" customHeight="1">
      <c r="A121" s="5"/>
      <c r="B121" s="5"/>
      <c r="C121" s="18"/>
      <c r="D121" s="19"/>
      <c r="E121" s="20"/>
      <c r="F121" s="20"/>
      <c r="G121" s="20"/>
      <c r="H121" s="20"/>
      <c r="I121" s="20"/>
      <c r="J121" s="20"/>
      <c r="K121" s="20"/>
      <c r="L121" s="20"/>
      <c r="M121" s="20"/>
    </row>
    <row r="122" ht="15.75" customHeight="1">
      <c r="A122" s="5"/>
      <c r="B122" s="5"/>
      <c r="C122" s="18"/>
      <c r="D122" s="19"/>
      <c r="E122" s="20"/>
      <c r="F122" s="20"/>
      <c r="G122" s="20"/>
      <c r="H122" s="20"/>
      <c r="I122" s="20"/>
      <c r="J122" s="20"/>
      <c r="K122" s="20"/>
      <c r="L122" s="20"/>
      <c r="M122" s="20"/>
    </row>
    <row r="123" ht="15.75" customHeight="1">
      <c r="A123" s="5"/>
      <c r="B123" s="5"/>
      <c r="C123" s="18"/>
      <c r="D123" s="19"/>
      <c r="E123" s="20"/>
      <c r="F123" s="20"/>
      <c r="G123" s="20"/>
      <c r="H123" s="20"/>
      <c r="I123" s="20"/>
      <c r="J123" s="20"/>
      <c r="K123" s="20"/>
      <c r="L123" s="20"/>
      <c r="M123" s="20"/>
    </row>
    <row r="124" ht="15.75" customHeight="1">
      <c r="A124" s="5"/>
      <c r="B124" s="5"/>
      <c r="C124" s="18"/>
      <c r="D124" s="19"/>
      <c r="E124" s="20"/>
      <c r="F124" s="20"/>
      <c r="G124" s="20"/>
      <c r="H124" s="20"/>
      <c r="I124" s="20"/>
      <c r="J124" s="20"/>
      <c r="K124" s="20"/>
      <c r="L124" s="20"/>
      <c r="M124" s="20"/>
    </row>
    <row r="125" ht="15.75" customHeight="1">
      <c r="A125" s="5"/>
      <c r="B125" s="5"/>
      <c r="C125" s="18"/>
      <c r="D125" s="19"/>
      <c r="E125" s="20"/>
      <c r="F125" s="20"/>
      <c r="G125" s="20"/>
      <c r="H125" s="20"/>
      <c r="I125" s="20"/>
      <c r="J125" s="20"/>
      <c r="K125" s="20"/>
      <c r="L125" s="20"/>
      <c r="M125" s="20"/>
    </row>
    <row r="126" ht="15.75" customHeight="1">
      <c r="A126" s="5"/>
      <c r="B126" s="5"/>
      <c r="C126" s="18"/>
      <c r="D126" s="19"/>
      <c r="E126" s="20"/>
      <c r="F126" s="20"/>
      <c r="G126" s="20"/>
      <c r="H126" s="20"/>
      <c r="I126" s="20"/>
      <c r="J126" s="20"/>
      <c r="K126" s="20"/>
      <c r="L126" s="20"/>
      <c r="M126" s="20"/>
    </row>
    <row r="127" ht="15.75" customHeight="1">
      <c r="A127" s="5"/>
      <c r="B127" s="5"/>
      <c r="C127" s="18"/>
      <c r="D127" s="19"/>
      <c r="E127" s="20"/>
      <c r="F127" s="20"/>
      <c r="G127" s="20"/>
      <c r="H127" s="20"/>
      <c r="I127" s="20"/>
      <c r="J127" s="20"/>
      <c r="K127" s="20"/>
      <c r="L127" s="20"/>
      <c r="M127" s="20"/>
    </row>
    <row r="128" ht="15.75" customHeight="1">
      <c r="A128" s="5"/>
      <c r="B128" s="5"/>
      <c r="C128" s="18"/>
      <c r="D128" s="19"/>
      <c r="E128" s="20"/>
      <c r="F128" s="20"/>
      <c r="G128" s="20"/>
      <c r="H128" s="20"/>
      <c r="I128" s="20"/>
      <c r="J128" s="20"/>
      <c r="K128" s="20"/>
      <c r="L128" s="20"/>
      <c r="M128" s="20"/>
    </row>
    <row r="129" ht="15.75" customHeight="1">
      <c r="A129" s="5"/>
      <c r="B129" s="5"/>
      <c r="C129" s="18"/>
      <c r="D129" s="19"/>
      <c r="E129" s="20"/>
      <c r="F129" s="20"/>
      <c r="G129" s="20"/>
      <c r="H129" s="20"/>
      <c r="I129" s="20"/>
      <c r="J129" s="20"/>
      <c r="K129" s="20"/>
      <c r="L129" s="20"/>
      <c r="M129" s="20"/>
    </row>
    <row r="130" ht="15.75" customHeight="1">
      <c r="A130" s="5"/>
      <c r="B130" s="5"/>
      <c r="C130" s="18"/>
      <c r="D130" s="19"/>
      <c r="E130" s="20"/>
      <c r="F130" s="20"/>
      <c r="G130" s="20"/>
      <c r="H130" s="20"/>
      <c r="I130" s="20"/>
      <c r="J130" s="20"/>
      <c r="K130" s="20"/>
      <c r="L130" s="20"/>
      <c r="M130" s="20"/>
    </row>
    <row r="131" ht="15.75" customHeight="1">
      <c r="A131" s="5"/>
      <c r="B131" s="5"/>
      <c r="C131" s="18"/>
      <c r="D131" s="19"/>
      <c r="E131" s="20"/>
      <c r="F131" s="20"/>
      <c r="G131" s="20"/>
      <c r="H131" s="20"/>
      <c r="I131" s="20"/>
      <c r="J131" s="20"/>
      <c r="K131" s="20"/>
      <c r="L131" s="20"/>
      <c r="M131" s="20"/>
    </row>
    <row r="132" ht="15.75" customHeight="1">
      <c r="A132" s="5"/>
      <c r="B132" s="5"/>
      <c r="C132" s="18"/>
      <c r="D132" s="19"/>
      <c r="E132" s="20"/>
      <c r="F132" s="20"/>
      <c r="G132" s="20"/>
      <c r="H132" s="20"/>
      <c r="I132" s="20"/>
      <c r="J132" s="20"/>
      <c r="K132" s="20"/>
      <c r="L132" s="20"/>
      <c r="M132" s="20"/>
    </row>
    <row r="133" ht="15.75" customHeight="1">
      <c r="A133" s="5"/>
      <c r="B133" s="5"/>
      <c r="C133" s="18"/>
      <c r="D133" s="19"/>
      <c r="E133" s="20"/>
      <c r="F133" s="20"/>
      <c r="G133" s="20"/>
      <c r="H133" s="20"/>
      <c r="I133" s="20"/>
      <c r="J133" s="20"/>
      <c r="K133" s="20"/>
      <c r="L133" s="20"/>
      <c r="M133" s="20"/>
    </row>
    <row r="134" ht="15.75" customHeight="1">
      <c r="A134" s="5"/>
      <c r="B134" s="5"/>
      <c r="C134" s="18"/>
      <c r="D134" s="19"/>
      <c r="E134" s="20"/>
      <c r="F134" s="20"/>
      <c r="G134" s="20"/>
      <c r="H134" s="20"/>
      <c r="I134" s="20"/>
      <c r="J134" s="20"/>
      <c r="K134" s="20"/>
      <c r="L134" s="20"/>
      <c r="M134" s="20"/>
    </row>
    <row r="135" ht="15.75" customHeight="1">
      <c r="A135" s="5"/>
      <c r="B135" s="5"/>
      <c r="C135" s="18"/>
      <c r="D135" s="19"/>
      <c r="E135" s="20"/>
      <c r="F135" s="20"/>
      <c r="G135" s="20"/>
      <c r="H135" s="20"/>
      <c r="I135" s="20"/>
      <c r="J135" s="20"/>
      <c r="K135" s="20"/>
      <c r="L135" s="20"/>
      <c r="M135" s="20"/>
    </row>
    <row r="136" ht="15.75" customHeight="1">
      <c r="A136" s="5"/>
      <c r="B136" s="5"/>
      <c r="C136" s="18"/>
      <c r="D136" s="19"/>
      <c r="E136" s="20"/>
      <c r="F136" s="20"/>
      <c r="G136" s="20"/>
      <c r="H136" s="20"/>
      <c r="I136" s="20"/>
      <c r="J136" s="20"/>
      <c r="K136" s="20"/>
      <c r="L136" s="20"/>
      <c r="M136" s="20"/>
    </row>
    <row r="137" ht="15.75" customHeight="1">
      <c r="A137" s="5"/>
      <c r="B137" s="5"/>
      <c r="C137" s="18"/>
      <c r="D137" s="19"/>
      <c r="E137" s="20"/>
      <c r="F137" s="20"/>
      <c r="G137" s="20"/>
      <c r="H137" s="20"/>
      <c r="I137" s="20"/>
      <c r="J137" s="20"/>
      <c r="K137" s="20"/>
      <c r="L137" s="20"/>
      <c r="M137" s="20"/>
    </row>
    <row r="138" ht="15.75" customHeight="1">
      <c r="A138" s="5"/>
      <c r="B138" s="5"/>
      <c r="C138" s="18"/>
      <c r="D138" s="19"/>
      <c r="E138" s="20"/>
      <c r="F138" s="20"/>
      <c r="G138" s="20"/>
      <c r="H138" s="20"/>
      <c r="I138" s="20"/>
      <c r="J138" s="20"/>
      <c r="K138" s="20"/>
      <c r="L138" s="20"/>
      <c r="M138" s="20"/>
    </row>
    <row r="139" ht="15.75" customHeight="1">
      <c r="A139" s="5"/>
      <c r="B139" s="5"/>
      <c r="C139" s="18"/>
      <c r="D139" s="19"/>
      <c r="E139" s="20"/>
      <c r="F139" s="20"/>
      <c r="G139" s="20"/>
      <c r="H139" s="20"/>
      <c r="I139" s="20"/>
      <c r="J139" s="20"/>
      <c r="K139" s="20"/>
      <c r="L139" s="20"/>
      <c r="M139" s="20"/>
    </row>
    <row r="140" ht="15.75" customHeight="1">
      <c r="A140" s="5"/>
      <c r="B140" s="5"/>
      <c r="C140" s="18"/>
      <c r="D140" s="19"/>
      <c r="E140" s="20"/>
      <c r="F140" s="20"/>
      <c r="G140" s="20"/>
      <c r="H140" s="20"/>
      <c r="I140" s="20"/>
      <c r="J140" s="20"/>
      <c r="K140" s="20"/>
      <c r="L140" s="20"/>
      <c r="M140" s="20"/>
    </row>
    <row r="141" ht="15.75" customHeight="1">
      <c r="A141" s="5"/>
      <c r="B141" s="5"/>
      <c r="C141" s="18"/>
      <c r="D141" s="19"/>
      <c r="E141" s="20"/>
      <c r="F141" s="20"/>
      <c r="G141" s="20"/>
      <c r="H141" s="20"/>
      <c r="I141" s="20"/>
      <c r="J141" s="20"/>
      <c r="K141" s="20"/>
      <c r="L141" s="20"/>
      <c r="M141" s="20"/>
    </row>
    <row r="142" ht="15.75" customHeight="1">
      <c r="A142" s="5"/>
      <c r="B142" s="5"/>
      <c r="C142" s="18"/>
      <c r="D142" s="19"/>
      <c r="E142" s="20"/>
      <c r="F142" s="20"/>
      <c r="G142" s="20"/>
      <c r="H142" s="20"/>
      <c r="I142" s="20"/>
      <c r="J142" s="20"/>
      <c r="K142" s="20"/>
      <c r="L142" s="20"/>
      <c r="M142" s="20"/>
    </row>
    <row r="143" ht="15.75" customHeight="1">
      <c r="A143" s="5"/>
      <c r="B143" s="5"/>
      <c r="C143" s="18"/>
      <c r="D143" s="19"/>
      <c r="E143" s="20"/>
      <c r="F143" s="20"/>
      <c r="G143" s="20"/>
      <c r="H143" s="20"/>
      <c r="I143" s="20"/>
      <c r="J143" s="20"/>
      <c r="K143" s="20"/>
      <c r="L143" s="20"/>
      <c r="M143" s="20"/>
    </row>
    <row r="144" ht="15.75" customHeight="1">
      <c r="A144" s="5"/>
      <c r="B144" s="5"/>
      <c r="C144" s="18"/>
      <c r="D144" s="19"/>
      <c r="E144" s="20"/>
      <c r="F144" s="20"/>
      <c r="G144" s="20"/>
      <c r="H144" s="20"/>
      <c r="I144" s="20"/>
      <c r="J144" s="20"/>
      <c r="K144" s="20"/>
      <c r="L144" s="20"/>
      <c r="M144" s="20"/>
    </row>
    <row r="145" ht="15.75" customHeight="1">
      <c r="A145" s="5"/>
      <c r="B145" s="5"/>
      <c r="C145" s="18"/>
      <c r="D145" s="19"/>
      <c r="E145" s="20"/>
      <c r="F145" s="20"/>
      <c r="G145" s="20"/>
      <c r="H145" s="20"/>
      <c r="I145" s="20"/>
      <c r="J145" s="20"/>
      <c r="K145" s="20"/>
      <c r="L145" s="20"/>
      <c r="M145" s="20"/>
    </row>
    <row r="146" ht="15.75" customHeight="1">
      <c r="A146" s="5"/>
      <c r="B146" s="5"/>
      <c r="C146" s="18"/>
      <c r="D146" s="19"/>
      <c r="E146" s="20"/>
      <c r="F146" s="20"/>
      <c r="G146" s="20"/>
      <c r="H146" s="20"/>
      <c r="I146" s="20"/>
      <c r="J146" s="20"/>
      <c r="K146" s="20"/>
      <c r="L146" s="20"/>
      <c r="M146" s="20"/>
    </row>
    <row r="147" ht="15.75" customHeight="1">
      <c r="A147" s="5"/>
      <c r="B147" s="5"/>
      <c r="C147" s="18"/>
      <c r="D147" s="19"/>
      <c r="E147" s="20"/>
      <c r="F147" s="20"/>
      <c r="G147" s="20"/>
      <c r="H147" s="20"/>
      <c r="I147" s="20"/>
      <c r="J147" s="20"/>
      <c r="K147" s="20"/>
      <c r="L147" s="20"/>
      <c r="M147" s="20"/>
    </row>
    <row r="148" ht="15.75" customHeight="1">
      <c r="A148" s="5"/>
      <c r="B148" s="5"/>
      <c r="C148" s="18"/>
      <c r="D148" s="19"/>
      <c r="E148" s="20"/>
      <c r="F148" s="20"/>
      <c r="G148" s="20"/>
      <c r="H148" s="20"/>
      <c r="I148" s="20"/>
      <c r="J148" s="20"/>
      <c r="K148" s="20"/>
      <c r="L148" s="20"/>
      <c r="M148" s="20"/>
    </row>
    <row r="149" ht="15.75" customHeight="1">
      <c r="A149" s="5"/>
      <c r="B149" s="5"/>
      <c r="C149" s="18"/>
      <c r="D149" s="19"/>
      <c r="E149" s="20"/>
      <c r="F149" s="20"/>
      <c r="G149" s="20"/>
      <c r="H149" s="20"/>
      <c r="I149" s="20"/>
      <c r="J149" s="20"/>
      <c r="K149" s="20"/>
      <c r="L149" s="20"/>
      <c r="M149" s="20"/>
    </row>
    <row r="150" ht="15.75" customHeight="1">
      <c r="A150" s="5"/>
      <c r="B150" s="5"/>
      <c r="C150" s="18"/>
      <c r="D150" s="19"/>
      <c r="E150" s="20"/>
      <c r="F150" s="20"/>
      <c r="G150" s="20"/>
      <c r="H150" s="20"/>
      <c r="I150" s="20"/>
      <c r="J150" s="20"/>
      <c r="K150" s="20"/>
      <c r="L150" s="20"/>
      <c r="M150" s="20"/>
    </row>
    <row r="151" ht="15.75" customHeight="1">
      <c r="A151" s="5"/>
      <c r="B151" s="5"/>
      <c r="C151" s="18"/>
      <c r="D151" s="19"/>
      <c r="E151" s="20"/>
      <c r="F151" s="20"/>
      <c r="G151" s="20"/>
      <c r="H151" s="20"/>
      <c r="I151" s="20"/>
      <c r="J151" s="20"/>
      <c r="K151" s="20"/>
      <c r="L151" s="20"/>
      <c r="M151" s="20"/>
    </row>
    <row r="152" ht="15.75" customHeight="1">
      <c r="A152" s="5"/>
      <c r="B152" s="5"/>
      <c r="C152" s="18"/>
      <c r="D152" s="19"/>
      <c r="E152" s="20"/>
      <c r="F152" s="20"/>
      <c r="G152" s="20"/>
      <c r="H152" s="20"/>
      <c r="I152" s="20"/>
      <c r="J152" s="20"/>
      <c r="K152" s="20"/>
      <c r="L152" s="20"/>
      <c r="M152" s="20"/>
    </row>
    <row r="153" ht="15.75" customHeight="1">
      <c r="A153" s="5"/>
      <c r="B153" s="5"/>
      <c r="C153" s="18"/>
      <c r="D153" s="19"/>
      <c r="E153" s="20"/>
      <c r="F153" s="20"/>
      <c r="G153" s="20"/>
      <c r="H153" s="20"/>
      <c r="I153" s="20"/>
      <c r="J153" s="20"/>
      <c r="K153" s="20"/>
      <c r="L153" s="20"/>
      <c r="M153" s="20"/>
    </row>
    <row r="154" ht="15.75" customHeight="1">
      <c r="A154" s="5"/>
      <c r="B154" s="5"/>
      <c r="C154" s="18"/>
      <c r="D154" s="19"/>
      <c r="E154" s="20"/>
      <c r="F154" s="20"/>
      <c r="G154" s="20"/>
      <c r="H154" s="20"/>
      <c r="I154" s="20"/>
      <c r="J154" s="20"/>
      <c r="K154" s="20"/>
      <c r="L154" s="20"/>
      <c r="M154" s="20"/>
    </row>
    <row r="155" ht="15.75" customHeight="1">
      <c r="A155" s="5"/>
      <c r="B155" s="5"/>
      <c r="C155" s="18"/>
      <c r="D155" s="19"/>
      <c r="E155" s="20"/>
      <c r="F155" s="20"/>
      <c r="G155" s="20"/>
      <c r="H155" s="20"/>
      <c r="I155" s="20"/>
      <c r="J155" s="20"/>
      <c r="K155" s="20"/>
      <c r="L155" s="20"/>
      <c r="M155" s="20"/>
    </row>
    <row r="156" ht="15.75" customHeight="1">
      <c r="A156" s="5"/>
      <c r="B156" s="5"/>
      <c r="C156" s="18"/>
      <c r="D156" s="19"/>
      <c r="E156" s="20"/>
      <c r="F156" s="20"/>
      <c r="G156" s="20"/>
      <c r="H156" s="20"/>
      <c r="I156" s="20"/>
      <c r="J156" s="20"/>
      <c r="K156" s="20"/>
      <c r="L156" s="20"/>
      <c r="M156" s="20"/>
    </row>
    <row r="157" ht="15.75" customHeight="1">
      <c r="A157" s="5"/>
      <c r="B157" s="5"/>
      <c r="C157" s="18"/>
      <c r="D157" s="19"/>
      <c r="E157" s="20"/>
      <c r="F157" s="20"/>
      <c r="G157" s="20"/>
      <c r="H157" s="20"/>
      <c r="I157" s="20"/>
      <c r="J157" s="20"/>
      <c r="K157" s="20"/>
      <c r="L157" s="20"/>
      <c r="M157" s="20"/>
    </row>
    <row r="158" ht="15.75" customHeight="1">
      <c r="A158" s="5"/>
      <c r="B158" s="5"/>
      <c r="C158" s="18"/>
      <c r="D158" s="19"/>
      <c r="E158" s="20"/>
      <c r="F158" s="20"/>
      <c r="G158" s="20"/>
      <c r="H158" s="20"/>
      <c r="I158" s="20"/>
      <c r="J158" s="20"/>
      <c r="K158" s="20"/>
      <c r="L158" s="20"/>
      <c r="M158" s="20"/>
    </row>
    <row r="159" ht="15.75" customHeight="1">
      <c r="A159" s="5"/>
      <c r="B159" s="5"/>
      <c r="C159" s="18"/>
      <c r="D159" s="19"/>
      <c r="E159" s="20"/>
      <c r="F159" s="20"/>
      <c r="G159" s="20"/>
      <c r="H159" s="20"/>
      <c r="I159" s="20"/>
      <c r="J159" s="20"/>
      <c r="K159" s="20"/>
      <c r="L159" s="20"/>
      <c r="M159" s="20"/>
    </row>
    <row r="160" ht="15.75" customHeight="1">
      <c r="A160" s="5"/>
      <c r="B160" s="5"/>
      <c r="C160" s="18"/>
      <c r="D160" s="19"/>
      <c r="E160" s="20"/>
      <c r="F160" s="20"/>
      <c r="G160" s="20"/>
      <c r="H160" s="20"/>
      <c r="I160" s="20"/>
      <c r="J160" s="20"/>
      <c r="K160" s="20"/>
      <c r="L160" s="20"/>
      <c r="M160" s="20"/>
    </row>
    <row r="161" ht="15.75" customHeight="1">
      <c r="A161" s="5"/>
      <c r="B161" s="5"/>
      <c r="C161" s="18"/>
      <c r="D161" s="19"/>
      <c r="E161" s="20"/>
      <c r="F161" s="20"/>
      <c r="G161" s="20"/>
      <c r="H161" s="20"/>
      <c r="I161" s="20"/>
      <c r="J161" s="20"/>
      <c r="K161" s="20"/>
      <c r="L161" s="20"/>
      <c r="M161" s="20"/>
    </row>
    <row r="162" ht="15.75" customHeight="1">
      <c r="A162" s="5"/>
      <c r="B162" s="5"/>
      <c r="C162" s="18"/>
      <c r="D162" s="19"/>
      <c r="E162" s="20"/>
      <c r="F162" s="20"/>
      <c r="G162" s="20"/>
      <c r="H162" s="20"/>
      <c r="I162" s="20"/>
      <c r="J162" s="20"/>
      <c r="K162" s="20"/>
      <c r="L162" s="20"/>
      <c r="M162" s="20"/>
    </row>
    <row r="163" ht="15.75" customHeight="1">
      <c r="A163" s="5"/>
      <c r="B163" s="5"/>
      <c r="C163" s="18"/>
      <c r="D163" s="19"/>
      <c r="E163" s="20"/>
      <c r="F163" s="20"/>
      <c r="G163" s="20"/>
      <c r="H163" s="20"/>
      <c r="I163" s="20"/>
      <c r="J163" s="20"/>
      <c r="K163" s="20"/>
      <c r="L163" s="20"/>
      <c r="M163" s="20"/>
    </row>
    <row r="164" ht="15.75" customHeight="1">
      <c r="A164" s="5"/>
      <c r="B164" s="5"/>
      <c r="C164" s="18"/>
      <c r="D164" s="19"/>
      <c r="E164" s="20"/>
      <c r="F164" s="20"/>
      <c r="G164" s="20"/>
      <c r="H164" s="20"/>
      <c r="I164" s="20"/>
      <c r="J164" s="20"/>
      <c r="K164" s="20"/>
      <c r="L164" s="20"/>
      <c r="M164" s="20"/>
    </row>
    <row r="165" ht="15.75" customHeight="1">
      <c r="A165" s="5"/>
      <c r="B165" s="5"/>
      <c r="C165" s="18"/>
      <c r="D165" s="19"/>
      <c r="E165" s="20"/>
      <c r="F165" s="20"/>
      <c r="G165" s="20"/>
      <c r="H165" s="20"/>
      <c r="I165" s="20"/>
      <c r="J165" s="20"/>
      <c r="K165" s="20"/>
      <c r="L165" s="20"/>
      <c r="M165" s="20"/>
    </row>
    <row r="166" ht="15.75" customHeight="1">
      <c r="A166" s="5"/>
      <c r="B166" s="5"/>
      <c r="C166" s="18"/>
      <c r="D166" s="19"/>
      <c r="E166" s="20"/>
      <c r="F166" s="20"/>
      <c r="G166" s="20"/>
      <c r="H166" s="20"/>
      <c r="I166" s="20"/>
      <c r="J166" s="20"/>
      <c r="K166" s="20"/>
      <c r="L166" s="20"/>
      <c r="M166" s="20"/>
    </row>
    <row r="167" ht="15.75" customHeight="1">
      <c r="A167" s="5"/>
      <c r="B167" s="5"/>
      <c r="C167" s="18"/>
      <c r="D167" s="19"/>
      <c r="E167" s="20"/>
      <c r="F167" s="20"/>
      <c r="G167" s="20"/>
      <c r="H167" s="20"/>
      <c r="I167" s="20"/>
      <c r="J167" s="20"/>
      <c r="K167" s="20"/>
      <c r="L167" s="20"/>
      <c r="M167" s="20"/>
    </row>
    <row r="168" ht="15.75" customHeight="1">
      <c r="A168" s="5"/>
      <c r="B168" s="5"/>
      <c r="C168" s="18"/>
      <c r="D168" s="19"/>
      <c r="E168" s="20"/>
      <c r="F168" s="20"/>
      <c r="G168" s="20"/>
      <c r="H168" s="20"/>
      <c r="I168" s="20"/>
      <c r="J168" s="20"/>
      <c r="K168" s="20"/>
      <c r="L168" s="20"/>
      <c r="M168" s="20"/>
    </row>
    <row r="169" ht="15.75" customHeight="1">
      <c r="A169" s="5"/>
      <c r="B169" s="5"/>
      <c r="C169" s="18"/>
      <c r="D169" s="19"/>
      <c r="E169" s="20"/>
      <c r="F169" s="20"/>
      <c r="G169" s="20"/>
      <c r="H169" s="20"/>
      <c r="I169" s="20"/>
      <c r="J169" s="20"/>
      <c r="K169" s="20"/>
      <c r="L169" s="20"/>
      <c r="M169" s="20"/>
    </row>
    <row r="170" ht="15.75" customHeight="1">
      <c r="A170" s="5"/>
      <c r="B170" s="5"/>
      <c r="C170" s="18"/>
      <c r="D170" s="19"/>
      <c r="E170" s="20"/>
      <c r="F170" s="20"/>
      <c r="G170" s="20"/>
      <c r="H170" s="20"/>
      <c r="I170" s="20"/>
      <c r="J170" s="20"/>
      <c r="K170" s="20"/>
      <c r="L170" s="20"/>
      <c r="M170" s="20"/>
    </row>
    <row r="171" ht="15.75" customHeight="1">
      <c r="A171" s="5"/>
      <c r="B171" s="5"/>
      <c r="C171" s="18"/>
      <c r="D171" s="19"/>
      <c r="E171" s="20"/>
      <c r="F171" s="20"/>
      <c r="G171" s="20"/>
      <c r="H171" s="20"/>
      <c r="I171" s="20"/>
      <c r="J171" s="20"/>
      <c r="K171" s="20"/>
      <c r="L171" s="20"/>
      <c r="M171" s="20"/>
    </row>
    <row r="172" ht="15.75" customHeight="1">
      <c r="A172" s="5"/>
      <c r="B172" s="5"/>
      <c r="C172" s="18"/>
      <c r="D172" s="19"/>
      <c r="E172" s="20"/>
      <c r="F172" s="20"/>
      <c r="G172" s="20"/>
      <c r="H172" s="20"/>
      <c r="I172" s="20"/>
      <c r="J172" s="20"/>
      <c r="K172" s="20"/>
      <c r="L172" s="20"/>
      <c r="M172" s="20"/>
    </row>
    <row r="173" ht="15.75" customHeight="1">
      <c r="A173" s="5"/>
      <c r="B173" s="5"/>
      <c r="C173" s="18"/>
      <c r="D173" s="19"/>
      <c r="E173" s="20"/>
      <c r="F173" s="20"/>
      <c r="G173" s="20"/>
      <c r="H173" s="20"/>
      <c r="I173" s="20"/>
      <c r="J173" s="20"/>
      <c r="K173" s="20"/>
      <c r="L173" s="20"/>
      <c r="M173" s="20"/>
    </row>
    <row r="174" ht="15.75" customHeight="1">
      <c r="A174" s="5"/>
      <c r="B174" s="5"/>
      <c r="C174" s="18"/>
      <c r="D174" s="19"/>
      <c r="E174" s="20"/>
      <c r="F174" s="20"/>
      <c r="G174" s="20"/>
      <c r="H174" s="20"/>
      <c r="I174" s="20"/>
      <c r="J174" s="20"/>
      <c r="K174" s="20"/>
      <c r="L174" s="20"/>
      <c r="M174" s="20"/>
    </row>
    <row r="175" ht="15.75" customHeight="1">
      <c r="A175" s="5"/>
      <c r="B175" s="5"/>
      <c r="C175" s="18"/>
      <c r="D175" s="19"/>
      <c r="E175" s="20"/>
      <c r="F175" s="20"/>
      <c r="G175" s="20"/>
      <c r="H175" s="20"/>
      <c r="I175" s="20"/>
      <c r="J175" s="20"/>
      <c r="K175" s="20"/>
      <c r="L175" s="20"/>
      <c r="M175" s="20"/>
    </row>
    <row r="176" ht="15.75" customHeight="1">
      <c r="A176" s="5"/>
      <c r="B176" s="5"/>
      <c r="C176" s="18"/>
      <c r="D176" s="19"/>
      <c r="E176" s="20"/>
      <c r="F176" s="20"/>
      <c r="G176" s="20"/>
      <c r="H176" s="20"/>
      <c r="I176" s="20"/>
      <c r="J176" s="20"/>
      <c r="K176" s="20"/>
      <c r="L176" s="20"/>
      <c r="M176" s="20"/>
    </row>
    <row r="177" ht="15.75" customHeight="1">
      <c r="A177" s="5"/>
      <c r="B177" s="5"/>
      <c r="C177" s="18"/>
      <c r="D177" s="19"/>
      <c r="E177" s="20"/>
      <c r="F177" s="20"/>
      <c r="G177" s="20"/>
      <c r="H177" s="20"/>
      <c r="I177" s="20"/>
      <c r="J177" s="20"/>
      <c r="K177" s="20"/>
      <c r="L177" s="20"/>
      <c r="M177" s="20"/>
    </row>
    <row r="178" ht="15.75" customHeight="1">
      <c r="A178" s="5"/>
      <c r="B178" s="5"/>
      <c r="C178" s="18"/>
      <c r="D178" s="19"/>
      <c r="E178" s="20"/>
      <c r="F178" s="20"/>
      <c r="G178" s="20"/>
      <c r="H178" s="20"/>
      <c r="I178" s="20"/>
      <c r="J178" s="20"/>
      <c r="K178" s="20"/>
      <c r="L178" s="20"/>
      <c r="M178" s="20"/>
    </row>
    <row r="179" ht="15.75" customHeight="1">
      <c r="A179" s="5"/>
      <c r="B179" s="5"/>
      <c r="C179" s="18"/>
      <c r="D179" s="19"/>
      <c r="E179" s="20"/>
      <c r="F179" s="20"/>
      <c r="G179" s="20"/>
      <c r="H179" s="20"/>
      <c r="I179" s="20"/>
      <c r="J179" s="20"/>
      <c r="K179" s="20"/>
      <c r="L179" s="20"/>
      <c r="M179" s="20"/>
    </row>
    <row r="180" ht="15.75" customHeight="1">
      <c r="A180" s="5"/>
      <c r="B180" s="5"/>
      <c r="C180" s="18"/>
      <c r="D180" s="19"/>
      <c r="E180" s="20"/>
      <c r="F180" s="20"/>
      <c r="G180" s="20"/>
      <c r="H180" s="20"/>
      <c r="I180" s="20"/>
      <c r="J180" s="20"/>
      <c r="K180" s="20"/>
      <c r="L180" s="20"/>
      <c r="M180" s="20"/>
    </row>
    <row r="181" ht="15.75" customHeight="1">
      <c r="A181" s="5"/>
      <c r="B181" s="5"/>
      <c r="C181" s="18"/>
      <c r="D181" s="19"/>
      <c r="E181" s="20"/>
      <c r="F181" s="20"/>
      <c r="G181" s="20"/>
      <c r="H181" s="20"/>
      <c r="I181" s="20"/>
      <c r="J181" s="20"/>
      <c r="K181" s="20"/>
      <c r="L181" s="20"/>
      <c r="M181" s="20"/>
    </row>
    <row r="182" ht="15.75" customHeight="1">
      <c r="A182" s="5"/>
      <c r="B182" s="5"/>
      <c r="C182" s="18"/>
      <c r="D182" s="19"/>
      <c r="E182" s="20"/>
      <c r="F182" s="20"/>
      <c r="G182" s="20"/>
      <c r="H182" s="20"/>
      <c r="I182" s="20"/>
      <c r="J182" s="20"/>
      <c r="K182" s="20"/>
      <c r="L182" s="20"/>
      <c r="M182" s="20"/>
    </row>
    <row r="183" ht="15.75" customHeight="1">
      <c r="A183" s="5"/>
      <c r="B183" s="5"/>
      <c r="C183" s="18"/>
      <c r="D183" s="19"/>
      <c r="E183" s="20"/>
      <c r="F183" s="20"/>
      <c r="G183" s="20"/>
      <c r="H183" s="20"/>
      <c r="I183" s="20"/>
      <c r="J183" s="20"/>
      <c r="K183" s="20"/>
      <c r="L183" s="20"/>
      <c r="M183" s="20"/>
    </row>
    <row r="184" ht="15.75" customHeight="1">
      <c r="A184" s="5"/>
      <c r="B184" s="5"/>
      <c r="C184" s="18"/>
      <c r="D184" s="19"/>
      <c r="E184" s="20"/>
      <c r="F184" s="20"/>
      <c r="G184" s="20"/>
      <c r="H184" s="20"/>
      <c r="I184" s="20"/>
      <c r="J184" s="20"/>
      <c r="K184" s="20"/>
      <c r="L184" s="20"/>
      <c r="M184" s="20"/>
    </row>
    <row r="185" ht="15.75" customHeight="1">
      <c r="A185" s="5"/>
      <c r="B185" s="5"/>
      <c r="C185" s="18"/>
      <c r="D185" s="19"/>
      <c r="E185" s="20"/>
      <c r="F185" s="20"/>
      <c r="G185" s="20"/>
      <c r="H185" s="20"/>
      <c r="I185" s="20"/>
      <c r="J185" s="20"/>
      <c r="K185" s="20"/>
      <c r="L185" s="20"/>
      <c r="M185" s="20"/>
    </row>
    <row r="186" ht="15.75" customHeight="1">
      <c r="A186" s="5"/>
      <c r="B186" s="5"/>
      <c r="C186" s="18"/>
      <c r="D186" s="19"/>
      <c r="E186" s="20"/>
      <c r="F186" s="20"/>
      <c r="G186" s="20"/>
      <c r="H186" s="20"/>
      <c r="I186" s="20"/>
      <c r="J186" s="20"/>
      <c r="K186" s="20"/>
      <c r="L186" s="20"/>
      <c r="M186" s="20"/>
    </row>
    <row r="187" ht="15.75" customHeight="1">
      <c r="A187" s="5"/>
      <c r="B187" s="5"/>
      <c r="C187" s="18"/>
      <c r="D187" s="19"/>
      <c r="E187" s="20"/>
      <c r="F187" s="20"/>
      <c r="G187" s="20"/>
      <c r="H187" s="20"/>
      <c r="I187" s="20"/>
      <c r="J187" s="20"/>
      <c r="K187" s="20"/>
      <c r="L187" s="20"/>
      <c r="M187" s="20"/>
    </row>
    <row r="188" ht="15.75" customHeight="1">
      <c r="A188" s="5"/>
      <c r="B188" s="5"/>
      <c r="C188" s="18"/>
      <c r="D188" s="19"/>
      <c r="E188" s="20"/>
      <c r="F188" s="20"/>
      <c r="G188" s="20"/>
      <c r="H188" s="20"/>
      <c r="I188" s="20"/>
      <c r="J188" s="20"/>
      <c r="K188" s="20"/>
      <c r="L188" s="20"/>
      <c r="M188" s="20"/>
    </row>
    <row r="189" ht="15.75" customHeight="1">
      <c r="A189" s="5"/>
      <c r="B189" s="5"/>
      <c r="C189" s="18"/>
      <c r="D189" s="19"/>
      <c r="E189" s="20"/>
      <c r="F189" s="20"/>
      <c r="G189" s="20"/>
      <c r="H189" s="20"/>
      <c r="I189" s="20"/>
      <c r="J189" s="20"/>
      <c r="K189" s="20"/>
      <c r="L189" s="20"/>
      <c r="M189" s="20"/>
    </row>
    <row r="190" ht="15.75" customHeight="1">
      <c r="A190" s="5"/>
      <c r="B190" s="5"/>
      <c r="C190" s="18"/>
      <c r="D190" s="19"/>
      <c r="E190" s="20"/>
      <c r="F190" s="20"/>
      <c r="G190" s="20"/>
      <c r="H190" s="20"/>
      <c r="I190" s="20"/>
      <c r="J190" s="20"/>
      <c r="K190" s="20"/>
      <c r="L190" s="20"/>
      <c r="M190" s="20"/>
    </row>
    <row r="191" ht="15.75" customHeight="1">
      <c r="A191" s="5"/>
      <c r="B191" s="5"/>
      <c r="C191" s="18"/>
      <c r="D191" s="19"/>
      <c r="E191" s="20"/>
      <c r="F191" s="20"/>
      <c r="G191" s="20"/>
      <c r="H191" s="20"/>
      <c r="I191" s="20"/>
      <c r="J191" s="20"/>
      <c r="K191" s="20"/>
      <c r="L191" s="20"/>
      <c r="M191" s="20"/>
    </row>
    <row r="192" ht="15.75" customHeight="1">
      <c r="A192" s="5"/>
      <c r="B192" s="5"/>
      <c r="C192" s="18"/>
      <c r="D192" s="19"/>
      <c r="E192" s="20"/>
      <c r="F192" s="20"/>
      <c r="G192" s="20"/>
      <c r="H192" s="20"/>
      <c r="I192" s="20"/>
      <c r="J192" s="20"/>
      <c r="K192" s="20"/>
      <c r="L192" s="20"/>
      <c r="M192" s="20"/>
    </row>
    <row r="193" ht="15.75" customHeight="1">
      <c r="A193" s="5"/>
      <c r="B193" s="5"/>
      <c r="C193" s="18"/>
      <c r="D193" s="19"/>
      <c r="E193" s="20"/>
      <c r="F193" s="20"/>
      <c r="G193" s="20"/>
      <c r="H193" s="20"/>
      <c r="I193" s="20"/>
      <c r="J193" s="20"/>
      <c r="K193" s="20"/>
      <c r="L193" s="20"/>
      <c r="M193" s="20"/>
    </row>
    <row r="194" ht="15.75" customHeight="1">
      <c r="A194" s="5"/>
      <c r="B194" s="5"/>
      <c r="C194" s="18"/>
      <c r="D194" s="19"/>
      <c r="E194" s="20"/>
      <c r="F194" s="20"/>
      <c r="G194" s="20"/>
      <c r="H194" s="20"/>
      <c r="I194" s="20"/>
      <c r="J194" s="20"/>
      <c r="K194" s="20"/>
      <c r="L194" s="20"/>
      <c r="M194" s="20"/>
    </row>
    <row r="195" ht="15.75" customHeight="1">
      <c r="A195" s="5"/>
      <c r="B195" s="5"/>
      <c r="C195" s="18"/>
      <c r="D195" s="19"/>
      <c r="E195" s="20"/>
      <c r="F195" s="20"/>
      <c r="G195" s="20"/>
      <c r="H195" s="20"/>
      <c r="I195" s="20"/>
      <c r="J195" s="20"/>
      <c r="K195" s="20"/>
      <c r="L195" s="20"/>
      <c r="M195" s="20"/>
    </row>
    <row r="196" ht="15.75" customHeight="1">
      <c r="A196" s="5"/>
      <c r="B196" s="5"/>
      <c r="C196" s="18"/>
      <c r="D196" s="19"/>
      <c r="E196" s="20"/>
      <c r="F196" s="20"/>
      <c r="G196" s="20"/>
      <c r="H196" s="20"/>
      <c r="I196" s="20"/>
      <c r="J196" s="20"/>
      <c r="K196" s="20"/>
      <c r="L196" s="20"/>
      <c r="M196" s="20"/>
    </row>
    <row r="197" ht="15.75" customHeight="1">
      <c r="A197" s="5"/>
      <c r="B197" s="5"/>
      <c r="C197" s="18"/>
      <c r="D197" s="19"/>
      <c r="E197" s="20"/>
      <c r="F197" s="20"/>
      <c r="G197" s="20"/>
      <c r="H197" s="20"/>
      <c r="I197" s="20"/>
      <c r="J197" s="20"/>
      <c r="K197" s="20"/>
      <c r="L197" s="20"/>
      <c r="M197" s="20"/>
    </row>
    <row r="198" ht="15.75" customHeight="1">
      <c r="A198" s="5"/>
      <c r="B198" s="5"/>
      <c r="C198" s="18"/>
      <c r="D198" s="19"/>
      <c r="E198" s="20"/>
      <c r="F198" s="20"/>
      <c r="G198" s="20"/>
      <c r="H198" s="20"/>
      <c r="I198" s="20"/>
      <c r="J198" s="20"/>
      <c r="K198" s="20"/>
      <c r="L198" s="20"/>
      <c r="M198" s="20"/>
    </row>
    <row r="199" ht="15.75" customHeight="1">
      <c r="A199" s="5"/>
      <c r="B199" s="5"/>
      <c r="C199" s="18"/>
      <c r="D199" s="19"/>
      <c r="E199" s="20"/>
      <c r="F199" s="20"/>
      <c r="G199" s="20"/>
      <c r="H199" s="20"/>
      <c r="I199" s="20"/>
      <c r="J199" s="20"/>
      <c r="K199" s="20"/>
      <c r="L199" s="20"/>
      <c r="M199" s="20"/>
    </row>
    <row r="200" ht="15.75" customHeight="1">
      <c r="A200" s="5"/>
      <c r="B200" s="5"/>
      <c r="C200" s="18"/>
      <c r="D200" s="19"/>
      <c r="E200" s="20"/>
      <c r="F200" s="20"/>
      <c r="G200" s="20"/>
      <c r="H200" s="20"/>
      <c r="I200" s="20"/>
      <c r="J200" s="20"/>
      <c r="K200" s="20"/>
      <c r="L200" s="20"/>
      <c r="M200" s="20"/>
    </row>
    <row r="201" ht="15.75" customHeight="1">
      <c r="A201" s="5"/>
      <c r="B201" s="5"/>
      <c r="C201" s="18"/>
      <c r="D201" s="19"/>
      <c r="E201" s="20"/>
      <c r="F201" s="20"/>
      <c r="G201" s="20"/>
      <c r="H201" s="20"/>
      <c r="I201" s="20"/>
      <c r="J201" s="20"/>
      <c r="K201" s="20"/>
      <c r="L201" s="20"/>
      <c r="M201" s="20"/>
    </row>
    <row r="202" ht="15.75" customHeight="1">
      <c r="A202" s="5"/>
      <c r="B202" s="5"/>
      <c r="C202" s="18"/>
      <c r="D202" s="19"/>
      <c r="E202" s="20"/>
      <c r="F202" s="20"/>
      <c r="G202" s="20"/>
      <c r="H202" s="20"/>
      <c r="I202" s="20"/>
      <c r="J202" s="20"/>
      <c r="K202" s="20"/>
      <c r="L202" s="20"/>
      <c r="M202" s="20"/>
    </row>
    <row r="203" ht="15.75" customHeight="1">
      <c r="A203" s="5"/>
      <c r="B203" s="5"/>
      <c r="C203" s="18"/>
      <c r="D203" s="19"/>
      <c r="E203" s="20"/>
      <c r="F203" s="20"/>
      <c r="G203" s="20"/>
      <c r="H203" s="20"/>
      <c r="I203" s="20"/>
      <c r="J203" s="20"/>
      <c r="K203" s="20"/>
      <c r="L203" s="20"/>
      <c r="M203" s="20"/>
    </row>
    <row r="204" ht="15.75" customHeight="1">
      <c r="A204" s="5"/>
      <c r="B204" s="5"/>
      <c r="C204" s="18"/>
      <c r="D204" s="19"/>
      <c r="E204" s="20"/>
      <c r="F204" s="20"/>
      <c r="G204" s="20"/>
      <c r="H204" s="20"/>
      <c r="I204" s="20"/>
      <c r="J204" s="20"/>
      <c r="K204" s="20"/>
      <c r="L204" s="20"/>
      <c r="M204" s="20"/>
    </row>
    <row r="205" ht="15.75" customHeight="1">
      <c r="A205" s="5"/>
      <c r="B205" s="5"/>
      <c r="C205" s="18"/>
      <c r="D205" s="19"/>
      <c r="E205" s="20"/>
      <c r="F205" s="20"/>
      <c r="G205" s="20"/>
      <c r="H205" s="20"/>
      <c r="I205" s="20"/>
      <c r="J205" s="20"/>
      <c r="K205" s="20"/>
      <c r="L205" s="20"/>
      <c r="M205" s="20"/>
    </row>
    <row r="206" ht="15.75" customHeight="1">
      <c r="A206" s="5"/>
      <c r="B206" s="5"/>
      <c r="C206" s="18"/>
      <c r="D206" s="19"/>
      <c r="E206" s="20"/>
      <c r="F206" s="20"/>
      <c r="G206" s="20"/>
      <c r="H206" s="20"/>
      <c r="I206" s="20"/>
      <c r="J206" s="20"/>
      <c r="K206" s="20"/>
      <c r="L206" s="20"/>
      <c r="M206" s="20"/>
    </row>
    <row r="207" ht="15.75" customHeight="1">
      <c r="A207" s="5"/>
      <c r="B207" s="5"/>
      <c r="C207" s="18"/>
      <c r="D207" s="19"/>
      <c r="E207" s="20"/>
      <c r="F207" s="20"/>
      <c r="G207" s="20"/>
      <c r="H207" s="20"/>
      <c r="I207" s="20"/>
      <c r="J207" s="20"/>
      <c r="K207" s="20"/>
      <c r="L207" s="20"/>
      <c r="M207" s="20"/>
    </row>
    <row r="208" ht="15.75" customHeight="1">
      <c r="A208" s="5"/>
      <c r="B208" s="5"/>
      <c r="C208" s="18"/>
      <c r="D208" s="19"/>
      <c r="E208" s="20"/>
      <c r="F208" s="20"/>
      <c r="G208" s="20"/>
      <c r="H208" s="20"/>
      <c r="I208" s="20"/>
      <c r="J208" s="20"/>
      <c r="K208" s="20"/>
      <c r="L208" s="20"/>
      <c r="M208" s="20"/>
    </row>
    <row r="209" ht="15.75" customHeight="1">
      <c r="A209" s="5"/>
      <c r="B209" s="5"/>
      <c r="C209" s="18"/>
      <c r="D209" s="19"/>
      <c r="E209" s="20"/>
      <c r="F209" s="20"/>
      <c r="G209" s="20"/>
      <c r="H209" s="20"/>
      <c r="I209" s="20"/>
      <c r="J209" s="20"/>
      <c r="K209" s="20"/>
      <c r="L209" s="20"/>
      <c r="M209" s="20"/>
    </row>
    <row r="210" ht="15.75" customHeight="1">
      <c r="A210" s="5"/>
      <c r="B210" s="5"/>
      <c r="C210" s="18"/>
      <c r="D210" s="19"/>
      <c r="E210" s="20"/>
      <c r="F210" s="20"/>
      <c r="G210" s="20"/>
      <c r="H210" s="20"/>
      <c r="I210" s="20"/>
      <c r="J210" s="20"/>
      <c r="K210" s="20"/>
      <c r="L210" s="20"/>
      <c r="M210" s="20"/>
    </row>
    <row r="211" ht="15.75" customHeight="1">
      <c r="A211" s="5"/>
      <c r="B211" s="5"/>
      <c r="C211" s="18"/>
      <c r="D211" s="19"/>
      <c r="E211" s="20"/>
      <c r="F211" s="20"/>
      <c r="G211" s="20"/>
      <c r="H211" s="20"/>
      <c r="I211" s="20"/>
      <c r="J211" s="20"/>
      <c r="K211" s="20"/>
      <c r="L211" s="20"/>
      <c r="M211" s="20"/>
    </row>
    <row r="212" ht="15.75" customHeight="1">
      <c r="A212" s="5"/>
      <c r="B212" s="5"/>
      <c r="C212" s="18"/>
      <c r="D212" s="19"/>
      <c r="E212" s="20"/>
      <c r="F212" s="20"/>
      <c r="G212" s="20"/>
      <c r="H212" s="20"/>
      <c r="I212" s="20"/>
      <c r="J212" s="20"/>
      <c r="K212" s="20"/>
      <c r="L212" s="20"/>
      <c r="M212" s="20"/>
    </row>
    <row r="213" ht="15.75" customHeight="1">
      <c r="A213" s="5"/>
      <c r="B213" s="5"/>
      <c r="C213" s="18"/>
      <c r="D213" s="19"/>
      <c r="E213" s="20"/>
      <c r="F213" s="20"/>
      <c r="G213" s="20"/>
      <c r="H213" s="20"/>
      <c r="I213" s="20"/>
      <c r="J213" s="20"/>
      <c r="K213" s="20"/>
      <c r="L213" s="20"/>
      <c r="M213" s="20"/>
    </row>
    <row r="214" ht="15.75" customHeight="1">
      <c r="A214" s="5"/>
      <c r="B214" s="5"/>
      <c r="C214" s="18"/>
      <c r="D214" s="19"/>
      <c r="E214" s="20"/>
      <c r="F214" s="20"/>
      <c r="G214" s="20"/>
      <c r="H214" s="20"/>
      <c r="I214" s="20"/>
      <c r="J214" s="20"/>
      <c r="K214" s="20"/>
      <c r="L214" s="20"/>
      <c r="M214" s="20"/>
    </row>
    <row r="215" ht="15.75" customHeight="1">
      <c r="A215" s="5"/>
      <c r="B215" s="5"/>
      <c r="C215" s="18"/>
      <c r="D215" s="19"/>
      <c r="E215" s="20"/>
      <c r="F215" s="20"/>
      <c r="G215" s="20"/>
      <c r="H215" s="20"/>
      <c r="I215" s="20"/>
      <c r="J215" s="20"/>
      <c r="K215" s="20"/>
      <c r="L215" s="20"/>
      <c r="M215" s="20"/>
    </row>
    <row r="216" ht="15.75" customHeight="1">
      <c r="A216" s="5"/>
      <c r="B216" s="5"/>
      <c r="C216" s="18"/>
      <c r="D216" s="19"/>
      <c r="E216" s="20"/>
      <c r="F216" s="20"/>
      <c r="G216" s="20"/>
      <c r="H216" s="20"/>
      <c r="I216" s="20"/>
      <c r="J216" s="20"/>
      <c r="K216" s="20"/>
      <c r="L216" s="20"/>
      <c r="M216" s="20"/>
    </row>
    <row r="217" ht="15.75" customHeight="1">
      <c r="A217" s="5"/>
      <c r="B217" s="5"/>
      <c r="C217" s="18"/>
      <c r="D217" s="19"/>
      <c r="E217" s="20"/>
      <c r="F217" s="20"/>
      <c r="G217" s="20"/>
      <c r="H217" s="20"/>
      <c r="I217" s="20"/>
      <c r="J217" s="20"/>
      <c r="K217" s="20"/>
      <c r="L217" s="20"/>
      <c r="M217" s="20"/>
    </row>
    <row r="218" ht="15.75" customHeight="1">
      <c r="A218" s="5"/>
      <c r="B218" s="5"/>
      <c r="C218" s="18"/>
      <c r="D218" s="19"/>
      <c r="E218" s="20"/>
      <c r="F218" s="20"/>
      <c r="G218" s="20"/>
      <c r="H218" s="20"/>
      <c r="I218" s="20"/>
      <c r="J218" s="20"/>
      <c r="K218" s="20"/>
      <c r="L218" s="20"/>
      <c r="M218" s="20"/>
    </row>
    <row r="219" ht="15.75" customHeight="1">
      <c r="A219" s="5"/>
      <c r="B219" s="5"/>
      <c r="C219" s="18"/>
      <c r="D219" s="19"/>
      <c r="E219" s="20"/>
      <c r="F219" s="20"/>
      <c r="G219" s="20"/>
      <c r="H219" s="20"/>
      <c r="I219" s="20"/>
      <c r="J219" s="20"/>
      <c r="K219" s="20"/>
      <c r="L219" s="20"/>
      <c r="M219" s="20"/>
    </row>
    <row r="220" ht="15.75" customHeight="1">
      <c r="A220" s="5"/>
      <c r="B220" s="5"/>
      <c r="C220" s="18"/>
      <c r="D220" s="19"/>
      <c r="E220" s="20"/>
      <c r="F220" s="20"/>
      <c r="G220" s="20"/>
      <c r="H220" s="20"/>
      <c r="I220" s="20"/>
      <c r="J220" s="20"/>
      <c r="K220" s="20"/>
      <c r="L220" s="20"/>
      <c r="M220" s="20"/>
    </row>
    <row r="221" ht="15.75" customHeight="1">
      <c r="A221" s="36"/>
      <c r="B221" s="5"/>
      <c r="C221" s="22"/>
      <c r="D221" s="23"/>
      <c r="E221" s="23"/>
      <c r="F221" s="23"/>
      <c r="G221" s="24"/>
      <c r="H221" s="23"/>
      <c r="I221" s="23"/>
      <c r="J221" s="23"/>
      <c r="K221" s="23"/>
      <c r="L221" s="23"/>
      <c r="M221" s="23"/>
    </row>
    <row r="222" ht="15.75" customHeight="1">
      <c r="A222" s="36"/>
      <c r="B222" s="5"/>
      <c r="C222" s="22"/>
      <c r="D222" s="23"/>
      <c r="E222" s="23"/>
      <c r="F222" s="23"/>
      <c r="G222" s="24"/>
      <c r="H222" s="23"/>
      <c r="I222" s="23"/>
      <c r="J222" s="23"/>
      <c r="K222" s="23"/>
      <c r="L222" s="23"/>
      <c r="M222" s="23"/>
    </row>
    <row r="223" ht="15.75" customHeight="1">
      <c r="A223" s="36"/>
      <c r="B223" s="5"/>
      <c r="C223" s="22"/>
      <c r="D223" s="23"/>
      <c r="E223" s="23"/>
      <c r="F223" s="23"/>
      <c r="G223" s="24"/>
      <c r="H223" s="23"/>
      <c r="I223" s="23"/>
      <c r="J223" s="23"/>
      <c r="K223" s="23"/>
      <c r="L223" s="23"/>
      <c r="M223" s="23"/>
    </row>
    <row r="224" ht="15.75" customHeight="1">
      <c r="A224" s="36"/>
      <c r="B224" s="5"/>
      <c r="C224" s="22"/>
      <c r="D224" s="23"/>
      <c r="E224" s="23"/>
      <c r="F224" s="23"/>
      <c r="G224" s="24"/>
      <c r="H224" s="23"/>
      <c r="I224" s="23"/>
      <c r="J224" s="23"/>
      <c r="K224" s="23"/>
      <c r="L224" s="23"/>
      <c r="M224" s="23"/>
    </row>
    <row r="225" ht="15.75" customHeight="1">
      <c r="A225" s="36"/>
      <c r="B225" s="5"/>
      <c r="C225" s="22"/>
      <c r="D225" s="23"/>
      <c r="E225" s="23"/>
      <c r="F225" s="23"/>
      <c r="G225" s="24"/>
      <c r="H225" s="23"/>
      <c r="I225" s="23"/>
      <c r="J225" s="23"/>
      <c r="K225" s="23"/>
      <c r="L225" s="23"/>
      <c r="M225" s="23"/>
    </row>
    <row r="226" ht="15.75" customHeight="1">
      <c r="A226" s="36"/>
      <c r="B226" s="5"/>
      <c r="C226" s="22"/>
      <c r="D226" s="23"/>
      <c r="E226" s="23"/>
      <c r="F226" s="23"/>
      <c r="G226" s="24"/>
      <c r="H226" s="23"/>
      <c r="I226" s="23"/>
      <c r="J226" s="23"/>
      <c r="K226" s="23"/>
      <c r="L226" s="23"/>
      <c r="M226" s="23"/>
    </row>
    <row r="227" ht="15.75" customHeight="1">
      <c r="A227" s="36"/>
      <c r="B227" s="5"/>
      <c r="C227" s="22"/>
      <c r="D227" s="23"/>
      <c r="E227" s="23"/>
      <c r="F227" s="23"/>
      <c r="G227" s="24"/>
      <c r="H227" s="23"/>
      <c r="I227" s="23"/>
      <c r="J227" s="23"/>
      <c r="K227" s="23"/>
      <c r="L227" s="23"/>
      <c r="M227" s="23"/>
    </row>
    <row r="228" ht="15.75" customHeight="1">
      <c r="A228" s="36"/>
      <c r="B228" s="5"/>
      <c r="C228" s="22"/>
      <c r="D228" s="23"/>
      <c r="E228" s="23"/>
      <c r="F228" s="23"/>
      <c r="G228" s="24"/>
      <c r="H228" s="23"/>
      <c r="I228" s="23"/>
      <c r="J228" s="23"/>
      <c r="K228" s="23"/>
      <c r="L228" s="23"/>
      <c r="M228" s="23"/>
    </row>
    <row r="229" ht="15.75" customHeight="1">
      <c r="A229" s="36"/>
      <c r="B229" s="5"/>
      <c r="C229" s="22"/>
      <c r="D229" s="23"/>
      <c r="E229" s="23"/>
      <c r="F229" s="23"/>
      <c r="G229" s="24"/>
      <c r="H229" s="23"/>
      <c r="I229" s="23"/>
      <c r="J229" s="23"/>
      <c r="K229" s="23"/>
      <c r="L229" s="23"/>
      <c r="M229" s="23"/>
    </row>
    <row r="230" ht="15.75" customHeight="1">
      <c r="A230" s="36"/>
      <c r="B230" s="5"/>
      <c r="C230" s="22"/>
      <c r="D230" s="23"/>
      <c r="E230" s="23"/>
      <c r="F230" s="23"/>
      <c r="G230" s="24"/>
      <c r="H230" s="23"/>
      <c r="I230" s="23"/>
      <c r="J230" s="23"/>
      <c r="K230" s="23"/>
      <c r="L230" s="23"/>
      <c r="M230" s="23"/>
    </row>
    <row r="231" ht="15.75" customHeight="1">
      <c r="A231" s="36"/>
      <c r="B231" s="5"/>
      <c r="C231" s="22"/>
      <c r="D231" s="23"/>
      <c r="E231" s="23"/>
      <c r="F231" s="23"/>
      <c r="G231" s="24"/>
      <c r="H231" s="23"/>
      <c r="I231" s="23"/>
      <c r="J231" s="23"/>
      <c r="K231" s="23"/>
      <c r="L231" s="23"/>
      <c r="M231" s="23"/>
    </row>
    <row r="232" ht="15.75" customHeight="1">
      <c r="A232" s="36"/>
      <c r="B232" s="5"/>
      <c r="C232" s="22"/>
      <c r="D232" s="23"/>
      <c r="E232" s="23"/>
      <c r="F232" s="23"/>
      <c r="G232" s="24"/>
      <c r="H232" s="23"/>
      <c r="I232" s="23"/>
      <c r="J232" s="23"/>
      <c r="K232" s="23"/>
      <c r="L232" s="23"/>
      <c r="M232" s="23"/>
    </row>
    <row r="233" ht="15.75" customHeight="1">
      <c r="A233" s="36"/>
      <c r="B233" s="5"/>
      <c r="C233" s="22"/>
      <c r="D233" s="23"/>
      <c r="E233" s="23"/>
      <c r="F233" s="23"/>
      <c r="G233" s="24"/>
      <c r="H233" s="23"/>
      <c r="I233" s="23"/>
      <c r="J233" s="23"/>
      <c r="K233" s="23"/>
      <c r="L233" s="23"/>
      <c r="M233" s="23"/>
    </row>
    <row r="234" ht="15.75" customHeight="1">
      <c r="A234" s="36"/>
      <c r="B234" s="5"/>
      <c r="C234" s="22"/>
      <c r="D234" s="23"/>
      <c r="E234" s="23"/>
      <c r="F234" s="23"/>
      <c r="G234" s="24"/>
      <c r="H234" s="23"/>
      <c r="I234" s="23"/>
      <c r="J234" s="23"/>
      <c r="K234" s="23"/>
      <c r="L234" s="23"/>
      <c r="M234" s="23"/>
    </row>
    <row r="235" ht="15.75" customHeight="1">
      <c r="A235" s="36"/>
      <c r="B235" s="5"/>
      <c r="C235" s="22"/>
      <c r="D235" s="23"/>
      <c r="E235" s="23"/>
      <c r="F235" s="23"/>
      <c r="G235" s="24"/>
      <c r="H235" s="23"/>
      <c r="I235" s="23"/>
      <c r="J235" s="23"/>
      <c r="K235" s="23"/>
      <c r="L235" s="23"/>
      <c r="M235" s="23"/>
    </row>
    <row r="236" ht="15.75" customHeight="1">
      <c r="A236" s="36"/>
      <c r="B236" s="5"/>
      <c r="C236" s="22"/>
      <c r="D236" s="23"/>
      <c r="E236" s="23"/>
      <c r="F236" s="23"/>
      <c r="G236" s="24"/>
      <c r="H236" s="23"/>
      <c r="I236" s="23"/>
      <c r="J236" s="23"/>
      <c r="K236" s="23"/>
      <c r="L236" s="23"/>
      <c r="M236" s="23"/>
    </row>
    <row r="237" ht="15.75" customHeight="1">
      <c r="A237" s="36"/>
      <c r="B237" s="5"/>
      <c r="C237" s="22"/>
      <c r="D237" s="23"/>
      <c r="E237" s="23"/>
      <c r="F237" s="23"/>
      <c r="G237" s="24"/>
      <c r="H237" s="23"/>
      <c r="I237" s="23"/>
      <c r="J237" s="23"/>
      <c r="K237" s="23"/>
      <c r="L237" s="23"/>
      <c r="M237" s="23"/>
    </row>
    <row r="238" ht="15.75" customHeight="1">
      <c r="A238" s="36"/>
      <c r="B238" s="5"/>
      <c r="C238" s="22"/>
      <c r="D238" s="23"/>
      <c r="E238" s="23"/>
      <c r="F238" s="23"/>
      <c r="G238" s="24"/>
      <c r="H238" s="23"/>
      <c r="I238" s="23"/>
      <c r="J238" s="23"/>
      <c r="K238" s="23"/>
      <c r="L238" s="23"/>
      <c r="M238" s="23"/>
    </row>
    <row r="239" ht="15.75" customHeight="1">
      <c r="A239" s="36"/>
      <c r="B239" s="5"/>
      <c r="C239" s="22"/>
      <c r="D239" s="23"/>
      <c r="E239" s="23"/>
      <c r="F239" s="23"/>
      <c r="G239" s="24"/>
      <c r="H239" s="23"/>
      <c r="I239" s="23"/>
      <c r="J239" s="23"/>
      <c r="K239" s="23"/>
      <c r="L239" s="23"/>
      <c r="M239" s="23"/>
    </row>
    <row r="240" ht="15.75" customHeight="1">
      <c r="A240" s="36"/>
      <c r="B240" s="5"/>
      <c r="C240" s="22"/>
      <c r="D240" s="23"/>
      <c r="E240" s="23"/>
      <c r="F240" s="23"/>
      <c r="G240" s="24"/>
      <c r="H240" s="23"/>
      <c r="I240" s="23"/>
      <c r="J240" s="23"/>
      <c r="K240" s="23"/>
      <c r="L240" s="23"/>
      <c r="M240" s="23"/>
    </row>
    <row r="241" ht="15.75" customHeight="1">
      <c r="A241" s="36"/>
      <c r="B241" s="5"/>
      <c r="C241" s="22"/>
      <c r="D241" s="23"/>
      <c r="E241" s="23"/>
      <c r="F241" s="23"/>
      <c r="G241" s="24"/>
      <c r="H241" s="23"/>
      <c r="I241" s="23"/>
      <c r="J241" s="23"/>
      <c r="K241" s="23"/>
      <c r="L241" s="23"/>
      <c r="M241" s="23"/>
    </row>
    <row r="242" ht="15.75" customHeight="1">
      <c r="A242" s="36"/>
      <c r="B242" s="5"/>
      <c r="C242" s="22"/>
      <c r="D242" s="23"/>
      <c r="E242" s="23"/>
      <c r="F242" s="23"/>
      <c r="G242" s="24"/>
      <c r="H242" s="23"/>
      <c r="I242" s="23"/>
      <c r="J242" s="23"/>
      <c r="K242" s="23"/>
      <c r="L242" s="23"/>
      <c r="M242" s="23"/>
    </row>
    <row r="243" ht="15.75" customHeight="1">
      <c r="A243" s="36"/>
      <c r="B243" s="5"/>
      <c r="C243" s="22"/>
      <c r="D243" s="23"/>
      <c r="E243" s="23"/>
      <c r="F243" s="23"/>
      <c r="G243" s="24"/>
      <c r="H243" s="23"/>
      <c r="I243" s="23"/>
      <c r="J243" s="23"/>
      <c r="K243" s="23"/>
      <c r="L243" s="23"/>
      <c r="M243" s="23"/>
    </row>
    <row r="244" ht="15.75" customHeight="1">
      <c r="A244" s="36"/>
      <c r="B244" s="5"/>
      <c r="C244" s="22"/>
      <c r="D244" s="23"/>
      <c r="E244" s="23"/>
      <c r="F244" s="23"/>
      <c r="G244" s="24"/>
      <c r="H244" s="23"/>
      <c r="I244" s="23"/>
      <c r="J244" s="23"/>
      <c r="K244" s="23"/>
      <c r="L244" s="23"/>
      <c r="M244" s="23"/>
    </row>
    <row r="245" ht="15.75" customHeight="1">
      <c r="A245" s="36"/>
      <c r="B245" s="5"/>
      <c r="C245" s="22"/>
      <c r="D245" s="23"/>
      <c r="E245" s="23"/>
      <c r="F245" s="23"/>
      <c r="G245" s="24"/>
      <c r="H245" s="23"/>
      <c r="I245" s="23"/>
      <c r="J245" s="23"/>
      <c r="K245" s="23"/>
      <c r="L245" s="23"/>
      <c r="M245" s="23"/>
    </row>
    <row r="246" ht="15.75" customHeight="1">
      <c r="A246" s="36"/>
      <c r="B246" s="5"/>
      <c r="C246" s="22"/>
      <c r="D246" s="23"/>
      <c r="E246" s="23"/>
      <c r="F246" s="23"/>
      <c r="G246" s="24"/>
      <c r="H246" s="23"/>
      <c r="I246" s="23"/>
      <c r="J246" s="23"/>
      <c r="K246" s="23"/>
      <c r="L246" s="23"/>
      <c r="M246" s="23"/>
    </row>
    <row r="247" ht="15.75" customHeight="1">
      <c r="A247" s="36"/>
      <c r="B247" s="5"/>
      <c r="C247" s="22"/>
      <c r="D247" s="23"/>
      <c r="E247" s="23"/>
      <c r="F247" s="23"/>
      <c r="G247" s="24"/>
      <c r="H247" s="23"/>
      <c r="I247" s="23"/>
      <c r="J247" s="23"/>
      <c r="K247" s="23"/>
      <c r="L247" s="23"/>
      <c r="M247" s="23"/>
    </row>
    <row r="248" ht="15.75" customHeight="1">
      <c r="A248" s="36"/>
      <c r="B248" s="5"/>
      <c r="C248" s="22"/>
      <c r="D248" s="23"/>
      <c r="E248" s="23"/>
      <c r="F248" s="23"/>
      <c r="G248" s="24"/>
      <c r="H248" s="23"/>
      <c r="I248" s="23"/>
      <c r="J248" s="23"/>
      <c r="K248" s="23"/>
      <c r="L248" s="23"/>
      <c r="M248" s="23"/>
    </row>
    <row r="249" ht="15.75" customHeight="1">
      <c r="A249" s="36"/>
      <c r="B249" s="5"/>
      <c r="C249" s="22"/>
      <c r="D249" s="23"/>
      <c r="E249" s="23"/>
      <c r="F249" s="23"/>
      <c r="G249" s="24"/>
      <c r="H249" s="23"/>
      <c r="I249" s="23"/>
      <c r="J249" s="23"/>
      <c r="K249" s="23"/>
      <c r="L249" s="23"/>
      <c r="M249" s="23"/>
    </row>
    <row r="250" ht="15.75" customHeight="1">
      <c r="A250" s="36"/>
      <c r="B250" s="5"/>
      <c r="C250" s="22"/>
      <c r="D250" s="23"/>
      <c r="E250" s="23"/>
      <c r="F250" s="23"/>
      <c r="G250" s="24"/>
      <c r="H250" s="23"/>
      <c r="I250" s="23"/>
      <c r="J250" s="23"/>
      <c r="K250" s="23"/>
      <c r="L250" s="23"/>
      <c r="M250" s="23"/>
    </row>
    <row r="251" ht="15.75" customHeight="1">
      <c r="A251" s="36"/>
      <c r="B251" s="5"/>
      <c r="C251" s="22"/>
      <c r="D251" s="23"/>
      <c r="E251" s="23"/>
      <c r="F251" s="23"/>
      <c r="G251" s="24"/>
      <c r="H251" s="23"/>
      <c r="I251" s="23"/>
      <c r="J251" s="23"/>
      <c r="K251" s="23"/>
      <c r="L251" s="23"/>
      <c r="M251" s="23"/>
    </row>
    <row r="252" ht="15.75" customHeight="1">
      <c r="A252" s="36"/>
      <c r="B252" s="5"/>
      <c r="C252" s="22"/>
      <c r="D252" s="23"/>
      <c r="E252" s="23"/>
      <c r="F252" s="23"/>
      <c r="G252" s="24"/>
      <c r="H252" s="23"/>
      <c r="I252" s="23"/>
      <c r="J252" s="23"/>
      <c r="K252" s="23"/>
      <c r="L252" s="23"/>
      <c r="M252" s="23"/>
    </row>
    <row r="253" ht="15.75" customHeight="1">
      <c r="A253" s="36"/>
      <c r="B253" s="5"/>
      <c r="C253" s="22"/>
      <c r="D253" s="23"/>
      <c r="E253" s="23"/>
      <c r="F253" s="23"/>
      <c r="G253" s="24"/>
      <c r="H253" s="23"/>
      <c r="I253" s="23"/>
      <c r="J253" s="23"/>
      <c r="K253" s="23"/>
      <c r="L253" s="23"/>
      <c r="M253" s="23"/>
    </row>
    <row r="254" ht="15.75" customHeight="1">
      <c r="A254" s="36"/>
      <c r="B254" s="5"/>
      <c r="C254" s="22"/>
      <c r="D254" s="23"/>
      <c r="E254" s="23"/>
      <c r="F254" s="23"/>
      <c r="G254" s="24"/>
      <c r="H254" s="23"/>
      <c r="I254" s="23"/>
      <c r="J254" s="23"/>
      <c r="K254" s="23"/>
      <c r="L254" s="23"/>
      <c r="M254" s="23"/>
    </row>
    <row r="255" ht="15.75" customHeight="1">
      <c r="A255" s="36"/>
      <c r="B255" s="5"/>
      <c r="C255" s="22"/>
      <c r="D255" s="23"/>
      <c r="E255" s="23"/>
      <c r="F255" s="23"/>
      <c r="G255" s="24"/>
      <c r="H255" s="23"/>
      <c r="I255" s="23"/>
      <c r="J255" s="23"/>
      <c r="K255" s="23"/>
      <c r="L255" s="23"/>
      <c r="M255" s="23"/>
    </row>
    <row r="256" ht="15.75" customHeight="1">
      <c r="A256" s="36"/>
      <c r="B256" s="5"/>
      <c r="C256" s="22"/>
      <c r="D256" s="23"/>
      <c r="E256" s="23"/>
      <c r="F256" s="23"/>
      <c r="G256" s="24"/>
      <c r="H256" s="23"/>
      <c r="I256" s="23"/>
      <c r="J256" s="23"/>
      <c r="K256" s="23"/>
      <c r="L256" s="23"/>
      <c r="M256" s="23"/>
    </row>
    <row r="257" ht="15.75" customHeight="1">
      <c r="A257" s="36"/>
      <c r="B257" s="5"/>
      <c r="C257" s="22"/>
      <c r="D257" s="23"/>
      <c r="E257" s="23"/>
      <c r="F257" s="23"/>
      <c r="G257" s="24"/>
      <c r="H257" s="23"/>
      <c r="I257" s="23"/>
      <c r="J257" s="23"/>
      <c r="K257" s="23"/>
      <c r="L257" s="23"/>
      <c r="M257" s="23"/>
    </row>
    <row r="258" ht="15.75" customHeight="1">
      <c r="A258" s="36"/>
      <c r="B258" s="5"/>
      <c r="C258" s="22"/>
      <c r="D258" s="23"/>
      <c r="E258" s="23"/>
      <c r="F258" s="23"/>
      <c r="G258" s="24"/>
      <c r="H258" s="23"/>
      <c r="I258" s="23"/>
      <c r="J258" s="23"/>
      <c r="K258" s="23"/>
      <c r="L258" s="23"/>
      <c r="M258" s="23"/>
    </row>
    <row r="259" ht="15.75" customHeight="1">
      <c r="A259" s="36"/>
      <c r="B259" s="5"/>
      <c r="C259" s="22"/>
      <c r="D259" s="23"/>
      <c r="E259" s="23"/>
      <c r="F259" s="23"/>
      <c r="G259" s="24"/>
      <c r="H259" s="23"/>
      <c r="I259" s="23"/>
      <c r="J259" s="23"/>
      <c r="K259" s="23"/>
      <c r="L259" s="23"/>
      <c r="M259" s="23"/>
    </row>
    <row r="260" ht="15.75" customHeight="1">
      <c r="A260" s="36"/>
      <c r="B260" s="5"/>
      <c r="C260" s="22"/>
      <c r="D260" s="23"/>
      <c r="E260" s="23"/>
      <c r="F260" s="23"/>
      <c r="G260" s="24"/>
      <c r="H260" s="23"/>
      <c r="I260" s="23"/>
      <c r="J260" s="23"/>
      <c r="K260" s="23"/>
      <c r="L260" s="23"/>
      <c r="M260" s="23"/>
    </row>
    <row r="261" ht="15.75" customHeight="1">
      <c r="A261" s="36"/>
      <c r="B261" s="5"/>
      <c r="C261" s="22"/>
      <c r="D261" s="23"/>
      <c r="E261" s="23"/>
      <c r="F261" s="23"/>
      <c r="G261" s="24"/>
      <c r="H261" s="23"/>
      <c r="I261" s="23"/>
      <c r="J261" s="23"/>
      <c r="K261" s="23"/>
      <c r="L261" s="23"/>
      <c r="M261" s="23"/>
    </row>
    <row r="262" ht="15.75" customHeight="1">
      <c r="A262" s="36"/>
      <c r="B262" s="5"/>
      <c r="C262" s="22"/>
      <c r="D262" s="23"/>
      <c r="E262" s="23"/>
      <c r="F262" s="23"/>
      <c r="G262" s="24"/>
      <c r="H262" s="23"/>
      <c r="I262" s="23"/>
      <c r="J262" s="23"/>
      <c r="K262" s="23"/>
      <c r="L262" s="23"/>
      <c r="M262" s="23"/>
    </row>
    <row r="263" ht="15.75" customHeight="1">
      <c r="A263" s="36"/>
      <c r="B263" s="5"/>
      <c r="C263" s="22"/>
      <c r="D263" s="23"/>
      <c r="E263" s="23"/>
      <c r="F263" s="23"/>
      <c r="G263" s="24"/>
      <c r="H263" s="23"/>
      <c r="I263" s="23"/>
      <c r="J263" s="23"/>
      <c r="K263" s="23"/>
      <c r="L263" s="23"/>
      <c r="M263" s="23"/>
    </row>
    <row r="264" ht="15.75" customHeight="1">
      <c r="A264" s="36"/>
      <c r="B264" s="5"/>
      <c r="C264" s="22"/>
      <c r="D264" s="23"/>
      <c r="E264" s="23"/>
      <c r="F264" s="23"/>
      <c r="G264" s="24"/>
      <c r="H264" s="23"/>
      <c r="I264" s="23"/>
      <c r="J264" s="23"/>
      <c r="K264" s="23"/>
      <c r="L264" s="23"/>
      <c r="M264" s="23"/>
    </row>
    <row r="265" ht="15.75" customHeight="1">
      <c r="A265" s="36"/>
      <c r="B265" s="5"/>
      <c r="C265" s="22"/>
      <c r="D265" s="23"/>
      <c r="E265" s="23"/>
      <c r="F265" s="23"/>
      <c r="G265" s="24"/>
      <c r="H265" s="23"/>
      <c r="I265" s="23"/>
      <c r="J265" s="23"/>
      <c r="K265" s="23"/>
      <c r="L265" s="23"/>
      <c r="M265" s="23"/>
    </row>
    <row r="266" ht="15.75" customHeight="1">
      <c r="A266" s="36"/>
      <c r="B266" s="5"/>
      <c r="C266" s="22"/>
      <c r="D266" s="23"/>
      <c r="E266" s="23"/>
      <c r="F266" s="23"/>
      <c r="G266" s="24"/>
      <c r="H266" s="23"/>
      <c r="I266" s="23"/>
      <c r="J266" s="23"/>
      <c r="K266" s="23"/>
      <c r="L266" s="23"/>
      <c r="M266" s="23"/>
    </row>
    <row r="267" ht="15.75" customHeight="1">
      <c r="A267" s="36"/>
      <c r="B267" s="5"/>
      <c r="C267" s="22"/>
      <c r="D267" s="23"/>
      <c r="E267" s="23"/>
      <c r="F267" s="23"/>
      <c r="G267" s="24"/>
      <c r="H267" s="23"/>
      <c r="I267" s="23"/>
      <c r="J267" s="23"/>
      <c r="K267" s="23"/>
      <c r="L267" s="23"/>
      <c r="M267" s="23"/>
    </row>
    <row r="268" ht="15.75" customHeight="1">
      <c r="A268" s="36"/>
      <c r="B268" s="5"/>
      <c r="C268" s="22"/>
      <c r="D268" s="23"/>
      <c r="E268" s="23"/>
      <c r="F268" s="23"/>
      <c r="G268" s="24"/>
      <c r="H268" s="23"/>
      <c r="I268" s="23"/>
      <c r="J268" s="23"/>
      <c r="K268" s="23"/>
      <c r="L268" s="23"/>
      <c r="M268" s="23"/>
    </row>
    <row r="269" ht="15.75" customHeight="1">
      <c r="A269" s="36"/>
      <c r="B269" s="5"/>
      <c r="C269" s="22"/>
      <c r="D269" s="23"/>
      <c r="E269" s="23"/>
      <c r="F269" s="23"/>
      <c r="G269" s="24"/>
      <c r="H269" s="23"/>
      <c r="I269" s="23"/>
      <c r="J269" s="23"/>
      <c r="K269" s="23"/>
      <c r="L269" s="23"/>
      <c r="M269" s="23"/>
    </row>
    <row r="270" ht="15.75" customHeight="1">
      <c r="A270" s="36"/>
      <c r="B270" s="5"/>
      <c r="C270" s="22"/>
      <c r="D270" s="23"/>
      <c r="E270" s="23"/>
      <c r="F270" s="23"/>
      <c r="G270" s="24"/>
      <c r="H270" s="23"/>
      <c r="I270" s="23"/>
      <c r="J270" s="23"/>
      <c r="K270" s="23"/>
      <c r="L270" s="23"/>
      <c r="M270" s="23"/>
    </row>
    <row r="271" ht="15.75" customHeight="1">
      <c r="A271" s="36"/>
      <c r="B271" s="5"/>
      <c r="C271" s="22"/>
      <c r="D271" s="23"/>
      <c r="E271" s="23"/>
      <c r="F271" s="23"/>
      <c r="G271" s="24"/>
      <c r="H271" s="23"/>
      <c r="I271" s="23"/>
      <c r="J271" s="23"/>
      <c r="K271" s="23"/>
      <c r="L271" s="23"/>
      <c r="M271" s="23"/>
    </row>
    <row r="272" ht="15.75" customHeight="1">
      <c r="A272" s="36"/>
      <c r="B272" s="5"/>
      <c r="C272" s="22"/>
      <c r="D272" s="23"/>
      <c r="E272" s="23"/>
      <c r="F272" s="23"/>
      <c r="G272" s="24"/>
      <c r="H272" s="23"/>
      <c r="I272" s="23"/>
      <c r="J272" s="23"/>
      <c r="K272" s="23"/>
      <c r="L272" s="23"/>
      <c r="M272" s="23"/>
    </row>
    <row r="273" ht="15.75" customHeight="1">
      <c r="A273" s="36"/>
      <c r="B273" s="5"/>
      <c r="C273" s="22"/>
      <c r="D273" s="23"/>
      <c r="E273" s="23"/>
      <c r="F273" s="23"/>
      <c r="G273" s="24"/>
      <c r="H273" s="23"/>
      <c r="I273" s="23"/>
      <c r="J273" s="23"/>
      <c r="K273" s="23"/>
      <c r="L273" s="23"/>
      <c r="M273" s="23"/>
    </row>
    <row r="274" ht="15.75" customHeight="1">
      <c r="A274" s="36"/>
      <c r="B274" s="5"/>
      <c r="C274" s="22"/>
      <c r="D274" s="23"/>
      <c r="E274" s="23"/>
      <c r="F274" s="23"/>
      <c r="G274" s="24"/>
      <c r="H274" s="23"/>
      <c r="I274" s="23"/>
      <c r="J274" s="23"/>
      <c r="K274" s="23"/>
      <c r="L274" s="23"/>
      <c r="M274" s="23"/>
    </row>
    <row r="275" ht="15.75" customHeight="1">
      <c r="A275" s="36"/>
      <c r="B275" s="5"/>
      <c r="C275" s="22"/>
      <c r="D275" s="23"/>
      <c r="E275" s="23"/>
      <c r="F275" s="23"/>
      <c r="G275" s="24"/>
      <c r="H275" s="23"/>
      <c r="I275" s="23"/>
      <c r="J275" s="23"/>
      <c r="K275" s="23"/>
      <c r="L275" s="23"/>
      <c r="M275" s="23"/>
    </row>
    <row r="276" ht="15.75" customHeight="1">
      <c r="A276" s="36"/>
      <c r="B276" s="5"/>
      <c r="C276" s="22"/>
      <c r="D276" s="23"/>
      <c r="E276" s="23"/>
      <c r="F276" s="23"/>
      <c r="G276" s="24"/>
      <c r="H276" s="23"/>
      <c r="I276" s="23"/>
      <c r="J276" s="23"/>
      <c r="K276" s="23"/>
      <c r="L276" s="23"/>
      <c r="M276" s="23"/>
    </row>
    <row r="277" ht="15.75" customHeight="1">
      <c r="A277" s="36"/>
      <c r="B277" s="5"/>
      <c r="C277" s="22"/>
      <c r="D277" s="23"/>
      <c r="E277" s="23"/>
      <c r="F277" s="23"/>
      <c r="G277" s="24"/>
      <c r="H277" s="23"/>
      <c r="I277" s="23"/>
      <c r="J277" s="23"/>
      <c r="K277" s="23"/>
      <c r="L277" s="23"/>
      <c r="M277" s="23"/>
    </row>
    <row r="278" ht="15.75" customHeight="1">
      <c r="A278" s="36"/>
      <c r="B278" s="5"/>
      <c r="C278" s="22"/>
      <c r="D278" s="23"/>
      <c r="E278" s="23"/>
      <c r="F278" s="23"/>
      <c r="G278" s="24"/>
      <c r="H278" s="23"/>
      <c r="I278" s="23"/>
      <c r="J278" s="23"/>
      <c r="K278" s="23"/>
      <c r="L278" s="23"/>
      <c r="M278" s="23"/>
    </row>
    <row r="279" ht="15.75" customHeight="1">
      <c r="A279" s="36"/>
      <c r="B279" s="5"/>
      <c r="C279" s="22"/>
      <c r="D279" s="23"/>
      <c r="E279" s="23"/>
      <c r="F279" s="23"/>
      <c r="G279" s="24"/>
      <c r="H279" s="23"/>
      <c r="I279" s="23"/>
      <c r="J279" s="23"/>
      <c r="K279" s="23"/>
      <c r="L279" s="23"/>
      <c r="M279" s="23"/>
    </row>
    <row r="280" ht="15.75" customHeight="1">
      <c r="A280" s="36"/>
      <c r="B280" s="5"/>
      <c r="C280" s="22"/>
      <c r="D280" s="23"/>
      <c r="E280" s="23"/>
      <c r="F280" s="23"/>
      <c r="G280" s="24"/>
      <c r="H280" s="23"/>
      <c r="I280" s="23"/>
      <c r="J280" s="23"/>
      <c r="K280" s="23"/>
      <c r="L280" s="23"/>
      <c r="M280" s="23"/>
    </row>
    <row r="281" ht="15.75" customHeight="1">
      <c r="A281" s="36"/>
      <c r="B281" s="5"/>
      <c r="C281" s="22"/>
      <c r="D281" s="23"/>
      <c r="E281" s="23"/>
      <c r="F281" s="23"/>
      <c r="G281" s="24"/>
      <c r="H281" s="23"/>
      <c r="I281" s="23"/>
      <c r="J281" s="23"/>
      <c r="K281" s="23"/>
      <c r="L281" s="23"/>
      <c r="M281" s="23"/>
    </row>
    <row r="282" ht="15.75" customHeight="1">
      <c r="A282" s="36"/>
      <c r="B282" s="5"/>
      <c r="C282" s="22"/>
      <c r="D282" s="23"/>
      <c r="E282" s="23"/>
      <c r="F282" s="23"/>
      <c r="G282" s="24"/>
      <c r="H282" s="23"/>
      <c r="I282" s="23"/>
      <c r="J282" s="23"/>
      <c r="K282" s="23"/>
      <c r="L282" s="23"/>
      <c r="M282" s="23"/>
    </row>
    <row r="283" ht="15.75" customHeight="1">
      <c r="A283" s="36"/>
      <c r="B283" s="5"/>
      <c r="C283" s="22"/>
      <c r="D283" s="23"/>
      <c r="E283" s="23"/>
      <c r="F283" s="23"/>
      <c r="G283" s="24"/>
      <c r="H283" s="23"/>
      <c r="I283" s="23"/>
      <c r="J283" s="23"/>
      <c r="K283" s="23"/>
      <c r="L283" s="23"/>
      <c r="M283" s="23"/>
    </row>
    <row r="284" ht="15.75" customHeight="1">
      <c r="A284" s="36"/>
      <c r="B284" s="5"/>
      <c r="C284" s="22"/>
      <c r="D284" s="23"/>
      <c r="E284" s="23"/>
      <c r="F284" s="23"/>
      <c r="G284" s="24"/>
      <c r="H284" s="23"/>
      <c r="I284" s="23"/>
      <c r="J284" s="23"/>
      <c r="K284" s="23"/>
      <c r="L284" s="23"/>
      <c r="M284" s="23"/>
    </row>
    <row r="285" ht="15.75" customHeight="1">
      <c r="A285" s="36"/>
      <c r="B285" s="5"/>
      <c r="C285" s="22"/>
      <c r="D285" s="23"/>
      <c r="E285" s="23"/>
      <c r="F285" s="23"/>
      <c r="G285" s="24"/>
      <c r="H285" s="23"/>
      <c r="I285" s="23"/>
      <c r="J285" s="23"/>
      <c r="K285" s="23"/>
      <c r="L285" s="23"/>
      <c r="M285" s="23"/>
    </row>
    <row r="286" ht="15.75" customHeight="1">
      <c r="A286" s="36"/>
      <c r="B286" s="5"/>
      <c r="C286" s="22"/>
      <c r="D286" s="23"/>
      <c r="E286" s="23"/>
      <c r="F286" s="23"/>
      <c r="G286" s="24"/>
      <c r="H286" s="23"/>
      <c r="I286" s="23"/>
      <c r="J286" s="23"/>
      <c r="K286" s="23"/>
      <c r="L286" s="23"/>
      <c r="M286" s="23"/>
    </row>
    <row r="287" ht="15.75" customHeight="1">
      <c r="A287" s="36"/>
      <c r="B287" s="5"/>
      <c r="C287" s="22"/>
      <c r="D287" s="23"/>
      <c r="E287" s="23"/>
      <c r="F287" s="23"/>
      <c r="G287" s="24"/>
      <c r="H287" s="23"/>
      <c r="I287" s="23"/>
      <c r="J287" s="23"/>
      <c r="K287" s="23"/>
      <c r="L287" s="23"/>
      <c r="M287" s="23"/>
    </row>
    <row r="288" ht="15.75" customHeight="1">
      <c r="A288" s="36"/>
      <c r="B288" s="5"/>
      <c r="C288" s="22"/>
      <c r="D288" s="23"/>
      <c r="E288" s="23"/>
      <c r="F288" s="23"/>
      <c r="G288" s="24"/>
      <c r="H288" s="23"/>
      <c r="I288" s="23"/>
      <c r="J288" s="23"/>
      <c r="K288" s="23"/>
      <c r="L288" s="23"/>
      <c r="M288" s="23"/>
    </row>
    <row r="289" ht="15.75" customHeight="1">
      <c r="A289" s="36"/>
      <c r="B289" s="5"/>
      <c r="C289" s="22"/>
      <c r="D289" s="23"/>
      <c r="E289" s="23"/>
      <c r="F289" s="23"/>
      <c r="G289" s="24"/>
      <c r="H289" s="23"/>
      <c r="I289" s="23"/>
      <c r="J289" s="23"/>
      <c r="K289" s="23"/>
      <c r="L289" s="23"/>
      <c r="M289" s="23"/>
    </row>
    <row r="290" ht="15.75" customHeight="1">
      <c r="A290" s="36"/>
      <c r="B290" s="5"/>
      <c r="C290" s="22"/>
      <c r="D290" s="23"/>
      <c r="E290" s="23"/>
      <c r="F290" s="23"/>
      <c r="G290" s="24"/>
      <c r="H290" s="23"/>
      <c r="I290" s="23"/>
      <c r="J290" s="23"/>
      <c r="K290" s="23"/>
      <c r="L290" s="23"/>
      <c r="M290" s="23"/>
    </row>
    <row r="291" ht="15.75" customHeight="1">
      <c r="A291" s="36"/>
      <c r="B291" s="5"/>
      <c r="C291" s="22"/>
      <c r="D291" s="23"/>
      <c r="E291" s="23"/>
      <c r="F291" s="23"/>
      <c r="G291" s="24"/>
      <c r="H291" s="23"/>
      <c r="I291" s="23"/>
      <c r="J291" s="23"/>
      <c r="K291" s="23"/>
      <c r="L291" s="23"/>
      <c r="M291" s="23"/>
    </row>
    <row r="292" ht="15.75" customHeight="1">
      <c r="A292" s="36"/>
      <c r="B292" s="5"/>
      <c r="C292" s="22"/>
      <c r="D292" s="23"/>
      <c r="E292" s="23"/>
      <c r="F292" s="23"/>
      <c r="G292" s="24"/>
      <c r="H292" s="23"/>
      <c r="I292" s="23"/>
      <c r="J292" s="23"/>
      <c r="K292" s="23"/>
      <c r="L292" s="23"/>
      <c r="M292" s="23"/>
    </row>
    <row r="293" ht="15.75" customHeight="1">
      <c r="A293" s="36"/>
      <c r="B293" s="5"/>
      <c r="C293" s="22"/>
      <c r="D293" s="23"/>
      <c r="E293" s="23"/>
      <c r="F293" s="23"/>
      <c r="G293" s="24"/>
      <c r="H293" s="23"/>
      <c r="I293" s="23"/>
      <c r="J293" s="23"/>
      <c r="K293" s="23"/>
      <c r="L293" s="23"/>
      <c r="M293" s="23"/>
    </row>
    <row r="294" ht="15.75" customHeight="1">
      <c r="A294" s="36"/>
      <c r="B294" s="5"/>
      <c r="C294" s="22"/>
      <c r="D294" s="23"/>
      <c r="E294" s="23"/>
      <c r="F294" s="23"/>
      <c r="G294" s="24"/>
      <c r="H294" s="23"/>
      <c r="I294" s="23"/>
      <c r="J294" s="23"/>
      <c r="K294" s="23"/>
      <c r="L294" s="23"/>
      <c r="M294" s="23"/>
    </row>
    <row r="295" ht="15.75" customHeight="1">
      <c r="A295" s="36"/>
      <c r="B295" s="5"/>
      <c r="C295" s="22"/>
      <c r="D295" s="23"/>
      <c r="E295" s="23"/>
      <c r="F295" s="23"/>
      <c r="G295" s="24"/>
      <c r="H295" s="23"/>
      <c r="I295" s="23"/>
      <c r="J295" s="23"/>
      <c r="K295" s="23"/>
      <c r="L295" s="23"/>
      <c r="M295" s="23"/>
    </row>
    <row r="296" ht="15.75" customHeight="1">
      <c r="A296" s="36"/>
      <c r="B296" s="5"/>
      <c r="C296" s="22"/>
      <c r="D296" s="23"/>
      <c r="E296" s="23"/>
      <c r="F296" s="23"/>
      <c r="G296" s="24"/>
      <c r="H296" s="23"/>
      <c r="I296" s="23"/>
      <c r="J296" s="23"/>
      <c r="K296" s="23"/>
      <c r="L296" s="23"/>
      <c r="M296" s="23"/>
    </row>
    <row r="297" ht="15.75" customHeight="1">
      <c r="A297" s="36"/>
      <c r="B297" s="5"/>
      <c r="C297" s="22"/>
      <c r="D297" s="23"/>
      <c r="E297" s="23"/>
      <c r="F297" s="23"/>
      <c r="G297" s="24"/>
      <c r="H297" s="23"/>
      <c r="I297" s="23"/>
      <c r="J297" s="23"/>
      <c r="K297" s="23"/>
      <c r="L297" s="23"/>
      <c r="M297" s="23"/>
    </row>
    <row r="298" ht="15.75" customHeight="1">
      <c r="A298" s="36"/>
      <c r="B298" s="5"/>
      <c r="C298" s="22"/>
      <c r="D298" s="23"/>
      <c r="E298" s="23"/>
      <c r="F298" s="23"/>
      <c r="G298" s="24"/>
      <c r="H298" s="23"/>
      <c r="I298" s="23"/>
      <c r="J298" s="23"/>
      <c r="K298" s="23"/>
      <c r="L298" s="23"/>
      <c r="M298" s="23"/>
    </row>
    <row r="299" ht="15.75" customHeight="1">
      <c r="A299" s="36"/>
      <c r="B299" s="5"/>
      <c r="C299" s="22"/>
      <c r="D299" s="23"/>
      <c r="E299" s="23"/>
      <c r="F299" s="23"/>
      <c r="G299" s="24"/>
      <c r="H299" s="23"/>
      <c r="I299" s="23"/>
      <c r="J299" s="23"/>
      <c r="K299" s="23"/>
      <c r="L299" s="23"/>
      <c r="M299" s="23"/>
    </row>
    <row r="300" ht="15.75" customHeight="1">
      <c r="A300" s="36"/>
      <c r="B300" s="5"/>
      <c r="C300" s="22"/>
      <c r="D300" s="23"/>
      <c r="E300" s="23"/>
      <c r="F300" s="23"/>
      <c r="G300" s="24"/>
      <c r="H300" s="23"/>
      <c r="I300" s="23"/>
      <c r="J300" s="23"/>
      <c r="K300" s="23"/>
      <c r="L300" s="23"/>
      <c r="M300" s="23"/>
    </row>
    <row r="301" ht="15.75" customHeight="1">
      <c r="A301" s="36"/>
      <c r="B301" s="5"/>
      <c r="C301" s="22"/>
      <c r="D301" s="23"/>
      <c r="E301" s="23"/>
      <c r="F301" s="23"/>
      <c r="G301" s="24"/>
      <c r="H301" s="23"/>
      <c r="I301" s="23"/>
      <c r="J301" s="23"/>
      <c r="K301" s="23"/>
      <c r="L301" s="23"/>
      <c r="M301" s="23"/>
    </row>
    <row r="302" ht="15.75" customHeight="1">
      <c r="A302" s="36"/>
      <c r="B302" s="5"/>
      <c r="C302" s="22"/>
      <c r="D302" s="23"/>
      <c r="E302" s="23"/>
      <c r="F302" s="23"/>
      <c r="G302" s="24"/>
      <c r="H302" s="23"/>
      <c r="I302" s="23"/>
      <c r="J302" s="23"/>
      <c r="K302" s="23"/>
      <c r="L302" s="23"/>
      <c r="M302" s="23"/>
    </row>
    <row r="303" ht="15.75" customHeight="1">
      <c r="A303" s="36"/>
      <c r="B303" s="5"/>
      <c r="C303" s="22"/>
      <c r="D303" s="23"/>
      <c r="E303" s="23"/>
      <c r="F303" s="23"/>
      <c r="G303" s="24"/>
      <c r="H303" s="23"/>
      <c r="I303" s="23"/>
      <c r="J303" s="23"/>
      <c r="K303" s="23"/>
      <c r="L303" s="23"/>
      <c r="M303" s="23"/>
    </row>
    <row r="304" ht="15.75" customHeight="1">
      <c r="A304" s="36"/>
      <c r="B304" s="5"/>
      <c r="C304" s="22"/>
      <c r="D304" s="23"/>
      <c r="E304" s="23"/>
      <c r="F304" s="23"/>
      <c r="G304" s="24"/>
      <c r="H304" s="23"/>
      <c r="I304" s="23"/>
      <c r="J304" s="23"/>
      <c r="K304" s="23"/>
      <c r="L304" s="23"/>
      <c r="M304" s="23"/>
    </row>
    <row r="305" ht="15.75" customHeight="1">
      <c r="A305" s="36"/>
      <c r="B305" s="5"/>
      <c r="C305" s="22"/>
      <c r="D305" s="23"/>
      <c r="E305" s="23"/>
      <c r="F305" s="23"/>
      <c r="G305" s="24"/>
      <c r="H305" s="23"/>
      <c r="I305" s="23"/>
      <c r="J305" s="23"/>
      <c r="K305" s="23"/>
      <c r="L305" s="23"/>
      <c r="M305" s="23"/>
    </row>
    <row r="306" ht="15.75" customHeight="1">
      <c r="A306" s="36"/>
      <c r="B306" s="5"/>
      <c r="C306" s="22"/>
      <c r="D306" s="23"/>
      <c r="E306" s="23"/>
      <c r="F306" s="23"/>
      <c r="G306" s="24"/>
      <c r="H306" s="23"/>
      <c r="I306" s="23"/>
      <c r="J306" s="23"/>
      <c r="K306" s="23"/>
      <c r="L306" s="23"/>
      <c r="M306" s="23"/>
    </row>
    <row r="307" ht="15.75" customHeight="1">
      <c r="A307" s="36"/>
      <c r="B307" s="5"/>
      <c r="C307" s="22"/>
      <c r="D307" s="23"/>
      <c r="E307" s="23"/>
      <c r="F307" s="23"/>
      <c r="G307" s="24"/>
      <c r="H307" s="23"/>
      <c r="I307" s="23"/>
      <c r="J307" s="23"/>
      <c r="K307" s="23"/>
      <c r="L307" s="23"/>
      <c r="M307" s="23"/>
    </row>
    <row r="308" ht="15.75" customHeight="1">
      <c r="A308" s="36"/>
      <c r="B308" s="5"/>
      <c r="C308" s="22"/>
      <c r="D308" s="23"/>
      <c r="E308" s="23"/>
      <c r="F308" s="23"/>
      <c r="G308" s="24"/>
      <c r="H308" s="23"/>
      <c r="I308" s="23"/>
      <c r="J308" s="23"/>
      <c r="K308" s="23"/>
      <c r="L308" s="23"/>
      <c r="M308" s="23"/>
    </row>
    <row r="309" ht="15.75" customHeight="1">
      <c r="A309" s="36"/>
      <c r="B309" s="5"/>
      <c r="C309" s="22"/>
      <c r="D309" s="23"/>
      <c r="E309" s="23"/>
      <c r="F309" s="23"/>
      <c r="G309" s="24"/>
      <c r="H309" s="23"/>
      <c r="I309" s="23"/>
      <c r="J309" s="23"/>
      <c r="K309" s="23"/>
      <c r="L309" s="23"/>
      <c r="M309" s="23"/>
    </row>
    <row r="310" ht="15.75" customHeight="1">
      <c r="A310" s="36"/>
      <c r="B310" s="5"/>
      <c r="C310" s="22"/>
      <c r="D310" s="23"/>
      <c r="E310" s="23"/>
      <c r="F310" s="23"/>
      <c r="G310" s="24"/>
      <c r="H310" s="23"/>
      <c r="I310" s="23"/>
      <c r="J310" s="23"/>
      <c r="K310" s="23"/>
      <c r="L310" s="23"/>
      <c r="M310" s="23"/>
    </row>
    <row r="311" ht="15.75" customHeight="1">
      <c r="A311" s="36"/>
      <c r="B311" s="5"/>
      <c r="C311" s="22"/>
      <c r="D311" s="23"/>
      <c r="E311" s="23"/>
      <c r="F311" s="23"/>
      <c r="G311" s="24"/>
      <c r="H311" s="23"/>
      <c r="I311" s="23"/>
      <c r="J311" s="23"/>
      <c r="K311" s="23"/>
      <c r="L311" s="23"/>
      <c r="M311" s="23"/>
    </row>
    <row r="312" ht="15.75" customHeight="1">
      <c r="A312" s="36"/>
      <c r="B312" s="5"/>
      <c r="C312" s="22"/>
      <c r="D312" s="23"/>
      <c r="E312" s="23"/>
      <c r="F312" s="23"/>
      <c r="G312" s="24"/>
      <c r="H312" s="23"/>
      <c r="I312" s="23"/>
      <c r="J312" s="23"/>
      <c r="K312" s="23"/>
      <c r="L312" s="23"/>
      <c r="M312" s="23"/>
    </row>
    <row r="313" ht="15.75" customHeight="1">
      <c r="A313" s="36"/>
      <c r="B313" s="5"/>
      <c r="C313" s="22"/>
      <c r="D313" s="23"/>
      <c r="E313" s="23"/>
      <c r="F313" s="23"/>
      <c r="G313" s="24"/>
      <c r="H313" s="23"/>
      <c r="I313" s="23"/>
      <c r="J313" s="23"/>
      <c r="K313" s="23"/>
      <c r="L313" s="23"/>
      <c r="M313" s="23"/>
    </row>
    <row r="314" ht="15.75" customHeight="1">
      <c r="A314" s="36"/>
      <c r="B314" s="5"/>
      <c r="C314" s="22"/>
      <c r="D314" s="23"/>
      <c r="E314" s="23"/>
      <c r="F314" s="23"/>
      <c r="G314" s="24"/>
      <c r="H314" s="23"/>
      <c r="I314" s="23"/>
      <c r="J314" s="23"/>
      <c r="K314" s="23"/>
      <c r="L314" s="23"/>
      <c r="M314" s="23"/>
    </row>
    <row r="315" ht="15.75" customHeight="1">
      <c r="A315" s="36"/>
      <c r="B315" s="5"/>
      <c r="C315" s="22"/>
      <c r="D315" s="23"/>
      <c r="E315" s="23"/>
      <c r="F315" s="23"/>
      <c r="G315" s="24"/>
      <c r="H315" s="23"/>
      <c r="I315" s="23"/>
      <c r="J315" s="23"/>
      <c r="K315" s="23"/>
      <c r="L315" s="23"/>
      <c r="M315" s="23"/>
    </row>
    <row r="316" ht="15.75" customHeight="1">
      <c r="A316" s="36"/>
      <c r="B316" s="5"/>
      <c r="C316" s="22"/>
      <c r="D316" s="23"/>
      <c r="E316" s="23"/>
      <c r="F316" s="23"/>
      <c r="G316" s="24"/>
      <c r="H316" s="23"/>
      <c r="I316" s="23"/>
      <c r="J316" s="23"/>
      <c r="K316" s="23"/>
      <c r="L316" s="23"/>
      <c r="M316" s="23"/>
    </row>
    <row r="317" ht="15.75" customHeight="1">
      <c r="A317" s="36"/>
      <c r="B317" s="5"/>
      <c r="C317" s="22"/>
      <c r="D317" s="23"/>
      <c r="E317" s="23"/>
      <c r="F317" s="23"/>
      <c r="G317" s="24"/>
      <c r="H317" s="23"/>
      <c r="I317" s="23"/>
      <c r="J317" s="23"/>
      <c r="K317" s="23"/>
      <c r="L317" s="23"/>
      <c r="M317" s="23"/>
    </row>
    <row r="318" ht="15.75" customHeight="1">
      <c r="A318" s="36"/>
      <c r="B318" s="5"/>
      <c r="C318" s="22"/>
      <c r="D318" s="23"/>
      <c r="E318" s="23"/>
      <c r="F318" s="23"/>
      <c r="G318" s="24"/>
      <c r="H318" s="23"/>
      <c r="I318" s="23"/>
      <c r="J318" s="23"/>
      <c r="K318" s="23"/>
      <c r="L318" s="23"/>
      <c r="M318" s="23"/>
    </row>
    <row r="319" ht="15.75" customHeight="1">
      <c r="A319" s="36"/>
      <c r="B319" s="5"/>
      <c r="C319" s="22"/>
      <c r="D319" s="23"/>
      <c r="E319" s="23"/>
      <c r="F319" s="23"/>
      <c r="G319" s="24"/>
      <c r="H319" s="23"/>
      <c r="I319" s="23"/>
      <c r="J319" s="23"/>
      <c r="K319" s="23"/>
      <c r="L319" s="23"/>
      <c r="M319" s="23"/>
    </row>
    <row r="320" ht="15.75" customHeight="1">
      <c r="A320" s="36"/>
      <c r="B320" s="5"/>
      <c r="C320" s="22"/>
      <c r="D320" s="23"/>
      <c r="E320" s="23"/>
      <c r="F320" s="23"/>
      <c r="G320" s="24"/>
      <c r="H320" s="23"/>
      <c r="I320" s="23"/>
      <c r="J320" s="23"/>
      <c r="K320" s="23"/>
      <c r="L320" s="23"/>
      <c r="M320" s="23"/>
    </row>
    <row r="321" ht="15.75" customHeight="1">
      <c r="A321" s="36"/>
      <c r="B321" s="5"/>
      <c r="C321" s="22"/>
      <c r="D321" s="23"/>
      <c r="E321" s="23"/>
      <c r="F321" s="23"/>
      <c r="G321" s="24"/>
      <c r="H321" s="23"/>
      <c r="I321" s="23"/>
      <c r="J321" s="23"/>
      <c r="K321" s="23"/>
      <c r="L321" s="23"/>
      <c r="M321" s="23"/>
    </row>
    <row r="322" ht="15.75" customHeight="1">
      <c r="A322" s="36"/>
      <c r="B322" s="5"/>
      <c r="C322" s="22"/>
      <c r="D322" s="23"/>
      <c r="E322" s="23"/>
      <c r="F322" s="23"/>
      <c r="G322" s="24"/>
      <c r="H322" s="23"/>
      <c r="I322" s="23"/>
      <c r="J322" s="23"/>
      <c r="K322" s="23"/>
      <c r="L322" s="23"/>
      <c r="M322" s="23"/>
    </row>
    <row r="323" ht="15.75" customHeight="1">
      <c r="A323" s="36"/>
      <c r="B323" s="5"/>
      <c r="C323" s="22"/>
      <c r="D323" s="23"/>
      <c r="E323" s="23"/>
      <c r="F323" s="23"/>
      <c r="G323" s="24"/>
      <c r="H323" s="23"/>
      <c r="I323" s="23"/>
      <c r="J323" s="23"/>
      <c r="K323" s="23"/>
      <c r="L323" s="23"/>
      <c r="M323" s="23"/>
    </row>
    <row r="324" ht="15.75" customHeight="1">
      <c r="A324" s="36"/>
      <c r="B324" s="5"/>
      <c r="C324" s="22"/>
      <c r="D324" s="23"/>
      <c r="E324" s="23"/>
      <c r="F324" s="23"/>
      <c r="G324" s="24"/>
      <c r="H324" s="23"/>
      <c r="I324" s="23"/>
      <c r="J324" s="23"/>
      <c r="K324" s="23"/>
      <c r="L324" s="23"/>
      <c r="M324" s="23"/>
    </row>
    <row r="325" ht="15.75" customHeight="1">
      <c r="A325" s="36"/>
      <c r="B325" s="5"/>
      <c r="C325" s="22"/>
      <c r="D325" s="23"/>
      <c r="E325" s="23"/>
      <c r="F325" s="23"/>
      <c r="G325" s="24"/>
      <c r="H325" s="23"/>
      <c r="I325" s="23"/>
      <c r="J325" s="23"/>
      <c r="K325" s="23"/>
      <c r="L325" s="23"/>
      <c r="M325" s="23"/>
    </row>
    <row r="326" ht="15.75" customHeight="1">
      <c r="A326" s="36"/>
      <c r="B326" s="5"/>
      <c r="C326" s="22"/>
      <c r="D326" s="23"/>
      <c r="E326" s="23"/>
      <c r="F326" s="23"/>
      <c r="G326" s="24"/>
      <c r="H326" s="23"/>
      <c r="I326" s="23"/>
      <c r="J326" s="23"/>
      <c r="K326" s="23"/>
      <c r="L326" s="23"/>
      <c r="M326" s="23"/>
    </row>
    <row r="327" ht="15.75" customHeight="1">
      <c r="A327" s="36"/>
      <c r="B327" s="5"/>
      <c r="C327" s="22"/>
      <c r="D327" s="23"/>
      <c r="E327" s="23"/>
      <c r="F327" s="23"/>
      <c r="G327" s="24"/>
      <c r="H327" s="23"/>
      <c r="I327" s="23"/>
      <c r="J327" s="23"/>
      <c r="K327" s="23"/>
      <c r="L327" s="23"/>
      <c r="M327" s="23"/>
    </row>
    <row r="328" ht="15.75" customHeight="1">
      <c r="A328" s="36"/>
      <c r="B328" s="5"/>
      <c r="C328" s="22"/>
      <c r="D328" s="23"/>
      <c r="E328" s="23"/>
      <c r="F328" s="23"/>
      <c r="G328" s="24"/>
      <c r="H328" s="23"/>
      <c r="I328" s="23"/>
      <c r="J328" s="23"/>
      <c r="K328" s="23"/>
      <c r="L328" s="23"/>
      <c r="M328" s="23"/>
    </row>
    <row r="329" ht="15.75" customHeight="1">
      <c r="A329" s="36"/>
      <c r="B329" s="5"/>
      <c r="C329" s="22"/>
      <c r="D329" s="23"/>
      <c r="E329" s="23"/>
      <c r="F329" s="23"/>
      <c r="G329" s="24"/>
      <c r="H329" s="23"/>
      <c r="I329" s="23"/>
      <c r="J329" s="23"/>
      <c r="K329" s="23"/>
      <c r="L329" s="23"/>
      <c r="M329" s="23"/>
    </row>
    <row r="330" ht="15.75" customHeight="1">
      <c r="A330" s="36"/>
      <c r="B330" s="5"/>
      <c r="C330" s="22"/>
      <c r="D330" s="23"/>
      <c r="E330" s="23"/>
      <c r="F330" s="23"/>
      <c r="G330" s="24"/>
      <c r="H330" s="23"/>
      <c r="I330" s="23"/>
      <c r="J330" s="23"/>
      <c r="K330" s="23"/>
      <c r="L330" s="23"/>
      <c r="M330" s="23"/>
    </row>
    <row r="331" ht="15.75" customHeight="1">
      <c r="A331" s="36"/>
      <c r="B331" s="5"/>
      <c r="C331" s="22"/>
      <c r="D331" s="23"/>
      <c r="E331" s="23"/>
      <c r="F331" s="23"/>
      <c r="G331" s="24"/>
      <c r="H331" s="23"/>
      <c r="I331" s="23"/>
      <c r="J331" s="23"/>
      <c r="K331" s="23"/>
      <c r="L331" s="23"/>
      <c r="M331" s="23"/>
    </row>
    <row r="332" ht="15.75" customHeight="1">
      <c r="A332" s="36"/>
      <c r="B332" s="5"/>
      <c r="C332" s="22"/>
      <c r="D332" s="23"/>
      <c r="E332" s="23"/>
      <c r="F332" s="23"/>
      <c r="G332" s="24"/>
      <c r="H332" s="23"/>
      <c r="I332" s="23"/>
      <c r="J332" s="23"/>
      <c r="K332" s="23"/>
      <c r="L332" s="23"/>
      <c r="M332" s="23"/>
    </row>
    <row r="333" ht="15.75" customHeight="1">
      <c r="A333" s="36"/>
      <c r="B333" s="5"/>
      <c r="C333" s="22"/>
      <c r="D333" s="23"/>
      <c r="E333" s="23"/>
      <c r="F333" s="23"/>
      <c r="G333" s="24"/>
      <c r="H333" s="23"/>
      <c r="I333" s="23"/>
      <c r="J333" s="23"/>
      <c r="K333" s="23"/>
      <c r="L333" s="23"/>
      <c r="M333" s="23"/>
    </row>
    <row r="334" ht="15.75" customHeight="1">
      <c r="A334" s="36"/>
      <c r="B334" s="5"/>
      <c r="C334" s="22"/>
      <c r="D334" s="23"/>
      <c r="E334" s="23"/>
      <c r="F334" s="23"/>
      <c r="G334" s="24"/>
      <c r="H334" s="23"/>
      <c r="I334" s="23"/>
      <c r="J334" s="23"/>
      <c r="K334" s="23"/>
      <c r="L334" s="23"/>
      <c r="M334" s="23"/>
    </row>
    <row r="335" ht="15.75" customHeight="1">
      <c r="A335" s="36"/>
      <c r="B335" s="5"/>
      <c r="C335" s="22"/>
      <c r="D335" s="23"/>
      <c r="E335" s="23"/>
      <c r="F335" s="23"/>
      <c r="G335" s="24"/>
      <c r="H335" s="23"/>
      <c r="I335" s="23"/>
      <c r="J335" s="23"/>
      <c r="K335" s="23"/>
      <c r="L335" s="23"/>
      <c r="M335" s="23"/>
    </row>
    <row r="336" ht="15.75" customHeight="1">
      <c r="A336" s="36"/>
      <c r="B336" s="5"/>
      <c r="C336" s="22"/>
      <c r="D336" s="23"/>
      <c r="E336" s="23"/>
      <c r="F336" s="23"/>
      <c r="G336" s="24"/>
      <c r="H336" s="23"/>
      <c r="I336" s="23"/>
      <c r="J336" s="23"/>
      <c r="K336" s="23"/>
      <c r="L336" s="23"/>
      <c r="M336" s="23"/>
    </row>
    <row r="337" ht="15.75" customHeight="1">
      <c r="A337" s="36"/>
      <c r="B337" s="5"/>
      <c r="C337" s="22"/>
      <c r="D337" s="23"/>
      <c r="E337" s="23"/>
      <c r="F337" s="23"/>
      <c r="G337" s="24"/>
      <c r="H337" s="23"/>
      <c r="I337" s="23"/>
      <c r="J337" s="23"/>
      <c r="K337" s="23"/>
      <c r="L337" s="23"/>
      <c r="M337" s="23"/>
    </row>
    <row r="338" ht="15.75" customHeight="1">
      <c r="A338" s="36"/>
      <c r="B338" s="5"/>
      <c r="C338" s="22"/>
      <c r="D338" s="23"/>
      <c r="E338" s="23"/>
      <c r="F338" s="23"/>
      <c r="G338" s="24"/>
      <c r="H338" s="23"/>
      <c r="I338" s="23"/>
      <c r="J338" s="23"/>
      <c r="K338" s="23"/>
      <c r="L338" s="23"/>
      <c r="M338" s="23"/>
    </row>
    <row r="339" ht="15.75" customHeight="1">
      <c r="A339" s="36"/>
      <c r="B339" s="5"/>
      <c r="C339" s="22"/>
      <c r="D339" s="23"/>
      <c r="E339" s="23"/>
      <c r="F339" s="23"/>
      <c r="G339" s="24"/>
      <c r="H339" s="23"/>
      <c r="I339" s="23"/>
      <c r="J339" s="23"/>
      <c r="K339" s="23"/>
      <c r="L339" s="23"/>
      <c r="M339" s="23"/>
    </row>
    <row r="340" ht="15.75" customHeight="1">
      <c r="A340" s="36"/>
      <c r="B340" s="5"/>
      <c r="C340" s="22"/>
      <c r="D340" s="23"/>
      <c r="E340" s="23"/>
      <c r="F340" s="23"/>
      <c r="G340" s="24"/>
      <c r="H340" s="23"/>
      <c r="I340" s="23"/>
      <c r="J340" s="23"/>
      <c r="K340" s="23"/>
      <c r="L340" s="23"/>
      <c r="M340" s="23"/>
    </row>
    <row r="341" ht="15.75" customHeight="1">
      <c r="A341" s="36"/>
      <c r="B341" s="5"/>
      <c r="C341" s="22"/>
      <c r="D341" s="23"/>
      <c r="E341" s="23"/>
      <c r="F341" s="23"/>
      <c r="G341" s="24"/>
      <c r="H341" s="23"/>
      <c r="I341" s="23"/>
      <c r="J341" s="23"/>
      <c r="K341" s="23"/>
      <c r="L341" s="23"/>
      <c r="M341" s="23"/>
    </row>
    <row r="342" ht="15.75" customHeight="1">
      <c r="A342" s="36"/>
      <c r="B342" s="5"/>
      <c r="C342" s="22"/>
      <c r="D342" s="23"/>
      <c r="E342" s="23"/>
      <c r="F342" s="23"/>
      <c r="G342" s="24"/>
      <c r="H342" s="23"/>
      <c r="I342" s="23"/>
      <c r="J342" s="23"/>
      <c r="K342" s="23"/>
      <c r="L342" s="23"/>
      <c r="M342" s="23"/>
    </row>
    <row r="343" ht="15.75" customHeight="1">
      <c r="A343" s="36"/>
      <c r="B343" s="5"/>
      <c r="C343" s="22"/>
      <c r="D343" s="23"/>
      <c r="E343" s="23"/>
      <c r="F343" s="23"/>
      <c r="G343" s="24"/>
      <c r="H343" s="23"/>
      <c r="I343" s="23"/>
      <c r="J343" s="23"/>
      <c r="K343" s="23"/>
      <c r="L343" s="23"/>
      <c r="M343" s="23"/>
    </row>
    <row r="344" ht="15.75" customHeight="1">
      <c r="A344" s="36"/>
      <c r="B344" s="5"/>
      <c r="C344" s="22"/>
      <c r="D344" s="23"/>
      <c r="E344" s="23"/>
      <c r="F344" s="23"/>
      <c r="G344" s="24"/>
      <c r="H344" s="23"/>
      <c r="I344" s="23"/>
      <c r="J344" s="23"/>
      <c r="K344" s="23"/>
      <c r="L344" s="23"/>
      <c r="M344" s="23"/>
    </row>
    <row r="345" ht="15.75" customHeight="1">
      <c r="A345" s="36"/>
      <c r="B345" s="5"/>
      <c r="C345" s="22"/>
      <c r="D345" s="23"/>
      <c r="E345" s="23"/>
      <c r="F345" s="23"/>
      <c r="G345" s="24"/>
      <c r="H345" s="23"/>
      <c r="I345" s="23"/>
      <c r="J345" s="23"/>
      <c r="K345" s="23"/>
      <c r="L345" s="23"/>
      <c r="M345" s="23"/>
    </row>
    <row r="346" ht="15.75" customHeight="1">
      <c r="A346" s="36"/>
      <c r="B346" s="5"/>
      <c r="C346" s="22"/>
      <c r="D346" s="23"/>
      <c r="E346" s="23"/>
      <c r="F346" s="23"/>
      <c r="G346" s="24"/>
      <c r="H346" s="23"/>
      <c r="I346" s="23"/>
      <c r="J346" s="23"/>
      <c r="K346" s="23"/>
      <c r="L346" s="23"/>
      <c r="M346" s="23"/>
    </row>
    <row r="347" ht="15.75" customHeight="1">
      <c r="A347" s="36"/>
      <c r="B347" s="5"/>
      <c r="C347" s="22"/>
      <c r="D347" s="23"/>
      <c r="E347" s="23"/>
      <c r="F347" s="23"/>
      <c r="G347" s="24"/>
      <c r="H347" s="23"/>
      <c r="I347" s="23"/>
      <c r="J347" s="23"/>
      <c r="K347" s="23"/>
      <c r="L347" s="23"/>
      <c r="M347" s="23"/>
    </row>
    <row r="348" ht="15.75" customHeight="1">
      <c r="A348" s="36"/>
      <c r="B348" s="5"/>
      <c r="C348" s="22"/>
      <c r="D348" s="23"/>
      <c r="E348" s="23"/>
      <c r="F348" s="23"/>
      <c r="G348" s="24"/>
      <c r="H348" s="23"/>
      <c r="I348" s="23"/>
      <c r="J348" s="23"/>
      <c r="K348" s="23"/>
      <c r="L348" s="23"/>
      <c r="M348" s="23"/>
    </row>
    <row r="349" ht="15.75" customHeight="1">
      <c r="A349" s="36"/>
      <c r="B349" s="5"/>
      <c r="C349" s="22"/>
      <c r="D349" s="23"/>
      <c r="E349" s="23"/>
      <c r="F349" s="23"/>
      <c r="G349" s="24"/>
      <c r="H349" s="23"/>
      <c r="I349" s="23"/>
      <c r="J349" s="23"/>
      <c r="K349" s="23"/>
      <c r="L349" s="23"/>
      <c r="M349" s="23"/>
    </row>
    <row r="350" ht="15.75" customHeight="1">
      <c r="A350" s="36"/>
      <c r="B350" s="5"/>
      <c r="C350" s="22"/>
      <c r="D350" s="23"/>
      <c r="E350" s="23"/>
      <c r="F350" s="23"/>
      <c r="G350" s="24"/>
      <c r="H350" s="23"/>
      <c r="I350" s="23"/>
      <c r="J350" s="23"/>
      <c r="K350" s="23"/>
      <c r="L350" s="23"/>
      <c r="M350" s="23"/>
    </row>
    <row r="351" ht="15.75" customHeight="1">
      <c r="A351" s="36"/>
      <c r="B351" s="5"/>
      <c r="C351" s="22"/>
      <c r="D351" s="23"/>
      <c r="E351" s="23"/>
      <c r="F351" s="23"/>
      <c r="G351" s="24"/>
      <c r="H351" s="23"/>
      <c r="I351" s="23"/>
      <c r="J351" s="23"/>
      <c r="K351" s="23"/>
      <c r="L351" s="23"/>
      <c r="M351" s="23"/>
    </row>
    <row r="352" ht="15.75" customHeight="1">
      <c r="A352" s="36"/>
      <c r="B352" s="5"/>
      <c r="C352" s="22"/>
      <c r="D352" s="23"/>
      <c r="E352" s="23"/>
      <c r="F352" s="23"/>
      <c r="G352" s="24"/>
      <c r="H352" s="23"/>
      <c r="I352" s="23"/>
      <c r="J352" s="23"/>
      <c r="K352" s="23"/>
      <c r="L352" s="23"/>
      <c r="M352" s="23"/>
    </row>
    <row r="353" ht="15.75" customHeight="1">
      <c r="A353" s="36"/>
      <c r="B353" s="5"/>
      <c r="C353" s="22"/>
      <c r="D353" s="23"/>
      <c r="E353" s="23"/>
      <c r="F353" s="23"/>
      <c r="G353" s="24"/>
      <c r="H353" s="23"/>
      <c r="I353" s="23"/>
      <c r="J353" s="23"/>
      <c r="K353" s="23"/>
      <c r="L353" s="23"/>
      <c r="M353" s="23"/>
    </row>
    <row r="354" ht="15.75" customHeight="1">
      <c r="A354" s="36"/>
      <c r="B354" s="5"/>
      <c r="C354" s="22"/>
      <c r="D354" s="23"/>
      <c r="E354" s="23"/>
      <c r="F354" s="23"/>
      <c r="G354" s="24"/>
      <c r="H354" s="23"/>
      <c r="I354" s="23"/>
      <c r="J354" s="23"/>
      <c r="K354" s="23"/>
      <c r="L354" s="23"/>
      <c r="M354" s="23"/>
    </row>
    <row r="355" ht="15.75" customHeight="1">
      <c r="A355" s="36"/>
      <c r="B355" s="5"/>
      <c r="C355" s="22"/>
      <c r="D355" s="23"/>
      <c r="E355" s="23"/>
      <c r="F355" s="23"/>
      <c r="G355" s="24"/>
      <c r="H355" s="23"/>
      <c r="I355" s="23"/>
      <c r="J355" s="23"/>
      <c r="K355" s="23"/>
      <c r="L355" s="23"/>
      <c r="M355" s="23"/>
    </row>
    <row r="356" ht="15.75" customHeight="1">
      <c r="A356" s="36"/>
      <c r="B356" s="5"/>
      <c r="C356" s="22"/>
      <c r="D356" s="23"/>
      <c r="E356" s="23"/>
      <c r="F356" s="23"/>
      <c r="G356" s="24"/>
      <c r="H356" s="23"/>
      <c r="I356" s="23"/>
      <c r="J356" s="23"/>
      <c r="K356" s="23"/>
      <c r="L356" s="23"/>
      <c r="M356" s="23"/>
    </row>
    <row r="357" ht="15.75" customHeight="1">
      <c r="A357" s="36"/>
      <c r="B357" s="5"/>
      <c r="C357" s="22"/>
      <c r="D357" s="23"/>
      <c r="E357" s="23"/>
      <c r="F357" s="23"/>
      <c r="G357" s="24"/>
      <c r="H357" s="23"/>
      <c r="I357" s="23"/>
      <c r="J357" s="23"/>
      <c r="K357" s="23"/>
      <c r="L357" s="23"/>
      <c r="M357" s="23"/>
    </row>
    <row r="358" ht="15.75" customHeight="1">
      <c r="A358" s="36"/>
      <c r="B358" s="5"/>
      <c r="C358" s="22"/>
      <c r="D358" s="23"/>
      <c r="E358" s="23"/>
      <c r="F358" s="23"/>
      <c r="G358" s="24"/>
      <c r="H358" s="23"/>
      <c r="I358" s="23"/>
      <c r="J358" s="23"/>
      <c r="K358" s="23"/>
      <c r="L358" s="23"/>
      <c r="M358" s="23"/>
    </row>
    <row r="359" ht="15.75" customHeight="1">
      <c r="A359" s="36"/>
      <c r="B359" s="5"/>
      <c r="C359" s="22"/>
      <c r="D359" s="23"/>
      <c r="E359" s="23"/>
      <c r="F359" s="23"/>
      <c r="G359" s="24"/>
      <c r="H359" s="23"/>
      <c r="I359" s="23"/>
      <c r="J359" s="23"/>
      <c r="K359" s="23"/>
      <c r="L359" s="23"/>
      <c r="M359" s="23"/>
    </row>
    <row r="360" ht="15.75" customHeight="1">
      <c r="A360" s="36"/>
      <c r="B360" s="5"/>
      <c r="C360" s="22"/>
      <c r="D360" s="23"/>
      <c r="E360" s="23"/>
      <c r="F360" s="23"/>
      <c r="G360" s="24"/>
      <c r="H360" s="23"/>
      <c r="I360" s="23"/>
      <c r="J360" s="23"/>
      <c r="K360" s="23"/>
      <c r="L360" s="23"/>
      <c r="M360" s="23"/>
    </row>
    <row r="361" ht="15.75" customHeight="1">
      <c r="A361" s="36"/>
      <c r="B361" s="5"/>
      <c r="C361" s="22"/>
      <c r="D361" s="23"/>
      <c r="E361" s="23"/>
      <c r="F361" s="23"/>
      <c r="G361" s="24"/>
      <c r="H361" s="23"/>
      <c r="I361" s="23"/>
      <c r="J361" s="23"/>
      <c r="K361" s="23"/>
      <c r="L361" s="23"/>
      <c r="M361" s="23"/>
    </row>
    <row r="362" ht="15.75" customHeight="1">
      <c r="A362" s="36"/>
      <c r="B362" s="5"/>
      <c r="C362" s="22"/>
      <c r="D362" s="23"/>
      <c r="E362" s="23"/>
      <c r="F362" s="23"/>
      <c r="G362" s="24"/>
      <c r="H362" s="23"/>
      <c r="I362" s="23"/>
      <c r="J362" s="23"/>
      <c r="K362" s="23"/>
      <c r="L362" s="23"/>
      <c r="M362" s="23"/>
    </row>
    <row r="363" ht="15.75" customHeight="1">
      <c r="A363" s="36"/>
      <c r="B363" s="5"/>
      <c r="C363" s="22"/>
      <c r="D363" s="23"/>
      <c r="E363" s="23"/>
      <c r="F363" s="23"/>
      <c r="G363" s="24"/>
      <c r="H363" s="23"/>
      <c r="I363" s="23"/>
      <c r="J363" s="23"/>
      <c r="K363" s="23"/>
      <c r="L363" s="23"/>
      <c r="M363" s="23"/>
    </row>
    <row r="364" ht="15.75" customHeight="1">
      <c r="A364" s="36"/>
      <c r="B364" s="5"/>
      <c r="C364" s="22"/>
      <c r="D364" s="23"/>
      <c r="E364" s="23"/>
      <c r="F364" s="23"/>
      <c r="G364" s="24"/>
      <c r="H364" s="23"/>
      <c r="I364" s="23"/>
      <c r="J364" s="23"/>
      <c r="K364" s="23"/>
      <c r="L364" s="23"/>
      <c r="M364" s="23"/>
    </row>
    <row r="365" ht="15.75" customHeight="1">
      <c r="A365" s="36"/>
      <c r="B365" s="5"/>
      <c r="C365" s="22"/>
      <c r="D365" s="23"/>
      <c r="E365" s="23"/>
      <c r="F365" s="23"/>
      <c r="G365" s="24"/>
      <c r="H365" s="23"/>
      <c r="I365" s="23"/>
      <c r="J365" s="23"/>
      <c r="K365" s="23"/>
      <c r="L365" s="23"/>
      <c r="M365" s="23"/>
    </row>
    <row r="366" ht="15.75" customHeight="1">
      <c r="A366" s="36"/>
      <c r="B366" s="5"/>
      <c r="C366" s="22"/>
      <c r="D366" s="23"/>
      <c r="E366" s="23"/>
      <c r="F366" s="23"/>
      <c r="G366" s="24"/>
      <c r="H366" s="23"/>
      <c r="I366" s="23"/>
      <c r="J366" s="23"/>
      <c r="K366" s="23"/>
      <c r="L366" s="23"/>
      <c r="M366" s="23"/>
    </row>
    <row r="367" ht="15.75" customHeight="1">
      <c r="A367" s="36"/>
      <c r="B367" s="5"/>
      <c r="C367" s="22"/>
      <c r="D367" s="23"/>
      <c r="E367" s="23"/>
      <c r="F367" s="23"/>
      <c r="G367" s="24"/>
      <c r="H367" s="23"/>
      <c r="I367" s="23"/>
      <c r="J367" s="23"/>
      <c r="K367" s="23"/>
      <c r="L367" s="23"/>
      <c r="M367" s="23"/>
    </row>
    <row r="368" ht="15.75" customHeight="1">
      <c r="A368" s="36"/>
      <c r="B368" s="5"/>
      <c r="C368" s="22"/>
      <c r="D368" s="23"/>
      <c r="E368" s="23"/>
      <c r="F368" s="23"/>
      <c r="G368" s="24"/>
      <c r="H368" s="23"/>
      <c r="I368" s="23"/>
      <c r="J368" s="23"/>
      <c r="K368" s="23"/>
      <c r="L368" s="23"/>
      <c r="M368" s="23"/>
    </row>
    <row r="369" ht="15.75" customHeight="1">
      <c r="A369" s="36"/>
      <c r="B369" s="5"/>
      <c r="C369" s="22"/>
      <c r="D369" s="23"/>
      <c r="E369" s="23"/>
      <c r="F369" s="23"/>
      <c r="G369" s="24"/>
      <c r="H369" s="23"/>
      <c r="I369" s="23"/>
      <c r="J369" s="23"/>
      <c r="K369" s="23"/>
      <c r="L369" s="23"/>
      <c r="M369" s="23"/>
    </row>
    <row r="370" ht="15.75" customHeight="1">
      <c r="A370" s="36"/>
      <c r="B370" s="5"/>
      <c r="C370" s="22"/>
      <c r="D370" s="23"/>
      <c r="E370" s="23"/>
      <c r="F370" s="23"/>
      <c r="G370" s="24"/>
      <c r="H370" s="23"/>
      <c r="I370" s="23"/>
      <c r="J370" s="23"/>
      <c r="K370" s="23"/>
      <c r="L370" s="23"/>
      <c r="M370" s="23"/>
    </row>
    <row r="371" ht="15.75" customHeight="1">
      <c r="A371" s="36"/>
      <c r="B371" s="5"/>
      <c r="C371" s="22"/>
      <c r="D371" s="23"/>
      <c r="E371" s="23"/>
      <c r="F371" s="23"/>
      <c r="G371" s="24"/>
      <c r="H371" s="23"/>
      <c r="I371" s="23"/>
      <c r="J371" s="23"/>
      <c r="K371" s="23"/>
      <c r="L371" s="23"/>
      <c r="M371" s="23"/>
    </row>
    <row r="372" ht="15.75" customHeight="1">
      <c r="A372" s="36"/>
      <c r="B372" s="5"/>
      <c r="C372" s="22"/>
      <c r="D372" s="23"/>
      <c r="E372" s="23"/>
      <c r="F372" s="23"/>
      <c r="G372" s="24"/>
      <c r="H372" s="23"/>
      <c r="I372" s="23"/>
      <c r="J372" s="23"/>
      <c r="K372" s="23"/>
      <c r="L372" s="23"/>
      <c r="M372" s="23"/>
    </row>
    <row r="373" ht="15.75" customHeight="1">
      <c r="A373" s="36"/>
      <c r="B373" s="5"/>
      <c r="C373" s="22"/>
      <c r="D373" s="23"/>
      <c r="E373" s="23"/>
      <c r="F373" s="23"/>
      <c r="G373" s="24"/>
      <c r="H373" s="23"/>
      <c r="I373" s="23"/>
      <c r="J373" s="23"/>
      <c r="K373" s="23"/>
      <c r="L373" s="23"/>
      <c r="M373" s="23"/>
    </row>
    <row r="374" ht="15.75" customHeight="1">
      <c r="A374" s="36"/>
      <c r="B374" s="5"/>
      <c r="C374" s="22"/>
      <c r="D374" s="23"/>
      <c r="E374" s="23"/>
      <c r="F374" s="23"/>
      <c r="G374" s="24"/>
      <c r="H374" s="23"/>
      <c r="I374" s="23"/>
      <c r="J374" s="23"/>
      <c r="K374" s="23"/>
      <c r="L374" s="23"/>
      <c r="M374" s="23"/>
    </row>
    <row r="375" ht="15.75" customHeight="1">
      <c r="A375" s="36"/>
      <c r="B375" s="5"/>
      <c r="C375" s="22"/>
      <c r="D375" s="23"/>
      <c r="E375" s="23"/>
      <c r="F375" s="23"/>
      <c r="G375" s="24"/>
      <c r="H375" s="23"/>
      <c r="I375" s="23"/>
      <c r="J375" s="23"/>
      <c r="K375" s="23"/>
      <c r="L375" s="23"/>
      <c r="M375" s="23"/>
    </row>
    <row r="376" ht="15.75" customHeight="1">
      <c r="A376" s="36"/>
      <c r="B376" s="5"/>
      <c r="C376" s="22"/>
      <c r="D376" s="23"/>
      <c r="E376" s="23"/>
      <c r="F376" s="23"/>
      <c r="G376" s="24"/>
      <c r="H376" s="23"/>
      <c r="I376" s="23"/>
      <c r="J376" s="23"/>
      <c r="K376" s="23"/>
      <c r="L376" s="23"/>
      <c r="M376" s="23"/>
    </row>
    <row r="377" ht="15.75" customHeight="1">
      <c r="A377" s="36"/>
      <c r="B377" s="5"/>
      <c r="C377" s="22"/>
      <c r="D377" s="23"/>
      <c r="E377" s="23"/>
      <c r="F377" s="23"/>
      <c r="G377" s="24"/>
      <c r="H377" s="23"/>
      <c r="I377" s="23"/>
      <c r="J377" s="23"/>
      <c r="K377" s="23"/>
      <c r="L377" s="23"/>
      <c r="M377" s="23"/>
    </row>
    <row r="378" ht="15.75" customHeight="1">
      <c r="A378" s="36"/>
      <c r="B378" s="5"/>
      <c r="C378" s="22"/>
      <c r="D378" s="23"/>
      <c r="E378" s="23"/>
      <c r="F378" s="23"/>
      <c r="G378" s="24"/>
      <c r="H378" s="23"/>
      <c r="I378" s="23"/>
      <c r="J378" s="23"/>
      <c r="K378" s="23"/>
      <c r="L378" s="23"/>
      <c r="M378" s="23"/>
    </row>
    <row r="379" ht="15.75" customHeight="1">
      <c r="A379" s="36"/>
      <c r="B379" s="5"/>
      <c r="C379" s="22"/>
      <c r="D379" s="23"/>
      <c r="E379" s="23"/>
      <c r="F379" s="23"/>
      <c r="G379" s="24"/>
      <c r="H379" s="23"/>
      <c r="I379" s="23"/>
      <c r="J379" s="23"/>
      <c r="K379" s="23"/>
      <c r="L379" s="23"/>
      <c r="M379" s="23"/>
    </row>
    <row r="380" ht="15.75" customHeight="1">
      <c r="A380" s="36"/>
      <c r="B380" s="5"/>
      <c r="C380" s="22"/>
      <c r="D380" s="23"/>
      <c r="E380" s="23"/>
      <c r="F380" s="23"/>
      <c r="G380" s="24"/>
      <c r="H380" s="23"/>
      <c r="I380" s="23"/>
      <c r="J380" s="23"/>
      <c r="K380" s="23"/>
      <c r="L380" s="23"/>
      <c r="M380" s="23"/>
    </row>
    <row r="381" ht="15.75" customHeight="1">
      <c r="A381" s="36"/>
      <c r="B381" s="5"/>
      <c r="C381" s="22"/>
      <c r="D381" s="23"/>
      <c r="E381" s="23"/>
      <c r="F381" s="23"/>
      <c r="G381" s="24"/>
      <c r="H381" s="23"/>
      <c r="I381" s="23"/>
      <c r="J381" s="23"/>
      <c r="K381" s="23"/>
      <c r="L381" s="23"/>
      <c r="M381" s="23"/>
    </row>
    <row r="382" ht="15.75" customHeight="1">
      <c r="A382" s="36"/>
      <c r="B382" s="5"/>
      <c r="C382" s="22"/>
      <c r="D382" s="23"/>
      <c r="E382" s="23"/>
      <c r="F382" s="23"/>
      <c r="G382" s="24"/>
      <c r="H382" s="23"/>
      <c r="I382" s="23"/>
      <c r="J382" s="23"/>
      <c r="K382" s="23"/>
      <c r="L382" s="23"/>
      <c r="M382" s="23"/>
    </row>
    <row r="383" ht="15.75" customHeight="1">
      <c r="A383" s="36"/>
      <c r="B383" s="5"/>
      <c r="C383" s="22"/>
      <c r="D383" s="23"/>
      <c r="E383" s="23"/>
      <c r="F383" s="23"/>
      <c r="G383" s="24"/>
      <c r="H383" s="23"/>
      <c r="I383" s="23"/>
      <c r="J383" s="23"/>
      <c r="K383" s="23"/>
      <c r="L383" s="23"/>
      <c r="M383" s="23"/>
    </row>
    <row r="384" ht="15.75" customHeight="1">
      <c r="A384" s="36"/>
      <c r="B384" s="5"/>
      <c r="C384" s="22"/>
      <c r="D384" s="23"/>
      <c r="E384" s="23"/>
      <c r="F384" s="23"/>
      <c r="G384" s="24"/>
      <c r="H384" s="23"/>
      <c r="I384" s="23"/>
      <c r="J384" s="23"/>
      <c r="K384" s="23"/>
      <c r="L384" s="23"/>
      <c r="M384" s="23"/>
    </row>
    <row r="385" ht="15.75" customHeight="1">
      <c r="A385" s="36"/>
      <c r="B385" s="5"/>
      <c r="C385" s="22"/>
      <c r="D385" s="23"/>
      <c r="E385" s="23"/>
      <c r="F385" s="23"/>
      <c r="G385" s="24"/>
      <c r="H385" s="23"/>
      <c r="I385" s="23"/>
      <c r="J385" s="23"/>
      <c r="K385" s="23"/>
      <c r="L385" s="23"/>
      <c r="M385" s="23"/>
    </row>
    <row r="386" ht="15.75" customHeight="1">
      <c r="A386" s="36"/>
      <c r="B386" s="5"/>
      <c r="C386" s="22"/>
      <c r="D386" s="23"/>
      <c r="E386" s="23"/>
      <c r="F386" s="23"/>
      <c r="G386" s="24"/>
      <c r="H386" s="23"/>
      <c r="I386" s="23"/>
      <c r="J386" s="23"/>
      <c r="K386" s="23"/>
      <c r="L386" s="23"/>
      <c r="M386" s="23"/>
    </row>
    <row r="387" ht="15.75" customHeight="1">
      <c r="A387" s="36"/>
      <c r="B387" s="5"/>
      <c r="C387" s="22"/>
      <c r="D387" s="23"/>
      <c r="E387" s="23"/>
      <c r="F387" s="23"/>
      <c r="G387" s="24"/>
      <c r="H387" s="23"/>
      <c r="I387" s="23"/>
      <c r="J387" s="23"/>
      <c r="K387" s="23"/>
      <c r="L387" s="23"/>
      <c r="M387" s="23"/>
    </row>
    <row r="388" ht="15.75" customHeight="1">
      <c r="A388" s="36"/>
      <c r="B388" s="5"/>
      <c r="C388" s="22"/>
      <c r="D388" s="23"/>
      <c r="E388" s="23"/>
      <c r="F388" s="23"/>
      <c r="G388" s="24"/>
      <c r="H388" s="23"/>
      <c r="I388" s="23"/>
      <c r="J388" s="23"/>
      <c r="K388" s="23"/>
      <c r="L388" s="23"/>
      <c r="M388" s="23"/>
    </row>
    <row r="389" ht="15.75" customHeight="1">
      <c r="A389" s="36"/>
      <c r="B389" s="5"/>
      <c r="C389" s="22"/>
      <c r="D389" s="23"/>
      <c r="E389" s="23"/>
      <c r="F389" s="23"/>
      <c r="G389" s="24"/>
      <c r="H389" s="23"/>
      <c r="I389" s="23"/>
      <c r="J389" s="23"/>
      <c r="K389" s="23"/>
      <c r="L389" s="23"/>
      <c r="M389" s="23"/>
    </row>
    <row r="390" ht="15.75" customHeight="1">
      <c r="A390" s="36"/>
      <c r="B390" s="5"/>
      <c r="C390" s="22"/>
      <c r="D390" s="23"/>
      <c r="E390" s="23"/>
      <c r="F390" s="23"/>
      <c r="G390" s="24"/>
      <c r="H390" s="23"/>
      <c r="I390" s="23"/>
      <c r="J390" s="23"/>
      <c r="K390" s="23"/>
      <c r="L390" s="23"/>
      <c r="M390" s="23"/>
    </row>
    <row r="391" ht="15.75" customHeight="1">
      <c r="A391" s="36"/>
      <c r="B391" s="5"/>
      <c r="C391" s="22"/>
      <c r="D391" s="23"/>
      <c r="E391" s="23"/>
      <c r="F391" s="23"/>
      <c r="G391" s="24"/>
      <c r="H391" s="23"/>
      <c r="I391" s="23"/>
      <c r="J391" s="23"/>
      <c r="K391" s="23"/>
      <c r="L391" s="23"/>
      <c r="M391" s="23"/>
    </row>
    <row r="392" ht="15.75" customHeight="1">
      <c r="A392" s="36"/>
      <c r="B392" s="5"/>
      <c r="C392" s="22"/>
      <c r="D392" s="23"/>
      <c r="E392" s="23"/>
      <c r="F392" s="23"/>
      <c r="G392" s="24"/>
      <c r="H392" s="23"/>
      <c r="I392" s="23"/>
      <c r="J392" s="23"/>
      <c r="K392" s="23"/>
      <c r="L392" s="23"/>
      <c r="M392" s="23"/>
    </row>
    <row r="393" ht="15.75" customHeight="1">
      <c r="A393" s="36"/>
      <c r="B393" s="5"/>
      <c r="C393" s="22"/>
      <c r="D393" s="23"/>
      <c r="E393" s="23"/>
      <c r="F393" s="23"/>
      <c r="G393" s="24"/>
      <c r="H393" s="23"/>
      <c r="I393" s="23"/>
      <c r="J393" s="23"/>
      <c r="K393" s="23"/>
      <c r="L393" s="23"/>
      <c r="M393" s="23"/>
    </row>
    <row r="394" ht="15.75" customHeight="1">
      <c r="A394" s="36"/>
      <c r="B394" s="5"/>
      <c r="C394" s="22"/>
      <c r="D394" s="23"/>
      <c r="E394" s="23"/>
      <c r="F394" s="23"/>
      <c r="G394" s="24"/>
      <c r="H394" s="23"/>
      <c r="I394" s="23"/>
      <c r="J394" s="23"/>
      <c r="K394" s="23"/>
      <c r="L394" s="23"/>
      <c r="M394" s="23"/>
    </row>
    <row r="395" ht="15.75" customHeight="1">
      <c r="A395" s="36"/>
      <c r="B395" s="5"/>
      <c r="C395" s="22"/>
      <c r="D395" s="23"/>
      <c r="E395" s="23"/>
      <c r="F395" s="23"/>
      <c r="G395" s="24"/>
      <c r="H395" s="23"/>
      <c r="I395" s="23"/>
      <c r="J395" s="23"/>
      <c r="K395" s="23"/>
      <c r="L395" s="23"/>
      <c r="M395" s="23"/>
    </row>
    <row r="396" ht="15.75" customHeight="1">
      <c r="A396" s="36"/>
      <c r="B396" s="5"/>
      <c r="C396" s="22"/>
      <c r="D396" s="23"/>
      <c r="E396" s="23"/>
      <c r="F396" s="23"/>
      <c r="G396" s="24"/>
      <c r="H396" s="23"/>
      <c r="I396" s="23"/>
      <c r="J396" s="23"/>
      <c r="K396" s="23"/>
      <c r="L396" s="23"/>
      <c r="M396" s="23"/>
    </row>
    <row r="397" ht="15.75" customHeight="1">
      <c r="A397" s="36"/>
      <c r="B397" s="5"/>
      <c r="C397" s="22"/>
      <c r="D397" s="23"/>
      <c r="E397" s="23"/>
      <c r="F397" s="23"/>
      <c r="G397" s="24"/>
      <c r="H397" s="23"/>
      <c r="I397" s="23"/>
      <c r="J397" s="23"/>
      <c r="K397" s="23"/>
      <c r="L397" s="23"/>
      <c r="M397" s="23"/>
    </row>
    <row r="398" ht="15.75" customHeight="1">
      <c r="A398" s="36"/>
      <c r="B398" s="5"/>
      <c r="C398" s="22"/>
      <c r="D398" s="23"/>
      <c r="E398" s="23"/>
      <c r="F398" s="23"/>
      <c r="G398" s="24"/>
      <c r="H398" s="23"/>
      <c r="I398" s="23"/>
      <c r="J398" s="23"/>
      <c r="K398" s="23"/>
      <c r="L398" s="23"/>
      <c r="M398" s="23"/>
    </row>
    <row r="399" ht="15.75" customHeight="1">
      <c r="A399" s="36"/>
      <c r="B399" s="5"/>
      <c r="C399" s="22"/>
      <c r="D399" s="23"/>
      <c r="E399" s="23"/>
      <c r="F399" s="23"/>
      <c r="G399" s="24"/>
      <c r="H399" s="23"/>
      <c r="I399" s="23"/>
      <c r="J399" s="23"/>
      <c r="K399" s="23"/>
      <c r="L399" s="23"/>
      <c r="M399" s="23"/>
    </row>
    <row r="400" ht="15.75" customHeight="1">
      <c r="A400" s="36"/>
      <c r="B400" s="5"/>
      <c r="C400" s="22"/>
      <c r="D400" s="23"/>
      <c r="E400" s="23"/>
      <c r="F400" s="23"/>
      <c r="G400" s="24"/>
      <c r="H400" s="23"/>
      <c r="I400" s="23"/>
      <c r="J400" s="23"/>
      <c r="K400" s="23"/>
      <c r="L400" s="23"/>
      <c r="M400" s="23"/>
    </row>
    <row r="401" ht="15.75" customHeight="1">
      <c r="A401" s="36"/>
      <c r="B401" s="5"/>
      <c r="C401" s="22"/>
      <c r="D401" s="23"/>
      <c r="E401" s="23"/>
      <c r="F401" s="23"/>
      <c r="G401" s="24"/>
      <c r="H401" s="23"/>
      <c r="I401" s="23"/>
      <c r="J401" s="23"/>
      <c r="K401" s="23"/>
      <c r="L401" s="23"/>
      <c r="M401" s="23"/>
    </row>
    <row r="402" ht="15.75" customHeight="1">
      <c r="A402" s="36"/>
      <c r="B402" s="5"/>
      <c r="C402" s="22"/>
      <c r="D402" s="23"/>
      <c r="E402" s="23"/>
      <c r="F402" s="23"/>
      <c r="G402" s="24"/>
      <c r="H402" s="23"/>
      <c r="I402" s="23"/>
      <c r="J402" s="23"/>
      <c r="K402" s="23"/>
      <c r="L402" s="23"/>
      <c r="M402" s="23"/>
    </row>
    <row r="403" ht="15.75" customHeight="1">
      <c r="A403" s="36"/>
      <c r="B403" s="5"/>
      <c r="C403" s="22"/>
      <c r="D403" s="23"/>
      <c r="E403" s="23"/>
      <c r="F403" s="23"/>
      <c r="G403" s="24"/>
      <c r="H403" s="23"/>
      <c r="I403" s="23"/>
      <c r="J403" s="23"/>
      <c r="K403" s="23"/>
      <c r="L403" s="23"/>
      <c r="M403" s="23"/>
    </row>
    <row r="404" ht="15.75" customHeight="1">
      <c r="A404" s="36"/>
      <c r="B404" s="5"/>
      <c r="C404" s="22"/>
      <c r="D404" s="23"/>
      <c r="E404" s="23"/>
      <c r="F404" s="23"/>
      <c r="G404" s="24"/>
      <c r="H404" s="23"/>
      <c r="I404" s="23"/>
      <c r="J404" s="23"/>
      <c r="K404" s="23"/>
      <c r="L404" s="23"/>
      <c r="M404" s="23"/>
    </row>
    <row r="405" ht="15.75" customHeight="1">
      <c r="A405" s="36"/>
      <c r="B405" s="5"/>
      <c r="C405" s="22"/>
      <c r="D405" s="23"/>
      <c r="E405" s="23"/>
      <c r="F405" s="23"/>
      <c r="G405" s="24"/>
      <c r="H405" s="23"/>
      <c r="I405" s="23"/>
      <c r="J405" s="23"/>
      <c r="K405" s="23"/>
      <c r="L405" s="23"/>
      <c r="M405" s="23"/>
    </row>
    <row r="406" ht="15.75" customHeight="1">
      <c r="A406" s="36"/>
      <c r="B406" s="5"/>
      <c r="C406" s="22"/>
      <c r="D406" s="23"/>
      <c r="E406" s="23"/>
      <c r="F406" s="23"/>
      <c r="G406" s="24"/>
      <c r="H406" s="23"/>
      <c r="I406" s="23"/>
      <c r="J406" s="23"/>
      <c r="K406" s="23"/>
      <c r="L406" s="23"/>
      <c r="M406" s="23"/>
    </row>
    <row r="407" ht="15.75" customHeight="1">
      <c r="A407" s="36"/>
      <c r="B407" s="5"/>
      <c r="C407" s="22"/>
      <c r="D407" s="23"/>
      <c r="E407" s="23"/>
      <c r="F407" s="23"/>
      <c r="G407" s="24"/>
      <c r="H407" s="23"/>
      <c r="I407" s="23"/>
      <c r="J407" s="23"/>
      <c r="K407" s="23"/>
      <c r="L407" s="23"/>
      <c r="M407" s="23"/>
    </row>
    <row r="408" ht="15.75" customHeight="1">
      <c r="A408" s="36"/>
      <c r="B408" s="5"/>
      <c r="C408" s="22"/>
      <c r="D408" s="23"/>
      <c r="E408" s="23"/>
      <c r="F408" s="23"/>
      <c r="G408" s="24"/>
      <c r="H408" s="23"/>
      <c r="I408" s="23"/>
      <c r="J408" s="23"/>
      <c r="K408" s="23"/>
      <c r="L408" s="23"/>
      <c r="M408" s="23"/>
    </row>
    <row r="409" ht="15.75" customHeight="1">
      <c r="A409" s="36"/>
      <c r="B409" s="5"/>
      <c r="C409" s="22"/>
      <c r="D409" s="23"/>
      <c r="E409" s="23"/>
      <c r="F409" s="23"/>
      <c r="G409" s="24"/>
      <c r="H409" s="23"/>
      <c r="I409" s="23"/>
      <c r="J409" s="23"/>
      <c r="K409" s="23"/>
      <c r="L409" s="23"/>
      <c r="M409" s="23"/>
    </row>
    <row r="410" ht="15.75" customHeight="1">
      <c r="A410" s="36"/>
      <c r="B410" s="5"/>
      <c r="C410" s="22"/>
      <c r="D410" s="23"/>
      <c r="E410" s="23"/>
      <c r="F410" s="23"/>
      <c r="G410" s="24"/>
      <c r="H410" s="23"/>
      <c r="I410" s="23"/>
      <c r="J410" s="23"/>
      <c r="K410" s="23"/>
      <c r="L410" s="23"/>
      <c r="M410" s="23"/>
    </row>
    <row r="411" ht="15.75" customHeight="1">
      <c r="A411" s="36"/>
      <c r="B411" s="5"/>
      <c r="C411" s="22"/>
      <c r="D411" s="23"/>
      <c r="E411" s="23"/>
      <c r="F411" s="23"/>
      <c r="G411" s="24"/>
      <c r="H411" s="23"/>
      <c r="I411" s="23"/>
      <c r="J411" s="23"/>
      <c r="K411" s="23"/>
      <c r="L411" s="23"/>
      <c r="M411" s="23"/>
    </row>
    <row r="412" ht="15.75" customHeight="1">
      <c r="A412" s="36"/>
      <c r="B412" s="5"/>
      <c r="C412" s="22"/>
      <c r="D412" s="23"/>
      <c r="E412" s="23"/>
      <c r="F412" s="23"/>
      <c r="G412" s="24"/>
      <c r="H412" s="23"/>
      <c r="I412" s="23"/>
      <c r="J412" s="23"/>
      <c r="K412" s="23"/>
      <c r="L412" s="23"/>
      <c r="M412" s="23"/>
    </row>
    <row r="413" ht="15.75" customHeight="1">
      <c r="A413" s="36"/>
      <c r="B413" s="5"/>
      <c r="C413" s="22"/>
      <c r="D413" s="23"/>
      <c r="E413" s="23"/>
      <c r="F413" s="23"/>
      <c r="G413" s="24"/>
      <c r="H413" s="23"/>
      <c r="I413" s="23"/>
      <c r="J413" s="23"/>
      <c r="K413" s="23"/>
      <c r="L413" s="23"/>
      <c r="M413" s="23"/>
    </row>
    <row r="414" ht="15.75" customHeight="1">
      <c r="A414" s="36"/>
      <c r="B414" s="5"/>
      <c r="C414" s="22"/>
      <c r="D414" s="23"/>
      <c r="E414" s="23"/>
      <c r="F414" s="23"/>
      <c r="G414" s="24"/>
      <c r="H414" s="23"/>
      <c r="I414" s="23"/>
      <c r="J414" s="23"/>
      <c r="K414" s="23"/>
      <c r="L414" s="23"/>
      <c r="M414" s="23"/>
    </row>
    <row r="415" ht="15.75" customHeight="1">
      <c r="A415" s="36"/>
      <c r="B415" s="5"/>
      <c r="C415" s="22"/>
      <c r="D415" s="23"/>
      <c r="E415" s="23"/>
      <c r="F415" s="23"/>
      <c r="G415" s="24"/>
      <c r="H415" s="23"/>
      <c r="I415" s="23"/>
      <c r="J415" s="23"/>
      <c r="K415" s="23"/>
      <c r="L415" s="23"/>
      <c r="M415" s="23"/>
    </row>
    <row r="416" ht="15.75" customHeight="1">
      <c r="A416" s="36"/>
      <c r="B416" s="5"/>
      <c r="C416" s="22"/>
      <c r="D416" s="23"/>
      <c r="E416" s="23"/>
      <c r="F416" s="23"/>
      <c r="G416" s="24"/>
      <c r="H416" s="23"/>
      <c r="I416" s="23"/>
      <c r="J416" s="23"/>
      <c r="K416" s="23"/>
      <c r="L416" s="23"/>
      <c r="M416" s="23"/>
    </row>
    <row r="417" ht="15.75" customHeight="1">
      <c r="A417" s="36"/>
      <c r="B417" s="5"/>
      <c r="C417" s="22"/>
      <c r="D417" s="23"/>
      <c r="E417" s="23"/>
      <c r="F417" s="23"/>
      <c r="G417" s="24"/>
      <c r="H417" s="23"/>
      <c r="I417" s="23"/>
      <c r="J417" s="23"/>
      <c r="K417" s="23"/>
      <c r="L417" s="23"/>
      <c r="M417" s="23"/>
    </row>
    <row r="418" ht="15.75" customHeight="1">
      <c r="A418" s="36"/>
      <c r="B418" s="5"/>
      <c r="C418" s="22"/>
      <c r="D418" s="23"/>
      <c r="E418" s="23"/>
      <c r="F418" s="23"/>
      <c r="G418" s="24"/>
      <c r="H418" s="23"/>
      <c r="I418" s="23"/>
      <c r="J418" s="23"/>
      <c r="K418" s="23"/>
      <c r="L418" s="23"/>
      <c r="M418" s="23"/>
    </row>
    <row r="419" ht="15.75" customHeight="1">
      <c r="A419" s="36"/>
      <c r="B419" s="5"/>
      <c r="C419" s="22"/>
      <c r="D419" s="23"/>
      <c r="E419" s="23"/>
      <c r="F419" s="23"/>
      <c r="G419" s="24"/>
      <c r="H419" s="23"/>
      <c r="I419" s="23"/>
      <c r="J419" s="23"/>
      <c r="K419" s="23"/>
      <c r="L419" s="23"/>
      <c r="M419" s="23"/>
    </row>
    <row r="420" ht="15.75" customHeight="1">
      <c r="A420" s="36"/>
      <c r="B420" s="5"/>
      <c r="C420" s="22"/>
      <c r="D420" s="23"/>
      <c r="E420" s="23"/>
      <c r="F420" s="23"/>
      <c r="G420" s="24"/>
      <c r="H420" s="23"/>
      <c r="I420" s="23"/>
      <c r="J420" s="23"/>
      <c r="K420" s="23"/>
      <c r="L420" s="23"/>
      <c r="M420" s="23"/>
    </row>
    <row r="421" ht="15.75" customHeight="1">
      <c r="A421" s="36"/>
      <c r="B421" s="5"/>
      <c r="C421" s="22"/>
      <c r="D421" s="23"/>
      <c r="E421" s="23"/>
      <c r="F421" s="23"/>
      <c r="G421" s="24"/>
      <c r="H421" s="23"/>
      <c r="I421" s="23"/>
      <c r="J421" s="23"/>
      <c r="K421" s="23"/>
      <c r="L421" s="23"/>
      <c r="M421" s="23"/>
    </row>
    <row r="422" ht="15.75" customHeight="1">
      <c r="A422" s="36"/>
      <c r="B422" s="5"/>
      <c r="C422" s="22"/>
      <c r="D422" s="23"/>
      <c r="E422" s="23"/>
      <c r="F422" s="23"/>
      <c r="G422" s="24"/>
      <c r="H422" s="23"/>
      <c r="I422" s="23"/>
      <c r="J422" s="23"/>
      <c r="K422" s="23"/>
      <c r="L422" s="23"/>
      <c r="M422" s="23"/>
    </row>
    <row r="423" ht="15.75" customHeight="1">
      <c r="A423" s="36"/>
      <c r="B423" s="5"/>
      <c r="C423" s="22"/>
      <c r="D423" s="23"/>
      <c r="E423" s="23"/>
      <c r="F423" s="23"/>
      <c r="G423" s="24"/>
      <c r="H423" s="23"/>
      <c r="I423" s="23"/>
      <c r="J423" s="23"/>
      <c r="K423" s="23"/>
      <c r="L423" s="23"/>
      <c r="M423" s="23"/>
    </row>
    <row r="424" ht="15.75" customHeight="1">
      <c r="A424" s="36"/>
      <c r="B424" s="5"/>
      <c r="C424" s="22"/>
      <c r="D424" s="23"/>
      <c r="E424" s="23"/>
      <c r="F424" s="23"/>
      <c r="G424" s="24"/>
      <c r="H424" s="23"/>
      <c r="I424" s="23"/>
      <c r="J424" s="23"/>
      <c r="K424" s="23"/>
      <c r="L424" s="23"/>
      <c r="M424" s="23"/>
    </row>
    <row r="425" ht="15.75" customHeight="1">
      <c r="A425" s="36"/>
      <c r="B425" s="5"/>
      <c r="C425" s="22"/>
      <c r="D425" s="23"/>
      <c r="E425" s="23"/>
      <c r="F425" s="23"/>
      <c r="G425" s="24"/>
      <c r="H425" s="23"/>
      <c r="I425" s="23"/>
      <c r="J425" s="23"/>
      <c r="K425" s="23"/>
      <c r="L425" s="23"/>
      <c r="M425" s="23"/>
    </row>
    <row r="426" ht="15.75" customHeight="1">
      <c r="A426" s="36"/>
      <c r="B426" s="5"/>
      <c r="C426" s="22"/>
      <c r="D426" s="23"/>
      <c r="E426" s="23"/>
      <c r="F426" s="23"/>
      <c r="G426" s="24"/>
      <c r="H426" s="23"/>
      <c r="I426" s="23"/>
      <c r="J426" s="23"/>
      <c r="K426" s="23"/>
      <c r="L426" s="23"/>
      <c r="M426" s="23"/>
    </row>
    <row r="427" ht="15.75" customHeight="1">
      <c r="A427" s="36"/>
      <c r="B427" s="5"/>
      <c r="C427" s="22"/>
      <c r="D427" s="23"/>
      <c r="E427" s="23"/>
      <c r="F427" s="23"/>
      <c r="G427" s="24"/>
      <c r="H427" s="23"/>
      <c r="I427" s="23"/>
      <c r="J427" s="23"/>
      <c r="K427" s="23"/>
      <c r="L427" s="23"/>
      <c r="M427" s="23"/>
    </row>
    <row r="428" ht="15.75" customHeight="1">
      <c r="A428" s="36"/>
      <c r="B428" s="5"/>
      <c r="C428" s="22"/>
      <c r="D428" s="23"/>
      <c r="E428" s="23"/>
      <c r="F428" s="23"/>
      <c r="G428" s="24"/>
      <c r="H428" s="23"/>
      <c r="I428" s="23"/>
      <c r="J428" s="23"/>
      <c r="K428" s="23"/>
      <c r="L428" s="23"/>
      <c r="M428" s="23"/>
    </row>
    <row r="429" ht="15.75" customHeight="1">
      <c r="A429" s="36"/>
      <c r="B429" s="5"/>
      <c r="C429" s="22"/>
      <c r="D429" s="23"/>
      <c r="E429" s="23"/>
      <c r="F429" s="23"/>
      <c r="G429" s="24"/>
      <c r="H429" s="23"/>
      <c r="I429" s="23"/>
      <c r="J429" s="23"/>
      <c r="K429" s="23"/>
      <c r="L429" s="23"/>
      <c r="M429" s="23"/>
    </row>
    <row r="430" ht="15.75" customHeight="1">
      <c r="A430" s="36"/>
      <c r="B430" s="5"/>
      <c r="C430" s="22"/>
      <c r="D430" s="23"/>
      <c r="E430" s="23"/>
      <c r="F430" s="23"/>
      <c r="G430" s="24"/>
      <c r="H430" s="23"/>
      <c r="I430" s="23"/>
      <c r="J430" s="23"/>
      <c r="K430" s="23"/>
      <c r="L430" s="23"/>
      <c r="M430" s="23"/>
    </row>
    <row r="431" ht="15.75" customHeight="1">
      <c r="A431" s="36"/>
      <c r="B431" s="5"/>
      <c r="C431" s="22"/>
      <c r="D431" s="23"/>
      <c r="E431" s="23"/>
      <c r="F431" s="23"/>
      <c r="G431" s="24"/>
      <c r="H431" s="23"/>
      <c r="I431" s="23"/>
      <c r="J431" s="23"/>
      <c r="K431" s="23"/>
      <c r="L431" s="23"/>
      <c r="M431" s="23"/>
    </row>
    <row r="432" ht="15.75" customHeight="1">
      <c r="A432" s="36"/>
      <c r="B432" s="5"/>
      <c r="C432" s="22"/>
      <c r="D432" s="23"/>
      <c r="E432" s="23"/>
      <c r="F432" s="23"/>
      <c r="G432" s="24"/>
      <c r="H432" s="23"/>
      <c r="I432" s="23"/>
      <c r="J432" s="23"/>
      <c r="K432" s="23"/>
      <c r="L432" s="23"/>
      <c r="M432" s="23"/>
    </row>
    <row r="433" ht="15.75" customHeight="1">
      <c r="A433" s="36"/>
      <c r="B433" s="5"/>
      <c r="C433" s="22"/>
      <c r="D433" s="23"/>
      <c r="E433" s="23"/>
      <c r="F433" s="23"/>
      <c r="G433" s="24"/>
      <c r="H433" s="23"/>
      <c r="I433" s="23"/>
      <c r="J433" s="23"/>
      <c r="K433" s="23"/>
      <c r="L433" s="23"/>
      <c r="M433" s="23"/>
    </row>
    <row r="434" ht="15.75" customHeight="1">
      <c r="A434" s="36"/>
      <c r="B434" s="5"/>
      <c r="C434" s="22"/>
      <c r="D434" s="23"/>
      <c r="E434" s="23"/>
      <c r="F434" s="23"/>
      <c r="G434" s="24"/>
      <c r="H434" s="23"/>
      <c r="I434" s="23"/>
      <c r="J434" s="23"/>
      <c r="K434" s="23"/>
      <c r="L434" s="23"/>
      <c r="M434" s="23"/>
    </row>
    <row r="435" ht="15.75" customHeight="1">
      <c r="A435" s="36"/>
      <c r="B435" s="5"/>
      <c r="C435" s="22"/>
      <c r="D435" s="23"/>
      <c r="E435" s="23"/>
      <c r="F435" s="23"/>
      <c r="G435" s="24"/>
      <c r="H435" s="23"/>
      <c r="I435" s="23"/>
      <c r="J435" s="23"/>
      <c r="K435" s="23"/>
      <c r="L435" s="23"/>
      <c r="M435" s="23"/>
    </row>
    <row r="436" ht="15.75" customHeight="1">
      <c r="A436" s="36"/>
      <c r="B436" s="5"/>
      <c r="C436" s="22"/>
      <c r="D436" s="23"/>
      <c r="E436" s="23"/>
      <c r="F436" s="23"/>
      <c r="G436" s="24"/>
      <c r="H436" s="23"/>
      <c r="I436" s="23"/>
      <c r="J436" s="23"/>
      <c r="K436" s="23"/>
      <c r="L436" s="23"/>
      <c r="M436" s="23"/>
    </row>
    <row r="437" ht="15.75" customHeight="1">
      <c r="A437" s="36"/>
      <c r="B437" s="5"/>
      <c r="C437" s="22"/>
      <c r="D437" s="23"/>
      <c r="E437" s="23"/>
      <c r="F437" s="23"/>
      <c r="G437" s="24"/>
      <c r="H437" s="23"/>
      <c r="I437" s="23"/>
      <c r="J437" s="23"/>
      <c r="K437" s="23"/>
      <c r="L437" s="23"/>
      <c r="M437" s="23"/>
    </row>
    <row r="438" ht="15.75" customHeight="1">
      <c r="A438" s="36"/>
      <c r="B438" s="5"/>
      <c r="C438" s="22"/>
      <c r="D438" s="23"/>
      <c r="E438" s="23"/>
      <c r="F438" s="23"/>
      <c r="G438" s="24"/>
      <c r="H438" s="23"/>
      <c r="I438" s="23"/>
      <c r="J438" s="23"/>
      <c r="K438" s="23"/>
      <c r="L438" s="23"/>
      <c r="M438" s="23"/>
    </row>
    <row r="439" ht="15.75" customHeight="1">
      <c r="A439" s="36"/>
      <c r="B439" s="5"/>
      <c r="C439" s="22"/>
      <c r="D439" s="23"/>
      <c r="E439" s="23"/>
      <c r="F439" s="23"/>
      <c r="G439" s="24"/>
      <c r="H439" s="23"/>
      <c r="I439" s="23"/>
      <c r="J439" s="23"/>
      <c r="K439" s="23"/>
      <c r="L439" s="23"/>
      <c r="M439" s="23"/>
    </row>
    <row r="440" ht="15.75" customHeight="1">
      <c r="A440" s="36"/>
      <c r="B440" s="5"/>
      <c r="C440" s="22"/>
      <c r="D440" s="23"/>
      <c r="E440" s="23"/>
      <c r="F440" s="23"/>
      <c r="G440" s="24"/>
      <c r="H440" s="23"/>
      <c r="I440" s="23"/>
      <c r="J440" s="23"/>
      <c r="K440" s="23"/>
      <c r="L440" s="23"/>
      <c r="M440" s="23"/>
    </row>
    <row r="441" ht="15.75" customHeight="1">
      <c r="A441" s="36"/>
      <c r="B441" s="5"/>
      <c r="C441" s="22"/>
      <c r="D441" s="23"/>
      <c r="E441" s="23"/>
      <c r="F441" s="23"/>
      <c r="G441" s="24"/>
      <c r="H441" s="23"/>
      <c r="I441" s="23"/>
      <c r="J441" s="23"/>
      <c r="K441" s="23"/>
      <c r="L441" s="23"/>
      <c r="M441" s="23"/>
    </row>
    <row r="442" ht="15.75" customHeight="1">
      <c r="A442" s="36"/>
      <c r="B442" s="5"/>
      <c r="C442" s="22"/>
      <c r="D442" s="23"/>
      <c r="E442" s="23"/>
      <c r="F442" s="23"/>
      <c r="G442" s="24"/>
      <c r="H442" s="23"/>
      <c r="I442" s="23"/>
      <c r="J442" s="23"/>
      <c r="K442" s="23"/>
      <c r="L442" s="23"/>
      <c r="M442" s="23"/>
    </row>
    <row r="443" ht="15.75" customHeight="1">
      <c r="A443" s="36"/>
      <c r="B443" s="5"/>
      <c r="C443" s="22"/>
      <c r="D443" s="23"/>
      <c r="E443" s="23"/>
      <c r="F443" s="23"/>
      <c r="G443" s="24"/>
      <c r="H443" s="23"/>
      <c r="I443" s="23"/>
      <c r="J443" s="23"/>
      <c r="K443" s="23"/>
      <c r="L443" s="23"/>
      <c r="M443" s="23"/>
    </row>
    <row r="444" ht="15.75" customHeight="1">
      <c r="A444" s="36"/>
      <c r="B444" s="5"/>
      <c r="C444" s="22"/>
      <c r="D444" s="23"/>
      <c r="E444" s="23"/>
      <c r="F444" s="23"/>
      <c r="G444" s="24"/>
      <c r="H444" s="23"/>
      <c r="I444" s="23"/>
      <c r="J444" s="23"/>
      <c r="K444" s="23"/>
      <c r="L444" s="23"/>
      <c r="M444" s="23"/>
    </row>
    <row r="445" ht="15.75" customHeight="1">
      <c r="A445" s="36"/>
      <c r="B445" s="5"/>
      <c r="C445" s="22"/>
      <c r="D445" s="23"/>
      <c r="E445" s="23"/>
      <c r="F445" s="23"/>
      <c r="G445" s="24"/>
      <c r="H445" s="23"/>
      <c r="I445" s="23"/>
      <c r="J445" s="23"/>
      <c r="K445" s="23"/>
      <c r="L445" s="23"/>
      <c r="M445" s="23"/>
    </row>
    <row r="446" ht="15.75" customHeight="1">
      <c r="A446" s="36"/>
      <c r="B446" s="5"/>
      <c r="C446" s="22"/>
      <c r="D446" s="23"/>
      <c r="E446" s="23"/>
      <c r="F446" s="23"/>
      <c r="G446" s="24"/>
      <c r="H446" s="23"/>
      <c r="I446" s="23"/>
      <c r="J446" s="23"/>
      <c r="K446" s="23"/>
      <c r="L446" s="23"/>
      <c r="M446" s="23"/>
    </row>
    <row r="447" ht="15.75" customHeight="1">
      <c r="A447" s="36"/>
      <c r="B447" s="5"/>
      <c r="C447" s="22"/>
      <c r="D447" s="23"/>
      <c r="E447" s="23"/>
      <c r="F447" s="23"/>
      <c r="G447" s="24"/>
      <c r="H447" s="23"/>
      <c r="I447" s="23"/>
      <c r="J447" s="23"/>
      <c r="K447" s="23"/>
      <c r="L447" s="23"/>
      <c r="M447" s="23"/>
    </row>
    <row r="448" ht="15.75" customHeight="1">
      <c r="A448" s="36"/>
      <c r="B448" s="5"/>
      <c r="C448" s="22"/>
      <c r="D448" s="23"/>
      <c r="E448" s="23"/>
      <c r="F448" s="23"/>
      <c r="G448" s="24"/>
      <c r="H448" s="23"/>
      <c r="I448" s="23"/>
      <c r="J448" s="23"/>
      <c r="K448" s="23"/>
      <c r="L448" s="23"/>
      <c r="M448" s="23"/>
    </row>
    <row r="449" ht="15.75" customHeight="1">
      <c r="A449" s="36"/>
      <c r="B449" s="5"/>
      <c r="C449" s="22"/>
      <c r="D449" s="23"/>
      <c r="E449" s="23"/>
      <c r="F449" s="23"/>
      <c r="G449" s="24"/>
      <c r="H449" s="23"/>
      <c r="I449" s="23"/>
      <c r="J449" s="23"/>
      <c r="K449" s="23"/>
      <c r="L449" s="23"/>
      <c r="M449" s="23"/>
    </row>
    <row r="450" ht="15.75" customHeight="1">
      <c r="A450" s="36"/>
      <c r="B450" s="5"/>
      <c r="C450" s="22"/>
      <c r="D450" s="23"/>
      <c r="E450" s="23"/>
      <c r="F450" s="23"/>
      <c r="G450" s="24"/>
      <c r="H450" s="23"/>
      <c r="I450" s="23"/>
      <c r="J450" s="23"/>
      <c r="K450" s="23"/>
      <c r="L450" s="23"/>
      <c r="M450" s="23"/>
    </row>
    <row r="451" ht="15.75" customHeight="1">
      <c r="A451" s="36"/>
      <c r="B451" s="5"/>
      <c r="C451" s="22"/>
      <c r="D451" s="23"/>
      <c r="E451" s="23"/>
      <c r="F451" s="23"/>
      <c r="G451" s="24"/>
      <c r="H451" s="23"/>
      <c r="I451" s="23"/>
      <c r="J451" s="23"/>
      <c r="K451" s="23"/>
      <c r="L451" s="23"/>
      <c r="M451" s="23"/>
    </row>
    <row r="452" ht="15.75" customHeight="1">
      <c r="A452" s="36"/>
      <c r="B452" s="5"/>
      <c r="C452" s="22"/>
      <c r="D452" s="23"/>
      <c r="E452" s="23"/>
      <c r="F452" s="23"/>
      <c r="G452" s="24"/>
      <c r="H452" s="23"/>
      <c r="I452" s="23"/>
      <c r="J452" s="23"/>
      <c r="K452" s="23"/>
      <c r="L452" s="23"/>
      <c r="M452" s="23"/>
    </row>
    <row r="453" ht="15.75" customHeight="1">
      <c r="A453" s="36"/>
      <c r="B453" s="5"/>
      <c r="C453" s="22"/>
      <c r="D453" s="23"/>
      <c r="E453" s="23"/>
      <c r="F453" s="23"/>
      <c r="G453" s="24"/>
      <c r="H453" s="23"/>
      <c r="I453" s="23"/>
      <c r="J453" s="23"/>
      <c r="K453" s="23"/>
      <c r="L453" s="23"/>
      <c r="M453" s="23"/>
    </row>
    <row r="454" ht="15.75" customHeight="1">
      <c r="A454" s="36"/>
      <c r="B454" s="5"/>
      <c r="C454" s="22"/>
      <c r="D454" s="23"/>
      <c r="E454" s="23"/>
      <c r="F454" s="23"/>
      <c r="G454" s="24"/>
      <c r="H454" s="23"/>
      <c r="I454" s="23"/>
      <c r="J454" s="23"/>
      <c r="K454" s="23"/>
      <c r="L454" s="23"/>
      <c r="M454" s="23"/>
    </row>
    <row r="455" ht="15.75" customHeight="1">
      <c r="A455" s="36"/>
      <c r="B455" s="5"/>
      <c r="C455" s="22"/>
      <c r="D455" s="23"/>
      <c r="E455" s="23"/>
      <c r="F455" s="23"/>
      <c r="G455" s="24"/>
      <c r="H455" s="23"/>
      <c r="I455" s="23"/>
      <c r="J455" s="23"/>
      <c r="K455" s="23"/>
      <c r="L455" s="23"/>
      <c r="M455" s="23"/>
    </row>
    <row r="456" ht="15.75" customHeight="1">
      <c r="A456" s="36"/>
      <c r="B456" s="5"/>
      <c r="C456" s="22"/>
      <c r="D456" s="23"/>
      <c r="E456" s="23"/>
      <c r="F456" s="23"/>
      <c r="G456" s="24"/>
      <c r="H456" s="23"/>
      <c r="I456" s="23"/>
      <c r="J456" s="23"/>
      <c r="K456" s="23"/>
      <c r="L456" s="23"/>
      <c r="M456" s="23"/>
    </row>
    <row r="457" ht="15.75" customHeight="1">
      <c r="A457" s="36"/>
      <c r="B457" s="5"/>
      <c r="C457" s="22"/>
      <c r="D457" s="23"/>
      <c r="E457" s="23"/>
      <c r="F457" s="23"/>
      <c r="G457" s="24"/>
      <c r="H457" s="23"/>
      <c r="I457" s="23"/>
      <c r="J457" s="23"/>
      <c r="K457" s="23"/>
      <c r="L457" s="23"/>
      <c r="M457" s="23"/>
    </row>
    <row r="458" ht="15.75" customHeight="1">
      <c r="A458" s="36"/>
      <c r="B458" s="5"/>
      <c r="C458" s="22"/>
      <c r="D458" s="23"/>
      <c r="E458" s="23"/>
      <c r="F458" s="23"/>
      <c r="G458" s="24"/>
      <c r="H458" s="23"/>
      <c r="I458" s="23"/>
      <c r="J458" s="23"/>
      <c r="K458" s="23"/>
      <c r="L458" s="23"/>
      <c r="M458" s="23"/>
    </row>
    <row r="459" ht="15.75" customHeight="1">
      <c r="A459" s="36"/>
      <c r="B459" s="5"/>
      <c r="C459" s="22"/>
      <c r="D459" s="23"/>
      <c r="E459" s="23"/>
      <c r="F459" s="23"/>
      <c r="G459" s="24"/>
      <c r="H459" s="23"/>
      <c r="I459" s="23"/>
      <c r="J459" s="23"/>
      <c r="K459" s="23"/>
      <c r="L459" s="23"/>
      <c r="M459" s="23"/>
    </row>
    <row r="460" ht="15.75" customHeight="1">
      <c r="A460" s="36"/>
      <c r="B460" s="5"/>
      <c r="C460" s="22"/>
      <c r="D460" s="23"/>
      <c r="E460" s="23"/>
      <c r="F460" s="23"/>
      <c r="G460" s="24"/>
      <c r="H460" s="23"/>
      <c r="I460" s="23"/>
      <c r="J460" s="23"/>
      <c r="K460" s="23"/>
      <c r="L460" s="23"/>
      <c r="M460" s="23"/>
    </row>
    <row r="461" ht="15.75" customHeight="1">
      <c r="A461" s="36"/>
      <c r="B461" s="5"/>
      <c r="C461" s="22"/>
      <c r="D461" s="23"/>
      <c r="E461" s="23"/>
      <c r="F461" s="23"/>
      <c r="G461" s="24"/>
      <c r="H461" s="23"/>
      <c r="I461" s="23"/>
      <c r="J461" s="23"/>
      <c r="K461" s="23"/>
      <c r="L461" s="23"/>
      <c r="M461" s="23"/>
    </row>
    <row r="462" ht="15.75" customHeight="1">
      <c r="A462" s="36"/>
      <c r="B462" s="5"/>
      <c r="C462" s="22"/>
      <c r="D462" s="23"/>
      <c r="E462" s="23"/>
      <c r="F462" s="23"/>
      <c r="G462" s="24"/>
      <c r="H462" s="23"/>
      <c r="I462" s="23"/>
      <c r="J462" s="23"/>
      <c r="K462" s="23"/>
      <c r="L462" s="23"/>
      <c r="M462" s="23"/>
    </row>
    <row r="463" ht="15.75" customHeight="1">
      <c r="A463" s="36"/>
      <c r="B463" s="5"/>
      <c r="C463" s="22"/>
      <c r="D463" s="23"/>
      <c r="E463" s="23"/>
      <c r="F463" s="23"/>
      <c r="G463" s="24"/>
      <c r="H463" s="23"/>
      <c r="I463" s="23"/>
      <c r="J463" s="23"/>
      <c r="K463" s="23"/>
      <c r="L463" s="23"/>
      <c r="M463" s="23"/>
    </row>
    <row r="464" ht="15.75" customHeight="1">
      <c r="A464" s="36"/>
      <c r="B464" s="5"/>
      <c r="C464" s="22"/>
      <c r="D464" s="23"/>
      <c r="E464" s="23"/>
      <c r="F464" s="23"/>
      <c r="G464" s="24"/>
      <c r="H464" s="23"/>
      <c r="I464" s="23"/>
      <c r="J464" s="23"/>
      <c r="K464" s="23"/>
      <c r="L464" s="23"/>
      <c r="M464" s="23"/>
    </row>
    <row r="465" ht="15.75" customHeight="1">
      <c r="A465" s="36"/>
      <c r="B465" s="5"/>
      <c r="C465" s="22"/>
      <c r="D465" s="23"/>
      <c r="E465" s="23"/>
      <c r="F465" s="23"/>
      <c r="G465" s="24"/>
      <c r="H465" s="23"/>
      <c r="I465" s="23"/>
      <c r="J465" s="23"/>
      <c r="K465" s="23"/>
      <c r="L465" s="23"/>
      <c r="M465" s="23"/>
    </row>
    <row r="466" ht="15.75" customHeight="1">
      <c r="A466" s="36"/>
      <c r="B466" s="5"/>
      <c r="C466" s="22"/>
      <c r="D466" s="23"/>
      <c r="E466" s="23"/>
      <c r="F466" s="23"/>
      <c r="G466" s="24"/>
      <c r="H466" s="23"/>
      <c r="I466" s="23"/>
      <c r="J466" s="23"/>
      <c r="K466" s="23"/>
      <c r="L466" s="23"/>
      <c r="M466" s="23"/>
    </row>
    <row r="467" ht="15.75" customHeight="1">
      <c r="A467" s="36"/>
      <c r="B467" s="5"/>
      <c r="C467" s="22"/>
      <c r="D467" s="23"/>
      <c r="E467" s="23"/>
      <c r="F467" s="23"/>
      <c r="G467" s="24"/>
      <c r="H467" s="23"/>
      <c r="I467" s="23"/>
      <c r="J467" s="23"/>
      <c r="K467" s="23"/>
      <c r="L467" s="23"/>
      <c r="M467" s="23"/>
    </row>
    <row r="468" ht="15.75" customHeight="1">
      <c r="A468" s="36"/>
      <c r="B468" s="5"/>
      <c r="C468" s="22"/>
      <c r="D468" s="23"/>
      <c r="E468" s="23"/>
      <c r="F468" s="23"/>
      <c r="G468" s="24"/>
      <c r="H468" s="23"/>
      <c r="I468" s="23"/>
      <c r="J468" s="23"/>
      <c r="K468" s="23"/>
      <c r="L468" s="23"/>
      <c r="M468" s="23"/>
    </row>
    <row r="469" ht="15.75" customHeight="1">
      <c r="A469" s="36"/>
      <c r="B469" s="5"/>
      <c r="C469" s="22"/>
      <c r="D469" s="23"/>
      <c r="E469" s="23"/>
      <c r="F469" s="23"/>
      <c r="G469" s="24"/>
      <c r="H469" s="23"/>
      <c r="I469" s="23"/>
      <c r="J469" s="23"/>
      <c r="K469" s="23"/>
      <c r="L469" s="23"/>
      <c r="M469" s="23"/>
    </row>
    <row r="470" ht="15.75" customHeight="1">
      <c r="A470" s="36"/>
      <c r="B470" s="5"/>
      <c r="C470" s="22"/>
      <c r="D470" s="23"/>
      <c r="E470" s="23"/>
      <c r="F470" s="23"/>
      <c r="G470" s="24"/>
      <c r="H470" s="23"/>
      <c r="I470" s="23"/>
      <c r="J470" s="23"/>
      <c r="K470" s="23"/>
      <c r="L470" s="23"/>
      <c r="M470" s="23"/>
    </row>
    <row r="471" ht="15.75" customHeight="1">
      <c r="A471" s="36"/>
      <c r="B471" s="5"/>
      <c r="C471" s="22"/>
      <c r="D471" s="23"/>
      <c r="E471" s="23"/>
      <c r="F471" s="23"/>
      <c r="G471" s="24"/>
      <c r="H471" s="23"/>
      <c r="I471" s="23"/>
      <c r="J471" s="23"/>
      <c r="K471" s="23"/>
      <c r="L471" s="23"/>
      <c r="M471" s="23"/>
    </row>
    <row r="472" ht="15.75" customHeight="1">
      <c r="A472" s="36"/>
      <c r="B472" s="5"/>
      <c r="C472" s="22"/>
      <c r="D472" s="23"/>
      <c r="E472" s="23"/>
      <c r="F472" s="23"/>
      <c r="G472" s="24"/>
      <c r="H472" s="23"/>
      <c r="I472" s="23"/>
      <c r="J472" s="23"/>
      <c r="K472" s="23"/>
      <c r="L472" s="23"/>
      <c r="M472" s="23"/>
    </row>
    <row r="473" ht="15.75" customHeight="1">
      <c r="A473" s="36"/>
      <c r="B473" s="5"/>
      <c r="C473" s="22"/>
      <c r="D473" s="23"/>
      <c r="E473" s="23"/>
      <c r="F473" s="23"/>
      <c r="G473" s="24"/>
      <c r="H473" s="23"/>
      <c r="I473" s="23"/>
      <c r="J473" s="23"/>
      <c r="K473" s="23"/>
      <c r="L473" s="23"/>
      <c r="M473" s="23"/>
    </row>
    <row r="474" ht="15.75" customHeight="1">
      <c r="A474" s="36"/>
      <c r="B474" s="5"/>
      <c r="C474" s="22"/>
      <c r="D474" s="23"/>
      <c r="E474" s="23"/>
      <c r="F474" s="23"/>
      <c r="G474" s="24"/>
      <c r="H474" s="23"/>
      <c r="I474" s="23"/>
      <c r="J474" s="23"/>
      <c r="K474" s="23"/>
      <c r="L474" s="23"/>
      <c r="M474" s="23"/>
    </row>
    <row r="475" ht="15.75" customHeight="1">
      <c r="A475" s="36"/>
      <c r="B475" s="5"/>
      <c r="C475" s="22"/>
      <c r="D475" s="23"/>
      <c r="E475" s="23"/>
      <c r="F475" s="23"/>
      <c r="G475" s="24"/>
      <c r="H475" s="23"/>
      <c r="I475" s="23"/>
      <c r="J475" s="23"/>
      <c r="K475" s="23"/>
      <c r="L475" s="23"/>
      <c r="M475" s="23"/>
    </row>
    <row r="476" ht="15.75" customHeight="1">
      <c r="A476" s="36"/>
      <c r="B476" s="5"/>
      <c r="C476" s="22"/>
      <c r="D476" s="23"/>
      <c r="E476" s="23"/>
      <c r="F476" s="23"/>
      <c r="G476" s="24"/>
      <c r="H476" s="23"/>
      <c r="I476" s="23"/>
      <c r="J476" s="23"/>
      <c r="K476" s="23"/>
      <c r="L476" s="23"/>
      <c r="M476" s="23"/>
    </row>
    <row r="477" ht="15.75" customHeight="1">
      <c r="A477" s="36"/>
      <c r="B477" s="5"/>
      <c r="C477" s="22"/>
      <c r="D477" s="23"/>
      <c r="E477" s="23"/>
      <c r="F477" s="23"/>
      <c r="G477" s="24"/>
      <c r="H477" s="23"/>
      <c r="I477" s="23"/>
      <c r="J477" s="23"/>
      <c r="K477" s="23"/>
      <c r="L477" s="23"/>
      <c r="M477" s="23"/>
    </row>
    <row r="478" ht="15.75" customHeight="1">
      <c r="A478" s="36"/>
      <c r="B478" s="5"/>
      <c r="C478" s="22"/>
      <c r="D478" s="23"/>
      <c r="E478" s="23"/>
      <c r="F478" s="23"/>
      <c r="G478" s="24"/>
      <c r="H478" s="23"/>
      <c r="I478" s="23"/>
      <c r="J478" s="23"/>
      <c r="K478" s="23"/>
      <c r="L478" s="23"/>
      <c r="M478" s="23"/>
    </row>
    <row r="479" ht="15.75" customHeight="1">
      <c r="A479" s="36"/>
      <c r="B479" s="5"/>
      <c r="C479" s="22"/>
      <c r="D479" s="23"/>
      <c r="E479" s="23"/>
      <c r="F479" s="23"/>
      <c r="G479" s="24"/>
      <c r="H479" s="23"/>
      <c r="I479" s="23"/>
      <c r="J479" s="23"/>
      <c r="K479" s="23"/>
      <c r="L479" s="23"/>
      <c r="M479" s="23"/>
    </row>
    <row r="480" ht="15.75" customHeight="1">
      <c r="A480" s="36"/>
      <c r="B480" s="5"/>
      <c r="C480" s="22"/>
      <c r="D480" s="23"/>
      <c r="E480" s="23"/>
      <c r="F480" s="23"/>
      <c r="G480" s="24"/>
      <c r="H480" s="23"/>
      <c r="I480" s="23"/>
      <c r="J480" s="23"/>
      <c r="K480" s="23"/>
      <c r="L480" s="23"/>
      <c r="M480" s="23"/>
    </row>
    <row r="481" ht="15.75" customHeight="1">
      <c r="A481" s="36"/>
      <c r="B481" s="5"/>
      <c r="C481" s="22"/>
      <c r="D481" s="23"/>
      <c r="E481" s="23"/>
      <c r="F481" s="23"/>
      <c r="G481" s="24"/>
      <c r="H481" s="23"/>
      <c r="I481" s="23"/>
      <c r="J481" s="23"/>
      <c r="K481" s="23"/>
      <c r="L481" s="23"/>
      <c r="M481" s="23"/>
    </row>
    <row r="482" ht="15.75" customHeight="1">
      <c r="A482" s="36"/>
      <c r="B482" s="5"/>
      <c r="C482" s="22"/>
      <c r="D482" s="23"/>
      <c r="E482" s="23"/>
      <c r="F482" s="23"/>
      <c r="G482" s="24"/>
      <c r="H482" s="23"/>
      <c r="I482" s="23"/>
      <c r="J482" s="23"/>
      <c r="K482" s="23"/>
      <c r="L482" s="23"/>
      <c r="M482" s="23"/>
    </row>
    <row r="483" ht="15.75" customHeight="1">
      <c r="A483" s="36"/>
      <c r="B483" s="5"/>
      <c r="C483" s="22"/>
      <c r="D483" s="23"/>
      <c r="E483" s="23"/>
      <c r="F483" s="23"/>
      <c r="G483" s="24"/>
      <c r="H483" s="23"/>
      <c r="I483" s="23"/>
      <c r="J483" s="23"/>
      <c r="K483" s="23"/>
      <c r="L483" s="23"/>
      <c r="M483" s="23"/>
    </row>
    <row r="484" ht="15.75" customHeight="1">
      <c r="A484" s="36"/>
      <c r="B484" s="5"/>
      <c r="C484" s="22"/>
      <c r="D484" s="23"/>
      <c r="E484" s="23"/>
      <c r="F484" s="23"/>
      <c r="G484" s="24"/>
      <c r="H484" s="23"/>
      <c r="I484" s="23"/>
      <c r="J484" s="23"/>
      <c r="K484" s="23"/>
      <c r="L484" s="23"/>
      <c r="M484" s="23"/>
    </row>
    <row r="485" ht="15.75" customHeight="1">
      <c r="A485" s="36"/>
      <c r="B485" s="5"/>
      <c r="C485" s="22"/>
      <c r="D485" s="23"/>
      <c r="E485" s="23"/>
      <c r="F485" s="23"/>
      <c r="G485" s="24"/>
      <c r="H485" s="23"/>
      <c r="I485" s="23"/>
      <c r="J485" s="23"/>
      <c r="K485" s="23"/>
      <c r="L485" s="23"/>
      <c r="M485" s="23"/>
    </row>
    <row r="486" ht="15.75" customHeight="1">
      <c r="A486" s="36"/>
      <c r="B486" s="5"/>
      <c r="C486" s="22"/>
      <c r="D486" s="23"/>
      <c r="E486" s="23"/>
      <c r="F486" s="23"/>
      <c r="G486" s="24"/>
      <c r="H486" s="23"/>
      <c r="I486" s="23"/>
      <c r="J486" s="23"/>
      <c r="K486" s="23"/>
      <c r="L486" s="23"/>
      <c r="M486" s="23"/>
    </row>
    <row r="487" ht="15.75" customHeight="1">
      <c r="A487" s="36"/>
      <c r="B487" s="5"/>
      <c r="C487" s="22"/>
      <c r="D487" s="23"/>
      <c r="E487" s="23"/>
      <c r="F487" s="23"/>
      <c r="G487" s="24"/>
      <c r="H487" s="23"/>
      <c r="I487" s="23"/>
      <c r="J487" s="23"/>
      <c r="K487" s="23"/>
      <c r="L487" s="23"/>
      <c r="M487" s="23"/>
    </row>
    <row r="488" ht="15.75" customHeight="1">
      <c r="A488" s="36"/>
      <c r="B488" s="5"/>
      <c r="C488" s="22"/>
      <c r="D488" s="23"/>
      <c r="E488" s="23"/>
      <c r="F488" s="23"/>
      <c r="G488" s="24"/>
      <c r="H488" s="23"/>
      <c r="I488" s="23"/>
      <c r="J488" s="23"/>
      <c r="K488" s="23"/>
      <c r="L488" s="23"/>
      <c r="M488" s="23"/>
    </row>
    <row r="489" ht="15.75" customHeight="1">
      <c r="A489" s="36"/>
      <c r="B489" s="5"/>
      <c r="C489" s="22"/>
      <c r="D489" s="23"/>
      <c r="E489" s="23"/>
      <c r="F489" s="23"/>
      <c r="G489" s="24"/>
      <c r="H489" s="23"/>
      <c r="I489" s="23"/>
      <c r="J489" s="23"/>
      <c r="K489" s="23"/>
      <c r="L489" s="23"/>
      <c r="M489" s="23"/>
    </row>
    <row r="490" ht="15.75" customHeight="1">
      <c r="A490" s="36"/>
      <c r="B490" s="5"/>
      <c r="C490" s="22"/>
      <c r="D490" s="23"/>
      <c r="E490" s="23"/>
      <c r="F490" s="23"/>
      <c r="G490" s="24"/>
      <c r="H490" s="23"/>
      <c r="I490" s="23"/>
      <c r="J490" s="23"/>
      <c r="K490" s="23"/>
      <c r="L490" s="23"/>
      <c r="M490" s="23"/>
    </row>
    <row r="491" ht="15.75" customHeight="1">
      <c r="A491" s="36"/>
      <c r="B491" s="5"/>
      <c r="C491" s="22"/>
      <c r="D491" s="23"/>
      <c r="E491" s="23"/>
      <c r="F491" s="23"/>
      <c r="G491" s="24"/>
      <c r="H491" s="23"/>
      <c r="I491" s="23"/>
      <c r="J491" s="23"/>
      <c r="K491" s="23"/>
      <c r="L491" s="23"/>
      <c r="M491" s="23"/>
    </row>
    <row r="492" ht="15.75" customHeight="1">
      <c r="A492" s="36"/>
      <c r="B492" s="5"/>
      <c r="C492" s="22"/>
      <c r="D492" s="23"/>
      <c r="E492" s="23"/>
      <c r="F492" s="23"/>
      <c r="G492" s="24"/>
      <c r="H492" s="23"/>
      <c r="I492" s="23"/>
      <c r="J492" s="23"/>
      <c r="K492" s="23"/>
      <c r="L492" s="23"/>
      <c r="M492" s="23"/>
    </row>
    <row r="493" ht="15.75" customHeight="1">
      <c r="A493" s="36"/>
      <c r="B493" s="5"/>
      <c r="C493" s="22"/>
      <c r="D493" s="23"/>
      <c r="E493" s="23"/>
      <c r="F493" s="23"/>
      <c r="G493" s="24"/>
      <c r="H493" s="23"/>
      <c r="I493" s="23"/>
      <c r="J493" s="23"/>
      <c r="K493" s="23"/>
      <c r="L493" s="23"/>
      <c r="M493" s="23"/>
    </row>
    <row r="494" ht="15.75" customHeight="1">
      <c r="A494" s="36"/>
      <c r="B494" s="5"/>
      <c r="C494" s="22"/>
      <c r="D494" s="23"/>
      <c r="E494" s="23"/>
      <c r="F494" s="23"/>
      <c r="G494" s="24"/>
      <c r="H494" s="23"/>
      <c r="I494" s="23"/>
      <c r="J494" s="23"/>
      <c r="K494" s="23"/>
      <c r="L494" s="23"/>
      <c r="M494" s="23"/>
    </row>
    <row r="495" ht="15.75" customHeight="1">
      <c r="A495" s="36"/>
      <c r="B495" s="5"/>
      <c r="C495" s="22"/>
      <c r="D495" s="23"/>
      <c r="E495" s="23"/>
      <c r="F495" s="23"/>
      <c r="G495" s="24"/>
      <c r="H495" s="23"/>
      <c r="I495" s="23"/>
      <c r="J495" s="23"/>
      <c r="K495" s="23"/>
      <c r="L495" s="23"/>
      <c r="M495" s="23"/>
    </row>
    <row r="496" ht="15.75" customHeight="1">
      <c r="A496" s="36"/>
      <c r="B496" s="5"/>
      <c r="C496" s="22"/>
      <c r="D496" s="23"/>
      <c r="E496" s="23"/>
      <c r="F496" s="23"/>
      <c r="G496" s="24"/>
      <c r="H496" s="23"/>
      <c r="I496" s="23"/>
      <c r="J496" s="23"/>
      <c r="K496" s="23"/>
      <c r="L496" s="23"/>
      <c r="M496" s="23"/>
    </row>
    <row r="497" ht="15.75" customHeight="1">
      <c r="A497" s="36"/>
      <c r="B497" s="5"/>
      <c r="C497" s="22"/>
      <c r="D497" s="23"/>
      <c r="E497" s="23"/>
      <c r="F497" s="23"/>
      <c r="G497" s="24"/>
      <c r="H497" s="23"/>
      <c r="I497" s="23"/>
      <c r="J497" s="23"/>
      <c r="K497" s="23"/>
      <c r="L497" s="23"/>
      <c r="M497" s="23"/>
    </row>
    <row r="498" ht="15.75" customHeight="1">
      <c r="A498" s="36"/>
      <c r="B498" s="5"/>
      <c r="C498" s="22"/>
      <c r="D498" s="23"/>
      <c r="E498" s="23"/>
      <c r="F498" s="23"/>
      <c r="G498" s="24"/>
      <c r="H498" s="23"/>
      <c r="I498" s="23"/>
      <c r="J498" s="23"/>
      <c r="K498" s="23"/>
      <c r="L498" s="23"/>
      <c r="M498" s="23"/>
    </row>
    <row r="499" ht="15.75" customHeight="1">
      <c r="A499" s="36"/>
      <c r="B499" s="5"/>
      <c r="C499" s="22"/>
      <c r="D499" s="23"/>
      <c r="E499" s="23"/>
      <c r="F499" s="23"/>
      <c r="G499" s="24"/>
      <c r="H499" s="23"/>
      <c r="I499" s="23"/>
      <c r="J499" s="23"/>
      <c r="K499" s="23"/>
      <c r="L499" s="23"/>
      <c r="M499" s="23"/>
    </row>
    <row r="500" ht="15.75" customHeight="1">
      <c r="A500" s="36"/>
      <c r="B500" s="5"/>
      <c r="C500" s="22"/>
      <c r="D500" s="23"/>
      <c r="E500" s="23"/>
      <c r="F500" s="23"/>
      <c r="G500" s="24"/>
      <c r="H500" s="23"/>
      <c r="I500" s="23"/>
      <c r="J500" s="23"/>
      <c r="K500" s="23"/>
      <c r="L500" s="23"/>
      <c r="M500" s="23"/>
    </row>
    <row r="501" ht="15.75" customHeight="1">
      <c r="A501" s="36"/>
      <c r="B501" s="5"/>
      <c r="C501" s="22"/>
      <c r="D501" s="23"/>
      <c r="E501" s="23"/>
      <c r="F501" s="23"/>
      <c r="G501" s="24"/>
      <c r="H501" s="23"/>
      <c r="I501" s="23"/>
      <c r="J501" s="23"/>
      <c r="K501" s="23"/>
      <c r="L501" s="23"/>
      <c r="M501" s="23"/>
    </row>
    <row r="502" ht="15.75" customHeight="1">
      <c r="A502" s="36"/>
      <c r="B502" s="5"/>
      <c r="C502" s="22"/>
      <c r="D502" s="23"/>
      <c r="E502" s="23"/>
      <c r="F502" s="23"/>
      <c r="G502" s="24"/>
      <c r="H502" s="23"/>
      <c r="I502" s="23"/>
      <c r="J502" s="23"/>
      <c r="K502" s="23"/>
      <c r="L502" s="23"/>
      <c r="M502" s="23"/>
    </row>
    <row r="503" ht="15.75" customHeight="1">
      <c r="A503" s="36"/>
      <c r="B503" s="5"/>
      <c r="C503" s="22"/>
      <c r="D503" s="23"/>
      <c r="E503" s="23"/>
      <c r="F503" s="23"/>
      <c r="G503" s="24"/>
      <c r="H503" s="23"/>
      <c r="I503" s="23"/>
      <c r="J503" s="23"/>
      <c r="K503" s="23"/>
      <c r="L503" s="23"/>
      <c r="M503" s="23"/>
    </row>
    <row r="504" ht="15.75" customHeight="1">
      <c r="A504" s="36"/>
      <c r="B504" s="5"/>
      <c r="C504" s="22"/>
      <c r="D504" s="23"/>
      <c r="E504" s="23"/>
      <c r="F504" s="23"/>
      <c r="G504" s="24"/>
      <c r="H504" s="23"/>
      <c r="I504" s="23"/>
      <c r="J504" s="23"/>
      <c r="K504" s="23"/>
      <c r="L504" s="23"/>
      <c r="M504" s="23"/>
    </row>
    <row r="505" ht="15.75" customHeight="1">
      <c r="A505" s="36"/>
      <c r="B505" s="5"/>
      <c r="C505" s="22"/>
      <c r="D505" s="23"/>
      <c r="E505" s="23"/>
      <c r="F505" s="23"/>
      <c r="G505" s="24"/>
      <c r="H505" s="23"/>
      <c r="I505" s="23"/>
      <c r="J505" s="23"/>
      <c r="K505" s="23"/>
      <c r="L505" s="23"/>
      <c r="M505" s="23"/>
    </row>
    <row r="506" ht="15.75" customHeight="1">
      <c r="A506" s="36"/>
      <c r="B506" s="5"/>
      <c r="C506" s="22"/>
      <c r="D506" s="23"/>
      <c r="E506" s="23"/>
      <c r="F506" s="23"/>
      <c r="G506" s="24"/>
      <c r="H506" s="23"/>
      <c r="I506" s="23"/>
      <c r="J506" s="23"/>
      <c r="K506" s="23"/>
      <c r="L506" s="23"/>
      <c r="M506" s="23"/>
    </row>
    <row r="507" ht="15.75" customHeight="1">
      <c r="A507" s="36"/>
      <c r="B507" s="5"/>
      <c r="C507" s="22"/>
      <c r="D507" s="23"/>
      <c r="E507" s="23"/>
      <c r="F507" s="23"/>
      <c r="G507" s="24"/>
      <c r="H507" s="23"/>
      <c r="I507" s="23"/>
      <c r="J507" s="23"/>
      <c r="K507" s="23"/>
      <c r="L507" s="23"/>
      <c r="M507" s="23"/>
    </row>
    <row r="508" ht="15.75" customHeight="1">
      <c r="A508" s="36"/>
      <c r="B508" s="5"/>
      <c r="C508" s="22"/>
      <c r="D508" s="23"/>
      <c r="E508" s="23"/>
      <c r="F508" s="23"/>
      <c r="G508" s="24"/>
      <c r="H508" s="23"/>
      <c r="I508" s="23"/>
      <c r="J508" s="23"/>
      <c r="K508" s="23"/>
      <c r="L508" s="23"/>
      <c r="M508" s="23"/>
    </row>
    <row r="509" ht="15.75" customHeight="1">
      <c r="A509" s="36"/>
      <c r="B509" s="5"/>
      <c r="C509" s="22"/>
      <c r="D509" s="23"/>
      <c r="E509" s="23"/>
      <c r="F509" s="23"/>
      <c r="G509" s="24"/>
      <c r="H509" s="23"/>
      <c r="I509" s="23"/>
      <c r="J509" s="23"/>
      <c r="K509" s="23"/>
      <c r="L509" s="23"/>
      <c r="M509" s="23"/>
    </row>
    <row r="510" ht="15.75" customHeight="1">
      <c r="A510" s="36"/>
      <c r="B510" s="5"/>
      <c r="C510" s="22"/>
      <c r="D510" s="23"/>
      <c r="E510" s="23"/>
      <c r="F510" s="23"/>
      <c r="G510" s="24"/>
      <c r="H510" s="23"/>
      <c r="I510" s="23"/>
      <c r="J510" s="23"/>
      <c r="K510" s="23"/>
      <c r="L510" s="23"/>
      <c r="M510" s="23"/>
    </row>
    <row r="511" ht="15.75" customHeight="1">
      <c r="A511" s="36"/>
      <c r="B511" s="5"/>
      <c r="C511" s="22"/>
      <c r="D511" s="23"/>
      <c r="E511" s="23"/>
      <c r="F511" s="23"/>
      <c r="G511" s="24"/>
      <c r="H511" s="23"/>
      <c r="I511" s="23"/>
      <c r="J511" s="23"/>
      <c r="K511" s="23"/>
      <c r="L511" s="23"/>
      <c r="M511" s="23"/>
    </row>
    <row r="512" ht="15.75" customHeight="1">
      <c r="A512" s="36"/>
      <c r="B512" s="5"/>
      <c r="C512" s="22"/>
      <c r="D512" s="23"/>
      <c r="E512" s="23"/>
      <c r="F512" s="23"/>
      <c r="G512" s="24"/>
      <c r="H512" s="23"/>
      <c r="I512" s="23"/>
      <c r="J512" s="23"/>
      <c r="K512" s="23"/>
      <c r="L512" s="23"/>
      <c r="M512" s="23"/>
    </row>
    <row r="513" ht="15.75" customHeight="1">
      <c r="A513" s="36"/>
      <c r="B513" s="5"/>
      <c r="C513" s="22"/>
      <c r="D513" s="23"/>
      <c r="E513" s="23"/>
      <c r="F513" s="23"/>
      <c r="G513" s="24"/>
      <c r="H513" s="23"/>
      <c r="I513" s="23"/>
      <c r="J513" s="23"/>
      <c r="K513" s="23"/>
      <c r="L513" s="23"/>
      <c r="M513" s="23"/>
    </row>
    <row r="514" ht="15.75" customHeight="1">
      <c r="A514" s="36"/>
      <c r="B514" s="5"/>
      <c r="C514" s="22"/>
      <c r="D514" s="23"/>
      <c r="E514" s="23"/>
      <c r="F514" s="23"/>
      <c r="G514" s="24"/>
      <c r="H514" s="23"/>
      <c r="I514" s="23"/>
      <c r="J514" s="23"/>
      <c r="K514" s="23"/>
      <c r="L514" s="23"/>
      <c r="M514" s="23"/>
    </row>
    <row r="515" ht="15.75" customHeight="1">
      <c r="A515" s="36"/>
      <c r="B515" s="5"/>
      <c r="C515" s="22"/>
      <c r="D515" s="23"/>
      <c r="E515" s="23"/>
      <c r="F515" s="23"/>
      <c r="G515" s="24"/>
      <c r="H515" s="23"/>
      <c r="I515" s="23"/>
      <c r="J515" s="23"/>
      <c r="K515" s="23"/>
      <c r="L515" s="23"/>
      <c r="M515" s="23"/>
    </row>
    <row r="516" ht="15.75" customHeight="1">
      <c r="A516" s="36"/>
      <c r="B516" s="5"/>
      <c r="C516" s="22"/>
      <c r="D516" s="23"/>
      <c r="E516" s="23"/>
      <c r="F516" s="23"/>
      <c r="G516" s="24"/>
      <c r="H516" s="23"/>
      <c r="I516" s="23"/>
      <c r="J516" s="23"/>
      <c r="K516" s="23"/>
      <c r="L516" s="23"/>
      <c r="M516" s="23"/>
    </row>
    <row r="517" ht="15.75" customHeight="1">
      <c r="A517" s="36"/>
      <c r="B517" s="5"/>
      <c r="C517" s="22"/>
      <c r="D517" s="23"/>
      <c r="E517" s="23"/>
      <c r="F517" s="23"/>
      <c r="G517" s="24"/>
      <c r="H517" s="23"/>
      <c r="I517" s="23"/>
      <c r="J517" s="23"/>
      <c r="K517" s="23"/>
      <c r="L517" s="23"/>
      <c r="M517" s="23"/>
    </row>
    <row r="518" ht="15.75" customHeight="1">
      <c r="A518" s="36"/>
      <c r="B518" s="5"/>
      <c r="C518" s="22"/>
      <c r="D518" s="23"/>
      <c r="E518" s="23"/>
      <c r="F518" s="23"/>
      <c r="G518" s="24"/>
      <c r="H518" s="23"/>
      <c r="I518" s="23"/>
      <c r="J518" s="23"/>
      <c r="K518" s="23"/>
      <c r="L518" s="23"/>
      <c r="M518" s="23"/>
    </row>
    <row r="519" ht="15.75" customHeight="1">
      <c r="A519" s="36"/>
      <c r="B519" s="5"/>
      <c r="C519" s="22"/>
      <c r="D519" s="23"/>
      <c r="E519" s="23"/>
      <c r="F519" s="23"/>
      <c r="G519" s="24"/>
      <c r="H519" s="23"/>
      <c r="I519" s="23"/>
      <c r="J519" s="23"/>
      <c r="K519" s="23"/>
      <c r="L519" s="23"/>
      <c r="M519" s="23"/>
    </row>
    <row r="520" ht="15.75" customHeight="1">
      <c r="A520" s="36"/>
      <c r="B520" s="5"/>
      <c r="C520" s="22"/>
      <c r="D520" s="23"/>
      <c r="E520" s="23"/>
      <c r="F520" s="23"/>
      <c r="G520" s="24"/>
      <c r="H520" s="23"/>
      <c r="I520" s="23"/>
      <c r="J520" s="23"/>
      <c r="K520" s="23"/>
      <c r="L520" s="23"/>
      <c r="M520" s="23"/>
    </row>
    <row r="521" ht="15.75" customHeight="1">
      <c r="A521" s="36"/>
      <c r="B521" s="5"/>
      <c r="C521" s="22"/>
      <c r="D521" s="23"/>
      <c r="E521" s="23"/>
      <c r="F521" s="23"/>
      <c r="G521" s="24"/>
      <c r="H521" s="23"/>
      <c r="I521" s="23"/>
      <c r="J521" s="23"/>
      <c r="K521" s="23"/>
      <c r="L521" s="23"/>
      <c r="M521" s="23"/>
    </row>
    <row r="522" ht="15.75" customHeight="1">
      <c r="A522" s="36"/>
      <c r="B522" s="5"/>
      <c r="C522" s="22"/>
      <c r="D522" s="23"/>
      <c r="E522" s="23"/>
      <c r="F522" s="23"/>
      <c r="G522" s="24"/>
      <c r="H522" s="23"/>
      <c r="I522" s="23"/>
      <c r="J522" s="23"/>
      <c r="K522" s="23"/>
      <c r="L522" s="23"/>
      <c r="M522" s="23"/>
    </row>
    <row r="523" ht="15.75" customHeight="1">
      <c r="A523" s="36"/>
      <c r="B523" s="5"/>
      <c r="C523" s="22"/>
      <c r="D523" s="23"/>
      <c r="E523" s="23"/>
      <c r="F523" s="23"/>
      <c r="G523" s="24"/>
      <c r="H523" s="23"/>
      <c r="I523" s="23"/>
      <c r="J523" s="23"/>
      <c r="K523" s="23"/>
      <c r="L523" s="23"/>
      <c r="M523" s="23"/>
    </row>
    <row r="524" ht="15.75" customHeight="1">
      <c r="A524" s="36"/>
      <c r="B524" s="5"/>
      <c r="C524" s="22"/>
      <c r="D524" s="23"/>
      <c r="E524" s="23"/>
      <c r="F524" s="23"/>
      <c r="G524" s="24"/>
      <c r="H524" s="23"/>
      <c r="I524" s="23"/>
      <c r="J524" s="23"/>
      <c r="K524" s="23"/>
      <c r="L524" s="23"/>
      <c r="M524" s="23"/>
    </row>
    <row r="525" ht="15.75" customHeight="1">
      <c r="A525" s="36"/>
      <c r="B525" s="5"/>
      <c r="C525" s="22"/>
      <c r="D525" s="23"/>
      <c r="E525" s="23"/>
      <c r="F525" s="23"/>
      <c r="G525" s="24"/>
      <c r="H525" s="23"/>
      <c r="I525" s="23"/>
      <c r="J525" s="23"/>
      <c r="K525" s="23"/>
      <c r="L525" s="23"/>
      <c r="M525" s="23"/>
    </row>
    <row r="526" ht="15.75" customHeight="1">
      <c r="A526" s="36"/>
      <c r="B526" s="5"/>
      <c r="C526" s="22"/>
      <c r="D526" s="23"/>
      <c r="E526" s="23"/>
      <c r="F526" s="23"/>
      <c r="G526" s="24"/>
      <c r="H526" s="23"/>
      <c r="I526" s="23"/>
      <c r="J526" s="23"/>
      <c r="K526" s="23"/>
      <c r="L526" s="23"/>
      <c r="M526" s="23"/>
    </row>
    <row r="527" ht="15.75" customHeight="1">
      <c r="A527" s="36"/>
      <c r="B527" s="5"/>
      <c r="C527" s="22"/>
      <c r="D527" s="23"/>
      <c r="E527" s="23"/>
      <c r="F527" s="23"/>
      <c r="G527" s="24"/>
      <c r="H527" s="23"/>
      <c r="I527" s="23"/>
      <c r="J527" s="23"/>
      <c r="K527" s="23"/>
      <c r="L527" s="23"/>
      <c r="M527" s="23"/>
    </row>
    <row r="528" ht="15.75" customHeight="1">
      <c r="A528" s="36"/>
      <c r="B528" s="5"/>
      <c r="C528" s="22"/>
      <c r="D528" s="23"/>
      <c r="E528" s="23"/>
      <c r="F528" s="23"/>
      <c r="G528" s="24"/>
      <c r="H528" s="23"/>
      <c r="I528" s="23"/>
      <c r="J528" s="23"/>
      <c r="K528" s="23"/>
      <c r="L528" s="23"/>
      <c r="M528" s="23"/>
    </row>
    <row r="529" ht="15.75" customHeight="1">
      <c r="A529" s="36"/>
      <c r="B529" s="5"/>
      <c r="C529" s="22"/>
      <c r="D529" s="23"/>
      <c r="E529" s="23"/>
      <c r="F529" s="23"/>
      <c r="G529" s="24"/>
      <c r="H529" s="23"/>
      <c r="I529" s="23"/>
      <c r="J529" s="23"/>
      <c r="K529" s="23"/>
      <c r="L529" s="23"/>
      <c r="M529" s="23"/>
    </row>
    <row r="530" ht="15.75" customHeight="1">
      <c r="A530" s="36"/>
      <c r="B530" s="5"/>
      <c r="C530" s="22"/>
      <c r="D530" s="23"/>
      <c r="E530" s="23"/>
      <c r="F530" s="23"/>
      <c r="G530" s="24"/>
      <c r="H530" s="23"/>
      <c r="I530" s="23"/>
      <c r="J530" s="23"/>
      <c r="K530" s="23"/>
      <c r="L530" s="23"/>
      <c r="M530" s="23"/>
    </row>
    <row r="531" ht="15.75" customHeight="1">
      <c r="A531" s="36"/>
      <c r="B531" s="5"/>
      <c r="C531" s="22"/>
      <c r="D531" s="23"/>
      <c r="E531" s="23"/>
      <c r="F531" s="23"/>
      <c r="G531" s="24"/>
      <c r="H531" s="23"/>
      <c r="I531" s="23"/>
      <c r="J531" s="23"/>
      <c r="K531" s="23"/>
      <c r="L531" s="23"/>
      <c r="M531" s="23"/>
    </row>
    <row r="532" ht="15.75" customHeight="1">
      <c r="A532" s="36"/>
      <c r="B532" s="5"/>
      <c r="C532" s="22"/>
      <c r="D532" s="23"/>
      <c r="E532" s="23"/>
      <c r="F532" s="23"/>
      <c r="G532" s="24"/>
      <c r="H532" s="23"/>
      <c r="I532" s="23"/>
      <c r="J532" s="23"/>
      <c r="K532" s="23"/>
      <c r="L532" s="23"/>
      <c r="M532" s="23"/>
    </row>
    <row r="533" ht="15.75" customHeight="1">
      <c r="A533" s="36"/>
      <c r="B533" s="5"/>
      <c r="C533" s="22"/>
      <c r="D533" s="23"/>
      <c r="E533" s="23"/>
      <c r="F533" s="23"/>
      <c r="G533" s="24"/>
      <c r="H533" s="23"/>
      <c r="I533" s="23"/>
      <c r="J533" s="23"/>
      <c r="K533" s="23"/>
      <c r="L533" s="23"/>
      <c r="M533" s="23"/>
    </row>
    <row r="534" ht="15.75" customHeight="1">
      <c r="A534" s="36"/>
      <c r="B534" s="5"/>
      <c r="C534" s="22"/>
      <c r="D534" s="23"/>
      <c r="E534" s="23"/>
      <c r="F534" s="23"/>
      <c r="G534" s="24"/>
      <c r="H534" s="23"/>
      <c r="I534" s="23"/>
      <c r="J534" s="23"/>
      <c r="K534" s="23"/>
      <c r="L534" s="23"/>
      <c r="M534" s="23"/>
    </row>
    <row r="535" ht="15.75" customHeight="1">
      <c r="A535" s="36"/>
      <c r="B535" s="5"/>
      <c r="C535" s="22"/>
      <c r="D535" s="23"/>
      <c r="E535" s="23"/>
      <c r="F535" s="23"/>
      <c r="G535" s="24"/>
      <c r="H535" s="23"/>
      <c r="I535" s="23"/>
      <c r="J535" s="23"/>
      <c r="K535" s="23"/>
      <c r="L535" s="23"/>
      <c r="M535" s="23"/>
    </row>
    <row r="536" ht="15.75" customHeight="1">
      <c r="A536" s="36"/>
      <c r="B536" s="5"/>
      <c r="C536" s="22"/>
      <c r="D536" s="23"/>
      <c r="E536" s="23"/>
      <c r="F536" s="23"/>
      <c r="G536" s="24"/>
      <c r="H536" s="23"/>
      <c r="I536" s="23"/>
      <c r="J536" s="23"/>
      <c r="K536" s="23"/>
      <c r="L536" s="23"/>
      <c r="M536" s="23"/>
    </row>
    <row r="537" ht="15.75" customHeight="1">
      <c r="A537" s="36"/>
      <c r="B537" s="5"/>
      <c r="C537" s="22"/>
      <c r="D537" s="23"/>
      <c r="E537" s="23"/>
      <c r="F537" s="23"/>
      <c r="G537" s="24"/>
      <c r="H537" s="23"/>
      <c r="I537" s="23"/>
      <c r="J537" s="23"/>
      <c r="K537" s="23"/>
      <c r="L537" s="23"/>
      <c r="M537" s="23"/>
    </row>
    <row r="538" ht="15.75" customHeight="1">
      <c r="A538" s="36"/>
      <c r="B538" s="5"/>
      <c r="C538" s="22"/>
      <c r="D538" s="23"/>
      <c r="E538" s="23"/>
      <c r="F538" s="23"/>
      <c r="G538" s="24"/>
      <c r="H538" s="23"/>
      <c r="I538" s="23"/>
      <c r="J538" s="23"/>
      <c r="K538" s="23"/>
      <c r="L538" s="23"/>
      <c r="M538" s="23"/>
    </row>
    <row r="539" ht="15.75" customHeight="1">
      <c r="A539" s="36"/>
      <c r="B539" s="5"/>
      <c r="C539" s="22"/>
      <c r="D539" s="23"/>
      <c r="E539" s="23"/>
      <c r="F539" s="23"/>
      <c r="G539" s="24"/>
      <c r="H539" s="23"/>
      <c r="I539" s="23"/>
      <c r="J539" s="23"/>
      <c r="K539" s="23"/>
      <c r="L539" s="23"/>
      <c r="M539" s="23"/>
    </row>
    <row r="540" ht="15.75" customHeight="1">
      <c r="A540" s="36"/>
      <c r="B540" s="5"/>
      <c r="C540" s="22"/>
      <c r="D540" s="23"/>
      <c r="E540" s="23"/>
      <c r="F540" s="23"/>
      <c r="G540" s="24"/>
      <c r="H540" s="23"/>
      <c r="I540" s="23"/>
      <c r="J540" s="23"/>
      <c r="K540" s="23"/>
      <c r="L540" s="23"/>
      <c r="M540" s="23"/>
    </row>
    <row r="541" ht="15.75" customHeight="1">
      <c r="A541" s="36"/>
      <c r="B541" s="5"/>
      <c r="C541" s="22"/>
      <c r="D541" s="23"/>
      <c r="E541" s="23"/>
      <c r="F541" s="23"/>
      <c r="G541" s="24"/>
      <c r="H541" s="23"/>
      <c r="I541" s="23"/>
      <c r="J541" s="23"/>
      <c r="K541" s="23"/>
      <c r="L541" s="23"/>
      <c r="M541" s="23"/>
    </row>
    <row r="542" ht="15.75" customHeight="1">
      <c r="A542" s="36"/>
      <c r="B542" s="5"/>
      <c r="C542" s="22"/>
      <c r="D542" s="23"/>
      <c r="E542" s="23"/>
      <c r="F542" s="23"/>
      <c r="G542" s="24"/>
      <c r="H542" s="23"/>
      <c r="I542" s="23"/>
      <c r="J542" s="23"/>
      <c r="K542" s="23"/>
      <c r="L542" s="23"/>
      <c r="M542" s="23"/>
    </row>
    <row r="543" ht="15.75" customHeight="1">
      <c r="A543" s="36"/>
      <c r="B543" s="5"/>
      <c r="C543" s="22"/>
      <c r="D543" s="23"/>
      <c r="E543" s="23"/>
      <c r="F543" s="23"/>
      <c r="G543" s="24"/>
      <c r="H543" s="23"/>
      <c r="I543" s="23"/>
      <c r="J543" s="23"/>
      <c r="K543" s="23"/>
      <c r="L543" s="23"/>
      <c r="M543" s="23"/>
    </row>
    <row r="544" ht="15.75" customHeight="1">
      <c r="A544" s="36"/>
      <c r="B544" s="5"/>
      <c r="C544" s="22"/>
      <c r="D544" s="23"/>
      <c r="E544" s="23"/>
      <c r="F544" s="23"/>
      <c r="G544" s="24"/>
      <c r="H544" s="23"/>
      <c r="I544" s="23"/>
      <c r="J544" s="23"/>
      <c r="K544" s="23"/>
      <c r="L544" s="23"/>
      <c r="M544" s="23"/>
    </row>
    <row r="545" ht="15.75" customHeight="1">
      <c r="A545" s="36"/>
      <c r="B545" s="5"/>
      <c r="C545" s="22"/>
      <c r="D545" s="23"/>
      <c r="E545" s="23"/>
      <c r="F545" s="23"/>
      <c r="G545" s="24"/>
      <c r="H545" s="23"/>
      <c r="I545" s="23"/>
      <c r="J545" s="23"/>
      <c r="K545" s="23"/>
      <c r="L545" s="23"/>
      <c r="M545" s="23"/>
    </row>
    <row r="546" ht="15.75" customHeight="1">
      <c r="A546" s="36"/>
      <c r="B546" s="5"/>
      <c r="C546" s="22"/>
      <c r="D546" s="23"/>
      <c r="E546" s="23"/>
      <c r="F546" s="23"/>
      <c r="G546" s="24"/>
      <c r="H546" s="23"/>
      <c r="I546" s="23"/>
      <c r="J546" s="23"/>
      <c r="K546" s="23"/>
      <c r="L546" s="23"/>
      <c r="M546" s="23"/>
    </row>
    <row r="547" ht="15.75" customHeight="1">
      <c r="A547" s="36"/>
      <c r="B547" s="5"/>
      <c r="C547" s="22"/>
      <c r="D547" s="23"/>
      <c r="E547" s="23"/>
      <c r="F547" s="23"/>
      <c r="G547" s="24"/>
      <c r="H547" s="23"/>
      <c r="I547" s="23"/>
      <c r="J547" s="23"/>
      <c r="K547" s="23"/>
      <c r="L547" s="23"/>
      <c r="M547" s="23"/>
    </row>
    <row r="548" ht="15.75" customHeight="1">
      <c r="A548" s="36"/>
      <c r="B548" s="5"/>
      <c r="C548" s="22"/>
      <c r="D548" s="23"/>
      <c r="E548" s="23"/>
      <c r="F548" s="23"/>
      <c r="G548" s="24"/>
      <c r="H548" s="23"/>
      <c r="I548" s="23"/>
      <c r="J548" s="23"/>
      <c r="K548" s="23"/>
      <c r="L548" s="23"/>
      <c r="M548" s="23"/>
    </row>
    <row r="549" ht="15.75" customHeight="1">
      <c r="A549" s="36"/>
      <c r="B549" s="5"/>
      <c r="C549" s="22"/>
      <c r="D549" s="23"/>
      <c r="E549" s="23"/>
      <c r="F549" s="23"/>
      <c r="G549" s="24"/>
      <c r="H549" s="23"/>
      <c r="I549" s="23"/>
      <c r="J549" s="23"/>
      <c r="K549" s="23"/>
      <c r="L549" s="23"/>
      <c r="M549" s="23"/>
    </row>
    <row r="550" ht="15.75" customHeight="1">
      <c r="A550" s="36"/>
      <c r="B550" s="5"/>
      <c r="C550" s="22"/>
      <c r="D550" s="23"/>
      <c r="E550" s="23"/>
      <c r="F550" s="23"/>
      <c r="G550" s="24"/>
      <c r="H550" s="23"/>
      <c r="I550" s="23"/>
      <c r="J550" s="23"/>
      <c r="K550" s="23"/>
      <c r="L550" s="23"/>
      <c r="M550" s="23"/>
    </row>
    <row r="551" ht="15.75" customHeight="1">
      <c r="A551" s="36"/>
      <c r="B551" s="5"/>
      <c r="C551" s="22"/>
      <c r="D551" s="23"/>
      <c r="E551" s="23"/>
      <c r="F551" s="23"/>
      <c r="G551" s="24"/>
      <c r="H551" s="23"/>
      <c r="I551" s="23"/>
      <c r="J551" s="23"/>
      <c r="K551" s="23"/>
      <c r="L551" s="23"/>
      <c r="M551" s="23"/>
    </row>
    <row r="552" ht="15.75" customHeight="1">
      <c r="A552" s="36"/>
      <c r="B552" s="5"/>
      <c r="C552" s="22"/>
      <c r="D552" s="23"/>
      <c r="E552" s="23"/>
      <c r="F552" s="23"/>
      <c r="G552" s="24"/>
      <c r="H552" s="23"/>
      <c r="I552" s="23"/>
      <c r="J552" s="23"/>
      <c r="K552" s="23"/>
      <c r="L552" s="23"/>
      <c r="M552" s="23"/>
    </row>
    <row r="553" ht="15.75" customHeight="1">
      <c r="A553" s="36"/>
      <c r="B553" s="5"/>
      <c r="C553" s="22"/>
      <c r="D553" s="23"/>
      <c r="E553" s="23"/>
      <c r="F553" s="23"/>
      <c r="G553" s="24"/>
      <c r="H553" s="23"/>
      <c r="I553" s="23"/>
      <c r="J553" s="23"/>
      <c r="K553" s="23"/>
      <c r="L553" s="23"/>
      <c r="M553" s="23"/>
    </row>
    <row r="554" ht="15.75" customHeight="1">
      <c r="A554" s="36"/>
      <c r="B554" s="5"/>
      <c r="C554" s="22"/>
      <c r="D554" s="23"/>
      <c r="E554" s="23"/>
      <c r="F554" s="23"/>
      <c r="G554" s="24"/>
      <c r="H554" s="23"/>
      <c r="I554" s="23"/>
      <c r="J554" s="23"/>
      <c r="K554" s="23"/>
      <c r="L554" s="23"/>
      <c r="M554" s="23"/>
    </row>
    <row r="555" ht="15.75" customHeight="1">
      <c r="A555" s="36"/>
      <c r="B555" s="5"/>
      <c r="C555" s="22"/>
      <c r="D555" s="23"/>
      <c r="E555" s="23"/>
      <c r="F555" s="23"/>
      <c r="G555" s="24"/>
      <c r="H555" s="23"/>
      <c r="I555" s="23"/>
      <c r="J555" s="23"/>
      <c r="K555" s="23"/>
      <c r="L555" s="23"/>
      <c r="M555" s="23"/>
    </row>
    <row r="556" ht="15.75" customHeight="1">
      <c r="A556" s="36"/>
      <c r="B556" s="5"/>
      <c r="C556" s="22"/>
      <c r="D556" s="23"/>
      <c r="E556" s="23"/>
      <c r="F556" s="23"/>
      <c r="G556" s="24"/>
      <c r="H556" s="23"/>
      <c r="I556" s="23"/>
      <c r="J556" s="23"/>
      <c r="K556" s="23"/>
      <c r="L556" s="23"/>
      <c r="M556" s="23"/>
    </row>
    <row r="557" ht="15.75" customHeight="1">
      <c r="A557" s="36"/>
      <c r="B557" s="5"/>
      <c r="C557" s="22"/>
      <c r="D557" s="23"/>
      <c r="E557" s="23"/>
      <c r="F557" s="23"/>
      <c r="G557" s="24"/>
      <c r="H557" s="23"/>
      <c r="I557" s="23"/>
      <c r="J557" s="23"/>
      <c r="K557" s="23"/>
      <c r="L557" s="23"/>
      <c r="M557" s="23"/>
    </row>
    <row r="558" ht="15.75" customHeight="1">
      <c r="A558" s="36"/>
      <c r="B558" s="5"/>
      <c r="C558" s="22"/>
      <c r="D558" s="23"/>
      <c r="E558" s="23"/>
      <c r="F558" s="23"/>
      <c r="G558" s="24"/>
      <c r="H558" s="23"/>
      <c r="I558" s="23"/>
      <c r="J558" s="23"/>
      <c r="K558" s="23"/>
      <c r="L558" s="23"/>
      <c r="M558" s="23"/>
    </row>
    <row r="559" ht="15.75" customHeight="1">
      <c r="A559" s="36"/>
      <c r="B559" s="5"/>
      <c r="C559" s="22"/>
      <c r="D559" s="23"/>
      <c r="E559" s="23"/>
      <c r="F559" s="23"/>
      <c r="G559" s="24"/>
      <c r="H559" s="23"/>
      <c r="I559" s="23"/>
      <c r="J559" s="23"/>
      <c r="K559" s="23"/>
      <c r="L559" s="23"/>
      <c r="M559" s="23"/>
    </row>
    <row r="560" ht="15.75" customHeight="1">
      <c r="A560" s="36"/>
      <c r="B560" s="5"/>
      <c r="C560" s="22"/>
      <c r="D560" s="23"/>
      <c r="E560" s="23"/>
      <c r="F560" s="23"/>
      <c r="G560" s="24"/>
      <c r="H560" s="23"/>
      <c r="I560" s="23"/>
      <c r="J560" s="23"/>
      <c r="K560" s="23"/>
      <c r="L560" s="23"/>
      <c r="M560" s="23"/>
    </row>
    <row r="561" ht="15.75" customHeight="1">
      <c r="A561" s="36"/>
      <c r="B561" s="5"/>
      <c r="C561" s="22"/>
      <c r="D561" s="23"/>
      <c r="E561" s="23"/>
      <c r="F561" s="23"/>
      <c r="G561" s="24"/>
      <c r="H561" s="23"/>
      <c r="I561" s="23"/>
      <c r="J561" s="23"/>
      <c r="K561" s="23"/>
      <c r="L561" s="23"/>
      <c r="M561" s="23"/>
    </row>
    <row r="562" ht="15.75" customHeight="1">
      <c r="A562" s="36"/>
      <c r="B562" s="5"/>
      <c r="C562" s="22"/>
      <c r="D562" s="23"/>
      <c r="E562" s="23"/>
      <c r="F562" s="23"/>
      <c r="G562" s="24"/>
      <c r="H562" s="23"/>
      <c r="I562" s="23"/>
      <c r="J562" s="23"/>
      <c r="K562" s="23"/>
      <c r="L562" s="23"/>
      <c r="M562" s="23"/>
    </row>
    <row r="563" ht="15.75" customHeight="1">
      <c r="A563" s="36"/>
      <c r="B563" s="5"/>
      <c r="C563" s="22"/>
      <c r="D563" s="23"/>
      <c r="E563" s="23"/>
      <c r="F563" s="23"/>
      <c r="G563" s="24"/>
      <c r="H563" s="23"/>
      <c r="I563" s="23"/>
      <c r="J563" s="23"/>
      <c r="K563" s="23"/>
      <c r="L563" s="23"/>
      <c r="M563" s="23"/>
    </row>
    <row r="564" ht="15.75" customHeight="1">
      <c r="A564" s="36"/>
      <c r="B564" s="5"/>
      <c r="C564" s="22"/>
      <c r="D564" s="23"/>
      <c r="E564" s="23"/>
      <c r="F564" s="23"/>
      <c r="G564" s="24"/>
      <c r="H564" s="23"/>
      <c r="I564" s="23"/>
      <c r="J564" s="23"/>
      <c r="K564" s="23"/>
      <c r="L564" s="23"/>
      <c r="M564" s="23"/>
    </row>
    <row r="565" ht="15.75" customHeight="1">
      <c r="A565" s="36"/>
      <c r="B565" s="5"/>
      <c r="C565" s="22"/>
      <c r="D565" s="23"/>
      <c r="E565" s="23"/>
      <c r="F565" s="23"/>
      <c r="G565" s="24"/>
      <c r="H565" s="23"/>
      <c r="I565" s="23"/>
      <c r="J565" s="23"/>
      <c r="K565" s="23"/>
      <c r="L565" s="23"/>
      <c r="M565" s="23"/>
    </row>
    <row r="566" ht="15.75" customHeight="1">
      <c r="A566" s="36"/>
      <c r="B566" s="5"/>
      <c r="C566" s="22"/>
      <c r="D566" s="23"/>
      <c r="E566" s="23"/>
      <c r="F566" s="23"/>
      <c r="G566" s="24"/>
      <c r="H566" s="23"/>
      <c r="I566" s="23"/>
      <c r="J566" s="23"/>
      <c r="K566" s="23"/>
      <c r="L566" s="23"/>
      <c r="M566" s="23"/>
    </row>
    <row r="567" ht="15.75" customHeight="1">
      <c r="A567" s="36"/>
      <c r="B567" s="5"/>
      <c r="C567" s="22"/>
      <c r="D567" s="23"/>
      <c r="E567" s="23"/>
      <c r="F567" s="23"/>
      <c r="G567" s="24"/>
      <c r="H567" s="23"/>
      <c r="I567" s="23"/>
      <c r="J567" s="23"/>
      <c r="K567" s="23"/>
      <c r="L567" s="23"/>
      <c r="M567" s="23"/>
    </row>
    <row r="568" ht="15.75" customHeight="1">
      <c r="A568" s="36"/>
      <c r="B568" s="5"/>
      <c r="C568" s="22"/>
      <c r="D568" s="23"/>
      <c r="E568" s="23"/>
      <c r="F568" s="23"/>
      <c r="G568" s="24"/>
      <c r="H568" s="23"/>
      <c r="I568" s="23"/>
      <c r="J568" s="23"/>
      <c r="K568" s="23"/>
      <c r="L568" s="23"/>
      <c r="M568" s="23"/>
    </row>
    <row r="569" ht="15.75" customHeight="1">
      <c r="A569" s="36"/>
      <c r="B569" s="5"/>
      <c r="C569" s="22"/>
      <c r="D569" s="23"/>
      <c r="E569" s="23"/>
      <c r="F569" s="23"/>
      <c r="G569" s="24"/>
      <c r="H569" s="23"/>
      <c r="I569" s="23"/>
      <c r="J569" s="23"/>
      <c r="K569" s="23"/>
      <c r="L569" s="23"/>
      <c r="M569" s="23"/>
    </row>
    <row r="570" ht="15.75" customHeight="1">
      <c r="A570" s="36"/>
      <c r="B570" s="5"/>
      <c r="C570" s="22"/>
      <c r="D570" s="23"/>
      <c r="E570" s="23"/>
      <c r="F570" s="23"/>
      <c r="G570" s="24"/>
      <c r="H570" s="23"/>
      <c r="I570" s="23"/>
      <c r="J570" s="23"/>
      <c r="K570" s="23"/>
      <c r="L570" s="23"/>
      <c r="M570" s="23"/>
    </row>
    <row r="571" ht="15.75" customHeight="1">
      <c r="A571" s="36"/>
      <c r="B571" s="5"/>
      <c r="C571" s="22"/>
      <c r="D571" s="23"/>
      <c r="E571" s="23"/>
      <c r="F571" s="23"/>
      <c r="G571" s="24"/>
      <c r="H571" s="23"/>
      <c r="I571" s="23"/>
      <c r="J571" s="23"/>
      <c r="K571" s="23"/>
      <c r="L571" s="23"/>
      <c r="M571" s="23"/>
    </row>
    <row r="572" ht="15.75" customHeight="1">
      <c r="A572" s="36"/>
      <c r="B572" s="5"/>
      <c r="C572" s="22"/>
      <c r="D572" s="23"/>
      <c r="E572" s="23"/>
      <c r="F572" s="23"/>
      <c r="G572" s="24"/>
      <c r="H572" s="23"/>
      <c r="I572" s="23"/>
      <c r="J572" s="23"/>
      <c r="K572" s="23"/>
      <c r="L572" s="23"/>
      <c r="M572" s="23"/>
    </row>
    <row r="573" ht="15.75" customHeight="1">
      <c r="A573" s="36"/>
      <c r="B573" s="5"/>
      <c r="C573" s="22"/>
      <c r="D573" s="23"/>
      <c r="E573" s="23"/>
      <c r="F573" s="23"/>
      <c r="G573" s="24"/>
      <c r="H573" s="23"/>
      <c r="I573" s="23"/>
      <c r="J573" s="23"/>
      <c r="K573" s="23"/>
      <c r="L573" s="23"/>
      <c r="M573" s="23"/>
    </row>
    <row r="574" ht="15.75" customHeight="1">
      <c r="A574" s="36"/>
      <c r="B574" s="5"/>
      <c r="C574" s="22"/>
      <c r="D574" s="23"/>
      <c r="E574" s="23"/>
      <c r="F574" s="23"/>
      <c r="G574" s="24"/>
      <c r="H574" s="23"/>
      <c r="I574" s="23"/>
      <c r="J574" s="23"/>
      <c r="K574" s="23"/>
      <c r="L574" s="23"/>
      <c r="M574" s="23"/>
    </row>
    <row r="575" ht="15.75" customHeight="1">
      <c r="A575" s="36"/>
      <c r="B575" s="5"/>
      <c r="C575" s="22"/>
      <c r="D575" s="23"/>
      <c r="E575" s="23"/>
      <c r="F575" s="23"/>
      <c r="G575" s="24"/>
      <c r="H575" s="23"/>
      <c r="I575" s="23"/>
      <c r="J575" s="23"/>
      <c r="K575" s="23"/>
      <c r="L575" s="23"/>
      <c r="M575" s="23"/>
    </row>
    <row r="576" ht="15.75" customHeight="1">
      <c r="A576" s="36"/>
      <c r="B576" s="5"/>
      <c r="C576" s="22"/>
      <c r="D576" s="23"/>
      <c r="E576" s="23"/>
      <c r="F576" s="23"/>
      <c r="G576" s="24"/>
      <c r="H576" s="23"/>
      <c r="I576" s="23"/>
      <c r="J576" s="23"/>
      <c r="K576" s="23"/>
      <c r="L576" s="23"/>
      <c r="M576" s="23"/>
    </row>
    <row r="577" ht="15.75" customHeight="1">
      <c r="A577" s="36"/>
      <c r="B577" s="5"/>
      <c r="C577" s="22"/>
      <c r="D577" s="23"/>
      <c r="E577" s="23"/>
      <c r="F577" s="23"/>
      <c r="G577" s="24"/>
      <c r="H577" s="23"/>
      <c r="I577" s="23"/>
      <c r="J577" s="23"/>
      <c r="K577" s="23"/>
      <c r="L577" s="23"/>
      <c r="M577" s="23"/>
    </row>
    <row r="578" ht="15.75" customHeight="1">
      <c r="A578" s="36"/>
      <c r="B578" s="5"/>
      <c r="C578" s="22"/>
      <c r="D578" s="23"/>
      <c r="E578" s="23"/>
      <c r="F578" s="23"/>
      <c r="G578" s="24"/>
      <c r="H578" s="23"/>
      <c r="I578" s="23"/>
      <c r="J578" s="23"/>
      <c r="K578" s="23"/>
      <c r="L578" s="23"/>
      <c r="M578" s="23"/>
    </row>
    <row r="579" ht="15.75" customHeight="1">
      <c r="A579" s="36"/>
      <c r="B579" s="5"/>
      <c r="C579" s="22"/>
      <c r="D579" s="23"/>
      <c r="E579" s="23"/>
      <c r="F579" s="23"/>
      <c r="G579" s="24"/>
      <c r="H579" s="23"/>
      <c r="I579" s="23"/>
      <c r="J579" s="23"/>
      <c r="K579" s="23"/>
      <c r="L579" s="23"/>
      <c r="M579" s="23"/>
    </row>
    <row r="580" ht="15.75" customHeight="1">
      <c r="A580" s="36"/>
      <c r="B580" s="5"/>
      <c r="C580" s="22"/>
      <c r="D580" s="23"/>
      <c r="E580" s="23"/>
      <c r="F580" s="23"/>
      <c r="G580" s="24"/>
      <c r="H580" s="23"/>
      <c r="I580" s="23"/>
      <c r="J580" s="23"/>
      <c r="K580" s="23"/>
      <c r="L580" s="23"/>
      <c r="M580" s="23"/>
    </row>
    <row r="581" ht="15.75" customHeight="1">
      <c r="A581" s="36"/>
      <c r="B581" s="5"/>
      <c r="C581" s="22"/>
      <c r="D581" s="23"/>
      <c r="E581" s="23"/>
      <c r="F581" s="23"/>
      <c r="G581" s="24"/>
      <c r="H581" s="23"/>
      <c r="I581" s="23"/>
      <c r="J581" s="23"/>
      <c r="K581" s="23"/>
      <c r="L581" s="23"/>
      <c r="M581" s="23"/>
    </row>
    <row r="582" ht="15.75" customHeight="1">
      <c r="A582" s="36"/>
      <c r="B582" s="5"/>
      <c r="C582" s="22"/>
      <c r="D582" s="23"/>
      <c r="E582" s="23"/>
      <c r="F582" s="23"/>
      <c r="G582" s="24"/>
      <c r="H582" s="23"/>
      <c r="I582" s="23"/>
      <c r="J582" s="23"/>
      <c r="K582" s="23"/>
      <c r="L582" s="23"/>
      <c r="M582" s="23"/>
    </row>
    <row r="583" ht="15.75" customHeight="1">
      <c r="A583" s="36"/>
      <c r="B583" s="5"/>
      <c r="C583" s="22"/>
      <c r="D583" s="23"/>
      <c r="E583" s="23"/>
      <c r="F583" s="23"/>
      <c r="G583" s="24"/>
      <c r="H583" s="23"/>
      <c r="I583" s="23"/>
      <c r="J583" s="23"/>
      <c r="K583" s="23"/>
      <c r="L583" s="23"/>
      <c r="M583" s="23"/>
    </row>
    <row r="584" ht="15.75" customHeight="1">
      <c r="A584" s="36"/>
      <c r="B584" s="5"/>
      <c r="C584" s="22"/>
      <c r="D584" s="23"/>
      <c r="E584" s="23"/>
      <c r="F584" s="23"/>
      <c r="G584" s="24"/>
      <c r="H584" s="23"/>
      <c r="I584" s="23"/>
      <c r="J584" s="23"/>
      <c r="K584" s="23"/>
      <c r="L584" s="23"/>
      <c r="M584" s="23"/>
    </row>
    <row r="585" ht="15.75" customHeight="1">
      <c r="A585" s="36"/>
      <c r="B585" s="5"/>
      <c r="C585" s="22"/>
      <c r="D585" s="23"/>
      <c r="E585" s="23"/>
      <c r="F585" s="23"/>
      <c r="G585" s="24"/>
      <c r="H585" s="23"/>
      <c r="I585" s="23"/>
      <c r="J585" s="23"/>
      <c r="K585" s="23"/>
      <c r="L585" s="23"/>
      <c r="M585" s="23"/>
    </row>
    <row r="586" ht="15.75" customHeight="1">
      <c r="A586" s="36"/>
      <c r="B586" s="5"/>
      <c r="C586" s="22"/>
      <c r="D586" s="23"/>
      <c r="E586" s="23"/>
      <c r="F586" s="23"/>
      <c r="G586" s="24"/>
      <c r="H586" s="23"/>
      <c r="I586" s="23"/>
      <c r="J586" s="23"/>
      <c r="K586" s="23"/>
      <c r="L586" s="23"/>
      <c r="M586" s="23"/>
    </row>
    <row r="587" ht="15.75" customHeight="1">
      <c r="A587" s="36"/>
      <c r="B587" s="5"/>
      <c r="C587" s="22"/>
      <c r="D587" s="23"/>
      <c r="E587" s="23"/>
      <c r="F587" s="23"/>
      <c r="G587" s="24"/>
      <c r="H587" s="23"/>
      <c r="I587" s="23"/>
      <c r="J587" s="23"/>
      <c r="K587" s="23"/>
      <c r="L587" s="23"/>
      <c r="M587" s="23"/>
    </row>
    <row r="588" ht="15.75" customHeight="1">
      <c r="A588" s="36"/>
      <c r="B588" s="5"/>
      <c r="C588" s="22"/>
      <c r="D588" s="23"/>
      <c r="E588" s="23"/>
      <c r="F588" s="23"/>
      <c r="G588" s="24"/>
      <c r="H588" s="23"/>
      <c r="I588" s="23"/>
      <c r="J588" s="23"/>
      <c r="K588" s="23"/>
      <c r="L588" s="23"/>
      <c r="M588" s="23"/>
    </row>
    <row r="589" ht="15.75" customHeight="1">
      <c r="A589" s="36"/>
      <c r="B589" s="5"/>
      <c r="C589" s="22"/>
      <c r="D589" s="23"/>
      <c r="E589" s="23"/>
      <c r="F589" s="23"/>
      <c r="G589" s="24"/>
      <c r="H589" s="23"/>
      <c r="I589" s="23"/>
      <c r="J589" s="23"/>
      <c r="K589" s="23"/>
      <c r="L589" s="23"/>
      <c r="M589" s="23"/>
    </row>
    <row r="590" ht="15.75" customHeight="1">
      <c r="A590" s="36"/>
      <c r="B590" s="5"/>
      <c r="C590" s="22"/>
      <c r="D590" s="23"/>
      <c r="E590" s="23"/>
      <c r="F590" s="23"/>
      <c r="G590" s="24"/>
      <c r="H590" s="23"/>
      <c r="I590" s="23"/>
      <c r="J590" s="23"/>
      <c r="K590" s="23"/>
      <c r="L590" s="23"/>
      <c r="M590" s="23"/>
    </row>
    <row r="591" ht="15.75" customHeight="1">
      <c r="A591" s="36"/>
      <c r="B591" s="5"/>
      <c r="C591" s="22"/>
      <c r="D591" s="23"/>
      <c r="E591" s="23"/>
      <c r="F591" s="23"/>
      <c r="G591" s="24"/>
      <c r="H591" s="23"/>
      <c r="I591" s="23"/>
      <c r="J591" s="23"/>
      <c r="K591" s="23"/>
      <c r="L591" s="23"/>
      <c r="M591" s="23"/>
    </row>
    <row r="592" ht="15.75" customHeight="1">
      <c r="A592" s="36"/>
      <c r="B592" s="5"/>
      <c r="C592" s="22"/>
      <c r="D592" s="23"/>
      <c r="E592" s="23"/>
      <c r="F592" s="23"/>
      <c r="G592" s="24"/>
      <c r="H592" s="23"/>
      <c r="I592" s="23"/>
      <c r="J592" s="23"/>
      <c r="K592" s="23"/>
      <c r="L592" s="23"/>
      <c r="M592" s="23"/>
    </row>
    <row r="593" ht="15.75" customHeight="1">
      <c r="A593" s="36"/>
      <c r="B593" s="5"/>
      <c r="C593" s="22"/>
      <c r="D593" s="23"/>
      <c r="E593" s="23"/>
      <c r="F593" s="23"/>
      <c r="G593" s="24"/>
      <c r="H593" s="23"/>
      <c r="I593" s="23"/>
      <c r="J593" s="23"/>
      <c r="K593" s="23"/>
      <c r="L593" s="23"/>
      <c r="M593" s="23"/>
    </row>
    <row r="594" ht="15.75" customHeight="1">
      <c r="A594" s="36"/>
      <c r="B594" s="5"/>
      <c r="C594" s="22"/>
      <c r="D594" s="23"/>
      <c r="E594" s="23"/>
      <c r="F594" s="23"/>
      <c r="G594" s="24"/>
      <c r="H594" s="23"/>
      <c r="I594" s="23"/>
      <c r="J594" s="23"/>
      <c r="K594" s="23"/>
      <c r="L594" s="23"/>
      <c r="M594" s="23"/>
    </row>
    <row r="595" ht="15.75" customHeight="1">
      <c r="A595" s="36"/>
      <c r="B595" s="5"/>
      <c r="C595" s="22"/>
      <c r="D595" s="23"/>
      <c r="E595" s="23"/>
      <c r="F595" s="23"/>
      <c r="G595" s="24"/>
      <c r="H595" s="23"/>
      <c r="I595" s="23"/>
      <c r="J595" s="23"/>
      <c r="K595" s="23"/>
      <c r="L595" s="23"/>
      <c r="M595" s="23"/>
    </row>
    <row r="596" ht="15.75" customHeight="1">
      <c r="A596" s="36"/>
      <c r="B596" s="5"/>
      <c r="C596" s="22"/>
      <c r="D596" s="23"/>
      <c r="E596" s="23"/>
      <c r="F596" s="23"/>
      <c r="G596" s="24"/>
      <c r="H596" s="23"/>
      <c r="I596" s="23"/>
      <c r="J596" s="23"/>
      <c r="K596" s="23"/>
      <c r="L596" s="23"/>
      <c r="M596" s="23"/>
    </row>
    <row r="597" ht="15.75" customHeight="1">
      <c r="A597" s="36"/>
      <c r="B597" s="5"/>
      <c r="C597" s="22"/>
      <c r="D597" s="23"/>
      <c r="E597" s="23"/>
      <c r="F597" s="23"/>
      <c r="G597" s="24"/>
      <c r="H597" s="23"/>
      <c r="I597" s="23"/>
      <c r="J597" s="23"/>
      <c r="K597" s="23"/>
      <c r="L597" s="23"/>
      <c r="M597" s="23"/>
    </row>
    <row r="598" ht="15.75" customHeight="1">
      <c r="A598" s="36"/>
      <c r="B598" s="5"/>
      <c r="C598" s="22"/>
      <c r="D598" s="23"/>
      <c r="E598" s="23"/>
      <c r="F598" s="23"/>
      <c r="G598" s="24"/>
      <c r="H598" s="23"/>
      <c r="I598" s="23"/>
      <c r="J598" s="23"/>
      <c r="K598" s="23"/>
      <c r="L598" s="23"/>
      <c r="M598" s="23"/>
    </row>
    <row r="599" ht="15.75" customHeight="1">
      <c r="A599" s="36"/>
      <c r="B599" s="5"/>
      <c r="C599" s="22"/>
      <c r="D599" s="23"/>
      <c r="E599" s="23"/>
      <c r="F599" s="23"/>
      <c r="G599" s="24"/>
      <c r="H599" s="23"/>
      <c r="I599" s="23"/>
      <c r="J599" s="23"/>
      <c r="K599" s="23"/>
      <c r="L599" s="23"/>
      <c r="M599" s="23"/>
    </row>
    <row r="600" ht="15.75" customHeight="1">
      <c r="A600" s="36"/>
      <c r="B600" s="5"/>
      <c r="C600" s="22"/>
      <c r="D600" s="23"/>
      <c r="E600" s="23"/>
      <c r="F600" s="23"/>
      <c r="G600" s="24"/>
      <c r="H600" s="23"/>
      <c r="I600" s="23"/>
      <c r="J600" s="23"/>
      <c r="K600" s="23"/>
      <c r="L600" s="23"/>
      <c r="M600" s="23"/>
    </row>
    <row r="601" ht="15.75" customHeight="1">
      <c r="A601" s="36"/>
      <c r="B601" s="5"/>
      <c r="C601" s="22"/>
      <c r="D601" s="23"/>
      <c r="E601" s="23"/>
      <c r="F601" s="23"/>
      <c r="G601" s="24"/>
      <c r="H601" s="23"/>
      <c r="I601" s="23"/>
      <c r="J601" s="23"/>
      <c r="K601" s="23"/>
      <c r="L601" s="23"/>
      <c r="M601" s="23"/>
    </row>
    <row r="602" ht="15.75" customHeight="1">
      <c r="A602" s="36"/>
      <c r="B602" s="5"/>
      <c r="C602" s="22"/>
      <c r="D602" s="23"/>
      <c r="E602" s="23"/>
      <c r="F602" s="23"/>
      <c r="G602" s="24"/>
      <c r="H602" s="23"/>
      <c r="I602" s="23"/>
      <c r="J602" s="23"/>
      <c r="K602" s="23"/>
      <c r="L602" s="23"/>
      <c r="M602" s="23"/>
    </row>
    <row r="603" ht="15.75" customHeight="1">
      <c r="A603" s="36"/>
      <c r="B603" s="5"/>
      <c r="C603" s="22"/>
      <c r="D603" s="23"/>
      <c r="E603" s="23"/>
      <c r="F603" s="23"/>
      <c r="G603" s="24"/>
      <c r="H603" s="23"/>
      <c r="I603" s="23"/>
      <c r="J603" s="23"/>
      <c r="K603" s="23"/>
      <c r="L603" s="23"/>
      <c r="M603" s="23"/>
    </row>
    <row r="604" ht="15.75" customHeight="1">
      <c r="A604" s="36"/>
      <c r="B604" s="5"/>
      <c r="C604" s="22"/>
      <c r="D604" s="23"/>
      <c r="E604" s="23"/>
      <c r="F604" s="23"/>
      <c r="G604" s="24"/>
      <c r="H604" s="23"/>
      <c r="I604" s="23"/>
      <c r="J604" s="23"/>
      <c r="K604" s="23"/>
      <c r="L604" s="23"/>
      <c r="M604" s="23"/>
    </row>
    <row r="605" ht="15.75" customHeight="1">
      <c r="A605" s="36"/>
      <c r="B605" s="5"/>
      <c r="C605" s="22"/>
      <c r="D605" s="23"/>
      <c r="E605" s="23"/>
      <c r="F605" s="23"/>
      <c r="G605" s="24"/>
      <c r="H605" s="23"/>
      <c r="I605" s="23"/>
      <c r="J605" s="23"/>
      <c r="K605" s="23"/>
      <c r="L605" s="23"/>
      <c r="M605" s="23"/>
    </row>
    <row r="606" ht="15.75" customHeight="1">
      <c r="A606" s="36"/>
      <c r="B606" s="5"/>
      <c r="C606" s="22"/>
      <c r="D606" s="23"/>
      <c r="E606" s="23"/>
      <c r="F606" s="23"/>
      <c r="G606" s="24"/>
      <c r="H606" s="23"/>
      <c r="I606" s="23"/>
      <c r="J606" s="23"/>
      <c r="K606" s="23"/>
      <c r="L606" s="23"/>
      <c r="M606" s="23"/>
    </row>
    <row r="607" ht="15.75" customHeight="1">
      <c r="A607" s="36"/>
      <c r="B607" s="5"/>
      <c r="C607" s="22"/>
      <c r="D607" s="23"/>
      <c r="E607" s="23"/>
      <c r="F607" s="23"/>
      <c r="G607" s="24"/>
      <c r="H607" s="23"/>
      <c r="I607" s="23"/>
      <c r="J607" s="23"/>
      <c r="K607" s="23"/>
      <c r="L607" s="23"/>
      <c r="M607" s="23"/>
    </row>
    <row r="608" ht="15.75" customHeight="1">
      <c r="A608" s="36"/>
      <c r="B608" s="5"/>
      <c r="C608" s="22"/>
      <c r="D608" s="23"/>
      <c r="E608" s="23"/>
      <c r="F608" s="23"/>
      <c r="G608" s="24"/>
      <c r="H608" s="23"/>
      <c r="I608" s="23"/>
      <c r="J608" s="23"/>
      <c r="K608" s="23"/>
      <c r="L608" s="23"/>
      <c r="M608" s="23"/>
    </row>
    <row r="609" ht="15.75" customHeight="1">
      <c r="A609" s="36"/>
      <c r="B609" s="5"/>
      <c r="C609" s="22"/>
      <c r="D609" s="23"/>
      <c r="E609" s="23"/>
      <c r="F609" s="23"/>
      <c r="G609" s="24"/>
      <c r="H609" s="23"/>
      <c r="I609" s="23"/>
      <c r="J609" s="23"/>
      <c r="K609" s="23"/>
      <c r="L609" s="23"/>
      <c r="M609" s="23"/>
    </row>
    <row r="610" ht="15.75" customHeight="1">
      <c r="A610" s="36"/>
      <c r="B610" s="5"/>
      <c r="C610" s="22"/>
      <c r="D610" s="23"/>
      <c r="E610" s="23"/>
      <c r="F610" s="23"/>
      <c r="G610" s="24"/>
      <c r="H610" s="23"/>
      <c r="I610" s="23"/>
      <c r="J610" s="23"/>
      <c r="K610" s="23"/>
      <c r="L610" s="23"/>
      <c r="M610" s="23"/>
    </row>
    <row r="611" ht="15.75" customHeight="1">
      <c r="A611" s="36"/>
      <c r="B611" s="5"/>
      <c r="C611" s="22"/>
      <c r="D611" s="23"/>
      <c r="E611" s="23"/>
      <c r="F611" s="23"/>
      <c r="G611" s="24"/>
      <c r="H611" s="23"/>
      <c r="I611" s="23"/>
      <c r="J611" s="23"/>
      <c r="K611" s="23"/>
      <c r="L611" s="23"/>
      <c r="M611" s="23"/>
    </row>
    <row r="612" ht="15.75" customHeight="1">
      <c r="A612" s="36"/>
      <c r="B612" s="5"/>
      <c r="C612" s="22"/>
      <c r="D612" s="23"/>
      <c r="E612" s="23"/>
      <c r="F612" s="23"/>
      <c r="G612" s="24"/>
      <c r="H612" s="23"/>
      <c r="I612" s="23"/>
      <c r="J612" s="23"/>
      <c r="K612" s="23"/>
      <c r="L612" s="23"/>
      <c r="M612" s="23"/>
    </row>
    <row r="613" ht="15.75" customHeight="1">
      <c r="A613" s="36"/>
      <c r="B613" s="5"/>
      <c r="C613" s="22"/>
      <c r="D613" s="23"/>
      <c r="E613" s="23"/>
      <c r="F613" s="23"/>
      <c r="G613" s="24"/>
      <c r="H613" s="23"/>
      <c r="I613" s="23"/>
      <c r="J613" s="23"/>
      <c r="K613" s="23"/>
      <c r="L613" s="23"/>
      <c r="M613" s="23"/>
    </row>
    <row r="614" ht="15.75" customHeight="1">
      <c r="A614" s="36"/>
      <c r="B614" s="5"/>
      <c r="C614" s="22"/>
      <c r="D614" s="23"/>
      <c r="E614" s="23"/>
      <c r="F614" s="23"/>
      <c r="G614" s="24"/>
      <c r="H614" s="23"/>
      <c r="I614" s="23"/>
      <c r="J614" s="23"/>
      <c r="K614" s="23"/>
      <c r="L614" s="23"/>
      <c r="M614" s="23"/>
    </row>
    <row r="615" ht="15.75" customHeight="1">
      <c r="A615" s="36"/>
      <c r="B615" s="5"/>
      <c r="C615" s="22"/>
      <c r="D615" s="23"/>
      <c r="E615" s="23"/>
      <c r="F615" s="23"/>
      <c r="G615" s="24"/>
      <c r="H615" s="23"/>
      <c r="I615" s="23"/>
      <c r="J615" s="23"/>
      <c r="K615" s="23"/>
      <c r="L615" s="23"/>
      <c r="M615" s="23"/>
    </row>
    <row r="616" ht="15.75" customHeight="1">
      <c r="A616" s="36"/>
      <c r="B616" s="5"/>
      <c r="C616" s="22"/>
      <c r="D616" s="23"/>
      <c r="E616" s="23"/>
      <c r="F616" s="23"/>
      <c r="G616" s="24"/>
      <c r="H616" s="23"/>
      <c r="I616" s="23"/>
      <c r="J616" s="23"/>
      <c r="K616" s="23"/>
      <c r="L616" s="23"/>
      <c r="M616" s="23"/>
    </row>
    <row r="617" ht="15.75" customHeight="1">
      <c r="A617" s="36"/>
      <c r="B617" s="5"/>
      <c r="C617" s="22"/>
      <c r="D617" s="23"/>
      <c r="E617" s="23"/>
      <c r="F617" s="23"/>
      <c r="G617" s="24"/>
      <c r="H617" s="23"/>
      <c r="I617" s="23"/>
      <c r="J617" s="23"/>
      <c r="K617" s="23"/>
      <c r="L617" s="23"/>
      <c r="M617" s="23"/>
    </row>
    <row r="618" ht="15.75" customHeight="1">
      <c r="A618" s="36"/>
      <c r="B618" s="5"/>
      <c r="C618" s="22"/>
      <c r="D618" s="23"/>
      <c r="E618" s="23"/>
      <c r="F618" s="23"/>
      <c r="G618" s="24"/>
      <c r="H618" s="23"/>
      <c r="I618" s="23"/>
      <c r="J618" s="23"/>
      <c r="K618" s="23"/>
      <c r="L618" s="23"/>
      <c r="M618" s="23"/>
    </row>
    <row r="619" ht="15.75" customHeight="1">
      <c r="A619" s="36"/>
      <c r="B619" s="5"/>
      <c r="C619" s="22"/>
      <c r="D619" s="23"/>
      <c r="E619" s="23"/>
      <c r="F619" s="23"/>
      <c r="G619" s="24"/>
      <c r="H619" s="23"/>
      <c r="I619" s="23"/>
      <c r="J619" s="23"/>
      <c r="K619" s="23"/>
      <c r="L619" s="23"/>
      <c r="M619" s="23"/>
    </row>
    <row r="620" ht="15.75" customHeight="1">
      <c r="A620" s="36"/>
      <c r="B620" s="5"/>
      <c r="C620" s="22"/>
      <c r="D620" s="23"/>
      <c r="E620" s="23"/>
      <c r="F620" s="23"/>
      <c r="G620" s="24"/>
      <c r="H620" s="23"/>
      <c r="I620" s="23"/>
      <c r="J620" s="23"/>
      <c r="K620" s="23"/>
      <c r="L620" s="23"/>
      <c r="M620" s="23"/>
    </row>
    <row r="621" ht="15.75" customHeight="1">
      <c r="A621" s="36"/>
      <c r="B621" s="5"/>
      <c r="C621" s="22"/>
      <c r="D621" s="23"/>
      <c r="E621" s="23"/>
      <c r="F621" s="23"/>
      <c r="G621" s="24"/>
      <c r="H621" s="23"/>
      <c r="I621" s="23"/>
      <c r="J621" s="23"/>
      <c r="K621" s="23"/>
      <c r="L621" s="23"/>
      <c r="M621" s="23"/>
    </row>
    <row r="622" ht="15.75" customHeight="1">
      <c r="A622" s="36"/>
      <c r="B622" s="5"/>
      <c r="C622" s="22"/>
      <c r="D622" s="23"/>
      <c r="E622" s="23"/>
      <c r="F622" s="23"/>
      <c r="G622" s="24"/>
      <c r="H622" s="23"/>
      <c r="I622" s="23"/>
      <c r="J622" s="23"/>
      <c r="K622" s="23"/>
      <c r="L622" s="23"/>
      <c r="M622" s="23"/>
    </row>
    <row r="623" ht="15.75" customHeight="1">
      <c r="A623" s="36"/>
      <c r="B623" s="5"/>
      <c r="C623" s="22"/>
      <c r="D623" s="23"/>
      <c r="E623" s="23"/>
      <c r="F623" s="23"/>
      <c r="G623" s="24"/>
      <c r="H623" s="23"/>
      <c r="I623" s="23"/>
      <c r="J623" s="23"/>
      <c r="K623" s="23"/>
      <c r="L623" s="23"/>
      <c r="M623" s="23"/>
    </row>
    <row r="624" ht="15.75" customHeight="1">
      <c r="A624" s="36"/>
      <c r="B624" s="5"/>
      <c r="C624" s="22"/>
      <c r="D624" s="23"/>
      <c r="E624" s="23"/>
      <c r="F624" s="23"/>
      <c r="G624" s="24"/>
      <c r="H624" s="23"/>
      <c r="I624" s="23"/>
      <c r="J624" s="23"/>
      <c r="K624" s="23"/>
      <c r="L624" s="23"/>
      <c r="M624" s="23"/>
    </row>
    <row r="625" ht="15.75" customHeight="1">
      <c r="A625" s="36"/>
      <c r="B625" s="5"/>
      <c r="C625" s="22"/>
      <c r="D625" s="23"/>
      <c r="E625" s="23"/>
      <c r="F625" s="23"/>
      <c r="G625" s="24"/>
      <c r="H625" s="23"/>
      <c r="I625" s="23"/>
      <c r="J625" s="23"/>
      <c r="K625" s="23"/>
      <c r="L625" s="23"/>
      <c r="M625" s="23"/>
    </row>
    <row r="626" ht="15.75" customHeight="1">
      <c r="A626" s="36"/>
      <c r="B626" s="5"/>
      <c r="C626" s="22"/>
      <c r="D626" s="23"/>
      <c r="E626" s="23"/>
      <c r="F626" s="23"/>
      <c r="G626" s="24"/>
      <c r="H626" s="23"/>
      <c r="I626" s="23"/>
      <c r="J626" s="23"/>
      <c r="K626" s="23"/>
      <c r="L626" s="23"/>
      <c r="M626" s="23"/>
    </row>
    <row r="627" ht="15.75" customHeight="1">
      <c r="A627" s="36"/>
      <c r="B627" s="5"/>
      <c r="C627" s="22"/>
      <c r="D627" s="23"/>
      <c r="E627" s="23"/>
      <c r="F627" s="23"/>
      <c r="G627" s="24"/>
      <c r="H627" s="23"/>
      <c r="I627" s="23"/>
      <c r="J627" s="23"/>
      <c r="K627" s="23"/>
      <c r="L627" s="23"/>
      <c r="M627" s="23"/>
    </row>
    <row r="628" ht="15.75" customHeight="1">
      <c r="A628" s="36"/>
      <c r="B628" s="5"/>
      <c r="C628" s="22"/>
      <c r="D628" s="23"/>
      <c r="E628" s="23"/>
      <c r="F628" s="23"/>
      <c r="G628" s="24"/>
      <c r="H628" s="23"/>
      <c r="I628" s="23"/>
      <c r="J628" s="23"/>
      <c r="K628" s="23"/>
      <c r="L628" s="23"/>
      <c r="M628" s="23"/>
    </row>
    <row r="629" ht="15.75" customHeight="1">
      <c r="A629" s="36"/>
      <c r="B629" s="5"/>
      <c r="C629" s="22"/>
      <c r="D629" s="23"/>
      <c r="E629" s="23"/>
      <c r="F629" s="23"/>
      <c r="G629" s="24"/>
      <c r="H629" s="23"/>
      <c r="I629" s="23"/>
      <c r="J629" s="23"/>
      <c r="K629" s="23"/>
      <c r="L629" s="23"/>
      <c r="M629" s="23"/>
    </row>
    <row r="630" ht="15.75" customHeight="1">
      <c r="A630" s="36"/>
      <c r="B630" s="5"/>
      <c r="C630" s="22"/>
      <c r="D630" s="23"/>
      <c r="E630" s="23"/>
      <c r="F630" s="23"/>
      <c r="G630" s="24"/>
      <c r="H630" s="23"/>
      <c r="I630" s="23"/>
      <c r="J630" s="23"/>
      <c r="K630" s="23"/>
      <c r="L630" s="23"/>
      <c r="M630" s="23"/>
    </row>
    <row r="631" ht="15.75" customHeight="1">
      <c r="A631" s="36"/>
      <c r="B631" s="5"/>
      <c r="C631" s="22"/>
      <c r="D631" s="23"/>
      <c r="E631" s="23"/>
      <c r="F631" s="23"/>
      <c r="G631" s="24"/>
      <c r="H631" s="23"/>
      <c r="I631" s="23"/>
      <c r="J631" s="23"/>
      <c r="K631" s="23"/>
      <c r="L631" s="23"/>
      <c r="M631" s="23"/>
    </row>
    <row r="632" ht="15.75" customHeight="1">
      <c r="A632" s="36"/>
      <c r="B632" s="5"/>
      <c r="C632" s="22"/>
      <c r="D632" s="23"/>
      <c r="E632" s="23"/>
      <c r="F632" s="23"/>
      <c r="G632" s="24"/>
      <c r="H632" s="23"/>
      <c r="I632" s="23"/>
      <c r="J632" s="23"/>
      <c r="K632" s="23"/>
      <c r="L632" s="23"/>
      <c r="M632" s="23"/>
    </row>
    <row r="633" ht="15.75" customHeight="1">
      <c r="A633" s="36"/>
      <c r="B633" s="5"/>
      <c r="C633" s="22"/>
      <c r="D633" s="23"/>
      <c r="E633" s="23"/>
      <c r="F633" s="23"/>
      <c r="G633" s="24"/>
      <c r="H633" s="23"/>
      <c r="I633" s="23"/>
      <c r="J633" s="23"/>
      <c r="K633" s="23"/>
      <c r="L633" s="23"/>
      <c r="M633" s="23"/>
    </row>
    <row r="634" ht="15.75" customHeight="1">
      <c r="A634" s="36"/>
      <c r="B634" s="5"/>
      <c r="C634" s="22"/>
      <c r="D634" s="23"/>
      <c r="E634" s="23"/>
      <c r="F634" s="23"/>
      <c r="G634" s="24"/>
      <c r="H634" s="23"/>
      <c r="I634" s="23"/>
      <c r="J634" s="23"/>
      <c r="K634" s="23"/>
      <c r="L634" s="23"/>
      <c r="M634" s="23"/>
    </row>
    <row r="635" ht="15.75" customHeight="1">
      <c r="A635" s="36"/>
      <c r="B635" s="5"/>
      <c r="C635" s="22"/>
      <c r="D635" s="23"/>
      <c r="E635" s="23"/>
      <c r="F635" s="23"/>
      <c r="G635" s="24"/>
      <c r="H635" s="23"/>
      <c r="I635" s="23"/>
      <c r="J635" s="23"/>
      <c r="K635" s="23"/>
      <c r="L635" s="23"/>
      <c r="M635" s="23"/>
    </row>
    <row r="636" ht="15.75" customHeight="1">
      <c r="A636" s="36"/>
      <c r="B636" s="5"/>
      <c r="C636" s="22"/>
      <c r="D636" s="23"/>
      <c r="E636" s="23"/>
      <c r="F636" s="23"/>
      <c r="G636" s="24"/>
      <c r="H636" s="23"/>
      <c r="I636" s="23"/>
      <c r="J636" s="23"/>
      <c r="K636" s="23"/>
      <c r="L636" s="23"/>
      <c r="M636" s="23"/>
    </row>
    <row r="637" ht="15.75" customHeight="1">
      <c r="A637" s="36"/>
      <c r="B637" s="5"/>
      <c r="C637" s="22"/>
      <c r="D637" s="23"/>
      <c r="E637" s="23"/>
      <c r="F637" s="23"/>
      <c r="G637" s="24"/>
      <c r="H637" s="23"/>
      <c r="I637" s="23"/>
      <c r="J637" s="23"/>
      <c r="K637" s="23"/>
      <c r="L637" s="23"/>
      <c r="M637" s="23"/>
    </row>
    <row r="638" ht="15.75" customHeight="1">
      <c r="A638" s="36"/>
      <c r="B638" s="5"/>
      <c r="C638" s="22"/>
      <c r="D638" s="23"/>
      <c r="E638" s="23"/>
      <c r="F638" s="23"/>
      <c r="G638" s="24"/>
      <c r="H638" s="23"/>
      <c r="I638" s="23"/>
      <c r="J638" s="23"/>
      <c r="K638" s="23"/>
      <c r="L638" s="23"/>
      <c r="M638" s="23"/>
    </row>
    <row r="639" ht="15.75" customHeight="1">
      <c r="A639" s="36"/>
      <c r="B639" s="5"/>
      <c r="C639" s="22"/>
      <c r="D639" s="23"/>
      <c r="E639" s="23"/>
      <c r="F639" s="23"/>
      <c r="G639" s="24"/>
      <c r="H639" s="23"/>
      <c r="I639" s="23"/>
      <c r="J639" s="23"/>
      <c r="K639" s="23"/>
      <c r="L639" s="23"/>
      <c r="M639" s="23"/>
    </row>
    <row r="640" ht="15.75" customHeight="1">
      <c r="A640" s="36"/>
      <c r="B640" s="5"/>
      <c r="C640" s="22"/>
      <c r="D640" s="23"/>
      <c r="E640" s="23"/>
      <c r="F640" s="23"/>
      <c r="G640" s="24"/>
      <c r="H640" s="23"/>
      <c r="I640" s="23"/>
      <c r="J640" s="23"/>
      <c r="K640" s="23"/>
      <c r="L640" s="23"/>
      <c r="M640" s="23"/>
    </row>
    <row r="641" ht="15.75" customHeight="1">
      <c r="A641" s="36"/>
      <c r="B641" s="5"/>
      <c r="C641" s="22"/>
      <c r="D641" s="23"/>
      <c r="E641" s="23"/>
      <c r="F641" s="23"/>
      <c r="G641" s="24"/>
      <c r="H641" s="23"/>
      <c r="I641" s="23"/>
      <c r="J641" s="23"/>
      <c r="K641" s="23"/>
      <c r="L641" s="23"/>
      <c r="M641" s="23"/>
    </row>
    <row r="642" ht="15.75" customHeight="1">
      <c r="A642" s="36"/>
      <c r="B642" s="5"/>
      <c r="C642" s="22"/>
      <c r="D642" s="23"/>
      <c r="E642" s="23"/>
      <c r="F642" s="23"/>
      <c r="G642" s="24"/>
      <c r="H642" s="23"/>
      <c r="I642" s="23"/>
      <c r="J642" s="23"/>
      <c r="K642" s="23"/>
      <c r="L642" s="23"/>
      <c r="M642" s="23"/>
    </row>
    <row r="643" ht="15.75" customHeight="1">
      <c r="A643" s="36"/>
      <c r="B643" s="5"/>
      <c r="C643" s="22"/>
      <c r="D643" s="23"/>
      <c r="E643" s="23"/>
      <c r="F643" s="23"/>
      <c r="G643" s="24"/>
      <c r="H643" s="23"/>
      <c r="I643" s="23"/>
      <c r="J643" s="23"/>
      <c r="K643" s="23"/>
      <c r="L643" s="23"/>
      <c r="M643" s="23"/>
    </row>
    <row r="644" ht="15.75" customHeight="1">
      <c r="A644" s="36"/>
      <c r="B644" s="5"/>
      <c r="C644" s="22"/>
      <c r="D644" s="23"/>
      <c r="E644" s="23"/>
      <c r="F644" s="23"/>
      <c r="G644" s="24"/>
      <c r="H644" s="23"/>
      <c r="I644" s="23"/>
      <c r="J644" s="23"/>
      <c r="K644" s="23"/>
      <c r="L644" s="23"/>
      <c r="M644" s="23"/>
    </row>
    <row r="645" ht="15.75" customHeight="1">
      <c r="A645" s="36"/>
      <c r="B645" s="5"/>
      <c r="C645" s="22"/>
      <c r="D645" s="23"/>
      <c r="E645" s="23"/>
      <c r="F645" s="23"/>
      <c r="G645" s="24"/>
      <c r="H645" s="23"/>
      <c r="I645" s="23"/>
      <c r="J645" s="23"/>
      <c r="K645" s="23"/>
      <c r="L645" s="23"/>
      <c r="M645" s="23"/>
    </row>
    <row r="646" ht="15.75" customHeight="1">
      <c r="A646" s="36"/>
      <c r="B646" s="5"/>
      <c r="C646" s="22"/>
      <c r="D646" s="23"/>
      <c r="E646" s="23"/>
      <c r="F646" s="23"/>
      <c r="G646" s="24"/>
      <c r="H646" s="23"/>
      <c r="I646" s="23"/>
      <c r="J646" s="23"/>
      <c r="K646" s="23"/>
      <c r="L646" s="23"/>
      <c r="M646" s="23"/>
    </row>
    <row r="647" ht="15.75" customHeight="1">
      <c r="A647" s="36"/>
      <c r="B647" s="5"/>
      <c r="C647" s="22"/>
      <c r="D647" s="23"/>
      <c r="E647" s="23"/>
      <c r="F647" s="23"/>
      <c r="G647" s="24"/>
      <c r="H647" s="23"/>
      <c r="I647" s="23"/>
      <c r="J647" s="23"/>
      <c r="K647" s="23"/>
      <c r="L647" s="23"/>
      <c r="M647" s="23"/>
    </row>
    <row r="648" ht="15.75" customHeight="1">
      <c r="A648" s="36"/>
      <c r="B648" s="5"/>
      <c r="C648" s="22"/>
      <c r="D648" s="23"/>
      <c r="E648" s="23"/>
      <c r="F648" s="23"/>
      <c r="G648" s="24"/>
      <c r="H648" s="23"/>
      <c r="I648" s="23"/>
      <c r="J648" s="23"/>
      <c r="K648" s="23"/>
      <c r="L648" s="23"/>
      <c r="M648" s="23"/>
    </row>
    <row r="649" ht="15.75" customHeight="1">
      <c r="A649" s="36"/>
      <c r="B649" s="5"/>
      <c r="C649" s="22"/>
      <c r="D649" s="23"/>
      <c r="E649" s="23"/>
      <c r="F649" s="23"/>
      <c r="G649" s="24"/>
      <c r="H649" s="23"/>
      <c r="I649" s="23"/>
      <c r="J649" s="23"/>
      <c r="K649" s="23"/>
      <c r="L649" s="23"/>
      <c r="M649" s="23"/>
    </row>
    <row r="650" ht="15.75" customHeight="1">
      <c r="A650" s="36"/>
      <c r="B650" s="5"/>
      <c r="C650" s="22"/>
      <c r="D650" s="23"/>
      <c r="E650" s="23"/>
      <c r="F650" s="23"/>
      <c r="G650" s="24"/>
      <c r="H650" s="23"/>
      <c r="I650" s="23"/>
      <c r="J650" s="23"/>
      <c r="K650" s="23"/>
      <c r="L650" s="23"/>
      <c r="M650" s="23"/>
    </row>
    <row r="651" ht="15.75" customHeight="1">
      <c r="A651" s="36"/>
      <c r="B651" s="5"/>
      <c r="C651" s="22"/>
      <c r="D651" s="23"/>
      <c r="E651" s="23"/>
      <c r="F651" s="23"/>
      <c r="G651" s="24"/>
      <c r="H651" s="23"/>
      <c r="I651" s="23"/>
      <c r="J651" s="23"/>
      <c r="K651" s="23"/>
      <c r="L651" s="23"/>
      <c r="M651" s="23"/>
    </row>
    <row r="652" ht="15.75" customHeight="1">
      <c r="A652" s="36"/>
      <c r="B652" s="5"/>
      <c r="C652" s="22"/>
      <c r="D652" s="23"/>
      <c r="E652" s="23"/>
      <c r="F652" s="23"/>
      <c r="G652" s="24"/>
      <c r="H652" s="23"/>
      <c r="I652" s="23"/>
      <c r="J652" s="23"/>
      <c r="K652" s="23"/>
      <c r="L652" s="23"/>
      <c r="M652" s="23"/>
    </row>
    <row r="653" ht="15.75" customHeight="1">
      <c r="A653" s="36"/>
      <c r="B653" s="5"/>
      <c r="C653" s="22"/>
      <c r="D653" s="23"/>
      <c r="E653" s="23"/>
      <c r="F653" s="23"/>
      <c r="G653" s="24"/>
      <c r="H653" s="23"/>
      <c r="I653" s="23"/>
      <c r="J653" s="23"/>
      <c r="K653" s="23"/>
      <c r="L653" s="23"/>
      <c r="M653" s="23"/>
    </row>
    <row r="654" ht="15.75" customHeight="1">
      <c r="A654" s="36"/>
      <c r="B654" s="5"/>
      <c r="C654" s="22"/>
      <c r="D654" s="23"/>
      <c r="E654" s="23"/>
      <c r="F654" s="23"/>
      <c r="G654" s="24"/>
      <c r="H654" s="23"/>
      <c r="I654" s="23"/>
      <c r="J654" s="23"/>
      <c r="K654" s="23"/>
      <c r="L654" s="23"/>
      <c r="M654" s="23"/>
    </row>
    <row r="655" ht="15.75" customHeight="1">
      <c r="A655" s="36"/>
      <c r="B655" s="5"/>
      <c r="C655" s="22"/>
      <c r="D655" s="23"/>
      <c r="E655" s="23"/>
      <c r="F655" s="23"/>
      <c r="G655" s="24"/>
      <c r="H655" s="23"/>
      <c r="I655" s="23"/>
      <c r="J655" s="23"/>
      <c r="K655" s="23"/>
      <c r="L655" s="23"/>
      <c r="M655" s="23"/>
    </row>
    <row r="656" ht="15.75" customHeight="1">
      <c r="A656" s="36"/>
      <c r="B656" s="5"/>
      <c r="C656" s="22"/>
      <c r="D656" s="23"/>
      <c r="E656" s="23"/>
      <c r="F656" s="23"/>
      <c r="G656" s="24"/>
      <c r="H656" s="23"/>
      <c r="I656" s="23"/>
      <c r="J656" s="23"/>
      <c r="K656" s="23"/>
      <c r="L656" s="23"/>
      <c r="M656" s="23"/>
    </row>
    <row r="657" ht="15.75" customHeight="1">
      <c r="A657" s="36"/>
      <c r="B657" s="5"/>
      <c r="C657" s="22"/>
      <c r="D657" s="23"/>
      <c r="E657" s="23"/>
      <c r="F657" s="23"/>
      <c r="G657" s="24"/>
      <c r="H657" s="23"/>
      <c r="I657" s="23"/>
      <c r="J657" s="23"/>
      <c r="K657" s="23"/>
      <c r="L657" s="23"/>
      <c r="M657" s="23"/>
    </row>
    <row r="658" ht="15.75" customHeight="1">
      <c r="A658" s="36"/>
      <c r="B658" s="5"/>
      <c r="C658" s="22"/>
      <c r="D658" s="23"/>
      <c r="E658" s="23"/>
      <c r="F658" s="23"/>
      <c r="G658" s="24"/>
      <c r="H658" s="23"/>
      <c r="I658" s="23"/>
      <c r="J658" s="23"/>
      <c r="K658" s="23"/>
      <c r="L658" s="23"/>
      <c r="M658" s="23"/>
    </row>
    <row r="659" ht="15.75" customHeight="1">
      <c r="A659" s="36"/>
      <c r="B659" s="5"/>
      <c r="C659" s="22"/>
      <c r="D659" s="23"/>
      <c r="E659" s="23"/>
      <c r="F659" s="23"/>
      <c r="G659" s="24"/>
      <c r="H659" s="23"/>
      <c r="I659" s="23"/>
      <c r="J659" s="23"/>
      <c r="K659" s="23"/>
      <c r="L659" s="23"/>
      <c r="M659" s="23"/>
    </row>
    <row r="660" ht="15.75" customHeight="1">
      <c r="A660" s="36"/>
      <c r="B660" s="5"/>
      <c r="C660" s="22"/>
      <c r="D660" s="23"/>
      <c r="E660" s="23"/>
      <c r="F660" s="23"/>
      <c r="G660" s="24"/>
      <c r="H660" s="23"/>
      <c r="I660" s="23"/>
      <c r="J660" s="23"/>
      <c r="K660" s="23"/>
      <c r="L660" s="23"/>
      <c r="M660" s="23"/>
    </row>
    <row r="661" ht="15.75" customHeight="1">
      <c r="A661" s="36"/>
      <c r="B661" s="5"/>
      <c r="C661" s="22"/>
      <c r="D661" s="23"/>
      <c r="E661" s="23"/>
      <c r="F661" s="23"/>
      <c r="G661" s="24"/>
      <c r="H661" s="23"/>
      <c r="I661" s="23"/>
      <c r="J661" s="23"/>
      <c r="K661" s="23"/>
      <c r="L661" s="23"/>
      <c r="M661" s="23"/>
    </row>
    <row r="662" ht="15.75" customHeight="1">
      <c r="A662" s="36"/>
      <c r="B662" s="5"/>
      <c r="C662" s="22"/>
      <c r="D662" s="23"/>
      <c r="E662" s="23"/>
      <c r="F662" s="23"/>
      <c r="G662" s="24"/>
      <c r="H662" s="23"/>
      <c r="I662" s="23"/>
      <c r="J662" s="23"/>
      <c r="K662" s="23"/>
      <c r="L662" s="23"/>
      <c r="M662" s="23"/>
    </row>
    <row r="663" ht="15.75" customHeight="1">
      <c r="A663" s="36"/>
      <c r="B663" s="5"/>
      <c r="C663" s="22"/>
      <c r="D663" s="23"/>
      <c r="E663" s="23"/>
      <c r="F663" s="23"/>
      <c r="G663" s="24"/>
      <c r="H663" s="23"/>
      <c r="I663" s="23"/>
      <c r="J663" s="23"/>
      <c r="K663" s="23"/>
      <c r="L663" s="23"/>
      <c r="M663" s="23"/>
    </row>
    <row r="664" ht="15.75" customHeight="1">
      <c r="A664" s="36"/>
      <c r="B664" s="5"/>
      <c r="C664" s="22"/>
      <c r="D664" s="23"/>
      <c r="E664" s="23"/>
      <c r="F664" s="23"/>
      <c r="G664" s="24"/>
      <c r="H664" s="23"/>
      <c r="I664" s="23"/>
      <c r="J664" s="23"/>
      <c r="K664" s="23"/>
      <c r="L664" s="23"/>
      <c r="M664" s="23"/>
    </row>
    <row r="665" ht="15.75" customHeight="1">
      <c r="A665" s="36"/>
      <c r="B665" s="5"/>
      <c r="C665" s="22"/>
      <c r="D665" s="23"/>
      <c r="E665" s="23"/>
      <c r="F665" s="23"/>
      <c r="G665" s="24"/>
      <c r="H665" s="23"/>
      <c r="I665" s="23"/>
      <c r="J665" s="23"/>
      <c r="K665" s="23"/>
      <c r="L665" s="23"/>
      <c r="M665" s="23"/>
    </row>
    <row r="666" ht="15.75" customHeight="1">
      <c r="A666" s="36"/>
      <c r="B666" s="5"/>
      <c r="C666" s="22"/>
      <c r="D666" s="23"/>
      <c r="E666" s="23"/>
      <c r="F666" s="23"/>
      <c r="G666" s="24"/>
      <c r="H666" s="23"/>
      <c r="I666" s="23"/>
      <c r="J666" s="23"/>
      <c r="K666" s="23"/>
      <c r="L666" s="23"/>
      <c r="M666" s="23"/>
    </row>
    <row r="667" ht="15.75" customHeight="1">
      <c r="A667" s="36"/>
      <c r="B667" s="5"/>
      <c r="C667" s="22"/>
      <c r="D667" s="23"/>
      <c r="E667" s="23"/>
      <c r="F667" s="23"/>
      <c r="G667" s="24"/>
      <c r="H667" s="23"/>
      <c r="I667" s="23"/>
      <c r="J667" s="23"/>
      <c r="K667" s="23"/>
      <c r="L667" s="23"/>
      <c r="M667" s="23"/>
    </row>
    <row r="668" ht="15.75" customHeight="1">
      <c r="A668" s="36"/>
      <c r="B668" s="5"/>
      <c r="C668" s="22"/>
      <c r="D668" s="23"/>
      <c r="E668" s="23"/>
      <c r="F668" s="23"/>
      <c r="G668" s="24"/>
      <c r="H668" s="23"/>
      <c r="I668" s="23"/>
      <c r="J668" s="23"/>
      <c r="K668" s="23"/>
      <c r="L668" s="23"/>
      <c r="M668" s="23"/>
    </row>
    <row r="669" ht="15.75" customHeight="1">
      <c r="A669" s="36"/>
      <c r="B669" s="5"/>
      <c r="C669" s="22"/>
      <c r="D669" s="23"/>
      <c r="E669" s="23"/>
      <c r="F669" s="23"/>
      <c r="G669" s="24"/>
      <c r="H669" s="23"/>
      <c r="I669" s="23"/>
      <c r="J669" s="23"/>
      <c r="K669" s="23"/>
      <c r="L669" s="23"/>
      <c r="M669" s="23"/>
    </row>
    <row r="670" ht="15.75" customHeight="1">
      <c r="A670" s="36"/>
      <c r="B670" s="5"/>
      <c r="C670" s="22"/>
      <c r="D670" s="23"/>
      <c r="E670" s="23"/>
      <c r="F670" s="23"/>
      <c r="G670" s="24"/>
      <c r="H670" s="23"/>
      <c r="I670" s="23"/>
      <c r="J670" s="23"/>
      <c r="K670" s="23"/>
      <c r="L670" s="23"/>
      <c r="M670" s="23"/>
    </row>
    <row r="671" ht="15.75" customHeight="1">
      <c r="A671" s="36"/>
      <c r="B671" s="5"/>
      <c r="C671" s="22"/>
      <c r="D671" s="23"/>
      <c r="E671" s="23"/>
      <c r="F671" s="23"/>
      <c r="G671" s="24"/>
      <c r="H671" s="23"/>
      <c r="I671" s="23"/>
      <c r="J671" s="23"/>
      <c r="K671" s="23"/>
      <c r="L671" s="23"/>
      <c r="M671" s="23"/>
    </row>
    <row r="672" ht="15.75" customHeight="1">
      <c r="A672" s="36"/>
      <c r="B672" s="5"/>
      <c r="C672" s="22"/>
      <c r="D672" s="23"/>
      <c r="E672" s="23"/>
      <c r="F672" s="23"/>
      <c r="G672" s="24"/>
      <c r="H672" s="23"/>
      <c r="I672" s="23"/>
      <c r="J672" s="23"/>
      <c r="K672" s="23"/>
      <c r="L672" s="23"/>
      <c r="M672" s="23"/>
    </row>
    <row r="673" ht="15.75" customHeight="1">
      <c r="A673" s="36"/>
      <c r="B673" s="5"/>
      <c r="C673" s="22"/>
      <c r="D673" s="23"/>
      <c r="E673" s="23"/>
      <c r="F673" s="23"/>
      <c r="G673" s="24"/>
      <c r="H673" s="23"/>
      <c r="I673" s="23"/>
      <c r="J673" s="23"/>
      <c r="K673" s="23"/>
      <c r="L673" s="23"/>
      <c r="M673" s="23"/>
    </row>
    <row r="674" ht="15.75" customHeight="1">
      <c r="A674" s="36"/>
      <c r="B674" s="5"/>
      <c r="C674" s="22"/>
      <c r="D674" s="23"/>
      <c r="E674" s="23"/>
      <c r="F674" s="23"/>
      <c r="G674" s="24"/>
      <c r="H674" s="23"/>
      <c r="I674" s="23"/>
      <c r="J674" s="23"/>
      <c r="K674" s="23"/>
      <c r="L674" s="23"/>
      <c r="M674" s="23"/>
    </row>
    <row r="675" ht="15.75" customHeight="1">
      <c r="A675" s="36"/>
      <c r="B675" s="5"/>
      <c r="C675" s="22"/>
      <c r="D675" s="23"/>
      <c r="E675" s="23"/>
      <c r="F675" s="23"/>
      <c r="G675" s="24"/>
      <c r="H675" s="23"/>
      <c r="I675" s="23"/>
      <c r="J675" s="23"/>
      <c r="K675" s="23"/>
      <c r="L675" s="23"/>
      <c r="M675" s="23"/>
    </row>
    <row r="676" ht="15.75" customHeight="1">
      <c r="A676" s="36"/>
      <c r="B676" s="5"/>
      <c r="C676" s="22"/>
      <c r="D676" s="23"/>
      <c r="E676" s="23"/>
      <c r="F676" s="23"/>
      <c r="G676" s="24"/>
      <c r="H676" s="23"/>
      <c r="I676" s="23"/>
      <c r="J676" s="23"/>
      <c r="K676" s="23"/>
      <c r="L676" s="23"/>
      <c r="M676" s="23"/>
    </row>
    <row r="677" ht="15.75" customHeight="1">
      <c r="A677" s="36"/>
      <c r="B677" s="5"/>
      <c r="C677" s="22"/>
      <c r="D677" s="23"/>
      <c r="E677" s="23"/>
      <c r="F677" s="23"/>
      <c r="G677" s="24"/>
      <c r="H677" s="23"/>
      <c r="I677" s="23"/>
      <c r="J677" s="23"/>
      <c r="K677" s="23"/>
      <c r="L677" s="23"/>
      <c r="M677" s="23"/>
    </row>
    <row r="678" ht="15.75" customHeight="1">
      <c r="A678" s="36"/>
      <c r="B678" s="5"/>
      <c r="C678" s="22"/>
      <c r="D678" s="23"/>
      <c r="E678" s="23"/>
      <c r="F678" s="23"/>
      <c r="G678" s="24"/>
      <c r="H678" s="23"/>
      <c r="I678" s="23"/>
      <c r="J678" s="23"/>
      <c r="K678" s="23"/>
      <c r="L678" s="23"/>
      <c r="M678" s="23"/>
    </row>
    <row r="679" ht="15.75" customHeight="1">
      <c r="A679" s="36"/>
      <c r="B679" s="5"/>
      <c r="C679" s="22"/>
      <c r="D679" s="23"/>
      <c r="E679" s="23"/>
      <c r="F679" s="23"/>
      <c r="G679" s="24"/>
      <c r="H679" s="23"/>
      <c r="I679" s="23"/>
      <c r="J679" s="23"/>
      <c r="K679" s="23"/>
      <c r="L679" s="23"/>
      <c r="M679" s="23"/>
    </row>
    <row r="680" ht="15.75" customHeight="1">
      <c r="A680" s="36"/>
      <c r="B680" s="5"/>
      <c r="C680" s="22"/>
      <c r="D680" s="23"/>
      <c r="E680" s="23"/>
      <c r="F680" s="23"/>
      <c r="G680" s="24"/>
      <c r="H680" s="23"/>
      <c r="I680" s="23"/>
      <c r="J680" s="23"/>
      <c r="K680" s="23"/>
      <c r="L680" s="23"/>
      <c r="M680" s="23"/>
    </row>
    <row r="681" ht="15.75" customHeight="1">
      <c r="A681" s="36"/>
      <c r="B681" s="5"/>
      <c r="C681" s="22"/>
      <c r="D681" s="23"/>
      <c r="E681" s="23"/>
      <c r="F681" s="23"/>
      <c r="G681" s="24"/>
      <c r="H681" s="23"/>
      <c r="I681" s="23"/>
      <c r="J681" s="23"/>
      <c r="K681" s="23"/>
      <c r="L681" s="23"/>
      <c r="M681" s="23"/>
    </row>
    <row r="682" ht="15.75" customHeight="1">
      <c r="A682" s="36"/>
      <c r="B682" s="5"/>
      <c r="C682" s="22"/>
      <c r="D682" s="23"/>
      <c r="E682" s="23"/>
      <c r="F682" s="23"/>
      <c r="G682" s="24"/>
      <c r="H682" s="23"/>
      <c r="I682" s="23"/>
      <c r="J682" s="23"/>
      <c r="K682" s="23"/>
      <c r="L682" s="23"/>
      <c r="M682" s="23"/>
    </row>
    <row r="683" ht="15.75" customHeight="1">
      <c r="A683" s="36"/>
      <c r="B683" s="5"/>
      <c r="C683" s="22"/>
      <c r="D683" s="23"/>
      <c r="E683" s="23"/>
      <c r="F683" s="23"/>
      <c r="G683" s="24"/>
      <c r="H683" s="23"/>
      <c r="I683" s="23"/>
      <c r="J683" s="23"/>
      <c r="K683" s="23"/>
      <c r="L683" s="23"/>
      <c r="M683" s="23"/>
    </row>
    <row r="684" ht="15.75" customHeight="1">
      <c r="A684" s="36"/>
      <c r="B684" s="5"/>
      <c r="C684" s="22"/>
      <c r="D684" s="23"/>
      <c r="E684" s="23"/>
      <c r="F684" s="23"/>
      <c r="G684" s="24"/>
      <c r="H684" s="23"/>
      <c r="I684" s="23"/>
      <c r="J684" s="23"/>
      <c r="K684" s="23"/>
      <c r="L684" s="23"/>
      <c r="M684" s="23"/>
    </row>
    <row r="685" ht="15.75" customHeight="1">
      <c r="A685" s="36"/>
      <c r="B685" s="5"/>
      <c r="C685" s="22"/>
      <c r="D685" s="23"/>
      <c r="E685" s="23"/>
      <c r="F685" s="23"/>
      <c r="G685" s="24"/>
      <c r="H685" s="23"/>
      <c r="I685" s="23"/>
      <c r="J685" s="23"/>
      <c r="K685" s="23"/>
      <c r="L685" s="23"/>
      <c r="M685" s="23"/>
    </row>
    <row r="686" ht="15.75" customHeight="1">
      <c r="A686" s="36"/>
      <c r="B686" s="5"/>
      <c r="C686" s="22"/>
      <c r="D686" s="23"/>
      <c r="E686" s="23"/>
      <c r="F686" s="23"/>
      <c r="G686" s="24"/>
      <c r="H686" s="23"/>
      <c r="I686" s="23"/>
      <c r="J686" s="23"/>
      <c r="K686" s="23"/>
      <c r="L686" s="23"/>
      <c r="M686" s="23"/>
    </row>
    <row r="687" ht="15.75" customHeight="1">
      <c r="A687" s="36"/>
      <c r="B687" s="5"/>
      <c r="C687" s="22"/>
      <c r="D687" s="23"/>
      <c r="E687" s="23"/>
      <c r="F687" s="23"/>
      <c r="G687" s="24"/>
      <c r="H687" s="23"/>
      <c r="I687" s="23"/>
      <c r="J687" s="23"/>
      <c r="K687" s="23"/>
      <c r="L687" s="23"/>
      <c r="M687" s="23"/>
    </row>
    <row r="688" ht="15.75" customHeight="1">
      <c r="A688" s="36"/>
      <c r="B688" s="5"/>
      <c r="C688" s="22"/>
      <c r="D688" s="23"/>
      <c r="E688" s="23"/>
      <c r="F688" s="23"/>
      <c r="G688" s="24"/>
      <c r="H688" s="23"/>
      <c r="I688" s="23"/>
      <c r="J688" s="23"/>
      <c r="K688" s="23"/>
      <c r="L688" s="23"/>
      <c r="M688" s="23"/>
    </row>
    <row r="689" ht="15.75" customHeight="1">
      <c r="A689" s="36"/>
      <c r="B689" s="5"/>
      <c r="C689" s="22"/>
      <c r="D689" s="23"/>
      <c r="E689" s="23"/>
      <c r="F689" s="23"/>
      <c r="G689" s="24"/>
      <c r="H689" s="23"/>
      <c r="I689" s="23"/>
      <c r="J689" s="23"/>
      <c r="K689" s="23"/>
      <c r="L689" s="23"/>
      <c r="M689" s="23"/>
    </row>
    <row r="690" ht="15.75" customHeight="1">
      <c r="A690" s="36"/>
      <c r="B690" s="5"/>
      <c r="C690" s="22"/>
      <c r="D690" s="23"/>
      <c r="E690" s="23"/>
      <c r="F690" s="23"/>
      <c r="G690" s="24"/>
      <c r="H690" s="23"/>
      <c r="I690" s="23"/>
      <c r="J690" s="23"/>
      <c r="K690" s="23"/>
      <c r="L690" s="23"/>
      <c r="M690" s="23"/>
    </row>
    <row r="691" ht="15.75" customHeight="1">
      <c r="A691" s="36"/>
      <c r="B691" s="5"/>
      <c r="C691" s="22"/>
      <c r="D691" s="23"/>
      <c r="E691" s="23"/>
      <c r="F691" s="23"/>
      <c r="G691" s="24"/>
      <c r="H691" s="23"/>
      <c r="I691" s="23"/>
      <c r="J691" s="23"/>
      <c r="K691" s="23"/>
      <c r="L691" s="23"/>
      <c r="M691" s="23"/>
    </row>
    <row r="692" ht="15.75" customHeight="1">
      <c r="A692" s="36"/>
      <c r="B692" s="5"/>
      <c r="C692" s="22"/>
      <c r="D692" s="23"/>
      <c r="E692" s="23"/>
      <c r="F692" s="23"/>
      <c r="G692" s="24"/>
      <c r="H692" s="23"/>
      <c r="I692" s="23"/>
      <c r="J692" s="23"/>
      <c r="K692" s="23"/>
      <c r="L692" s="23"/>
      <c r="M692" s="23"/>
    </row>
    <row r="693" ht="15.75" customHeight="1">
      <c r="A693" s="36"/>
      <c r="B693" s="5"/>
      <c r="C693" s="22"/>
      <c r="D693" s="23"/>
      <c r="E693" s="23"/>
      <c r="F693" s="23"/>
      <c r="G693" s="24"/>
      <c r="H693" s="23"/>
      <c r="I693" s="23"/>
      <c r="J693" s="23"/>
      <c r="K693" s="23"/>
      <c r="L693" s="23"/>
      <c r="M693" s="23"/>
    </row>
    <row r="694" ht="15.75" customHeight="1">
      <c r="A694" s="36"/>
      <c r="B694" s="5"/>
      <c r="C694" s="22"/>
      <c r="D694" s="23"/>
      <c r="E694" s="23"/>
      <c r="F694" s="23"/>
      <c r="G694" s="24"/>
      <c r="H694" s="23"/>
      <c r="I694" s="23"/>
      <c r="J694" s="23"/>
      <c r="K694" s="23"/>
      <c r="L694" s="23"/>
      <c r="M694" s="23"/>
    </row>
    <row r="695" ht="15.75" customHeight="1">
      <c r="A695" s="36"/>
      <c r="B695" s="5"/>
      <c r="C695" s="22"/>
      <c r="D695" s="23"/>
      <c r="E695" s="23"/>
      <c r="F695" s="23"/>
      <c r="G695" s="24"/>
      <c r="H695" s="23"/>
      <c r="I695" s="23"/>
      <c r="J695" s="23"/>
      <c r="K695" s="23"/>
      <c r="L695" s="23"/>
      <c r="M695" s="23"/>
    </row>
    <row r="696" ht="15.75" customHeight="1">
      <c r="A696" s="36"/>
      <c r="B696" s="5"/>
      <c r="C696" s="22"/>
      <c r="D696" s="23"/>
      <c r="E696" s="23"/>
      <c r="F696" s="23"/>
      <c r="G696" s="24"/>
      <c r="H696" s="23"/>
      <c r="I696" s="23"/>
      <c r="J696" s="23"/>
      <c r="K696" s="23"/>
      <c r="L696" s="23"/>
      <c r="M696" s="23"/>
    </row>
    <row r="697" ht="15.75" customHeight="1">
      <c r="A697" s="36"/>
      <c r="B697" s="5"/>
      <c r="C697" s="22"/>
      <c r="D697" s="23"/>
      <c r="E697" s="23"/>
      <c r="F697" s="23"/>
      <c r="G697" s="24"/>
      <c r="H697" s="23"/>
      <c r="I697" s="23"/>
      <c r="J697" s="23"/>
      <c r="K697" s="23"/>
      <c r="L697" s="23"/>
      <c r="M697" s="23"/>
    </row>
    <row r="698" ht="15.75" customHeight="1">
      <c r="A698" s="36"/>
      <c r="B698" s="5"/>
      <c r="C698" s="22"/>
      <c r="D698" s="23"/>
      <c r="E698" s="23"/>
      <c r="F698" s="23"/>
      <c r="G698" s="24"/>
      <c r="H698" s="23"/>
      <c r="I698" s="23"/>
      <c r="J698" s="23"/>
      <c r="K698" s="23"/>
      <c r="L698" s="23"/>
      <c r="M698" s="23"/>
    </row>
    <row r="699" ht="15.75" customHeight="1">
      <c r="A699" s="36"/>
      <c r="B699" s="5"/>
      <c r="C699" s="22"/>
      <c r="D699" s="23"/>
      <c r="E699" s="23"/>
      <c r="F699" s="23"/>
      <c r="G699" s="24"/>
      <c r="H699" s="23"/>
      <c r="I699" s="23"/>
      <c r="J699" s="23"/>
      <c r="K699" s="23"/>
      <c r="L699" s="23"/>
      <c r="M699" s="23"/>
    </row>
    <row r="700" ht="15.75" customHeight="1">
      <c r="A700" s="36"/>
      <c r="B700" s="5"/>
      <c r="C700" s="22"/>
      <c r="D700" s="23"/>
      <c r="E700" s="23"/>
      <c r="F700" s="23"/>
      <c r="G700" s="24"/>
      <c r="H700" s="23"/>
      <c r="I700" s="23"/>
      <c r="J700" s="23"/>
      <c r="K700" s="23"/>
      <c r="L700" s="23"/>
      <c r="M700" s="23"/>
    </row>
    <row r="701" ht="15.75" customHeight="1">
      <c r="A701" s="36"/>
      <c r="B701" s="5"/>
      <c r="C701" s="22"/>
      <c r="D701" s="23"/>
      <c r="E701" s="23"/>
      <c r="F701" s="23"/>
      <c r="G701" s="24"/>
      <c r="H701" s="23"/>
      <c r="I701" s="23"/>
      <c r="J701" s="23"/>
      <c r="K701" s="23"/>
      <c r="L701" s="23"/>
      <c r="M701" s="23"/>
    </row>
    <row r="702" ht="15.75" customHeight="1">
      <c r="A702" s="36"/>
      <c r="B702" s="5"/>
      <c r="C702" s="22"/>
      <c r="D702" s="23"/>
      <c r="E702" s="23"/>
      <c r="F702" s="23"/>
      <c r="G702" s="24"/>
      <c r="H702" s="23"/>
      <c r="I702" s="23"/>
      <c r="J702" s="23"/>
      <c r="K702" s="23"/>
      <c r="L702" s="23"/>
      <c r="M702" s="23"/>
    </row>
    <row r="703" ht="15.75" customHeight="1">
      <c r="A703" s="36"/>
      <c r="B703" s="5"/>
      <c r="C703" s="22"/>
      <c r="D703" s="23"/>
      <c r="E703" s="23"/>
      <c r="F703" s="23"/>
      <c r="G703" s="24"/>
      <c r="H703" s="23"/>
      <c r="I703" s="23"/>
      <c r="J703" s="23"/>
      <c r="K703" s="23"/>
      <c r="L703" s="23"/>
      <c r="M703" s="23"/>
    </row>
    <row r="704" ht="15.75" customHeight="1">
      <c r="A704" s="36"/>
      <c r="B704" s="5"/>
      <c r="C704" s="22"/>
      <c r="D704" s="23"/>
      <c r="E704" s="23"/>
      <c r="F704" s="23"/>
      <c r="G704" s="24"/>
      <c r="H704" s="23"/>
      <c r="I704" s="23"/>
      <c r="J704" s="23"/>
      <c r="K704" s="23"/>
      <c r="L704" s="23"/>
      <c r="M704" s="23"/>
    </row>
    <row r="705" ht="15.75" customHeight="1">
      <c r="A705" s="36"/>
      <c r="B705" s="5"/>
      <c r="C705" s="22"/>
      <c r="D705" s="23"/>
      <c r="E705" s="23"/>
      <c r="F705" s="23"/>
      <c r="G705" s="24"/>
      <c r="H705" s="23"/>
      <c r="I705" s="23"/>
      <c r="J705" s="23"/>
      <c r="K705" s="23"/>
      <c r="L705" s="23"/>
      <c r="M705" s="23"/>
    </row>
    <row r="706" ht="15.75" customHeight="1">
      <c r="A706" s="36"/>
      <c r="B706" s="5"/>
      <c r="C706" s="22"/>
      <c r="D706" s="23"/>
      <c r="E706" s="23"/>
      <c r="F706" s="23"/>
      <c r="G706" s="24"/>
      <c r="H706" s="23"/>
      <c r="I706" s="23"/>
      <c r="J706" s="23"/>
      <c r="K706" s="23"/>
      <c r="L706" s="23"/>
      <c r="M706" s="23"/>
    </row>
    <row r="707" ht="15.75" customHeight="1">
      <c r="A707" s="36"/>
      <c r="B707" s="5"/>
      <c r="C707" s="22"/>
      <c r="D707" s="23"/>
      <c r="E707" s="23"/>
      <c r="F707" s="23"/>
      <c r="G707" s="24"/>
      <c r="H707" s="23"/>
      <c r="I707" s="23"/>
      <c r="J707" s="23"/>
      <c r="K707" s="23"/>
      <c r="L707" s="23"/>
      <c r="M707" s="23"/>
    </row>
    <row r="708" ht="15.75" customHeight="1">
      <c r="A708" s="36"/>
      <c r="B708" s="5"/>
      <c r="C708" s="22"/>
      <c r="D708" s="23"/>
      <c r="E708" s="23"/>
      <c r="F708" s="23"/>
      <c r="G708" s="24"/>
      <c r="H708" s="23"/>
      <c r="I708" s="23"/>
      <c r="J708" s="23"/>
      <c r="K708" s="23"/>
      <c r="L708" s="23"/>
      <c r="M708" s="23"/>
    </row>
    <row r="709" ht="15.75" customHeight="1">
      <c r="A709" s="36"/>
      <c r="B709" s="5"/>
      <c r="C709" s="22"/>
      <c r="D709" s="23"/>
      <c r="E709" s="23"/>
      <c r="F709" s="23"/>
      <c r="G709" s="24"/>
      <c r="H709" s="23"/>
      <c r="I709" s="23"/>
      <c r="J709" s="23"/>
      <c r="K709" s="23"/>
      <c r="L709" s="23"/>
      <c r="M709" s="23"/>
    </row>
    <row r="710" ht="15.75" customHeight="1">
      <c r="A710" s="36"/>
      <c r="B710" s="5"/>
      <c r="C710" s="22"/>
      <c r="D710" s="23"/>
      <c r="E710" s="23"/>
      <c r="F710" s="23"/>
      <c r="G710" s="24"/>
      <c r="H710" s="23"/>
      <c r="I710" s="23"/>
      <c r="J710" s="23"/>
      <c r="K710" s="23"/>
      <c r="L710" s="23"/>
      <c r="M710" s="23"/>
    </row>
    <row r="711" ht="15.75" customHeight="1">
      <c r="A711" s="36"/>
      <c r="B711" s="5"/>
      <c r="C711" s="22"/>
      <c r="D711" s="23"/>
      <c r="E711" s="23"/>
      <c r="F711" s="23"/>
      <c r="G711" s="24"/>
      <c r="H711" s="23"/>
      <c r="I711" s="23"/>
      <c r="J711" s="23"/>
      <c r="K711" s="23"/>
      <c r="L711" s="23"/>
      <c r="M711" s="23"/>
    </row>
    <row r="712" ht="15.75" customHeight="1">
      <c r="A712" s="36"/>
      <c r="B712" s="5"/>
      <c r="C712" s="22"/>
      <c r="D712" s="23"/>
      <c r="E712" s="23"/>
      <c r="F712" s="23"/>
      <c r="G712" s="24"/>
      <c r="H712" s="23"/>
      <c r="I712" s="23"/>
      <c r="J712" s="23"/>
      <c r="K712" s="23"/>
      <c r="L712" s="23"/>
      <c r="M712" s="23"/>
    </row>
    <row r="713" ht="15.75" customHeight="1">
      <c r="A713" s="36"/>
      <c r="B713" s="5"/>
      <c r="C713" s="22"/>
      <c r="D713" s="23"/>
      <c r="E713" s="23"/>
      <c r="F713" s="23"/>
      <c r="G713" s="24"/>
      <c r="H713" s="23"/>
      <c r="I713" s="23"/>
      <c r="J713" s="23"/>
      <c r="K713" s="23"/>
      <c r="L713" s="23"/>
      <c r="M713" s="23"/>
    </row>
    <row r="714" ht="15.75" customHeight="1">
      <c r="A714" s="36"/>
      <c r="B714" s="5"/>
      <c r="C714" s="22"/>
      <c r="D714" s="23"/>
      <c r="E714" s="23"/>
      <c r="F714" s="23"/>
      <c r="G714" s="24"/>
      <c r="H714" s="23"/>
      <c r="I714" s="23"/>
      <c r="J714" s="23"/>
      <c r="K714" s="23"/>
      <c r="L714" s="23"/>
      <c r="M714" s="23"/>
    </row>
    <row r="715" ht="15.75" customHeight="1">
      <c r="A715" s="36"/>
      <c r="B715" s="5"/>
      <c r="C715" s="22"/>
      <c r="D715" s="23"/>
      <c r="E715" s="23"/>
      <c r="F715" s="23"/>
      <c r="G715" s="24"/>
      <c r="H715" s="23"/>
      <c r="I715" s="23"/>
      <c r="J715" s="23"/>
      <c r="K715" s="23"/>
      <c r="L715" s="23"/>
      <c r="M715" s="23"/>
    </row>
    <row r="716" ht="15.75" customHeight="1">
      <c r="A716" s="36"/>
      <c r="B716" s="5"/>
      <c r="C716" s="22"/>
      <c r="D716" s="23"/>
      <c r="E716" s="23"/>
      <c r="F716" s="23"/>
      <c r="G716" s="24"/>
      <c r="H716" s="23"/>
      <c r="I716" s="23"/>
      <c r="J716" s="23"/>
      <c r="K716" s="23"/>
      <c r="L716" s="23"/>
      <c r="M716" s="23"/>
    </row>
    <row r="717" ht="15.75" customHeight="1">
      <c r="A717" s="36"/>
      <c r="B717" s="5"/>
      <c r="C717" s="22"/>
      <c r="D717" s="23"/>
      <c r="E717" s="23"/>
      <c r="F717" s="23"/>
      <c r="G717" s="24"/>
      <c r="H717" s="23"/>
      <c r="I717" s="23"/>
      <c r="J717" s="23"/>
      <c r="K717" s="23"/>
      <c r="L717" s="23"/>
      <c r="M717" s="23"/>
    </row>
    <row r="718" ht="15.75" customHeight="1">
      <c r="A718" s="36"/>
      <c r="B718" s="5"/>
      <c r="C718" s="22"/>
      <c r="D718" s="23"/>
      <c r="E718" s="23"/>
      <c r="F718" s="23"/>
      <c r="G718" s="24"/>
      <c r="H718" s="23"/>
      <c r="I718" s="23"/>
      <c r="J718" s="23"/>
      <c r="K718" s="23"/>
      <c r="L718" s="23"/>
      <c r="M718" s="23"/>
    </row>
    <row r="719" ht="15.75" customHeight="1">
      <c r="A719" s="36"/>
      <c r="B719" s="5"/>
      <c r="C719" s="22"/>
      <c r="D719" s="23"/>
      <c r="E719" s="23"/>
      <c r="F719" s="23"/>
      <c r="G719" s="24"/>
      <c r="H719" s="23"/>
      <c r="I719" s="23"/>
      <c r="J719" s="23"/>
      <c r="K719" s="23"/>
      <c r="L719" s="23"/>
      <c r="M719" s="23"/>
    </row>
    <row r="720" ht="15.75" customHeight="1">
      <c r="A720" s="36"/>
      <c r="B720" s="5"/>
      <c r="C720" s="22"/>
      <c r="D720" s="23"/>
      <c r="E720" s="23"/>
      <c r="F720" s="23"/>
      <c r="G720" s="24"/>
      <c r="H720" s="23"/>
      <c r="I720" s="23"/>
      <c r="J720" s="23"/>
      <c r="K720" s="23"/>
      <c r="L720" s="23"/>
      <c r="M720" s="23"/>
    </row>
    <row r="721" ht="15.75" customHeight="1">
      <c r="A721" s="36"/>
      <c r="B721" s="5"/>
      <c r="C721" s="22"/>
      <c r="D721" s="23"/>
      <c r="E721" s="23"/>
      <c r="F721" s="23"/>
      <c r="G721" s="24"/>
      <c r="H721" s="23"/>
      <c r="I721" s="23"/>
      <c r="J721" s="23"/>
      <c r="K721" s="23"/>
      <c r="L721" s="23"/>
      <c r="M721" s="23"/>
    </row>
    <row r="722" ht="15.75" customHeight="1">
      <c r="A722" s="36"/>
      <c r="B722" s="5"/>
      <c r="C722" s="22"/>
      <c r="D722" s="23"/>
      <c r="E722" s="23"/>
      <c r="F722" s="23"/>
      <c r="G722" s="24"/>
      <c r="H722" s="23"/>
      <c r="I722" s="23"/>
      <c r="J722" s="23"/>
      <c r="K722" s="23"/>
      <c r="L722" s="23"/>
      <c r="M722" s="23"/>
    </row>
    <row r="723" ht="15.75" customHeight="1">
      <c r="A723" s="36"/>
      <c r="B723" s="5"/>
      <c r="C723" s="22"/>
      <c r="D723" s="23"/>
      <c r="E723" s="23"/>
      <c r="F723" s="23"/>
      <c r="G723" s="24"/>
      <c r="H723" s="23"/>
      <c r="I723" s="23"/>
      <c r="J723" s="23"/>
      <c r="K723" s="23"/>
      <c r="L723" s="23"/>
      <c r="M723" s="23"/>
    </row>
    <row r="724" ht="15.75" customHeight="1">
      <c r="A724" s="36"/>
      <c r="B724" s="5"/>
      <c r="C724" s="22"/>
      <c r="D724" s="23"/>
      <c r="E724" s="23"/>
      <c r="F724" s="23"/>
      <c r="G724" s="24"/>
      <c r="H724" s="23"/>
      <c r="I724" s="23"/>
      <c r="J724" s="23"/>
      <c r="K724" s="23"/>
      <c r="L724" s="23"/>
      <c r="M724" s="23"/>
    </row>
    <row r="725" ht="15.75" customHeight="1">
      <c r="A725" s="36"/>
      <c r="B725" s="5"/>
      <c r="C725" s="22"/>
      <c r="D725" s="23"/>
      <c r="E725" s="23"/>
      <c r="F725" s="23"/>
      <c r="G725" s="24"/>
      <c r="H725" s="23"/>
      <c r="I725" s="23"/>
      <c r="J725" s="23"/>
      <c r="K725" s="23"/>
      <c r="L725" s="23"/>
      <c r="M725" s="23"/>
    </row>
    <row r="726" ht="15.75" customHeight="1">
      <c r="A726" s="36"/>
      <c r="B726" s="5"/>
      <c r="C726" s="22"/>
      <c r="D726" s="23"/>
      <c r="E726" s="23"/>
      <c r="F726" s="23"/>
      <c r="G726" s="24"/>
      <c r="H726" s="23"/>
      <c r="I726" s="23"/>
      <c r="J726" s="23"/>
      <c r="K726" s="23"/>
      <c r="L726" s="23"/>
      <c r="M726" s="23"/>
    </row>
    <row r="727" ht="15.75" customHeight="1">
      <c r="A727" s="36"/>
      <c r="B727" s="5"/>
      <c r="C727" s="22"/>
      <c r="D727" s="23"/>
      <c r="E727" s="23"/>
      <c r="F727" s="23"/>
      <c r="G727" s="24"/>
      <c r="H727" s="23"/>
      <c r="I727" s="23"/>
      <c r="J727" s="23"/>
      <c r="K727" s="23"/>
      <c r="L727" s="23"/>
      <c r="M727" s="23"/>
    </row>
    <row r="728" ht="15.75" customHeight="1">
      <c r="A728" s="36"/>
      <c r="B728" s="5"/>
      <c r="C728" s="22"/>
      <c r="D728" s="23"/>
      <c r="E728" s="23"/>
      <c r="F728" s="23"/>
      <c r="G728" s="24"/>
      <c r="H728" s="23"/>
      <c r="I728" s="23"/>
      <c r="J728" s="23"/>
      <c r="K728" s="23"/>
      <c r="L728" s="23"/>
      <c r="M728" s="23"/>
    </row>
    <row r="729" ht="15.75" customHeight="1">
      <c r="A729" s="36"/>
      <c r="B729" s="5"/>
      <c r="C729" s="22"/>
      <c r="D729" s="23"/>
      <c r="E729" s="23"/>
      <c r="F729" s="23"/>
      <c r="G729" s="24"/>
      <c r="H729" s="23"/>
      <c r="I729" s="23"/>
      <c r="J729" s="23"/>
      <c r="K729" s="23"/>
      <c r="L729" s="23"/>
      <c r="M729" s="23"/>
    </row>
    <row r="730" ht="15.75" customHeight="1">
      <c r="A730" s="36"/>
      <c r="B730" s="5"/>
      <c r="C730" s="22"/>
      <c r="D730" s="23"/>
      <c r="E730" s="23"/>
      <c r="F730" s="23"/>
      <c r="G730" s="24"/>
      <c r="H730" s="23"/>
      <c r="I730" s="23"/>
      <c r="J730" s="23"/>
      <c r="K730" s="23"/>
      <c r="L730" s="23"/>
      <c r="M730" s="23"/>
    </row>
    <row r="731" ht="15.75" customHeight="1">
      <c r="A731" s="36"/>
      <c r="B731" s="5"/>
      <c r="C731" s="22"/>
      <c r="D731" s="23"/>
      <c r="E731" s="23"/>
      <c r="F731" s="23"/>
      <c r="G731" s="24"/>
      <c r="H731" s="23"/>
      <c r="I731" s="23"/>
      <c r="J731" s="23"/>
      <c r="K731" s="23"/>
      <c r="L731" s="23"/>
      <c r="M731" s="23"/>
    </row>
    <row r="732" ht="15.75" customHeight="1">
      <c r="A732" s="36"/>
      <c r="B732" s="5"/>
      <c r="C732" s="22"/>
      <c r="D732" s="23"/>
      <c r="E732" s="23"/>
      <c r="F732" s="23"/>
      <c r="G732" s="24"/>
      <c r="H732" s="23"/>
      <c r="I732" s="23"/>
      <c r="J732" s="23"/>
      <c r="K732" s="23"/>
      <c r="L732" s="23"/>
      <c r="M732" s="23"/>
    </row>
    <row r="733" ht="15.75" customHeight="1">
      <c r="A733" s="36"/>
      <c r="B733" s="5"/>
      <c r="C733" s="22"/>
      <c r="D733" s="23"/>
      <c r="E733" s="23"/>
      <c r="F733" s="23"/>
      <c r="G733" s="24"/>
      <c r="H733" s="23"/>
      <c r="I733" s="23"/>
      <c r="J733" s="23"/>
      <c r="K733" s="23"/>
      <c r="L733" s="23"/>
      <c r="M733" s="23"/>
    </row>
    <row r="734" ht="15.75" customHeight="1">
      <c r="A734" s="36"/>
      <c r="B734" s="5"/>
      <c r="C734" s="22"/>
      <c r="D734" s="23"/>
      <c r="E734" s="23"/>
      <c r="F734" s="23"/>
      <c r="G734" s="24"/>
      <c r="H734" s="23"/>
      <c r="I734" s="23"/>
      <c r="J734" s="23"/>
      <c r="K734" s="23"/>
      <c r="L734" s="23"/>
      <c r="M734" s="23"/>
    </row>
    <row r="735" ht="15.75" customHeight="1">
      <c r="A735" s="36"/>
      <c r="B735" s="5"/>
      <c r="C735" s="22"/>
      <c r="D735" s="23"/>
      <c r="E735" s="23"/>
      <c r="F735" s="23"/>
      <c r="G735" s="24"/>
      <c r="H735" s="23"/>
      <c r="I735" s="23"/>
      <c r="J735" s="23"/>
      <c r="K735" s="23"/>
      <c r="L735" s="23"/>
      <c r="M735" s="23"/>
    </row>
    <row r="736" ht="15.75" customHeight="1">
      <c r="A736" s="36"/>
      <c r="B736" s="5"/>
      <c r="C736" s="22"/>
      <c r="D736" s="23"/>
      <c r="E736" s="23"/>
      <c r="F736" s="23"/>
      <c r="G736" s="24"/>
      <c r="H736" s="23"/>
      <c r="I736" s="23"/>
      <c r="J736" s="23"/>
      <c r="K736" s="23"/>
      <c r="L736" s="23"/>
      <c r="M736" s="23"/>
    </row>
    <row r="737" ht="15.75" customHeight="1">
      <c r="A737" s="36"/>
      <c r="B737" s="5"/>
      <c r="C737" s="22"/>
      <c r="D737" s="23"/>
      <c r="E737" s="23"/>
      <c r="F737" s="23"/>
      <c r="G737" s="24"/>
      <c r="H737" s="23"/>
      <c r="I737" s="23"/>
      <c r="J737" s="23"/>
      <c r="K737" s="23"/>
      <c r="L737" s="23"/>
      <c r="M737" s="23"/>
    </row>
    <row r="738" ht="15.75" customHeight="1">
      <c r="A738" s="36"/>
      <c r="B738" s="5"/>
      <c r="C738" s="22"/>
      <c r="D738" s="23"/>
      <c r="E738" s="23"/>
      <c r="F738" s="23"/>
      <c r="G738" s="24"/>
      <c r="H738" s="23"/>
      <c r="I738" s="23"/>
      <c r="J738" s="23"/>
      <c r="K738" s="23"/>
      <c r="L738" s="23"/>
      <c r="M738" s="23"/>
    </row>
    <row r="739" ht="15.75" customHeight="1">
      <c r="A739" s="36"/>
      <c r="B739" s="5"/>
      <c r="C739" s="22"/>
      <c r="D739" s="23"/>
      <c r="E739" s="23"/>
      <c r="F739" s="23"/>
      <c r="G739" s="24"/>
      <c r="H739" s="23"/>
      <c r="I739" s="23"/>
      <c r="J739" s="23"/>
      <c r="K739" s="23"/>
      <c r="L739" s="23"/>
      <c r="M739" s="23"/>
    </row>
    <row r="740" ht="15.75" customHeight="1">
      <c r="A740" s="36"/>
      <c r="B740" s="5"/>
      <c r="C740" s="22"/>
      <c r="D740" s="23"/>
      <c r="E740" s="23"/>
      <c r="F740" s="23"/>
      <c r="G740" s="24"/>
      <c r="H740" s="23"/>
      <c r="I740" s="23"/>
      <c r="J740" s="23"/>
      <c r="K740" s="23"/>
      <c r="L740" s="23"/>
      <c r="M740" s="23"/>
    </row>
    <row r="741" ht="15.75" customHeight="1">
      <c r="A741" s="36"/>
      <c r="B741" s="5"/>
      <c r="C741" s="22"/>
      <c r="D741" s="23"/>
      <c r="E741" s="23"/>
      <c r="F741" s="23"/>
      <c r="G741" s="24"/>
      <c r="H741" s="23"/>
      <c r="I741" s="23"/>
      <c r="J741" s="23"/>
      <c r="K741" s="23"/>
      <c r="L741" s="23"/>
      <c r="M741" s="23"/>
    </row>
    <row r="742" ht="15.75" customHeight="1">
      <c r="A742" s="36"/>
      <c r="B742" s="5"/>
      <c r="C742" s="22"/>
      <c r="D742" s="23"/>
      <c r="E742" s="23"/>
      <c r="F742" s="23"/>
      <c r="G742" s="24"/>
      <c r="H742" s="23"/>
      <c r="I742" s="23"/>
      <c r="J742" s="23"/>
      <c r="K742" s="23"/>
      <c r="L742" s="23"/>
      <c r="M742" s="23"/>
    </row>
    <row r="743" ht="15.75" customHeight="1">
      <c r="A743" s="36"/>
      <c r="B743" s="5"/>
      <c r="C743" s="22"/>
      <c r="D743" s="23"/>
      <c r="E743" s="23"/>
      <c r="F743" s="23"/>
      <c r="G743" s="24"/>
      <c r="H743" s="23"/>
      <c r="I743" s="23"/>
      <c r="J743" s="23"/>
      <c r="K743" s="23"/>
      <c r="L743" s="23"/>
      <c r="M743" s="23"/>
    </row>
    <row r="744" ht="15.75" customHeight="1">
      <c r="A744" s="36"/>
      <c r="B744" s="5"/>
      <c r="C744" s="22"/>
      <c r="D744" s="23"/>
      <c r="E744" s="23"/>
      <c r="F744" s="23"/>
      <c r="G744" s="24"/>
      <c r="H744" s="23"/>
      <c r="I744" s="23"/>
      <c r="J744" s="23"/>
      <c r="K744" s="23"/>
      <c r="L744" s="23"/>
      <c r="M744" s="23"/>
    </row>
    <row r="745" ht="15.75" customHeight="1">
      <c r="A745" s="36"/>
      <c r="B745" s="5"/>
      <c r="C745" s="22"/>
      <c r="D745" s="23"/>
      <c r="E745" s="23"/>
      <c r="F745" s="23"/>
      <c r="G745" s="24"/>
      <c r="H745" s="23"/>
      <c r="I745" s="23"/>
      <c r="J745" s="23"/>
      <c r="K745" s="23"/>
      <c r="L745" s="23"/>
      <c r="M745" s="23"/>
    </row>
    <row r="746" ht="15.75" customHeight="1">
      <c r="A746" s="36"/>
      <c r="B746" s="5"/>
      <c r="C746" s="22"/>
      <c r="D746" s="23"/>
      <c r="E746" s="23"/>
      <c r="F746" s="23"/>
      <c r="G746" s="24"/>
      <c r="H746" s="23"/>
      <c r="I746" s="23"/>
      <c r="J746" s="23"/>
      <c r="K746" s="23"/>
      <c r="L746" s="23"/>
      <c r="M746" s="23"/>
    </row>
    <row r="747" ht="15.75" customHeight="1">
      <c r="A747" s="36"/>
      <c r="B747" s="5"/>
      <c r="C747" s="22"/>
      <c r="D747" s="23"/>
      <c r="E747" s="23"/>
      <c r="F747" s="23"/>
      <c r="G747" s="24"/>
      <c r="H747" s="23"/>
      <c r="I747" s="23"/>
      <c r="J747" s="23"/>
      <c r="K747" s="23"/>
      <c r="L747" s="23"/>
      <c r="M747" s="23"/>
    </row>
    <row r="748" ht="15.75" customHeight="1">
      <c r="A748" s="36"/>
      <c r="B748" s="5"/>
      <c r="C748" s="22"/>
      <c r="D748" s="23"/>
      <c r="E748" s="23"/>
      <c r="F748" s="23"/>
      <c r="G748" s="24"/>
      <c r="H748" s="23"/>
      <c r="I748" s="23"/>
      <c r="J748" s="23"/>
      <c r="K748" s="23"/>
      <c r="L748" s="23"/>
      <c r="M748" s="23"/>
    </row>
    <row r="749" ht="15.75" customHeight="1">
      <c r="A749" s="36"/>
      <c r="B749" s="5"/>
      <c r="C749" s="22"/>
      <c r="D749" s="23"/>
      <c r="E749" s="23"/>
      <c r="F749" s="23"/>
      <c r="G749" s="24"/>
      <c r="H749" s="23"/>
      <c r="I749" s="23"/>
      <c r="J749" s="23"/>
      <c r="K749" s="23"/>
      <c r="L749" s="23"/>
      <c r="M749" s="23"/>
    </row>
    <row r="750" ht="15.75" customHeight="1">
      <c r="A750" s="36"/>
      <c r="B750" s="5"/>
      <c r="C750" s="22"/>
      <c r="D750" s="23"/>
      <c r="E750" s="23"/>
      <c r="F750" s="23"/>
      <c r="G750" s="24"/>
      <c r="H750" s="23"/>
      <c r="I750" s="23"/>
      <c r="J750" s="23"/>
      <c r="K750" s="23"/>
      <c r="L750" s="23"/>
      <c r="M750" s="23"/>
    </row>
    <row r="751" ht="15.75" customHeight="1">
      <c r="A751" s="36"/>
      <c r="B751" s="5"/>
      <c r="C751" s="22"/>
      <c r="D751" s="23"/>
      <c r="E751" s="23"/>
      <c r="F751" s="23"/>
      <c r="G751" s="24"/>
      <c r="H751" s="23"/>
      <c r="I751" s="23"/>
      <c r="J751" s="23"/>
      <c r="K751" s="23"/>
      <c r="L751" s="23"/>
      <c r="M751" s="23"/>
    </row>
    <row r="752" ht="15.75" customHeight="1">
      <c r="A752" s="36"/>
      <c r="B752" s="5"/>
      <c r="C752" s="22"/>
      <c r="D752" s="23"/>
      <c r="E752" s="23"/>
      <c r="F752" s="23"/>
      <c r="G752" s="24"/>
      <c r="H752" s="23"/>
      <c r="I752" s="23"/>
      <c r="J752" s="23"/>
      <c r="K752" s="23"/>
      <c r="L752" s="23"/>
      <c r="M752" s="23"/>
    </row>
    <row r="753" ht="15.75" customHeight="1">
      <c r="A753" s="36"/>
      <c r="B753" s="5"/>
      <c r="C753" s="22"/>
      <c r="D753" s="23"/>
      <c r="E753" s="23"/>
      <c r="F753" s="23"/>
      <c r="G753" s="24"/>
      <c r="H753" s="23"/>
      <c r="I753" s="23"/>
      <c r="J753" s="23"/>
      <c r="K753" s="23"/>
      <c r="L753" s="23"/>
      <c r="M753" s="23"/>
    </row>
    <row r="754" ht="15.75" customHeight="1">
      <c r="A754" s="36"/>
      <c r="B754" s="5"/>
      <c r="C754" s="22"/>
      <c r="D754" s="23"/>
      <c r="E754" s="23"/>
      <c r="F754" s="23"/>
      <c r="G754" s="24"/>
      <c r="H754" s="23"/>
      <c r="I754" s="23"/>
      <c r="J754" s="23"/>
      <c r="K754" s="23"/>
      <c r="L754" s="23"/>
      <c r="M754" s="23"/>
    </row>
    <row r="755" ht="15.75" customHeight="1">
      <c r="A755" s="36"/>
      <c r="B755" s="5"/>
      <c r="C755" s="22"/>
      <c r="D755" s="23"/>
      <c r="E755" s="23"/>
      <c r="F755" s="23"/>
      <c r="G755" s="24"/>
      <c r="H755" s="23"/>
      <c r="I755" s="23"/>
      <c r="J755" s="23"/>
      <c r="K755" s="23"/>
      <c r="L755" s="23"/>
      <c r="M755" s="23"/>
    </row>
    <row r="756" ht="15.75" customHeight="1">
      <c r="A756" s="36"/>
      <c r="B756" s="5"/>
      <c r="C756" s="22"/>
      <c r="D756" s="23"/>
      <c r="E756" s="23"/>
      <c r="F756" s="23"/>
      <c r="G756" s="24"/>
      <c r="H756" s="23"/>
      <c r="I756" s="23"/>
      <c r="J756" s="23"/>
      <c r="K756" s="23"/>
      <c r="L756" s="23"/>
      <c r="M756" s="23"/>
    </row>
    <row r="757" ht="15.75" customHeight="1">
      <c r="A757" s="36"/>
      <c r="B757" s="5"/>
      <c r="C757" s="22"/>
      <c r="D757" s="23"/>
      <c r="E757" s="23"/>
      <c r="F757" s="23"/>
      <c r="G757" s="24"/>
      <c r="H757" s="23"/>
      <c r="I757" s="23"/>
      <c r="J757" s="23"/>
      <c r="K757" s="23"/>
      <c r="L757" s="23"/>
      <c r="M757" s="23"/>
    </row>
    <row r="758" ht="15.75" customHeight="1">
      <c r="A758" s="36"/>
      <c r="B758" s="5"/>
      <c r="C758" s="22"/>
      <c r="D758" s="23"/>
      <c r="E758" s="23"/>
      <c r="F758" s="23"/>
      <c r="G758" s="24"/>
      <c r="H758" s="23"/>
      <c r="I758" s="23"/>
      <c r="J758" s="23"/>
      <c r="K758" s="23"/>
      <c r="L758" s="23"/>
      <c r="M758" s="23"/>
    </row>
    <row r="759" ht="15.75" customHeight="1">
      <c r="A759" s="36"/>
      <c r="B759" s="5"/>
      <c r="C759" s="22"/>
      <c r="D759" s="23"/>
      <c r="E759" s="23"/>
      <c r="F759" s="23"/>
      <c r="G759" s="24"/>
      <c r="H759" s="23"/>
      <c r="I759" s="23"/>
      <c r="J759" s="23"/>
      <c r="K759" s="23"/>
      <c r="L759" s="23"/>
      <c r="M759" s="23"/>
    </row>
    <row r="760" ht="15.75" customHeight="1">
      <c r="A760" s="36"/>
      <c r="B760" s="5"/>
      <c r="C760" s="22"/>
      <c r="D760" s="23"/>
      <c r="E760" s="23"/>
      <c r="F760" s="23"/>
      <c r="G760" s="24"/>
      <c r="H760" s="23"/>
      <c r="I760" s="23"/>
      <c r="J760" s="23"/>
      <c r="K760" s="23"/>
      <c r="L760" s="23"/>
      <c r="M760" s="23"/>
    </row>
    <row r="761" ht="15.75" customHeight="1">
      <c r="A761" s="36"/>
      <c r="B761" s="5"/>
      <c r="C761" s="22"/>
      <c r="D761" s="23"/>
      <c r="E761" s="23"/>
      <c r="F761" s="23"/>
      <c r="G761" s="24"/>
      <c r="H761" s="23"/>
      <c r="I761" s="23"/>
      <c r="J761" s="23"/>
      <c r="K761" s="23"/>
      <c r="L761" s="23"/>
      <c r="M761" s="23"/>
    </row>
    <row r="762" ht="15.75" customHeight="1">
      <c r="A762" s="36"/>
      <c r="B762" s="5"/>
      <c r="C762" s="22"/>
      <c r="D762" s="23"/>
      <c r="E762" s="23"/>
      <c r="F762" s="23"/>
      <c r="G762" s="24"/>
      <c r="H762" s="23"/>
      <c r="I762" s="23"/>
      <c r="J762" s="23"/>
      <c r="K762" s="23"/>
      <c r="L762" s="23"/>
      <c r="M762" s="23"/>
    </row>
    <row r="763" ht="15.75" customHeight="1">
      <c r="A763" s="36"/>
      <c r="B763" s="5"/>
      <c r="C763" s="22"/>
      <c r="D763" s="23"/>
      <c r="E763" s="23"/>
      <c r="F763" s="23"/>
      <c r="G763" s="24"/>
      <c r="H763" s="23"/>
      <c r="I763" s="23"/>
      <c r="J763" s="23"/>
      <c r="K763" s="23"/>
      <c r="L763" s="23"/>
      <c r="M763" s="23"/>
    </row>
    <row r="764" ht="15.75" customHeight="1">
      <c r="A764" s="36"/>
      <c r="B764" s="5"/>
      <c r="C764" s="22"/>
      <c r="D764" s="23"/>
      <c r="E764" s="23"/>
      <c r="F764" s="23"/>
      <c r="G764" s="24"/>
      <c r="H764" s="23"/>
      <c r="I764" s="23"/>
      <c r="J764" s="23"/>
      <c r="K764" s="23"/>
      <c r="L764" s="23"/>
      <c r="M764" s="23"/>
    </row>
    <row r="765" ht="15.75" customHeight="1">
      <c r="A765" s="36"/>
      <c r="B765" s="5"/>
      <c r="C765" s="22"/>
      <c r="D765" s="23"/>
      <c r="E765" s="23"/>
      <c r="F765" s="23"/>
      <c r="G765" s="24"/>
      <c r="H765" s="23"/>
      <c r="I765" s="23"/>
      <c r="J765" s="23"/>
      <c r="K765" s="23"/>
      <c r="L765" s="23"/>
      <c r="M765" s="23"/>
    </row>
    <row r="766" ht="15.75" customHeight="1">
      <c r="A766" s="36"/>
      <c r="B766" s="5"/>
      <c r="C766" s="22"/>
      <c r="D766" s="23"/>
      <c r="E766" s="23"/>
      <c r="F766" s="23"/>
      <c r="G766" s="24"/>
      <c r="H766" s="23"/>
      <c r="I766" s="23"/>
      <c r="J766" s="23"/>
      <c r="K766" s="23"/>
      <c r="L766" s="23"/>
      <c r="M766" s="23"/>
    </row>
    <row r="767" ht="15.75" customHeight="1">
      <c r="A767" s="36"/>
      <c r="B767" s="5"/>
      <c r="C767" s="22"/>
      <c r="D767" s="23"/>
      <c r="E767" s="23"/>
      <c r="F767" s="23"/>
      <c r="G767" s="24"/>
      <c r="H767" s="23"/>
      <c r="I767" s="23"/>
      <c r="J767" s="23"/>
      <c r="K767" s="23"/>
      <c r="L767" s="23"/>
      <c r="M767" s="23"/>
    </row>
    <row r="768" ht="15.75" customHeight="1">
      <c r="A768" s="36"/>
      <c r="B768" s="5"/>
      <c r="C768" s="22"/>
      <c r="D768" s="23"/>
      <c r="E768" s="23"/>
      <c r="F768" s="23"/>
      <c r="G768" s="24"/>
      <c r="H768" s="23"/>
      <c r="I768" s="23"/>
      <c r="J768" s="23"/>
      <c r="K768" s="23"/>
      <c r="L768" s="23"/>
      <c r="M768" s="23"/>
    </row>
    <row r="769" ht="15.75" customHeight="1">
      <c r="A769" s="36"/>
      <c r="B769" s="5"/>
      <c r="C769" s="22"/>
      <c r="D769" s="23"/>
      <c r="E769" s="23"/>
      <c r="F769" s="23"/>
      <c r="G769" s="24"/>
      <c r="H769" s="23"/>
      <c r="I769" s="23"/>
      <c r="J769" s="23"/>
      <c r="K769" s="23"/>
      <c r="L769" s="23"/>
      <c r="M769" s="23"/>
    </row>
    <row r="770" ht="15.75" customHeight="1">
      <c r="A770" s="36"/>
      <c r="B770" s="5"/>
      <c r="C770" s="22"/>
      <c r="D770" s="23"/>
      <c r="E770" s="23"/>
      <c r="F770" s="23"/>
      <c r="G770" s="24"/>
      <c r="H770" s="23"/>
      <c r="I770" s="23"/>
      <c r="J770" s="23"/>
      <c r="K770" s="23"/>
      <c r="L770" s="23"/>
      <c r="M770" s="23"/>
    </row>
    <row r="771" ht="15.75" customHeight="1">
      <c r="A771" s="36"/>
      <c r="B771" s="5"/>
      <c r="C771" s="22"/>
      <c r="D771" s="23"/>
      <c r="E771" s="23"/>
      <c r="F771" s="23"/>
      <c r="G771" s="24"/>
      <c r="H771" s="23"/>
      <c r="I771" s="23"/>
      <c r="J771" s="23"/>
      <c r="K771" s="23"/>
      <c r="L771" s="23"/>
      <c r="M771" s="23"/>
    </row>
    <row r="772" ht="15.75" customHeight="1">
      <c r="A772" s="36"/>
      <c r="B772" s="5"/>
      <c r="C772" s="22"/>
      <c r="D772" s="23"/>
      <c r="E772" s="23"/>
      <c r="F772" s="23"/>
      <c r="G772" s="24"/>
      <c r="H772" s="23"/>
      <c r="I772" s="23"/>
      <c r="J772" s="23"/>
      <c r="K772" s="23"/>
      <c r="L772" s="23"/>
      <c r="M772" s="23"/>
    </row>
    <row r="773" ht="15.75" customHeight="1">
      <c r="A773" s="36"/>
      <c r="B773" s="5"/>
      <c r="C773" s="22"/>
      <c r="D773" s="23"/>
      <c r="E773" s="23"/>
      <c r="F773" s="23"/>
      <c r="G773" s="24"/>
      <c r="H773" s="23"/>
      <c r="I773" s="23"/>
      <c r="J773" s="23"/>
      <c r="K773" s="23"/>
      <c r="L773" s="23"/>
      <c r="M773" s="23"/>
    </row>
    <row r="774" ht="15.75" customHeight="1">
      <c r="A774" s="36"/>
      <c r="B774" s="5"/>
      <c r="C774" s="22"/>
      <c r="D774" s="23"/>
      <c r="E774" s="23"/>
      <c r="F774" s="23"/>
      <c r="G774" s="24"/>
      <c r="H774" s="23"/>
      <c r="I774" s="23"/>
      <c r="J774" s="23"/>
      <c r="K774" s="23"/>
      <c r="L774" s="23"/>
      <c r="M774" s="23"/>
    </row>
    <row r="775" ht="15.75" customHeight="1">
      <c r="A775" s="36"/>
      <c r="B775" s="5"/>
      <c r="C775" s="22"/>
      <c r="D775" s="23"/>
      <c r="E775" s="23"/>
      <c r="F775" s="23"/>
      <c r="G775" s="24"/>
      <c r="H775" s="23"/>
      <c r="I775" s="23"/>
      <c r="J775" s="23"/>
      <c r="K775" s="23"/>
      <c r="L775" s="23"/>
      <c r="M775" s="23"/>
    </row>
    <row r="776" ht="15.75" customHeight="1">
      <c r="A776" s="36"/>
      <c r="B776" s="5"/>
      <c r="C776" s="22"/>
      <c r="D776" s="23"/>
      <c r="E776" s="23"/>
      <c r="F776" s="23"/>
      <c r="G776" s="24"/>
      <c r="H776" s="23"/>
      <c r="I776" s="23"/>
      <c r="J776" s="23"/>
      <c r="K776" s="23"/>
      <c r="L776" s="23"/>
      <c r="M776" s="23"/>
    </row>
    <row r="777" ht="15.75" customHeight="1">
      <c r="A777" s="36"/>
      <c r="B777" s="5"/>
      <c r="C777" s="22"/>
      <c r="D777" s="23"/>
      <c r="E777" s="23"/>
      <c r="F777" s="23"/>
      <c r="G777" s="24"/>
      <c r="H777" s="23"/>
      <c r="I777" s="23"/>
      <c r="J777" s="23"/>
      <c r="K777" s="23"/>
      <c r="L777" s="23"/>
      <c r="M777" s="23"/>
    </row>
    <row r="778" ht="15.75" customHeight="1">
      <c r="A778" s="36"/>
      <c r="B778" s="5"/>
      <c r="C778" s="22"/>
      <c r="D778" s="23"/>
      <c r="E778" s="23"/>
      <c r="F778" s="23"/>
      <c r="G778" s="24"/>
      <c r="H778" s="23"/>
      <c r="I778" s="23"/>
      <c r="J778" s="23"/>
      <c r="K778" s="23"/>
      <c r="L778" s="23"/>
      <c r="M778" s="23"/>
    </row>
    <row r="779" ht="15.75" customHeight="1">
      <c r="A779" s="36"/>
      <c r="B779" s="5"/>
      <c r="C779" s="22"/>
      <c r="D779" s="23"/>
      <c r="E779" s="23"/>
      <c r="F779" s="23"/>
      <c r="G779" s="24"/>
      <c r="H779" s="23"/>
      <c r="I779" s="23"/>
      <c r="J779" s="23"/>
      <c r="K779" s="23"/>
      <c r="L779" s="23"/>
      <c r="M779" s="23"/>
    </row>
    <row r="780" ht="15.75" customHeight="1">
      <c r="A780" s="36"/>
      <c r="B780" s="5"/>
      <c r="C780" s="22"/>
      <c r="D780" s="23"/>
      <c r="E780" s="23"/>
      <c r="F780" s="23"/>
      <c r="G780" s="24"/>
      <c r="H780" s="23"/>
      <c r="I780" s="23"/>
      <c r="J780" s="23"/>
      <c r="K780" s="23"/>
      <c r="L780" s="23"/>
      <c r="M780" s="23"/>
    </row>
    <row r="781" ht="15.75" customHeight="1">
      <c r="A781" s="36"/>
      <c r="B781" s="5"/>
      <c r="C781" s="22"/>
      <c r="D781" s="23"/>
      <c r="E781" s="23"/>
      <c r="F781" s="23"/>
      <c r="G781" s="24"/>
      <c r="H781" s="23"/>
      <c r="I781" s="23"/>
      <c r="J781" s="23"/>
      <c r="K781" s="23"/>
      <c r="L781" s="23"/>
      <c r="M781" s="23"/>
    </row>
    <row r="782" ht="15.75" customHeight="1">
      <c r="A782" s="36"/>
      <c r="B782" s="5"/>
      <c r="C782" s="22"/>
      <c r="D782" s="23"/>
      <c r="E782" s="23"/>
      <c r="F782" s="23"/>
      <c r="G782" s="24"/>
      <c r="H782" s="23"/>
      <c r="I782" s="23"/>
      <c r="J782" s="23"/>
      <c r="K782" s="23"/>
      <c r="L782" s="23"/>
      <c r="M782" s="23"/>
    </row>
    <row r="783" ht="15.75" customHeight="1">
      <c r="A783" s="36"/>
      <c r="B783" s="5"/>
      <c r="C783" s="22"/>
      <c r="D783" s="23"/>
      <c r="E783" s="23"/>
      <c r="F783" s="23"/>
      <c r="G783" s="24"/>
      <c r="H783" s="23"/>
      <c r="I783" s="23"/>
      <c r="J783" s="23"/>
      <c r="K783" s="23"/>
      <c r="L783" s="23"/>
      <c r="M783" s="23"/>
    </row>
    <row r="784" ht="15.75" customHeight="1">
      <c r="A784" s="36"/>
      <c r="B784" s="5"/>
      <c r="C784" s="22"/>
      <c r="D784" s="23"/>
      <c r="E784" s="23"/>
      <c r="F784" s="23"/>
      <c r="G784" s="24"/>
      <c r="H784" s="23"/>
      <c r="I784" s="23"/>
      <c r="J784" s="23"/>
      <c r="K784" s="23"/>
      <c r="L784" s="23"/>
      <c r="M784" s="23"/>
    </row>
    <row r="785" ht="15.75" customHeight="1">
      <c r="A785" s="36"/>
      <c r="B785" s="5"/>
      <c r="C785" s="22"/>
      <c r="D785" s="23"/>
      <c r="E785" s="23"/>
      <c r="F785" s="23"/>
      <c r="G785" s="24"/>
      <c r="H785" s="23"/>
      <c r="I785" s="23"/>
      <c r="J785" s="23"/>
      <c r="K785" s="23"/>
      <c r="L785" s="23"/>
      <c r="M785" s="23"/>
    </row>
    <row r="786" ht="15.75" customHeight="1">
      <c r="A786" s="36"/>
      <c r="B786" s="5"/>
      <c r="C786" s="22"/>
      <c r="D786" s="23"/>
      <c r="E786" s="23"/>
      <c r="F786" s="23"/>
      <c r="G786" s="24"/>
      <c r="H786" s="23"/>
      <c r="I786" s="23"/>
      <c r="J786" s="23"/>
      <c r="K786" s="23"/>
      <c r="L786" s="23"/>
      <c r="M786" s="23"/>
    </row>
    <row r="787" ht="15.75" customHeight="1">
      <c r="A787" s="36"/>
      <c r="B787" s="5"/>
      <c r="C787" s="22"/>
      <c r="D787" s="23"/>
      <c r="E787" s="23"/>
      <c r="F787" s="23"/>
      <c r="G787" s="24"/>
      <c r="H787" s="23"/>
      <c r="I787" s="23"/>
      <c r="J787" s="23"/>
      <c r="K787" s="23"/>
      <c r="L787" s="23"/>
      <c r="M787" s="23"/>
    </row>
    <row r="788" ht="15.75" customHeight="1">
      <c r="A788" s="36"/>
      <c r="B788" s="5"/>
      <c r="C788" s="22"/>
      <c r="D788" s="23"/>
      <c r="E788" s="23"/>
      <c r="F788" s="23"/>
      <c r="G788" s="24"/>
      <c r="H788" s="23"/>
      <c r="I788" s="23"/>
      <c r="J788" s="23"/>
      <c r="K788" s="23"/>
      <c r="L788" s="23"/>
      <c r="M788" s="23"/>
    </row>
    <row r="789" ht="15.75" customHeight="1">
      <c r="A789" s="36"/>
      <c r="B789" s="5"/>
      <c r="C789" s="22"/>
      <c r="D789" s="23"/>
      <c r="E789" s="23"/>
      <c r="F789" s="23"/>
      <c r="G789" s="24"/>
      <c r="H789" s="23"/>
      <c r="I789" s="23"/>
      <c r="J789" s="23"/>
      <c r="K789" s="23"/>
      <c r="L789" s="23"/>
      <c r="M789" s="23"/>
    </row>
    <row r="790" ht="15.75" customHeight="1">
      <c r="A790" s="36"/>
      <c r="B790" s="5"/>
      <c r="C790" s="22"/>
      <c r="D790" s="23"/>
      <c r="E790" s="23"/>
      <c r="F790" s="23"/>
      <c r="G790" s="24"/>
      <c r="H790" s="23"/>
      <c r="I790" s="23"/>
      <c r="J790" s="23"/>
      <c r="K790" s="23"/>
      <c r="L790" s="23"/>
      <c r="M790" s="23"/>
    </row>
    <row r="791" ht="15.75" customHeight="1">
      <c r="A791" s="36"/>
      <c r="B791" s="5"/>
      <c r="C791" s="22"/>
      <c r="D791" s="23"/>
      <c r="E791" s="23"/>
      <c r="F791" s="23"/>
      <c r="G791" s="24"/>
      <c r="H791" s="23"/>
      <c r="I791" s="23"/>
      <c r="J791" s="23"/>
      <c r="K791" s="23"/>
      <c r="L791" s="23"/>
      <c r="M791" s="23"/>
    </row>
    <row r="792" ht="15.75" customHeight="1">
      <c r="A792" s="36"/>
      <c r="B792" s="5"/>
      <c r="C792" s="22"/>
      <c r="D792" s="23"/>
      <c r="E792" s="23"/>
      <c r="F792" s="23"/>
      <c r="G792" s="24"/>
      <c r="H792" s="23"/>
      <c r="I792" s="23"/>
      <c r="J792" s="23"/>
      <c r="K792" s="23"/>
      <c r="L792" s="23"/>
      <c r="M792" s="23"/>
    </row>
    <row r="793" ht="15.75" customHeight="1">
      <c r="A793" s="36"/>
      <c r="B793" s="5"/>
      <c r="C793" s="22"/>
      <c r="D793" s="23"/>
      <c r="E793" s="23"/>
      <c r="F793" s="23"/>
      <c r="G793" s="24"/>
      <c r="H793" s="23"/>
      <c r="I793" s="23"/>
      <c r="J793" s="23"/>
      <c r="K793" s="23"/>
      <c r="L793" s="23"/>
      <c r="M793" s="23"/>
    </row>
    <row r="794" ht="15.75" customHeight="1">
      <c r="A794" s="36"/>
      <c r="B794" s="5"/>
      <c r="C794" s="22"/>
      <c r="D794" s="23"/>
      <c r="E794" s="23"/>
      <c r="F794" s="23"/>
      <c r="G794" s="24"/>
      <c r="H794" s="23"/>
      <c r="I794" s="23"/>
      <c r="J794" s="23"/>
      <c r="K794" s="23"/>
      <c r="L794" s="23"/>
      <c r="M794" s="23"/>
    </row>
    <row r="795" ht="15.75" customHeight="1">
      <c r="A795" s="36"/>
      <c r="B795" s="5"/>
      <c r="C795" s="22"/>
      <c r="D795" s="23"/>
      <c r="E795" s="23"/>
      <c r="F795" s="23"/>
      <c r="G795" s="24"/>
      <c r="H795" s="23"/>
      <c r="I795" s="23"/>
      <c r="J795" s="23"/>
      <c r="K795" s="23"/>
      <c r="L795" s="23"/>
      <c r="M795" s="23"/>
    </row>
    <row r="796" ht="15.75" customHeight="1">
      <c r="A796" s="36"/>
      <c r="B796" s="5"/>
      <c r="C796" s="22"/>
      <c r="D796" s="23"/>
      <c r="E796" s="23"/>
      <c r="F796" s="23"/>
      <c r="G796" s="24"/>
      <c r="H796" s="23"/>
      <c r="I796" s="23"/>
      <c r="J796" s="23"/>
      <c r="K796" s="23"/>
      <c r="L796" s="23"/>
      <c r="M796" s="23"/>
    </row>
    <row r="797" ht="15.75" customHeight="1">
      <c r="A797" s="36"/>
      <c r="B797" s="5"/>
      <c r="C797" s="22"/>
      <c r="D797" s="23"/>
      <c r="E797" s="23"/>
      <c r="F797" s="23"/>
      <c r="G797" s="24"/>
      <c r="H797" s="23"/>
      <c r="I797" s="23"/>
      <c r="J797" s="23"/>
      <c r="K797" s="23"/>
      <c r="L797" s="23"/>
      <c r="M797" s="23"/>
    </row>
    <row r="798" ht="15.75" customHeight="1">
      <c r="A798" s="36"/>
      <c r="B798" s="5"/>
      <c r="C798" s="22"/>
      <c r="D798" s="23"/>
      <c r="E798" s="23"/>
      <c r="F798" s="23"/>
      <c r="G798" s="24"/>
      <c r="H798" s="23"/>
      <c r="I798" s="23"/>
      <c r="J798" s="23"/>
      <c r="K798" s="23"/>
      <c r="L798" s="23"/>
      <c r="M798" s="23"/>
    </row>
    <row r="799" ht="15.75" customHeight="1">
      <c r="A799" s="36"/>
      <c r="B799" s="5"/>
      <c r="C799" s="22"/>
      <c r="D799" s="23"/>
      <c r="E799" s="23"/>
      <c r="F799" s="23"/>
      <c r="G799" s="24"/>
      <c r="H799" s="23"/>
      <c r="I799" s="23"/>
      <c r="J799" s="23"/>
      <c r="K799" s="23"/>
      <c r="L799" s="23"/>
      <c r="M799" s="23"/>
    </row>
    <row r="800" ht="15.75" customHeight="1">
      <c r="A800" s="36"/>
      <c r="B800" s="5"/>
      <c r="C800" s="22"/>
      <c r="D800" s="23"/>
      <c r="E800" s="23"/>
      <c r="F800" s="23"/>
      <c r="G800" s="24"/>
      <c r="H800" s="23"/>
      <c r="I800" s="23"/>
      <c r="J800" s="23"/>
      <c r="K800" s="23"/>
      <c r="L800" s="23"/>
      <c r="M800" s="23"/>
    </row>
    <row r="801" ht="15.75" customHeight="1">
      <c r="A801" s="36"/>
      <c r="B801" s="5"/>
      <c r="C801" s="22"/>
      <c r="D801" s="23"/>
      <c r="E801" s="23"/>
      <c r="F801" s="23"/>
      <c r="G801" s="24"/>
      <c r="H801" s="23"/>
      <c r="I801" s="23"/>
      <c r="J801" s="23"/>
      <c r="K801" s="23"/>
      <c r="L801" s="23"/>
      <c r="M801" s="23"/>
    </row>
    <row r="802" ht="15.75" customHeight="1">
      <c r="A802" s="36"/>
      <c r="B802" s="5"/>
      <c r="C802" s="22"/>
      <c r="D802" s="23"/>
      <c r="E802" s="23"/>
      <c r="F802" s="23"/>
      <c r="G802" s="24"/>
      <c r="H802" s="23"/>
      <c r="I802" s="23"/>
      <c r="J802" s="23"/>
      <c r="K802" s="23"/>
      <c r="L802" s="23"/>
      <c r="M802" s="23"/>
    </row>
    <row r="803" ht="15.75" customHeight="1">
      <c r="A803" s="36"/>
      <c r="B803" s="5"/>
      <c r="C803" s="22"/>
      <c r="D803" s="23"/>
      <c r="E803" s="23"/>
      <c r="F803" s="23"/>
      <c r="G803" s="24"/>
      <c r="H803" s="23"/>
      <c r="I803" s="23"/>
      <c r="J803" s="23"/>
      <c r="K803" s="23"/>
      <c r="L803" s="23"/>
      <c r="M803" s="23"/>
    </row>
    <row r="804" ht="15.75" customHeight="1">
      <c r="A804" s="36"/>
      <c r="B804" s="5"/>
      <c r="C804" s="22"/>
      <c r="D804" s="23"/>
      <c r="E804" s="23"/>
      <c r="F804" s="23"/>
      <c r="G804" s="24"/>
      <c r="H804" s="23"/>
      <c r="I804" s="23"/>
      <c r="J804" s="23"/>
      <c r="K804" s="23"/>
      <c r="L804" s="23"/>
      <c r="M804" s="23"/>
    </row>
    <row r="805" ht="15.75" customHeight="1">
      <c r="A805" s="36"/>
      <c r="B805" s="5"/>
      <c r="C805" s="22"/>
      <c r="D805" s="23"/>
      <c r="E805" s="23"/>
      <c r="F805" s="23"/>
      <c r="G805" s="24"/>
      <c r="H805" s="23"/>
      <c r="I805" s="23"/>
      <c r="J805" s="23"/>
      <c r="K805" s="23"/>
      <c r="L805" s="23"/>
      <c r="M805" s="23"/>
    </row>
    <row r="806" ht="15.75" customHeight="1">
      <c r="A806" s="36"/>
      <c r="B806" s="5"/>
      <c r="C806" s="22"/>
      <c r="D806" s="23"/>
      <c r="E806" s="23"/>
      <c r="F806" s="23"/>
      <c r="G806" s="24"/>
      <c r="H806" s="23"/>
      <c r="I806" s="23"/>
      <c r="J806" s="23"/>
      <c r="K806" s="23"/>
      <c r="L806" s="23"/>
      <c r="M806" s="23"/>
    </row>
    <row r="807" ht="15.75" customHeight="1">
      <c r="A807" s="36"/>
      <c r="B807" s="5"/>
      <c r="C807" s="22"/>
      <c r="D807" s="23"/>
      <c r="E807" s="23"/>
      <c r="F807" s="23"/>
      <c r="G807" s="24"/>
      <c r="H807" s="23"/>
      <c r="I807" s="23"/>
      <c r="J807" s="23"/>
      <c r="K807" s="23"/>
      <c r="L807" s="23"/>
      <c r="M807" s="23"/>
    </row>
    <row r="808" ht="15.75" customHeight="1">
      <c r="A808" s="36"/>
      <c r="B808" s="5"/>
      <c r="C808" s="22"/>
      <c r="D808" s="23"/>
      <c r="E808" s="23"/>
      <c r="F808" s="23"/>
      <c r="G808" s="24"/>
      <c r="H808" s="23"/>
      <c r="I808" s="23"/>
      <c r="J808" s="23"/>
      <c r="K808" s="23"/>
      <c r="L808" s="23"/>
      <c r="M808" s="23"/>
    </row>
    <row r="809" ht="15.75" customHeight="1">
      <c r="A809" s="36"/>
      <c r="B809" s="5"/>
      <c r="C809" s="22"/>
      <c r="D809" s="23"/>
      <c r="E809" s="23"/>
      <c r="F809" s="23"/>
      <c r="G809" s="24"/>
      <c r="H809" s="23"/>
      <c r="I809" s="23"/>
      <c r="J809" s="23"/>
      <c r="K809" s="23"/>
      <c r="L809" s="23"/>
      <c r="M809" s="23"/>
    </row>
    <row r="810" ht="15.75" customHeight="1">
      <c r="A810" s="36"/>
      <c r="B810" s="5"/>
      <c r="C810" s="22"/>
      <c r="D810" s="23"/>
      <c r="E810" s="23"/>
      <c r="F810" s="23"/>
      <c r="G810" s="24"/>
      <c r="H810" s="23"/>
      <c r="I810" s="23"/>
      <c r="J810" s="23"/>
      <c r="K810" s="23"/>
      <c r="L810" s="23"/>
      <c r="M810" s="23"/>
    </row>
    <row r="811" ht="15.75" customHeight="1">
      <c r="A811" s="36"/>
      <c r="B811" s="5"/>
      <c r="C811" s="22"/>
      <c r="D811" s="23"/>
      <c r="E811" s="23"/>
      <c r="F811" s="23"/>
      <c r="G811" s="24"/>
      <c r="H811" s="23"/>
      <c r="I811" s="23"/>
      <c r="J811" s="23"/>
      <c r="K811" s="23"/>
      <c r="L811" s="23"/>
      <c r="M811" s="23"/>
    </row>
    <row r="812" ht="15.75" customHeight="1">
      <c r="A812" s="36"/>
      <c r="B812" s="5"/>
      <c r="C812" s="22"/>
      <c r="D812" s="23"/>
      <c r="E812" s="23"/>
      <c r="F812" s="23"/>
      <c r="G812" s="24"/>
      <c r="H812" s="23"/>
      <c r="I812" s="23"/>
      <c r="J812" s="23"/>
      <c r="K812" s="23"/>
      <c r="L812" s="23"/>
      <c r="M812" s="23"/>
    </row>
    <row r="813" ht="15.75" customHeight="1">
      <c r="A813" s="36"/>
      <c r="B813" s="5"/>
      <c r="C813" s="22"/>
      <c r="D813" s="23"/>
      <c r="E813" s="23"/>
      <c r="F813" s="23"/>
      <c r="G813" s="24"/>
      <c r="H813" s="23"/>
      <c r="I813" s="23"/>
      <c r="J813" s="23"/>
      <c r="K813" s="23"/>
      <c r="L813" s="23"/>
      <c r="M813" s="23"/>
    </row>
    <row r="814" ht="15.75" customHeight="1">
      <c r="A814" s="36"/>
      <c r="B814" s="5"/>
      <c r="C814" s="22"/>
      <c r="D814" s="23"/>
      <c r="E814" s="23"/>
      <c r="F814" s="23"/>
      <c r="G814" s="24"/>
      <c r="H814" s="23"/>
      <c r="I814" s="23"/>
      <c r="J814" s="23"/>
      <c r="K814" s="23"/>
      <c r="L814" s="23"/>
      <c r="M814" s="23"/>
    </row>
    <row r="815" ht="15.75" customHeight="1">
      <c r="A815" s="36"/>
      <c r="B815" s="5"/>
      <c r="C815" s="22"/>
      <c r="D815" s="23"/>
      <c r="E815" s="23"/>
      <c r="F815" s="23"/>
      <c r="G815" s="24"/>
      <c r="H815" s="23"/>
      <c r="I815" s="23"/>
      <c r="J815" s="23"/>
      <c r="K815" s="23"/>
      <c r="L815" s="23"/>
      <c r="M815" s="23"/>
    </row>
    <row r="816" ht="15.75" customHeight="1">
      <c r="A816" s="36"/>
      <c r="B816" s="5"/>
      <c r="C816" s="22"/>
      <c r="D816" s="23"/>
      <c r="E816" s="23"/>
      <c r="F816" s="23"/>
      <c r="G816" s="24"/>
      <c r="H816" s="23"/>
      <c r="I816" s="23"/>
      <c r="J816" s="23"/>
      <c r="K816" s="23"/>
      <c r="L816" s="23"/>
      <c r="M816" s="23"/>
    </row>
    <row r="817" ht="15.75" customHeight="1">
      <c r="A817" s="36"/>
      <c r="B817" s="5"/>
      <c r="C817" s="22"/>
      <c r="D817" s="23"/>
      <c r="E817" s="23"/>
      <c r="F817" s="23"/>
      <c r="G817" s="24"/>
      <c r="H817" s="23"/>
      <c r="I817" s="23"/>
      <c r="J817" s="23"/>
      <c r="K817" s="23"/>
      <c r="L817" s="23"/>
      <c r="M817" s="23"/>
    </row>
    <row r="818" ht="15.75" customHeight="1">
      <c r="A818" s="36"/>
      <c r="B818" s="5"/>
      <c r="C818" s="22"/>
      <c r="D818" s="23"/>
      <c r="E818" s="23"/>
      <c r="F818" s="23"/>
      <c r="G818" s="24"/>
      <c r="H818" s="23"/>
      <c r="I818" s="23"/>
      <c r="J818" s="23"/>
      <c r="K818" s="23"/>
      <c r="L818" s="23"/>
      <c r="M818" s="23"/>
    </row>
    <row r="819" ht="15.75" customHeight="1">
      <c r="A819" s="36"/>
      <c r="B819" s="5"/>
      <c r="C819" s="22"/>
      <c r="D819" s="23"/>
      <c r="E819" s="23"/>
      <c r="F819" s="23"/>
      <c r="G819" s="24"/>
      <c r="H819" s="23"/>
      <c r="I819" s="23"/>
      <c r="J819" s="23"/>
      <c r="K819" s="23"/>
      <c r="L819" s="23"/>
      <c r="M819" s="23"/>
    </row>
    <row r="820" ht="15.75" customHeight="1">
      <c r="A820" s="36"/>
      <c r="B820" s="5"/>
      <c r="C820" s="22"/>
      <c r="D820" s="23"/>
      <c r="E820" s="23"/>
      <c r="F820" s="23"/>
      <c r="G820" s="24"/>
      <c r="H820" s="23"/>
      <c r="I820" s="23"/>
      <c r="J820" s="23"/>
      <c r="K820" s="23"/>
      <c r="L820" s="23"/>
      <c r="M820" s="23"/>
    </row>
    <row r="821" ht="15.75" customHeight="1">
      <c r="A821" s="36"/>
      <c r="B821" s="5"/>
      <c r="C821" s="22"/>
      <c r="D821" s="23"/>
      <c r="E821" s="23"/>
      <c r="F821" s="23"/>
      <c r="G821" s="24"/>
      <c r="H821" s="23"/>
      <c r="I821" s="23"/>
      <c r="J821" s="23"/>
      <c r="K821" s="23"/>
      <c r="L821" s="23"/>
      <c r="M821" s="23"/>
    </row>
    <row r="822" ht="15.75" customHeight="1">
      <c r="A822" s="36"/>
      <c r="B822" s="5"/>
      <c r="C822" s="22"/>
      <c r="D822" s="23"/>
      <c r="E822" s="23"/>
      <c r="F822" s="23"/>
      <c r="G822" s="24"/>
      <c r="H822" s="23"/>
      <c r="I822" s="23"/>
      <c r="J822" s="23"/>
      <c r="K822" s="23"/>
      <c r="L822" s="23"/>
      <c r="M822" s="23"/>
    </row>
    <row r="823" ht="15.75" customHeight="1">
      <c r="A823" s="36"/>
      <c r="B823" s="5"/>
      <c r="C823" s="22"/>
      <c r="D823" s="23"/>
      <c r="E823" s="23"/>
      <c r="F823" s="23"/>
      <c r="G823" s="24"/>
      <c r="H823" s="23"/>
      <c r="I823" s="23"/>
      <c r="J823" s="23"/>
      <c r="K823" s="23"/>
      <c r="L823" s="23"/>
      <c r="M823" s="23"/>
    </row>
    <row r="824" ht="15.75" customHeight="1">
      <c r="A824" s="36"/>
      <c r="B824" s="5"/>
      <c r="C824" s="22"/>
      <c r="D824" s="23"/>
      <c r="E824" s="23"/>
      <c r="F824" s="23"/>
      <c r="G824" s="24"/>
      <c r="H824" s="23"/>
      <c r="I824" s="23"/>
      <c r="J824" s="23"/>
      <c r="K824" s="23"/>
      <c r="L824" s="23"/>
      <c r="M824" s="23"/>
    </row>
    <row r="825" ht="15.75" customHeight="1">
      <c r="A825" s="36"/>
      <c r="B825" s="5"/>
      <c r="C825" s="22"/>
      <c r="D825" s="23"/>
      <c r="E825" s="23"/>
      <c r="F825" s="23"/>
      <c r="G825" s="24"/>
      <c r="H825" s="23"/>
      <c r="I825" s="23"/>
      <c r="J825" s="23"/>
      <c r="K825" s="23"/>
      <c r="L825" s="23"/>
      <c r="M825" s="23"/>
    </row>
    <row r="826" ht="15.75" customHeight="1">
      <c r="A826" s="36"/>
      <c r="B826" s="5"/>
      <c r="C826" s="22"/>
      <c r="D826" s="23"/>
      <c r="E826" s="23"/>
      <c r="F826" s="23"/>
      <c r="G826" s="24"/>
      <c r="H826" s="23"/>
      <c r="I826" s="23"/>
      <c r="J826" s="23"/>
      <c r="K826" s="23"/>
      <c r="L826" s="23"/>
      <c r="M826" s="23"/>
    </row>
    <row r="827" ht="15.75" customHeight="1">
      <c r="A827" s="36"/>
      <c r="B827" s="5"/>
      <c r="C827" s="22"/>
      <c r="D827" s="23"/>
      <c r="E827" s="23"/>
      <c r="F827" s="23"/>
      <c r="G827" s="24"/>
      <c r="H827" s="23"/>
      <c r="I827" s="23"/>
      <c r="J827" s="23"/>
      <c r="K827" s="23"/>
      <c r="L827" s="23"/>
      <c r="M827" s="23"/>
    </row>
    <row r="828" ht="15.75" customHeight="1">
      <c r="A828" s="36"/>
      <c r="B828" s="5"/>
      <c r="C828" s="22"/>
      <c r="D828" s="23"/>
      <c r="E828" s="23"/>
      <c r="F828" s="23"/>
      <c r="G828" s="24"/>
      <c r="H828" s="23"/>
      <c r="I828" s="23"/>
      <c r="J828" s="23"/>
      <c r="K828" s="23"/>
      <c r="L828" s="23"/>
      <c r="M828" s="23"/>
    </row>
    <row r="829" ht="15.75" customHeight="1">
      <c r="A829" s="36"/>
      <c r="B829" s="5"/>
      <c r="C829" s="22"/>
      <c r="D829" s="23"/>
      <c r="E829" s="23"/>
      <c r="F829" s="23"/>
      <c r="G829" s="24"/>
      <c r="H829" s="23"/>
      <c r="I829" s="23"/>
      <c r="J829" s="23"/>
      <c r="K829" s="23"/>
      <c r="L829" s="23"/>
      <c r="M829" s="23"/>
    </row>
    <row r="830" ht="15.75" customHeight="1">
      <c r="A830" s="36"/>
      <c r="B830" s="5"/>
      <c r="C830" s="22"/>
      <c r="D830" s="23"/>
      <c r="E830" s="23"/>
      <c r="F830" s="23"/>
      <c r="G830" s="24"/>
      <c r="H830" s="23"/>
      <c r="I830" s="23"/>
      <c r="J830" s="23"/>
      <c r="K830" s="23"/>
      <c r="L830" s="23"/>
      <c r="M830" s="23"/>
    </row>
    <row r="831" ht="15.75" customHeight="1">
      <c r="A831" s="36"/>
      <c r="B831" s="5"/>
      <c r="C831" s="22"/>
      <c r="D831" s="23"/>
      <c r="E831" s="23"/>
      <c r="F831" s="23"/>
      <c r="G831" s="24"/>
      <c r="H831" s="23"/>
      <c r="I831" s="23"/>
      <c r="J831" s="23"/>
      <c r="K831" s="23"/>
      <c r="L831" s="23"/>
      <c r="M831" s="23"/>
    </row>
    <row r="832" ht="15.75" customHeight="1">
      <c r="A832" s="36"/>
      <c r="B832" s="5"/>
      <c r="C832" s="22"/>
      <c r="D832" s="23"/>
      <c r="E832" s="23"/>
      <c r="F832" s="23"/>
      <c r="G832" s="24"/>
      <c r="H832" s="23"/>
      <c r="I832" s="23"/>
      <c r="J832" s="23"/>
      <c r="K832" s="23"/>
      <c r="L832" s="23"/>
      <c r="M832" s="23"/>
    </row>
    <row r="833" ht="15.75" customHeight="1">
      <c r="A833" s="36"/>
      <c r="B833" s="5"/>
      <c r="C833" s="22"/>
      <c r="D833" s="23"/>
      <c r="E833" s="23"/>
      <c r="F833" s="23"/>
      <c r="G833" s="24"/>
      <c r="H833" s="23"/>
      <c r="I833" s="23"/>
      <c r="J833" s="23"/>
      <c r="K833" s="23"/>
      <c r="L833" s="23"/>
      <c r="M833" s="23"/>
    </row>
    <row r="834" ht="15.75" customHeight="1">
      <c r="A834" s="36"/>
      <c r="B834" s="5"/>
      <c r="C834" s="22"/>
      <c r="D834" s="23"/>
      <c r="E834" s="23"/>
      <c r="F834" s="23"/>
      <c r="G834" s="24"/>
      <c r="H834" s="23"/>
      <c r="I834" s="23"/>
      <c r="J834" s="23"/>
      <c r="K834" s="23"/>
      <c r="L834" s="23"/>
      <c r="M834" s="23"/>
    </row>
    <row r="835" ht="15.75" customHeight="1">
      <c r="A835" s="36"/>
      <c r="B835" s="5"/>
      <c r="C835" s="22"/>
      <c r="D835" s="23"/>
      <c r="E835" s="23"/>
      <c r="F835" s="23"/>
      <c r="G835" s="24"/>
      <c r="H835" s="23"/>
      <c r="I835" s="23"/>
      <c r="J835" s="23"/>
      <c r="K835" s="23"/>
      <c r="L835" s="23"/>
      <c r="M835" s="23"/>
    </row>
    <row r="836" ht="15.75" customHeight="1">
      <c r="A836" s="36"/>
      <c r="B836" s="5"/>
      <c r="C836" s="22"/>
      <c r="D836" s="23"/>
      <c r="E836" s="23"/>
      <c r="F836" s="23"/>
      <c r="G836" s="24"/>
      <c r="H836" s="23"/>
      <c r="I836" s="23"/>
      <c r="J836" s="23"/>
      <c r="K836" s="23"/>
      <c r="L836" s="23"/>
      <c r="M836" s="23"/>
    </row>
    <row r="837" ht="15.75" customHeight="1">
      <c r="A837" s="36"/>
      <c r="B837" s="5"/>
      <c r="C837" s="22"/>
      <c r="D837" s="23"/>
      <c r="E837" s="23"/>
      <c r="F837" s="23"/>
      <c r="G837" s="24"/>
      <c r="H837" s="23"/>
      <c r="I837" s="23"/>
      <c r="J837" s="23"/>
      <c r="K837" s="23"/>
      <c r="L837" s="23"/>
      <c r="M837" s="23"/>
    </row>
    <row r="838" ht="15.75" customHeight="1">
      <c r="A838" s="36"/>
      <c r="B838" s="5"/>
      <c r="C838" s="22"/>
      <c r="D838" s="23"/>
      <c r="E838" s="23"/>
      <c r="F838" s="23"/>
      <c r="G838" s="24"/>
      <c r="H838" s="23"/>
      <c r="I838" s="23"/>
      <c r="J838" s="23"/>
      <c r="K838" s="23"/>
      <c r="L838" s="23"/>
      <c r="M838" s="23"/>
    </row>
    <row r="839" ht="15.75" customHeight="1">
      <c r="A839" s="36"/>
      <c r="B839" s="5"/>
      <c r="C839" s="22"/>
      <c r="D839" s="23"/>
      <c r="E839" s="23"/>
      <c r="F839" s="23"/>
      <c r="G839" s="24"/>
      <c r="H839" s="23"/>
      <c r="I839" s="23"/>
      <c r="J839" s="23"/>
      <c r="K839" s="23"/>
      <c r="L839" s="23"/>
      <c r="M839" s="23"/>
    </row>
    <row r="840" ht="15.75" customHeight="1">
      <c r="A840" s="36"/>
      <c r="B840" s="5"/>
      <c r="C840" s="22"/>
      <c r="D840" s="23"/>
      <c r="E840" s="23"/>
      <c r="F840" s="23"/>
      <c r="G840" s="24"/>
      <c r="H840" s="23"/>
      <c r="I840" s="23"/>
      <c r="J840" s="23"/>
      <c r="K840" s="23"/>
      <c r="L840" s="23"/>
      <c r="M840" s="23"/>
    </row>
    <row r="841" ht="15.75" customHeight="1">
      <c r="A841" s="36"/>
      <c r="B841" s="5"/>
      <c r="C841" s="22"/>
      <c r="D841" s="23"/>
      <c r="E841" s="23"/>
      <c r="F841" s="23"/>
      <c r="G841" s="24"/>
      <c r="H841" s="23"/>
      <c r="I841" s="23"/>
      <c r="J841" s="23"/>
      <c r="K841" s="23"/>
      <c r="L841" s="23"/>
      <c r="M841" s="23"/>
    </row>
    <row r="842" ht="15.75" customHeight="1">
      <c r="A842" s="36"/>
      <c r="B842" s="5"/>
      <c r="C842" s="22"/>
      <c r="D842" s="23"/>
      <c r="E842" s="23"/>
      <c r="F842" s="23"/>
      <c r="G842" s="24"/>
      <c r="H842" s="23"/>
      <c r="I842" s="23"/>
      <c r="J842" s="23"/>
      <c r="K842" s="23"/>
      <c r="L842" s="23"/>
      <c r="M842" s="23"/>
    </row>
    <row r="843" ht="15.75" customHeight="1">
      <c r="A843" s="36"/>
      <c r="B843" s="5"/>
      <c r="C843" s="22"/>
      <c r="D843" s="23"/>
      <c r="E843" s="23"/>
      <c r="F843" s="23"/>
      <c r="G843" s="24"/>
      <c r="H843" s="23"/>
      <c r="I843" s="23"/>
      <c r="J843" s="23"/>
      <c r="K843" s="23"/>
      <c r="L843" s="23"/>
      <c r="M843" s="23"/>
    </row>
    <row r="844" ht="15.75" customHeight="1">
      <c r="A844" s="36"/>
      <c r="B844" s="5"/>
      <c r="C844" s="22"/>
      <c r="D844" s="23"/>
      <c r="E844" s="23"/>
      <c r="F844" s="23"/>
      <c r="G844" s="24"/>
      <c r="H844" s="23"/>
      <c r="I844" s="23"/>
      <c r="J844" s="23"/>
      <c r="K844" s="23"/>
      <c r="L844" s="23"/>
      <c r="M844" s="23"/>
    </row>
    <row r="845" ht="15.75" customHeight="1">
      <c r="A845" s="36"/>
      <c r="B845" s="5"/>
      <c r="C845" s="22"/>
      <c r="D845" s="23"/>
      <c r="E845" s="23"/>
      <c r="F845" s="23"/>
      <c r="G845" s="24"/>
      <c r="H845" s="23"/>
      <c r="I845" s="23"/>
      <c r="J845" s="23"/>
      <c r="K845" s="23"/>
      <c r="L845" s="23"/>
      <c r="M845" s="23"/>
    </row>
    <row r="846" ht="15.75" customHeight="1">
      <c r="A846" s="36"/>
      <c r="B846" s="5"/>
      <c r="C846" s="22"/>
      <c r="D846" s="23"/>
      <c r="E846" s="23"/>
      <c r="F846" s="23"/>
      <c r="G846" s="24"/>
      <c r="H846" s="23"/>
      <c r="I846" s="23"/>
      <c r="J846" s="23"/>
      <c r="K846" s="23"/>
      <c r="L846" s="23"/>
      <c r="M846" s="23"/>
    </row>
    <row r="847" ht="15.75" customHeight="1">
      <c r="A847" s="36"/>
      <c r="B847" s="5"/>
      <c r="C847" s="22"/>
      <c r="D847" s="23"/>
      <c r="E847" s="23"/>
      <c r="F847" s="23"/>
      <c r="G847" s="24"/>
      <c r="H847" s="23"/>
      <c r="I847" s="23"/>
      <c r="J847" s="23"/>
      <c r="K847" s="23"/>
      <c r="L847" s="23"/>
      <c r="M847" s="23"/>
    </row>
    <row r="848" ht="15.75" customHeight="1">
      <c r="A848" s="36"/>
      <c r="B848" s="5"/>
      <c r="C848" s="22"/>
      <c r="D848" s="23"/>
      <c r="E848" s="23"/>
      <c r="F848" s="23"/>
      <c r="G848" s="24"/>
      <c r="H848" s="23"/>
      <c r="I848" s="23"/>
      <c r="J848" s="23"/>
      <c r="K848" s="23"/>
      <c r="L848" s="23"/>
      <c r="M848" s="23"/>
    </row>
    <row r="849" ht="15.75" customHeight="1">
      <c r="A849" s="36"/>
      <c r="B849" s="5"/>
      <c r="C849" s="22"/>
      <c r="D849" s="23"/>
      <c r="E849" s="23"/>
      <c r="F849" s="23"/>
      <c r="G849" s="24"/>
      <c r="H849" s="23"/>
      <c r="I849" s="23"/>
      <c r="J849" s="23"/>
      <c r="K849" s="23"/>
      <c r="L849" s="23"/>
      <c r="M849" s="23"/>
    </row>
    <row r="850" ht="15.75" customHeight="1">
      <c r="A850" s="36"/>
      <c r="B850" s="5"/>
      <c r="C850" s="22"/>
      <c r="D850" s="23"/>
      <c r="E850" s="23"/>
      <c r="F850" s="23"/>
      <c r="G850" s="24"/>
      <c r="H850" s="23"/>
      <c r="I850" s="23"/>
      <c r="J850" s="23"/>
      <c r="K850" s="23"/>
      <c r="L850" s="23"/>
      <c r="M850" s="23"/>
    </row>
    <row r="851" ht="15.75" customHeight="1">
      <c r="A851" s="36"/>
      <c r="B851" s="5"/>
      <c r="C851" s="22"/>
      <c r="D851" s="23"/>
      <c r="E851" s="23"/>
      <c r="F851" s="23"/>
      <c r="G851" s="24"/>
      <c r="H851" s="23"/>
      <c r="I851" s="23"/>
      <c r="J851" s="23"/>
      <c r="K851" s="23"/>
      <c r="L851" s="23"/>
      <c r="M851" s="23"/>
    </row>
    <row r="852" ht="15.75" customHeight="1">
      <c r="A852" s="36"/>
      <c r="B852" s="5"/>
      <c r="C852" s="22"/>
      <c r="D852" s="23"/>
      <c r="E852" s="23"/>
      <c r="F852" s="23"/>
      <c r="G852" s="24"/>
      <c r="H852" s="23"/>
      <c r="I852" s="23"/>
      <c r="J852" s="23"/>
      <c r="K852" s="23"/>
      <c r="L852" s="23"/>
      <c r="M852" s="23"/>
    </row>
    <row r="853" ht="15.75" customHeight="1">
      <c r="A853" s="36"/>
      <c r="B853" s="5"/>
      <c r="C853" s="22"/>
      <c r="D853" s="23"/>
      <c r="E853" s="23"/>
      <c r="F853" s="23"/>
      <c r="G853" s="24"/>
      <c r="H853" s="23"/>
      <c r="I853" s="23"/>
      <c r="J853" s="23"/>
      <c r="K853" s="23"/>
      <c r="L853" s="23"/>
      <c r="M853" s="23"/>
    </row>
    <row r="854" ht="15.75" customHeight="1">
      <c r="A854" s="36"/>
      <c r="B854" s="5"/>
      <c r="C854" s="22"/>
      <c r="D854" s="23"/>
      <c r="E854" s="23"/>
      <c r="F854" s="23"/>
      <c r="G854" s="24"/>
      <c r="H854" s="23"/>
      <c r="I854" s="23"/>
      <c r="J854" s="23"/>
      <c r="K854" s="23"/>
      <c r="L854" s="23"/>
      <c r="M854" s="23"/>
    </row>
    <row r="855" ht="15.75" customHeight="1">
      <c r="A855" s="36"/>
      <c r="B855" s="5"/>
      <c r="C855" s="22"/>
      <c r="D855" s="23"/>
      <c r="E855" s="23"/>
      <c r="F855" s="23"/>
      <c r="G855" s="24"/>
      <c r="H855" s="23"/>
      <c r="I855" s="23"/>
      <c r="J855" s="23"/>
      <c r="K855" s="23"/>
      <c r="L855" s="23"/>
      <c r="M855" s="23"/>
    </row>
    <row r="856" ht="15.75" customHeight="1">
      <c r="A856" s="36"/>
      <c r="B856" s="5"/>
      <c r="C856" s="22"/>
      <c r="D856" s="23"/>
      <c r="E856" s="23"/>
      <c r="F856" s="23"/>
      <c r="G856" s="24"/>
      <c r="H856" s="23"/>
      <c r="I856" s="23"/>
      <c r="J856" s="23"/>
      <c r="K856" s="23"/>
      <c r="L856" s="23"/>
      <c r="M856" s="23"/>
    </row>
    <row r="857" ht="15.75" customHeight="1">
      <c r="A857" s="36"/>
      <c r="B857" s="5"/>
      <c r="C857" s="22"/>
      <c r="D857" s="23"/>
      <c r="E857" s="23"/>
      <c r="F857" s="23"/>
      <c r="G857" s="24"/>
      <c r="H857" s="23"/>
      <c r="I857" s="23"/>
      <c r="J857" s="23"/>
      <c r="K857" s="23"/>
      <c r="L857" s="23"/>
      <c r="M857" s="23"/>
    </row>
    <row r="858" ht="15.75" customHeight="1">
      <c r="A858" s="36"/>
      <c r="B858" s="5"/>
      <c r="C858" s="22"/>
      <c r="D858" s="23"/>
      <c r="E858" s="23"/>
      <c r="F858" s="23"/>
      <c r="G858" s="24"/>
      <c r="H858" s="23"/>
      <c r="I858" s="23"/>
      <c r="J858" s="23"/>
      <c r="K858" s="23"/>
      <c r="L858" s="23"/>
      <c r="M858" s="23"/>
    </row>
    <row r="859" ht="15.75" customHeight="1">
      <c r="A859" s="36"/>
      <c r="B859" s="5"/>
      <c r="C859" s="22"/>
      <c r="D859" s="23"/>
      <c r="E859" s="23"/>
      <c r="F859" s="23"/>
      <c r="G859" s="24"/>
      <c r="H859" s="23"/>
      <c r="I859" s="23"/>
      <c r="J859" s="23"/>
      <c r="K859" s="23"/>
      <c r="L859" s="23"/>
      <c r="M859" s="23"/>
    </row>
    <row r="860" ht="15.75" customHeight="1">
      <c r="A860" s="36"/>
      <c r="B860" s="5"/>
      <c r="C860" s="22"/>
      <c r="D860" s="23"/>
      <c r="E860" s="23"/>
      <c r="F860" s="23"/>
      <c r="G860" s="24"/>
      <c r="H860" s="23"/>
      <c r="I860" s="23"/>
      <c r="J860" s="23"/>
      <c r="K860" s="23"/>
      <c r="L860" s="23"/>
      <c r="M860" s="23"/>
    </row>
    <row r="861" ht="15.75" customHeight="1">
      <c r="A861" s="36"/>
      <c r="B861" s="5"/>
      <c r="C861" s="22"/>
      <c r="D861" s="23"/>
      <c r="E861" s="23"/>
      <c r="F861" s="23"/>
      <c r="G861" s="24"/>
      <c r="H861" s="23"/>
      <c r="I861" s="23"/>
      <c r="J861" s="23"/>
      <c r="K861" s="23"/>
      <c r="L861" s="23"/>
      <c r="M861" s="23"/>
    </row>
    <row r="862" ht="15.75" customHeight="1">
      <c r="A862" s="36"/>
      <c r="B862" s="5"/>
      <c r="C862" s="22"/>
      <c r="D862" s="23"/>
      <c r="E862" s="23"/>
      <c r="F862" s="23"/>
      <c r="G862" s="24"/>
      <c r="H862" s="23"/>
      <c r="I862" s="23"/>
      <c r="J862" s="23"/>
      <c r="K862" s="23"/>
      <c r="L862" s="23"/>
      <c r="M862" s="23"/>
    </row>
    <row r="863" ht="15.75" customHeight="1">
      <c r="A863" s="36"/>
      <c r="B863" s="5"/>
      <c r="C863" s="22"/>
      <c r="D863" s="23"/>
      <c r="E863" s="23"/>
      <c r="F863" s="23"/>
      <c r="G863" s="24"/>
      <c r="H863" s="23"/>
      <c r="I863" s="23"/>
      <c r="J863" s="23"/>
      <c r="K863" s="23"/>
      <c r="L863" s="23"/>
      <c r="M863" s="23"/>
    </row>
    <row r="864" ht="15.75" customHeight="1">
      <c r="A864" s="36"/>
      <c r="B864" s="5"/>
      <c r="C864" s="22"/>
      <c r="D864" s="23"/>
      <c r="E864" s="23"/>
      <c r="F864" s="23"/>
      <c r="G864" s="24"/>
      <c r="H864" s="23"/>
      <c r="I864" s="23"/>
      <c r="J864" s="23"/>
      <c r="K864" s="23"/>
      <c r="L864" s="23"/>
      <c r="M864" s="23"/>
    </row>
    <row r="865" ht="15.75" customHeight="1">
      <c r="A865" s="36"/>
      <c r="B865" s="5"/>
      <c r="C865" s="22"/>
      <c r="D865" s="23"/>
      <c r="E865" s="23"/>
      <c r="F865" s="23"/>
      <c r="G865" s="24"/>
      <c r="H865" s="23"/>
      <c r="I865" s="23"/>
      <c r="J865" s="23"/>
      <c r="K865" s="23"/>
      <c r="L865" s="23"/>
      <c r="M865" s="23"/>
    </row>
    <row r="866" ht="15.75" customHeight="1">
      <c r="A866" s="36"/>
      <c r="B866" s="5"/>
      <c r="C866" s="22"/>
      <c r="D866" s="23"/>
      <c r="E866" s="23"/>
      <c r="F866" s="23"/>
      <c r="G866" s="24"/>
      <c r="H866" s="23"/>
      <c r="I866" s="23"/>
      <c r="J866" s="23"/>
      <c r="K866" s="23"/>
      <c r="L866" s="23"/>
      <c r="M866" s="23"/>
    </row>
    <row r="867" ht="15.75" customHeight="1">
      <c r="A867" s="36"/>
      <c r="B867" s="5"/>
      <c r="C867" s="22"/>
      <c r="D867" s="23"/>
      <c r="E867" s="23"/>
      <c r="F867" s="23"/>
      <c r="G867" s="24"/>
      <c r="H867" s="23"/>
      <c r="I867" s="23"/>
      <c r="J867" s="23"/>
      <c r="K867" s="23"/>
      <c r="L867" s="23"/>
      <c r="M867" s="23"/>
    </row>
    <row r="868" ht="15.75" customHeight="1">
      <c r="A868" s="36"/>
      <c r="B868" s="5"/>
      <c r="C868" s="22"/>
      <c r="D868" s="23"/>
      <c r="E868" s="23"/>
      <c r="F868" s="23"/>
      <c r="G868" s="24"/>
      <c r="H868" s="23"/>
      <c r="I868" s="23"/>
      <c r="J868" s="23"/>
      <c r="K868" s="23"/>
      <c r="L868" s="23"/>
      <c r="M868" s="23"/>
    </row>
    <row r="869" ht="15.75" customHeight="1">
      <c r="A869" s="36"/>
      <c r="B869" s="5"/>
      <c r="C869" s="22"/>
      <c r="D869" s="23"/>
      <c r="E869" s="23"/>
      <c r="F869" s="23"/>
      <c r="G869" s="24"/>
      <c r="H869" s="23"/>
      <c r="I869" s="23"/>
      <c r="J869" s="23"/>
      <c r="K869" s="23"/>
      <c r="L869" s="23"/>
      <c r="M869" s="23"/>
    </row>
    <row r="870" ht="15.75" customHeight="1">
      <c r="A870" s="36"/>
      <c r="B870" s="5"/>
      <c r="C870" s="22"/>
      <c r="D870" s="23"/>
      <c r="E870" s="23"/>
      <c r="F870" s="23"/>
      <c r="G870" s="24"/>
      <c r="H870" s="23"/>
      <c r="I870" s="23"/>
      <c r="J870" s="23"/>
      <c r="K870" s="23"/>
      <c r="L870" s="23"/>
      <c r="M870" s="23"/>
    </row>
    <row r="871" ht="15.75" customHeight="1">
      <c r="A871" s="36"/>
      <c r="B871" s="5"/>
      <c r="C871" s="22"/>
      <c r="D871" s="23"/>
      <c r="E871" s="23"/>
      <c r="F871" s="23"/>
      <c r="G871" s="24"/>
      <c r="H871" s="23"/>
      <c r="I871" s="23"/>
      <c r="J871" s="23"/>
      <c r="K871" s="23"/>
      <c r="L871" s="23"/>
      <c r="M871" s="23"/>
    </row>
    <row r="872" ht="15.75" customHeight="1">
      <c r="A872" s="36"/>
      <c r="B872" s="5"/>
      <c r="C872" s="22"/>
      <c r="D872" s="23"/>
      <c r="E872" s="23"/>
      <c r="F872" s="23"/>
      <c r="G872" s="24"/>
      <c r="H872" s="23"/>
      <c r="I872" s="23"/>
      <c r="J872" s="23"/>
      <c r="K872" s="23"/>
      <c r="L872" s="23"/>
      <c r="M872" s="23"/>
    </row>
    <row r="873" ht="15.75" customHeight="1">
      <c r="A873" s="36"/>
      <c r="B873" s="5"/>
      <c r="C873" s="22"/>
      <c r="D873" s="23"/>
      <c r="E873" s="23"/>
      <c r="F873" s="23"/>
      <c r="G873" s="24"/>
      <c r="H873" s="23"/>
      <c r="I873" s="23"/>
      <c r="J873" s="23"/>
      <c r="K873" s="23"/>
      <c r="L873" s="23"/>
      <c r="M873" s="23"/>
    </row>
    <row r="874" ht="15.75" customHeight="1">
      <c r="A874" s="36"/>
      <c r="B874" s="5"/>
      <c r="C874" s="22"/>
      <c r="D874" s="23"/>
      <c r="E874" s="23"/>
      <c r="F874" s="23"/>
      <c r="G874" s="24"/>
      <c r="H874" s="23"/>
      <c r="I874" s="23"/>
      <c r="J874" s="23"/>
      <c r="K874" s="23"/>
      <c r="L874" s="23"/>
      <c r="M874" s="23"/>
    </row>
    <row r="875" ht="15.75" customHeight="1">
      <c r="A875" s="36"/>
      <c r="B875" s="5"/>
      <c r="C875" s="22"/>
      <c r="D875" s="23"/>
      <c r="E875" s="23"/>
      <c r="F875" s="23"/>
      <c r="G875" s="24"/>
      <c r="H875" s="23"/>
      <c r="I875" s="23"/>
      <c r="J875" s="23"/>
      <c r="K875" s="23"/>
      <c r="L875" s="23"/>
      <c r="M875" s="23"/>
    </row>
    <row r="876" ht="15.75" customHeight="1">
      <c r="A876" s="36"/>
      <c r="B876" s="5"/>
      <c r="C876" s="22"/>
      <c r="D876" s="23"/>
      <c r="E876" s="23"/>
      <c r="F876" s="23"/>
      <c r="G876" s="24"/>
      <c r="H876" s="23"/>
      <c r="I876" s="23"/>
      <c r="J876" s="23"/>
      <c r="K876" s="23"/>
      <c r="L876" s="23"/>
      <c r="M876" s="23"/>
    </row>
    <row r="877" ht="15.75" customHeight="1">
      <c r="A877" s="36"/>
      <c r="B877" s="5"/>
      <c r="C877" s="22"/>
      <c r="D877" s="23"/>
      <c r="E877" s="23"/>
      <c r="F877" s="23"/>
      <c r="G877" s="24"/>
      <c r="H877" s="23"/>
      <c r="I877" s="23"/>
      <c r="J877" s="23"/>
      <c r="K877" s="23"/>
      <c r="L877" s="23"/>
      <c r="M877" s="23"/>
    </row>
    <row r="878" ht="15.75" customHeight="1">
      <c r="A878" s="36"/>
      <c r="B878" s="5"/>
      <c r="C878" s="22"/>
      <c r="D878" s="23"/>
      <c r="E878" s="23"/>
      <c r="F878" s="23"/>
      <c r="G878" s="24"/>
      <c r="H878" s="23"/>
      <c r="I878" s="23"/>
      <c r="J878" s="23"/>
      <c r="K878" s="23"/>
      <c r="L878" s="23"/>
      <c r="M878" s="23"/>
    </row>
    <row r="879" ht="15.75" customHeight="1">
      <c r="A879" s="36"/>
      <c r="B879" s="5"/>
      <c r="C879" s="22"/>
      <c r="D879" s="23"/>
      <c r="E879" s="23"/>
      <c r="F879" s="23"/>
      <c r="G879" s="24"/>
      <c r="H879" s="23"/>
      <c r="I879" s="23"/>
      <c r="J879" s="23"/>
      <c r="K879" s="23"/>
      <c r="L879" s="23"/>
      <c r="M879" s="23"/>
    </row>
    <row r="880" ht="15.75" customHeight="1">
      <c r="A880" s="36"/>
      <c r="B880" s="5"/>
      <c r="C880" s="22"/>
      <c r="D880" s="23"/>
      <c r="E880" s="23"/>
      <c r="F880" s="23"/>
      <c r="G880" s="24"/>
      <c r="H880" s="23"/>
      <c r="I880" s="23"/>
      <c r="J880" s="23"/>
      <c r="K880" s="23"/>
      <c r="L880" s="23"/>
      <c r="M880" s="23"/>
    </row>
    <row r="881" ht="15.75" customHeight="1">
      <c r="A881" s="36"/>
      <c r="B881" s="5"/>
      <c r="C881" s="22"/>
      <c r="D881" s="23"/>
      <c r="E881" s="23"/>
      <c r="F881" s="23"/>
      <c r="G881" s="24"/>
      <c r="H881" s="23"/>
      <c r="I881" s="23"/>
      <c r="J881" s="23"/>
      <c r="K881" s="23"/>
      <c r="L881" s="23"/>
      <c r="M881" s="23"/>
    </row>
    <row r="882" ht="15.75" customHeight="1">
      <c r="A882" s="36"/>
      <c r="B882" s="5"/>
      <c r="C882" s="22"/>
      <c r="D882" s="23"/>
      <c r="E882" s="23"/>
      <c r="F882" s="23"/>
      <c r="G882" s="24"/>
      <c r="H882" s="23"/>
      <c r="I882" s="23"/>
      <c r="J882" s="23"/>
      <c r="K882" s="23"/>
      <c r="L882" s="23"/>
      <c r="M882" s="23"/>
    </row>
    <row r="883" ht="15.75" customHeight="1">
      <c r="A883" s="36"/>
      <c r="B883" s="5"/>
      <c r="C883" s="22"/>
      <c r="D883" s="23"/>
      <c r="E883" s="23"/>
      <c r="F883" s="23"/>
      <c r="G883" s="24"/>
      <c r="H883" s="23"/>
      <c r="I883" s="23"/>
      <c r="J883" s="23"/>
      <c r="K883" s="23"/>
      <c r="L883" s="23"/>
      <c r="M883" s="23"/>
    </row>
    <row r="884" ht="15.75" customHeight="1">
      <c r="A884" s="36"/>
      <c r="B884" s="5"/>
      <c r="C884" s="22"/>
      <c r="D884" s="23"/>
      <c r="E884" s="23"/>
      <c r="F884" s="23"/>
      <c r="G884" s="24"/>
      <c r="H884" s="23"/>
      <c r="I884" s="23"/>
      <c r="J884" s="23"/>
      <c r="K884" s="23"/>
      <c r="L884" s="23"/>
      <c r="M884" s="23"/>
    </row>
    <row r="885" ht="15.75" customHeight="1">
      <c r="A885" s="36"/>
      <c r="B885" s="5"/>
      <c r="C885" s="22"/>
      <c r="D885" s="23"/>
      <c r="E885" s="23"/>
      <c r="F885" s="23"/>
      <c r="G885" s="24"/>
      <c r="H885" s="23"/>
      <c r="I885" s="23"/>
      <c r="J885" s="23"/>
      <c r="K885" s="23"/>
      <c r="L885" s="23"/>
      <c r="M885" s="23"/>
    </row>
    <row r="886" ht="15.75" customHeight="1">
      <c r="A886" s="36"/>
      <c r="B886" s="5"/>
      <c r="C886" s="22"/>
      <c r="D886" s="23"/>
      <c r="E886" s="23"/>
      <c r="F886" s="23"/>
      <c r="G886" s="24"/>
      <c r="H886" s="23"/>
      <c r="I886" s="23"/>
      <c r="J886" s="23"/>
      <c r="K886" s="23"/>
      <c r="L886" s="23"/>
      <c r="M886" s="23"/>
    </row>
    <row r="887" ht="15.75" customHeight="1">
      <c r="A887" s="36"/>
      <c r="B887" s="5"/>
      <c r="C887" s="22"/>
      <c r="D887" s="23"/>
      <c r="E887" s="23"/>
      <c r="F887" s="23"/>
      <c r="G887" s="24"/>
      <c r="H887" s="23"/>
      <c r="I887" s="23"/>
      <c r="J887" s="23"/>
      <c r="K887" s="23"/>
      <c r="L887" s="23"/>
      <c r="M887" s="23"/>
    </row>
    <row r="888" ht="15.75" customHeight="1">
      <c r="A888" s="36"/>
      <c r="B888" s="5"/>
      <c r="C888" s="22"/>
      <c r="D888" s="23"/>
      <c r="E888" s="23"/>
      <c r="F888" s="23"/>
      <c r="G888" s="24"/>
      <c r="H888" s="23"/>
      <c r="I888" s="23"/>
      <c r="J888" s="23"/>
      <c r="K888" s="23"/>
      <c r="L888" s="23"/>
      <c r="M888" s="23"/>
    </row>
    <row r="889" ht="15.75" customHeight="1">
      <c r="A889" s="36"/>
      <c r="B889" s="5"/>
      <c r="C889" s="22"/>
      <c r="D889" s="23"/>
      <c r="E889" s="23"/>
      <c r="F889" s="23"/>
      <c r="G889" s="24"/>
      <c r="H889" s="23"/>
      <c r="I889" s="23"/>
      <c r="J889" s="23"/>
      <c r="K889" s="23"/>
      <c r="L889" s="23"/>
      <c r="M889" s="23"/>
    </row>
    <row r="890" ht="15.75" customHeight="1">
      <c r="A890" s="36"/>
      <c r="B890" s="5"/>
      <c r="C890" s="22"/>
      <c r="D890" s="23"/>
      <c r="E890" s="23"/>
      <c r="F890" s="23"/>
      <c r="G890" s="24"/>
      <c r="H890" s="23"/>
      <c r="I890" s="23"/>
      <c r="J890" s="23"/>
      <c r="K890" s="23"/>
      <c r="L890" s="23"/>
      <c r="M890" s="23"/>
    </row>
    <row r="891" ht="15.75" customHeight="1">
      <c r="A891" s="36"/>
      <c r="B891" s="5"/>
      <c r="C891" s="22"/>
      <c r="D891" s="23"/>
      <c r="E891" s="23"/>
      <c r="F891" s="23"/>
      <c r="G891" s="24"/>
      <c r="H891" s="23"/>
      <c r="I891" s="23"/>
      <c r="J891" s="23"/>
      <c r="K891" s="23"/>
      <c r="L891" s="23"/>
      <c r="M891" s="23"/>
    </row>
    <row r="892" ht="15.75" customHeight="1">
      <c r="A892" s="36"/>
      <c r="B892" s="5"/>
      <c r="C892" s="22"/>
      <c r="D892" s="23"/>
      <c r="E892" s="23"/>
      <c r="F892" s="23"/>
      <c r="G892" s="24"/>
      <c r="H892" s="23"/>
      <c r="I892" s="23"/>
      <c r="J892" s="23"/>
      <c r="K892" s="23"/>
      <c r="L892" s="23"/>
      <c r="M892" s="23"/>
    </row>
    <row r="893" ht="15.75" customHeight="1">
      <c r="A893" s="36"/>
      <c r="B893" s="5"/>
      <c r="C893" s="22"/>
      <c r="D893" s="23"/>
      <c r="E893" s="23"/>
      <c r="F893" s="23"/>
      <c r="G893" s="24"/>
      <c r="H893" s="23"/>
      <c r="I893" s="23"/>
      <c r="J893" s="23"/>
      <c r="K893" s="23"/>
      <c r="L893" s="23"/>
      <c r="M893" s="23"/>
    </row>
    <row r="894" ht="15.75" customHeight="1">
      <c r="A894" s="36"/>
      <c r="B894" s="5"/>
      <c r="C894" s="22"/>
      <c r="D894" s="23"/>
      <c r="E894" s="23"/>
      <c r="F894" s="23"/>
      <c r="G894" s="24"/>
      <c r="H894" s="23"/>
      <c r="I894" s="23"/>
      <c r="J894" s="23"/>
      <c r="K894" s="23"/>
      <c r="L894" s="23"/>
      <c r="M894" s="23"/>
    </row>
    <row r="895" ht="15.75" customHeight="1">
      <c r="A895" s="36"/>
      <c r="B895" s="5"/>
      <c r="C895" s="22"/>
      <c r="D895" s="23"/>
      <c r="E895" s="23"/>
      <c r="F895" s="23"/>
      <c r="G895" s="24"/>
      <c r="H895" s="23"/>
      <c r="I895" s="23"/>
      <c r="J895" s="23"/>
      <c r="K895" s="23"/>
      <c r="L895" s="23"/>
      <c r="M895" s="23"/>
    </row>
    <row r="896" ht="15.75" customHeight="1">
      <c r="A896" s="36"/>
      <c r="B896" s="5"/>
      <c r="C896" s="22"/>
      <c r="D896" s="23"/>
      <c r="E896" s="23"/>
      <c r="F896" s="23"/>
      <c r="G896" s="24"/>
      <c r="H896" s="23"/>
      <c r="I896" s="23"/>
      <c r="J896" s="23"/>
      <c r="K896" s="23"/>
      <c r="L896" s="23"/>
      <c r="M896" s="23"/>
    </row>
    <row r="897" ht="15.75" customHeight="1">
      <c r="A897" s="36"/>
      <c r="B897" s="5"/>
      <c r="C897" s="22"/>
      <c r="D897" s="23"/>
      <c r="E897" s="23"/>
      <c r="F897" s="23"/>
      <c r="G897" s="24"/>
      <c r="H897" s="23"/>
      <c r="I897" s="23"/>
      <c r="J897" s="23"/>
      <c r="K897" s="23"/>
      <c r="L897" s="23"/>
      <c r="M897" s="23"/>
    </row>
    <row r="898" ht="15.75" customHeight="1">
      <c r="A898" s="36"/>
      <c r="B898" s="5"/>
      <c r="C898" s="22"/>
      <c r="D898" s="23"/>
      <c r="E898" s="23"/>
      <c r="F898" s="23"/>
      <c r="G898" s="24"/>
      <c r="H898" s="23"/>
      <c r="I898" s="23"/>
      <c r="J898" s="23"/>
      <c r="K898" s="23"/>
      <c r="L898" s="23"/>
      <c r="M898" s="23"/>
    </row>
    <row r="899" ht="15.75" customHeight="1">
      <c r="A899" s="36"/>
      <c r="B899" s="5"/>
      <c r="C899" s="22"/>
      <c r="D899" s="23"/>
      <c r="E899" s="23"/>
      <c r="F899" s="23"/>
      <c r="G899" s="24"/>
      <c r="H899" s="23"/>
      <c r="I899" s="23"/>
      <c r="J899" s="23"/>
      <c r="K899" s="23"/>
      <c r="L899" s="23"/>
      <c r="M899" s="23"/>
    </row>
    <row r="900" ht="15.75" customHeight="1">
      <c r="A900" s="36"/>
      <c r="B900" s="5"/>
      <c r="C900" s="22"/>
      <c r="D900" s="23"/>
      <c r="E900" s="23"/>
      <c r="F900" s="23"/>
      <c r="G900" s="24"/>
      <c r="H900" s="23"/>
      <c r="I900" s="23"/>
      <c r="J900" s="23"/>
      <c r="K900" s="23"/>
      <c r="L900" s="23"/>
      <c r="M900" s="23"/>
    </row>
    <row r="901" ht="15.75" customHeight="1">
      <c r="A901" s="36"/>
      <c r="B901" s="5"/>
      <c r="C901" s="22"/>
      <c r="D901" s="23"/>
      <c r="E901" s="23"/>
      <c r="F901" s="23"/>
      <c r="G901" s="24"/>
      <c r="H901" s="23"/>
      <c r="I901" s="23"/>
      <c r="J901" s="23"/>
      <c r="K901" s="23"/>
      <c r="L901" s="23"/>
      <c r="M901" s="23"/>
    </row>
    <row r="902" ht="15.75" customHeight="1">
      <c r="A902" s="36"/>
      <c r="B902" s="5"/>
      <c r="C902" s="22"/>
      <c r="D902" s="23"/>
      <c r="E902" s="23"/>
      <c r="F902" s="23"/>
      <c r="G902" s="24"/>
      <c r="H902" s="23"/>
      <c r="I902" s="23"/>
      <c r="J902" s="23"/>
      <c r="K902" s="23"/>
      <c r="L902" s="23"/>
      <c r="M902" s="23"/>
    </row>
    <row r="903" ht="15.75" customHeight="1">
      <c r="A903" s="36"/>
      <c r="B903" s="5"/>
      <c r="C903" s="22"/>
      <c r="D903" s="23"/>
      <c r="E903" s="23"/>
      <c r="F903" s="23"/>
      <c r="G903" s="24"/>
      <c r="H903" s="23"/>
      <c r="I903" s="23"/>
      <c r="J903" s="23"/>
      <c r="K903" s="23"/>
      <c r="L903" s="23"/>
      <c r="M903" s="23"/>
    </row>
    <row r="904" ht="15.75" customHeight="1">
      <c r="A904" s="36"/>
      <c r="B904" s="5"/>
      <c r="C904" s="22"/>
      <c r="D904" s="23"/>
      <c r="E904" s="23"/>
      <c r="F904" s="23"/>
      <c r="G904" s="24"/>
      <c r="H904" s="23"/>
      <c r="I904" s="23"/>
      <c r="J904" s="23"/>
      <c r="K904" s="23"/>
      <c r="L904" s="23"/>
      <c r="M904" s="23"/>
    </row>
    <row r="905" ht="15.75" customHeight="1">
      <c r="A905" s="36"/>
      <c r="B905" s="5"/>
      <c r="C905" s="22"/>
      <c r="D905" s="23"/>
      <c r="E905" s="23"/>
      <c r="F905" s="23"/>
      <c r="G905" s="24"/>
      <c r="H905" s="23"/>
      <c r="I905" s="23"/>
      <c r="J905" s="23"/>
      <c r="K905" s="23"/>
      <c r="L905" s="23"/>
      <c r="M905" s="23"/>
    </row>
    <row r="906" ht="15.75" customHeight="1">
      <c r="A906" s="36"/>
      <c r="B906" s="5"/>
      <c r="C906" s="22"/>
      <c r="D906" s="23"/>
      <c r="E906" s="23"/>
      <c r="F906" s="23"/>
      <c r="G906" s="24"/>
      <c r="H906" s="23"/>
      <c r="I906" s="23"/>
      <c r="J906" s="23"/>
      <c r="K906" s="23"/>
      <c r="L906" s="23"/>
      <c r="M906" s="23"/>
    </row>
    <row r="907" ht="15.75" customHeight="1">
      <c r="A907" s="36"/>
      <c r="B907" s="5"/>
      <c r="C907" s="22"/>
      <c r="D907" s="23"/>
      <c r="E907" s="23"/>
      <c r="F907" s="23"/>
      <c r="G907" s="24"/>
      <c r="H907" s="23"/>
      <c r="I907" s="23"/>
      <c r="J907" s="23"/>
      <c r="K907" s="23"/>
      <c r="L907" s="23"/>
      <c r="M907" s="23"/>
    </row>
    <row r="908" ht="15.75" customHeight="1">
      <c r="A908" s="36"/>
      <c r="B908" s="5"/>
      <c r="C908" s="22"/>
      <c r="D908" s="23"/>
      <c r="E908" s="23"/>
      <c r="F908" s="23"/>
      <c r="G908" s="24"/>
      <c r="H908" s="23"/>
      <c r="I908" s="23"/>
      <c r="J908" s="23"/>
      <c r="K908" s="23"/>
      <c r="L908" s="23"/>
      <c r="M908" s="23"/>
    </row>
    <row r="909" ht="15.75" customHeight="1">
      <c r="A909" s="36"/>
      <c r="B909" s="5"/>
      <c r="C909" s="22"/>
      <c r="D909" s="23"/>
      <c r="E909" s="23"/>
      <c r="F909" s="23"/>
      <c r="G909" s="24"/>
      <c r="H909" s="23"/>
      <c r="I909" s="23"/>
      <c r="J909" s="23"/>
      <c r="K909" s="23"/>
      <c r="L909" s="23"/>
      <c r="M909" s="23"/>
    </row>
    <row r="910" ht="15.75" customHeight="1">
      <c r="A910" s="36"/>
      <c r="B910" s="5"/>
      <c r="C910" s="22"/>
      <c r="D910" s="23"/>
      <c r="E910" s="23"/>
      <c r="F910" s="23"/>
      <c r="G910" s="24"/>
      <c r="H910" s="23"/>
      <c r="I910" s="23"/>
      <c r="J910" s="23"/>
      <c r="K910" s="23"/>
      <c r="L910" s="23"/>
      <c r="M910" s="23"/>
    </row>
    <row r="911" ht="15.75" customHeight="1">
      <c r="A911" s="36"/>
      <c r="B911" s="5"/>
      <c r="C911" s="22"/>
      <c r="D911" s="23"/>
      <c r="E911" s="23"/>
      <c r="F911" s="23"/>
      <c r="G911" s="24"/>
      <c r="H911" s="23"/>
      <c r="I911" s="23"/>
      <c r="J911" s="23"/>
      <c r="K911" s="23"/>
      <c r="L911" s="23"/>
      <c r="M911" s="23"/>
    </row>
    <row r="912" ht="15.75" customHeight="1">
      <c r="A912" s="36"/>
      <c r="B912" s="5"/>
      <c r="C912" s="22"/>
      <c r="D912" s="23"/>
      <c r="E912" s="23"/>
      <c r="F912" s="23"/>
      <c r="G912" s="24"/>
      <c r="H912" s="23"/>
      <c r="I912" s="23"/>
      <c r="J912" s="23"/>
      <c r="K912" s="23"/>
      <c r="L912" s="23"/>
      <c r="M912" s="23"/>
    </row>
    <row r="913" ht="15.75" customHeight="1">
      <c r="A913" s="36"/>
      <c r="B913" s="5"/>
      <c r="C913" s="22"/>
      <c r="D913" s="23"/>
      <c r="E913" s="23"/>
      <c r="F913" s="23"/>
      <c r="G913" s="24"/>
      <c r="H913" s="23"/>
      <c r="I913" s="23"/>
      <c r="J913" s="23"/>
      <c r="K913" s="23"/>
      <c r="L913" s="23"/>
      <c r="M913" s="23"/>
    </row>
    <row r="914" ht="15.75" customHeight="1">
      <c r="A914" s="36"/>
      <c r="B914" s="5"/>
      <c r="C914" s="22"/>
      <c r="D914" s="23"/>
      <c r="E914" s="23"/>
      <c r="F914" s="23"/>
      <c r="G914" s="24"/>
      <c r="H914" s="23"/>
      <c r="I914" s="23"/>
      <c r="J914" s="23"/>
      <c r="K914" s="23"/>
      <c r="L914" s="23"/>
      <c r="M914" s="23"/>
    </row>
    <row r="915" ht="15.75" customHeight="1">
      <c r="A915" s="36"/>
      <c r="B915" s="5"/>
      <c r="C915" s="22"/>
      <c r="D915" s="23"/>
      <c r="E915" s="23"/>
      <c r="F915" s="23"/>
      <c r="G915" s="24"/>
      <c r="H915" s="23"/>
      <c r="I915" s="23"/>
      <c r="J915" s="23"/>
      <c r="K915" s="23"/>
      <c r="L915" s="23"/>
      <c r="M915" s="23"/>
    </row>
    <row r="916" ht="15.75" customHeight="1">
      <c r="A916" s="36"/>
      <c r="B916" s="5"/>
      <c r="C916" s="22"/>
      <c r="D916" s="23"/>
      <c r="E916" s="23"/>
      <c r="F916" s="23"/>
      <c r="G916" s="24"/>
      <c r="H916" s="23"/>
      <c r="I916" s="23"/>
      <c r="J916" s="23"/>
      <c r="K916" s="23"/>
      <c r="L916" s="23"/>
      <c r="M916" s="23"/>
    </row>
    <row r="917" ht="15.75" customHeight="1">
      <c r="A917" s="36"/>
      <c r="B917" s="5"/>
      <c r="C917" s="22"/>
      <c r="D917" s="23"/>
      <c r="E917" s="23"/>
      <c r="F917" s="23"/>
      <c r="G917" s="24"/>
      <c r="H917" s="23"/>
      <c r="I917" s="23"/>
      <c r="J917" s="23"/>
      <c r="K917" s="23"/>
      <c r="L917" s="23"/>
      <c r="M917" s="23"/>
    </row>
    <row r="918" ht="15.75" customHeight="1">
      <c r="A918" s="36"/>
      <c r="B918" s="5"/>
      <c r="C918" s="22"/>
      <c r="D918" s="23"/>
      <c r="E918" s="23"/>
      <c r="F918" s="23"/>
      <c r="G918" s="24"/>
      <c r="H918" s="23"/>
      <c r="I918" s="23"/>
      <c r="J918" s="23"/>
      <c r="K918" s="23"/>
      <c r="L918" s="23"/>
      <c r="M918" s="23"/>
    </row>
    <row r="919" ht="15.75" customHeight="1">
      <c r="A919" s="36"/>
      <c r="B919" s="5"/>
      <c r="C919" s="22"/>
      <c r="D919" s="23"/>
      <c r="E919" s="23"/>
      <c r="F919" s="23"/>
      <c r="G919" s="24"/>
      <c r="H919" s="23"/>
      <c r="I919" s="23"/>
      <c r="J919" s="23"/>
      <c r="K919" s="23"/>
      <c r="L919" s="23"/>
      <c r="M919" s="23"/>
    </row>
    <row r="920" ht="15.75" customHeight="1">
      <c r="A920" s="36"/>
      <c r="B920" s="5"/>
      <c r="C920" s="22"/>
      <c r="D920" s="23"/>
      <c r="E920" s="23"/>
      <c r="F920" s="23"/>
      <c r="G920" s="24"/>
      <c r="H920" s="23"/>
      <c r="I920" s="23"/>
      <c r="J920" s="23"/>
      <c r="K920" s="23"/>
      <c r="L920" s="23"/>
      <c r="M920" s="23"/>
    </row>
    <row r="921" ht="15.75" customHeight="1">
      <c r="A921" s="36"/>
      <c r="B921" s="5"/>
      <c r="C921" s="22"/>
      <c r="D921" s="23"/>
      <c r="E921" s="23"/>
      <c r="F921" s="23"/>
      <c r="G921" s="24"/>
      <c r="H921" s="23"/>
      <c r="I921" s="23"/>
      <c r="J921" s="23"/>
      <c r="K921" s="23"/>
      <c r="L921" s="23"/>
      <c r="M921" s="23"/>
    </row>
    <row r="922" ht="15.75" customHeight="1">
      <c r="A922" s="36"/>
      <c r="B922" s="5"/>
      <c r="C922" s="22"/>
      <c r="D922" s="23"/>
      <c r="E922" s="23"/>
      <c r="F922" s="23"/>
      <c r="G922" s="24"/>
      <c r="H922" s="23"/>
      <c r="I922" s="23"/>
      <c r="J922" s="23"/>
      <c r="K922" s="23"/>
      <c r="L922" s="23"/>
      <c r="M922" s="23"/>
    </row>
    <row r="923" ht="15.75" customHeight="1">
      <c r="A923" s="36"/>
      <c r="B923" s="5"/>
      <c r="C923" s="22"/>
      <c r="D923" s="23"/>
      <c r="E923" s="23"/>
      <c r="F923" s="23"/>
      <c r="G923" s="24"/>
      <c r="H923" s="23"/>
      <c r="I923" s="23"/>
      <c r="J923" s="23"/>
      <c r="K923" s="23"/>
      <c r="L923" s="23"/>
      <c r="M923" s="23"/>
    </row>
    <row r="924" ht="15.75" customHeight="1">
      <c r="A924" s="36"/>
      <c r="B924" s="5"/>
      <c r="C924" s="22"/>
      <c r="D924" s="23"/>
      <c r="E924" s="23"/>
      <c r="F924" s="23"/>
      <c r="G924" s="24"/>
      <c r="H924" s="23"/>
      <c r="I924" s="23"/>
      <c r="J924" s="23"/>
      <c r="K924" s="23"/>
      <c r="L924" s="23"/>
      <c r="M924" s="23"/>
    </row>
    <row r="925" ht="15.75" customHeight="1">
      <c r="A925" s="36"/>
      <c r="B925" s="5"/>
      <c r="C925" s="22"/>
      <c r="D925" s="23"/>
      <c r="E925" s="23"/>
      <c r="F925" s="23"/>
      <c r="G925" s="24"/>
      <c r="H925" s="23"/>
      <c r="I925" s="23"/>
      <c r="J925" s="23"/>
      <c r="K925" s="23"/>
      <c r="L925" s="23"/>
      <c r="M925" s="23"/>
    </row>
    <row r="926" ht="15.75" customHeight="1">
      <c r="A926" s="36"/>
      <c r="B926" s="5"/>
      <c r="C926" s="22"/>
      <c r="D926" s="23"/>
      <c r="E926" s="23"/>
      <c r="F926" s="23"/>
      <c r="G926" s="24"/>
      <c r="H926" s="23"/>
      <c r="I926" s="23"/>
      <c r="J926" s="23"/>
      <c r="K926" s="23"/>
      <c r="L926" s="23"/>
      <c r="M926" s="23"/>
    </row>
    <row r="927" ht="15.75" customHeight="1">
      <c r="A927" s="36"/>
      <c r="B927" s="5"/>
      <c r="C927" s="22"/>
      <c r="D927" s="23"/>
      <c r="E927" s="23"/>
      <c r="F927" s="23"/>
      <c r="G927" s="24"/>
      <c r="H927" s="23"/>
      <c r="I927" s="23"/>
      <c r="J927" s="23"/>
      <c r="K927" s="23"/>
      <c r="L927" s="23"/>
      <c r="M927" s="23"/>
    </row>
    <row r="928" ht="15.75" customHeight="1">
      <c r="A928" s="36"/>
      <c r="B928" s="5"/>
      <c r="C928" s="22"/>
      <c r="D928" s="23"/>
      <c r="E928" s="23"/>
      <c r="F928" s="23"/>
      <c r="G928" s="24"/>
      <c r="H928" s="23"/>
      <c r="I928" s="23"/>
      <c r="J928" s="23"/>
      <c r="K928" s="23"/>
      <c r="L928" s="23"/>
      <c r="M928" s="23"/>
    </row>
    <row r="929" ht="15.75" customHeight="1">
      <c r="A929" s="36"/>
      <c r="B929" s="5"/>
      <c r="C929" s="22"/>
      <c r="D929" s="23"/>
      <c r="E929" s="23"/>
      <c r="F929" s="23"/>
      <c r="G929" s="24"/>
      <c r="H929" s="23"/>
      <c r="I929" s="23"/>
      <c r="J929" s="23"/>
      <c r="K929" s="23"/>
      <c r="L929" s="23"/>
      <c r="M929" s="23"/>
    </row>
    <row r="930" ht="15.75" customHeight="1">
      <c r="A930" s="36"/>
      <c r="B930" s="5"/>
      <c r="C930" s="22"/>
      <c r="D930" s="23"/>
      <c r="E930" s="23"/>
      <c r="F930" s="23"/>
      <c r="G930" s="24"/>
      <c r="H930" s="23"/>
      <c r="I930" s="23"/>
      <c r="J930" s="23"/>
      <c r="K930" s="23"/>
      <c r="L930" s="23"/>
      <c r="M930" s="23"/>
    </row>
    <row r="931" ht="15.75" customHeight="1">
      <c r="A931" s="36"/>
      <c r="B931" s="5"/>
      <c r="C931" s="22"/>
      <c r="D931" s="23"/>
      <c r="E931" s="23"/>
      <c r="F931" s="23"/>
      <c r="G931" s="24"/>
      <c r="H931" s="23"/>
      <c r="I931" s="23"/>
      <c r="J931" s="23"/>
      <c r="K931" s="23"/>
      <c r="L931" s="23"/>
      <c r="M931" s="23"/>
    </row>
    <row r="932" ht="15.75" customHeight="1">
      <c r="A932" s="36"/>
      <c r="B932" s="5"/>
      <c r="C932" s="22"/>
      <c r="D932" s="23"/>
      <c r="E932" s="23"/>
      <c r="F932" s="23"/>
      <c r="G932" s="24"/>
      <c r="H932" s="23"/>
      <c r="I932" s="23"/>
      <c r="J932" s="23"/>
      <c r="K932" s="23"/>
      <c r="L932" s="23"/>
      <c r="M932" s="23"/>
    </row>
    <row r="933" ht="15.75" customHeight="1">
      <c r="A933" s="36"/>
      <c r="B933" s="5"/>
      <c r="C933" s="22"/>
      <c r="D933" s="23"/>
      <c r="E933" s="23"/>
      <c r="F933" s="23"/>
      <c r="G933" s="24"/>
      <c r="H933" s="23"/>
      <c r="I933" s="23"/>
      <c r="J933" s="23"/>
      <c r="K933" s="23"/>
      <c r="L933" s="23"/>
      <c r="M933" s="23"/>
    </row>
    <row r="934" ht="15.75" customHeight="1">
      <c r="A934" s="36"/>
      <c r="B934" s="5"/>
      <c r="C934" s="22"/>
      <c r="D934" s="23"/>
      <c r="E934" s="23"/>
      <c r="F934" s="23"/>
      <c r="G934" s="24"/>
      <c r="H934" s="23"/>
      <c r="I934" s="23"/>
      <c r="J934" s="23"/>
      <c r="K934" s="23"/>
      <c r="L934" s="23"/>
      <c r="M934" s="23"/>
    </row>
    <row r="935" ht="15.75" customHeight="1">
      <c r="A935" s="36"/>
      <c r="B935" s="5"/>
      <c r="C935" s="22"/>
      <c r="D935" s="23"/>
      <c r="E935" s="23"/>
      <c r="F935" s="23"/>
      <c r="G935" s="24"/>
      <c r="H935" s="23"/>
      <c r="I935" s="23"/>
      <c r="J935" s="23"/>
      <c r="K935" s="23"/>
      <c r="L935" s="23"/>
      <c r="M935" s="23"/>
    </row>
    <row r="936" ht="15.75" customHeight="1">
      <c r="A936" s="36"/>
      <c r="B936" s="5"/>
      <c r="C936" s="22"/>
      <c r="D936" s="23"/>
      <c r="E936" s="23"/>
      <c r="F936" s="23"/>
      <c r="G936" s="24"/>
      <c r="H936" s="23"/>
      <c r="I936" s="23"/>
      <c r="J936" s="23"/>
      <c r="K936" s="23"/>
      <c r="L936" s="23"/>
      <c r="M936" s="23"/>
    </row>
    <row r="937" ht="15.75" customHeight="1">
      <c r="A937" s="36"/>
      <c r="B937" s="5"/>
      <c r="C937" s="22"/>
      <c r="D937" s="23"/>
      <c r="E937" s="23"/>
      <c r="F937" s="23"/>
      <c r="G937" s="24"/>
      <c r="H937" s="23"/>
      <c r="I937" s="23"/>
      <c r="J937" s="23"/>
      <c r="K937" s="23"/>
      <c r="L937" s="23"/>
      <c r="M937" s="23"/>
    </row>
    <row r="938" ht="15.75" customHeight="1">
      <c r="A938" s="36"/>
      <c r="B938" s="5"/>
      <c r="C938" s="22"/>
      <c r="D938" s="23"/>
      <c r="E938" s="23"/>
      <c r="F938" s="23"/>
      <c r="G938" s="24"/>
      <c r="H938" s="23"/>
      <c r="I938" s="23"/>
      <c r="J938" s="23"/>
      <c r="K938" s="23"/>
      <c r="L938" s="23"/>
      <c r="M938" s="23"/>
    </row>
    <row r="939" ht="15.75" customHeight="1">
      <c r="A939" s="36"/>
      <c r="B939" s="5"/>
      <c r="C939" s="22"/>
      <c r="D939" s="23"/>
      <c r="E939" s="23"/>
      <c r="F939" s="23"/>
      <c r="G939" s="24"/>
      <c r="H939" s="23"/>
      <c r="I939" s="23"/>
      <c r="J939" s="23"/>
      <c r="K939" s="23"/>
      <c r="L939" s="23"/>
      <c r="M939" s="23"/>
    </row>
    <row r="940" ht="15.75" customHeight="1">
      <c r="A940" s="36"/>
      <c r="B940" s="5"/>
      <c r="C940" s="22"/>
      <c r="D940" s="23"/>
      <c r="E940" s="23"/>
      <c r="F940" s="23"/>
      <c r="G940" s="24"/>
      <c r="H940" s="23"/>
      <c r="I940" s="23"/>
      <c r="J940" s="23"/>
      <c r="K940" s="23"/>
      <c r="L940" s="23"/>
      <c r="M940" s="23"/>
    </row>
    <row r="941" ht="15.75" customHeight="1">
      <c r="A941" s="36"/>
      <c r="B941" s="5"/>
      <c r="C941" s="22"/>
      <c r="D941" s="23"/>
      <c r="E941" s="23"/>
      <c r="F941" s="23"/>
      <c r="G941" s="24"/>
      <c r="H941" s="23"/>
      <c r="I941" s="23"/>
      <c r="J941" s="23"/>
      <c r="K941" s="23"/>
      <c r="L941" s="23"/>
      <c r="M941" s="23"/>
    </row>
    <row r="942" ht="15.75" customHeight="1">
      <c r="A942" s="36"/>
      <c r="B942" s="5"/>
      <c r="C942" s="22"/>
      <c r="D942" s="23"/>
      <c r="E942" s="23"/>
      <c r="F942" s="23"/>
      <c r="G942" s="24"/>
      <c r="H942" s="23"/>
      <c r="I942" s="23"/>
      <c r="J942" s="23"/>
      <c r="K942" s="23"/>
      <c r="L942" s="23"/>
      <c r="M942" s="23"/>
    </row>
    <row r="943" ht="15.75" customHeight="1">
      <c r="A943" s="36"/>
      <c r="B943" s="5"/>
      <c r="C943" s="22"/>
      <c r="D943" s="23"/>
      <c r="E943" s="23"/>
      <c r="F943" s="23"/>
      <c r="G943" s="24"/>
      <c r="H943" s="23"/>
      <c r="I943" s="23"/>
      <c r="J943" s="23"/>
      <c r="K943" s="23"/>
      <c r="L943" s="23"/>
      <c r="M943" s="23"/>
    </row>
    <row r="944" ht="15.75" customHeight="1">
      <c r="A944" s="36"/>
      <c r="B944" s="5"/>
      <c r="C944" s="22"/>
      <c r="D944" s="23"/>
      <c r="E944" s="23"/>
      <c r="F944" s="23"/>
      <c r="G944" s="24"/>
      <c r="H944" s="23"/>
      <c r="I944" s="23"/>
      <c r="J944" s="23"/>
      <c r="K944" s="23"/>
      <c r="L944" s="23"/>
      <c r="M944" s="23"/>
    </row>
    <row r="945" ht="15.75" customHeight="1">
      <c r="A945" s="36"/>
      <c r="B945" s="5"/>
      <c r="C945" s="22"/>
      <c r="D945" s="23"/>
      <c r="E945" s="23"/>
      <c r="F945" s="23"/>
      <c r="G945" s="24"/>
      <c r="H945" s="23"/>
      <c r="I945" s="23"/>
      <c r="J945" s="23"/>
      <c r="K945" s="23"/>
      <c r="L945" s="23"/>
      <c r="M945" s="23"/>
    </row>
    <row r="946" ht="15.75" customHeight="1">
      <c r="A946" s="36"/>
      <c r="B946" s="5"/>
      <c r="C946" s="22"/>
      <c r="D946" s="23"/>
      <c r="E946" s="23"/>
      <c r="F946" s="23"/>
      <c r="G946" s="24"/>
      <c r="H946" s="23"/>
      <c r="I946" s="23"/>
      <c r="J946" s="23"/>
      <c r="K946" s="23"/>
      <c r="L946" s="23"/>
      <c r="M946" s="23"/>
    </row>
    <row r="947" ht="15.75" customHeight="1">
      <c r="A947" s="36"/>
      <c r="B947" s="5"/>
      <c r="C947" s="22"/>
      <c r="D947" s="23"/>
      <c r="E947" s="23"/>
      <c r="F947" s="23"/>
      <c r="G947" s="24"/>
      <c r="H947" s="23"/>
      <c r="I947" s="23"/>
      <c r="J947" s="23"/>
      <c r="K947" s="23"/>
      <c r="L947" s="23"/>
      <c r="M947" s="23"/>
    </row>
    <row r="948" ht="15.75" customHeight="1">
      <c r="A948" s="36"/>
      <c r="B948" s="5"/>
      <c r="C948" s="22"/>
      <c r="D948" s="23"/>
      <c r="E948" s="23"/>
      <c r="F948" s="23"/>
      <c r="G948" s="24"/>
      <c r="H948" s="23"/>
      <c r="I948" s="23"/>
      <c r="J948" s="23"/>
      <c r="K948" s="23"/>
      <c r="L948" s="23"/>
      <c r="M948" s="23"/>
    </row>
    <row r="949" ht="15.75" customHeight="1">
      <c r="A949" s="36"/>
      <c r="B949" s="5"/>
      <c r="C949" s="22"/>
      <c r="D949" s="23"/>
      <c r="E949" s="23"/>
      <c r="F949" s="23"/>
      <c r="G949" s="24"/>
      <c r="H949" s="23"/>
      <c r="I949" s="23"/>
      <c r="J949" s="23"/>
      <c r="K949" s="23"/>
      <c r="L949" s="23"/>
      <c r="M949" s="23"/>
    </row>
    <row r="950" ht="15.75" customHeight="1">
      <c r="A950" s="36"/>
      <c r="B950" s="5"/>
      <c r="C950" s="22"/>
      <c r="D950" s="23"/>
      <c r="E950" s="23"/>
      <c r="F950" s="23"/>
      <c r="G950" s="24"/>
      <c r="H950" s="23"/>
      <c r="I950" s="23"/>
      <c r="J950" s="23"/>
      <c r="K950" s="23"/>
      <c r="L950" s="23"/>
      <c r="M950" s="23"/>
    </row>
    <row r="951" ht="15.75" customHeight="1">
      <c r="A951" s="36"/>
      <c r="B951" s="5"/>
      <c r="C951" s="22"/>
      <c r="D951" s="23"/>
      <c r="E951" s="23"/>
      <c r="F951" s="23"/>
      <c r="G951" s="24"/>
      <c r="H951" s="23"/>
      <c r="I951" s="23"/>
      <c r="J951" s="23"/>
      <c r="K951" s="23"/>
      <c r="L951" s="23"/>
      <c r="M951" s="23"/>
    </row>
    <row r="952" ht="15.75" customHeight="1">
      <c r="A952" s="36"/>
      <c r="B952" s="5"/>
      <c r="C952" s="22"/>
      <c r="D952" s="23"/>
      <c r="E952" s="23"/>
      <c r="F952" s="23"/>
      <c r="G952" s="24"/>
      <c r="H952" s="23"/>
      <c r="I952" s="23"/>
      <c r="J952" s="23"/>
      <c r="K952" s="23"/>
      <c r="L952" s="23"/>
      <c r="M952" s="23"/>
    </row>
    <row r="953" ht="15.75" customHeight="1">
      <c r="A953" s="36"/>
      <c r="B953" s="5"/>
      <c r="C953" s="22"/>
      <c r="D953" s="23"/>
      <c r="E953" s="23"/>
      <c r="F953" s="23"/>
      <c r="G953" s="24"/>
      <c r="H953" s="23"/>
      <c r="I953" s="23"/>
      <c r="J953" s="23"/>
      <c r="K953" s="23"/>
      <c r="L953" s="23"/>
      <c r="M953" s="23"/>
    </row>
    <row r="954" ht="15.75" customHeight="1">
      <c r="A954" s="36"/>
      <c r="B954" s="5"/>
      <c r="C954" s="22"/>
      <c r="D954" s="23"/>
      <c r="E954" s="23"/>
      <c r="F954" s="23"/>
      <c r="G954" s="24"/>
      <c r="H954" s="23"/>
      <c r="I954" s="23"/>
      <c r="J954" s="23"/>
      <c r="K954" s="23"/>
      <c r="L954" s="23"/>
      <c r="M954" s="23"/>
    </row>
    <row r="955" ht="15.75" customHeight="1">
      <c r="A955" s="36"/>
      <c r="B955" s="5"/>
      <c r="C955" s="22"/>
      <c r="D955" s="23"/>
      <c r="E955" s="23"/>
      <c r="F955" s="23"/>
      <c r="G955" s="24"/>
      <c r="H955" s="23"/>
      <c r="I955" s="23"/>
      <c r="J955" s="23"/>
      <c r="K955" s="23"/>
      <c r="L955" s="23"/>
      <c r="M955" s="23"/>
    </row>
    <row r="956" ht="15.75" customHeight="1">
      <c r="A956" s="36"/>
      <c r="B956" s="5"/>
      <c r="C956" s="22"/>
      <c r="D956" s="23"/>
      <c r="E956" s="23"/>
      <c r="F956" s="23"/>
      <c r="G956" s="24"/>
      <c r="H956" s="23"/>
      <c r="I956" s="23"/>
      <c r="J956" s="23"/>
      <c r="K956" s="23"/>
      <c r="L956" s="23"/>
      <c r="M956" s="23"/>
    </row>
    <row r="957" ht="15.75" customHeight="1">
      <c r="A957" s="36"/>
      <c r="B957" s="5"/>
      <c r="C957" s="22"/>
      <c r="D957" s="23"/>
      <c r="E957" s="23"/>
      <c r="F957" s="23"/>
      <c r="G957" s="24"/>
      <c r="H957" s="23"/>
      <c r="I957" s="23"/>
      <c r="J957" s="23"/>
      <c r="K957" s="23"/>
      <c r="L957" s="23"/>
      <c r="M957" s="23"/>
    </row>
    <row r="958" ht="15.75" customHeight="1">
      <c r="A958" s="36"/>
      <c r="B958" s="5"/>
      <c r="C958" s="22"/>
      <c r="D958" s="23"/>
      <c r="E958" s="23"/>
      <c r="F958" s="23"/>
      <c r="G958" s="24"/>
      <c r="H958" s="23"/>
      <c r="I958" s="23"/>
      <c r="J958" s="23"/>
      <c r="K958" s="23"/>
      <c r="L958" s="23"/>
      <c r="M958" s="23"/>
    </row>
    <row r="959" ht="15.75" customHeight="1">
      <c r="A959" s="36"/>
      <c r="B959" s="5"/>
      <c r="C959" s="22"/>
      <c r="D959" s="23"/>
      <c r="E959" s="23"/>
      <c r="F959" s="23"/>
      <c r="G959" s="24"/>
      <c r="H959" s="23"/>
      <c r="I959" s="23"/>
      <c r="J959" s="23"/>
      <c r="K959" s="23"/>
      <c r="L959" s="23"/>
      <c r="M959" s="23"/>
    </row>
    <row r="960" ht="15.75" customHeight="1">
      <c r="A960" s="36"/>
      <c r="B960" s="5"/>
      <c r="C960" s="22"/>
      <c r="D960" s="23"/>
      <c r="E960" s="23"/>
      <c r="F960" s="23"/>
      <c r="G960" s="24"/>
      <c r="H960" s="23"/>
      <c r="I960" s="23"/>
      <c r="J960" s="23"/>
      <c r="K960" s="23"/>
      <c r="L960" s="23"/>
      <c r="M960" s="23"/>
    </row>
    <row r="961" ht="15.75" customHeight="1">
      <c r="A961" s="36"/>
      <c r="B961" s="5"/>
      <c r="C961" s="22"/>
      <c r="D961" s="23"/>
      <c r="E961" s="23"/>
      <c r="F961" s="23"/>
      <c r="G961" s="24"/>
      <c r="H961" s="23"/>
      <c r="I961" s="23"/>
      <c r="J961" s="23"/>
      <c r="K961" s="23"/>
      <c r="L961" s="23"/>
      <c r="M961" s="23"/>
    </row>
    <row r="962" ht="15.75" customHeight="1">
      <c r="A962" s="36"/>
      <c r="B962" s="5"/>
      <c r="C962" s="22"/>
      <c r="D962" s="23"/>
      <c r="E962" s="23"/>
      <c r="F962" s="23"/>
      <c r="G962" s="24"/>
      <c r="H962" s="23"/>
      <c r="I962" s="23"/>
      <c r="J962" s="23"/>
      <c r="K962" s="23"/>
      <c r="L962" s="23"/>
      <c r="M962" s="23"/>
    </row>
    <row r="963" ht="15.75" customHeight="1">
      <c r="A963" s="36"/>
      <c r="B963" s="5"/>
      <c r="C963" s="22"/>
      <c r="D963" s="23"/>
      <c r="E963" s="23"/>
      <c r="F963" s="23"/>
      <c r="G963" s="24"/>
      <c r="H963" s="23"/>
      <c r="I963" s="23"/>
      <c r="J963" s="23"/>
      <c r="K963" s="23"/>
      <c r="L963" s="23"/>
      <c r="M963" s="23"/>
    </row>
    <row r="964" ht="15.75" customHeight="1">
      <c r="A964" s="36"/>
      <c r="B964" s="5"/>
      <c r="C964" s="22"/>
      <c r="D964" s="23"/>
      <c r="E964" s="23"/>
      <c r="F964" s="23"/>
      <c r="G964" s="24"/>
      <c r="H964" s="23"/>
      <c r="I964" s="23"/>
      <c r="J964" s="23"/>
      <c r="K964" s="23"/>
      <c r="L964" s="23"/>
      <c r="M964" s="23"/>
    </row>
    <row r="965" ht="15.75" customHeight="1">
      <c r="A965" s="36"/>
      <c r="B965" s="5"/>
      <c r="C965" s="22"/>
      <c r="D965" s="23"/>
      <c r="E965" s="23"/>
      <c r="F965" s="23"/>
      <c r="G965" s="24"/>
      <c r="H965" s="23"/>
      <c r="I965" s="23"/>
      <c r="J965" s="23"/>
      <c r="K965" s="23"/>
      <c r="L965" s="23"/>
      <c r="M965" s="23"/>
    </row>
    <row r="966" ht="15.75" customHeight="1">
      <c r="A966" s="36"/>
      <c r="B966" s="5"/>
      <c r="C966" s="22"/>
      <c r="D966" s="23"/>
      <c r="E966" s="23"/>
      <c r="F966" s="23"/>
      <c r="G966" s="24"/>
      <c r="H966" s="23"/>
      <c r="I966" s="23"/>
      <c r="J966" s="23"/>
      <c r="K966" s="23"/>
      <c r="L966" s="23"/>
      <c r="M966" s="23"/>
    </row>
    <row r="967" ht="15.75" customHeight="1">
      <c r="A967" s="36"/>
      <c r="B967" s="5"/>
      <c r="C967" s="22"/>
      <c r="D967" s="23"/>
      <c r="E967" s="23"/>
      <c r="F967" s="23"/>
      <c r="G967" s="24"/>
      <c r="H967" s="23"/>
      <c r="I967" s="23"/>
      <c r="J967" s="23"/>
      <c r="K967" s="23"/>
      <c r="L967" s="23"/>
      <c r="M967" s="23"/>
    </row>
    <row r="968" ht="15.75" customHeight="1">
      <c r="A968" s="36"/>
      <c r="B968" s="5"/>
      <c r="C968" s="22"/>
      <c r="D968" s="23"/>
      <c r="E968" s="23"/>
      <c r="F968" s="23"/>
      <c r="G968" s="24"/>
      <c r="H968" s="23"/>
      <c r="I968" s="23"/>
      <c r="J968" s="23"/>
      <c r="K968" s="23"/>
      <c r="L968" s="23"/>
      <c r="M968" s="23"/>
    </row>
    <row r="969" ht="15.75" customHeight="1">
      <c r="A969" s="36"/>
      <c r="B969" s="5"/>
      <c r="C969" s="22"/>
      <c r="D969" s="23"/>
      <c r="E969" s="23"/>
      <c r="F969" s="23"/>
      <c r="G969" s="24"/>
      <c r="H969" s="23"/>
      <c r="I969" s="23"/>
      <c r="J969" s="23"/>
      <c r="K969" s="23"/>
      <c r="L969" s="23"/>
      <c r="M969" s="23"/>
    </row>
    <row r="970" ht="15.75" customHeight="1">
      <c r="A970" s="36"/>
      <c r="B970" s="5"/>
      <c r="C970" s="22"/>
      <c r="D970" s="23"/>
      <c r="E970" s="23"/>
      <c r="F970" s="23"/>
      <c r="G970" s="24"/>
      <c r="H970" s="23"/>
      <c r="I970" s="23"/>
      <c r="J970" s="23"/>
      <c r="K970" s="23"/>
      <c r="L970" s="23"/>
      <c r="M970" s="23"/>
    </row>
    <row r="971" ht="15.75" customHeight="1">
      <c r="A971" s="36"/>
      <c r="B971" s="5"/>
      <c r="C971" s="22"/>
      <c r="D971" s="23"/>
      <c r="E971" s="23"/>
      <c r="F971" s="23"/>
      <c r="G971" s="24"/>
      <c r="H971" s="23"/>
      <c r="I971" s="23"/>
      <c r="J971" s="23"/>
      <c r="K971" s="23"/>
      <c r="L971" s="23"/>
      <c r="M971" s="23"/>
    </row>
    <row r="972" ht="15.75" customHeight="1">
      <c r="A972" s="36"/>
      <c r="B972" s="5"/>
      <c r="C972" s="22"/>
      <c r="D972" s="23"/>
      <c r="E972" s="23"/>
      <c r="F972" s="23"/>
      <c r="G972" s="24"/>
      <c r="H972" s="23"/>
      <c r="I972" s="23"/>
      <c r="J972" s="23"/>
      <c r="K972" s="23"/>
      <c r="L972" s="23"/>
      <c r="M972" s="23"/>
    </row>
    <row r="973" ht="15.75" customHeight="1">
      <c r="A973" s="36"/>
      <c r="B973" s="5"/>
      <c r="C973" s="22"/>
      <c r="D973" s="23"/>
      <c r="E973" s="23"/>
      <c r="F973" s="23"/>
      <c r="G973" s="24"/>
      <c r="H973" s="23"/>
      <c r="I973" s="23"/>
      <c r="J973" s="23"/>
      <c r="K973" s="23"/>
      <c r="L973" s="23"/>
      <c r="M973" s="23"/>
    </row>
    <row r="974" ht="15.75" customHeight="1">
      <c r="A974" s="36"/>
      <c r="B974" s="5"/>
      <c r="C974" s="22"/>
      <c r="D974" s="23"/>
      <c r="E974" s="23"/>
      <c r="F974" s="23"/>
      <c r="G974" s="24"/>
      <c r="H974" s="23"/>
      <c r="I974" s="23"/>
      <c r="J974" s="23"/>
      <c r="K974" s="23"/>
      <c r="L974" s="23"/>
      <c r="M974" s="23"/>
    </row>
    <row r="975" ht="15.75" customHeight="1">
      <c r="A975" s="36"/>
      <c r="B975" s="5"/>
      <c r="C975" s="22"/>
      <c r="D975" s="23"/>
      <c r="E975" s="23"/>
      <c r="F975" s="23"/>
      <c r="G975" s="24"/>
      <c r="H975" s="23"/>
      <c r="I975" s="23"/>
      <c r="J975" s="23"/>
      <c r="K975" s="23"/>
      <c r="L975" s="23"/>
      <c r="M975" s="23"/>
    </row>
    <row r="976" ht="15.75" customHeight="1">
      <c r="A976" s="36"/>
      <c r="B976" s="5"/>
      <c r="C976" s="22"/>
      <c r="D976" s="23"/>
      <c r="E976" s="23"/>
      <c r="F976" s="23"/>
      <c r="G976" s="24"/>
      <c r="H976" s="23"/>
      <c r="I976" s="23"/>
      <c r="J976" s="23"/>
      <c r="K976" s="23"/>
      <c r="L976" s="23"/>
      <c r="M976" s="23"/>
    </row>
    <row r="977" ht="15.75" customHeight="1">
      <c r="A977" s="36"/>
      <c r="B977" s="5"/>
      <c r="C977" s="22"/>
      <c r="D977" s="23"/>
      <c r="E977" s="23"/>
      <c r="F977" s="23"/>
      <c r="G977" s="24"/>
      <c r="H977" s="23"/>
      <c r="I977" s="23"/>
      <c r="J977" s="23"/>
      <c r="K977" s="23"/>
      <c r="L977" s="23"/>
      <c r="M977" s="23"/>
    </row>
    <row r="978" ht="15.75" customHeight="1">
      <c r="A978" s="36"/>
      <c r="B978" s="5"/>
      <c r="C978" s="22"/>
      <c r="D978" s="23"/>
      <c r="E978" s="23"/>
      <c r="F978" s="23"/>
      <c r="G978" s="24"/>
      <c r="H978" s="23"/>
      <c r="I978" s="23"/>
      <c r="J978" s="23"/>
      <c r="K978" s="23"/>
      <c r="L978" s="23"/>
      <c r="M978" s="23"/>
    </row>
    <row r="979" ht="15.75" customHeight="1">
      <c r="A979" s="36"/>
      <c r="B979" s="5"/>
      <c r="C979" s="22"/>
      <c r="D979" s="23"/>
      <c r="E979" s="23"/>
      <c r="F979" s="23"/>
      <c r="G979" s="24"/>
      <c r="H979" s="23"/>
      <c r="I979" s="23"/>
      <c r="J979" s="23"/>
      <c r="K979" s="23"/>
      <c r="L979" s="23"/>
      <c r="M979" s="23"/>
    </row>
    <row r="980" ht="15.75" customHeight="1">
      <c r="A980" s="36"/>
      <c r="B980" s="5"/>
      <c r="C980" s="22"/>
      <c r="D980" s="23"/>
      <c r="E980" s="23"/>
      <c r="F980" s="23"/>
      <c r="G980" s="24"/>
      <c r="H980" s="23"/>
      <c r="I980" s="23"/>
      <c r="J980" s="23"/>
      <c r="K980" s="23"/>
      <c r="L980" s="23"/>
      <c r="M980" s="23"/>
    </row>
    <row r="981" ht="15.75" customHeight="1">
      <c r="A981" s="36"/>
      <c r="B981" s="5"/>
      <c r="C981" s="22"/>
      <c r="D981" s="23"/>
      <c r="E981" s="23"/>
      <c r="F981" s="23"/>
      <c r="G981" s="24"/>
      <c r="H981" s="23"/>
      <c r="I981" s="23"/>
      <c r="J981" s="23"/>
      <c r="K981" s="23"/>
      <c r="L981" s="23"/>
      <c r="M981" s="23"/>
    </row>
    <row r="982" ht="15.75" customHeight="1">
      <c r="A982" s="36"/>
      <c r="B982" s="5"/>
      <c r="C982" s="22"/>
      <c r="D982" s="23"/>
      <c r="E982" s="23"/>
      <c r="F982" s="23"/>
      <c r="G982" s="24"/>
      <c r="H982" s="23"/>
      <c r="I982" s="23"/>
      <c r="J982" s="23"/>
      <c r="K982" s="23"/>
      <c r="L982" s="23"/>
      <c r="M982" s="23"/>
    </row>
    <row r="983" ht="15.75" customHeight="1">
      <c r="A983" s="36"/>
      <c r="B983" s="5"/>
      <c r="C983" s="22"/>
      <c r="D983" s="23"/>
      <c r="E983" s="23"/>
      <c r="F983" s="23"/>
      <c r="G983" s="24"/>
      <c r="H983" s="23"/>
      <c r="I983" s="23"/>
      <c r="J983" s="23"/>
      <c r="K983" s="23"/>
      <c r="L983" s="23"/>
      <c r="M983" s="23"/>
    </row>
    <row r="984" ht="15.75" customHeight="1">
      <c r="A984" s="36"/>
      <c r="B984" s="5"/>
      <c r="C984" s="22"/>
      <c r="D984" s="23"/>
      <c r="E984" s="23"/>
      <c r="F984" s="23"/>
      <c r="G984" s="24"/>
      <c r="H984" s="23"/>
      <c r="I984" s="23"/>
      <c r="J984" s="23"/>
      <c r="K984" s="23"/>
      <c r="L984" s="23"/>
      <c r="M984" s="23"/>
    </row>
    <row r="985" ht="15.75" customHeight="1">
      <c r="A985" s="36"/>
      <c r="B985" s="5"/>
      <c r="C985" s="22"/>
      <c r="D985" s="23"/>
      <c r="E985" s="23"/>
      <c r="F985" s="23"/>
      <c r="G985" s="24"/>
      <c r="H985" s="23"/>
      <c r="I985" s="23"/>
      <c r="J985" s="23"/>
      <c r="K985" s="23"/>
      <c r="L985" s="23"/>
      <c r="M985" s="23"/>
    </row>
    <row r="986" ht="15.75" customHeight="1">
      <c r="A986" s="36"/>
      <c r="B986" s="5"/>
      <c r="C986" s="22"/>
      <c r="D986" s="23"/>
      <c r="E986" s="23"/>
      <c r="F986" s="23"/>
      <c r="G986" s="24"/>
      <c r="H986" s="23"/>
      <c r="I986" s="23"/>
      <c r="J986" s="23"/>
      <c r="K986" s="23"/>
      <c r="L986" s="23"/>
      <c r="M986" s="23"/>
    </row>
    <row r="987" ht="15.75" customHeight="1">
      <c r="A987" s="36"/>
      <c r="B987" s="5"/>
      <c r="C987" s="22"/>
      <c r="D987" s="23"/>
      <c r="E987" s="23"/>
      <c r="F987" s="23"/>
      <c r="G987" s="24"/>
      <c r="H987" s="23"/>
      <c r="I987" s="23"/>
      <c r="J987" s="23"/>
      <c r="K987" s="23"/>
      <c r="L987" s="23"/>
      <c r="M987" s="23"/>
    </row>
    <row r="988" ht="15.75" customHeight="1">
      <c r="A988" s="36"/>
      <c r="B988" s="5"/>
      <c r="C988" s="22"/>
      <c r="D988" s="23"/>
      <c r="E988" s="23"/>
      <c r="F988" s="23"/>
      <c r="G988" s="24"/>
      <c r="H988" s="23"/>
      <c r="I988" s="23"/>
      <c r="J988" s="23"/>
      <c r="K988" s="23"/>
      <c r="L988" s="23"/>
      <c r="M988" s="23"/>
    </row>
    <row r="989" ht="15.75" customHeight="1">
      <c r="A989" s="36"/>
      <c r="B989" s="5"/>
      <c r="C989" s="22"/>
      <c r="D989" s="23"/>
      <c r="E989" s="23"/>
      <c r="F989" s="23"/>
      <c r="G989" s="24"/>
      <c r="H989" s="23"/>
      <c r="I989" s="23"/>
      <c r="J989" s="23"/>
      <c r="K989" s="23"/>
      <c r="L989" s="23"/>
      <c r="M989" s="23"/>
    </row>
    <row r="990" ht="15.75" customHeight="1">
      <c r="A990" s="36"/>
      <c r="B990" s="5"/>
      <c r="C990" s="22"/>
      <c r="D990" s="23"/>
      <c r="E990" s="23"/>
      <c r="F990" s="23"/>
      <c r="G990" s="24"/>
      <c r="H990" s="23"/>
      <c r="I990" s="23"/>
      <c r="J990" s="23"/>
      <c r="K990" s="23"/>
      <c r="L990" s="23"/>
      <c r="M990" s="23"/>
    </row>
    <row r="991" ht="15.75" customHeight="1">
      <c r="A991" s="36"/>
      <c r="B991" s="5"/>
      <c r="C991" s="22"/>
      <c r="D991" s="23"/>
      <c r="E991" s="23"/>
      <c r="F991" s="23"/>
      <c r="G991" s="24"/>
      <c r="H991" s="23"/>
      <c r="I991" s="23"/>
      <c r="J991" s="23"/>
      <c r="K991" s="23"/>
      <c r="L991" s="23"/>
      <c r="M991" s="23"/>
    </row>
    <row r="992" ht="15.75" customHeight="1">
      <c r="A992" s="36"/>
      <c r="B992" s="5"/>
      <c r="C992" s="22"/>
      <c r="D992" s="23"/>
      <c r="E992" s="23"/>
      <c r="F992" s="23"/>
      <c r="G992" s="24"/>
      <c r="H992" s="23"/>
      <c r="I992" s="23"/>
      <c r="J992" s="23"/>
      <c r="K992" s="23"/>
      <c r="L992" s="23"/>
      <c r="M992" s="23"/>
    </row>
    <row r="993" ht="15.75" customHeight="1">
      <c r="A993" s="36"/>
      <c r="B993" s="5"/>
      <c r="C993" s="22"/>
      <c r="D993" s="23"/>
      <c r="E993" s="23"/>
      <c r="F993" s="23"/>
      <c r="G993" s="24"/>
      <c r="H993" s="23"/>
      <c r="I993" s="23"/>
      <c r="J993" s="23"/>
      <c r="K993" s="23"/>
      <c r="L993" s="23"/>
      <c r="M993" s="23"/>
    </row>
    <row r="994" ht="15.75" customHeight="1">
      <c r="A994" s="36"/>
      <c r="B994" s="5"/>
      <c r="C994" s="22"/>
      <c r="D994" s="23"/>
      <c r="E994" s="23"/>
      <c r="F994" s="23"/>
      <c r="G994" s="24"/>
      <c r="H994" s="23"/>
      <c r="I994" s="23"/>
      <c r="J994" s="23"/>
      <c r="K994" s="23"/>
      <c r="L994" s="23"/>
      <c r="M994" s="23"/>
    </row>
    <row r="995" ht="15.75" customHeight="1">
      <c r="A995" s="36"/>
      <c r="B995" s="5"/>
      <c r="C995" s="22"/>
      <c r="D995" s="23"/>
      <c r="E995" s="23"/>
      <c r="F995" s="23"/>
      <c r="G995" s="24"/>
      <c r="H995" s="23"/>
      <c r="I995" s="23"/>
      <c r="J995" s="23"/>
      <c r="K995" s="23"/>
      <c r="L995" s="23"/>
      <c r="M995" s="23"/>
    </row>
    <row r="996" ht="15.75" customHeight="1">
      <c r="A996" s="36"/>
      <c r="B996" s="5"/>
      <c r="C996" s="22"/>
      <c r="D996" s="23"/>
      <c r="E996" s="23"/>
      <c r="F996" s="23"/>
      <c r="G996" s="24"/>
      <c r="H996" s="23"/>
      <c r="I996" s="23"/>
      <c r="J996" s="23"/>
      <c r="K996" s="23"/>
      <c r="L996" s="23"/>
      <c r="M996" s="23"/>
    </row>
    <row r="997" ht="15.75" customHeight="1">
      <c r="A997" s="36"/>
      <c r="B997" s="5"/>
      <c r="C997" s="22"/>
      <c r="D997" s="23"/>
      <c r="E997" s="23"/>
      <c r="F997" s="23"/>
      <c r="G997" s="24"/>
      <c r="H997" s="23"/>
      <c r="I997" s="23"/>
      <c r="J997" s="23"/>
      <c r="K997" s="23"/>
      <c r="L997" s="23"/>
      <c r="M997" s="23"/>
    </row>
    <row r="998" ht="15.75" customHeight="1">
      <c r="A998" s="36"/>
      <c r="B998" s="5"/>
      <c r="C998" s="22"/>
      <c r="D998" s="23"/>
      <c r="E998" s="23"/>
      <c r="F998" s="23"/>
      <c r="G998" s="24"/>
      <c r="H998" s="23"/>
      <c r="I998" s="23"/>
      <c r="J998" s="23"/>
      <c r="K998" s="23"/>
      <c r="L998" s="23"/>
      <c r="M998" s="23"/>
    </row>
    <row r="999" ht="15.75" customHeight="1">
      <c r="A999" s="36"/>
      <c r="B999" s="5"/>
      <c r="C999" s="22"/>
      <c r="D999" s="23"/>
      <c r="E999" s="23"/>
      <c r="F999" s="23"/>
      <c r="G999" s="24"/>
      <c r="H999" s="23"/>
      <c r="I999" s="23"/>
      <c r="J999" s="23"/>
      <c r="K999" s="23"/>
      <c r="L999" s="23"/>
      <c r="M999" s="23"/>
    </row>
    <row r="1000" ht="15.75" customHeight="1">
      <c r="A1000" s="36"/>
      <c r="B1000" s="5"/>
      <c r="C1000" s="22"/>
      <c r="D1000" s="23"/>
      <c r="E1000" s="23"/>
      <c r="F1000" s="23"/>
      <c r="G1000" s="24"/>
      <c r="H1000" s="23"/>
      <c r="I1000" s="23"/>
      <c r="J1000" s="23"/>
      <c r="K1000" s="23"/>
      <c r="L1000" s="23"/>
      <c r="M1000" s="23"/>
    </row>
  </sheetData>
  <printOptions/>
  <pageMargins bottom="0.75" footer="0.0" header="0.0" left="0.7" right="0.7" top="0.75"/>
  <pageSetup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71"/>
    <col customWidth="1" min="2" max="2" width="7.29"/>
    <col customWidth="1" min="3" max="3" width="8.0"/>
    <col customWidth="1" min="4" max="5" width="7.29"/>
    <col customWidth="1" min="6" max="8" width="14.0"/>
    <col customWidth="1" min="9" max="9" width="7.29"/>
    <col customWidth="1" min="10" max="10" width="8.0"/>
    <col customWidth="1" min="11" max="12" width="7.29"/>
    <col customWidth="1" min="13" max="14" width="14.0"/>
    <col customWidth="1" min="15" max="15" width="13.71"/>
    <col customWidth="1" min="16" max="16" width="8.71"/>
    <col customWidth="1" min="17" max="17" width="11.0"/>
    <col customWidth="1" min="18" max="18" width="8.71"/>
    <col customWidth="1" min="19" max="20" width="11.57"/>
    <col customWidth="1" min="21" max="21" width="11.71"/>
    <col customWidth="1" min="22" max="26" width="8.71"/>
    <col customWidth="1" min="27" max="27" width="13.14"/>
    <col customWidth="1" min="28" max="37" width="8.71"/>
  </cols>
  <sheetData>
    <row r="1" ht="46.5" customHeight="1">
      <c r="A1" s="37" t="str">
        <f>'Prior Yr Data - copy here!'!A3</f>
        <v/>
      </c>
      <c r="B1" s="38" t="s">
        <v>38</v>
      </c>
      <c r="C1" s="38" t="s">
        <v>39</v>
      </c>
      <c r="D1" s="38" t="s">
        <v>40</v>
      </c>
      <c r="E1" s="38" t="s">
        <v>41</v>
      </c>
      <c r="F1" s="38" t="s">
        <v>42</v>
      </c>
      <c r="G1" s="38"/>
      <c r="H1" s="39" t="str">
        <f>'Two Yrs Prior Data - copy here!'!A3</f>
        <v/>
      </c>
      <c r="I1" s="38" t="s">
        <v>38</v>
      </c>
      <c r="J1" s="38" t="s">
        <v>39</v>
      </c>
      <c r="K1" s="38" t="s">
        <v>40</v>
      </c>
      <c r="L1" s="38" t="s">
        <v>41</v>
      </c>
      <c r="M1" s="38" t="s">
        <v>42</v>
      </c>
      <c r="N1" s="38"/>
      <c r="O1" s="40" t="s">
        <v>43</v>
      </c>
      <c r="P1" s="41" t="s">
        <v>44</v>
      </c>
      <c r="Q1" s="42" t="s">
        <v>45</v>
      </c>
      <c r="R1" s="43" t="s">
        <v>46</v>
      </c>
      <c r="S1" s="43" t="s">
        <v>47</v>
      </c>
      <c r="T1" s="43" t="s">
        <v>48</v>
      </c>
      <c r="U1" s="43" t="s">
        <v>49</v>
      </c>
      <c r="V1" s="41" t="s">
        <v>50</v>
      </c>
      <c r="W1" s="42" t="s">
        <v>45</v>
      </c>
      <c r="X1" s="43" t="s">
        <v>46</v>
      </c>
      <c r="Y1" s="43" t="s">
        <v>47</v>
      </c>
      <c r="Z1" s="43" t="s">
        <v>48</v>
      </c>
      <c r="AA1" s="44" t="s">
        <v>49</v>
      </c>
      <c r="AB1" s="41" t="s">
        <v>51</v>
      </c>
      <c r="AC1" s="42" t="str">
        <f>Calculations!S1</f>
        <v>Grade 6</v>
      </c>
      <c r="AD1" s="43" t="str">
        <f>Calculations!T1</f>
        <v>severe chronic</v>
      </c>
      <c r="AE1" s="43" t="str">
        <f>Calculations!U1</f>
        <v>chronic</v>
      </c>
      <c r="AF1" s="43" t="str">
        <f>Calculations!V1</f>
        <v>At Risk</v>
      </c>
      <c r="AG1" s="44" t="str">
        <f>Calculations!W1</f>
        <v>Satisfactory</v>
      </c>
      <c r="AH1" s="45" t="s">
        <v>52</v>
      </c>
      <c r="AI1" s="43" t="s">
        <v>53</v>
      </c>
      <c r="AJ1" s="43" t="s">
        <v>54</v>
      </c>
      <c r="AK1" s="44" t="s">
        <v>55</v>
      </c>
    </row>
    <row r="2" ht="26.25" customHeight="1">
      <c r="B2" s="3" t="str">
        <f>IF('Prior Yr Data - copy here!'!D7="","",'Prior Yr Data - copy here!'!D7)</f>
        <v/>
      </c>
      <c r="C2" s="3" t="str">
        <f>IF('Prior Yr Data - copy here!'!L7="","",'Prior Yr Data - copy here!'!L7)</f>
        <v/>
      </c>
      <c r="D2" s="3" t="str">
        <f>IF('Prior Yr Data - copy here!'!M7="","",'Prior Yr Data - copy here!'!M7)</f>
        <v/>
      </c>
      <c r="E2" s="46" t="str">
        <f t="shared" ref="E2:E4004" si="1">IF(C2="","",D2/(D2+C2))</f>
        <v/>
      </c>
      <c r="F2" s="3" t="str">
        <f t="shared" ref="F2:F4004" si="2">IF(C2="","",IF(E2&lt;0.05,"satisfactory",IF(E2&lt;0.1,"at risk",IF(E2&lt;0.2,"moderate chronic","severe chronic"))))</f>
        <v/>
      </c>
      <c r="G2" s="47"/>
      <c r="H2" s="3"/>
      <c r="I2" s="3" t="str">
        <f>IF('Two Yrs Prior Data - copy here!'!D7="","",'Two Yrs Prior Data - copy here!'!D7)</f>
        <v/>
      </c>
      <c r="J2" s="3" t="str">
        <f>IF('Two Yrs Prior Data - copy here!'!D7="","",'Two Yrs Prior Data - copy here!'!L7)</f>
        <v/>
      </c>
      <c r="K2" s="3" t="str">
        <f>IF('Two Yrs Prior Data - copy here!'!D7="","",'Two Yrs Prior Data - copy here!'!M7)</f>
        <v/>
      </c>
      <c r="L2" s="46" t="str">
        <f t="shared" ref="L2:L4004" si="3">IF(J2="","",K2/(K2+J2))</f>
        <v/>
      </c>
      <c r="M2" s="3" t="str">
        <f t="shared" ref="M2:M4004" si="4">IF(J2="","",IF(L2&lt;0.05,"satisfactory",IF(L2&lt;0.1,"at risk",IF(L2&lt;0.2,"moderate chronic","severe chronic"))))</f>
        <v/>
      </c>
      <c r="N2" s="47"/>
      <c r="P2" s="48"/>
      <c r="Q2" s="5">
        <f>COUNTIF(B2:B4004,"6")</f>
        <v>0</v>
      </c>
      <c r="R2" s="5">
        <f>COUNTIFS($F$2:$F$4004,"severe chronic",$B$2:$B$4004,"6")</f>
        <v>0</v>
      </c>
      <c r="S2" s="5">
        <f>COUNTIFS($B$2:$B$4004,"6",$F$2:$F$4004,"moderate chronic")</f>
        <v>0</v>
      </c>
      <c r="T2" s="5">
        <f>COUNTIFS($B$2:$B$4004,"6",$F$2:$F$4004,"AT RISK")</f>
        <v>0</v>
      </c>
      <c r="U2" s="5">
        <f>COUNTIFS($B$2:$B$4004,"6",$F$2:$F$4004,"SATISFACTORY")</f>
        <v>0</v>
      </c>
      <c r="V2" s="48"/>
      <c r="W2" s="5">
        <f>COUNTIF(I2:I4004,"6")</f>
        <v>0</v>
      </c>
      <c r="X2" s="5">
        <f>COUNTIFS($M$2:$M$4004,"severe chronic",$I$2:$I$4004,"6")</f>
        <v>0</v>
      </c>
      <c r="Y2" s="5">
        <f>COUNTIFS($I$2:$I$4004,"6",$M$2:$M$4004,"moderate chronic")</f>
        <v>0</v>
      </c>
      <c r="Z2" s="5">
        <f>COUNTIFS($I$2:$I$4004,"6",$M$2:$M$4004,"AT RISK")</f>
        <v>0</v>
      </c>
      <c r="AA2" s="49">
        <f>COUNTIFS($I$2:$I$4004,"6",$M$2:$M$4004,"satisfactory")</f>
        <v>0</v>
      </c>
      <c r="AB2" s="48"/>
      <c r="AC2" s="5">
        <f>Calculations!S2</f>
        <v>0</v>
      </c>
      <c r="AD2" s="5">
        <f>Calculations!T2</f>
        <v>0</v>
      </c>
      <c r="AE2" s="5">
        <f>Calculations!U2</f>
        <v>0</v>
      </c>
      <c r="AF2" s="5">
        <f>Calculations!V2</f>
        <v>0</v>
      </c>
      <c r="AG2" s="49">
        <f>Calculations!W2</f>
        <v>0</v>
      </c>
      <c r="AH2" s="50" t="s">
        <v>56</v>
      </c>
      <c r="AI2" s="51">
        <f>COUNTIF('Prior Yr Data - copy here!'!J7:J4006,"yes")</f>
        <v>0</v>
      </c>
      <c r="AJ2" s="5">
        <f>Q2+Q4+Q6+Q8+Q10+Q12</f>
        <v>0</v>
      </c>
      <c r="AK2" s="49" t="str">
        <f t="shared" ref="AK2:AK3" si="5">AI2/AJ2</f>
        <v>#DIV/0!</v>
      </c>
    </row>
    <row r="3">
      <c r="B3" s="3" t="str">
        <f>IF('Prior Yr Data - copy here!'!D8="","",'Prior Yr Data - copy here!'!D8)</f>
        <v/>
      </c>
      <c r="C3" s="3" t="str">
        <f>IF('Prior Yr Data - copy here!'!L8="","",'Prior Yr Data - copy here!'!L8)</f>
        <v/>
      </c>
      <c r="D3" s="3" t="str">
        <f>IF('Prior Yr Data - copy here!'!M8="","",'Prior Yr Data - copy here!'!M8)</f>
        <v/>
      </c>
      <c r="E3" s="46" t="str">
        <f t="shared" si="1"/>
        <v/>
      </c>
      <c r="F3" s="3" t="str">
        <f t="shared" si="2"/>
        <v/>
      </c>
      <c r="G3" s="47"/>
      <c r="H3" s="3"/>
      <c r="I3" s="3" t="str">
        <f>IF('Two Yrs Prior Data - copy here!'!D8="","",'Two Yrs Prior Data - copy here!'!D8)</f>
        <v/>
      </c>
      <c r="J3" s="3" t="str">
        <f>IF('Two Yrs Prior Data - copy here!'!D8="","",'Two Yrs Prior Data - copy here!'!L8)</f>
        <v/>
      </c>
      <c r="K3" s="3" t="str">
        <f>IF('Two Yrs Prior Data - copy here!'!D8="","",'Two Yrs Prior Data - copy here!'!M8)</f>
        <v/>
      </c>
      <c r="L3" s="46" t="str">
        <f t="shared" si="3"/>
        <v/>
      </c>
      <c r="M3" s="3" t="str">
        <f t="shared" si="4"/>
        <v/>
      </c>
      <c r="N3" s="47"/>
      <c r="P3" s="48"/>
      <c r="Q3" s="50" t="s">
        <v>57</v>
      </c>
      <c r="R3" s="52" t="s">
        <v>46</v>
      </c>
      <c r="S3" s="52" t="s">
        <v>47</v>
      </c>
      <c r="T3" s="52" t="s">
        <v>48</v>
      </c>
      <c r="U3" s="52" t="s">
        <v>49</v>
      </c>
      <c r="V3" s="48"/>
      <c r="W3" s="50" t="s">
        <v>57</v>
      </c>
      <c r="X3" s="52" t="s">
        <v>46</v>
      </c>
      <c r="Y3" s="52" t="s">
        <v>47</v>
      </c>
      <c r="Z3" s="52" t="s">
        <v>48</v>
      </c>
      <c r="AA3" s="53" t="s">
        <v>58</v>
      </c>
      <c r="AB3" s="48"/>
      <c r="AC3" s="50" t="str">
        <f>Calculations!S3</f>
        <v>Grade 7</v>
      </c>
      <c r="AD3" s="52" t="str">
        <f>Calculations!T3</f>
        <v>severe chronic</v>
      </c>
      <c r="AE3" s="52" t="str">
        <f>Calculations!U3</f>
        <v>chronic</v>
      </c>
      <c r="AF3" s="52" t="str">
        <f>Calculations!V3</f>
        <v>At Risk</v>
      </c>
      <c r="AG3" s="53" t="str">
        <f>Calculations!W3</f>
        <v>Satisfactory</v>
      </c>
      <c r="AH3" s="54" t="s">
        <v>59</v>
      </c>
      <c r="AI3" s="55">
        <f>COUNTIF('Two Yrs Prior Data - copy here!'!J7:J4007,"yes")</f>
        <v>0</v>
      </c>
      <c r="AJ3" s="55">
        <f>W2+W4+W6+W8+W10+W12</f>
        <v>0</v>
      </c>
      <c r="AK3" s="56" t="str">
        <f t="shared" si="5"/>
        <v>#DIV/0!</v>
      </c>
    </row>
    <row r="4">
      <c r="B4" s="3" t="str">
        <f>IF('Prior Yr Data - copy here!'!D9="","",'Prior Yr Data - copy here!'!D9)</f>
        <v/>
      </c>
      <c r="C4" s="3" t="str">
        <f>IF('Prior Yr Data - copy here!'!L9="","",'Prior Yr Data - copy here!'!L9)</f>
        <v/>
      </c>
      <c r="D4" s="3" t="str">
        <f>IF('Prior Yr Data - copy here!'!M9="","",'Prior Yr Data - copy here!'!M9)</f>
        <v/>
      </c>
      <c r="E4" s="46" t="str">
        <f t="shared" si="1"/>
        <v/>
      </c>
      <c r="F4" s="3" t="str">
        <f t="shared" si="2"/>
        <v/>
      </c>
      <c r="G4" s="47"/>
      <c r="H4" s="3"/>
      <c r="I4" s="3" t="str">
        <f>IF('Two Yrs Prior Data - copy here!'!D9="","",'Two Yrs Prior Data - copy here!'!D9)</f>
        <v/>
      </c>
      <c r="J4" s="3" t="str">
        <f>IF('Two Yrs Prior Data - copy here!'!D9="","",'Two Yrs Prior Data - copy here!'!L9)</f>
        <v/>
      </c>
      <c r="K4" s="3" t="str">
        <f>IF('Two Yrs Prior Data - copy here!'!D9="","",'Two Yrs Prior Data - copy here!'!M9)</f>
        <v/>
      </c>
      <c r="L4" s="46" t="str">
        <f t="shared" si="3"/>
        <v/>
      </c>
      <c r="M4" s="3" t="str">
        <f t="shared" si="4"/>
        <v/>
      </c>
      <c r="N4" s="47"/>
      <c r="P4" s="48"/>
      <c r="Q4" s="5">
        <f>COUNTIF($B$2:$B$4004,"7")</f>
        <v>0</v>
      </c>
      <c r="R4" s="5">
        <f>COUNTIFS($F$2:$F$4004,"severe chronic",$B$2:$B$4004,"7")</f>
        <v>0</v>
      </c>
      <c r="S4" s="5">
        <f>COUNTIFS($B$2:$B$4004,"7",$F$2:$F$4004,"moderate chronic")</f>
        <v>0</v>
      </c>
      <c r="T4" s="5">
        <f>COUNTIFS($B$2:$B$4004,"7",$F$2:$F$4004,"AT RISK")</f>
        <v>0</v>
      </c>
      <c r="U4" s="5">
        <f>COUNTIFS($B$2:$B$4004,"7",$F$2:$F$4004,"SATISFACTORY")</f>
        <v>0</v>
      </c>
      <c r="V4" s="48"/>
      <c r="W4" s="5">
        <f>COUNTIF($I$2:$I$4004,"7")</f>
        <v>0</v>
      </c>
      <c r="X4" s="5">
        <f>COUNTIFS($M$2:$M$4004,"severe chronic",$I$2:$I$4004,"7")</f>
        <v>0</v>
      </c>
      <c r="Y4" s="5">
        <f>COUNTIFS($I$2:$I$4004,"7",$M$2:$M$4004,"moderate chronic")</f>
        <v>0</v>
      </c>
      <c r="Z4" s="5">
        <f>COUNTIFS($I$2:$I$4004,"7",$M$2:$M$4004,"AT RISK")</f>
        <v>0</v>
      </c>
      <c r="AA4" s="49">
        <f>COUNTIFS($I$2:$I$4004,"7",$M$2:$M$4004,"satisfactory")</f>
        <v>0</v>
      </c>
      <c r="AB4" s="48"/>
      <c r="AC4" s="5">
        <f>Calculations!S4</f>
        <v>0</v>
      </c>
      <c r="AD4" s="5">
        <f>Calculations!T4</f>
        <v>0</v>
      </c>
      <c r="AE4" s="5">
        <f>Calculations!U4</f>
        <v>0</v>
      </c>
      <c r="AF4" s="5">
        <f>Calculations!V4</f>
        <v>0</v>
      </c>
      <c r="AG4" s="49">
        <f>Calculations!W4</f>
        <v>0</v>
      </c>
    </row>
    <row r="5">
      <c r="B5" s="3" t="str">
        <f>IF('Prior Yr Data - copy here!'!D10="","",'Prior Yr Data - copy here!'!D10)</f>
        <v/>
      </c>
      <c r="C5" s="3" t="str">
        <f>IF('Prior Yr Data - copy here!'!L10="","",'Prior Yr Data - copy here!'!L10)</f>
        <v/>
      </c>
      <c r="D5" s="3" t="str">
        <f>IF('Prior Yr Data - copy here!'!M10="","",'Prior Yr Data - copy here!'!M10)</f>
        <v/>
      </c>
      <c r="E5" s="46" t="str">
        <f t="shared" si="1"/>
        <v/>
      </c>
      <c r="F5" s="3" t="str">
        <f t="shared" si="2"/>
        <v/>
      </c>
      <c r="G5" s="47"/>
      <c r="H5" s="3"/>
      <c r="I5" s="3" t="str">
        <f>IF('Two Yrs Prior Data - copy here!'!D10="","",'Two Yrs Prior Data - copy here!'!D10)</f>
        <v/>
      </c>
      <c r="J5" s="3" t="str">
        <f>IF('Two Yrs Prior Data - copy here!'!D10="","",'Two Yrs Prior Data - copy here!'!L10)</f>
        <v/>
      </c>
      <c r="K5" s="3" t="str">
        <f>IF('Two Yrs Prior Data - copy here!'!D10="","",'Two Yrs Prior Data - copy here!'!M10)</f>
        <v/>
      </c>
      <c r="L5" s="46" t="str">
        <f t="shared" si="3"/>
        <v/>
      </c>
      <c r="M5" s="3" t="str">
        <f t="shared" si="4"/>
        <v/>
      </c>
      <c r="N5" s="47"/>
      <c r="P5" s="48"/>
      <c r="Q5" s="57" t="s">
        <v>60</v>
      </c>
      <c r="R5" s="58" t="s">
        <v>46</v>
      </c>
      <c r="S5" s="58" t="s">
        <v>47</v>
      </c>
      <c r="T5" s="58" t="s">
        <v>48</v>
      </c>
      <c r="U5" s="58" t="s">
        <v>49</v>
      </c>
      <c r="V5" s="48"/>
      <c r="W5" s="57" t="s">
        <v>60</v>
      </c>
      <c r="X5" s="58" t="s">
        <v>46</v>
      </c>
      <c r="Y5" s="58" t="s">
        <v>47</v>
      </c>
      <c r="Z5" s="58" t="s">
        <v>48</v>
      </c>
      <c r="AA5" s="59" t="s">
        <v>58</v>
      </c>
      <c r="AB5" s="48"/>
      <c r="AC5" s="57" t="str">
        <f>Calculations!S5</f>
        <v>Grade 8</v>
      </c>
      <c r="AD5" s="58" t="str">
        <f>Calculations!T5</f>
        <v>severe chronic</v>
      </c>
      <c r="AE5" s="58" t="str">
        <f>Calculations!U5</f>
        <v>chronic</v>
      </c>
      <c r="AF5" s="58" t="str">
        <f>Calculations!V5</f>
        <v>At Risk</v>
      </c>
      <c r="AG5" s="59" t="str">
        <f>Calculations!W5</f>
        <v>Satisfactory</v>
      </c>
    </row>
    <row r="6">
      <c r="B6" s="3" t="str">
        <f>IF('Prior Yr Data - copy here!'!D11="","",'Prior Yr Data - copy here!'!D11)</f>
        <v/>
      </c>
      <c r="C6" s="3" t="str">
        <f>IF('Prior Yr Data - copy here!'!L11="","",'Prior Yr Data - copy here!'!L11)</f>
        <v/>
      </c>
      <c r="D6" s="3" t="str">
        <f>IF('Prior Yr Data - copy here!'!M11="","",'Prior Yr Data - copy here!'!M11)</f>
        <v/>
      </c>
      <c r="E6" s="46" t="str">
        <f t="shared" si="1"/>
        <v/>
      </c>
      <c r="F6" s="3" t="str">
        <f t="shared" si="2"/>
        <v/>
      </c>
      <c r="G6" s="47"/>
      <c r="H6" s="3"/>
      <c r="I6" s="3" t="str">
        <f>IF('Two Yrs Prior Data - copy here!'!D11="","",'Two Yrs Prior Data - copy here!'!D11)</f>
        <v/>
      </c>
      <c r="J6" s="3" t="str">
        <f>IF('Two Yrs Prior Data - copy here!'!D11="","",'Two Yrs Prior Data - copy here!'!L11)</f>
        <v/>
      </c>
      <c r="K6" s="3" t="str">
        <f>IF('Two Yrs Prior Data - copy here!'!D11="","",'Two Yrs Prior Data - copy here!'!M11)</f>
        <v/>
      </c>
      <c r="L6" s="46" t="str">
        <f t="shared" si="3"/>
        <v/>
      </c>
      <c r="M6" s="3" t="str">
        <f t="shared" si="4"/>
        <v/>
      </c>
      <c r="N6" s="47"/>
      <c r="P6" s="60"/>
      <c r="Q6" s="55">
        <f>COUNTIF($B$2:$B$4004,"8")</f>
        <v>0</v>
      </c>
      <c r="R6" s="55">
        <f>COUNTIFS($F$2:$F$4004,"severe chronic",$B$2:$B$4004,"8")</f>
        <v>0</v>
      </c>
      <c r="S6" s="55">
        <f>COUNTIFS($B$2:$B$4004,"8",$F$2:$F$4004,"moderate chronic")</f>
        <v>0</v>
      </c>
      <c r="T6" s="55">
        <f>COUNTIFS($B$2:$B$4004,"8",$F$2:$F$4004,"AT RISK")</f>
        <v>0</v>
      </c>
      <c r="U6" s="55">
        <f>COUNTIFS($B$2:$B$4004,"8",$F$2:$F$4004,"SATISFACTORY")</f>
        <v>0</v>
      </c>
      <c r="V6" s="60"/>
      <c r="W6" s="55">
        <f>COUNTIF($I$2:$I$4004,"8")</f>
        <v>0</v>
      </c>
      <c r="X6" s="55">
        <f>COUNTIFS($M$2:$M$4004,"severe chronic",$I$2:$I$4004,"8")</f>
        <v>0</v>
      </c>
      <c r="Y6" s="55">
        <f>COUNTIFS($I$2:$I$4004,"8",$M$2:$M$4004,"moderate chronic")</f>
        <v>0</v>
      </c>
      <c r="Z6" s="55">
        <f>COUNTIFS($I$2:$I$4004,"8",$M$2:$M$4004,"AT RISK")</f>
        <v>0</v>
      </c>
      <c r="AA6" s="56">
        <f>COUNTIFS($I$2:$I$4004,"8",$M$2:$M$4004,"satisfactory")</f>
        <v>0</v>
      </c>
      <c r="AB6" s="60"/>
      <c r="AC6" s="55">
        <f>Calculations!S6</f>
        <v>0</v>
      </c>
      <c r="AD6" s="55">
        <f>Calculations!T6</f>
        <v>0</v>
      </c>
      <c r="AE6" s="55">
        <f>Calculations!U6</f>
        <v>0</v>
      </c>
      <c r="AF6" s="55">
        <f>Calculations!V6</f>
        <v>0</v>
      </c>
      <c r="AG6" s="56">
        <f>Calculations!W6</f>
        <v>0</v>
      </c>
    </row>
    <row r="7">
      <c r="B7" s="3" t="str">
        <f>IF('Prior Yr Data - copy here!'!D12="","",'Prior Yr Data - copy here!'!D12)</f>
        <v/>
      </c>
      <c r="C7" s="3" t="str">
        <f>IF('Prior Yr Data - copy here!'!L12="","",'Prior Yr Data - copy here!'!L12)</f>
        <v/>
      </c>
      <c r="D7" s="3" t="str">
        <f>IF('Prior Yr Data - copy here!'!M12="","",'Prior Yr Data - copy here!'!M12)</f>
        <v/>
      </c>
      <c r="E7" s="46" t="str">
        <f t="shared" si="1"/>
        <v/>
      </c>
      <c r="F7" s="3" t="str">
        <f t="shared" si="2"/>
        <v/>
      </c>
      <c r="G7" s="47"/>
      <c r="H7" s="3"/>
      <c r="I7" s="3" t="str">
        <f>IF('Two Yrs Prior Data - copy here!'!D12="","",'Two Yrs Prior Data - copy here!'!D12)</f>
        <v/>
      </c>
      <c r="J7" s="3" t="str">
        <f>IF('Two Yrs Prior Data - copy here!'!D12="","",'Two Yrs Prior Data - copy here!'!L12)</f>
        <v/>
      </c>
      <c r="K7" s="3" t="str">
        <f>IF('Two Yrs Prior Data - copy here!'!D12="","",'Two Yrs Prior Data - copy here!'!M12)</f>
        <v/>
      </c>
      <c r="L7" s="46" t="str">
        <f t="shared" si="3"/>
        <v/>
      </c>
      <c r="M7" s="3" t="str">
        <f t="shared" si="4"/>
        <v/>
      </c>
      <c r="N7" s="47"/>
      <c r="P7" s="5"/>
      <c r="Q7" s="3"/>
      <c r="R7" s="61"/>
      <c r="S7" s="61"/>
      <c r="T7" s="61"/>
      <c r="U7" s="61"/>
      <c r="V7" s="5"/>
      <c r="W7" s="3"/>
      <c r="X7" s="61"/>
      <c r="Y7" s="61"/>
      <c r="Z7" s="61"/>
      <c r="AA7" s="61"/>
      <c r="AB7" s="5"/>
      <c r="AC7" s="3"/>
      <c r="AD7" s="61"/>
      <c r="AE7" s="61"/>
      <c r="AF7" s="61"/>
      <c r="AG7" s="61"/>
    </row>
    <row r="8">
      <c r="B8" s="3" t="str">
        <f>IF('Prior Yr Data - copy here!'!D13="","",'Prior Yr Data - copy here!'!D13)</f>
        <v/>
      </c>
      <c r="C8" s="3" t="str">
        <f>IF('Prior Yr Data - copy here!'!L13="","",'Prior Yr Data - copy here!'!L13)</f>
        <v/>
      </c>
      <c r="D8" s="3" t="str">
        <f>IF('Prior Yr Data - copy here!'!M13="","",'Prior Yr Data - copy here!'!M13)</f>
        <v/>
      </c>
      <c r="E8" s="46" t="str">
        <f t="shared" si="1"/>
        <v/>
      </c>
      <c r="F8" s="3" t="str">
        <f t="shared" si="2"/>
        <v/>
      </c>
      <c r="G8" s="47"/>
      <c r="H8" s="3"/>
      <c r="I8" s="3" t="str">
        <f>IF('Two Yrs Prior Data - copy here!'!D13="","",'Two Yrs Prior Data - copy here!'!D13)</f>
        <v/>
      </c>
      <c r="J8" s="3" t="str">
        <f>IF('Two Yrs Prior Data - copy here!'!D13="","",'Two Yrs Prior Data - copy here!'!L13)</f>
        <v/>
      </c>
      <c r="K8" s="3" t="str">
        <f>IF('Two Yrs Prior Data - copy here!'!D13="","",'Two Yrs Prior Data - copy here!'!M13)</f>
        <v/>
      </c>
      <c r="L8" s="46" t="str">
        <f t="shared" si="3"/>
        <v/>
      </c>
      <c r="M8" s="3" t="str">
        <f t="shared" si="4"/>
        <v/>
      </c>
      <c r="N8" s="47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</row>
    <row r="9">
      <c r="B9" s="3" t="str">
        <f>IF('Prior Yr Data - copy here!'!D14="","",'Prior Yr Data - copy here!'!D14)</f>
        <v/>
      </c>
      <c r="C9" s="3" t="str">
        <f>IF('Prior Yr Data - copy here!'!L14="","",'Prior Yr Data - copy here!'!L14)</f>
        <v/>
      </c>
      <c r="D9" s="3" t="str">
        <f>IF('Prior Yr Data - copy here!'!M14="","",'Prior Yr Data - copy here!'!M14)</f>
        <v/>
      </c>
      <c r="E9" s="46" t="str">
        <f t="shared" si="1"/>
        <v/>
      </c>
      <c r="F9" s="3" t="str">
        <f t="shared" si="2"/>
        <v/>
      </c>
      <c r="G9" s="47"/>
      <c r="H9" s="3"/>
      <c r="I9" s="3" t="str">
        <f>IF('Two Yrs Prior Data - copy here!'!D14="","",'Two Yrs Prior Data - copy here!'!D14)</f>
        <v/>
      </c>
      <c r="J9" s="3" t="str">
        <f>IF('Two Yrs Prior Data - copy here!'!D14="","",'Two Yrs Prior Data - copy here!'!L14)</f>
        <v/>
      </c>
      <c r="K9" s="3" t="str">
        <f>IF('Two Yrs Prior Data - copy here!'!D14="","",'Two Yrs Prior Data - copy here!'!M14)</f>
        <v/>
      </c>
      <c r="L9" s="46" t="str">
        <f t="shared" si="3"/>
        <v/>
      </c>
      <c r="M9" s="3" t="str">
        <f t="shared" si="4"/>
        <v/>
      </c>
      <c r="N9" s="47"/>
      <c r="P9" s="5"/>
      <c r="Q9" s="3"/>
      <c r="R9" s="61"/>
      <c r="S9" s="61"/>
      <c r="T9" s="61"/>
      <c r="U9" s="61"/>
      <c r="V9" s="5"/>
      <c r="W9" s="3"/>
      <c r="X9" s="61"/>
      <c r="Y9" s="61"/>
      <c r="Z9" s="61"/>
      <c r="AA9" s="61"/>
      <c r="AB9" s="5"/>
      <c r="AC9" s="3"/>
      <c r="AD9" s="61"/>
      <c r="AE9" s="61"/>
      <c r="AF9" s="61"/>
      <c r="AG9" s="61"/>
    </row>
    <row r="10">
      <c r="B10" s="3" t="str">
        <f>IF('Prior Yr Data - copy here!'!D15="","",'Prior Yr Data - copy here!'!D15)</f>
        <v/>
      </c>
      <c r="C10" s="3" t="str">
        <f>IF('Prior Yr Data - copy here!'!L15="","",'Prior Yr Data - copy here!'!L15)</f>
        <v/>
      </c>
      <c r="D10" s="3" t="str">
        <f>IF('Prior Yr Data - copy here!'!M15="","",'Prior Yr Data - copy here!'!M15)</f>
        <v/>
      </c>
      <c r="E10" s="46" t="str">
        <f t="shared" si="1"/>
        <v/>
      </c>
      <c r="F10" s="3" t="str">
        <f t="shared" si="2"/>
        <v/>
      </c>
      <c r="G10" s="47"/>
      <c r="H10" s="3"/>
      <c r="I10" s="3" t="str">
        <f>IF('Two Yrs Prior Data - copy here!'!D15="","",'Two Yrs Prior Data - copy here!'!D15)</f>
        <v/>
      </c>
      <c r="J10" s="3" t="str">
        <f>IF('Two Yrs Prior Data - copy here!'!D15="","",'Two Yrs Prior Data - copy here!'!L15)</f>
        <v/>
      </c>
      <c r="K10" s="3" t="str">
        <f>IF('Two Yrs Prior Data - copy here!'!D15="","",'Two Yrs Prior Data - copy here!'!M15)</f>
        <v/>
      </c>
      <c r="L10" s="46" t="str">
        <f t="shared" si="3"/>
        <v/>
      </c>
      <c r="M10" s="3" t="str">
        <f t="shared" si="4"/>
        <v/>
      </c>
      <c r="N10" s="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</row>
    <row r="11">
      <c r="B11" s="3" t="str">
        <f>IF('Prior Yr Data - copy here!'!D16="","",'Prior Yr Data - copy here!'!D16)</f>
        <v/>
      </c>
      <c r="C11" s="3" t="str">
        <f>IF('Prior Yr Data - copy here!'!L16="","",'Prior Yr Data - copy here!'!L16)</f>
        <v/>
      </c>
      <c r="D11" s="3" t="str">
        <f>IF('Prior Yr Data - copy here!'!M16="","",'Prior Yr Data - copy here!'!M16)</f>
        <v/>
      </c>
      <c r="E11" s="46" t="str">
        <f t="shared" si="1"/>
        <v/>
      </c>
      <c r="F11" s="3" t="str">
        <f t="shared" si="2"/>
        <v/>
      </c>
      <c r="G11" s="47"/>
      <c r="H11" s="3"/>
      <c r="I11" s="3" t="str">
        <f>IF('Two Yrs Prior Data - copy here!'!D16="","",'Two Yrs Prior Data - copy here!'!D16)</f>
        <v/>
      </c>
      <c r="J11" s="3" t="str">
        <f>IF('Two Yrs Prior Data - copy here!'!D16="","",'Two Yrs Prior Data - copy here!'!L16)</f>
        <v/>
      </c>
      <c r="K11" s="3" t="str">
        <f>IF('Two Yrs Prior Data - copy here!'!D16="","",'Two Yrs Prior Data - copy here!'!M16)</f>
        <v/>
      </c>
      <c r="L11" s="46" t="str">
        <f t="shared" si="3"/>
        <v/>
      </c>
      <c r="M11" s="3" t="str">
        <f t="shared" si="4"/>
        <v/>
      </c>
      <c r="N11" s="47"/>
      <c r="P11" s="5"/>
      <c r="Q11" s="3"/>
      <c r="R11" s="61"/>
      <c r="S11" s="61"/>
      <c r="T11" s="61"/>
      <c r="U11" s="61"/>
      <c r="V11" s="5"/>
      <c r="W11" s="3"/>
      <c r="X11" s="61"/>
      <c r="Y11" s="61"/>
      <c r="Z11" s="61"/>
      <c r="AA11" s="61"/>
      <c r="AB11" s="5"/>
      <c r="AC11" s="3"/>
      <c r="AD11" s="61"/>
      <c r="AE11" s="61"/>
      <c r="AF11" s="61"/>
      <c r="AG11" s="61"/>
    </row>
    <row r="12">
      <c r="B12" s="3" t="str">
        <f>IF('Prior Yr Data - copy here!'!D17="","",'Prior Yr Data - copy here!'!D17)</f>
        <v/>
      </c>
      <c r="C12" s="3" t="str">
        <f>IF('Prior Yr Data - copy here!'!L17="","",'Prior Yr Data - copy here!'!L17)</f>
        <v/>
      </c>
      <c r="D12" s="3" t="str">
        <f>IF('Prior Yr Data - copy here!'!M17="","",'Prior Yr Data - copy here!'!M17)</f>
        <v/>
      </c>
      <c r="E12" s="46" t="str">
        <f t="shared" si="1"/>
        <v/>
      </c>
      <c r="F12" s="3" t="str">
        <f t="shared" si="2"/>
        <v/>
      </c>
      <c r="G12" s="47"/>
      <c r="H12" s="3"/>
      <c r="I12" s="3" t="str">
        <f>IF('Two Yrs Prior Data - copy here!'!D17="","",'Two Yrs Prior Data - copy here!'!D17)</f>
        <v/>
      </c>
      <c r="J12" s="3" t="str">
        <f>IF('Two Yrs Prior Data - copy here!'!D17="","",'Two Yrs Prior Data - copy here!'!L17)</f>
        <v/>
      </c>
      <c r="K12" s="3" t="str">
        <f>IF('Two Yrs Prior Data - copy here!'!D17="","",'Two Yrs Prior Data - copy here!'!M17)</f>
        <v/>
      </c>
      <c r="L12" s="46" t="str">
        <f t="shared" si="3"/>
        <v/>
      </c>
      <c r="M12" s="3" t="str">
        <f t="shared" si="4"/>
        <v/>
      </c>
      <c r="N12" s="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</row>
    <row r="13">
      <c r="B13" s="3" t="str">
        <f>IF('Prior Yr Data - copy here!'!D18="","",'Prior Yr Data - copy here!'!D18)</f>
        <v/>
      </c>
      <c r="C13" s="3" t="str">
        <f>IF('Prior Yr Data - copy here!'!L18="","",'Prior Yr Data - copy here!'!L18)</f>
        <v/>
      </c>
      <c r="D13" s="3" t="str">
        <f>IF('Prior Yr Data - copy here!'!M18="","",'Prior Yr Data - copy here!'!M18)</f>
        <v/>
      </c>
      <c r="E13" s="46" t="str">
        <f t="shared" si="1"/>
        <v/>
      </c>
      <c r="F13" s="3" t="str">
        <f t="shared" si="2"/>
        <v/>
      </c>
      <c r="G13" s="47"/>
      <c r="H13" s="3"/>
      <c r="I13" s="3" t="str">
        <f>IF('Two Yrs Prior Data - copy here!'!D18="","",'Two Yrs Prior Data - copy here!'!D18)</f>
        <v/>
      </c>
      <c r="J13" s="3" t="str">
        <f>IF('Two Yrs Prior Data - copy here!'!D18="","",'Two Yrs Prior Data - copy here!'!L18)</f>
        <v/>
      </c>
      <c r="K13" s="3" t="str">
        <f>IF('Two Yrs Prior Data - copy here!'!D18="","",'Two Yrs Prior Data - copy here!'!M18)</f>
        <v/>
      </c>
      <c r="L13" s="46" t="str">
        <f t="shared" si="3"/>
        <v/>
      </c>
      <c r="M13" s="3" t="str">
        <f t="shared" si="4"/>
        <v/>
      </c>
      <c r="N13" s="47"/>
      <c r="P13" s="5"/>
      <c r="Q13" s="5" t="s">
        <v>61</v>
      </c>
      <c r="R13" s="61"/>
      <c r="S13" s="61"/>
      <c r="T13" s="61"/>
      <c r="U13" s="61"/>
      <c r="AB13" s="5"/>
      <c r="AC13" s="5"/>
      <c r="AD13" s="5"/>
      <c r="AE13" s="5"/>
      <c r="AF13" s="5"/>
      <c r="AG13" s="5"/>
    </row>
    <row r="14" ht="20.25" customHeight="1">
      <c r="B14" s="3" t="str">
        <f>IF('Prior Yr Data - copy here!'!D19="","",'Prior Yr Data - copy here!'!D19)</f>
        <v/>
      </c>
      <c r="C14" s="3" t="str">
        <f>IF('Prior Yr Data - copy here!'!L19="","",'Prior Yr Data - copy here!'!L19)</f>
        <v/>
      </c>
      <c r="D14" s="3" t="str">
        <f>IF('Prior Yr Data - copy here!'!M19="","",'Prior Yr Data - copy here!'!M19)</f>
        <v/>
      </c>
      <c r="E14" s="46" t="str">
        <f t="shared" si="1"/>
        <v/>
      </c>
      <c r="F14" s="3" t="str">
        <f t="shared" si="2"/>
        <v/>
      </c>
      <c r="G14" s="47"/>
      <c r="H14" s="3"/>
      <c r="I14" s="3" t="str">
        <f>IF('Two Yrs Prior Data - copy here!'!D19="","",'Two Yrs Prior Data - copy here!'!D19)</f>
        <v/>
      </c>
      <c r="J14" s="3" t="str">
        <f>IF('Two Yrs Prior Data - copy here!'!D19="","",'Two Yrs Prior Data - copy here!'!L19)</f>
        <v/>
      </c>
      <c r="K14" s="3" t="str">
        <f>IF('Two Yrs Prior Data - copy here!'!D19="","",'Two Yrs Prior Data - copy here!'!M19)</f>
        <v/>
      </c>
      <c r="L14" s="46" t="str">
        <f t="shared" si="3"/>
        <v/>
      </c>
      <c r="M14" s="3" t="str">
        <f t="shared" si="4"/>
        <v/>
      </c>
      <c r="N14" s="47"/>
      <c r="P14" s="5"/>
      <c r="Q14" s="5"/>
      <c r="R14" s="62" t="s">
        <v>62</v>
      </c>
      <c r="S14" s="63"/>
      <c r="T14" s="64"/>
      <c r="U14" s="61"/>
      <c r="V14" s="61"/>
      <c r="W14" s="61"/>
      <c r="AB14" s="5"/>
      <c r="AC14" s="5"/>
      <c r="AD14" s="5"/>
      <c r="AE14" s="5"/>
      <c r="AF14" s="5"/>
      <c r="AG14" s="5"/>
    </row>
    <row r="15">
      <c r="B15" s="3" t="str">
        <f>IF('Prior Yr Data - copy here!'!D20="","",'Prior Yr Data - copy here!'!D20)</f>
        <v/>
      </c>
      <c r="C15" s="3" t="str">
        <f>IF('Prior Yr Data - copy here!'!L20="","",'Prior Yr Data - copy here!'!L20)</f>
        <v/>
      </c>
      <c r="D15" s="3" t="str">
        <f>IF('Prior Yr Data - copy here!'!M20="","",'Prior Yr Data - copy here!'!M20)</f>
        <v/>
      </c>
      <c r="E15" s="46" t="str">
        <f t="shared" si="1"/>
        <v/>
      </c>
      <c r="F15" s="3" t="str">
        <f t="shared" si="2"/>
        <v/>
      </c>
      <c r="G15" s="47"/>
      <c r="H15" s="3"/>
      <c r="I15" s="3" t="str">
        <f>IF('Two Yrs Prior Data - copy here!'!D20="","",'Two Yrs Prior Data - copy here!'!D20)</f>
        <v/>
      </c>
      <c r="J15" s="3" t="str">
        <f>IF('Two Yrs Prior Data - copy here!'!D20="","",'Two Yrs Prior Data - copy here!'!L20)</f>
        <v/>
      </c>
      <c r="K15" s="3" t="str">
        <f>IF('Two Yrs Prior Data - copy here!'!D20="","",'Two Yrs Prior Data - copy here!'!M20)</f>
        <v/>
      </c>
      <c r="L15" s="46" t="str">
        <f t="shared" si="3"/>
        <v/>
      </c>
      <c r="M15" s="3" t="str">
        <f t="shared" si="4"/>
        <v/>
      </c>
      <c r="N15" s="47"/>
      <c r="P15" s="5"/>
      <c r="Q15" s="5"/>
      <c r="R15" s="5" t="str">
        <f>Q1</f>
        <v>Grade 6</v>
      </c>
      <c r="S15" s="5" t="str">
        <f>Q3</f>
        <v>Grade 7</v>
      </c>
      <c r="T15" s="5" t="str">
        <f>Q5</f>
        <v>Grade 8</v>
      </c>
      <c r="U15" s="5"/>
      <c r="V15" s="5"/>
      <c r="W15" s="5"/>
    </row>
    <row r="16">
      <c r="B16" s="3" t="str">
        <f>IF('Prior Yr Data - copy here!'!D21="","",'Prior Yr Data - copy here!'!D21)</f>
        <v/>
      </c>
      <c r="C16" s="3" t="str">
        <f>IF('Prior Yr Data - copy here!'!L21="","",'Prior Yr Data - copy here!'!L21)</f>
        <v/>
      </c>
      <c r="D16" s="3" t="str">
        <f>IF('Prior Yr Data - copy here!'!M21="","",'Prior Yr Data - copy here!'!M21)</f>
        <v/>
      </c>
      <c r="E16" s="46" t="str">
        <f t="shared" si="1"/>
        <v/>
      </c>
      <c r="F16" s="3" t="str">
        <f t="shared" si="2"/>
        <v/>
      </c>
      <c r="G16" s="47"/>
      <c r="H16" s="3"/>
      <c r="I16" s="3" t="str">
        <f>IF('Two Yrs Prior Data - copy here!'!D21="","",'Two Yrs Prior Data - copy here!'!D21)</f>
        <v/>
      </c>
      <c r="J16" s="3" t="str">
        <f>IF('Two Yrs Prior Data - copy here!'!D21="","",'Two Yrs Prior Data - copy here!'!L21)</f>
        <v/>
      </c>
      <c r="K16" s="3" t="str">
        <f>IF('Two Yrs Prior Data - copy here!'!D21="","",'Two Yrs Prior Data - copy here!'!M21)</f>
        <v/>
      </c>
      <c r="L16" s="46" t="str">
        <f t="shared" si="3"/>
        <v/>
      </c>
      <c r="M16" s="3" t="str">
        <f t="shared" si="4"/>
        <v/>
      </c>
      <c r="N16" s="47"/>
      <c r="P16" s="5"/>
      <c r="Q16" s="65" t="str">
        <f>'Two Yrs Prior Data - copy here!'!$A$3</f>
        <v/>
      </c>
      <c r="R16" s="66" t="str">
        <f>(X2+Y2)/W2</f>
        <v>#DIV/0!</v>
      </c>
      <c r="S16" s="66" t="str">
        <f>(X4+Y4)/W4</f>
        <v>#DIV/0!</v>
      </c>
      <c r="T16" s="66" t="str">
        <f>(X6+Y6)/W6</f>
        <v>#DIV/0!</v>
      </c>
      <c r="U16" s="66"/>
      <c r="V16" s="67"/>
      <c r="W16" s="67"/>
    </row>
    <row r="17">
      <c r="B17" s="3" t="str">
        <f>IF('Prior Yr Data - copy here!'!D22="","",'Prior Yr Data - copy here!'!D22)</f>
        <v/>
      </c>
      <c r="C17" s="3" t="str">
        <f>IF('Prior Yr Data - copy here!'!L22="","",'Prior Yr Data - copy here!'!L22)</f>
        <v/>
      </c>
      <c r="D17" s="3" t="str">
        <f>IF('Prior Yr Data - copy here!'!M22="","",'Prior Yr Data - copy here!'!M22)</f>
        <v/>
      </c>
      <c r="E17" s="46" t="str">
        <f t="shared" si="1"/>
        <v/>
      </c>
      <c r="F17" s="3" t="str">
        <f t="shared" si="2"/>
        <v/>
      </c>
      <c r="G17" s="47"/>
      <c r="H17" s="3"/>
      <c r="I17" s="3" t="str">
        <f>IF('Two Yrs Prior Data - copy here!'!D22="","",'Two Yrs Prior Data - copy here!'!D22)</f>
        <v/>
      </c>
      <c r="J17" s="3" t="str">
        <f>IF('Two Yrs Prior Data - copy here!'!D22="","",'Two Yrs Prior Data - copy here!'!L22)</f>
        <v/>
      </c>
      <c r="K17" s="3" t="str">
        <f>IF('Two Yrs Prior Data - copy here!'!D22="","",'Two Yrs Prior Data - copy here!'!M22)</f>
        <v/>
      </c>
      <c r="L17" s="46" t="str">
        <f t="shared" si="3"/>
        <v/>
      </c>
      <c r="M17" s="3" t="str">
        <f t="shared" si="4"/>
        <v/>
      </c>
      <c r="N17" s="47"/>
      <c r="Q17" s="61" t="str">
        <f>'Prior Yr Data - copy here!'!$A$3</f>
        <v/>
      </c>
      <c r="R17" s="67" t="str">
        <f>(SUM(R2:S2))/Q2</f>
        <v>#DIV/0!</v>
      </c>
      <c r="S17" s="67" t="str">
        <f>(SUM(R4:S4))/Q4</f>
        <v>#DIV/0!</v>
      </c>
      <c r="T17" s="67" t="str">
        <f>(SUM(R6:S6))/Q6</f>
        <v>#DIV/0!</v>
      </c>
      <c r="U17" s="67"/>
      <c r="V17" s="67"/>
      <c r="W17" s="67"/>
    </row>
    <row r="18">
      <c r="B18" s="3" t="str">
        <f>IF('Prior Yr Data - copy here!'!D23="","",'Prior Yr Data - copy here!'!D23)</f>
        <v/>
      </c>
      <c r="C18" s="3" t="str">
        <f>IF('Prior Yr Data - copy here!'!L23="","",'Prior Yr Data - copy here!'!L23)</f>
        <v/>
      </c>
      <c r="D18" s="3" t="str">
        <f>IF('Prior Yr Data - copy here!'!M23="","",'Prior Yr Data - copy here!'!M23)</f>
        <v/>
      </c>
      <c r="E18" s="46" t="str">
        <f t="shared" si="1"/>
        <v/>
      </c>
      <c r="F18" s="3" t="str">
        <f t="shared" si="2"/>
        <v/>
      </c>
      <c r="G18" s="47"/>
      <c r="H18" s="3"/>
      <c r="I18" s="3" t="str">
        <f>IF('Two Yrs Prior Data - copy here!'!D23="","",'Two Yrs Prior Data - copy here!'!D23)</f>
        <v/>
      </c>
      <c r="J18" s="3" t="str">
        <f>IF('Two Yrs Prior Data - copy here!'!D23="","",'Two Yrs Prior Data - copy here!'!L23)</f>
        <v/>
      </c>
      <c r="K18" s="3" t="str">
        <f>IF('Two Yrs Prior Data - copy here!'!D23="","",'Two Yrs Prior Data - copy here!'!M23)</f>
        <v/>
      </c>
      <c r="L18" s="46" t="str">
        <f t="shared" si="3"/>
        <v/>
      </c>
      <c r="M18" s="3" t="str">
        <f t="shared" si="4"/>
        <v/>
      </c>
      <c r="N18" s="47"/>
      <c r="Q18" s="61" t="str">
        <f>'School Data - copy here!'!$A$3</f>
        <v/>
      </c>
      <c r="R18" s="67" t="str">
        <f>SUM(AD2:AE2)/AC2</f>
        <v>#DIV/0!</v>
      </c>
      <c r="S18" s="67" t="str">
        <f>SUM(AD4:AE4)/AC4</f>
        <v>#DIV/0!</v>
      </c>
      <c r="T18" s="67" t="str">
        <f>SUM(AD6:AE6)/AC6</f>
        <v>#DIV/0!</v>
      </c>
      <c r="U18" s="67"/>
      <c r="V18" s="67"/>
      <c r="W18" s="67"/>
    </row>
    <row r="19" ht="15.0" customHeight="1">
      <c r="B19" s="3" t="str">
        <f>IF('Prior Yr Data - copy here!'!D24="","",'Prior Yr Data - copy here!'!D24)</f>
        <v/>
      </c>
      <c r="C19" s="3" t="str">
        <f>IF('Prior Yr Data - copy here!'!L24="","",'Prior Yr Data - copy here!'!L24)</f>
        <v/>
      </c>
      <c r="D19" s="3" t="str">
        <f>IF('Prior Yr Data - copy here!'!M24="","",'Prior Yr Data - copy here!'!M24)</f>
        <v/>
      </c>
      <c r="E19" s="46" t="str">
        <f t="shared" si="1"/>
        <v/>
      </c>
      <c r="F19" s="3" t="str">
        <f t="shared" si="2"/>
        <v/>
      </c>
      <c r="G19" s="47"/>
      <c r="H19" s="3"/>
      <c r="I19" s="3" t="str">
        <f>IF('Two Yrs Prior Data - copy here!'!D24="","",'Two Yrs Prior Data - copy here!'!D24)</f>
        <v/>
      </c>
      <c r="J19" s="3" t="str">
        <f>IF('Two Yrs Prior Data - copy here!'!D24="","",'Two Yrs Prior Data - copy here!'!L24)</f>
        <v/>
      </c>
      <c r="K19" s="3" t="str">
        <f>IF('Two Yrs Prior Data - copy here!'!D24="","",'Two Yrs Prior Data - copy here!'!M24)</f>
        <v/>
      </c>
      <c r="L19" s="46" t="str">
        <f t="shared" si="3"/>
        <v/>
      </c>
      <c r="M19" s="3" t="str">
        <f t="shared" si="4"/>
        <v/>
      </c>
      <c r="N19" s="47"/>
      <c r="Q19" s="61"/>
      <c r="R19" s="68" t="s">
        <v>49</v>
      </c>
      <c r="S19" s="63"/>
      <c r="T19" s="64"/>
      <c r="U19" s="61"/>
      <c r="V19" s="61"/>
      <c r="W19" s="61"/>
    </row>
    <row r="20">
      <c r="B20" s="3" t="str">
        <f>IF('Prior Yr Data - copy here!'!D25="","",'Prior Yr Data - copy here!'!D25)</f>
        <v/>
      </c>
      <c r="C20" s="3" t="str">
        <f>IF('Prior Yr Data - copy here!'!L25="","",'Prior Yr Data - copy here!'!L25)</f>
        <v/>
      </c>
      <c r="D20" s="3" t="str">
        <f>IF('Prior Yr Data - copy here!'!M25="","",'Prior Yr Data - copy here!'!M25)</f>
        <v/>
      </c>
      <c r="E20" s="46" t="str">
        <f t="shared" si="1"/>
        <v/>
      </c>
      <c r="F20" s="3" t="str">
        <f t="shared" si="2"/>
        <v/>
      </c>
      <c r="G20" s="47"/>
      <c r="H20" s="3"/>
      <c r="I20" s="3" t="str">
        <f>IF('Two Yrs Prior Data - copy here!'!D25="","",'Two Yrs Prior Data - copy here!'!D25)</f>
        <v/>
      </c>
      <c r="J20" s="3" t="str">
        <f>IF('Two Yrs Prior Data - copy here!'!D25="","",'Two Yrs Prior Data - copy here!'!L25)</f>
        <v/>
      </c>
      <c r="K20" s="3" t="str">
        <f>IF('Two Yrs Prior Data - copy here!'!D25="","",'Two Yrs Prior Data - copy here!'!M25)</f>
        <v/>
      </c>
      <c r="L20" s="46" t="str">
        <f t="shared" si="3"/>
        <v/>
      </c>
      <c r="M20" s="3" t="str">
        <f t="shared" si="4"/>
        <v/>
      </c>
      <c r="N20" s="47"/>
      <c r="Q20" s="61"/>
      <c r="R20" s="5" t="str">
        <f>Q1</f>
        <v>Grade 6</v>
      </c>
      <c r="S20" s="5" t="str">
        <f>Q3</f>
        <v>Grade 7</v>
      </c>
      <c r="T20" s="5" t="str">
        <f>Q5</f>
        <v>Grade 8</v>
      </c>
      <c r="U20" s="5"/>
      <c r="V20" s="5"/>
      <c r="W20" s="5"/>
    </row>
    <row r="21" ht="15.75" customHeight="1">
      <c r="B21" s="3" t="str">
        <f>IF('Prior Yr Data - copy here!'!D26="","",'Prior Yr Data - copy here!'!D26)</f>
        <v/>
      </c>
      <c r="C21" s="3" t="str">
        <f>IF('Prior Yr Data - copy here!'!L26="","",'Prior Yr Data - copy here!'!L26)</f>
        <v/>
      </c>
      <c r="D21" s="3" t="str">
        <f>IF('Prior Yr Data - copy here!'!M26="","",'Prior Yr Data - copy here!'!M26)</f>
        <v/>
      </c>
      <c r="E21" s="46" t="str">
        <f t="shared" si="1"/>
        <v/>
      </c>
      <c r="F21" s="3" t="str">
        <f t="shared" si="2"/>
        <v/>
      </c>
      <c r="G21" s="47"/>
      <c r="H21" s="3"/>
      <c r="I21" s="3" t="str">
        <f>IF('Two Yrs Prior Data - copy here!'!D26="","",'Two Yrs Prior Data - copy here!'!D26)</f>
        <v/>
      </c>
      <c r="J21" s="3" t="str">
        <f>IF('Two Yrs Prior Data - copy here!'!D26="","",'Two Yrs Prior Data - copy here!'!L26)</f>
        <v/>
      </c>
      <c r="K21" s="3" t="str">
        <f>IF('Two Yrs Prior Data - copy here!'!D26="","",'Two Yrs Prior Data - copy here!'!M26)</f>
        <v/>
      </c>
      <c r="L21" s="46" t="str">
        <f t="shared" si="3"/>
        <v/>
      </c>
      <c r="M21" s="3" t="str">
        <f t="shared" si="4"/>
        <v/>
      </c>
      <c r="N21" s="47"/>
      <c r="Q21" s="65" t="str">
        <f>'Two Yrs Prior Data - copy here!'!$A$3</f>
        <v/>
      </c>
      <c r="R21" s="66" t="str">
        <f>AA2/W2</f>
        <v>#DIV/0!</v>
      </c>
      <c r="S21" s="66" t="str">
        <f>AA4/W4</f>
        <v>#DIV/0!</v>
      </c>
      <c r="T21" s="66" t="str">
        <f>AA6/W6</f>
        <v>#DIV/0!</v>
      </c>
      <c r="U21" s="66"/>
      <c r="V21" s="66"/>
      <c r="W21" s="66"/>
    </row>
    <row r="22" ht="15.75" customHeight="1">
      <c r="B22" s="3" t="str">
        <f>IF('Prior Yr Data - copy here!'!D27="","",'Prior Yr Data - copy here!'!D27)</f>
        <v/>
      </c>
      <c r="C22" s="3" t="str">
        <f>IF('Prior Yr Data - copy here!'!L27="","",'Prior Yr Data - copy here!'!L27)</f>
        <v/>
      </c>
      <c r="D22" s="3" t="str">
        <f>IF('Prior Yr Data - copy here!'!M27="","",'Prior Yr Data - copy here!'!M27)</f>
        <v/>
      </c>
      <c r="E22" s="46" t="str">
        <f t="shared" si="1"/>
        <v/>
      </c>
      <c r="F22" s="3" t="str">
        <f t="shared" si="2"/>
        <v/>
      </c>
      <c r="G22" s="47"/>
      <c r="H22" s="3"/>
      <c r="I22" s="3" t="str">
        <f>IF('Two Yrs Prior Data - copy here!'!D27="","",'Two Yrs Prior Data - copy here!'!D27)</f>
        <v/>
      </c>
      <c r="J22" s="3" t="str">
        <f>IF('Two Yrs Prior Data - copy here!'!D27="","",'Two Yrs Prior Data - copy here!'!L27)</f>
        <v/>
      </c>
      <c r="K22" s="3" t="str">
        <f>IF('Two Yrs Prior Data - copy here!'!D27="","",'Two Yrs Prior Data - copy here!'!M27)</f>
        <v/>
      </c>
      <c r="L22" s="46" t="str">
        <f t="shared" si="3"/>
        <v/>
      </c>
      <c r="M22" s="3" t="str">
        <f t="shared" si="4"/>
        <v/>
      </c>
      <c r="N22" s="47"/>
      <c r="Q22" s="61" t="str">
        <f>'Prior Yr Data - copy here!'!$A$3</f>
        <v/>
      </c>
      <c r="R22" s="67" t="str">
        <f>U2/Q2</f>
        <v>#DIV/0!</v>
      </c>
      <c r="S22" s="67" t="str">
        <f>U4/Q4</f>
        <v>#DIV/0!</v>
      </c>
      <c r="T22" s="67" t="str">
        <f>U6/Q6</f>
        <v>#DIV/0!</v>
      </c>
      <c r="U22" s="67"/>
      <c r="V22" s="67"/>
      <c r="W22" s="67"/>
    </row>
    <row r="23" ht="15.75" customHeight="1">
      <c r="B23" s="3" t="str">
        <f>IF('Prior Yr Data - copy here!'!D28="","",'Prior Yr Data - copy here!'!D28)</f>
        <v/>
      </c>
      <c r="C23" s="3" t="str">
        <f>IF('Prior Yr Data - copy here!'!L28="","",'Prior Yr Data - copy here!'!L28)</f>
        <v/>
      </c>
      <c r="D23" s="3" t="str">
        <f>IF('Prior Yr Data - copy here!'!M28="","",'Prior Yr Data - copy here!'!M28)</f>
        <v/>
      </c>
      <c r="E23" s="46" t="str">
        <f t="shared" si="1"/>
        <v/>
      </c>
      <c r="F23" s="3" t="str">
        <f t="shared" si="2"/>
        <v/>
      </c>
      <c r="G23" s="47"/>
      <c r="H23" s="3"/>
      <c r="I23" s="3" t="str">
        <f>IF('Two Yrs Prior Data - copy here!'!D28="","",'Two Yrs Prior Data - copy here!'!D28)</f>
        <v/>
      </c>
      <c r="J23" s="3" t="str">
        <f>IF('Two Yrs Prior Data - copy here!'!D28="","",'Two Yrs Prior Data - copy here!'!L28)</f>
        <v/>
      </c>
      <c r="K23" s="3" t="str">
        <f>IF('Two Yrs Prior Data - copy here!'!D28="","",'Two Yrs Prior Data - copy here!'!M28)</f>
        <v/>
      </c>
      <c r="L23" s="46" t="str">
        <f t="shared" si="3"/>
        <v/>
      </c>
      <c r="M23" s="3" t="str">
        <f t="shared" si="4"/>
        <v/>
      </c>
      <c r="N23" s="47"/>
      <c r="Q23" s="61" t="str">
        <f>'School Data - copy here!'!$A$3</f>
        <v/>
      </c>
      <c r="R23" s="67" t="str">
        <f>AG2/AC2</f>
        <v>#DIV/0!</v>
      </c>
      <c r="S23" s="67" t="str">
        <f>AG4/AC4</f>
        <v>#DIV/0!</v>
      </c>
      <c r="T23" s="67" t="str">
        <f>AG6/AC6</f>
        <v>#DIV/0!</v>
      </c>
      <c r="U23" s="67"/>
      <c r="V23" s="67"/>
      <c r="W23" s="67"/>
    </row>
    <row r="24" ht="15.75" customHeight="1">
      <c r="B24" s="3" t="str">
        <f>IF('Prior Yr Data - copy here!'!D29="","",'Prior Yr Data - copy here!'!D29)</f>
        <v/>
      </c>
      <c r="C24" s="3" t="str">
        <f>IF('Prior Yr Data - copy here!'!L29="","",'Prior Yr Data - copy here!'!L29)</f>
        <v/>
      </c>
      <c r="D24" s="3" t="str">
        <f>IF('Prior Yr Data - copy here!'!M29="","",'Prior Yr Data - copy here!'!M29)</f>
        <v/>
      </c>
      <c r="E24" s="46" t="str">
        <f t="shared" si="1"/>
        <v/>
      </c>
      <c r="F24" s="3" t="str">
        <f t="shared" si="2"/>
        <v/>
      </c>
      <c r="G24" s="47"/>
      <c r="H24" s="3"/>
      <c r="I24" s="3" t="str">
        <f>IF('Two Yrs Prior Data - copy here!'!D29="","",'Two Yrs Prior Data - copy here!'!D29)</f>
        <v/>
      </c>
      <c r="J24" s="3" t="str">
        <f>IF('Two Yrs Prior Data - copy here!'!D29="","",'Two Yrs Prior Data - copy here!'!L29)</f>
        <v/>
      </c>
      <c r="K24" s="3" t="str">
        <f>IF('Two Yrs Prior Data - copy here!'!D29="","",'Two Yrs Prior Data - copy here!'!M29)</f>
        <v/>
      </c>
      <c r="L24" s="46" t="str">
        <f t="shared" si="3"/>
        <v/>
      </c>
      <c r="M24" s="3" t="str">
        <f t="shared" si="4"/>
        <v/>
      </c>
      <c r="N24" s="47"/>
    </row>
    <row r="25" ht="15.75" customHeight="1">
      <c r="B25" s="3" t="str">
        <f>IF('Prior Yr Data - copy here!'!D30="","",'Prior Yr Data - copy here!'!D30)</f>
        <v/>
      </c>
      <c r="C25" s="3" t="str">
        <f>IF('Prior Yr Data - copy here!'!L30="","",'Prior Yr Data - copy here!'!L30)</f>
        <v/>
      </c>
      <c r="D25" s="3" t="str">
        <f>IF('Prior Yr Data - copy here!'!M30="","",'Prior Yr Data - copy here!'!M30)</f>
        <v/>
      </c>
      <c r="E25" s="46" t="str">
        <f t="shared" si="1"/>
        <v/>
      </c>
      <c r="F25" s="3" t="str">
        <f t="shared" si="2"/>
        <v/>
      </c>
      <c r="G25" s="47"/>
      <c r="H25" s="3"/>
      <c r="I25" s="3" t="str">
        <f>IF('Two Yrs Prior Data - copy here!'!D30="","",'Two Yrs Prior Data - copy here!'!D30)</f>
        <v/>
      </c>
      <c r="J25" s="3" t="str">
        <f>IF('Two Yrs Prior Data - copy here!'!D30="","",'Two Yrs Prior Data - copy here!'!L30)</f>
        <v/>
      </c>
      <c r="K25" s="3" t="str">
        <f>IF('Two Yrs Prior Data - copy here!'!D30="","",'Two Yrs Prior Data - copy here!'!M30)</f>
        <v/>
      </c>
      <c r="L25" s="46" t="str">
        <f t="shared" si="3"/>
        <v/>
      </c>
      <c r="M25" s="3" t="str">
        <f t="shared" si="4"/>
        <v/>
      </c>
      <c r="N25" s="47"/>
    </row>
    <row r="26" ht="15.75" customHeight="1">
      <c r="B26" s="3" t="str">
        <f>IF('Prior Yr Data - copy here!'!D31="","",'Prior Yr Data - copy here!'!D31)</f>
        <v/>
      </c>
      <c r="C26" s="3" t="str">
        <f>IF('Prior Yr Data - copy here!'!L31="","",'Prior Yr Data - copy here!'!L31)</f>
        <v/>
      </c>
      <c r="D26" s="3" t="str">
        <f>IF('Prior Yr Data - copy here!'!M31="","",'Prior Yr Data - copy here!'!M31)</f>
        <v/>
      </c>
      <c r="E26" s="46" t="str">
        <f t="shared" si="1"/>
        <v/>
      </c>
      <c r="F26" s="3" t="str">
        <f t="shared" si="2"/>
        <v/>
      </c>
      <c r="G26" s="47"/>
      <c r="H26" s="3"/>
      <c r="I26" s="3" t="str">
        <f>IF('Two Yrs Prior Data - copy here!'!D31="","",'Two Yrs Prior Data - copy here!'!D31)</f>
        <v/>
      </c>
      <c r="J26" s="3" t="str">
        <f>IF('Two Yrs Prior Data - copy here!'!D31="","",'Two Yrs Prior Data - copy here!'!L31)</f>
        <v/>
      </c>
      <c r="K26" s="3" t="str">
        <f>IF('Two Yrs Prior Data - copy here!'!D31="","",'Two Yrs Prior Data - copy here!'!M31)</f>
        <v/>
      </c>
      <c r="L26" s="46" t="str">
        <f t="shared" si="3"/>
        <v/>
      </c>
      <c r="M26" s="3" t="str">
        <f t="shared" si="4"/>
        <v/>
      </c>
      <c r="N26" s="47"/>
    </row>
    <row r="27" ht="15.75" customHeight="1">
      <c r="B27" s="3" t="str">
        <f>IF('Prior Yr Data - copy here!'!D32="","",'Prior Yr Data - copy here!'!D32)</f>
        <v/>
      </c>
      <c r="C27" s="3" t="str">
        <f>IF('Prior Yr Data - copy here!'!L32="","",'Prior Yr Data - copy here!'!L32)</f>
        <v/>
      </c>
      <c r="D27" s="3" t="str">
        <f>IF('Prior Yr Data - copy here!'!M32="","",'Prior Yr Data - copy here!'!M32)</f>
        <v/>
      </c>
      <c r="E27" s="46" t="str">
        <f t="shared" si="1"/>
        <v/>
      </c>
      <c r="F27" s="3" t="str">
        <f t="shared" si="2"/>
        <v/>
      </c>
      <c r="G27" s="47"/>
      <c r="H27" s="3"/>
      <c r="I27" s="3" t="str">
        <f>IF('Two Yrs Prior Data - copy here!'!D32="","",'Two Yrs Prior Data - copy here!'!D32)</f>
        <v/>
      </c>
      <c r="J27" s="3" t="str">
        <f>IF('Two Yrs Prior Data - copy here!'!D32="","",'Two Yrs Prior Data - copy here!'!L32)</f>
        <v/>
      </c>
      <c r="K27" s="3" t="str">
        <f>IF('Two Yrs Prior Data - copy here!'!D32="","",'Two Yrs Prior Data - copy here!'!M32)</f>
        <v/>
      </c>
      <c r="L27" s="46" t="str">
        <f t="shared" si="3"/>
        <v/>
      </c>
      <c r="M27" s="3" t="str">
        <f t="shared" si="4"/>
        <v/>
      </c>
      <c r="N27" s="47"/>
    </row>
    <row r="28" ht="15.75" customHeight="1">
      <c r="B28" s="3" t="str">
        <f>IF('Prior Yr Data - copy here!'!D33="","",'Prior Yr Data - copy here!'!D33)</f>
        <v/>
      </c>
      <c r="C28" s="3" t="str">
        <f>IF('Prior Yr Data - copy here!'!L33="","",'Prior Yr Data - copy here!'!L33)</f>
        <v/>
      </c>
      <c r="D28" s="3" t="str">
        <f>IF('Prior Yr Data - copy here!'!M33="","",'Prior Yr Data - copy here!'!M33)</f>
        <v/>
      </c>
      <c r="E28" s="46" t="str">
        <f t="shared" si="1"/>
        <v/>
      </c>
      <c r="F28" s="3" t="str">
        <f t="shared" si="2"/>
        <v/>
      </c>
      <c r="G28" s="47"/>
      <c r="H28" s="3"/>
      <c r="I28" s="3" t="str">
        <f>IF('Two Yrs Prior Data - copy here!'!D33="","",'Two Yrs Prior Data - copy here!'!D33)</f>
        <v/>
      </c>
      <c r="J28" s="3" t="str">
        <f>IF('Two Yrs Prior Data - copy here!'!D33="","",'Two Yrs Prior Data - copy here!'!L33)</f>
        <v/>
      </c>
      <c r="K28" s="3" t="str">
        <f>IF('Two Yrs Prior Data - copy here!'!D33="","",'Two Yrs Prior Data - copy here!'!M33)</f>
        <v/>
      </c>
      <c r="L28" s="46" t="str">
        <f t="shared" si="3"/>
        <v/>
      </c>
      <c r="M28" s="3" t="str">
        <f t="shared" si="4"/>
        <v/>
      </c>
      <c r="N28" s="47"/>
    </row>
    <row r="29" ht="15.75" customHeight="1">
      <c r="B29" s="3" t="str">
        <f>IF('Prior Yr Data - copy here!'!D34="","",'Prior Yr Data - copy here!'!D34)</f>
        <v/>
      </c>
      <c r="C29" s="3" t="str">
        <f>IF('Prior Yr Data - copy here!'!L34="","",'Prior Yr Data - copy here!'!L34)</f>
        <v/>
      </c>
      <c r="D29" s="3" t="str">
        <f>IF('Prior Yr Data - copy here!'!M34="","",'Prior Yr Data - copy here!'!M34)</f>
        <v/>
      </c>
      <c r="E29" s="46" t="str">
        <f t="shared" si="1"/>
        <v/>
      </c>
      <c r="F29" s="3" t="str">
        <f t="shared" si="2"/>
        <v/>
      </c>
      <c r="G29" s="47"/>
      <c r="H29" s="3"/>
      <c r="I29" s="3" t="str">
        <f>IF('Two Yrs Prior Data - copy here!'!D34="","",'Two Yrs Prior Data - copy here!'!D34)</f>
        <v/>
      </c>
      <c r="J29" s="3" t="str">
        <f>IF('Two Yrs Prior Data - copy here!'!D34="","",'Two Yrs Prior Data - copy here!'!L34)</f>
        <v/>
      </c>
      <c r="K29" s="3" t="str">
        <f>IF('Two Yrs Prior Data - copy here!'!D34="","",'Two Yrs Prior Data - copy here!'!M34)</f>
        <v/>
      </c>
      <c r="L29" s="46" t="str">
        <f t="shared" si="3"/>
        <v/>
      </c>
      <c r="M29" s="3" t="str">
        <f t="shared" si="4"/>
        <v/>
      </c>
      <c r="N29" s="47"/>
    </row>
    <row r="30" ht="15.75" customHeight="1">
      <c r="B30" s="3" t="str">
        <f>IF('Prior Yr Data - copy here!'!D35="","",'Prior Yr Data - copy here!'!D35)</f>
        <v/>
      </c>
      <c r="C30" s="3" t="str">
        <f>IF('Prior Yr Data - copy here!'!L35="","",'Prior Yr Data - copy here!'!L35)</f>
        <v/>
      </c>
      <c r="D30" s="3" t="str">
        <f>IF('Prior Yr Data - copy here!'!M35="","",'Prior Yr Data - copy here!'!M35)</f>
        <v/>
      </c>
      <c r="E30" s="46" t="str">
        <f t="shared" si="1"/>
        <v/>
      </c>
      <c r="F30" s="3" t="str">
        <f t="shared" si="2"/>
        <v/>
      </c>
      <c r="G30" s="47"/>
      <c r="H30" s="3"/>
      <c r="I30" s="3" t="str">
        <f>IF('Two Yrs Prior Data - copy here!'!D35="","",'Two Yrs Prior Data - copy here!'!D35)</f>
        <v/>
      </c>
      <c r="J30" s="3" t="str">
        <f>IF('Two Yrs Prior Data - copy here!'!D35="","",'Two Yrs Prior Data - copy here!'!L35)</f>
        <v/>
      </c>
      <c r="K30" s="3" t="str">
        <f>IF('Two Yrs Prior Data - copy here!'!D35="","",'Two Yrs Prior Data - copy here!'!M35)</f>
        <v/>
      </c>
      <c r="L30" s="46" t="str">
        <f t="shared" si="3"/>
        <v/>
      </c>
      <c r="M30" s="3" t="str">
        <f t="shared" si="4"/>
        <v/>
      </c>
      <c r="N30" s="47"/>
    </row>
    <row r="31" ht="15.75" customHeight="1">
      <c r="B31" s="3" t="str">
        <f>IF('Prior Yr Data - copy here!'!D36="","",'Prior Yr Data - copy here!'!D36)</f>
        <v/>
      </c>
      <c r="C31" s="3" t="str">
        <f>IF('Prior Yr Data - copy here!'!L36="","",'Prior Yr Data - copy here!'!L36)</f>
        <v/>
      </c>
      <c r="D31" s="3" t="str">
        <f>IF('Prior Yr Data - copy here!'!M36="","",'Prior Yr Data - copy here!'!M36)</f>
        <v/>
      </c>
      <c r="E31" s="46" t="str">
        <f t="shared" si="1"/>
        <v/>
      </c>
      <c r="F31" s="3" t="str">
        <f t="shared" si="2"/>
        <v/>
      </c>
      <c r="G31" s="47"/>
      <c r="H31" s="3"/>
      <c r="I31" s="3" t="str">
        <f>IF('Two Yrs Prior Data - copy here!'!D36="","",'Two Yrs Prior Data - copy here!'!D36)</f>
        <v/>
      </c>
      <c r="J31" s="3" t="str">
        <f>IF('Two Yrs Prior Data - copy here!'!D36="","",'Two Yrs Prior Data - copy here!'!L36)</f>
        <v/>
      </c>
      <c r="K31" s="3" t="str">
        <f>IF('Two Yrs Prior Data - copy here!'!D36="","",'Two Yrs Prior Data - copy here!'!M36)</f>
        <v/>
      </c>
      <c r="L31" s="46" t="str">
        <f t="shared" si="3"/>
        <v/>
      </c>
      <c r="M31" s="3" t="str">
        <f t="shared" si="4"/>
        <v/>
      </c>
      <c r="N31" s="47"/>
    </row>
    <row r="32" ht="15.75" customHeight="1">
      <c r="B32" s="3" t="str">
        <f>IF('Prior Yr Data - copy here!'!D37="","",'Prior Yr Data - copy here!'!D37)</f>
        <v/>
      </c>
      <c r="C32" s="3" t="str">
        <f>IF('Prior Yr Data - copy here!'!L37="","",'Prior Yr Data - copy here!'!L37)</f>
        <v/>
      </c>
      <c r="D32" s="3" t="str">
        <f>IF('Prior Yr Data - copy here!'!M37="","",'Prior Yr Data - copy here!'!M37)</f>
        <v/>
      </c>
      <c r="E32" s="46" t="str">
        <f t="shared" si="1"/>
        <v/>
      </c>
      <c r="F32" s="3" t="str">
        <f t="shared" si="2"/>
        <v/>
      </c>
      <c r="G32" s="47"/>
      <c r="H32" s="3"/>
      <c r="I32" s="3" t="str">
        <f>IF('Two Yrs Prior Data - copy here!'!D37="","",'Two Yrs Prior Data - copy here!'!D37)</f>
        <v/>
      </c>
      <c r="J32" s="3" t="str">
        <f>IF('Two Yrs Prior Data - copy here!'!D37="","",'Two Yrs Prior Data - copy here!'!L37)</f>
        <v/>
      </c>
      <c r="K32" s="3" t="str">
        <f>IF('Two Yrs Prior Data - copy here!'!D37="","",'Two Yrs Prior Data - copy here!'!M37)</f>
        <v/>
      </c>
      <c r="L32" s="46" t="str">
        <f t="shared" si="3"/>
        <v/>
      </c>
      <c r="M32" s="3" t="str">
        <f t="shared" si="4"/>
        <v/>
      </c>
      <c r="N32" s="47"/>
    </row>
    <row r="33" ht="15.75" customHeight="1">
      <c r="B33" s="3" t="str">
        <f>IF('Prior Yr Data - copy here!'!D38="","",'Prior Yr Data - copy here!'!D38)</f>
        <v/>
      </c>
      <c r="C33" s="3" t="str">
        <f>IF('Prior Yr Data - copy here!'!L38="","",'Prior Yr Data - copy here!'!L38)</f>
        <v/>
      </c>
      <c r="D33" s="3" t="str">
        <f>IF('Prior Yr Data - copy here!'!M38="","",'Prior Yr Data - copy here!'!M38)</f>
        <v/>
      </c>
      <c r="E33" s="46" t="str">
        <f t="shared" si="1"/>
        <v/>
      </c>
      <c r="F33" s="3" t="str">
        <f t="shared" si="2"/>
        <v/>
      </c>
      <c r="G33" s="47"/>
      <c r="H33" s="3"/>
      <c r="I33" s="3" t="str">
        <f>IF('Two Yrs Prior Data - copy here!'!D38="","",'Two Yrs Prior Data - copy here!'!D38)</f>
        <v/>
      </c>
      <c r="J33" s="3" t="str">
        <f>IF('Two Yrs Prior Data - copy here!'!D38="","",'Two Yrs Prior Data - copy here!'!L38)</f>
        <v/>
      </c>
      <c r="K33" s="3" t="str">
        <f>IF('Two Yrs Prior Data - copy here!'!D38="","",'Two Yrs Prior Data - copy here!'!M38)</f>
        <v/>
      </c>
      <c r="L33" s="46" t="str">
        <f t="shared" si="3"/>
        <v/>
      </c>
      <c r="M33" s="3" t="str">
        <f t="shared" si="4"/>
        <v/>
      </c>
      <c r="N33" s="47"/>
    </row>
    <row r="34" ht="15.75" customHeight="1">
      <c r="B34" s="3" t="str">
        <f>IF('Prior Yr Data - copy here!'!D39="","",'Prior Yr Data - copy here!'!D39)</f>
        <v/>
      </c>
      <c r="C34" s="3" t="str">
        <f>IF('Prior Yr Data - copy here!'!L39="","",'Prior Yr Data - copy here!'!L39)</f>
        <v/>
      </c>
      <c r="D34" s="3" t="str">
        <f>IF('Prior Yr Data - copy here!'!M39="","",'Prior Yr Data - copy here!'!M39)</f>
        <v/>
      </c>
      <c r="E34" s="46" t="str">
        <f t="shared" si="1"/>
        <v/>
      </c>
      <c r="F34" s="3" t="str">
        <f t="shared" si="2"/>
        <v/>
      </c>
      <c r="G34" s="47"/>
      <c r="H34" s="3"/>
      <c r="I34" s="3" t="str">
        <f>IF('Two Yrs Prior Data - copy here!'!D39="","",'Two Yrs Prior Data - copy here!'!D39)</f>
        <v/>
      </c>
      <c r="J34" s="3" t="str">
        <f>IF('Two Yrs Prior Data - copy here!'!D39="","",'Two Yrs Prior Data - copy here!'!L39)</f>
        <v/>
      </c>
      <c r="K34" s="3" t="str">
        <f>IF('Two Yrs Prior Data - copy here!'!D39="","",'Two Yrs Prior Data - copy here!'!M39)</f>
        <v/>
      </c>
      <c r="L34" s="46" t="str">
        <f t="shared" si="3"/>
        <v/>
      </c>
      <c r="M34" s="3" t="str">
        <f t="shared" si="4"/>
        <v/>
      </c>
      <c r="N34" s="47"/>
    </row>
    <row r="35" ht="15.75" customHeight="1">
      <c r="B35" s="3" t="str">
        <f>IF('Prior Yr Data - copy here!'!D40="","",'Prior Yr Data - copy here!'!D40)</f>
        <v/>
      </c>
      <c r="C35" s="3" t="str">
        <f>IF('Prior Yr Data - copy here!'!L40="","",'Prior Yr Data - copy here!'!L40)</f>
        <v/>
      </c>
      <c r="D35" s="3" t="str">
        <f>IF('Prior Yr Data - copy here!'!M40="","",'Prior Yr Data - copy here!'!M40)</f>
        <v/>
      </c>
      <c r="E35" s="46" t="str">
        <f t="shared" si="1"/>
        <v/>
      </c>
      <c r="F35" s="3" t="str">
        <f t="shared" si="2"/>
        <v/>
      </c>
      <c r="G35" s="47"/>
      <c r="H35" s="3"/>
      <c r="I35" s="3" t="str">
        <f>IF('Two Yrs Prior Data - copy here!'!D40="","",'Two Yrs Prior Data - copy here!'!D40)</f>
        <v/>
      </c>
      <c r="J35" s="3" t="str">
        <f>IF('Two Yrs Prior Data - copy here!'!D40="","",'Two Yrs Prior Data - copy here!'!L40)</f>
        <v/>
      </c>
      <c r="K35" s="3" t="str">
        <f>IF('Two Yrs Prior Data - copy here!'!D40="","",'Two Yrs Prior Data - copy here!'!M40)</f>
        <v/>
      </c>
      <c r="L35" s="46" t="str">
        <f t="shared" si="3"/>
        <v/>
      </c>
      <c r="M35" s="3" t="str">
        <f t="shared" si="4"/>
        <v/>
      </c>
      <c r="N35" s="47"/>
    </row>
    <row r="36" ht="15.75" customHeight="1">
      <c r="B36" s="3" t="str">
        <f>IF('Prior Yr Data - copy here!'!D41="","",'Prior Yr Data - copy here!'!D41)</f>
        <v/>
      </c>
      <c r="C36" s="3" t="str">
        <f>IF('Prior Yr Data - copy here!'!L41="","",'Prior Yr Data - copy here!'!L41)</f>
        <v/>
      </c>
      <c r="D36" s="3" t="str">
        <f>IF('Prior Yr Data - copy here!'!M41="","",'Prior Yr Data - copy here!'!M41)</f>
        <v/>
      </c>
      <c r="E36" s="46" t="str">
        <f t="shared" si="1"/>
        <v/>
      </c>
      <c r="F36" s="3" t="str">
        <f t="shared" si="2"/>
        <v/>
      </c>
      <c r="G36" s="47"/>
      <c r="H36" s="3"/>
      <c r="I36" s="3" t="str">
        <f>IF('Two Yrs Prior Data - copy here!'!D41="","",'Two Yrs Prior Data - copy here!'!D41)</f>
        <v/>
      </c>
      <c r="J36" s="3" t="str">
        <f>IF('Two Yrs Prior Data - copy here!'!D41="","",'Two Yrs Prior Data - copy here!'!L41)</f>
        <v/>
      </c>
      <c r="K36" s="3" t="str">
        <f>IF('Two Yrs Prior Data - copy here!'!D41="","",'Two Yrs Prior Data - copy here!'!M41)</f>
        <v/>
      </c>
      <c r="L36" s="46" t="str">
        <f t="shared" si="3"/>
        <v/>
      </c>
      <c r="M36" s="3" t="str">
        <f t="shared" si="4"/>
        <v/>
      </c>
      <c r="N36" s="47"/>
    </row>
    <row r="37" ht="15.75" customHeight="1">
      <c r="B37" s="3" t="str">
        <f>IF('Prior Yr Data - copy here!'!D42="","",'Prior Yr Data - copy here!'!D42)</f>
        <v/>
      </c>
      <c r="C37" s="3" t="str">
        <f>IF('Prior Yr Data - copy here!'!L42="","",'Prior Yr Data - copy here!'!L42)</f>
        <v/>
      </c>
      <c r="D37" s="3" t="str">
        <f>IF('Prior Yr Data - copy here!'!M42="","",'Prior Yr Data - copy here!'!M42)</f>
        <v/>
      </c>
      <c r="E37" s="46" t="str">
        <f t="shared" si="1"/>
        <v/>
      </c>
      <c r="F37" s="3" t="str">
        <f t="shared" si="2"/>
        <v/>
      </c>
      <c r="G37" s="47"/>
      <c r="H37" s="3"/>
      <c r="I37" s="3" t="str">
        <f>IF('Two Yrs Prior Data - copy here!'!D42="","",'Two Yrs Prior Data - copy here!'!D42)</f>
        <v/>
      </c>
      <c r="J37" s="3" t="str">
        <f>IF('Two Yrs Prior Data - copy here!'!D42="","",'Two Yrs Prior Data - copy here!'!L42)</f>
        <v/>
      </c>
      <c r="K37" s="3" t="str">
        <f>IF('Two Yrs Prior Data - copy here!'!D42="","",'Two Yrs Prior Data - copy here!'!M42)</f>
        <v/>
      </c>
      <c r="L37" s="46" t="str">
        <f t="shared" si="3"/>
        <v/>
      </c>
      <c r="M37" s="3" t="str">
        <f t="shared" si="4"/>
        <v/>
      </c>
      <c r="N37" s="47"/>
    </row>
    <row r="38" ht="15.75" customHeight="1">
      <c r="B38" s="3" t="str">
        <f>IF('Prior Yr Data - copy here!'!D43="","",'Prior Yr Data - copy here!'!D43)</f>
        <v/>
      </c>
      <c r="C38" s="3" t="str">
        <f>IF('Prior Yr Data - copy here!'!L43="","",'Prior Yr Data - copy here!'!L43)</f>
        <v/>
      </c>
      <c r="D38" s="3" t="str">
        <f>IF('Prior Yr Data - copy here!'!M43="","",'Prior Yr Data - copy here!'!M43)</f>
        <v/>
      </c>
      <c r="E38" s="46" t="str">
        <f t="shared" si="1"/>
        <v/>
      </c>
      <c r="F38" s="3" t="str">
        <f t="shared" si="2"/>
        <v/>
      </c>
      <c r="G38" s="47"/>
      <c r="H38" s="3"/>
      <c r="I38" s="3" t="str">
        <f>IF('Two Yrs Prior Data - copy here!'!D43="","",'Two Yrs Prior Data - copy here!'!D43)</f>
        <v/>
      </c>
      <c r="J38" s="3" t="str">
        <f>IF('Two Yrs Prior Data - copy here!'!D43="","",'Two Yrs Prior Data - copy here!'!L43)</f>
        <v/>
      </c>
      <c r="K38" s="3" t="str">
        <f>IF('Two Yrs Prior Data - copy here!'!D43="","",'Two Yrs Prior Data - copy here!'!M43)</f>
        <v/>
      </c>
      <c r="L38" s="46" t="str">
        <f t="shared" si="3"/>
        <v/>
      </c>
      <c r="M38" s="3" t="str">
        <f t="shared" si="4"/>
        <v/>
      </c>
      <c r="N38" s="47"/>
    </row>
    <row r="39" ht="15.75" customHeight="1">
      <c r="B39" s="3" t="str">
        <f>IF('Prior Yr Data - copy here!'!D44="","",'Prior Yr Data - copy here!'!D44)</f>
        <v/>
      </c>
      <c r="C39" s="3" t="str">
        <f>IF('Prior Yr Data - copy here!'!L44="","",'Prior Yr Data - copy here!'!L44)</f>
        <v/>
      </c>
      <c r="D39" s="3" t="str">
        <f>IF('Prior Yr Data - copy here!'!M44="","",'Prior Yr Data - copy here!'!M44)</f>
        <v/>
      </c>
      <c r="E39" s="46" t="str">
        <f t="shared" si="1"/>
        <v/>
      </c>
      <c r="F39" s="3" t="str">
        <f t="shared" si="2"/>
        <v/>
      </c>
      <c r="G39" s="47"/>
      <c r="H39" s="3"/>
      <c r="I39" s="3" t="str">
        <f>IF('Two Yrs Prior Data - copy here!'!D44="","",'Two Yrs Prior Data - copy here!'!D44)</f>
        <v/>
      </c>
      <c r="J39" s="3" t="str">
        <f>IF('Two Yrs Prior Data - copy here!'!D44="","",'Two Yrs Prior Data - copy here!'!L44)</f>
        <v/>
      </c>
      <c r="K39" s="3" t="str">
        <f>IF('Two Yrs Prior Data - copy here!'!D44="","",'Two Yrs Prior Data - copy here!'!M44)</f>
        <v/>
      </c>
      <c r="L39" s="46" t="str">
        <f t="shared" si="3"/>
        <v/>
      </c>
      <c r="M39" s="3" t="str">
        <f t="shared" si="4"/>
        <v/>
      </c>
      <c r="N39" s="47"/>
    </row>
    <row r="40" ht="15.75" customHeight="1">
      <c r="B40" s="3" t="str">
        <f>IF('Prior Yr Data - copy here!'!D45="","",'Prior Yr Data - copy here!'!D45)</f>
        <v/>
      </c>
      <c r="C40" s="3" t="str">
        <f>IF('Prior Yr Data - copy here!'!L45="","",'Prior Yr Data - copy here!'!L45)</f>
        <v/>
      </c>
      <c r="D40" s="3" t="str">
        <f>IF('Prior Yr Data - copy here!'!M45="","",'Prior Yr Data - copy here!'!M45)</f>
        <v/>
      </c>
      <c r="E40" s="46" t="str">
        <f t="shared" si="1"/>
        <v/>
      </c>
      <c r="F40" s="3" t="str">
        <f t="shared" si="2"/>
        <v/>
      </c>
      <c r="G40" s="47"/>
      <c r="H40" s="3"/>
      <c r="I40" s="3" t="str">
        <f>IF('Two Yrs Prior Data - copy here!'!D45="","",'Two Yrs Prior Data - copy here!'!D45)</f>
        <v/>
      </c>
      <c r="J40" s="3" t="str">
        <f>IF('Two Yrs Prior Data - copy here!'!D45="","",'Two Yrs Prior Data - copy here!'!L45)</f>
        <v/>
      </c>
      <c r="K40" s="3" t="str">
        <f>IF('Two Yrs Prior Data - copy here!'!D45="","",'Two Yrs Prior Data - copy here!'!M45)</f>
        <v/>
      </c>
      <c r="L40" s="46" t="str">
        <f t="shared" si="3"/>
        <v/>
      </c>
      <c r="M40" s="3" t="str">
        <f t="shared" si="4"/>
        <v/>
      </c>
      <c r="N40" s="47"/>
    </row>
    <row r="41" ht="15.75" customHeight="1">
      <c r="B41" s="3" t="str">
        <f>IF('Prior Yr Data - copy here!'!D46="","",'Prior Yr Data - copy here!'!D46)</f>
        <v/>
      </c>
      <c r="C41" s="3" t="str">
        <f>IF('Prior Yr Data - copy here!'!L46="","",'Prior Yr Data - copy here!'!L46)</f>
        <v/>
      </c>
      <c r="D41" s="3" t="str">
        <f>IF('Prior Yr Data - copy here!'!M46="","",'Prior Yr Data - copy here!'!M46)</f>
        <v/>
      </c>
      <c r="E41" s="46" t="str">
        <f t="shared" si="1"/>
        <v/>
      </c>
      <c r="F41" s="3" t="str">
        <f t="shared" si="2"/>
        <v/>
      </c>
      <c r="G41" s="47"/>
      <c r="H41" s="3"/>
      <c r="I41" s="3" t="str">
        <f>IF('Two Yrs Prior Data - copy here!'!D46="","",'Two Yrs Prior Data - copy here!'!D46)</f>
        <v/>
      </c>
      <c r="J41" s="3" t="str">
        <f>IF('Two Yrs Prior Data - copy here!'!D46="","",'Two Yrs Prior Data - copy here!'!L46)</f>
        <v/>
      </c>
      <c r="K41" s="3" t="str">
        <f>IF('Two Yrs Prior Data - copy here!'!D46="","",'Two Yrs Prior Data - copy here!'!M46)</f>
        <v/>
      </c>
      <c r="L41" s="46" t="str">
        <f t="shared" si="3"/>
        <v/>
      </c>
      <c r="M41" s="3" t="str">
        <f t="shared" si="4"/>
        <v/>
      </c>
      <c r="N41" s="47"/>
    </row>
    <row r="42" ht="15.75" customHeight="1">
      <c r="B42" s="3" t="str">
        <f>IF('Prior Yr Data - copy here!'!D47="","",'Prior Yr Data - copy here!'!D47)</f>
        <v/>
      </c>
      <c r="C42" s="3" t="str">
        <f>IF('Prior Yr Data - copy here!'!L47="","",'Prior Yr Data - copy here!'!L47)</f>
        <v/>
      </c>
      <c r="D42" s="3" t="str">
        <f>IF('Prior Yr Data - copy here!'!M47="","",'Prior Yr Data - copy here!'!M47)</f>
        <v/>
      </c>
      <c r="E42" s="46" t="str">
        <f t="shared" si="1"/>
        <v/>
      </c>
      <c r="F42" s="3" t="str">
        <f t="shared" si="2"/>
        <v/>
      </c>
      <c r="G42" s="47"/>
      <c r="H42" s="3"/>
      <c r="I42" s="3" t="str">
        <f>IF('Two Yrs Prior Data - copy here!'!D47="","",'Two Yrs Prior Data - copy here!'!D47)</f>
        <v/>
      </c>
      <c r="J42" s="3" t="str">
        <f>IF('Two Yrs Prior Data - copy here!'!D47="","",'Two Yrs Prior Data - copy here!'!L47)</f>
        <v/>
      </c>
      <c r="K42" s="3" t="str">
        <f>IF('Two Yrs Prior Data - copy here!'!D47="","",'Two Yrs Prior Data - copy here!'!M47)</f>
        <v/>
      </c>
      <c r="L42" s="46" t="str">
        <f t="shared" si="3"/>
        <v/>
      </c>
      <c r="M42" s="3" t="str">
        <f t="shared" si="4"/>
        <v/>
      </c>
      <c r="N42" s="47"/>
    </row>
    <row r="43" ht="15.75" customHeight="1">
      <c r="B43" s="3" t="str">
        <f>IF('Prior Yr Data - copy here!'!D48="","",'Prior Yr Data - copy here!'!D48)</f>
        <v/>
      </c>
      <c r="C43" s="3" t="str">
        <f>IF('Prior Yr Data - copy here!'!L48="","",'Prior Yr Data - copy here!'!L48)</f>
        <v/>
      </c>
      <c r="D43" s="3" t="str">
        <f>IF('Prior Yr Data - copy here!'!M48="","",'Prior Yr Data - copy here!'!M48)</f>
        <v/>
      </c>
      <c r="E43" s="46" t="str">
        <f t="shared" si="1"/>
        <v/>
      </c>
      <c r="F43" s="3" t="str">
        <f t="shared" si="2"/>
        <v/>
      </c>
      <c r="G43" s="47"/>
      <c r="H43" s="3"/>
      <c r="I43" s="3" t="str">
        <f>IF('Two Yrs Prior Data - copy here!'!D48="","",'Two Yrs Prior Data - copy here!'!D48)</f>
        <v/>
      </c>
      <c r="J43" s="3" t="str">
        <f>IF('Two Yrs Prior Data - copy here!'!D48="","",'Two Yrs Prior Data - copy here!'!L48)</f>
        <v/>
      </c>
      <c r="K43" s="3" t="str">
        <f>IF('Two Yrs Prior Data - copy here!'!D48="","",'Two Yrs Prior Data - copy here!'!M48)</f>
        <v/>
      </c>
      <c r="L43" s="46" t="str">
        <f t="shared" si="3"/>
        <v/>
      </c>
      <c r="M43" s="3" t="str">
        <f t="shared" si="4"/>
        <v/>
      </c>
      <c r="N43" s="47"/>
    </row>
    <row r="44" ht="15.75" customHeight="1">
      <c r="B44" s="3" t="str">
        <f>IF('Prior Yr Data - copy here!'!D49="","",'Prior Yr Data - copy here!'!D49)</f>
        <v/>
      </c>
      <c r="C44" s="3" t="str">
        <f>IF('Prior Yr Data - copy here!'!L49="","",'Prior Yr Data - copy here!'!L49)</f>
        <v/>
      </c>
      <c r="D44" s="3" t="str">
        <f>IF('Prior Yr Data - copy here!'!M49="","",'Prior Yr Data - copy here!'!M49)</f>
        <v/>
      </c>
      <c r="E44" s="46" t="str">
        <f t="shared" si="1"/>
        <v/>
      </c>
      <c r="F44" s="3" t="str">
        <f t="shared" si="2"/>
        <v/>
      </c>
      <c r="G44" s="47"/>
      <c r="H44" s="3"/>
      <c r="I44" s="3" t="str">
        <f>IF('Two Yrs Prior Data - copy here!'!D49="","",'Two Yrs Prior Data - copy here!'!D49)</f>
        <v/>
      </c>
      <c r="J44" s="3" t="str">
        <f>IF('Two Yrs Prior Data - copy here!'!D49="","",'Two Yrs Prior Data - copy here!'!L49)</f>
        <v/>
      </c>
      <c r="K44" s="3" t="str">
        <f>IF('Two Yrs Prior Data - copy here!'!D49="","",'Two Yrs Prior Data - copy here!'!M49)</f>
        <v/>
      </c>
      <c r="L44" s="46" t="str">
        <f t="shared" si="3"/>
        <v/>
      </c>
      <c r="M44" s="3" t="str">
        <f t="shared" si="4"/>
        <v/>
      </c>
      <c r="N44" s="47"/>
    </row>
    <row r="45" ht="15.75" customHeight="1">
      <c r="B45" s="3" t="str">
        <f>IF('Prior Yr Data - copy here!'!D50="","",'Prior Yr Data - copy here!'!D50)</f>
        <v/>
      </c>
      <c r="C45" s="3" t="str">
        <f>IF('Prior Yr Data - copy here!'!L50="","",'Prior Yr Data - copy here!'!L50)</f>
        <v/>
      </c>
      <c r="D45" s="3" t="str">
        <f>IF('Prior Yr Data - copy here!'!M50="","",'Prior Yr Data - copy here!'!M50)</f>
        <v/>
      </c>
      <c r="E45" s="46" t="str">
        <f t="shared" si="1"/>
        <v/>
      </c>
      <c r="F45" s="3" t="str">
        <f t="shared" si="2"/>
        <v/>
      </c>
      <c r="G45" s="47"/>
      <c r="H45" s="3"/>
      <c r="I45" s="3" t="str">
        <f>IF('Two Yrs Prior Data - copy here!'!D50="","",'Two Yrs Prior Data - copy here!'!D50)</f>
        <v/>
      </c>
      <c r="J45" s="3" t="str">
        <f>IF('Two Yrs Prior Data - copy here!'!D50="","",'Two Yrs Prior Data - copy here!'!L50)</f>
        <v/>
      </c>
      <c r="K45" s="3" t="str">
        <f>IF('Two Yrs Prior Data - copy here!'!D50="","",'Two Yrs Prior Data - copy here!'!M50)</f>
        <v/>
      </c>
      <c r="L45" s="46" t="str">
        <f t="shared" si="3"/>
        <v/>
      </c>
      <c r="M45" s="3" t="str">
        <f t="shared" si="4"/>
        <v/>
      </c>
      <c r="N45" s="47"/>
    </row>
    <row r="46" ht="15.75" customHeight="1">
      <c r="B46" s="3" t="str">
        <f>IF('Prior Yr Data - copy here!'!D51="","",'Prior Yr Data - copy here!'!D51)</f>
        <v/>
      </c>
      <c r="C46" s="3" t="str">
        <f>IF('Prior Yr Data - copy here!'!L51="","",'Prior Yr Data - copy here!'!L51)</f>
        <v/>
      </c>
      <c r="D46" s="3" t="str">
        <f>IF('Prior Yr Data - copy here!'!M51="","",'Prior Yr Data - copy here!'!M51)</f>
        <v/>
      </c>
      <c r="E46" s="46" t="str">
        <f t="shared" si="1"/>
        <v/>
      </c>
      <c r="F46" s="3" t="str">
        <f t="shared" si="2"/>
        <v/>
      </c>
      <c r="G46" s="47"/>
      <c r="H46" s="3"/>
      <c r="I46" s="3" t="str">
        <f>IF('Two Yrs Prior Data - copy here!'!D51="","",'Two Yrs Prior Data - copy here!'!D51)</f>
        <v/>
      </c>
      <c r="J46" s="3" t="str">
        <f>IF('Two Yrs Prior Data - copy here!'!D51="","",'Two Yrs Prior Data - copy here!'!L51)</f>
        <v/>
      </c>
      <c r="K46" s="3" t="str">
        <f>IF('Two Yrs Prior Data - copy here!'!D51="","",'Two Yrs Prior Data - copy here!'!M51)</f>
        <v/>
      </c>
      <c r="L46" s="46" t="str">
        <f t="shared" si="3"/>
        <v/>
      </c>
      <c r="M46" s="3" t="str">
        <f t="shared" si="4"/>
        <v/>
      </c>
      <c r="N46" s="47"/>
    </row>
    <row r="47" ht="15.75" customHeight="1">
      <c r="B47" s="3" t="str">
        <f>IF('Prior Yr Data - copy here!'!D52="","",'Prior Yr Data - copy here!'!D52)</f>
        <v/>
      </c>
      <c r="C47" s="3" t="str">
        <f>IF('Prior Yr Data - copy here!'!L52="","",'Prior Yr Data - copy here!'!L52)</f>
        <v/>
      </c>
      <c r="D47" s="3" t="str">
        <f>IF('Prior Yr Data - copy here!'!M52="","",'Prior Yr Data - copy here!'!M52)</f>
        <v/>
      </c>
      <c r="E47" s="46" t="str">
        <f t="shared" si="1"/>
        <v/>
      </c>
      <c r="F47" s="3" t="str">
        <f t="shared" si="2"/>
        <v/>
      </c>
      <c r="G47" s="47"/>
      <c r="H47" s="3"/>
      <c r="I47" s="3" t="str">
        <f>IF('Two Yrs Prior Data - copy here!'!D52="","",'Two Yrs Prior Data - copy here!'!D52)</f>
        <v/>
      </c>
      <c r="J47" s="3" t="str">
        <f>IF('Two Yrs Prior Data - copy here!'!D52="","",'Two Yrs Prior Data - copy here!'!L52)</f>
        <v/>
      </c>
      <c r="K47" s="3" t="str">
        <f>IF('Two Yrs Prior Data - copy here!'!D52="","",'Two Yrs Prior Data - copy here!'!M52)</f>
        <v/>
      </c>
      <c r="L47" s="46" t="str">
        <f t="shared" si="3"/>
        <v/>
      </c>
      <c r="M47" s="3" t="str">
        <f t="shared" si="4"/>
        <v/>
      </c>
      <c r="N47" s="47"/>
    </row>
    <row r="48" ht="15.75" customHeight="1">
      <c r="B48" s="3" t="str">
        <f>IF('Prior Yr Data - copy here!'!D53="","",'Prior Yr Data - copy here!'!D53)</f>
        <v/>
      </c>
      <c r="C48" s="3" t="str">
        <f>IF('Prior Yr Data - copy here!'!L53="","",'Prior Yr Data - copy here!'!L53)</f>
        <v/>
      </c>
      <c r="D48" s="3" t="str">
        <f>IF('Prior Yr Data - copy here!'!M53="","",'Prior Yr Data - copy here!'!M53)</f>
        <v/>
      </c>
      <c r="E48" s="46" t="str">
        <f t="shared" si="1"/>
        <v/>
      </c>
      <c r="F48" s="3" t="str">
        <f t="shared" si="2"/>
        <v/>
      </c>
      <c r="G48" s="47"/>
      <c r="H48" s="3"/>
      <c r="I48" s="3" t="str">
        <f>IF('Two Yrs Prior Data - copy here!'!D53="","",'Two Yrs Prior Data - copy here!'!D53)</f>
        <v/>
      </c>
      <c r="J48" s="3" t="str">
        <f>IF('Two Yrs Prior Data - copy here!'!D53="","",'Two Yrs Prior Data - copy here!'!L53)</f>
        <v/>
      </c>
      <c r="K48" s="3" t="str">
        <f>IF('Two Yrs Prior Data - copy here!'!D53="","",'Two Yrs Prior Data - copy here!'!M53)</f>
        <v/>
      </c>
      <c r="L48" s="46" t="str">
        <f t="shared" si="3"/>
        <v/>
      </c>
      <c r="M48" s="3" t="str">
        <f t="shared" si="4"/>
        <v/>
      </c>
      <c r="N48" s="47"/>
    </row>
    <row r="49" ht="15.75" customHeight="1">
      <c r="B49" s="3" t="str">
        <f>IF('Prior Yr Data - copy here!'!D54="","",'Prior Yr Data - copy here!'!D54)</f>
        <v/>
      </c>
      <c r="C49" s="3" t="str">
        <f>IF('Prior Yr Data - copy here!'!L54="","",'Prior Yr Data - copy here!'!L54)</f>
        <v/>
      </c>
      <c r="D49" s="3" t="str">
        <f>IF('Prior Yr Data - copy here!'!M54="","",'Prior Yr Data - copy here!'!M54)</f>
        <v/>
      </c>
      <c r="E49" s="46" t="str">
        <f t="shared" si="1"/>
        <v/>
      </c>
      <c r="F49" s="3" t="str">
        <f t="shared" si="2"/>
        <v/>
      </c>
      <c r="G49" s="47"/>
      <c r="H49" s="3"/>
      <c r="I49" s="3" t="str">
        <f>IF('Two Yrs Prior Data - copy here!'!D54="","",'Two Yrs Prior Data - copy here!'!D54)</f>
        <v/>
      </c>
      <c r="J49" s="3" t="str">
        <f>IF('Two Yrs Prior Data - copy here!'!D54="","",'Two Yrs Prior Data - copy here!'!L54)</f>
        <v/>
      </c>
      <c r="K49" s="3" t="str">
        <f>IF('Two Yrs Prior Data - copy here!'!D54="","",'Two Yrs Prior Data - copy here!'!M54)</f>
        <v/>
      </c>
      <c r="L49" s="46" t="str">
        <f t="shared" si="3"/>
        <v/>
      </c>
      <c r="M49" s="3" t="str">
        <f t="shared" si="4"/>
        <v/>
      </c>
      <c r="N49" s="47"/>
    </row>
    <row r="50" ht="15.75" customHeight="1">
      <c r="B50" s="3" t="str">
        <f>IF('Prior Yr Data - copy here!'!D55="","",'Prior Yr Data - copy here!'!D55)</f>
        <v/>
      </c>
      <c r="C50" s="3" t="str">
        <f>IF('Prior Yr Data - copy here!'!L55="","",'Prior Yr Data - copy here!'!L55)</f>
        <v/>
      </c>
      <c r="D50" s="3" t="str">
        <f>IF('Prior Yr Data - copy here!'!M55="","",'Prior Yr Data - copy here!'!M55)</f>
        <v/>
      </c>
      <c r="E50" s="46" t="str">
        <f t="shared" si="1"/>
        <v/>
      </c>
      <c r="F50" s="3" t="str">
        <f t="shared" si="2"/>
        <v/>
      </c>
      <c r="G50" s="47"/>
      <c r="H50" s="3"/>
      <c r="I50" s="3" t="str">
        <f>IF('Two Yrs Prior Data - copy here!'!D55="","",'Two Yrs Prior Data - copy here!'!D55)</f>
        <v/>
      </c>
      <c r="J50" s="3" t="str">
        <f>IF('Two Yrs Prior Data - copy here!'!D55="","",'Two Yrs Prior Data - copy here!'!L55)</f>
        <v/>
      </c>
      <c r="K50" s="3" t="str">
        <f>IF('Two Yrs Prior Data - copy here!'!D55="","",'Two Yrs Prior Data - copy here!'!M55)</f>
        <v/>
      </c>
      <c r="L50" s="46" t="str">
        <f t="shared" si="3"/>
        <v/>
      </c>
      <c r="M50" s="3" t="str">
        <f t="shared" si="4"/>
        <v/>
      </c>
      <c r="N50" s="47"/>
    </row>
    <row r="51" ht="15.75" customHeight="1">
      <c r="B51" s="3" t="str">
        <f>IF('Prior Yr Data - copy here!'!D56="","",'Prior Yr Data - copy here!'!D56)</f>
        <v/>
      </c>
      <c r="C51" s="3" t="str">
        <f>IF('Prior Yr Data - copy here!'!L56="","",'Prior Yr Data - copy here!'!L56)</f>
        <v/>
      </c>
      <c r="D51" s="3" t="str">
        <f>IF('Prior Yr Data - copy here!'!M56="","",'Prior Yr Data - copy here!'!M56)</f>
        <v/>
      </c>
      <c r="E51" s="46" t="str">
        <f t="shared" si="1"/>
        <v/>
      </c>
      <c r="F51" s="3" t="str">
        <f t="shared" si="2"/>
        <v/>
      </c>
      <c r="G51" s="47"/>
      <c r="H51" s="3"/>
      <c r="I51" s="3" t="str">
        <f>IF('Two Yrs Prior Data - copy here!'!D56="","",'Two Yrs Prior Data - copy here!'!D56)</f>
        <v/>
      </c>
      <c r="J51" s="3" t="str">
        <f>IF('Two Yrs Prior Data - copy here!'!D56="","",'Two Yrs Prior Data - copy here!'!L56)</f>
        <v/>
      </c>
      <c r="K51" s="3" t="str">
        <f>IF('Two Yrs Prior Data - copy here!'!D56="","",'Two Yrs Prior Data - copy here!'!M56)</f>
        <v/>
      </c>
      <c r="L51" s="46" t="str">
        <f t="shared" si="3"/>
        <v/>
      </c>
      <c r="M51" s="3" t="str">
        <f t="shared" si="4"/>
        <v/>
      </c>
      <c r="N51" s="47"/>
    </row>
    <row r="52" ht="15.75" customHeight="1">
      <c r="B52" s="3" t="str">
        <f>IF('Prior Yr Data - copy here!'!D57="","",'Prior Yr Data - copy here!'!D57)</f>
        <v/>
      </c>
      <c r="C52" s="3" t="str">
        <f>IF('Prior Yr Data - copy here!'!L57="","",'Prior Yr Data - copy here!'!L57)</f>
        <v/>
      </c>
      <c r="D52" s="3" t="str">
        <f>IF('Prior Yr Data - copy here!'!M57="","",'Prior Yr Data - copy here!'!M57)</f>
        <v/>
      </c>
      <c r="E52" s="46" t="str">
        <f t="shared" si="1"/>
        <v/>
      </c>
      <c r="F52" s="3" t="str">
        <f t="shared" si="2"/>
        <v/>
      </c>
      <c r="G52" s="47"/>
      <c r="H52" s="3"/>
      <c r="I52" s="3" t="str">
        <f>IF('Two Yrs Prior Data - copy here!'!D57="","",'Two Yrs Prior Data - copy here!'!D57)</f>
        <v/>
      </c>
      <c r="J52" s="3" t="str">
        <f>IF('Two Yrs Prior Data - copy here!'!D57="","",'Two Yrs Prior Data - copy here!'!L57)</f>
        <v/>
      </c>
      <c r="K52" s="3" t="str">
        <f>IF('Two Yrs Prior Data - copy here!'!D57="","",'Two Yrs Prior Data - copy here!'!M57)</f>
        <v/>
      </c>
      <c r="L52" s="46" t="str">
        <f t="shared" si="3"/>
        <v/>
      </c>
      <c r="M52" s="3" t="str">
        <f t="shared" si="4"/>
        <v/>
      </c>
      <c r="N52" s="47"/>
    </row>
    <row r="53" ht="15.75" customHeight="1">
      <c r="B53" s="3" t="str">
        <f>IF('Prior Yr Data - copy here!'!D58="","",'Prior Yr Data - copy here!'!D58)</f>
        <v/>
      </c>
      <c r="C53" s="3" t="str">
        <f>IF('Prior Yr Data - copy here!'!L58="","",'Prior Yr Data - copy here!'!L58)</f>
        <v/>
      </c>
      <c r="D53" s="3" t="str">
        <f>IF('Prior Yr Data - copy here!'!M58="","",'Prior Yr Data - copy here!'!M58)</f>
        <v/>
      </c>
      <c r="E53" s="46" t="str">
        <f t="shared" si="1"/>
        <v/>
      </c>
      <c r="F53" s="3" t="str">
        <f t="shared" si="2"/>
        <v/>
      </c>
      <c r="G53" s="47"/>
      <c r="H53" s="3"/>
      <c r="I53" s="3" t="str">
        <f>IF('Two Yrs Prior Data - copy here!'!D58="","",'Two Yrs Prior Data - copy here!'!D58)</f>
        <v/>
      </c>
      <c r="J53" s="3" t="str">
        <f>IF('Two Yrs Prior Data - copy here!'!D58="","",'Two Yrs Prior Data - copy here!'!L58)</f>
        <v/>
      </c>
      <c r="K53" s="3" t="str">
        <f>IF('Two Yrs Prior Data - copy here!'!D58="","",'Two Yrs Prior Data - copy here!'!M58)</f>
        <v/>
      </c>
      <c r="L53" s="46" t="str">
        <f t="shared" si="3"/>
        <v/>
      </c>
      <c r="M53" s="3" t="str">
        <f t="shared" si="4"/>
        <v/>
      </c>
      <c r="N53" s="47"/>
    </row>
    <row r="54" ht="15.75" customHeight="1">
      <c r="B54" s="3" t="str">
        <f>IF('Prior Yr Data - copy here!'!D59="","",'Prior Yr Data - copy here!'!D59)</f>
        <v/>
      </c>
      <c r="C54" s="3" t="str">
        <f>IF('Prior Yr Data - copy here!'!L59="","",'Prior Yr Data - copy here!'!L59)</f>
        <v/>
      </c>
      <c r="D54" s="3" t="str">
        <f>IF('Prior Yr Data - copy here!'!M59="","",'Prior Yr Data - copy here!'!M59)</f>
        <v/>
      </c>
      <c r="E54" s="46" t="str">
        <f t="shared" si="1"/>
        <v/>
      </c>
      <c r="F54" s="3" t="str">
        <f t="shared" si="2"/>
        <v/>
      </c>
      <c r="G54" s="47"/>
      <c r="H54" s="3"/>
      <c r="I54" s="3" t="str">
        <f>IF('Two Yrs Prior Data - copy here!'!D59="","",'Two Yrs Prior Data - copy here!'!D59)</f>
        <v/>
      </c>
      <c r="J54" s="3" t="str">
        <f>IF('Two Yrs Prior Data - copy here!'!D59="","",'Two Yrs Prior Data - copy here!'!L59)</f>
        <v/>
      </c>
      <c r="K54" s="3" t="str">
        <f>IF('Two Yrs Prior Data - copy here!'!D59="","",'Two Yrs Prior Data - copy here!'!M59)</f>
        <v/>
      </c>
      <c r="L54" s="46" t="str">
        <f t="shared" si="3"/>
        <v/>
      </c>
      <c r="M54" s="3" t="str">
        <f t="shared" si="4"/>
        <v/>
      </c>
      <c r="N54" s="47"/>
    </row>
    <row r="55" ht="15.75" customHeight="1">
      <c r="B55" s="3" t="str">
        <f>IF('Prior Yr Data - copy here!'!D60="","",'Prior Yr Data - copy here!'!D60)</f>
        <v/>
      </c>
      <c r="C55" s="3" t="str">
        <f>IF('Prior Yr Data - copy here!'!L60="","",'Prior Yr Data - copy here!'!L60)</f>
        <v/>
      </c>
      <c r="D55" s="3" t="str">
        <f>IF('Prior Yr Data - copy here!'!M60="","",'Prior Yr Data - copy here!'!M60)</f>
        <v/>
      </c>
      <c r="E55" s="46" t="str">
        <f t="shared" si="1"/>
        <v/>
      </c>
      <c r="F55" s="3" t="str">
        <f t="shared" si="2"/>
        <v/>
      </c>
      <c r="G55" s="47"/>
      <c r="H55" s="3"/>
      <c r="I55" s="3" t="str">
        <f>IF('Two Yrs Prior Data - copy here!'!D60="","",'Two Yrs Prior Data - copy here!'!D60)</f>
        <v/>
      </c>
      <c r="J55" s="3" t="str">
        <f>IF('Two Yrs Prior Data - copy here!'!D60="","",'Two Yrs Prior Data - copy here!'!L60)</f>
        <v/>
      </c>
      <c r="K55" s="3" t="str">
        <f>IF('Two Yrs Prior Data - copy here!'!D60="","",'Two Yrs Prior Data - copy here!'!M60)</f>
        <v/>
      </c>
      <c r="L55" s="46" t="str">
        <f t="shared" si="3"/>
        <v/>
      </c>
      <c r="M55" s="3" t="str">
        <f t="shared" si="4"/>
        <v/>
      </c>
      <c r="N55" s="47"/>
    </row>
    <row r="56" ht="15.75" customHeight="1">
      <c r="B56" s="3" t="str">
        <f>IF('Prior Yr Data - copy here!'!D61="","",'Prior Yr Data - copy here!'!D61)</f>
        <v/>
      </c>
      <c r="C56" s="3" t="str">
        <f>IF('Prior Yr Data - copy here!'!L61="","",'Prior Yr Data - copy here!'!L61)</f>
        <v/>
      </c>
      <c r="D56" s="3" t="str">
        <f>IF('Prior Yr Data - copy here!'!M61="","",'Prior Yr Data - copy here!'!M61)</f>
        <v/>
      </c>
      <c r="E56" s="46" t="str">
        <f t="shared" si="1"/>
        <v/>
      </c>
      <c r="F56" s="3" t="str">
        <f t="shared" si="2"/>
        <v/>
      </c>
      <c r="G56" s="47"/>
      <c r="H56" s="3"/>
      <c r="I56" s="3" t="str">
        <f>IF('Two Yrs Prior Data - copy here!'!D61="","",'Two Yrs Prior Data - copy here!'!D61)</f>
        <v/>
      </c>
      <c r="J56" s="3" t="str">
        <f>IF('Two Yrs Prior Data - copy here!'!D61="","",'Two Yrs Prior Data - copy here!'!L61)</f>
        <v/>
      </c>
      <c r="K56" s="3" t="str">
        <f>IF('Two Yrs Prior Data - copy here!'!D61="","",'Two Yrs Prior Data - copy here!'!M61)</f>
        <v/>
      </c>
      <c r="L56" s="46" t="str">
        <f t="shared" si="3"/>
        <v/>
      </c>
      <c r="M56" s="3" t="str">
        <f t="shared" si="4"/>
        <v/>
      </c>
      <c r="N56" s="47"/>
    </row>
    <row r="57" ht="15.75" customHeight="1">
      <c r="B57" s="3" t="str">
        <f>IF('Prior Yr Data - copy here!'!D62="","",'Prior Yr Data - copy here!'!D62)</f>
        <v/>
      </c>
      <c r="C57" s="3" t="str">
        <f>IF('Prior Yr Data - copy here!'!L62="","",'Prior Yr Data - copy here!'!L62)</f>
        <v/>
      </c>
      <c r="D57" s="3" t="str">
        <f>IF('Prior Yr Data - copy here!'!M62="","",'Prior Yr Data - copy here!'!M62)</f>
        <v/>
      </c>
      <c r="E57" s="46" t="str">
        <f t="shared" si="1"/>
        <v/>
      </c>
      <c r="F57" s="3" t="str">
        <f t="shared" si="2"/>
        <v/>
      </c>
      <c r="G57" s="47"/>
      <c r="H57" s="3"/>
      <c r="I57" s="3" t="str">
        <f>IF('Two Yrs Prior Data - copy here!'!D62="","",'Two Yrs Prior Data - copy here!'!D62)</f>
        <v/>
      </c>
      <c r="J57" s="3" t="str">
        <f>IF('Two Yrs Prior Data - copy here!'!D62="","",'Two Yrs Prior Data - copy here!'!L62)</f>
        <v/>
      </c>
      <c r="K57" s="3" t="str">
        <f>IF('Two Yrs Prior Data - copy here!'!D62="","",'Two Yrs Prior Data - copy here!'!M62)</f>
        <v/>
      </c>
      <c r="L57" s="46" t="str">
        <f t="shared" si="3"/>
        <v/>
      </c>
      <c r="M57" s="3" t="str">
        <f t="shared" si="4"/>
        <v/>
      </c>
      <c r="N57" s="47"/>
    </row>
    <row r="58" ht="15.75" customHeight="1">
      <c r="B58" s="3" t="str">
        <f>IF('Prior Yr Data - copy here!'!D63="","",'Prior Yr Data - copy here!'!D63)</f>
        <v/>
      </c>
      <c r="C58" s="3" t="str">
        <f>IF('Prior Yr Data - copy here!'!L63="","",'Prior Yr Data - copy here!'!L63)</f>
        <v/>
      </c>
      <c r="D58" s="3" t="str">
        <f>IF('Prior Yr Data - copy here!'!M63="","",'Prior Yr Data - copy here!'!M63)</f>
        <v/>
      </c>
      <c r="E58" s="46" t="str">
        <f t="shared" si="1"/>
        <v/>
      </c>
      <c r="F58" s="3" t="str">
        <f t="shared" si="2"/>
        <v/>
      </c>
      <c r="G58" s="47"/>
      <c r="H58" s="3"/>
      <c r="I58" s="3" t="str">
        <f>IF('Two Yrs Prior Data - copy here!'!D63="","",'Two Yrs Prior Data - copy here!'!D63)</f>
        <v/>
      </c>
      <c r="J58" s="3" t="str">
        <f>IF('Two Yrs Prior Data - copy here!'!D63="","",'Two Yrs Prior Data - copy here!'!L63)</f>
        <v/>
      </c>
      <c r="K58" s="3" t="str">
        <f>IF('Two Yrs Prior Data - copy here!'!D63="","",'Two Yrs Prior Data - copy here!'!M63)</f>
        <v/>
      </c>
      <c r="L58" s="46" t="str">
        <f t="shared" si="3"/>
        <v/>
      </c>
      <c r="M58" s="3" t="str">
        <f t="shared" si="4"/>
        <v/>
      </c>
      <c r="N58" s="47"/>
    </row>
    <row r="59" ht="15.75" customHeight="1">
      <c r="B59" s="3" t="str">
        <f>IF('Prior Yr Data - copy here!'!D64="","",'Prior Yr Data - copy here!'!D64)</f>
        <v/>
      </c>
      <c r="C59" s="3" t="str">
        <f>IF('Prior Yr Data - copy here!'!L64="","",'Prior Yr Data - copy here!'!L64)</f>
        <v/>
      </c>
      <c r="D59" s="3" t="str">
        <f>IF('Prior Yr Data - copy here!'!M64="","",'Prior Yr Data - copy here!'!M64)</f>
        <v/>
      </c>
      <c r="E59" s="46" t="str">
        <f t="shared" si="1"/>
        <v/>
      </c>
      <c r="F59" s="3" t="str">
        <f t="shared" si="2"/>
        <v/>
      </c>
      <c r="G59" s="47"/>
      <c r="H59" s="3"/>
      <c r="I59" s="3" t="str">
        <f>IF('Two Yrs Prior Data - copy here!'!D64="","",'Two Yrs Prior Data - copy here!'!D64)</f>
        <v/>
      </c>
      <c r="J59" s="3" t="str">
        <f>IF('Two Yrs Prior Data - copy here!'!D64="","",'Two Yrs Prior Data - copy here!'!L64)</f>
        <v/>
      </c>
      <c r="K59" s="3" t="str">
        <f>IF('Two Yrs Prior Data - copy here!'!D64="","",'Two Yrs Prior Data - copy here!'!M64)</f>
        <v/>
      </c>
      <c r="L59" s="46" t="str">
        <f t="shared" si="3"/>
        <v/>
      </c>
      <c r="M59" s="3" t="str">
        <f t="shared" si="4"/>
        <v/>
      </c>
      <c r="N59" s="47"/>
    </row>
    <row r="60" ht="15.75" customHeight="1">
      <c r="B60" s="3" t="str">
        <f>IF('Prior Yr Data - copy here!'!D65="","",'Prior Yr Data - copy here!'!D65)</f>
        <v/>
      </c>
      <c r="C60" s="3" t="str">
        <f>IF('Prior Yr Data - copy here!'!L65="","",'Prior Yr Data - copy here!'!L65)</f>
        <v/>
      </c>
      <c r="D60" s="3" t="str">
        <f>IF('Prior Yr Data - copy here!'!M65="","",'Prior Yr Data - copy here!'!M65)</f>
        <v/>
      </c>
      <c r="E60" s="46" t="str">
        <f t="shared" si="1"/>
        <v/>
      </c>
      <c r="F60" s="3" t="str">
        <f t="shared" si="2"/>
        <v/>
      </c>
      <c r="G60" s="47"/>
      <c r="H60" s="3"/>
      <c r="I60" s="3" t="str">
        <f>IF('Two Yrs Prior Data - copy here!'!D65="","",'Two Yrs Prior Data - copy here!'!D65)</f>
        <v/>
      </c>
      <c r="J60" s="3" t="str">
        <f>IF('Two Yrs Prior Data - copy here!'!D65="","",'Two Yrs Prior Data - copy here!'!L65)</f>
        <v/>
      </c>
      <c r="K60" s="3" t="str">
        <f>IF('Two Yrs Prior Data - copy here!'!D65="","",'Two Yrs Prior Data - copy here!'!M65)</f>
        <v/>
      </c>
      <c r="L60" s="46" t="str">
        <f t="shared" si="3"/>
        <v/>
      </c>
      <c r="M60" s="3" t="str">
        <f t="shared" si="4"/>
        <v/>
      </c>
      <c r="N60" s="47"/>
    </row>
    <row r="61" ht="15.75" customHeight="1">
      <c r="B61" s="3" t="str">
        <f>IF('Prior Yr Data - copy here!'!D66="","",'Prior Yr Data - copy here!'!D66)</f>
        <v/>
      </c>
      <c r="C61" s="3" t="str">
        <f>IF('Prior Yr Data - copy here!'!L66="","",'Prior Yr Data - copy here!'!L66)</f>
        <v/>
      </c>
      <c r="D61" s="3" t="str">
        <f>IF('Prior Yr Data - copy here!'!M66="","",'Prior Yr Data - copy here!'!M66)</f>
        <v/>
      </c>
      <c r="E61" s="46" t="str">
        <f t="shared" si="1"/>
        <v/>
      </c>
      <c r="F61" s="3" t="str">
        <f t="shared" si="2"/>
        <v/>
      </c>
      <c r="G61" s="47"/>
      <c r="H61" s="3"/>
      <c r="I61" s="3" t="str">
        <f>IF('Two Yrs Prior Data - copy here!'!D66="","",'Two Yrs Prior Data - copy here!'!D66)</f>
        <v/>
      </c>
      <c r="J61" s="3" t="str">
        <f>IF('Two Yrs Prior Data - copy here!'!D66="","",'Two Yrs Prior Data - copy here!'!L66)</f>
        <v/>
      </c>
      <c r="K61" s="3" t="str">
        <f>IF('Two Yrs Prior Data - copy here!'!D66="","",'Two Yrs Prior Data - copy here!'!M66)</f>
        <v/>
      </c>
      <c r="L61" s="46" t="str">
        <f t="shared" si="3"/>
        <v/>
      </c>
      <c r="M61" s="3" t="str">
        <f t="shared" si="4"/>
        <v/>
      </c>
      <c r="N61" s="47"/>
    </row>
    <row r="62" ht="15.75" customHeight="1">
      <c r="B62" s="3" t="str">
        <f>IF('Prior Yr Data - copy here!'!D67="","",'Prior Yr Data - copy here!'!D67)</f>
        <v/>
      </c>
      <c r="C62" s="3" t="str">
        <f>IF('Prior Yr Data - copy here!'!L67="","",'Prior Yr Data - copy here!'!L67)</f>
        <v/>
      </c>
      <c r="D62" s="3" t="str">
        <f>IF('Prior Yr Data - copy here!'!M67="","",'Prior Yr Data - copy here!'!M67)</f>
        <v/>
      </c>
      <c r="E62" s="46" t="str">
        <f t="shared" si="1"/>
        <v/>
      </c>
      <c r="F62" s="3" t="str">
        <f t="shared" si="2"/>
        <v/>
      </c>
      <c r="G62" s="47"/>
      <c r="H62" s="3"/>
      <c r="I62" s="3" t="str">
        <f>IF('Two Yrs Prior Data - copy here!'!D67="","",'Two Yrs Prior Data - copy here!'!D67)</f>
        <v/>
      </c>
      <c r="J62" s="3" t="str">
        <f>IF('Two Yrs Prior Data - copy here!'!D67="","",'Two Yrs Prior Data - copy here!'!L67)</f>
        <v/>
      </c>
      <c r="K62" s="3" t="str">
        <f>IF('Two Yrs Prior Data - copy here!'!D67="","",'Two Yrs Prior Data - copy here!'!M67)</f>
        <v/>
      </c>
      <c r="L62" s="46" t="str">
        <f t="shared" si="3"/>
        <v/>
      </c>
      <c r="M62" s="3" t="str">
        <f t="shared" si="4"/>
        <v/>
      </c>
      <c r="N62" s="47"/>
    </row>
    <row r="63" ht="15.75" customHeight="1">
      <c r="B63" s="3" t="str">
        <f>IF('Prior Yr Data - copy here!'!D68="","",'Prior Yr Data - copy here!'!D68)</f>
        <v/>
      </c>
      <c r="C63" s="3" t="str">
        <f>IF('Prior Yr Data - copy here!'!L68="","",'Prior Yr Data - copy here!'!L68)</f>
        <v/>
      </c>
      <c r="D63" s="3" t="str">
        <f>IF('Prior Yr Data - copy here!'!M68="","",'Prior Yr Data - copy here!'!M68)</f>
        <v/>
      </c>
      <c r="E63" s="46" t="str">
        <f t="shared" si="1"/>
        <v/>
      </c>
      <c r="F63" s="3" t="str">
        <f t="shared" si="2"/>
        <v/>
      </c>
      <c r="G63" s="47"/>
      <c r="H63" s="3"/>
      <c r="I63" s="3" t="str">
        <f>IF('Two Yrs Prior Data - copy here!'!D68="","",'Two Yrs Prior Data - copy here!'!D68)</f>
        <v/>
      </c>
      <c r="J63" s="3" t="str">
        <f>IF('Two Yrs Prior Data - copy here!'!D68="","",'Two Yrs Prior Data - copy here!'!L68)</f>
        <v/>
      </c>
      <c r="K63" s="3" t="str">
        <f>IF('Two Yrs Prior Data - copy here!'!D68="","",'Two Yrs Prior Data - copy here!'!M68)</f>
        <v/>
      </c>
      <c r="L63" s="46" t="str">
        <f t="shared" si="3"/>
        <v/>
      </c>
      <c r="M63" s="3" t="str">
        <f t="shared" si="4"/>
        <v/>
      </c>
      <c r="N63" s="47"/>
    </row>
    <row r="64" ht="15.75" customHeight="1">
      <c r="B64" s="3" t="str">
        <f>IF('Prior Yr Data - copy here!'!D69="","",'Prior Yr Data - copy here!'!D69)</f>
        <v/>
      </c>
      <c r="C64" s="3" t="str">
        <f>IF('Prior Yr Data - copy here!'!L69="","",'Prior Yr Data - copy here!'!L69)</f>
        <v/>
      </c>
      <c r="D64" s="3" t="str">
        <f>IF('Prior Yr Data - copy here!'!M69="","",'Prior Yr Data - copy here!'!M69)</f>
        <v/>
      </c>
      <c r="E64" s="46" t="str">
        <f t="shared" si="1"/>
        <v/>
      </c>
      <c r="F64" s="3" t="str">
        <f t="shared" si="2"/>
        <v/>
      </c>
      <c r="G64" s="47"/>
      <c r="H64" s="3"/>
      <c r="I64" s="3" t="str">
        <f>IF('Two Yrs Prior Data - copy here!'!D69="","",'Two Yrs Prior Data - copy here!'!D69)</f>
        <v/>
      </c>
      <c r="J64" s="3" t="str">
        <f>IF('Two Yrs Prior Data - copy here!'!D69="","",'Two Yrs Prior Data - copy here!'!L69)</f>
        <v/>
      </c>
      <c r="K64" s="3" t="str">
        <f>IF('Two Yrs Prior Data - copy here!'!D69="","",'Two Yrs Prior Data - copy here!'!M69)</f>
        <v/>
      </c>
      <c r="L64" s="46" t="str">
        <f t="shared" si="3"/>
        <v/>
      </c>
      <c r="M64" s="3" t="str">
        <f t="shared" si="4"/>
        <v/>
      </c>
      <c r="N64" s="47"/>
    </row>
    <row r="65" ht="15.75" customHeight="1">
      <c r="B65" s="3" t="str">
        <f>IF('Prior Yr Data - copy here!'!D70="","",'Prior Yr Data - copy here!'!D70)</f>
        <v/>
      </c>
      <c r="C65" s="3" t="str">
        <f>IF('Prior Yr Data - copy here!'!L70="","",'Prior Yr Data - copy here!'!L70)</f>
        <v/>
      </c>
      <c r="D65" s="3" t="str">
        <f>IF('Prior Yr Data - copy here!'!M70="","",'Prior Yr Data - copy here!'!M70)</f>
        <v/>
      </c>
      <c r="E65" s="46" t="str">
        <f t="shared" si="1"/>
        <v/>
      </c>
      <c r="F65" s="3" t="str">
        <f t="shared" si="2"/>
        <v/>
      </c>
      <c r="G65" s="47"/>
      <c r="H65" s="3"/>
      <c r="I65" s="3" t="str">
        <f>IF('Two Yrs Prior Data - copy here!'!D70="","",'Two Yrs Prior Data - copy here!'!D70)</f>
        <v/>
      </c>
      <c r="J65" s="3" t="str">
        <f>IF('Two Yrs Prior Data - copy here!'!D70="","",'Two Yrs Prior Data - copy here!'!L70)</f>
        <v/>
      </c>
      <c r="K65" s="3" t="str">
        <f>IF('Two Yrs Prior Data - copy here!'!D70="","",'Two Yrs Prior Data - copy here!'!M70)</f>
        <v/>
      </c>
      <c r="L65" s="46" t="str">
        <f t="shared" si="3"/>
        <v/>
      </c>
      <c r="M65" s="3" t="str">
        <f t="shared" si="4"/>
        <v/>
      </c>
      <c r="N65" s="47"/>
    </row>
    <row r="66" ht="15.75" customHeight="1">
      <c r="B66" s="3" t="str">
        <f>IF('Prior Yr Data - copy here!'!D71="","",'Prior Yr Data - copy here!'!D71)</f>
        <v/>
      </c>
      <c r="C66" s="3" t="str">
        <f>IF('Prior Yr Data - copy here!'!L71="","",'Prior Yr Data - copy here!'!L71)</f>
        <v/>
      </c>
      <c r="D66" s="3" t="str">
        <f>IF('Prior Yr Data - copy here!'!M71="","",'Prior Yr Data - copy here!'!M71)</f>
        <v/>
      </c>
      <c r="E66" s="46" t="str">
        <f t="shared" si="1"/>
        <v/>
      </c>
      <c r="F66" s="3" t="str">
        <f t="shared" si="2"/>
        <v/>
      </c>
      <c r="G66" s="47"/>
      <c r="H66" s="3"/>
      <c r="I66" s="3" t="str">
        <f>IF('Two Yrs Prior Data - copy here!'!D71="","",'Two Yrs Prior Data - copy here!'!D71)</f>
        <v/>
      </c>
      <c r="J66" s="3" t="str">
        <f>IF('Two Yrs Prior Data - copy here!'!D71="","",'Two Yrs Prior Data - copy here!'!L71)</f>
        <v/>
      </c>
      <c r="K66" s="3" t="str">
        <f>IF('Two Yrs Prior Data - copy here!'!D71="","",'Two Yrs Prior Data - copy here!'!M71)</f>
        <v/>
      </c>
      <c r="L66" s="46" t="str">
        <f t="shared" si="3"/>
        <v/>
      </c>
      <c r="M66" s="3" t="str">
        <f t="shared" si="4"/>
        <v/>
      </c>
      <c r="N66" s="47"/>
    </row>
    <row r="67" ht="15.75" customHeight="1">
      <c r="B67" s="3" t="str">
        <f>IF('Prior Yr Data - copy here!'!D72="","",'Prior Yr Data - copy here!'!D72)</f>
        <v/>
      </c>
      <c r="C67" s="3" t="str">
        <f>IF('Prior Yr Data - copy here!'!L72="","",'Prior Yr Data - copy here!'!L72)</f>
        <v/>
      </c>
      <c r="D67" s="3" t="str">
        <f>IF('Prior Yr Data - copy here!'!M72="","",'Prior Yr Data - copy here!'!M72)</f>
        <v/>
      </c>
      <c r="E67" s="46" t="str">
        <f t="shared" si="1"/>
        <v/>
      </c>
      <c r="F67" s="3" t="str">
        <f t="shared" si="2"/>
        <v/>
      </c>
      <c r="G67" s="47"/>
      <c r="H67" s="3"/>
      <c r="I67" s="3" t="str">
        <f>IF('Two Yrs Prior Data - copy here!'!D72="","",'Two Yrs Prior Data - copy here!'!D72)</f>
        <v/>
      </c>
      <c r="J67" s="3" t="str">
        <f>IF('Two Yrs Prior Data - copy here!'!D72="","",'Two Yrs Prior Data - copy here!'!L72)</f>
        <v/>
      </c>
      <c r="K67" s="3" t="str">
        <f>IF('Two Yrs Prior Data - copy here!'!D72="","",'Two Yrs Prior Data - copy here!'!M72)</f>
        <v/>
      </c>
      <c r="L67" s="46" t="str">
        <f t="shared" si="3"/>
        <v/>
      </c>
      <c r="M67" s="3" t="str">
        <f t="shared" si="4"/>
        <v/>
      </c>
      <c r="N67" s="47"/>
    </row>
    <row r="68" ht="15.75" customHeight="1">
      <c r="B68" s="3" t="str">
        <f>IF('Prior Yr Data - copy here!'!D73="","",'Prior Yr Data - copy here!'!D73)</f>
        <v/>
      </c>
      <c r="C68" s="3" t="str">
        <f>IF('Prior Yr Data - copy here!'!L73="","",'Prior Yr Data - copy here!'!L73)</f>
        <v/>
      </c>
      <c r="D68" s="3" t="str">
        <f>IF('Prior Yr Data - copy here!'!M73="","",'Prior Yr Data - copy here!'!M73)</f>
        <v/>
      </c>
      <c r="E68" s="46" t="str">
        <f t="shared" si="1"/>
        <v/>
      </c>
      <c r="F68" s="3" t="str">
        <f t="shared" si="2"/>
        <v/>
      </c>
      <c r="G68" s="47"/>
      <c r="H68" s="3"/>
      <c r="I68" s="3" t="str">
        <f>IF('Two Yrs Prior Data - copy here!'!D73="","",'Two Yrs Prior Data - copy here!'!D73)</f>
        <v/>
      </c>
      <c r="J68" s="3" t="str">
        <f>IF('Two Yrs Prior Data - copy here!'!D73="","",'Two Yrs Prior Data - copy here!'!L73)</f>
        <v/>
      </c>
      <c r="K68" s="3" t="str">
        <f>IF('Two Yrs Prior Data - copy here!'!D73="","",'Two Yrs Prior Data - copy here!'!M73)</f>
        <v/>
      </c>
      <c r="L68" s="46" t="str">
        <f t="shared" si="3"/>
        <v/>
      </c>
      <c r="M68" s="3" t="str">
        <f t="shared" si="4"/>
        <v/>
      </c>
      <c r="N68" s="47"/>
    </row>
    <row r="69" ht="15.75" customHeight="1">
      <c r="B69" s="3" t="str">
        <f>IF('Prior Yr Data - copy here!'!D74="","",'Prior Yr Data - copy here!'!D74)</f>
        <v/>
      </c>
      <c r="C69" s="3" t="str">
        <f>IF('Prior Yr Data - copy here!'!L74="","",'Prior Yr Data - copy here!'!L74)</f>
        <v/>
      </c>
      <c r="D69" s="3" t="str">
        <f>IF('Prior Yr Data - copy here!'!M74="","",'Prior Yr Data - copy here!'!M74)</f>
        <v/>
      </c>
      <c r="E69" s="46" t="str">
        <f t="shared" si="1"/>
        <v/>
      </c>
      <c r="F69" s="3" t="str">
        <f t="shared" si="2"/>
        <v/>
      </c>
      <c r="G69" s="47"/>
      <c r="H69" s="3"/>
      <c r="I69" s="3" t="str">
        <f>IF('Two Yrs Prior Data - copy here!'!D74="","",'Two Yrs Prior Data - copy here!'!D74)</f>
        <v/>
      </c>
      <c r="J69" s="3" t="str">
        <f>IF('Two Yrs Prior Data - copy here!'!D74="","",'Two Yrs Prior Data - copy here!'!L74)</f>
        <v/>
      </c>
      <c r="K69" s="3" t="str">
        <f>IF('Two Yrs Prior Data - copy here!'!D74="","",'Two Yrs Prior Data - copy here!'!M74)</f>
        <v/>
      </c>
      <c r="L69" s="46" t="str">
        <f t="shared" si="3"/>
        <v/>
      </c>
      <c r="M69" s="3" t="str">
        <f t="shared" si="4"/>
        <v/>
      </c>
      <c r="N69" s="47"/>
    </row>
    <row r="70" ht="15.75" customHeight="1">
      <c r="B70" s="3" t="str">
        <f>IF('Prior Yr Data - copy here!'!D75="","",'Prior Yr Data - copy here!'!D75)</f>
        <v/>
      </c>
      <c r="C70" s="3" t="str">
        <f>IF('Prior Yr Data - copy here!'!L75="","",'Prior Yr Data - copy here!'!L75)</f>
        <v/>
      </c>
      <c r="D70" s="3" t="str">
        <f>IF('Prior Yr Data - copy here!'!M75="","",'Prior Yr Data - copy here!'!M75)</f>
        <v/>
      </c>
      <c r="E70" s="46" t="str">
        <f t="shared" si="1"/>
        <v/>
      </c>
      <c r="F70" s="3" t="str">
        <f t="shared" si="2"/>
        <v/>
      </c>
      <c r="G70" s="47"/>
      <c r="H70" s="3"/>
      <c r="I70" s="3" t="str">
        <f>IF('Two Yrs Prior Data - copy here!'!D75="","",'Two Yrs Prior Data - copy here!'!D75)</f>
        <v/>
      </c>
      <c r="J70" s="3" t="str">
        <f>IF('Two Yrs Prior Data - copy here!'!D75="","",'Two Yrs Prior Data - copy here!'!L75)</f>
        <v/>
      </c>
      <c r="K70" s="3" t="str">
        <f>IF('Two Yrs Prior Data - copy here!'!D75="","",'Two Yrs Prior Data - copy here!'!M75)</f>
        <v/>
      </c>
      <c r="L70" s="46" t="str">
        <f t="shared" si="3"/>
        <v/>
      </c>
      <c r="M70" s="3" t="str">
        <f t="shared" si="4"/>
        <v/>
      </c>
      <c r="N70" s="47"/>
    </row>
    <row r="71" ht="15.75" customHeight="1">
      <c r="B71" s="3" t="str">
        <f>IF('Prior Yr Data - copy here!'!D76="","",'Prior Yr Data - copy here!'!D76)</f>
        <v/>
      </c>
      <c r="C71" s="3" t="str">
        <f>IF('Prior Yr Data - copy here!'!L76="","",'Prior Yr Data - copy here!'!L76)</f>
        <v/>
      </c>
      <c r="D71" s="3" t="str">
        <f>IF('Prior Yr Data - copy here!'!M76="","",'Prior Yr Data - copy here!'!M76)</f>
        <v/>
      </c>
      <c r="E71" s="46" t="str">
        <f t="shared" si="1"/>
        <v/>
      </c>
      <c r="F71" s="3" t="str">
        <f t="shared" si="2"/>
        <v/>
      </c>
      <c r="G71" s="47"/>
      <c r="H71" s="3"/>
      <c r="I71" s="3" t="str">
        <f>IF('Two Yrs Prior Data - copy here!'!D76="","",'Two Yrs Prior Data - copy here!'!D76)</f>
        <v/>
      </c>
      <c r="J71" s="3" t="str">
        <f>IF('Two Yrs Prior Data - copy here!'!D76="","",'Two Yrs Prior Data - copy here!'!L76)</f>
        <v/>
      </c>
      <c r="K71" s="3" t="str">
        <f>IF('Two Yrs Prior Data - copy here!'!D76="","",'Two Yrs Prior Data - copy here!'!M76)</f>
        <v/>
      </c>
      <c r="L71" s="46" t="str">
        <f t="shared" si="3"/>
        <v/>
      </c>
      <c r="M71" s="3" t="str">
        <f t="shared" si="4"/>
        <v/>
      </c>
      <c r="N71" s="47"/>
    </row>
    <row r="72" ht="15.75" customHeight="1">
      <c r="B72" s="3" t="str">
        <f>IF('Prior Yr Data - copy here!'!D77="","",'Prior Yr Data - copy here!'!D77)</f>
        <v/>
      </c>
      <c r="C72" s="3" t="str">
        <f>IF('Prior Yr Data - copy here!'!L77="","",'Prior Yr Data - copy here!'!L77)</f>
        <v/>
      </c>
      <c r="D72" s="3" t="str">
        <f>IF('Prior Yr Data - copy here!'!M77="","",'Prior Yr Data - copy here!'!M77)</f>
        <v/>
      </c>
      <c r="E72" s="46" t="str">
        <f t="shared" si="1"/>
        <v/>
      </c>
      <c r="F72" s="3" t="str">
        <f t="shared" si="2"/>
        <v/>
      </c>
      <c r="G72" s="47"/>
      <c r="H72" s="3"/>
      <c r="I72" s="3" t="str">
        <f>IF('Two Yrs Prior Data - copy here!'!D77="","",'Two Yrs Prior Data - copy here!'!D77)</f>
        <v/>
      </c>
      <c r="J72" s="3" t="str">
        <f>IF('Two Yrs Prior Data - copy here!'!D77="","",'Two Yrs Prior Data - copy here!'!L77)</f>
        <v/>
      </c>
      <c r="K72" s="3" t="str">
        <f>IF('Two Yrs Prior Data - copy here!'!D77="","",'Two Yrs Prior Data - copy here!'!M77)</f>
        <v/>
      </c>
      <c r="L72" s="46" t="str">
        <f t="shared" si="3"/>
        <v/>
      </c>
      <c r="M72" s="3" t="str">
        <f t="shared" si="4"/>
        <v/>
      </c>
      <c r="N72" s="47"/>
    </row>
    <row r="73" ht="15.75" customHeight="1">
      <c r="B73" s="3" t="str">
        <f>IF('Prior Yr Data - copy here!'!D78="","",'Prior Yr Data - copy here!'!D78)</f>
        <v/>
      </c>
      <c r="C73" s="3" t="str">
        <f>IF('Prior Yr Data - copy here!'!L78="","",'Prior Yr Data - copy here!'!L78)</f>
        <v/>
      </c>
      <c r="D73" s="3" t="str">
        <f>IF('Prior Yr Data - copy here!'!M78="","",'Prior Yr Data - copy here!'!M78)</f>
        <v/>
      </c>
      <c r="E73" s="46" t="str">
        <f t="shared" si="1"/>
        <v/>
      </c>
      <c r="F73" s="3" t="str">
        <f t="shared" si="2"/>
        <v/>
      </c>
      <c r="G73" s="47"/>
      <c r="H73" s="3"/>
      <c r="I73" s="3" t="str">
        <f>IF('Two Yrs Prior Data - copy here!'!D78="","",'Two Yrs Prior Data - copy here!'!D78)</f>
        <v/>
      </c>
      <c r="J73" s="3" t="str">
        <f>IF('Two Yrs Prior Data - copy here!'!D78="","",'Two Yrs Prior Data - copy here!'!L78)</f>
        <v/>
      </c>
      <c r="K73" s="3" t="str">
        <f>IF('Two Yrs Prior Data - copy here!'!D78="","",'Two Yrs Prior Data - copy here!'!M78)</f>
        <v/>
      </c>
      <c r="L73" s="46" t="str">
        <f t="shared" si="3"/>
        <v/>
      </c>
      <c r="M73" s="3" t="str">
        <f t="shared" si="4"/>
        <v/>
      </c>
      <c r="N73" s="47"/>
    </row>
    <row r="74" ht="15.75" customHeight="1">
      <c r="B74" s="3" t="str">
        <f>IF('Prior Yr Data - copy here!'!D79="","",'Prior Yr Data - copy here!'!D79)</f>
        <v/>
      </c>
      <c r="C74" s="3" t="str">
        <f>IF('Prior Yr Data - copy here!'!L79="","",'Prior Yr Data - copy here!'!L79)</f>
        <v/>
      </c>
      <c r="D74" s="3" t="str">
        <f>IF('Prior Yr Data - copy here!'!M79="","",'Prior Yr Data - copy here!'!M79)</f>
        <v/>
      </c>
      <c r="E74" s="46" t="str">
        <f t="shared" si="1"/>
        <v/>
      </c>
      <c r="F74" s="3" t="str">
        <f t="shared" si="2"/>
        <v/>
      </c>
      <c r="G74" s="47"/>
      <c r="H74" s="3"/>
      <c r="I74" s="3" t="str">
        <f>IF('Two Yrs Prior Data - copy here!'!D79="","",'Two Yrs Prior Data - copy here!'!D79)</f>
        <v/>
      </c>
      <c r="J74" s="3" t="str">
        <f>IF('Two Yrs Prior Data - copy here!'!D79="","",'Two Yrs Prior Data - copy here!'!L79)</f>
        <v/>
      </c>
      <c r="K74" s="3" t="str">
        <f>IF('Two Yrs Prior Data - copy here!'!D79="","",'Two Yrs Prior Data - copy here!'!M79)</f>
        <v/>
      </c>
      <c r="L74" s="46" t="str">
        <f t="shared" si="3"/>
        <v/>
      </c>
      <c r="M74" s="3" t="str">
        <f t="shared" si="4"/>
        <v/>
      </c>
      <c r="N74" s="47"/>
    </row>
    <row r="75" ht="15.75" customHeight="1">
      <c r="B75" s="3" t="str">
        <f>IF('Prior Yr Data - copy here!'!D80="","",'Prior Yr Data - copy here!'!D80)</f>
        <v/>
      </c>
      <c r="C75" s="3" t="str">
        <f>IF('Prior Yr Data - copy here!'!L80="","",'Prior Yr Data - copy here!'!L80)</f>
        <v/>
      </c>
      <c r="D75" s="3" t="str">
        <f>IF('Prior Yr Data - copy here!'!M80="","",'Prior Yr Data - copy here!'!M80)</f>
        <v/>
      </c>
      <c r="E75" s="46" t="str">
        <f t="shared" si="1"/>
        <v/>
      </c>
      <c r="F75" s="3" t="str">
        <f t="shared" si="2"/>
        <v/>
      </c>
      <c r="G75" s="47"/>
      <c r="H75" s="3"/>
      <c r="I75" s="3" t="str">
        <f>IF('Two Yrs Prior Data - copy here!'!D80="","",'Two Yrs Prior Data - copy here!'!D80)</f>
        <v/>
      </c>
      <c r="J75" s="3" t="str">
        <f>IF('Two Yrs Prior Data - copy here!'!D80="","",'Two Yrs Prior Data - copy here!'!L80)</f>
        <v/>
      </c>
      <c r="K75" s="3" t="str">
        <f>IF('Two Yrs Prior Data - copy here!'!D80="","",'Two Yrs Prior Data - copy here!'!M80)</f>
        <v/>
      </c>
      <c r="L75" s="46" t="str">
        <f t="shared" si="3"/>
        <v/>
      </c>
      <c r="M75" s="3" t="str">
        <f t="shared" si="4"/>
        <v/>
      </c>
      <c r="N75" s="47"/>
    </row>
    <row r="76" ht="15.75" customHeight="1">
      <c r="B76" s="3" t="str">
        <f>IF('Prior Yr Data - copy here!'!D81="","",'Prior Yr Data - copy here!'!D81)</f>
        <v/>
      </c>
      <c r="C76" s="3" t="str">
        <f>IF('Prior Yr Data - copy here!'!L81="","",'Prior Yr Data - copy here!'!L81)</f>
        <v/>
      </c>
      <c r="D76" s="3" t="str">
        <f>IF('Prior Yr Data - copy here!'!M81="","",'Prior Yr Data - copy here!'!M81)</f>
        <v/>
      </c>
      <c r="E76" s="46" t="str">
        <f t="shared" si="1"/>
        <v/>
      </c>
      <c r="F76" s="3" t="str">
        <f t="shared" si="2"/>
        <v/>
      </c>
      <c r="G76" s="47"/>
      <c r="H76" s="3"/>
      <c r="I76" s="3" t="str">
        <f>IF('Two Yrs Prior Data - copy here!'!D81="","",'Two Yrs Prior Data - copy here!'!D81)</f>
        <v/>
      </c>
      <c r="J76" s="3" t="str">
        <f>IF('Two Yrs Prior Data - copy here!'!D81="","",'Two Yrs Prior Data - copy here!'!L81)</f>
        <v/>
      </c>
      <c r="K76" s="3" t="str">
        <f>IF('Two Yrs Prior Data - copy here!'!D81="","",'Two Yrs Prior Data - copy here!'!M81)</f>
        <v/>
      </c>
      <c r="L76" s="46" t="str">
        <f t="shared" si="3"/>
        <v/>
      </c>
      <c r="M76" s="3" t="str">
        <f t="shared" si="4"/>
        <v/>
      </c>
      <c r="N76" s="47"/>
    </row>
    <row r="77" ht="15.75" customHeight="1">
      <c r="B77" s="3" t="str">
        <f>IF('Prior Yr Data - copy here!'!D82="","",'Prior Yr Data - copy here!'!D82)</f>
        <v/>
      </c>
      <c r="C77" s="3" t="str">
        <f>IF('Prior Yr Data - copy here!'!L82="","",'Prior Yr Data - copy here!'!L82)</f>
        <v/>
      </c>
      <c r="D77" s="3" t="str">
        <f>IF('Prior Yr Data - copy here!'!M82="","",'Prior Yr Data - copy here!'!M82)</f>
        <v/>
      </c>
      <c r="E77" s="46" t="str">
        <f t="shared" si="1"/>
        <v/>
      </c>
      <c r="F77" s="3" t="str">
        <f t="shared" si="2"/>
        <v/>
      </c>
      <c r="G77" s="47"/>
      <c r="H77" s="3"/>
      <c r="I77" s="3" t="str">
        <f>IF('Two Yrs Prior Data - copy here!'!D82="","",'Two Yrs Prior Data - copy here!'!D82)</f>
        <v/>
      </c>
      <c r="J77" s="3" t="str">
        <f>IF('Two Yrs Prior Data - copy here!'!D82="","",'Two Yrs Prior Data - copy here!'!L82)</f>
        <v/>
      </c>
      <c r="K77" s="3" t="str">
        <f>IF('Two Yrs Prior Data - copy here!'!D82="","",'Two Yrs Prior Data - copy here!'!M82)</f>
        <v/>
      </c>
      <c r="L77" s="46" t="str">
        <f t="shared" si="3"/>
        <v/>
      </c>
      <c r="M77" s="3" t="str">
        <f t="shared" si="4"/>
        <v/>
      </c>
      <c r="N77" s="47"/>
    </row>
    <row r="78" ht="15.75" customHeight="1">
      <c r="B78" s="3" t="str">
        <f>IF('Prior Yr Data - copy here!'!D83="","",'Prior Yr Data - copy here!'!D83)</f>
        <v/>
      </c>
      <c r="C78" s="3" t="str">
        <f>IF('Prior Yr Data - copy here!'!L83="","",'Prior Yr Data - copy here!'!L83)</f>
        <v/>
      </c>
      <c r="D78" s="3" t="str">
        <f>IF('Prior Yr Data - copy here!'!M83="","",'Prior Yr Data - copy here!'!M83)</f>
        <v/>
      </c>
      <c r="E78" s="46" t="str">
        <f t="shared" si="1"/>
        <v/>
      </c>
      <c r="F78" s="3" t="str">
        <f t="shared" si="2"/>
        <v/>
      </c>
      <c r="G78" s="47"/>
      <c r="H78" s="3"/>
      <c r="I78" s="3" t="str">
        <f>IF('Two Yrs Prior Data - copy here!'!D83="","",'Two Yrs Prior Data - copy here!'!D83)</f>
        <v/>
      </c>
      <c r="J78" s="3" t="str">
        <f>IF('Two Yrs Prior Data - copy here!'!D83="","",'Two Yrs Prior Data - copy here!'!L83)</f>
        <v/>
      </c>
      <c r="K78" s="3" t="str">
        <f>IF('Two Yrs Prior Data - copy here!'!D83="","",'Two Yrs Prior Data - copy here!'!M83)</f>
        <v/>
      </c>
      <c r="L78" s="46" t="str">
        <f t="shared" si="3"/>
        <v/>
      </c>
      <c r="M78" s="3" t="str">
        <f t="shared" si="4"/>
        <v/>
      </c>
      <c r="N78" s="47"/>
    </row>
    <row r="79" ht="15.75" customHeight="1">
      <c r="B79" s="3" t="str">
        <f>IF('Prior Yr Data - copy here!'!D84="","",'Prior Yr Data - copy here!'!D84)</f>
        <v/>
      </c>
      <c r="C79" s="3" t="str">
        <f>IF('Prior Yr Data - copy here!'!L84="","",'Prior Yr Data - copy here!'!L84)</f>
        <v/>
      </c>
      <c r="D79" s="3" t="str">
        <f>IF('Prior Yr Data - copy here!'!M84="","",'Prior Yr Data - copy here!'!M84)</f>
        <v/>
      </c>
      <c r="E79" s="46" t="str">
        <f t="shared" si="1"/>
        <v/>
      </c>
      <c r="F79" s="3" t="str">
        <f t="shared" si="2"/>
        <v/>
      </c>
      <c r="G79" s="47"/>
      <c r="H79" s="3"/>
      <c r="I79" s="3" t="str">
        <f>IF('Two Yrs Prior Data - copy here!'!D84="","",'Two Yrs Prior Data - copy here!'!D84)</f>
        <v/>
      </c>
      <c r="J79" s="3" t="str">
        <f>IF('Two Yrs Prior Data - copy here!'!D84="","",'Two Yrs Prior Data - copy here!'!L84)</f>
        <v/>
      </c>
      <c r="K79" s="3" t="str">
        <f>IF('Two Yrs Prior Data - copy here!'!D84="","",'Two Yrs Prior Data - copy here!'!M84)</f>
        <v/>
      </c>
      <c r="L79" s="46" t="str">
        <f t="shared" si="3"/>
        <v/>
      </c>
      <c r="M79" s="3" t="str">
        <f t="shared" si="4"/>
        <v/>
      </c>
      <c r="N79" s="47"/>
    </row>
    <row r="80" ht="15.75" customHeight="1">
      <c r="B80" s="3" t="str">
        <f>IF('Prior Yr Data - copy here!'!D85="","",'Prior Yr Data - copy here!'!D85)</f>
        <v/>
      </c>
      <c r="C80" s="3" t="str">
        <f>IF('Prior Yr Data - copy here!'!L85="","",'Prior Yr Data - copy here!'!L85)</f>
        <v/>
      </c>
      <c r="D80" s="3" t="str">
        <f>IF('Prior Yr Data - copy here!'!M85="","",'Prior Yr Data - copy here!'!M85)</f>
        <v/>
      </c>
      <c r="E80" s="46" t="str">
        <f t="shared" si="1"/>
        <v/>
      </c>
      <c r="F80" s="3" t="str">
        <f t="shared" si="2"/>
        <v/>
      </c>
      <c r="G80" s="47"/>
      <c r="H80" s="3"/>
      <c r="I80" s="3" t="str">
        <f>IF('Two Yrs Prior Data - copy here!'!D85="","",'Two Yrs Prior Data - copy here!'!D85)</f>
        <v/>
      </c>
      <c r="J80" s="3" t="str">
        <f>IF('Two Yrs Prior Data - copy here!'!D85="","",'Two Yrs Prior Data - copy here!'!L85)</f>
        <v/>
      </c>
      <c r="K80" s="3" t="str">
        <f>IF('Two Yrs Prior Data - copy here!'!D85="","",'Two Yrs Prior Data - copy here!'!M85)</f>
        <v/>
      </c>
      <c r="L80" s="46" t="str">
        <f t="shared" si="3"/>
        <v/>
      </c>
      <c r="M80" s="3" t="str">
        <f t="shared" si="4"/>
        <v/>
      </c>
      <c r="N80" s="47"/>
    </row>
    <row r="81" ht="15.75" customHeight="1">
      <c r="B81" s="3" t="str">
        <f>IF('Prior Yr Data - copy here!'!D86="","",'Prior Yr Data - copy here!'!D86)</f>
        <v/>
      </c>
      <c r="C81" s="3" t="str">
        <f>IF('Prior Yr Data - copy here!'!L86="","",'Prior Yr Data - copy here!'!L86)</f>
        <v/>
      </c>
      <c r="D81" s="3" t="str">
        <f>IF('Prior Yr Data - copy here!'!M86="","",'Prior Yr Data - copy here!'!M86)</f>
        <v/>
      </c>
      <c r="E81" s="46" t="str">
        <f t="shared" si="1"/>
        <v/>
      </c>
      <c r="F81" s="3" t="str">
        <f t="shared" si="2"/>
        <v/>
      </c>
      <c r="G81" s="47"/>
      <c r="H81" s="3"/>
      <c r="I81" s="3" t="str">
        <f>IF('Two Yrs Prior Data - copy here!'!D86="","",'Two Yrs Prior Data - copy here!'!D86)</f>
        <v/>
      </c>
      <c r="J81" s="3" t="str">
        <f>IF('Two Yrs Prior Data - copy here!'!D86="","",'Two Yrs Prior Data - copy here!'!L86)</f>
        <v/>
      </c>
      <c r="K81" s="3" t="str">
        <f>IF('Two Yrs Prior Data - copy here!'!D86="","",'Two Yrs Prior Data - copy here!'!M86)</f>
        <v/>
      </c>
      <c r="L81" s="46" t="str">
        <f t="shared" si="3"/>
        <v/>
      </c>
      <c r="M81" s="3" t="str">
        <f t="shared" si="4"/>
        <v/>
      </c>
      <c r="N81" s="47"/>
    </row>
    <row r="82" ht="15.75" customHeight="1">
      <c r="B82" s="3" t="str">
        <f>IF('Prior Yr Data - copy here!'!D87="","",'Prior Yr Data - copy here!'!D87)</f>
        <v/>
      </c>
      <c r="C82" s="3" t="str">
        <f>IF('Prior Yr Data - copy here!'!L87="","",'Prior Yr Data - copy here!'!L87)</f>
        <v/>
      </c>
      <c r="D82" s="3" t="str">
        <f>IF('Prior Yr Data - copy here!'!M87="","",'Prior Yr Data - copy here!'!M87)</f>
        <v/>
      </c>
      <c r="E82" s="46" t="str">
        <f t="shared" si="1"/>
        <v/>
      </c>
      <c r="F82" s="3" t="str">
        <f t="shared" si="2"/>
        <v/>
      </c>
      <c r="G82" s="47"/>
      <c r="H82" s="3"/>
      <c r="I82" s="3" t="str">
        <f>IF('Two Yrs Prior Data - copy here!'!D87="","",'Two Yrs Prior Data - copy here!'!D87)</f>
        <v/>
      </c>
      <c r="J82" s="3" t="str">
        <f>IF('Two Yrs Prior Data - copy here!'!D87="","",'Two Yrs Prior Data - copy here!'!L87)</f>
        <v/>
      </c>
      <c r="K82" s="3" t="str">
        <f>IF('Two Yrs Prior Data - copy here!'!D87="","",'Two Yrs Prior Data - copy here!'!M87)</f>
        <v/>
      </c>
      <c r="L82" s="46" t="str">
        <f t="shared" si="3"/>
        <v/>
      </c>
      <c r="M82" s="3" t="str">
        <f t="shared" si="4"/>
        <v/>
      </c>
      <c r="N82" s="47"/>
    </row>
    <row r="83" ht="15.75" customHeight="1">
      <c r="B83" s="3" t="str">
        <f>IF('Prior Yr Data - copy here!'!D88="","",'Prior Yr Data - copy here!'!D88)</f>
        <v/>
      </c>
      <c r="C83" s="3" t="str">
        <f>IF('Prior Yr Data - copy here!'!L88="","",'Prior Yr Data - copy here!'!L88)</f>
        <v/>
      </c>
      <c r="D83" s="3" t="str">
        <f>IF('Prior Yr Data - copy here!'!M88="","",'Prior Yr Data - copy here!'!M88)</f>
        <v/>
      </c>
      <c r="E83" s="46" t="str">
        <f t="shared" si="1"/>
        <v/>
      </c>
      <c r="F83" s="3" t="str">
        <f t="shared" si="2"/>
        <v/>
      </c>
      <c r="G83" s="47"/>
      <c r="H83" s="3"/>
      <c r="I83" s="3" t="str">
        <f>IF('Two Yrs Prior Data - copy here!'!D88="","",'Two Yrs Prior Data - copy here!'!D88)</f>
        <v/>
      </c>
      <c r="J83" s="3" t="str">
        <f>IF('Two Yrs Prior Data - copy here!'!D88="","",'Two Yrs Prior Data - copy here!'!L88)</f>
        <v/>
      </c>
      <c r="K83" s="3" t="str">
        <f>IF('Two Yrs Prior Data - copy here!'!D88="","",'Two Yrs Prior Data - copy here!'!M88)</f>
        <v/>
      </c>
      <c r="L83" s="46" t="str">
        <f t="shared" si="3"/>
        <v/>
      </c>
      <c r="M83" s="3" t="str">
        <f t="shared" si="4"/>
        <v/>
      </c>
      <c r="N83" s="47"/>
    </row>
    <row r="84" ht="15.75" customHeight="1">
      <c r="B84" s="3" t="str">
        <f>IF('Prior Yr Data - copy here!'!D89="","",'Prior Yr Data - copy here!'!D89)</f>
        <v/>
      </c>
      <c r="C84" s="3" t="str">
        <f>IF('Prior Yr Data - copy here!'!L89="","",'Prior Yr Data - copy here!'!L89)</f>
        <v/>
      </c>
      <c r="D84" s="3" t="str">
        <f>IF('Prior Yr Data - copy here!'!M89="","",'Prior Yr Data - copy here!'!M89)</f>
        <v/>
      </c>
      <c r="E84" s="46" t="str">
        <f t="shared" si="1"/>
        <v/>
      </c>
      <c r="F84" s="3" t="str">
        <f t="shared" si="2"/>
        <v/>
      </c>
      <c r="G84" s="47"/>
      <c r="H84" s="3"/>
      <c r="I84" s="3" t="str">
        <f>IF('Two Yrs Prior Data - copy here!'!D89="","",'Two Yrs Prior Data - copy here!'!D89)</f>
        <v/>
      </c>
      <c r="J84" s="3" t="str">
        <f>IF('Two Yrs Prior Data - copy here!'!D89="","",'Two Yrs Prior Data - copy here!'!L89)</f>
        <v/>
      </c>
      <c r="K84" s="3" t="str">
        <f>IF('Two Yrs Prior Data - copy here!'!D89="","",'Two Yrs Prior Data - copy here!'!M89)</f>
        <v/>
      </c>
      <c r="L84" s="46" t="str">
        <f t="shared" si="3"/>
        <v/>
      </c>
      <c r="M84" s="3" t="str">
        <f t="shared" si="4"/>
        <v/>
      </c>
      <c r="N84" s="47"/>
    </row>
    <row r="85" ht="15.75" customHeight="1">
      <c r="B85" s="3" t="str">
        <f>IF('Prior Yr Data - copy here!'!D90="","",'Prior Yr Data - copy here!'!D90)</f>
        <v/>
      </c>
      <c r="C85" s="3" t="str">
        <f>IF('Prior Yr Data - copy here!'!L90="","",'Prior Yr Data - copy here!'!L90)</f>
        <v/>
      </c>
      <c r="D85" s="3" t="str">
        <f>IF('Prior Yr Data - copy here!'!M90="","",'Prior Yr Data - copy here!'!M90)</f>
        <v/>
      </c>
      <c r="E85" s="46" t="str">
        <f t="shared" si="1"/>
        <v/>
      </c>
      <c r="F85" s="3" t="str">
        <f t="shared" si="2"/>
        <v/>
      </c>
      <c r="G85" s="47"/>
      <c r="H85" s="3"/>
      <c r="I85" s="3" t="str">
        <f>IF('Two Yrs Prior Data - copy here!'!D90="","",'Two Yrs Prior Data - copy here!'!D90)</f>
        <v/>
      </c>
      <c r="J85" s="3" t="str">
        <f>IF('Two Yrs Prior Data - copy here!'!D90="","",'Two Yrs Prior Data - copy here!'!L90)</f>
        <v/>
      </c>
      <c r="K85" s="3" t="str">
        <f>IF('Two Yrs Prior Data - copy here!'!D90="","",'Two Yrs Prior Data - copy here!'!M90)</f>
        <v/>
      </c>
      <c r="L85" s="46" t="str">
        <f t="shared" si="3"/>
        <v/>
      </c>
      <c r="M85" s="3" t="str">
        <f t="shared" si="4"/>
        <v/>
      </c>
      <c r="N85" s="47"/>
    </row>
    <row r="86" ht="15.75" customHeight="1">
      <c r="B86" s="3" t="str">
        <f>IF('Prior Yr Data - copy here!'!D91="","",'Prior Yr Data - copy here!'!D91)</f>
        <v/>
      </c>
      <c r="C86" s="3" t="str">
        <f>IF('Prior Yr Data - copy here!'!L91="","",'Prior Yr Data - copy here!'!L91)</f>
        <v/>
      </c>
      <c r="D86" s="3" t="str">
        <f>IF('Prior Yr Data - copy here!'!M91="","",'Prior Yr Data - copy here!'!M91)</f>
        <v/>
      </c>
      <c r="E86" s="46" t="str">
        <f t="shared" si="1"/>
        <v/>
      </c>
      <c r="F86" s="3" t="str">
        <f t="shared" si="2"/>
        <v/>
      </c>
      <c r="G86" s="47"/>
      <c r="H86" s="3"/>
      <c r="I86" s="3" t="str">
        <f>IF('Two Yrs Prior Data - copy here!'!D91="","",'Two Yrs Prior Data - copy here!'!D91)</f>
        <v/>
      </c>
      <c r="J86" s="3" t="str">
        <f>IF('Two Yrs Prior Data - copy here!'!D91="","",'Two Yrs Prior Data - copy here!'!L91)</f>
        <v/>
      </c>
      <c r="K86" s="3" t="str">
        <f>IF('Two Yrs Prior Data - copy here!'!D91="","",'Two Yrs Prior Data - copy here!'!M91)</f>
        <v/>
      </c>
      <c r="L86" s="46" t="str">
        <f t="shared" si="3"/>
        <v/>
      </c>
      <c r="M86" s="3" t="str">
        <f t="shared" si="4"/>
        <v/>
      </c>
      <c r="N86" s="47"/>
    </row>
    <row r="87" ht="15.75" customHeight="1">
      <c r="B87" s="3" t="str">
        <f>IF('Prior Yr Data - copy here!'!D92="","",'Prior Yr Data - copy here!'!D92)</f>
        <v/>
      </c>
      <c r="C87" s="3" t="str">
        <f>IF('Prior Yr Data - copy here!'!L92="","",'Prior Yr Data - copy here!'!L92)</f>
        <v/>
      </c>
      <c r="D87" s="3" t="str">
        <f>IF('Prior Yr Data - copy here!'!M92="","",'Prior Yr Data - copy here!'!M92)</f>
        <v/>
      </c>
      <c r="E87" s="46" t="str">
        <f t="shared" si="1"/>
        <v/>
      </c>
      <c r="F87" s="3" t="str">
        <f t="shared" si="2"/>
        <v/>
      </c>
      <c r="G87" s="47"/>
      <c r="H87" s="3"/>
      <c r="I87" s="3" t="str">
        <f>IF('Two Yrs Prior Data - copy here!'!D92="","",'Two Yrs Prior Data - copy here!'!D92)</f>
        <v/>
      </c>
      <c r="J87" s="3" t="str">
        <f>IF('Two Yrs Prior Data - copy here!'!D92="","",'Two Yrs Prior Data - copy here!'!L92)</f>
        <v/>
      </c>
      <c r="K87" s="3" t="str">
        <f>IF('Two Yrs Prior Data - copy here!'!D92="","",'Two Yrs Prior Data - copy here!'!M92)</f>
        <v/>
      </c>
      <c r="L87" s="46" t="str">
        <f t="shared" si="3"/>
        <v/>
      </c>
      <c r="M87" s="3" t="str">
        <f t="shared" si="4"/>
        <v/>
      </c>
      <c r="N87" s="47"/>
    </row>
    <row r="88" ht="15.75" customHeight="1">
      <c r="B88" s="3" t="str">
        <f>IF('Prior Yr Data - copy here!'!D93="","",'Prior Yr Data - copy here!'!D93)</f>
        <v/>
      </c>
      <c r="C88" s="3" t="str">
        <f>IF('Prior Yr Data - copy here!'!L93="","",'Prior Yr Data - copy here!'!L93)</f>
        <v/>
      </c>
      <c r="D88" s="3" t="str">
        <f>IF('Prior Yr Data - copy here!'!M93="","",'Prior Yr Data - copy here!'!M93)</f>
        <v/>
      </c>
      <c r="E88" s="46" t="str">
        <f t="shared" si="1"/>
        <v/>
      </c>
      <c r="F88" s="3" t="str">
        <f t="shared" si="2"/>
        <v/>
      </c>
      <c r="G88" s="47"/>
      <c r="H88" s="3"/>
      <c r="I88" s="3" t="str">
        <f>IF('Two Yrs Prior Data - copy here!'!D93="","",'Two Yrs Prior Data - copy here!'!D93)</f>
        <v/>
      </c>
      <c r="J88" s="3" t="str">
        <f>IF('Two Yrs Prior Data - copy here!'!D93="","",'Two Yrs Prior Data - copy here!'!L93)</f>
        <v/>
      </c>
      <c r="K88" s="3" t="str">
        <f>IF('Two Yrs Prior Data - copy here!'!D93="","",'Two Yrs Prior Data - copy here!'!M93)</f>
        <v/>
      </c>
      <c r="L88" s="46" t="str">
        <f t="shared" si="3"/>
        <v/>
      </c>
      <c r="M88" s="3" t="str">
        <f t="shared" si="4"/>
        <v/>
      </c>
      <c r="N88" s="47"/>
    </row>
    <row r="89" ht="15.75" customHeight="1">
      <c r="B89" s="3" t="str">
        <f>IF('Prior Yr Data - copy here!'!D94="","",'Prior Yr Data - copy here!'!D94)</f>
        <v/>
      </c>
      <c r="C89" s="3" t="str">
        <f>IF('Prior Yr Data - copy here!'!L94="","",'Prior Yr Data - copy here!'!L94)</f>
        <v/>
      </c>
      <c r="D89" s="3" t="str">
        <f>IF('Prior Yr Data - copy here!'!M94="","",'Prior Yr Data - copy here!'!M94)</f>
        <v/>
      </c>
      <c r="E89" s="46" t="str">
        <f t="shared" si="1"/>
        <v/>
      </c>
      <c r="F89" s="3" t="str">
        <f t="shared" si="2"/>
        <v/>
      </c>
      <c r="G89" s="47"/>
      <c r="H89" s="3"/>
      <c r="I89" s="3" t="str">
        <f>IF('Two Yrs Prior Data - copy here!'!D94="","",'Two Yrs Prior Data - copy here!'!D94)</f>
        <v/>
      </c>
      <c r="J89" s="3" t="str">
        <f>IF('Two Yrs Prior Data - copy here!'!D94="","",'Two Yrs Prior Data - copy here!'!L94)</f>
        <v/>
      </c>
      <c r="K89" s="3" t="str">
        <f>IF('Two Yrs Prior Data - copy here!'!D94="","",'Two Yrs Prior Data - copy here!'!M94)</f>
        <v/>
      </c>
      <c r="L89" s="46" t="str">
        <f t="shared" si="3"/>
        <v/>
      </c>
      <c r="M89" s="3" t="str">
        <f t="shared" si="4"/>
        <v/>
      </c>
      <c r="N89" s="47"/>
    </row>
    <row r="90" ht="15.75" customHeight="1">
      <c r="B90" s="3" t="str">
        <f>IF('Prior Yr Data - copy here!'!D95="","",'Prior Yr Data - copy here!'!D95)</f>
        <v/>
      </c>
      <c r="C90" s="3" t="str">
        <f>IF('Prior Yr Data - copy here!'!L95="","",'Prior Yr Data - copy here!'!L95)</f>
        <v/>
      </c>
      <c r="D90" s="3" t="str">
        <f>IF('Prior Yr Data - copy here!'!M95="","",'Prior Yr Data - copy here!'!M95)</f>
        <v/>
      </c>
      <c r="E90" s="46" t="str">
        <f t="shared" si="1"/>
        <v/>
      </c>
      <c r="F90" s="3" t="str">
        <f t="shared" si="2"/>
        <v/>
      </c>
      <c r="G90" s="47"/>
      <c r="H90" s="3"/>
      <c r="I90" s="3" t="str">
        <f>IF('Two Yrs Prior Data - copy here!'!D95="","",'Two Yrs Prior Data - copy here!'!D95)</f>
        <v/>
      </c>
      <c r="J90" s="3" t="str">
        <f>IF('Two Yrs Prior Data - copy here!'!D95="","",'Two Yrs Prior Data - copy here!'!L95)</f>
        <v/>
      </c>
      <c r="K90" s="3" t="str">
        <f>IF('Two Yrs Prior Data - copy here!'!D95="","",'Two Yrs Prior Data - copy here!'!M95)</f>
        <v/>
      </c>
      <c r="L90" s="46" t="str">
        <f t="shared" si="3"/>
        <v/>
      </c>
      <c r="M90" s="3" t="str">
        <f t="shared" si="4"/>
        <v/>
      </c>
      <c r="N90" s="47"/>
    </row>
    <row r="91" ht="15.75" customHeight="1">
      <c r="B91" s="3" t="str">
        <f>IF('Prior Yr Data - copy here!'!D96="","",'Prior Yr Data - copy here!'!D96)</f>
        <v/>
      </c>
      <c r="C91" s="3" t="str">
        <f>IF('Prior Yr Data - copy here!'!L96="","",'Prior Yr Data - copy here!'!L96)</f>
        <v/>
      </c>
      <c r="D91" s="3" t="str">
        <f>IF('Prior Yr Data - copy here!'!M96="","",'Prior Yr Data - copy here!'!M96)</f>
        <v/>
      </c>
      <c r="E91" s="46" t="str">
        <f t="shared" si="1"/>
        <v/>
      </c>
      <c r="F91" s="3" t="str">
        <f t="shared" si="2"/>
        <v/>
      </c>
      <c r="G91" s="47"/>
      <c r="H91" s="3"/>
      <c r="I91" s="3" t="str">
        <f>IF('Two Yrs Prior Data - copy here!'!D96="","",'Two Yrs Prior Data - copy here!'!D96)</f>
        <v/>
      </c>
      <c r="J91" s="3" t="str">
        <f>IF('Two Yrs Prior Data - copy here!'!D96="","",'Two Yrs Prior Data - copy here!'!L96)</f>
        <v/>
      </c>
      <c r="K91" s="3" t="str">
        <f>IF('Two Yrs Prior Data - copy here!'!D96="","",'Two Yrs Prior Data - copy here!'!M96)</f>
        <v/>
      </c>
      <c r="L91" s="46" t="str">
        <f t="shared" si="3"/>
        <v/>
      </c>
      <c r="M91" s="3" t="str">
        <f t="shared" si="4"/>
        <v/>
      </c>
      <c r="N91" s="47"/>
    </row>
    <row r="92" ht="15.75" customHeight="1">
      <c r="B92" s="3" t="str">
        <f>IF('Prior Yr Data - copy here!'!D97="","",'Prior Yr Data - copy here!'!D97)</f>
        <v/>
      </c>
      <c r="C92" s="3" t="str">
        <f>IF('Prior Yr Data - copy here!'!L97="","",'Prior Yr Data - copy here!'!L97)</f>
        <v/>
      </c>
      <c r="D92" s="3" t="str">
        <f>IF('Prior Yr Data - copy here!'!M97="","",'Prior Yr Data - copy here!'!M97)</f>
        <v/>
      </c>
      <c r="E92" s="46" t="str">
        <f t="shared" si="1"/>
        <v/>
      </c>
      <c r="F92" s="3" t="str">
        <f t="shared" si="2"/>
        <v/>
      </c>
      <c r="G92" s="47"/>
      <c r="H92" s="3"/>
      <c r="I92" s="3" t="str">
        <f>IF('Two Yrs Prior Data - copy here!'!D97="","",'Two Yrs Prior Data - copy here!'!D97)</f>
        <v/>
      </c>
      <c r="J92" s="3" t="str">
        <f>IF('Two Yrs Prior Data - copy here!'!D97="","",'Two Yrs Prior Data - copy here!'!L97)</f>
        <v/>
      </c>
      <c r="K92" s="3" t="str">
        <f>IF('Two Yrs Prior Data - copy here!'!D97="","",'Two Yrs Prior Data - copy here!'!M97)</f>
        <v/>
      </c>
      <c r="L92" s="46" t="str">
        <f t="shared" si="3"/>
        <v/>
      </c>
      <c r="M92" s="3" t="str">
        <f t="shared" si="4"/>
        <v/>
      </c>
      <c r="N92" s="47"/>
    </row>
    <row r="93" ht="15.75" customHeight="1">
      <c r="B93" s="3" t="str">
        <f>IF('Prior Yr Data - copy here!'!D98="","",'Prior Yr Data - copy here!'!D98)</f>
        <v/>
      </c>
      <c r="C93" s="3" t="str">
        <f>IF('Prior Yr Data - copy here!'!L98="","",'Prior Yr Data - copy here!'!L98)</f>
        <v/>
      </c>
      <c r="D93" s="3" t="str">
        <f>IF('Prior Yr Data - copy here!'!M98="","",'Prior Yr Data - copy here!'!M98)</f>
        <v/>
      </c>
      <c r="E93" s="46" t="str">
        <f t="shared" si="1"/>
        <v/>
      </c>
      <c r="F93" s="3" t="str">
        <f t="shared" si="2"/>
        <v/>
      </c>
      <c r="G93" s="47"/>
      <c r="H93" s="3"/>
      <c r="I93" s="3" t="str">
        <f>IF('Two Yrs Prior Data - copy here!'!D98="","",'Two Yrs Prior Data - copy here!'!D98)</f>
        <v/>
      </c>
      <c r="J93" s="3" t="str">
        <f>IF('Two Yrs Prior Data - copy here!'!D98="","",'Two Yrs Prior Data - copy here!'!L98)</f>
        <v/>
      </c>
      <c r="K93" s="3" t="str">
        <f>IF('Two Yrs Prior Data - copy here!'!D98="","",'Two Yrs Prior Data - copy here!'!M98)</f>
        <v/>
      </c>
      <c r="L93" s="46" t="str">
        <f t="shared" si="3"/>
        <v/>
      </c>
      <c r="M93" s="3" t="str">
        <f t="shared" si="4"/>
        <v/>
      </c>
      <c r="N93" s="47"/>
    </row>
    <row r="94" ht="15.75" customHeight="1">
      <c r="B94" s="3" t="str">
        <f>IF('Prior Yr Data - copy here!'!D99="","",'Prior Yr Data - copy here!'!D99)</f>
        <v/>
      </c>
      <c r="C94" s="3" t="str">
        <f>IF('Prior Yr Data - copy here!'!L99="","",'Prior Yr Data - copy here!'!L99)</f>
        <v/>
      </c>
      <c r="D94" s="3" t="str">
        <f>IF('Prior Yr Data - copy here!'!M99="","",'Prior Yr Data - copy here!'!M99)</f>
        <v/>
      </c>
      <c r="E94" s="46" t="str">
        <f t="shared" si="1"/>
        <v/>
      </c>
      <c r="F94" s="3" t="str">
        <f t="shared" si="2"/>
        <v/>
      </c>
      <c r="G94" s="47"/>
      <c r="H94" s="3"/>
      <c r="I94" s="3" t="str">
        <f>IF('Two Yrs Prior Data - copy here!'!D99="","",'Two Yrs Prior Data - copy here!'!D99)</f>
        <v/>
      </c>
      <c r="J94" s="3" t="str">
        <f>IF('Two Yrs Prior Data - copy here!'!D99="","",'Two Yrs Prior Data - copy here!'!L99)</f>
        <v/>
      </c>
      <c r="K94" s="3" t="str">
        <f>IF('Two Yrs Prior Data - copy here!'!D99="","",'Two Yrs Prior Data - copy here!'!M99)</f>
        <v/>
      </c>
      <c r="L94" s="46" t="str">
        <f t="shared" si="3"/>
        <v/>
      </c>
      <c r="M94" s="3" t="str">
        <f t="shared" si="4"/>
        <v/>
      </c>
      <c r="N94" s="47"/>
    </row>
    <row r="95" ht="15.75" customHeight="1">
      <c r="B95" s="3" t="str">
        <f>IF('Prior Yr Data - copy here!'!D100="","",'Prior Yr Data - copy here!'!D100)</f>
        <v/>
      </c>
      <c r="C95" s="3" t="str">
        <f>IF('Prior Yr Data - copy here!'!L100="","",'Prior Yr Data - copy here!'!L100)</f>
        <v/>
      </c>
      <c r="D95" s="3" t="str">
        <f>IF('Prior Yr Data - copy here!'!M100="","",'Prior Yr Data - copy here!'!M100)</f>
        <v/>
      </c>
      <c r="E95" s="46" t="str">
        <f t="shared" si="1"/>
        <v/>
      </c>
      <c r="F95" s="3" t="str">
        <f t="shared" si="2"/>
        <v/>
      </c>
      <c r="G95" s="47"/>
      <c r="H95" s="3"/>
      <c r="I95" s="3" t="str">
        <f>IF('Two Yrs Prior Data - copy here!'!D100="","",'Two Yrs Prior Data - copy here!'!D100)</f>
        <v/>
      </c>
      <c r="J95" s="3" t="str">
        <f>IF('Two Yrs Prior Data - copy here!'!D100="","",'Two Yrs Prior Data - copy here!'!L100)</f>
        <v/>
      </c>
      <c r="K95" s="3" t="str">
        <f>IF('Two Yrs Prior Data - copy here!'!D100="","",'Two Yrs Prior Data - copy here!'!M100)</f>
        <v/>
      </c>
      <c r="L95" s="46" t="str">
        <f t="shared" si="3"/>
        <v/>
      </c>
      <c r="M95" s="3" t="str">
        <f t="shared" si="4"/>
        <v/>
      </c>
      <c r="N95" s="47"/>
    </row>
    <row r="96" ht="15.75" customHeight="1">
      <c r="B96" s="3" t="str">
        <f>IF('Prior Yr Data - copy here!'!D101="","",'Prior Yr Data - copy here!'!D101)</f>
        <v/>
      </c>
      <c r="C96" s="3" t="str">
        <f>IF('Prior Yr Data - copy here!'!L101="","",'Prior Yr Data - copy here!'!L101)</f>
        <v/>
      </c>
      <c r="D96" s="3" t="str">
        <f>IF('Prior Yr Data - copy here!'!M101="","",'Prior Yr Data - copy here!'!M101)</f>
        <v/>
      </c>
      <c r="E96" s="46" t="str">
        <f t="shared" si="1"/>
        <v/>
      </c>
      <c r="F96" s="3" t="str">
        <f t="shared" si="2"/>
        <v/>
      </c>
      <c r="G96" s="47"/>
      <c r="H96" s="3"/>
      <c r="I96" s="3" t="str">
        <f>IF('Two Yrs Prior Data - copy here!'!D101="","",'Two Yrs Prior Data - copy here!'!D101)</f>
        <v/>
      </c>
      <c r="J96" s="3" t="str">
        <f>IF('Two Yrs Prior Data - copy here!'!D101="","",'Two Yrs Prior Data - copy here!'!L101)</f>
        <v/>
      </c>
      <c r="K96" s="3" t="str">
        <f>IF('Two Yrs Prior Data - copy here!'!D101="","",'Two Yrs Prior Data - copy here!'!M101)</f>
        <v/>
      </c>
      <c r="L96" s="46" t="str">
        <f t="shared" si="3"/>
        <v/>
      </c>
      <c r="M96" s="3" t="str">
        <f t="shared" si="4"/>
        <v/>
      </c>
      <c r="N96" s="47"/>
    </row>
    <row r="97" ht="15.75" customHeight="1">
      <c r="B97" s="3" t="str">
        <f>IF('Prior Yr Data - copy here!'!D102="","",'Prior Yr Data - copy here!'!D102)</f>
        <v/>
      </c>
      <c r="C97" s="3" t="str">
        <f>IF('Prior Yr Data - copy here!'!L102="","",'Prior Yr Data - copy here!'!L102)</f>
        <v/>
      </c>
      <c r="D97" s="3" t="str">
        <f>IF('Prior Yr Data - copy here!'!M102="","",'Prior Yr Data - copy here!'!M102)</f>
        <v/>
      </c>
      <c r="E97" s="46" t="str">
        <f t="shared" si="1"/>
        <v/>
      </c>
      <c r="F97" s="3" t="str">
        <f t="shared" si="2"/>
        <v/>
      </c>
      <c r="G97" s="47"/>
      <c r="H97" s="3"/>
      <c r="I97" s="3" t="str">
        <f>IF('Two Yrs Prior Data - copy here!'!D102="","",'Two Yrs Prior Data - copy here!'!D102)</f>
        <v/>
      </c>
      <c r="J97" s="3" t="str">
        <f>IF('Two Yrs Prior Data - copy here!'!D102="","",'Two Yrs Prior Data - copy here!'!L102)</f>
        <v/>
      </c>
      <c r="K97" s="3" t="str">
        <f>IF('Two Yrs Prior Data - copy here!'!D102="","",'Two Yrs Prior Data - copy here!'!M102)</f>
        <v/>
      </c>
      <c r="L97" s="46" t="str">
        <f t="shared" si="3"/>
        <v/>
      </c>
      <c r="M97" s="3" t="str">
        <f t="shared" si="4"/>
        <v/>
      </c>
      <c r="N97" s="47"/>
    </row>
    <row r="98" ht="15.75" customHeight="1">
      <c r="B98" s="3" t="str">
        <f>IF('Prior Yr Data - copy here!'!D103="","",'Prior Yr Data - copy here!'!D103)</f>
        <v/>
      </c>
      <c r="C98" s="3" t="str">
        <f>IF('Prior Yr Data - copy here!'!L103="","",'Prior Yr Data - copy here!'!L103)</f>
        <v/>
      </c>
      <c r="D98" s="3" t="str">
        <f>IF('Prior Yr Data - copy here!'!M103="","",'Prior Yr Data - copy here!'!M103)</f>
        <v/>
      </c>
      <c r="E98" s="46" t="str">
        <f t="shared" si="1"/>
        <v/>
      </c>
      <c r="F98" s="3" t="str">
        <f t="shared" si="2"/>
        <v/>
      </c>
      <c r="G98" s="47"/>
      <c r="H98" s="3"/>
      <c r="I98" s="3" t="str">
        <f>IF('Two Yrs Prior Data - copy here!'!D103="","",'Two Yrs Prior Data - copy here!'!D103)</f>
        <v/>
      </c>
      <c r="J98" s="3" t="str">
        <f>IF('Two Yrs Prior Data - copy here!'!D103="","",'Two Yrs Prior Data - copy here!'!L103)</f>
        <v/>
      </c>
      <c r="K98" s="3" t="str">
        <f>IF('Two Yrs Prior Data - copy here!'!D103="","",'Two Yrs Prior Data - copy here!'!M103)</f>
        <v/>
      </c>
      <c r="L98" s="46" t="str">
        <f t="shared" si="3"/>
        <v/>
      </c>
      <c r="M98" s="3" t="str">
        <f t="shared" si="4"/>
        <v/>
      </c>
      <c r="N98" s="47"/>
    </row>
    <row r="99" ht="15.75" customHeight="1">
      <c r="B99" s="3" t="str">
        <f>IF('Prior Yr Data - copy here!'!D104="","",'Prior Yr Data - copy here!'!D104)</f>
        <v/>
      </c>
      <c r="C99" s="3" t="str">
        <f>IF('Prior Yr Data - copy here!'!L104="","",'Prior Yr Data - copy here!'!L104)</f>
        <v/>
      </c>
      <c r="D99" s="3" t="str">
        <f>IF('Prior Yr Data - copy here!'!M104="","",'Prior Yr Data - copy here!'!M104)</f>
        <v/>
      </c>
      <c r="E99" s="46" t="str">
        <f t="shared" si="1"/>
        <v/>
      </c>
      <c r="F99" s="3" t="str">
        <f t="shared" si="2"/>
        <v/>
      </c>
      <c r="G99" s="47"/>
      <c r="H99" s="3"/>
      <c r="I99" s="3" t="str">
        <f>IF('Two Yrs Prior Data - copy here!'!D104="","",'Two Yrs Prior Data - copy here!'!D104)</f>
        <v/>
      </c>
      <c r="J99" s="3" t="str">
        <f>IF('Two Yrs Prior Data - copy here!'!D104="","",'Two Yrs Prior Data - copy here!'!L104)</f>
        <v/>
      </c>
      <c r="K99" s="3" t="str">
        <f>IF('Two Yrs Prior Data - copy here!'!D104="","",'Two Yrs Prior Data - copy here!'!M104)</f>
        <v/>
      </c>
      <c r="L99" s="46" t="str">
        <f t="shared" si="3"/>
        <v/>
      </c>
      <c r="M99" s="3" t="str">
        <f t="shared" si="4"/>
        <v/>
      </c>
      <c r="N99" s="47"/>
    </row>
    <row r="100" ht="15.75" customHeight="1">
      <c r="B100" s="3" t="str">
        <f>IF('Prior Yr Data - copy here!'!D105="","",'Prior Yr Data - copy here!'!D105)</f>
        <v/>
      </c>
      <c r="C100" s="3" t="str">
        <f>IF('Prior Yr Data - copy here!'!L105="","",'Prior Yr Data - copy here!'!L105)</f>
        <v/>
      </c>
      <c r="D100" s="3" t="str">
        <f>IF('Prior Yr Data - copy here!'!M105="","",'Prior Yr Data - copy here!'!M105)</f>
        <v/>
      </c>
      <c r="E100" s="46" t="str">
        <f t="shared" si="1"/>
        <v/>
      </c>
      <c r="F100" s="3" t="str">
        <f t="shared" si="2"/>
        <v/>
      </c>
      <c r="G100" s="47"/>
      <c r="H100" s="3"/>
      <c r="I100" s="3" t="str">
        <f>IF('Two Yrs Prior Data - copy here!'!D105="","",'Two Yrs Prior Data - copy here!'!D105)</f>
        <v/>
      </c>
      <c r="J100" s="3" t="str">
        <f>IF('Two Yrs Prior Data - copy here!'!D105="","",'Two Yrs Prior Data - copy here!'!L105)</f>
        <v/>
      </c>
      <c r="K100" s="3" t="str">
        <f>IF('Two Yrs Prior Data - copy here!'!D105="","",'Two Yrs Prior Data - copy here!'!M105)</f>
        <v/>
      </c>
      <c r="L100" s="46" t="str">
        <f t="shared" si="3"/>
        <v/>
      </c>
      <c r="M100" s="3" t="str">
        <f t="shared" si="4"/>
        <v/>
      </c>
      <c r="N100" s="47"/>
    </row>
    <row r="101" ht="15.75" customHeight="1">
      <c r="B101" s="3" t="str">
        <f>IF('Prior Yr Data - copy here!'!D106="","",'Prior Yr Data - copy here!'!D106)</f>
        <v/>
      </c>
      <c r="C101" s="3" t="str">
        <f>IF('Prior Yr Data - copy here!'!L106="","",'Prior Yr Data - copy here!'!L106)</f>
        <v/>
      </c>
      <c r="D101" s="3" t="str">
        <f>IF('Prior Yr Data - copy here!'!M106="","",'Prior Yr Data - copy here!'!M106)</f>
        <v/>
      </c>
      <c r="E101" s="46" t="str">
        <f t="shared" si="1"/>
        <v/>
      </c>
      <c r="F101" s="3" t="str">
        <f t="shared" si="2"/>
        <v/>
      </c>
      <c r="G101" s="47"/>
      <c r="H101" s="3"/>
      <c r="I101" s="3" t="str">
        <f>IF('Two Yrs Prior Data - copy here!'!D106="","",'Two Yrs Prior Data - copy here!'!D106)</f>
        <v/>
      </c>
      <c r="J101" s="3" t="str">
        <f>IF('Two Yrs Prior Data - copy here!'!D106="","",'Two Yrs Prior Data - copy here!'!L106)</f>
        <v/>
      </c>
      <c r="K101" s="3" t="str">
        <f>IF('Two Yrs Prior Data - copy here!'!D106="","",'Two Yrs Prior Data - copy here!'!M106)</f>
        <v/>
      </c>
      <c r="L101" s="46" t="str">
        <f t="shared" si="3"/>
        <v/>
      </c>
      <c r="M101" s="3" t="str">
        <f t="shared" si="4"/>
        <v/>
      </c>
      <c r="N101" s="47"/>
    </row>
    <row r="102" ht="15.75" customHeight="1">
      <c r="B102" s="3" t="str">
        <f>IF('Prior Yr Data - copy here!'!D107="","",'Prior Yr Data - copy here!'!D107)</f>
        <v/>
      </c>
      <c r="C102" s="3" t="str">
        <f>IF('Prior Yr Data - copy here!'!L107="","",'Prior Yr Data - copy here!'!L107)</f>
        <v/>
      </c>
      <c r="D102" s="3" t="str">
        <f>IF('Prior Yr Data - copy here!'!M107="","",'Prior Yr Data - copy here!'!M107)</f>
        <v/>
      </c>
      <c r="E102" s="46" t="str">
        <f t="shared" si="1"/>
        <v/>
      </c>
      <c r="F102" s="3" t="str">
        <f t="shared" si="2"/>
        <v/>
      </c>
      <c r="G102" s="47"/>
      <c r="H102" s="3"/>
      <c r="I102" s="3" t="str">
        <f>IF('Two Yrs Prior Data - copy here!'!D107="","",'Two Yrs Prior Data - copy here!'!D107)</f>
        <v/>
      </c>
      <c r="J102" s="3" t="str">
        <f>IF('Two Yrs Prior Data - copy here!'!D107="","",'Two Yrs Prior Data - copy here!'!L107)</f>
        <v/>
      </c>
      <c r="K102" s="3" t="str">
        <f>IF('Two Yrs Prior Data - copy here!'!D107="","",'Two Yrs Prior Data - copy here!'!M107)</f>
        <v/>
      </c>
      <c r="L102" s="46" t="str">
        <f t="shared" si="3"/>
        <v/>
      </c>
      <c r="M102" s="3" t="str">
        <f t="shared" si="4"/>
        <v/>
      </c>
      <c r="N102" s="47"/>
    </row>
    <row r="103" ht="15.75" customHeight="1">
      <c r="B103" s="3" t="str">
        <f>IF('Prior Yr Data - copy here!'!D108="","",'Prior Yr Data - copy here!'!D108)</f>
        <v/>
      </c>
      <c r="C103" s="3" t="str">
        <f>IF('Prior Yr Data - copy here!'!L108="","",'Prior Yr Data - copy here!'!L108)</f>
        <v/>
      </c>
      <c r="D103" s="3" t="str">
        <f>IF('Prior Yr Data - copy here!'!M108="","",'Prior Yr Data - copy here!'!M108)</f>
        <v/>
      </c>
      <c r="E103" s="46" t="str">
        <f t="shared" si="1"/>
        <v/>
      </c>
      <c r="F103" s="3" t="str">
        <f t="shared" si="2"/>
        <v/>
      </c>
      <c r="G103" s="47"/>
      <c r="H103" s="3"/>
      <c r="I103" s="3" t="str">
        <f>IF('Two Yrs Prior Data - copy here!'!D108="","",'Two Yrs Prior Data - copy here!'!D108)</f>
        <v/>
      </c>
      <c r="J103" s="3" t="str">
        <f>IF('Two Yrs Prior Data - copy here!'!D108="","",'Two Yrs Prior Data - copy here!'!L108)</f>
        <v/>
      </c>
      <c r="K103" s="3" t="str">
        <f>IF('Two Yrs Prior Data - copy here!'!D108="","",'Two Yrs Prior Data - copy here!'!M108)</f>
        <v/>
      </c>
      <c r="L103" s="46" t="str">
        <f t="shared" si="3"/>
        <v/>
      </c>
      <c r="M103" s="3" t="str">
        <f t="shared" si="4"/>
        <v/>
      </c>
      <c r="N103" s="47"/>
    </row>
    <row r="104" ht="15.75" customHeight="1">
      <c r="B104" s="3" t="str">
        <f>IF('Prior Yr Data - copy here!'!D109="","",'Prior Yr Data - copy here!'!D109)</f>
        <v/>
      </c>
      <c r="C104" s="3" t="str">
        <f>IF('Prior Yr Data - copy here!'!L109="","",'Prior Yr Data - copy here!'!L109)</f>
        <v/>
      </c>
      <c r="D104" s="3" t="str">
        <f>IF('Prior Yr Data - copy here!'!M109="","",'Prior Yr Data - copy here!'!M109)</f>
        <v/>
      </c>
      <c r="E104" s="46" t="str">
        <f t="shared" si="1"/>
        <v/>
      </c>
      <c r="F104" s="3" t="str">
        <f t="shared" si="2"/>
        <v/>
      </c>
      <c r="G104" s="47"/>
      <c r="H104" s="3"/>
      <c r="I104" s="3" t="str">
        <f>IF('Two Yrs Prior Data - copy here!'!D109="","",'Two Yrs Prior Data - copy here!'!D109)</f>
        <v/>
      </c>
      <c r="J104" s="3" t="str">
        <f>IF('Two Yrs Prior Data - copy here!'!D109="","",'Two Yrs Prior Data - copy here!'!L109)</f>
        <v/>
      </c>
      <c r="K104" s="3" t="str">
        <f>IF('Two Yrs Prior Data - copy here!'!D109="","",'Two Yrs Prior Data - copy here!'!M109)</f>
        <v/>
      </c>
      <c r="L104" s="46" t="str">
        <f t="shared" si="3"/>
        <v/>
      </c>
      <c r="M104" s="3" t="str">
        <f t="shared" si="4"/>
        <v/>
      </c>
      <c r="N104" s="47"/>
    </row>
    <row r="105" ht="15.75" customHeight="1">
      <c r="B105" s="3" t="str">
        <f>IF('Prior Yr Data - copy here!'!D110="","",'Prior Yr Data - copy here!'!D110)</f>
        <v/>
      </c>
      <c r="C105" s="3" t="str">
        <f>IF('Prior Yr Data - copy here!'!L110="","",'Prior Yr Data - copy here!'!L110)</f>
        <v/>
      </c>
      <c r="D105" s="3" t="str">
        <f>IF('Prior Yr Data - copy here!'!M110="","",'Prior Yr Data - copy here!'!M110)</f>
        <v/>
      </c>
      <c r="E105" s="46" t="str">
        <f t="shared" si="1"/>
        <v/>
      </c>
      <c r="F105" s="3" t="str">
        <f t="shared" si="2"/>
        <v/>
      </c>
      <c r="G105" s="47"/>
      <c r="H105" s="3"/>
      <c r="I105" s="3" t="str">
        <f>IF('Two Yrs Prior Data - copy here!'!D110="","",'Two Yrs Prior Data - copy here!'!D110)</f>
        <v/>
      </c>
      <c r="J105" s="3" t="str">
        <f>IF('Two Yrs Prior Data - copy here!'!D110="","",'Two Yrs Prior Data - copy here!'!L110)</f>
        <v/>
      </c>
      <c r="K105" s="3" t="str">
        <f>IF('Two Yrs Prior Data - copy here!'!D110="","",'Two Yrs Prior Data - copy here!'!M110)</f>
        <v/>
      </c>
      <c r="L105" s="46" t="str">
        <f t="shared" si="3"/>
        <v/>
      </c>
      <c r="M105" s="3" t="str">
        <f t="shared" si="4"/>
        <v/>
      </c>
      <c r="N105" s="47"/>
    </row>
    <row r="106" ht="15.75" customHeight="1">
      <c r="B106" s="3" t="str">
        <f>IF('Prior Yr Data - copy here!'!D111="","",'Prior Yr Data - copy here!'!D111)</f>
        <v/>
      </c>
      <c r="C106" s="3" t="str">
        <f>IF('Prior Yr Data - copy here!'!L111="","",'Prior Yr Data - copy here!'!L111)</f>
        <v/>
      </c>
      <c r="D106" s="3" t="str">
        <f>IF('Prior Yr Data - copy here!'!M111="","",'Prior Yr Data - copy here!'!M111)</f>
        <v/>
      </c>
      <c r="E106" s="46" t="str">
        <f t="shared" si="1"/>
        <v/>
      </c>
      <c r="F106" s="3" t="str">
        <f t="shared" si="2"/>
        <v/>
      </c>
      <c r="G106" s="47"/>
      <c r="H106" s="3"/>
      <c r="I106" s="3" t="str">
        <f>IF('Two Yrs Prior Data - copy here!'!D111="","",'Two Yrs Prior Data - copy here!'!D111)</f>
        <v/>
      </c>
      <c r="J106" s="3" t="str">
        <f>IF('Two Yrs Prior Data - copy here!'!D111="","",'Two Yrs Prior Data - copy here!'!L111)</f>
        <v/>
      </c>
      <c r="K106" s="3" t="str">
        <f>IF('Two Yrs Prior Data - copy here!'!D111="","",'Two Yrs Prior Data - copy here!'!M111)</f>
        <v/>
      </c>
      <c r="L106" s="46" t="str">
        <f t="shared" si="3"/>
        <v/>
      </c>
      <c r="M106" s="3" t="str">
        <f t="shared" si="4"/>
        <v/>
      </c>
      <c r="N106" s="47"/>
    </row>
    <row r="107" ht="15.75" customHeight="1">
      <c r="B107" s="3" t="str">
        <f>IF('Prior Yr Data - copy here!'!D112="","",'Prior Yr Data - copy here!'!D112)</f>
        <v/>
      </c>
      <c r="C107" s="3" t="str">
        <f>IF('Prior Yr Data - copy here!'!L112="","",'Prior Yr Data - copy here!'!L112)</f>
        <v/>
      </c>
      <c r="D107" s="3" t="str">
        <f>IF('Prior Yr Data - copy here!'!M112="","",'Prior Yr Data - copy here!'!M112)</f>
        <v/>
      </c>
      <c r="E107" s="46" t="str">
        <f t="shared" si="1"/>
        <v/>
      </c>
      <c r="F107" s="3" t="str">
        <f t="shared" si="2"/>
        <v/>
      </c>
      <c r="G107" s="47"/>
      <c r="H107" s="3"/>
      <c r="I107" s="3" t="str">
        <f>IF('Two Yrs Prior Data - copy here!'!D112="","",'Two Yrs Prior Data - copy here!'!D112)</f>
        <v/>
      </c>
      <c r="J107" s="3" t="str">
        <f>IF('Two Yrs Prior Data - copy here!'!D112="","",'Two Yrs Prior Data - copy here!'!L112)</f>
        <v/>
      </c>
      <c r="K107" s="3" t="str">
        <f>IF('Two Yrs Prior Data - copy here!'!D112="","",'Two Yrs Prior Data - copy here!'!M112)</f>
        <v/>
      </c>
      <c r="L107" s="46" t="str">
        <f t="shared" si="3"/>
        <v/>
      </c>
      <c r="M107" s="3" t="str">
        <f t="shared" si="4"/>
        <v/>
      </c>
      <c r="N107" s="47"/>
    </row>
    <row r="108" ht="15.75" customHeight="1">
      <c r="B108" s="3" t="str">
        <f>IF('Prior Yr Data - copy here!'!D113="","",'Prior Yr Data - copy here!'!D113)</f>
        <v/>
      </c>
      <c r="C108" s="3" t="str">
        <f>IF('Prior Yr Data - copy here!'!L113="","",'Prior Yr Data - copy here!'!L113)</f>
        <v/>
      </c>
      <c r="D108" s="3" t="str">
        <f>IF('Prior Yr Data - copy here!'!M113="","",'Prior Yr Data - copy here!'!M113)</f>
        <v/>
      </c>
      <c r="E108" s="46" t="str">
        <f t="shared" si="1"/>
        <v/>
      </c>
      <c r="F108" s="3" t="str">
        <f t="shared" si="2"/>
        <v/>
      </c>
      <c r="G108" s="47"/>
      <c r="H108" s="3"/>
      <c r="I108" s="3" t="str">
        <f>IF('Two Yrs Prior Data - copy here!'!D113="","",'Two Yrs Prior Data - copy here!'!D113)</f>
        <v/>
      </c>
      <c r="J108" s="3" t="str">
        <f>IF('Two Yrs Prior Data - copy here!'!D113="","",'Two Yrs Prior Data - copy here!'!L113)</f>
        <v/>
      </c>
      <c r="K108" s="3" t="str">
        <f>IF('Two Yrs Prior Data - copy here!'!D113="","",'Two Yrs Prior Data - copy here!'!M113)</f>
        <v/>
      </c>
      <c r="L108" s="46" t="str">
        <f t="shared" si="3"/>
        <v/>
      </c>
      <c r="M108" s="3" t="str">
        <f t="shared" si="4"/>
        <v/>
      </c>
      <c r="N108" s="47"/>
    </row>
    <row r="109" ht="15.75" customHeight="1">
      <c r="B109" s="3" t="str">
        <f>IF('Prior Yr Data - copy here!'!D114="","",'Prior Yr Data - copy here!'!D114)</f>
        <v/>
      </c>
      <c r="C109" s="3" t="str">
        <f>IF('Prior Yr Data - copy here!'!L114="","",'Prior Yr Data - copy here!'!L114)</f>
        <v/>
      </c>
      <c r="D109" s="3" t="str">
        <f>IF('Prior Yr Data - copy here!'!M114="","",'Prior Yr Data - copy here!'!M114)</f>
        <v/>
      </c>
      <c r="E109" s="46" t="str">
        <f t="shared" si="1"/>
        <v/>
      </c>
      <c r="F109" s="3" t="str">
        <f t="shared" si="2"/>
        <v/>
      </c>
      <c r="G109" s="47"/>
      <c r="H109" s="3"/>
      <c r="I109" s="3" t="str">
        <f>IF('Two Yrs Prior Data - copy here!'!D114="","",'Two Yrs Prior Data - copy here!'!D114)</f>
        <v/>
      </c>
      <c r="J109" s="3" t="str">
        <f>IF('Two Yrs Prior Data - copy here!'!D114="","",'Two Yrs Prior Data - copy here!'!L114)</f>
        <v/>
      </c>
      <c r="K109" s="3" t="str">
        <f>IF('Two Yrs Prior Data - copy here!'!D114="","",'Two Yrs Prior Data - copy here!'!M114)</f>
        <v/>
      </c>
      <c r="L109" s="46" t="str">
        <f t="shared" si="3"/>
        <v/>
      </c>
      <c r="M109" s="3" t="str">
        <f t="shared" si="4"/>
        <v/>
      </c>
      <c r="N109" s="47"/>
    </row>
    <row r="110" ht="15.75" customHeight="1">
      <c r="B110" s="3" t="str">
        <f>IF('Prior Yr Data - copy here!'!D115="","",'Prior Yr Data - copy here!'!D115)</f>
        <v/>
      </c>
      <c r="C110" s="3" t="str">
        <f>IF('Prior Yr Data - copy here!'!L115="","",'Prior Yr Data - copy here!'!L115)</f>
        <v/>
      </c>
      <c r="D110" s="3" t="str">
        <f>IF('Prior Yr Data - copy here!'!M115="","",'Prior Yr Data - copy here!'!M115)</f>
        <v/>
      </c>
      <c r="E110" s="46" t="str">
        <f t="shared" si="1"/>
        <v/>
      </c>
      <c r="F110" s="3" t="str">
        <f t="shared" si="2"/>
        <v/>
      </c>
      <c r="G110" s="47"/>
      <c r="H110" s="3"/>
      <c r="I110" s="3" t="str">
        <f>IF('Two Yrs Prior Data - copy here!'!D115="","",'Two Yrs Prior Data - copy here!'!D115)</f>
        <v/>
      </c>
      <c r="J110" s="3" t="str">
        <f>IF('Two Yrs Prior Data - copy here!'!D115="","",'Two Yrs Prior Data - copy here!'!L115)</f>
        <v/>
      </c>
      <c r="K110" s="3" t="str">
        <f>IF('Two Yrs Prior Data - copy here!'!D115="","",'Two Yrs Prior Data - copy here!'!M115)</f>
        <v/>
      </c>
      <c r="L110" s="46" t="str">
        <f t="shared" si="3"/>
        <v/>
      </c>
      <c r="M110" s="3" t="str">
        <f t="shared" si="4"/>
        <v/>
      </c>
      <c r="N110" s="47"/>
    </row>
    <row r="111" ht="15.75" customHeight="1">
      <c r="B111" s="3" t="str">
        <f>IF('Prior Yr Data - copy here!'!D116="","",'Prior Yr Data - copy here!'!D116)</f>
        <v/>
      </c>
      <c r="C111" s="3" t="str">
        <f>IF('Prior Yr Data - copy here!'!L116="","",'Prior Yr Data - copy here!'!L116)</f>
        <v/>
      </c>
      <c r="D111" s="3" t="str">
        <f>IF('Prior Yr Data - copy here!'!M116="","",'Prior Yr Data - copy here!'!M116)</f>
        <v/>
      </c>
      <c r="E111" s="46" t="str">
        <f t="shared" si="1"/>
        <v/>
      </c>
      <c r="F111" s="3" t="str">
        <f t="shared" si="2"/>
        <v/>
      </c>
      <c r="G111" s="47"/>
      <c r="H111" s="3"/>
      <c r="I111" s="3" t="str">
        <f>IF('Two Yrs Prior Data - copy here!'!D116="","",'Two Yrs Prior Data - copy here!'!D116)</f>
        <v/>
      </c>
      <c r="J111" s="3" t="str">
        <f>IF('Two Yrs Prior Data - copy here!'!D116="","",'Two Yrs Prior Data - copy here!'!L116)</f>
        <v/>
      </c>
      <c r="K111" s="3" t="str">
        <f>IF('Two Yrs Prior Data - copy here!'!D116="","",'Two Yrs Prior Data - copy here!'!M116)</f>
        <v/>
      </c>
      <c r="L111" s="46" t="str">
        <f t="shared" si="3"/>
        <v/>
      </c>
      <c r="M111" s="3" t="str">
        <f t="shared" si="4"/>
        <v/>
      </c>
      <c r="N111" s="47"/>
    </row>
    <row r="112" ht="15.75" customHeight="1">
      <c r="B112" s="3" t="str">
        <f>IF('Prior Yr Data - copy here!'!D117="","",'Prior Yr Data - copy here!'!D117)</f>
        <v/>
      </c>
      <c r="C112" s="3" t="str">
        <f>IF('Prior Yr Data - copy here!'!L117="","",'Prior Yr Data - copy here!'!L117)</f>
        <v/>
      </c>
      <c r="D112" s="3" t="str">
        <f>IF('Prior Yr Data - copy here!'!M117="","",'Prior Yr Data - copy here!'!M117)</f>
        <v/>
      </c>
      <c r="E112" s="46" t="str">
        <f t="shared" si="1"/>
        <v/>
      </c>
      <c r="F112" s="3" t="str">
        <f t="shared" si="2"/>
        <v/>
      </c>
      <c r="G112" s="47"/>
      <c r="H112" s="3"/>
      <c r="I112" s="3" t="str">
        <f>IF('Two Yrs Prior Data - copy here!'!D117="","",'Two Yrs Prior Data - copy here!'!D117)</f>
        <v/>
      </c>
      <c r="J112" s="3" t="str">
        <f>IF('Two Yrs Prior Data - copy here!'!D117="","",'Two Yrs Prior Data - copy here!'!L117)</f>
        <v/>
      </c>
      <c r="K112" s="3" t="str">
        <f>IF('Two Yrs Prior Data - copy here!'!D117="","",'Two Yrs Prior Data - copy here!'!M117)</f>
        <v/>
      </c>
      <c r="L112" s="46" t="str">
        <f t="shared" si="3"/>
        <v/>
      </c>
      <c r="M112" s="3" t="str">
        <f t="shared" si="4"/>
        <v/>
      </c>
      <c r="N112" s="47"/>
    </row>
    <row r="113" ht="15.75" customHeight="1">
      <c r="B113" s="3" t="str">
        <f>IF('Prior Yr Data - copy here!'!D118="","",'Prior Yr Data - copy here!'!D118)</f>
        <v/>
      </c>
      <c r="C113" s="3" t="str">
        <f>IF('Prior Yr Data - copy here!'!L118="","",'Prior Yr Data - copy here!'!L118)</f>
        <v/>
      </c>
      <c r="D113" s="3" t="str">
        <f>IF('Prior Yr Data - copy here!'!M118="","",'Prior Yr Data - copy here!'!M118)</f>
        <v/>
      </c>
      <c r="E113" s="46" t="str">
        <f t="shared" si="1"/>
        <v/>
      </c>
      <c r="F113" s="3" t="str">
        <f t="shared" si="2"/>
        <v/>
      </c>
      <c r="G113" s="47"/>
      <c r="H113" s="3"/>
      <c r="I113" s="3" t="str">
        <f>IF('Two Yrs Prior Data - copy here!'!D118="","",'Two Yrs Prior Data - copy here!'!D118)</f>
        <v/>
      </c>
      <c r="J113" s="3" t="str">
        <f>IF('Two Yrs Prior Data - copy here!'!D118="","",'Two Yrs Prior Data - copy here!'!L118)</f>
        <v/>
      </c>
      <c r="K113" s="3" t="str">
        <f>IF('Two Yrs Prior Data - copy here!'!D118="","",'Two Yrs Prior Data - copy here!'!M118)</f>
        <v/>
      </c>
      <c r="L113" s="46" t="str">
        <f t="shared" si="3"/>
        <v/>
      </c>
      <c r="M113" s="3" t="str">
        <f t="shared" si="4"/>
        <v/>
      </c>
      <c r="N113" s="47"/>
    </row>
    <row r="114" ht="15.75" customHeight="1">
      <c r="B114" s="3" t="str">
        <f>IF('Prior Yr Data - copy here!'!D119="","",'Prior Yr Data - copy here!'!D119)</f>
        <v/>
      </c>
      <c r="C114" s="3" t="str">
        <f>IF('Prior Yr Data - copy here!'!L119="","",'Prior Yr Data - copy here!'!L119)</f>
        <v/>
      </c>
      <c r="D114" s="3" t="str">
        <f>IF('Prior Yr Data - copy here!'!M119="","",'Prior Yr Data - copy here!'!M119)</f>
        <v/>
      </c>
      <c r="E114" s="46" t="str">
        <f t="shared" si="1"/>
        <v/>
      </c>
      <c r="F114" s="3" t="str">
        <f t="shared" si="2"/>
        <v/>
      </c>
      <c r="G114" s="47"/>
      <c r="H114" s="3"/>
      <c r="I114" s="3" t="str">
        <f>IF('Two Yrs Prior Data - copy here!'!D119="","",'Two Yrs Prior Data - copy here!'!D119)</f>
        <v/>
      </c>
      <c r="J114" s="3" t="str">
        <f>IF('Two Yrs Prior Data - copy here!'!D119="","",'Two Yrs Prior Data - copy here!'!L119)</f>
        <v/>
      </c>
      <c r="K114" s="3" t="str">
        <f>IF('Two Yrs Prior Data - copy here!'!D119="","",'Two Yrs Prior Data - copy here!'!M119)</f>
        <v/>
      </c>
      <c r="L114" s="46" t="str">
        <f t="shared" si="3"/>
        <v/>
      </c>
      <c r="M114" s="3" t="str">
        <f t="shared" si="4"/>
        <v/>
      </c>
      <c r="N114" s="47"/>
    </row>
    <row r="115" ht="15.75" customHeight="1">
      <c r="B115" s="3" t="str">
        <f>IF('Prior Yr Data - copy here!'!D120="","",'Prior Yr Data - copy here!'!D120)</f>
        <v/>
      </c>
      <c r="C115" s="3" t="str">
        <f>IF('Prior Yr Data - copy here!'!L120="","",'Prior Yr Data - copy here!'!L120)</f>
        <v/>
      </c>
      <c r="D115" s="3" t="str">
        <f>IF('Prior Yr Data - copy here!'!M120="","",'Prior Yr Data - copy here!'!M120)</f>
        <v/>
      </c>
      <c r="E115" s="46" t="str">
        <f t="shared" si="1"/>
        <v/>
      </c>
      <c r="F115" s="3" t="str">
        <f t="shared" si="2"/>
        <v/>
      </c>
      <c r="G115" s="47"/>
      <c r="H115" s="3"/>
      <c r="I115" s="3" t="str">
        <f>IF('Two Yrs Prior Data - copy here!'!D120="","",'Two Yrs Prior Data - copy here!'!D120)</f>
        <v/>
      </c>
      <c r="J115" s="3" t="str">
        <f>IF('Two Yrs Prior Data - copy here!'!D120="","",'Two Yrs Prior Data - copy here!'!L120)</f>
        <v/>
      </c>
      <c r="K115" s="3" t="str">
        <f>IF('Two Yrs Prior Data - copy here!'!D120="","",'Two Yrs Prior Data - copy here!'!M120)</f>
        <v/>
      </c>
      <c r="L115" s="46" t="str">
        <f t="shared" si="3"/>
        <v/>
      </c>
      <c r="M115" s="3" t="str">
        <f t="shared" si="4"/>
        <v/>
      </c>
      <c r="N115" s="47"/>
    </row>
    <row r="116" ht="15.75" customHeight="1">
      <c r="B116" s="3" t="str">
        <f>IF('Prior Yr Data - copy here!'!D121="","",'Prior Yr Data - copy here!'!D121)</f>
        <v/>
      </c>
      <c r="C116" s="3" t="str">
        <f>IF('Prior Yr Data - copy here!'!L121="","",'Prior Yr Data - copy here!'!L121)</f>
        <v/>
      </c>
      <c r="D116" s="3" t="str">
        <f>IF('Prior Yr Data - copy here!'!M121="","",'Prior Yr Data - copy here!'!M121)</f>
        <v/>
      </c>
      <c r="E116" s="46" t="str">
        <f t="shared" si="1"/>
        <v/>
      </c>
      <c r="F116" s="3" t="str">
        <f t="shared" si="2"/>
        <v/>
      </c>
      <c r="G116" s="47"/>
      <c r="H116" s="3"/>
      <c r="I116" s="3" t="str">
        <f>IF('Two Yrs Prior Data - copy here!'!D121="","",'Two Yrs Prior Data - copy here!'!D121)</f>
        <v/>
      </c>
      <c r="J116" s="3" t="str">
        <f>IF('Two Yrs Prior Data - copy here!'!D121="","",'Two Yrs Prior Data - copy here!'!L121)</f>
        <v/>
      </c>
      <c r="K116" s="3" t="str">
        <f>IF('Two Yrs Prior Data - copy here!'!D121="","",'Two Yrs Prior Data - copy here!'!M121)</f>
        <v/>
      </c>
      <c r="L116" s="46" t="str">
        <f t="shared" si="3"/>
        <v/>
      </c>
      <c r="M116" s="3" t="str">
        <f t="shared" si="4"/>
        <v/>
      </c>
      <c r="N116" s="47"/>
    </row>
    <row r="117" ht="15.75" customHeight="1">
      <c r="B117" s="3" t="str">
        <f>IF('Prior Yr Data - copy here!'!D122="","",'Prior Yr Data - copy here!'!D122)</f>
        <v/>
      </c>
      <c r="C117" s="3" t="str">
        <f>IF('Prior Yr Data - copy here!'!L122="","",'Prior Yr Data - copy here!'!L122)</f>
        <v/>
      </c>
      <c r="D117" s="3" t="str">
        <f>IF('Prior Yr Data - copy here!'!M122="","",'Prior Yr Data - copy here!'!M122)</f>
        <v/>
      </c>
      <c r="E117" s="46" t="str">
        <f t="shared" si="1"/>
        <v/>
      </c>
      <c r="F117" s="3" t="str">
        <f t="shared" si="2"/>
        <v/>
      </c>
      <c r="G117" s="47"/>
      <c r="H117" s="3"/>
      <c r="I117" s="3" t="str">
        <f>IF('Two Yrs Prior Data - copy here!'!D122="","",'Two Yrs Prior Data - copy here!'!D122)</f>
        <v/>
      </c>
      <c r="J117" s="3" t="str">
        <f>IF('Two Yrs Prior Data - copy here!'!D122="","",'Two Yrs Prior Data - copy here!'!L122)</f>
        <v/>
      </c>
      <c r="K117" s="3" t="str">
        <f>IF('Two Yrs Prior Data - copy here!'!D122="","",'Two Yrs Prior Data - copy here!'!M122)</f>
        <v/>
      </c>
      <c r="L117" s="46" t="str">
        <f t="shared" si="3"/>
        <v/>
      </c>
      <c r="M117" s="3" t="str">
        <f t="shared" si="4"/>
        <v/>
      </c>
      <c r="N117" s="47"/>
    </row>
    <row r="118" ht="15.75" customHeight="1">
      <c r="B118" s="3" t="str">
        <f>IF('Prior Yr Data - copy here!'!D123="","",'Prior Yr Data - copy here!'!D123)</f>
        <v/>
      </c>
      <c r="C118" s="3" t="str">
        <f>IF('Prior Yr Data - copy here!'!L123="","",'Prior Yr Data - copy here!'!L123)</f>
        <v/>
      </c>
      <c r="D118" s="3" t="str">
        <f>IF('Prior Yr Data - copy here!'!M123="","",'Prior Yr Data - copy here!'!M123)</f>
        <v/>
      </c>
      <c r="E118" s="46" t="str">
        <f t="shared" si="1"/>
        <v/>
      </c>
      <c r="F118" s="3" t="str">
        <f t="shared" si="2"/>
        <v/>
      </c>
      <c r="G118" s="47"/>
      <c r="H118" s="3"/>
      <c r="I118" s="3" t="str">
        <f>IF('Two Yrs Prior Data - copy here!'!D123="","",'Two Yrs Prior Data - copy here!'!D123)</f>
        <v/>
      </c>
      <c r="J118" s="3" t="str">
        <f>IF('Two Yrs Prior Data - copy here!'!D123="","",'Two Yrs Prior Data - copy here!'!L123)</f>
        <v/>
      </c>
      <c r="K118" s="3" t="str">
        <f>IF('Two Yrs Prior Data - copy here!'!D123="","",'Two Yrs Prior Data - copy here!'!M123)</f>
        <v/>
      </c>
      <c r="L118" s="46" t="str">
        <f t="shared" si="3"/>
        <v/>
      </c>
      <c r="M118" s="3" t="str">
        <f t="shared" si="4"/>
        <v/>
      </c>
      <c r="N118" s="47"/>
    </row>
    <row r="119" ht="15.75" customHeight="1">
      <c r="B119" s="3" t="str">
        <f>IF('Prior Yr Data - copy here!'!D124="","",'Prior Yr Data - copy here!'!D124)</f>
        <v/>
      </c>
      <c r="C119" s="3" t="str">
        <f>IF('Prior Yr Data - copy here!'!L124="","",'Prior Yr Data - copy here!'!L124)</f>
        <v/>
      </c>
      <c r="D119" s="3" t="str">
        <f>IF('Prior Yr Data - copy here!'!M124="","",'Prior Yr Data - copy here!'!M124)</f>
        <v/>
      </c>
      <c r="E119" s="46" t="str">
        <f t="shared" si="1"/>
        <v/>
      </c>
      <c r="F119" s="3" t="str">
        <f t="shared" si="2"/>
        <v/>
      </c>
      <c r="G119" s="47"/>
      <c r="H119" s="3"/>
      <c r="I119" s="3" t="str">
        <f>IF('Two Yrs Prior Data - copy here!'!D124="","",'Two Yrs Prior Data - copy here!'!D124)</f>
        <v/>
      </c>
      <c r="J119" s="3" t="str">
        <f>IF('Two Yrs Prior Data - copy here!'!D124="","",'Two Yrs Prior Data - copy here!'!L124)</f>
        <v/>
      </c>
      <c r="K119" s="3" t="str">
        <f>IF('Two Yrs Prior Data - copy here!'!D124="","",'Two Yrs Prior Data - copy here!'!M124)</f>
        <v/>
      </c>
      <c r="L119" s="46" t="str">
        <f t="shared" si="3"/>
        <v/>
      </c>
      <c r="M119" s="3" t="str">
        <f t="shared" si="4"/>
        <v/>
      </c>
      <c r="N119" s="47"/>
    </row>
    <row r="120" ht="15.75" customHeight="1">
      <c r="B120" s="3" t="str">
        <f>IF('Prior Yr Data - copy here!'!D125="","",'Prior Yr Data - copy here!'!D125)</f>
        <v/>
      </c>
      <c r="C120" s="3" t="str">
        <f>IF('Prior Yr Data - copy here!'!L125="","",'Prior Yr Data - copy here!'!L125)</f>
        <v/>
      </c>
      <c r="D120" s="3" t="str">
        <f>IF('Prior Yr Data - copy here!'!M125="","",'Prior Yr Data - copy here!'!M125)</f>
        <v/>
      </c>
      <c r="E120" s="46" t="str">
        <f t="shared" si="1"/>
        <v/>
      </c>
      <c r="F120" s="3" t="str">
        <f t="shared" si="2"/>
        <v/>
      </c>
      <c r="G120" s="47"/>
      <c r="H120" s="3"/>
      <c r="I120" s="3" t="str">
        <f>IF('Two Yrs Prior Data - copy here!'!D125="","",'Two Yrs Prior Data - copy here!'!D125)</f>
        <v/>
      </c>
      <c r="J120" s="3" t="str">
        <f>IF('Two Yrs Prior Data - copy here!'!D125="","",'Two Yrs Prior Data - copy here!'!L125)</f>
        <v/>
      </c>
      <c r="K120" s="3" t="str">
        <f>IF('Two Yrs Prior Data - copy here!'!D125="","",'Two Yrs Prior Data - copy here!'!M125)</f>
        <v/>
      </c>
      <c r="L120" s="46" t="str">
        <f t="shared" si="3"/>
        <v/>
      </c>
      <c r="M120" s="3" t="str">
        <f t="shared" si="4"/>
        <v/>
      </c>
      <c r="N120" s="47"/>
    </row>
    <row r="121" ht="15.75" customHeight="1">
      <c r="B121" s="3" t="str">
        <f>IF('Prior Yr Data - copy here!'!D126="","",'Prior Yr Data - copy here!'!D126)</f>
        <v/>
      </c>
      <c r="C121" s="3" t="str">
        <f>IF('Prior Yr Data - copy here!'!L126="","",'Prior Yr Data - copy here!'!L126)</f>
        <v/>
      </c>
      <c r="D121" s="3" t="str">
        <f>IF('Prior Yr Data - copy here!'!M126="","",'Prior Yr Data - copy here!'!M126)</f>
        <v/>
      </c>
      <c r="E121" s="46" t="str">
        <f t="shared" si="1"/>
        <v/>
      </c>
      <c r="F121" s="3" t="str">
        <f t="shared" si="2"/>
        <v/>
      </c>
      <c r="G121" s="47"/>
      <c r="H121" s="3"/>
      <c r="I121" s="3" t="str">
        <f>IF('Two Yrs Prior Data - copy here!'!D126="","",'Two Yrs Prior Data - copy here!'!D126)</f>
        <v/>
      </c>
      <c r="J121" s="3" t="str">
        <f>IF('Two Yrs Prior Data - copy here!'!D126="","",'Two Yrs Prior Data - copy here!'!L126)</f>
        <v/>
      </c>
      <c r="K121" s="3" t="str">
        <f>IF('Two Yrs Prior Data - copy here!'!D126="","",'Two Yrs Prior Data - copy here!'!M126)</f>
        <v/>
      </c>
      <c r="L121" s="46" t="str">
        <f t="shared" si="3"/>
        <v/>
      </c>
      <c r="M121" s="3" t="str">
        <f t="shared" si="4"/>
        <v/>
      </c>
      <c r="N121" s="47"/>
    </row>
    <row r="122" ht="15.75" customHeight="1">
      <c r="B122" s="3" t="str">
        <f>IF('Prior Yr Data - copy here!'!D127="","",'Prior Yr Data - copy here!'!D127)</f>
        <v/>
      </c>
      <c r="C122" s="3" t="str">
        <f>IF('Prior Yr Data - copy here!'!L127="","",'Prior Yr Data - copy here!'!L127)</f>
        <v/>
      </c>
      <c r="D122" s="3" t="str">
        <f>IF('Prior Yr Data - copy here!'!M127="","",'Prior Yr Data - copy here!'!M127)</f>
        <v/>
      </c>
      <c r="E122" s="46" t="str">
        <f t="shared" si="1"/>
        <v/>
      </c>
      <c r="F122" s="3" t="str">
        <f t="shared" si="2"/>
        <v/>
      </c>
      <c r="G122" s="47"/>
      <c r="H122" s="3"/>
      <c r="I122" s="3" t="str">
        <f>IF('Two Yrs Prior Data - copy here!'!D127="","",'Two Yrs Prior Data - copy here!'!D127)</f>
        <v/>
      </c>
      <c r="J122" s="3" t="str">
        <f>IF('Two Yrs Prior Data - copy here!'!D127="","",'Two Yrs Prior Data - copy here!'!L127)</f>
        <v/>
      </c>
      <c r="K122" s="3" t="str">
        <f>IF('Two Yrs Prior Data - copy here!'!D127="","",'Two Yrs Prior Data - copy here!'!M127)</f>
        <v/>
      </c>
      <c r="L122" s="46" t="str">
        <f t="shared" si="3"/>
        <v/>
      </c>
      <c r="M122" s="3" t="str">
        <f t="shared" si="4"/>
        <v/>
      </c>
      <c r="N122" s="47"/>
    </row>
    <row r="123" ht="15.75" customHeight="1">
      <c r="B123" s="3" t="str">
        <f>IF('Prior Yr Data - copy here!'!D128="","",'Prior Yr Data - copy here!'!D128)</f>
        <v/>
      </c>
      <c r="C123" s="3" t="str">
        <f>IF('Prior Yr Data - copy here!'!L128="","",'Prior Yr Data - copy here!'!L128)</f>
        <v/>
      </c>
      <c r="D123" s="3" t="str">
        <f>IF('Prior Yr Data - copy here!'!M128="","",'Prior Yr Data - copy here!'!M128)</f>
        <v/>
      </c>
      <c r="E123" s="46" t="str">
        <f t="shared" si="1"/>
        <v/>
      </c>
      <c r="F123" s="3" t="str">
        <f t="shared" si="2"/>
        <v/>
      </c>
      <c r="G123" s="47"/>
      <c r="H123" s="3"/>
      <c r="I123" s="3" t="str">
        <f>IF('Two Yrs Prior Data - copy here!'!D128="","",'Two Yrs Prior Data - copy here!'!D128)</f>
        <v/>
      </c>
      <c r="J123" s="3" t="str">
        <f>IF('Two Yrs Prior Data - copy here!'!D128="","",'Two Yrs Prior Data - copy here!'!L128)</f>
        <v/>
      </c>
      <c r="K123" s="3" t="str">
        <f>IF('Two Yrs Prior Data - copy here!'!D128="","",'Two Yrs Prior Data - copy here!'!M128)</f>
        <v/>
      </c>
      <c r="L123" s="46" t="str">
        <f t="shared" si="3"/>
        <v/>
      </c>
      <c r="M123" s="3" t="str">
        <f t="shared" si="4"/>
        <v/>
      </c>
      <c r="N123" s="47"/>
    </row>
    <row r="124" ht="15.75" customHeight="1">
      <c r="B124" s="3" t="str">
        <f>IF('Prior Yr Data - copy here!'!D129="","",'Prior Yr Data - copy here!'!D129)</f>
        <v/>
      </c>
      <c r="C124" s="3" t="str">
        <f>IF('Prior Yr Data - copy here!'!L129="","",'Prior Yr Data - copy here!'!L129)</f>
        <v/>
      </c>
      <c r="D124" s="3" t="str">
        <f>IF('Prior Yr Data - copy here!'!M129="","",'Prior Yr Data - copy here!'!M129)</f>
        <v/>
      </c>
      <c r="E124" s="46" t="str">
        <f t="shared" si="1"/>
        <v/>
      </c>
      <c r="F124" s="3" t="str">
        <f t="shared" si="2"/>
        <v/>
      </c>
      <c r="G124" s="47"/>
      <c r="H124" s="3"/>
      <c r="I124" s="3" t="str">
        <f>IF('Two Yrs Prior Data - copy here!'!D129="","",'Two Yrs Prior Data - copy here!'!D129)</f>
        <v/>
      </c>
      <c r="J124" s="3" t="str">
        <f>IF('Two Yrs Prior Data - copy here!'!D129="","",'Two Yrs Prior Data - copy here!'!L129)</f>
        <v/>
      </c>
      <c r="K124" s="3" t="str">
        <f>IF('Two Yrs Prior Data - copy here!'!D129="","",'Two Yrs Prior Data - copy here!'!M129)</f>
        <v/>
      </c>
      <c r="L124" s="46" t="str">
        <f t="shared" si="3"/>
        <v/>
      </c>
      <c r="M124" s="3" t="str">
        <f t="shared" si="4"/>
        <v/>
      </c>
      <c r="N124" s="47"/>
    </row>
    <row r="125" ht="15.75" customHeight="1">
      <c r="B125" s="3" t="str">
        <f>IF('Prior Yr Data - copy here!'!D130="","",'Prior Yr Data - copy here!'!D130)</f>
        <v/>
      </c>
      <c r="C125" s="3" t="str">
        <f>IF('Prior Yr Data - copy here!'!L130="","",'Prior Yr Data - copy here!'!L130)</f>
        <v/>
      </c>
      <c r="D125" s="3" t="str">
        <f>IF('Prior Yr Data - copy here!'!M130="","",'Prior Yr Data - copy here!'!M130)</f>
        <v/>
      </c>
      <c r="E125" s="46" t="str">
        <f t="shared" si="1"/>
        <v/>
      </c>
      <c r="F125" s="3" t="str">
        <f t="shared" si="2"/>
        <v/>
      </c>
      <c r="G125" s="47"/>
      <c r="H125" s="3"/>
      <c r="I125" s="3" t="str">
        <f>IF('Two Yrs Prior Data - copy here!'!D130="","",'Two Yrs Prior Data - copy here!'!D130)</f>
        <v/>
      </c>
      <c r="J125" s="3" t="str">
        <f>IF('Two Yrs Prior Data - copy here!'!D130="","",'Two Yrs Prior Data - copy here!'!L130)</f>
        <v/>
      </c>
      <c r="K125" s="3" t="str">
        <f>IF('Two Yrs Prior Data - copy here!'!D130="","",'Two Yrs Prior Data - copy here!'!M130)</f>
        <v/>
      </c>
      <c r="L125" s="46" t="str">
        <f t="shared" si="3"/>
        <v/>
      </c>
      <c r="M125" s="3" t="str">
        <f t="shared" si="4"/>
        <v/>
      </c>
      <c r="N125" s="47"/>
    </row>
    <row r="126" ht="15.75" customHeight="1">
      <c r="B126" s="3" t="str">
        <f>IF('Prior Yr Data - copy here!'!D131="","",'Prior Yr Data - copy here!'!D131)</f>
        <v/>
      </c>
      <c r="C126" s="3" t="str">
        <f>IF('Prior Yr Data - copy here!'!L131="","",'Prior Yr Data - copy here!'!L131)</f>
        <v/>
      </c>
      <c r="D126" s="3" t="str">
        <f>IF('Prior Yr Data - copy here!'!M131="","",'Prior Yr Data - copy here!'!M131)</f>
        <v/>
      </c>
      <c r="E126" s="46" t="str">
        <f t="shared" si="1"/>
        <v/>
      </c>
      <c r="F126" s="3" t="str">
        <f t="shared" si="2"/>
        <v/>
      </c>
      <c r="G126" s="47"/>
      <c r="H126" s="3"/>
      <c r="I126" s="3" t="str">
        <f>IF('Two Yrs Prior Data - copy here!'!D131="","",'Two Yrs Prior Data - copy here!'!D131)</f>
        <v/>
      </c>
      <c r="J126" s="3" t="str">
        <f>IF('Two Yrs Prior Data - copy here!'!D131="","",'Two Yrs Prior Data - copy here!'!L131)</f>
        <v/>
      </c>
      <c r="K126" s="3" t="str">
        <f>IF('Two Yrs Prior Data - copy here!'!D131="","",'Two Yrs Prior Data - copy here!'!M131)</f>
        <v/>
      </c>
      <c r="L126" s="46" t="str">
        <f t="shared" si="3"/>
        <v/>
      </c>
      <c r="M126" s="3" t="str">
        <f t="shared" si="4"/>
        <v/>
      </c>
      <c r="N126" s="47"/>
    </row>
    <row r="127" ht="15.75" customHeight="1">
      <c r="B127" s="3" t="str">
        <f>IF('Prior Yr Data - copy here!'!D132="","",'Prior Yr Data - copy here!'!D132)</f>
        <v/>
      </c>
      <c r="C127" s="3" t="str">
        <f>IF('Prior Yr Data - copy here!'!L132="","",'Prior Yr Data - copy here!'!L132)</f>
        <v/>
      </c>
      <c r="D127" s="3" t="str">
        <f>IF('Prior Yr Data - copy here!'!M132="","",'Prior Yr Data - copy here!'!M132)</f>
        <v/>
      </c>
      <c r="E127" s="46" t="str">
        <f t="shared" si="1"/>
        <v/>
      </c>
      <c r="F127" s="3" t="str">
        <f t="shared" si="2"/>
        <v/>
      </c>
      <c r="G127" s="47"/>
      <c r="H127" s="3"/>
      <c r="I127" s="3" t="str">
        <f>IF('Two Yrs Prior Data - copy here!'!D132="","",'Two Yrs Prior Data - copy here!'!D132)</f>
        <v/>
      </c>
      <c r="J127" s="3" t="str">
        <f>IF('Two Yrs Prior Data - copy here!'!D132="","",'Two Yrs Prior Data - copy here!'!L132)</f>
        <v/>
      </c>
      <c r="K127" s="3" t="str">
        <f>IF('Two Yrs Prior Data - copy here!'!D132="","",'Two Yrs Prior Data - copy here!'!M132)</f>
        <v/>
      </c>
      <c r="L127" s="46" t="str">
        <f t="shared" si="3"/>
        <v/>
      </c>
      <c r="M127" s="3" t="str">
        <f t="shared" si="4"/>
        <v/>
      </c>
      <c r="N127" s="47"/>
    </row>
    <row r="128" ht="15.75" customHeight="1">
      <c r="B128" s="3" t="str">
        <f>IF('Prior Yr Data - copy here!'!D133="","",'Prior Yr Data - copy here!'!D133)</f>
        <v/>
      </c>
      <c r="C128" s="3" t="str">
        <f>IF('Prior Yr Data - copy here!'!L133="","",'Prior Yr Data - copy here!'!L133)</f>
        <v/>
      </c>
      <c r="D128" s="3" t="str">
        <f>IF('Prior Yr Data - copy here!'!M133="","",'Prior Yr Data - copy here!'!M133)</f>
        <v/>
      </c>
      <c r="E128" s="46" t="str">
        <f t="shared" si="1"/>
        <v/>
      </c>
      <c r="F128" s="3" t="str">
        <f t="shared" si="2"/>
        <v/>
      </c>
      <c r="G128" s="47"/>
      <c r="H128" s="3"/>
      <c r="I128" s="3" t="str">
        <f>IF('Two Yrs Prior Data - copy here!'!D133="","",'Two Yrs Prior Data - copy here!'!D133)</f>
        <v/>
      </c>
      <c r="J128" s="3" t="str">
        <f>IF('Two Yrs Prior Data - copy here!'!D133="","",'Two Yrs Prior Data - copy here!'!L133)</f>
        <v/>
      </c>
      <c r="K128" s="3" t="str">
        <f>IF('Two Yrs Prior Data - copy here!'!D133="","",'Two Yrs Prior Data - copy here!'!M133)</f>
        <v/>
      </c>
      <c r="L128" s="46" t="str">
        <f t="shared" si="3"/>
        <v/>
      </c>
      <c r="M128" s="3" t="str">
        <f t="shared" si="4"/>
        <v/>
      </c>
      <c r="N128" s="47"/>
    </row>
    <row r="129" ht="15.75" customHeight="1">
      <c r="B129" s="3" t="str">
        <f>IF('Prior Yr Data - copy here!'!D134="","",'Prior Yr Data - copy here!'!D134)</f>
        <v/>
      </c>
      <c r="C129" s="3" t="str">
        <f>IF('Prior Yr Data - copy here!'!L134="","",'Prior Yr Data - copy here!'!L134)</f>
        <v/>
      </c>
      <c r="D129" s="3" t="str">
        <f>IF('Prior Yr Data - copy here!'!M134="","",'Prior Yr Data - copy here!'!M134)</f>
        <v/>
      </c>
      <c r="E129" s="46" t="str">
        <f t="shared" si="1"/>
        <v/>
      </c>
      <c r="F129" s="3" t="str">
        <f t="shared" si="2"/>
        <v/>
      </c>
      <c r="G129" s="47"/>
      <c r="H129" s="3"/>
      <c r="I129" s="3" t="str">
        <f>IF('Two Yrs Prior Data - copy here!'!D134="","",'Two Yrs Prior Data - copy here!'!D134)</f>
        <v/>
      </c>
      <c r="J129" s="3" t="str">
        <f>IF('Two Yrs Prior Data - copy here!'!D134="","",'Two Yrs Prior Data - copy here!'!L134)</f>
        <v/>
      </c>
      <c r="K129" s="3" t="str">
        <f>IF('Two Yrs Prior Data - copy here!'!D134="","",'Two Yrs Prior Data - copy here!'!M134)</f>
        <v/>
      </c>
      <c r="L129" s="46" t="str">
        <f t="shared" si="3"/>
        <v/>
      </c>
      <c r="M129" s="3" t="str">
        <f t="shared" si="4"/>
        <v/>
      </c>
      <c r="N129" s="47"/>
    </row>
    <row r="130" ht="15.75" customHeight="1">
      <c r="B130" s="3" t="str">
        <f>IF('Prior Yr Data - copy here!'!D135="","",'Prior Yr Data - copy here!'!D135)</f>
        <v/>
      </c>
      <c r="C130" s="3" t="str">
        <f>IF('Prior Yr Data - copy here!'!L135="","",'Prior Yr Data - copy here!'!L135)</f>
        <v/>
      </c>
      <c r="D130" s="3" t="str">
        <f>IF('Prior Yr Data - copy here!'!M135="","",'Prior Yr Data - copy here!'!M135)</f>
        <v/>
      </c>
      <c r="E130" s="46" t="str">
        <f t="shared" si="1"/>
        <v/>
      </c>
      <c r="F130" s="3" t="str">
        <f t="shared" si="2"/>
        <v/>
      </c>
      <c r="G130" s="47"/>
      <c r="H130" s="3"/>
      <c r="I130" s="3" t="str">
        <f>IF('Two Yrs Prior Data - copy here!'!D135="","",'Two Yrs Prior Data - copy here!'!D135)</f>
        <v/>
      </c>
      <c r="J130" s="3" t="str">
        <f>IF('Two Yrs Prior Data - copy here!'!D135="","",'Two Yrs Prior Data - copy here!'!L135)</f>
        <v/>
      </c>
      <c r="K130" s="3" t="str">
        <f>IF('Two Yrs Prior Data - copy here!'!D135="","",'Two Yrs Prior Data - copy here!'!M135)</f>
        <v/>
      </c>
      <c r="L130" s="46" t="str">
        <f t="shared" si="3"/>
        <v/>
      </c>
      <c r="M130" s="3" t="str">
        <f t="shared" si="4"/>
        <v/>
      </c>
      <c r="N130" s="47"/>
    </row>
    <row r="131" ht="15.75" customHeight="1">
      <c r="B131" s="3" t="str">
        <f>IF('Prior Yr Data - copy here!'!D136="","",'Prior Yr Data - copy here!'!D136)</f>
        <v/>
      </c>
      <c r="C131" s="3" t="str">
        <f>IF('Prior Yr Data - copy here!'!L136="","",'Prior Yr Data - copy here!'!L136)</f>
        <v/>
      </c>
      <c r="D131" s="3" t="str">
        <f>IF('Prior Yr Data - copy here!'!M136="","",'Prior Yr Data - copy here!'!M136)</f>
        <v/>
      </c>
      <c r="E131" s="46" t="str">
        <f t="shared" si="1"/>
        <v/>
      </c>
      <c r="F131" s="3" t="str">
        <f t="shared" si="2"/>
        <v/>
      </c>
      <c r="G131" s="47"/>
      <c r="H131" s="3"/>
      <c r="I131" s="3" t="str">
        <f>IF('Two Yrs Prior Data - copy here!'!D136="","",'Two Yrs Prior Data - copy here!'!D136)</f>
        <v/>
      </c>
      <c r="J131" s="3" t="str">
        <f>IF('Two Yrs Prior Data - copy here!'!D136="","",'Two Yrs Prior Data - copy here!'!L136)</f>
        <v/>
      </c>
      <c r="K131" s="3" t="str">
        <f>IF('Two Yrs Prior Data - copy here!'!D136="","",'Two Yrs Prior Data - copy here!'!M136)</f>
        <v/>
      </c>
      <c r="L131" s="46" t="str">
        <f t="shared" si="3"/>
        <v/>
      </c>
      <c r="M131" s="3" t="str">
        <f t="shared" si="4"/>
        <v/>
      </c>
      <c r="N131" s="47"/>
    </row>
    <row r="132" ht="15.75" customHeight="1">
      <c r="B132" s="3" t="str">
        <f>IF('Prior Yr Data - copy here!'!D137="","",'Prior Yr Data - copy here!'!D137)</f>
        <v/>
      </c>
      <c r="C132" s="3" t="str">
        <f>IF('Prior Yr Data - copy here!'!L137="","",'Prior Yr Data - copy here!'!L137)</f>
        <v/>
      </c>
      <c r="D132" s="3" t="str">
        <f>IF('Prior Yr Data - copy here!'!M137="","",'Prior Yr Data - copy here!'!M137)</f>
        <v/>
      </c>
      <c r="E132" s="46" t="str">
        <f t="shared" si="1"/>
        <v/>
      </c>
      <c r="F132" s="3" t="str">
        <f t="shared" si="2"/>
        <v/>
      </c>
      <c r="G132" s="47"/>
      <c r="H132" s="3"/>
      <c r="I132" s="3" t="str">
        <f>IF('Two Yrs Prior Data - copy here!'!D137="","",'Two Yrs Prior Data - copy here!'!D137)</f>
        <v/>
      </c>
      <c r="J132" s="3" t="str">
        <f>IF('Two Yrs Prior Data - copy here!'!D137="","",'Two Yrs Prior Data - copy here!'!L137)</f>
        <v/>
      </c>
      <c r="K132" s="3" t="str">
        <f>IF('Two Yrs Prior Data - copy here!'!D137="","",'Two Yrs Prior Data - copy here!'!M137)</f>
        <v/>
      </c>
      <c r="L132" s="46" t="str">
        <f t="shared" si="3"/>
        <v/>
      </c>
      <c r="M132" s="3" t="str">
        <f t="shared" si="4"/>
        <v/>
      </c>
      <c r="N132" s="47"/>
    </row>
    <row r="133" ht="15.75" customHeight="1">
      <c r="B133" s="3" t="str">
        <f>IF('Prior Yr Data - copy here!'!D138="","",'Prior Yr Data - copy here!'!D138)</f>
        <v/>
      </c>
      <c r="C133" s="3" t="str">
        <f>IF('Prior Yr Data - copy here!'!L138="","",'Prior Yr Data - copy here!'!L138)</f>
        <v/>
      </c>
      <c r="D133" s="3" t="str">
        <f>IF('Prior Yr Data - copy here!'!M138="","",'Prior Yr Data - copy here!'!M138)</f>
        <v/>
      </c>
      <c r="E133" s="46" t="str">
        <f t="shared" si="1"/>
        <v/>
      </c>
      <c r="F133" s="3" t="str">
        <f t="shared" si="2"/>
        <v/>
      </c>
      <c r="G133" s="47"/>
      <c r="H133" s="3"/>
      <c r="I133" s="3" t="str">
        <f>IF('Two Yrs Prior Data - copy here!'!D138="","",'Two Yrs Prior Data - copy here!'!D138)</f>
        <v/>
      </c>
      <c r="J133" s="3" t="str">
        <f>IF('Two Yrs Prior Data - copy here!'!D138="","",'Two Yrs Prior Data - copy here!'!L138)</f>
        <v/>
      </c>
      <c r="K133" s="3" t="str">
        <f>IF('Two Yrs Prior Data - copy here!'!D138="","",'Two Yrs Prior Data - copy here!'!M138)</f>
        <v/>
      </c>
      <c r="L133" s="46" t="str">
        <f t="shared" si="3"/>
        <v/>
      </c>
      <c r="M133" s="3" t="str">
        <f t="shared" si="4"/>
        <v/>
      </c>
      <c r="N133" s="47"/>
    </row>
    <row r="134" ht="15.75" customHeight="1">
      <c r="B134" s="3" t="str">
        <f>IF('Prior Yr Data - copy here!'!D139="","",'Prior Yr Data - copy here!'!D139)</f>
        <v/>
      </c>
      <c r="C134" s="3" t="str">
        <f>IF('Prior Yr Data - copy here!'!L139="","",'Prior Yr Data - copy here!'!L139)</f>
        <v/>
      </c>
      <c r="D134" s="3" t="str">
        <f>IF('Prior Yr Data - copy here!'!M139="","",'Prior Yr Data - copy here!'!M139)</f>
        <v/>
      </c>
      <c r="E134" s="46" t="str">
        <f t="shared" si="1"/>
        <v/>
      </c>
      <c r="F134" s="3" t="str">
        <f t="shared" si="2"/>
        <v/>
      </c>
      <c r="G134" s="47"/>
      <c r="H134" s="3"/>
      <c r="I134" s="3" t="str">
        <f>IF('Two Yrs Prior Data - copy here!'!D139="","",'Two Yrs Prior Data - copy here!'!D139)</f>
        <v/>
      </c>
      <c r="J134" s="3" t="str">
        <f>IF('Two Yrs Prior Data - copy here!'!D139="","",'Two Yrs Prior Data - copy here!'!L139)</f>
        <v/>
      </c>
      <c r="K134" s="3" t="str">
        <f>IF('Two Yrs Prior Data - copy here!'!D139="","",'Two Yrs Prior Data - copy here!'!M139)</f>
        <v/>
      </c>
      <c r="L134" s="46" t="str">
        <f t="shared" si="3"/>
        <v/>
      </c>
      <c r="M134" s="3" t="str">
        <f t="shared" si="4"/>
        <v/>
      </c>
      <c r="N134" s="47"/>
    </row>
    <row r="135" ht="15.75" customHeight="1">
      <c r="B135" s="3" t="str">
        <f>IF('Prior Yr Data - copy here!'!D140="","",'Prior Yr Data - copy here!'!D140)</f>
        <v/>
      </c>
      <c r="C135" s="3" t="str">
        <f>IF('Prior Yr Data - copy here!'!L140="","",'Prior Yr Data - copy here!'!L140)</f>
        <v/>
      </c>
      <c r="D135" s="3" t="str">
        <f>IF('Prior Yr Data - copy here!'!M140="","",'Prior Yr Data - copy here!'!M140)</f>
        <v/>
      </c>
      <c r="E135" s="46" t="str">
        <f t="shared" si="1"/>
        <v/>
      </c>
      <c r="F135" s="3" t="str">
        <f t="shared" si="2"/>
        <v/>
      </c>
      <c r="G135" s="47"/>
      <c r="H135" s="3"/>
      <c r="I135" s="3" t="str">
        <f>IF('Two Yrs Prior Data - copy here!'!D140="","",'Two Yrs Prior Data - copy here!'!D140)</f>
        <v/>
      </c>
      <c r="J135" s="3" t="str">
        <f>IF('Two Yrs Prior Data - copy here!'!D140="","",'Two Yrs Prior Data - copy here!'!L140)</f>
        <v/>
      </c>
      <c r="K135" s="3" t="str">
        <f>IF('Two Yrs Prior Data - copy here!'!D140="","",'Two Yrs Prior Data - copy here!'!M140)</f>
        <v/>
      </c>
      <c r="L135" s="46" t="str">
        <f t="shared" si="3"/>
        <v/>
      </c>
      <c r="M135" s="3" t="str">
        <f t="shared" si="4"/>
        <v/>
      </c>
      <c r="N135" s="47"/>
    </row>
    <row r="136" ht="15.75" customHeight="1">
      <c r="B136" s="3" t="str">
        <f>IF('Prior Yr Data - copy here!'!D141="","",'Prior Yr Data - copy here!'!D141)</f>
        <v/>
      </c>
      <c r="C136" s="3" t="str">
        <f>IF('Prior Yr Data - copy here!'!L141="","",'Prior Yr Data - copy here!'!L141)</f>
        <v/>
      </c>
      <c r="D136" s="3" t="str">
        <f>IF('Prior Yr Data - copy here!'!M141="","",'Prior Yr Data - copy here!'!M141)</f>
        <v/>
      </c>
      <c r="E136" s="46" t="str">
        <f t="shared" si="1"/>
        <v/>
      </c>
      <c r="F136" s="3" t="str">
        <f t="shared" si="2"/>
        <v/>
      </c>
      <c r="G136" s="47"/>
      <c r="H136" s="3"/>
      <c r="I136" s="3" t="str">
        <f>IF('Two Yrs Prior Data - copy here!'!D141="","",'Two Yrs Prior Data - copy here!'!D141)</f>
        <v/>
      </c>
      <c r="J136" s="3" t="str">
        <f>IF('Two Yrs Prior Data - copy here!'!D141="","",'Two Yrs Prior Data - copy here!'!L141)</f>
        <v/>
      </c>
      <c r="K136" s="3" t="str">
        <f>IF('Two Yrs Prior Data - copy here!'!D141="","",'Two Yrs Prior Data - copy here!'!M141)</f>
        <v/>
      </c>
      <c r="L136" s="46" t="str">
        <f t="shared" si="3"/>
        <v/>
      </c>
      <c r="M136" s="3" t="str">
        <f t="shared" si="4"/>
        <v/>
      </c>
      <c r="N136" s="47"/>
    </row>
    <row r="137" ht="15.75" customHeight="1">
      <c r="B137" s="3" t="str">
        <f>IF('Prior Yr Data - copy here!'!D142="","",'Prior Yr Data - copy here!'!D142)</f>
        <v/>
      </c>
      <c r="C137" s="3" t="str">
        <f>IF('Prior Yr Data - copy here!'!L142="","",'Prior Yr Data - copy here!'!L142)</f>
        <v/>
      </c>
      <c r="D137" s="3" t="str">
        <f>IF('Prior Yr Data - copy here!'!M142="","",'Prior Yr Data - copy here!'!M142)</f>
        <v/>
      </c>
      <c r="E137" s="46" t="str">
        <f t="shared" si="1"/>
        <v/>
      </c>
      <c r="F137" s="3" t="str">
        <f t="shared" si="2"/>
        <v/>
      </c>
      <c r="G137" s="47"/>
      <c r="H137" s="3"/>
      <c r="I137" s="3" t="str">
        <f>IF('Two Yrs Prior Data - copy here!'!D142="","",'Two Yrs Prior Data - copy here!'!D142)</f>
        <v/>
      </c>
      <c r="J137" s="3" t="str">
        <f>IF('Two Yrs Prior Data - copy here!'!D142="","",'Two Yrs Prior Data - copy here!'!L142)</f>
        <v/>
      </c>
      <c r="K137" s="3" t="str">
        <f>IF('Two Yrs Prior Data - copy here!'!D142="","",'Two Yrs Prior Data - copy here!'!M142)</f>
        <v/>
      </c>
      <c r="L137" s="46" t="str">
        <f t="shared" si="3"/>
        <v/>
      </c>
      <c r="M137" s="3" t="str">
        <f t="shared" si="4"/>
        <v/>
      </c>
      <c r="N137" s="47"/>
    </row>
    <row r="138" ht="15.75" customHeight="1">
      <c r="B138" s="3" t="str">
        <f>IF('Prior Yr Data - copy here!'!D143="","",'Prior Yr Data - copy here!'!D143)</f>
        <v/>
      </c>
      <c r="C138" s="3" t="str">
        <f>IF('Prior Yr Data - copy here!'!L143="","",'Prior Yr Data - copy here!'!L143)</f>
        <v/>
      </c>
      <c r="D138" s="3" t="str">
        <f>IF('Prior Yr Data - copy here!'!M143="","",'Prior Yr Data - copy here!'!M143)</f>
        <v/>
      </c>
      <c r="E138" s="46" t="str">
        <f t="shared" si="1"/>
        <v/>
      </c>
      <c r="F138" s="3" t="str">
        <f t="shared" si="2"/>
        <v/>
      </c>
      <c r="G138" s="47"/>
      <c r="H138" s="3"/>
      <c r="I138" s="3" t="str">
        <f>IF('Two Yrs Prior Data - copy here!'!D143="","",'Two Yrs Prior Data - copy here!'!D143)</f>
        <v/>
      </c>
      <c r="J138" s="3" t="str">
        <f>IF('Two Yrs Prior Data - copy here!'!D143="","",'Two Yrs Prior Data - copy here!'!L143)</f>
        <v/>
      </c>
      <c r="K138" s="3" t="str">
        <f>IF('Two Yrs Prior Data - copy here!'!D143="","",'Two Yrs Prior Data - copy here!'!M143)</f>
        <v/>
      </c>
      <c r="L138" s="46" t="str">
        <f t="shared" si="3"/>
        <v/>
      </c>
      <c r="M138" s="3" t="str">
        <f t="shared" si="4"/>
        <v/>
      </c>
      <c r="N138" s="47"/>
    </row>
    <row r="139" ht="15.75" customHeight="1">
      <c r="B139" s="3" t="str">
        <f>IF('Prior Yr Data - copy here!'!D144="","",'Prior Yr Data - copy here!'!D144)</f>
        <v/>
      </c>
      <c r="C139" s="3" t="str">
        <f>IF('Prior Yr Data - copy here!'!L144="","",'Prior Yr Data - copy here!'!L144)</f>
        <v/>
      </c>
      <c r="D139" s="3" t="str">
        <f>IF('Prior Yr Data - copy here!'!M144="","",'Prior Yr Data - copy here!'!M144)</f>
        <v/>
      </c>
      <c r="E139" s="46" t="str">
        <f t="shared" si="1"/>
        <v/>
      </c>
      <c r="F139" s="3" t="str">
        <f t="shared" si="2"/>
        <v/>
      </c>
      <c r="G139" s="47"/>
      <c r="H139" s="3"/>
      <c r="I139" s="3" t="str">
        <f>IF('Two Yrs Prior Data - copy here!'!D144="","",'Two Yrs Prior Data - copy here!'!D144)</f>
        <v/>
      </c>
      <c r="J139" s="3" t="str">
        <f>IF('Two Yrs Prior Data - copy here!'!D144="","",'Two Yrs Prior Data - copy here!'!L144)</f>
        <v/>
      </c>
      <c r="K139" s="3" t="str">
        <f>IF('Two Yrs Prior Data - copy here!'!D144="","",'Two Yrs Prior Data - copy here!'!M144)</f>
        <v/>
      </c>
      <c r="L139" s="46" t="str">
        <f t="shared" si="3"/>
        <v/>
      </c>
      <c r="M139" s="3" t="str">
        <f t="shared" si="4"/>
        <v/>
      </c>
      <c r="N139" s="47"/>
    </row>
    <row r="140" ht="15.75" customHeight="1">
      <c r="B140" s="3" t="str">
        <f>IF('Prior Yr Data - copy here!'!D145="","",'Prior Yr Data - copy here!'!D145)</f>
        <v/>
      </c>
      <c r="C140" s="3" t="str">
        <f>IF('Prior Yr Data - copy here!'!L145="","",'Prior Yr Data - copy here!'!L145)</f>
        <v/>
      </c>
      <c r="D140" s="3" t="str">
        <f>IF('Prior Yr Data - copy here!'!M145="","",'Prior Yr Data - copy here!'!M145)</f>
        <v/>
      </c>
      <c r="E140" s="46" t="str">
        <f t="shared" si="1"/>
        <v/>
      </c>
      <c r="F140" s="3" t="str">
        <f t="shared" si="2"/>
        <v/>
      </c>
      <c r="G140" s="47"/>
      <c r="H140" s="3"/>
      <c r="I140" s="3" t="str">
        <f>IF('Two Yrs Prior Data - copy here!'!D145="","",'Two Yrs Prior Data - copy here!'!D145)</f>
        <v/>
      </c>
      <c r="J140" s="3" t="str">
        <f>IF('Two Yrs Prior Data - copy here!'!D145="","",'Two Yrs Prior Data - copy here!'!L145)</f>
        <v/>
      </c>
      <c r="K140" s="3" t="str">
        <f>IF('Two Yrs Prior Data - copy here!'!D145="","",'Two Yrs Prior Data - copy here!'!M145)</f>
        <v/>
      </c>
      <c r="L140" s="46" t="str">
        <f t="shared" si="3"/>
        <v/>
      </c>
      <c r="M140" s="3" t="str">
        <f t="shared" si="4"/>
        <v/>
      </c>
      <c r="N140" s="47"/>
    </row>
    <row r="141" ht="15.75" customHeight="1">
      <c r="B141" s="3" t="str">
        <f>IF('Prior Yr Data - copy here!'!D146="","",'Prior Yr Data - copy here!'!D146)</f>
        <v/>
      </c>
      <c r="C141" s="3" t="str">
        <f>IF('Prior Yr Data - copy here!'!L146="","",'Prior Yr Data - copy here!'!L146)</f>
        <v/>
      </c>
      <c r="D141" s="3" t="str">
        <f>IF('Prior Yr Data - copy here!'!M146="","",'Prior Yr Data - copy here!'!M146)</f>
        <v/>
      </c>
      <c r="E141" s="46" t="str">
        <f t="shared" si="1"/>
        <v/>
      </c>
      <c r="F141" s="3" t="str">
        <f t="shared" si="2"/>
        <v/>
      </c>
      <c r="G141" s="47"/>
      <c r="H141" s="3"/>
      <c r="I141" s="3" t="str">
        <f>IF('Two Yrs Prior Data - copy here!'!D146="","",'Two Yrs Prior Data - copy here!'!D146)</f>
        <v/>
      </c>
      <c r="J141" s="3" t="str">
        <f>IF('Two Yrs Prior Data - copy here!'!D146="","",'Two Yrs Prior Data - copy here!'!L146)</f>
        <v/>
      </c>
      <c r="K141" s="3" t="str">
        <f>IF('Two Yrs Prior Data - copy here!'!D146="","",'Two Yrs Prior Data - copy here!'!M146)</f>
        <v/>
      </c>
      <c r="L141" s="46" t="str">
        <f t="shared" si="3"/>
        <v/>
      </c>
      <c r="M141" s="3" t="str">
        <f t="shared" si="4"/>
        <v/>
      </c>
      <c r="N141" s="47"/>
    </row>
    <row r="142" ht="15.75" customHeight="1">
      <c r="B142" s="3" t="str">
        <f>IF('Prior Yr Data - copy here!'!D147="","",'Prior Yr Data - copy here!'!D147)</f>
        <v/>
      </c>
      <c r="C142" s="3" t="str">
        <f>IF('Prior Yr Data - copy here!'!L147="","",'Prior Yr Data - copy here!'!L147)</f>
        <v/>
      </c>
      <c r="D142" s="3" t="str">
        <f>IF('Prior Yr Data - copy here!'!M147="","",'Prior Yr Data - copy here!'!M147)</f>
        <v/>
      </c>
      <c r="E142" s="46" t="str">
        <f t="shared" si="1"/>
        <v/>
      </c>
      <c r="F142" s="3" t="str">
        <f t="shared" si="2"/>
        <v/>
      </c>
      <c r="G142" s="47"/>
      <c r="H142" s="3"/>
      <c r="I142" s="3" t="str">
        <f>IF('Two Yrs Prior Data - copy here!'!D147="","",'Two Yrs Prior Data - copy here!'!D147)</f>
        <v/>
      </c>
      <c r="J142" s="3" t="str">
        <f>IF('Two Yrs Prior Data - copy here!'!D147="","",'Two Yrs Prior Data - copy here!'!L147)</f>
        <v/>
      </c>
      <c r="K142" s="3" t="str">
        <f>IF('Two Yrs Prior Data - copy here!'!D147="","",'Two Yrs Prior Data - copy here!'!M147)</f>
        <v/>
      </c>
      <c r="L142" s="46" t="str">
        <f t="shared" si="3"/>
        <v/>
      </c>
      <c r="M142" s="3" t="str">
        <f t="shared" si="4"/>
        <v/>
      </c>
      <c r="N142" s="47"/>
    </row>
    <row r="143" ht="15.75" customHeight="1">
      <c r="B143" s="3" t="str">
        <f>IF('Prior Yr Data - copy here!'!D148="","",'Prior Yr Data - copy here!'!D148)</f>
        <v/>
      </c>
      <c r="C143" s="3" t="str">
        <f>IF('Prior Yr Data - copy here!'!L148="","",'Prior Yr Data - copy here!'!L148)</f>
        <v/>
      </c>
      <c r="D143" s="3" t="str">
        <f>IF('Prior Yr Data - copy here!'!M148="","",'Prior Yr Data - copy here!'!M148)</f>
        <v/>
      </c>
      <c r="E143" s="46" t="str">
        <f t="shared" si="1"/>
        <v/>
      </c>
      <c r="F143" s="3" t="str">
        <f t="shared" si="2"/>
        <v/>
      </c>
      <c r="G143" s="47"/>
      <c r="H143" s="3"/>
      <c r="I143" s="3" t="str">
        <f>IF('Two Yrs Prior Data - copy here!'!D148="","",'Two Yrs Prior Data - copy here!'!D148)</f>
        <v/>
      </c>
      <c r="J143" s="3" t="str">
        <f>IF('Two Yrs Prior Data - copy here!'!D148="","",'Two Yrs Prior Data - copy here!'!L148)</f>
        <v/>
      </c>
      <c r="K143" s="3" t="str">
        <f>IF('Two Yrs Prior Data - copy here!'!D148="","",'Two Yrs Prior Data - copy here!'!M148)</f>
        <v/>
      </c>
      <c r="L143" s="46" t="str">
        <f t="shared" si="3"/>
        <v/>
      </c>
      <c r="M143" s="3" t="str">
        <f t="shared" si="4"/>
        <v/>
      </c>
      <c r="N143" s="47"/>
    </row>
    <row r="144" ht="15.75" customHeight="1">
      <c r="B144" s="3" t="str">
        <f>IF('Prior Yr Data - copy here!'!D149="","",'Prior Yr Data - copy here!'!D149)</f>
        <v/>
      </c>
      <c r="C144" s="3" t="str">
        <f>IF('Prior Yr Data - copy here!'!L149="","",'Prior Yr Data - copy here!'!L149)</f>
        <v/>
      </c>
      <c r="D144" s="3" t="str">
        <f>IF('Prior Yr Data - copy here!'!M149="","",'Prior Yr Data - copy here!'!M149)</f>
        <v/>
      </c>
      <c r="E144" s="46" t="str">
        <f t="shared" si="1"/>
        <v/>
      </c>
      <c r="F144" s="3" t="str">
        <f t="shared" si="2"/>
        <v/>
      </c>
      <c r="G144" s="47"/>
      <c r="H144" s="3"/>
      <c r="I144" s="3" t="str">
        <f>IF('Two Yrs Prior Data - copy here!'!D149="","",'Two Yrs Prior Data - copy here!'!D149)</f>
        <v/>
      </c>
      <c r="J144" s="3" t="str">
        <f>IF('Two Yrs Prior Data - copy here!'!D149="","",'Two Yrs Prior Data - copy here!'!L149)</f>
        <v/>
      </c>
      <c r="K144" s="3" t="str">
        <f>IF('Two Yrs Prior Data - copy here!'!D149="","",'Two Yrs Prior Data - copy here!'!M149)</f>
        <v/>
      </c>
      <c r="L144" s="46" t="str">
        <f t="shared" si="3"/>
        <v/>
      </c>
      <c r="M144" s="3" t="str">
        <f t="shared" si="4"/>
        <v/>
      </c>
      <c r="N144" s="47"/>
    </row>
    <row r="145" ht="15.75" customHeight="1">
      <c r="B145" s="3" t="str">
        <f>IF('Prior Yr Data - copy here!'!D150="","",'Prior Yr Data - copy here!'!D150)</f>
        <v/>
      </c>
      <c r="C145" s="3" t="str">
        <f>IF('Prior Yr Data - copy here!'!L150="","",'Prior Yr Data - copy here!'!L150)</f>
        <v/>
      </c>
      <c r="D145" s="3" t="str">
        <f>IF('Prior Yr Data - copy here!'!M150="","",'Prior Yr Data - copy here!'!M150)</f>
        <v/>
      </c>
      <c r="E145" s="46" t="str">
        <f t="shared" si="1"/>
        <v/>
      </c>
      <c r="F145" s="3" t="str">
        <f t="shared" si="2"/>
        <v/>
      </c>
      <c r="G145" s="47"/>
      <c r="H145" s="3"/>
      <c r="I145" s="3" t="str">
        <f>IF('Two Yrs Prior Data - copy here!'!D150="","",'Two Yrs Prior Data - copy here!'!D150)</f>
        <v/>
      </c>
      <c r="J145" s="3" t="str">
        <f>IF('Two Yrs Prior Data - copy here!'!D150="","",'Two Yrs Prior Data - copy here!'!L150)</f>
        <v/>
      </c>
      <c r="K145" s="3" t="str">
        <f>IF('Two Yrs Prior Data - copy here!'!D150="","",'Two Yrs Prior Data - copy here!'!M150)</f>
        <v/>
      </c>
      <c r="L145" s="46" t="str">
        <f t="shared" si="3"/>
        <v/>
      </c>
      <c r="M145" s="3" t="str">
        <f t="shared" si="4"/>
        <v/>
      </c>
      <c r="N145" s="47"/>
    </row>
    <row r="146" ht="15.75" customHeight="1">
      <c r="B146" s="3" t="str">
        <f>IF('Prior Yr Data - copy here!'!D151="","",'Prior Yr Data - copy here!'!D151)</f>
        <v/>
      </c>
      <c r="C146" s="3" t="str">
        <f>IF('Prior Yr Data - copy here!'!L151="","",'Prior Yr Data - copy here!'!L151)</f>
        <v/>
      </c>
      <c r="D146" s="3" t="str">
        <f>IF('Prior Yr Data - copy here!'!M151="","",'Prior Yr Data - copy here!'!M151)</f>
        <v/>
      </c>
      <c r="E146" s="46" t="str">
        <f t="shared" si="1"/>
        <v/>
      </c>
      <c r="F146" s="3" t="str">
        <f t="shared" si="2"/>
        <v/>
      </c>
      <c r="G146" s="47"/>
      <c r="H146" s="3"/>
      <c r="I146" s="3" t="str">
        <f>IF('Two Yrs Prior Data - copy here!'!D151="","",'Two Yrs Prior Data - copy here!'!D151)</f>
        <v/>
      </c>
      <c r="J146" s="3" t="str">
        <f>IF('Two Yrs Prior Data - copy here!'!D151="","",'Two Yrs Prior Data - copy here!'!L151)</f>
        <v/>
      </c>
      <c r="K146" s="3" t="str">
        <f>IF('Two Yrs Prior Data - copy here!'!D151="","",'Two Yrs Prior Data - copy here!'!M151)</f>
        <v/>
      </c>
      <c r="L146" s="46" t="str">
        <f t="shared" si="3"/>
        <v/>
      </c>
      <c r="M146" s="3" t="str">
        <f t="shared" si="4"/>
        <v/>
      </c>
      <c r="N146" s="47"/>
    </row>
    <row r="147" ht="15.75" customHeight="1">
      <c r="B147" s="3" t="str">
        <f>IF('Prior Yr Data - copy here!'!D152="","",'Prior Yr Data - copy here!'!D152)</f>
        <v/>
      </c>
      <c r="C147" s="3" t="str">
        <f>IF('Prior Yr Data - copy here!'!L152="","",'Prior Yr Data - copy here!'!L152)</f>
        <v/>
      </c>
      <c r="D147" s="3" t="str">
        <f>IF('Prior Yr Data - copy here!'!M152="","",'Prior Yr Data - copy here!'!M152)</f>
        <v/>
      </c>
      <c r="E147" s="46" t="str">
        <f t="shared" si="1"/>
        <v/>
      </c>
      <c r="F147" s="3" t="str">
        <f t="shared" si="2"/>
        <v/>
      </c>
      <c r="G147" s="47"/>
      <c r="H147" s="3"/>
      <c r="I147" s="3" t="str">
        <f>IF('Two Yrs Prior Data - copy here!'!D152="","",'Two Yrs Prior Data - copy here!'!D152)</f>
        <v/>
      </c>
      <c r="J147" s="3" t="str">
        <f>IF('Two Yrs Prior Data - copy here!'!D152="","",'Two Yrs Prior Data - copy here!'!L152)</f>
        <v/>
      </c>
      <c r="K147" s="3" t="str">
        <f>IF('Two Yrs Prior Data - copy here!'!D152="","",'Two Yrs Prior Data - copy here!'!M152)</f>
        <v/>
      </c>
      <c r="L147" s="46" t="str">
        <f t="shared" si="3"/>
        <v/>
      </c>
      <c r="M147" s="3" t="str">
        <f t="shared" si="4"/>
        <v/>
      </c>
      <c r="N147" s="47"/>
    </row>
    <row r="148" ht="15.75" customHeight="1">
      <c r="B148" s="3" t="str">
        <f>IF('Prior Yr Data - copy here!'!D153="","",'Prior Yr Data - copy here!'!D153)</f>
        <v/>
      </c>
      <c r="C148" s="3" t="str">
        <f>IF('Prior Yr Data - copy here!'!L153="","",'Prior Yr Data - copy here!'!L153)</f>
        <v/>
      </c>
      <c r="D148" s="3" t="str">
        <f>IF('Prior Yr Data - copy here!'!M153="","",'Prior Yr Data - copy here!'!M153)</f>
        <v/>
      </c>
      <c r="E148" s="46" t="str">
        <f t="shared" si="1"/>
        <v/>
      </c>
      <c r="F148" s="3" t="str">
        <f t="shared" si="2"/>
        <v/>
      </c>
      <c r="G148" s="47"/>
      <c r="H148" s="3"/>
      <c r="I148" s="3" t="str">
        <f>IF('Two Yrs Prior Data - copy here!'!D153="","",'Two Yrs Prior Data - copy here!'!D153)</f>
        <v/>
      </c>
      <c r="J148" s="3" t="str">
        <f>IF('Two Yrs Prior Data - copy here!'!D153="","",'Two Yrs Prior Data - copy here!'!L153)</f>
        <v/>
      </c>
      <c r="K148" s="3" t="str">
        <f>IF('Two Yrs Prior Data - copy here!'!D153="","",'Two Yrs Prior Data - copy here!'!M153)</f>
        <v/>
      </c>
      <c r="L148" s="46" t="str">
        <f t="shared" si="3"/>
        <v/>
      </c>
      <c r="M148" s="3" t="str">
        <f t="shared" si="4"/>
        <v/>
      </c>
      <c r="N148" s="47"/>
    </row>
    <row r="149" ht="15.75" customHeight="1">
      <c r="B149" s="3" t="str">
        <f>IF('Prior Yr Data - copy here!'!D154="","",'Prior Yr Data - copy here!'!D154)</f>
        <v/>
      </c>
      <c r="C149" s="3" t="str">
        <f>IF('Prior Yr Data - copy here!'!L154="","",'Prior Yr Data - copy here!'!L154)</f>
        <v/>
      </c>
      <c r="D149" s="3" t="str">
        <f>IF('Prior Yr Data - copy here!'!M154="","",'Prior Yr Data - copy here!'!M154)</f>
        <v/>
      </c>
      <c r="E149" s="46" t="str">
        <f t="shared" si="1"/>
        <v/>
      </c>
      <c r="F149" s="3" t="str">
        <f t="shared" si="2"/>
        <v/>
      </c>
      <c r="G149" s="47"/>
      <c r="H149" s="3"/>
      <c r="I149" s="3" t="str">
        <f>IF('Two Yrs Prior Data - copy here!'!D154="","",'Two Yrs Prior Data - copy here!'!D154)</f>
        <v/>
      </c>
      <c r="J149" s="3" t="str">
        <f>IF('Two Yrs Prior Data - copy here!'!D154="","",'Two Yrs Prior Data - copy here!'!L154)</f>
        <v/>
      </c>
      <c r="K149" s="3" t="str">
        <f>IF('Two Yrs Prior Data - copy here!'!D154="","",'Two Yrs Prior Data - copy here!'!M154)</f>
        <v/>
      </c>
      <c r="L149" s="46" t="str">
        <f t="shared" si="3"/>
        <v/>
      </c>
      <c r="M149" s="3" t="str">
        <f t="shared" si="4"/>
        <v/>
      </c>
      <c r="N149" s="47"/>
    </row>
    <row r="150" ht="15.75" customHeight="1">
      <c r="B150" s="3" t="str">
        <f>IF('Prior Yr Data - copy here!'!D155="","",'Prior Yr Data - copy here!'!D155)</f>
        <v/>
      </c>
      <c r="C150" s="3" t="str">
        <f>IF('Prior Yr Data - copy here!'!L155="","",'Prior Yr Data - copy here!'!L155)</f>
        <v/>
      </c>
      <c r="D150" s="3" t="str">
        <f>IF('Prior Yr Data - copy here!'!M155="","",'Prior Yr Data - copy here!'!M155)</f>
        <v/>
      </c>
      <c r="E150" s="46" t="str">
        <f t="shared" si="1"/>
        <v/>
      </c>
      <c r="F150" s="3" t="str">
        <f t="shared" si="2"/>
        <v/>
      </c>
      <c r="G150" s="47"/>
      <c r="H150" s="3"/>
      <c r="I150" s="3" t="str">
        <f>IF('Two Yrs Prior Data - copy here!'!D155="","",'Two Yrs Prior Data - copy here!'!D155)</f>
        <v/>
      </c>
      <c r="J150" s="3" t="str">
        <f>IF('Two Yrs Prior Data - copy here!'!D155="","",'Two Yrs Prior Data - copy here!'!L155)</f>
        <v/>
      </c>
      <c r="K150" s="3" t="str">
        <f>IF('Two Yrs Prior Data - copy here!'!D155="","",'Two Yrs Prior Data - copy here!'!M155)</f>
        <v/>
      </c>
      <c r="L150" s="46" t="str">
        <f t="shared" si="3"/>
        <v/>
      </c>
      <c r="M150" s="3" t="str">
        <f t="shared" si="4"/>
        <v/>
      </c>
      <c r="N150" s="47"/>
    </row>
    <row r="151" ht="15.75" customHeight="1">
      <c r="B151" s="3" t="str">
        <f>IF('Prior Yr Data - copy here!'!D156="","",'Prior Yr Data - copy here!'!D156)</f>
        <v/>
      </c>
      <c r="C151" s="3" t="str">
        <f>IF('Prior Yr Data - copy here!'!L156="","",'Prior Yr Data - copy here!'!L156)</f>
        <v/>
      </c>
      <c r="D151" s="3" t="str">
        <f>IF('Prior Yr Data - copy here!'!M156="","",'Prior Yr Data - copy here!'!M156)</f>
        <v/>
      </c>
      <c r="E151" s="46" t="str">
        <f t="shared" si="1"/>
        <v/>
      </c>
      <c r="F151" s="3" t="str">
        <f t="shared" si="2"/>
        <v/>
      </c>
      <c r="G151" s="47"/>
      <c r="H151" s="3"/>
      <c r="I151" s="3" t="str">
        <f>IF('Two Yrs Prior Data - copy here!'!D156="","",'Two Yrs Prior Data - copy here!'!D156)</f>
        <v/>
      </c>
      <c r="J151" s="3" t="str">
        <f>IF('Two Yrs Prior Data - copy here!'!D156="","",'Two Yrs Prior Data - copy here!'!L156)</f>
        <v/>
      </c>
      <c r="K151" s="3" t="str">
        <f>IF('Two Yrs Prior Data - copy here!'!D156="","",'Two Yrs Prior Data - copy here!'!M156)</f>
        <v/>
      </c>
      <c r="L151" s="46" t="str">
        <f t="shared" si="3"/>
        <v/>
      </c>
      <c r="M151" s="3" t="str">
        <f t="shared" si="4"/>
        <v/>
      </c>
      <c r="N151" s="47"/>
    </row>
    <row r="152" ht="15.75" customHeight="1">
      <c r="B152" s="3" t="str">
        <f>IF('Prior Yr Data - copy here!'!D157="","",'Prior Yr Data - copy here!'!D157)</f>
        <v/>
      </c>
      <c r="C152" s="3" t="str">
        <f>IF('Prior Yr Data - copy here!'!L157="","",'Prior Yr Data - copy here!'!L157)</f>
        <v/>
      </c>
      <c r="D152" s="3" t="str">
        <f>IF('Prior Yr Data - copy here!'!M157="","",'Prior Yr Data - copy here!'!M157)</f>
        <v/>
      </c>
      <c r="E152" s="46" t="str">
        <f t="shared" si="1"/>
        <v/>
      </c>
      <c r="F152" s="3" t="str">
        <f t="shared" si="2"/>
        <v/>
      </c>
      <c r="G152" s="47"/>
      <c r="H152" s="3"/>
      <c r="I152" s="3" t="str">
        <f>IF('Two Yrs Prior Data - copy here!'!D157="","",'Two Yrs Prior Data - copy here!'!D157)</f>
        <v/>
      </c>
      <c r="J152" s="3" t="str">
        <f>IF('Two Yrs Prior Data - copy here!'!D157="","",'Two Yrs Prior Data - copy here!'!L157)</f>
        <v/>
      </c>
      <c r="K152" s="3" t="str">
        <f>IF('Two Yrs Prior Data - copy here!'!D157="","",'Two Yrs Prior Data - copy here!'!M157)</f>
        <v/>
      </c>
      <c r="L152" s="46" t="str">
        <f t="shared" si="3"/>
        <v/>
      </c>
      <c r="M152" s="3" t="str">
        <f t="shared" si="4"/>
        <v/>
      </c>
      <c r="N152" s="47"/>
    </row>
    <row r="153" ht="15.75" customHeight="1">
      <c r="B153" s="3" t="str">
        <f>IF('Prior Yr Data - copy here!'!D158="","",'Prior Yr Data - copy here!'!D158)</f>
        <v/>
      </c>
      <c r="C153" s="3" t="str">
        <f>IF('Prior Yr Data - copy here!'!L158="","",'Prior Yr Data - copy here!'!L158)</f>
        <v/>
      </c>
      <c r="D153" s="3" t="str">
        <f>IF('Prior Yr Data - copy here!'!M158="","",'Prior Yr Data - copy here!'!M158)</f>
        <v/>
      </c>
      <c r="E153" s="46" t="str">
        <f t="shared" si="1"/>
        <v/>
      </c>
      <c r="F153" s="3" t="str">
        <f t="shared" si="2"/>
        <v/>
      </c>
      <c r="G153" s="47"/>
      <c r="H153" s="3"/>
      <c r="I153" s="3" t="str">
        <f>IF('Two Yrs Prior Data - copy here!'!D158="","",'Two Yrs Prior Data - copy here!'!D158)</f>
        <v/>
      </c>
      <c r="J153" s="3" t="str">
        <f>IF('Two Yrs Prior Data - copy here!'!D158="","",'Two Yrs Prior Data - copy here!'!L158)</f>
        <v/>
      </c>
      <c r="K153" s="3" t="str">
        <f>IF('Two Yrs Prior Data - copy here!'!D158="","",'Two Yrs Prior Data - copy here!'!M158)</f>
        <v/>
      </c>
      <c r="L153" s="46" t="str">
        <f t="shared" si="3"/>
        <v/>
      </c>
      <c r="M153" s="3" t="str">
        <f t="shared" si="4"/>
        <v/>
      </c>
      <c r="N153" s="47"/>
    </row>
    <row r="154" ht="15.75" customHeight="1">
      <c r="B154" s="3" t="str">
        <f>IF('Prior Yr Data - copy here!'!D159="","",'Prior Yr Data - copy here!'!D159)</f>
        <v/>
      </c>
      <c r="C154" s="3" t="str">
        <f>IF('Prior Yr Data - copy here!'!L159="","",'Prior Yr Data - copy here!'!L159)</f>
        <v/>
      </c>
      <c r="D154" s="3" t="str">
        <f>IF('Prior Yr Data - copy here!'!M159="","",'Prior Yr Data - copy here!'!M159)</f>
        <v/>
      </c>
      <c r="E154" s="46" t="str">
        <f t="shared" si="1"/>
        <v/>
      </c>
      <c r="F154" s="3" t="str">
        <f t="shared" si="2"/>
        <v/>
      </c>
      <c r="G154" s="47"/>
      <c r="H154" s="3"/>
      <c r="I154" s="3" t="str">
        <f>IF('Two Yrs Prior Data - copy here!'!D159="","",'Two Yrs Prior Data - copy here!'!D159)</f>
        <v/>
      </c>
      <c r="J154" s="3" t="str">
        <f>IF('Two Yrs Prior Data - copy here!'!D159="","",'Two Yrs Prior Data - copy here!'!L159)</f>
        <v/>
      </c>
      <c r="K154" s="3" t="str">
        <f>IF('Two Yrs Prior Data - copy here!'!D159="","",'Two Yrs Prior Data - copy here!'!M159)</f>
        <v/>
      </c>
      <c r="L154" s="46" t="str">
        <f t="shared" si="3"/>
        <v/>
      </c>
      <c r="M154" s="3" t="str">
        <f t="shared" si="4"/>
        <v/>
      </c>
      <c r="N154" s="47"/>
    </row>
    <row r="155" ht="15.75" customHeight="1">
      <c r="B155" s="3" t="str">
        <f>IF('Prior Yr Data - copy here!'!D160="","",'Prior Yr Data - copy here!'!D160)</f>
        <v/>
      </c>
      <c r="C155" s="3" t="str">
        <f>IF('Prior Yr Data - copy here!'!L160="","",'Prior Yr Data - copy here!'!L160)</f>
        <v/>
      </c>
      <c r="D155" s="3" t="str">
        <f>IF('Prior Yr Data - copy here!'!M160="","",'Prior Yr Data - copy here!'!M160)</f>
        <v/>
      </c>
      <c r="E155" s="46" t="str">
        <f t="shared" si="1"/>
        <v/>
      </c>
      <c r="F155" s="3" t="str">
        <f t="shared" si="2"/>
        <v/>
      </c>
      <c r="G155" s="47"/>
      <c r="H155" s="3"/>
      <c r="I155" s="3" t="str">
        <f>IF('Two Yrs Prior Data - copy here!'!D160="","",'Two Yrs Prior Data - copy here!'!D160)</f>
        <v/>
      </c>
      <c r="J155" s="3" t="str">
        <f>IF('Two Yrs Prior Data - copy here!'!D160="","",'Two Yrs Prior Data - copy here!'!L160)</f>
        <v/>
      </c>
      <c r="K155" s="3" t="str">
        <f>IF('Two Yrs Prior Data - copy here!'!D160="","",'Two Yrs Prior Data - copy here!'!M160)</f>
        <v/>
      </c>
      <c r="L155" s="46" t="str">
        <f t="shared" si="3"/>
        <v/>
      </c>
      <c r="M155" s="3" t="str">
        <f t="shared" si="4"/>
        <v/>
      </c>
      <c r="N155" s="47"/>
    </row>
    <row r="156" ht="15.75" customHeight="1">
      <c r="B156" s="3" t="str">
        <f>IF('Prior Yr Data - copy here!'!D161="","",'Prior Yr Data - copy here!'!D161)</f>
        <v/>
      </c>
      <c r="C156" s="3" t="str">
        <f>IF('Prior Yr Data - copy here!'!L161="","",'Prior Yr Data - copy here!'!L161)</f>
        <v/>
      </c>
      <c r="D156" s="3" t="str">
        <f>IF('Prior Yr Data - copy here!'!M161="","",'Prior Yr Data - copy here!'!M161)</f>
        <v/>
      </c>
      <c r="E156" s="46" t="str">
        <f t="shared" si="1"/>
        <v/>
      </c>
      <c r="F156" s="3" t="str">
        <f t="shared" si="2"/>
        <v/>
      </c>
      <c r="G156" s="47"/>
      <c r="H156" s="3"/>
      <c r="I156" s="3" t="str">
        <f>IF('Two Yrs Prior Data - copy here!'!D161="","",'Two Yrs Prior Data - copy here!'!D161)</f>
        <v/>
      </c>
      <c r="J156" s="3" t="str">
        <f>IF('Two Yrs Prior Data - copy here!'!D161="","",'Two Yrs Prior Data - copy here!'!L161)</f>
        <v/>
      </c>
      <c r="K156" s="3" t="str">
        <f>IF('Two Yrs Prior Data - copy here!'!D161="","",'Two Yrs Prior Data - copy here!'!M161)</f>
        <v/>
      </c>
      <c r="L156" s="46" t="str">
        <f t="shared" si="3"/>
        <v/>
      </c>
      <c r="M156" s="3" t="str">
        <f t="shared" si="4"/>
        <v/>
      </c>
      <c r="N156" s="47"/>
    </row>
    <row r="157" ht="15.75" customHeight="1">
      <c r="B157" s="3" t="str">
        <f>IF('Prior Yr Data - copy here!'!D162="","",'Prior Yr Data - copy here!'!D162)</f>
        <v/>
      </c>
      <c r="C157" s="3" t="str">
        <f>IF('Prior Yr Data - copy here!'!L162="","",'Prior Yr Data - copy here!'!L162)</f>
        <v/>
      </c>
      <c r="D157" s="3" t="str">
        <f>IF('Prior Yr Data - copy here!'!M162="","",'Prior Yr Data - copy here!'!M162)</f>
        <v/>
      </c>
      <c r="E157" s="46" t="str">
        <f t="shared" si="1"/>
        <v/>
      </c>
      <c r="F157" s="3" t="str">
        <f t="shared" si="2"/>
        <v/>
      </c>
      <c r="G157" s="47"/>
      <c r="H157" s="3"/>
      <c r="I157" s="3" t="str">
        <f>IF('Two Yrs Prior Data - copy here!'!D162="","",'Two Yrs Prior Data - copy here!'!D162)</f>
        <v/>
      </c>
      <c r="J157" s="3" t="str">
        <f>IF('Two Yrs Prior Data - copy here!'!D162="","",'Two Yrs Prior Data - copy here!'!L162)</f>
        <v/>
      </c>
      <c r="K157" s="3" t="str">
        <f>IF('Two Yrs Prior Data - copy here!'!D162="","",'Two Yrs Prior Data - copy here!'!M162)</f>
        <v/>
      </c>
      <c r="L157" s="46" t="str">
        <f t="shared" si="3"/>
        <v/>
      </c>
      <c r="M157" s="3" t="str">
        <f t="shared" si="4"/>
        <v/>
      </c>
      <c r="N157" s="47"/>
    </row>
    <row r="158" ht="15.75" customHeight="1">
      <c r="B158" s="3" t="str">
        <f>IF('Prior Yr Data - copy here!'!D163="","",'Prior Yr Data - copy here!'!D163)</f>
        <v/>
      </c>
      <c r="C158" s="3" t="str">
        <f>IF('Prior Yr Data - copy here!'!L163="","",'Prior Yr Data - copy here!'!L163)</f>
        <v/>
      </c>
      <c r="D158" s="3" t="str">
        <f>IF('Prior Yr Data - copy here!'!M163="","",'Prior Yr Data - copy here!'!M163)</f>
        <v/>
      </c>
      <c r="E158" s="46" t="str">
        <f t="shared" si="1"/>
        <v/>
      </c>
      <c r="F158" s="3" t="str">
        <f t="shared" si="2"/>
        <v/>
      </c>
      <c r="G158" s="47"/>
      <c r="H158" s="3"/>
      <c r="I158" s="3" t="str">
        <f>IF('Two Yrs Prior Data - copy here!'!D163="","",'Two Yrs Prior Data - copy here!'!D163)</f>
        <v/>
      </c>
      <c r="J158" s="3" t="str">
        <f>IF('Two Yrs Prior Data - copy here!'!D163="","",'Two Yrs Prior Data - copy here!'!L163)</f>
        <v/>
      </c>
      <c r="K158" s="3" t="str">
        <f>IF('Two Yrs Prior Data - copy here!'!D163="","",'Two Yrs Prior Data - copy here!'!M163)</f>
        <v/>
      </c>
      <c r="L158" s="46" t="str">
        <f t="shared" si="3"/>
        <v/>
      </c>
      <c r="M158" s="3" t="str">
        <f t="shared" si="4"/>
        <v/>
      </c>
      <c r="N158" s="47"/>
    </row>
    <row r="159" ht="15.75" customHeight="1">
      <c r="B159" s="3" t="str">
        <f>IF('Prior Yr Data - copy here!'!D164="","",'Prior Yr Data - copy here!'!D164)</f>
        <v/>
      </c>
      <c r="C159" s="3" t="str">
        <f>IF('Prior Yr Data - copy here!'!L164="","",'Prior Yr Data - copy here!'!L164)</f>
        <v/>
      </c>
      <c r="D159" s="3" t="str">
        <f>IF('Prior Yr Data - copy here!'!M164="","",'Prior Yr Data - copy here!'!M164)</f>
        <v/>
      </c>
      <c r="E159" s="46" t="str">
        <f t="shared" si="1"/>
        <v/>
      </c>
      <c r="F159" s="3" t="str">
        <f t="shared" si="2"/>
        <v/>
      </c>
      <c r="G159" s="47"/>
      <c r="H159" s="3"/>
      <c r="I159" s="3" t="str">
        <f>IF('Two Yrs Prior Data - copy here!'!D164="","",'Two Yrs Prior Data - copy here!'!D164)</f>
        <v/>
      </c>
      <c r="J159" s="3" t="str">
        <f>IF('Two Yrs Prior Data - copy here!'!D164="","",'Two Yrs Prior Data - copy here!'!L164)</f>
        <v/>
      </c>
      <c r="K159" s="3" t="str">
        <f>IF('Two Yrs Prior Data - copy here!'!D164="","",'Two Yrs Prior Data - copy here!'!M164)</f>
        <v/>
      </c>
      <c r="L159" s="46" t="str">
        <f t="shared" si="3"/>
        <v/>
      </c>
      <c r="M159" s="3" t="str">
        <f t="shared" si="4"/>
        <v/>
      </c>
      <c r="N159" s="47"/>
    </row>
    <row r="160" ht="15.75" customHeight="1">
      <c r="B160" s="3" t="str">
        <f>IF('Prior Yr Data - copy here!'!D165="","",'Prior Yr Data - copy here!'!D165)</f>
        <v/>
      </c>
      <c r="C160" s="3" t="str">
        <f>IF('Prior Yr Data - copy here!'!L165="","",'Prior Yr Data - copy here!'!L165)</f>
        <v/>
      </c>
      <c r="D160" s="3" t="str">
        <f>IF('Prior Yr Data - copy here!'!M165="","",'Prior Yr Data - copy here!'!M165)</f>
        <v/>
      </c>
      <c r="E160" s="46" t="str">
        <f t="shared" si="1"/>
        <v/>
      </c>
      <c r="F160" s="3" t="str">
        <f t="shared" si="2"/>
        <v/>
      </c>
      <c r="G160" s="47"/>
      <c r="H160" s="3"/>
      <c r="I160" s="3" t="str">
        <f>IF('Two Yrs Prior Data - copy here!'!D165="","",'Two Yrs Prior Data - copy here!'!D165)</f>
        <v/>
      </c>
      <c r="J160" s="3" t="str">
        <f>IF('Two Yrs Prior Data - copy here!'!D165="","",'Two Yrs Prior Data - copy here!'!L165)</f>
        <v/>
      </c>
      <c r="K160" s="3" t="str">
        <f>IF('Two Yrs Prior Data - copy here!'!D165="","",'Two Yrs Prior Data - copy here!'!M165)</f>
        <v/>
      </c>
      <c r="L160" s="46" t="str">
        <f t="shared" si="3"/>
        <v/>
      </c>
      <c r="M160" s="3" t="str">
        <f t="shared" si="4"/>
        <v/>
      </c>
      <c r="N160" s="47"/>
    </row>
    <row r="161" ht="15.75" customHeight="1">
      <c r="B161" s="3" t="str">
        <f>IF('Prior Yr Data - copy here!'!D166="","",'Prior Yr Data - copy here!'!D166)</f>
        <v/>
      </c>
      <c r="C161" s="3" t="str">
        <f>IF('Prior Yr Data - copy here!'!L166="","",'Prior Yr Data - copy here!'!L166)</f>
        <v/>
      </c>
      <c r="D161" s="3" t="str">
        <f>IF('Prior Yr Data - copy here!'!M166="","",'Prior Yr Data - copy here!'!M166)</f>
        <v/>
      </c>
      <c r="E161" s="46" t="str">
        <f t="shared" si="1"/>
        <v/>
      </c>
      <c r="F161" s="3" t="str">
        <f t="shared" si="2"/>
        <v/>
      </c>
      <c r="G161" s="47"/>
      <c r="H161" s="3"/>
      <c r="I161" s="3" t="str">
        <f>IF('Two Yrs Prior Data - copy here!'!D166="","",'Two Yrs Prior Data - copy here!'!D166)</f>
        <v/>
      </c>
      <c r="J161" s="3" t="str">
        <f>IF('Two Yrs Prior Data - copy here!'!D166="","",'Two Yrs Prior Data - copy here!'!L166)</f>
        <v/>
      </c>
      <c r="K161" s="3" t="str">
        <f>IF('Two Yrs Prior Data - copy here!'!D166="","",'Two Yrs Prior Data - copy here!'!M166)</f>
        <v/>
      </c>
      <c r="L161" s="46" t="str">
        <f t="shared" si="3"/>
        <v/>
      </c>
      <c r="M161" s="3" t="str">
        <f t="shared" si="4"/>
        <v/>
      </c>
      <c r="N161" s="47"/>
    </row>
    <row r="162" ht="15.75" customHeight="1">
      <c r="B162" s="3" t="str">
        <f>IF('Prior Yr Data - copy here!'!D167="","",'Prior Yr Data - copy here!'!D167)</f>
        <v/>
      </c>
      <c r="C162" s="3" t="str">
        <f>IF('Prior Yr Data - copy here!'!L167="","",'Prior Yr Data - copy here!'!L167)</f>
        <v/>
      </c>
      <c r="D162" s="3" t="str">
        <f>IF('Prior Yr Data - copy here!'!M167="","",'Prior Yr Data - copy here!'!M167)</f>
        <v/>
      </c>
      <c r="E162" s="46" t="str">
        <f t="shared" si="1"/>
        <v/>
      </c>
      <c r="F162" s="3" t="str">
        <f t="shared" si="2"/>
        <v/>
      </c>
      <c r="G162" s="47"/>
      <c r="H162" s="3"/>
      <c r="I162" s="3" t="str">
        <f>IF('Two Yrs Prior Data - copy here!'!D167="","",'Two Yrs Prior Data - copy here!'!D167)</f>
        <v/>
      </c>
      <c r="J162" s="3" t="str">
        <f>IF('Two Yrs Prior Data - copy here!'!D167="","",'Two Yrs Prior Data - copy here!'!L167)</f>
        <v/>
      </c>
      <c r="K162" s="3" t="str">
        <f>IF('Two Yrs Prior Data - copy here!'!D167="","",'Two Yrs Prior Data - copy here!'!M167)</f>
        <v/>
      </c>
      <c r="L162" s="46" t="str">
        <f t="shared" si="3"/>
        <v/>
      </c>
      <c r="M162" s="3" t="str">
        <f t="shared" si="4"/>
        <v/>
      </c>
      <c r="N162" s="47"/>
    </row>
    <row r="163" ht="15.75" customHeight="1">
      <c r="B163" s="3" t="str">
        <f>IF('Prior Yr Data - copy here!'!D168="","",'Prior Yr Data - copy here!'!D168)</f>
        <v/>
      </c>
      <c r="C163" s="3" t="str">
        <f>IF('Prior Yr Data - copy here!'!L168="","",'Prior Yr Data - copy here!'!L168)</f>
        <v/>
      </c>
      <c r="D163" s="3" t="str">
        <f>IF('Prior Yr Data - copy here!'!M168="","",'Prior Yr Data - copy here!'!M168)</f>
        <v/>
      </c>
      <c r="E163" s="46" t="str">
        <f t="shared" si="1"/>
        <v/>
      </c>
      <c r="F163" s="3" t="str">
        <f t="shared" si="2"/>
        <v/>
      </c>
      <c r="G163" s="47"/>
      <c r="H163" s="3"/>
      <c r="I163" s="3" t="str">
        <f>IF('Two Yrs Prior Data - copy here!'!D168="","",'Two Yrs Prior Data - copy here!'!D168)</f>
        <v/>
      </c>
      <c r="J163" s="3" t="str">
        <f>IF('Two Yrs Prior Data - copy here!'!D168="","",'Two Yrs Prior Data - copy here!'!L168)</f>
        <v/>
      </c>
      <c r="K163" s="3" t="str">
        <f>IF('Two Yrs Prior Data - copy here!'!D168="","",'Two Yrs Prior Data - copy here!'!M168)</f>
        <v/>
      </c>
      <c r="L163" s="46" t="str">
        <f t="shared" si="3"/>
        <v/>
      </c>
      <c r="M163" s="3" t="str">
        <f t="shared" si="4"/>
        <v/>
      </c>
      <c r="N163" s="47"/>
    </row>
    <row r="164" ht="15.75" customHeight="1">
      <c r="B164" s="3" t="str">
        <f>IF('Prior Yr Data - copy here!'!D169="","",'Prior Yr Data - copy here!'!D169)</f>
        <v/>
      </c>
      <c r="C164" s="3" t="str">
        <f>IF('Prior Yr Data - copy here!'!L169="","",'Prior Yr Data - copy here!'!L169)</f>
        <v/>
      </c>
      <c r="D164" s="3" t="str">
        <f>IF('Prior Yr Data - copy here!'!M169="","",'Prior Yr Data - copy here!'!M169)</f>
        <v/>
      </c>
      <c r="E164" s="46" t="str">
        <f t="shared" si="1"/>
        <v/>
      </c>
      <c r="F164" s="3" t="str">
        <f t="shared" si="2"/>
        <v/>
      </c>
      <c r="G164" s="47"/>
      <c r="H164" s="3"/>
      <c r="I164" s="3" t="str">
        <f>IF('Two Yrs Prior Data - copy here!'!D169="","",'Two Yrs Prior Data - copy here!'!D169)</f>
        <v/>
      </c>
      <c r="J164" s="3" t="str">
        <f>IF('Two Yrs Prior Data - copy here!'!D169="","",'Two Yrs Prior Data - copy here!'!L169)</f>
        <v/>
      </c>
      <c r="K164" s="3" t="str">
        <f>IF('Two Yrs Prior Data - copy here!'!D169="","",'Two Yrs Prior Data - copy here!'!M169)</f>
        <v/>
      </c>
      <c r="L164" s="46" t="str">
        <f t="shared" si="3"/>
        <v/>
      </c>
      <c r="M164" s="3" t="str">
        <f t="shared" si="4"/>
        <v/>
      </c>
      <c r="N164" s="47"/>
    </row>
    <row r="165" ht="15.75" customHeight="1">
      <c r="B165" s="3" t="str">
        <f>IF('Prior Yr Data - copy here!'!D170="","",'Prior Yr Data - copy here!'!D170)</f>
        <v/>
      </c>
      <c r="C165" s="3" t="str">
        <f>IF('Prior Yr Data - copy here!'!L170="","",'Prior Yr Data - copy here!'!L170)</f>
        <v/>
      </c>
      <c r="D165" s="3" t="str">
        <f>IF('Prior Yr Data - copy here!'!M170="","",'Prior Yr Data - copy here!'!M170)</f>
        <v/>
      </c>
      <c r="E165" s="46" t="str">
        <f t="shared" si="1"/>
        <v/>
      </c>
      <c r="F165" s="3" t="str">
        <f t="shared" si="2"/>
        <v/>
      </c>
      <c r="G165" s="47"/>
      <c r="H165" s="3"/>
      <c r="I165" s="3" t="str">
        <f>IF('Two Yrs Prior Data - copy here!'!D170="","",'Two Yrs Prior Data - copy here!'!D170)</f>
        <v/>
      </c>
      <c r="J165" s="3" t="str">
        <f>IF('Two Yrs Prior Data - copy here!'!D170="","",'Two Yrs Prior Data - copy here!'!L170)</f>
        <v/>
      </c>
      <c r="K165" s="3" t="str">
        <f>IF('Two Yrs Prior Data - copy here!'!D170="","",'Two Yrs Prior Data - copy here!'!M170)</f>
        <v/>
      </c>
      <c r="L165" s="46" t="str">
        <f t="shared" si="3"/>
        <v/>
      </c>
      <c r="M165" s="3" t="str">
        <f t="shared" si="4"/>
        <v/>
      </c>
      <c r="N165" s="47"/>
    </row>
    <row r="166" ht="15.75" customHeight="1">
      <c r="B166" s="3" t="str">
        <f>IF('Prior Yr Data - copy here!'!D171="","",'Prior Yr Data - copy here!'!D171)</f>
        <v/>
      </c>
      <c r="C166" s="3" t="str">
        <f>IF('Prior Yr Data - copy here!'!L171="","",'Prior Yr Data - copy here!'!L171)</f>
        <v/>
      </c>
      <c r="D166" s="3" t="str">
        <f>IF('Prior Yr Data - copy here!'!M171="","",'Prior Yr Data - copy here!'!M171)</f>
        <v/>
      </c>
      <c r="E166" s="46" t="str">
        <f t="shared" si="1"/>
        <v/>
      </c>
      <c r="F166" s="3" t="str">
        <f t="shared" si="2"/>
        <v/>
      </c>
      <c r="G166" s="47"/>
      <c r="H166" s="3"/>
      <c r="I166" s="3" t="str">
        <f>IF('Two Yrs Prior Data - copy here!'!D171="","",'Two Yrs Prior Data - copy here!'!D171)</f>
        <v/>
      </c>
      <c r="J166" s="3" t="str">
        <f>IF('Two Yrs Prior Data - copy here!'!D171="","",'Two Yrs Prior Data - copy here!'!L171)</f>
        <v/>
      </c>
      <c r="K166" s="3" t="str">
        <f>IF('Two Yrs Prior Data - copy here!'!D171="","",'Two Yrs Prior Data - copy here!'!M171)</f>
        <v/>
      </c>
      <c r="L166" s="46" t="str">
        <f t="shared" si="3"/>
        <v/>
      </c>
      <c r="M166" s="3" t="str">
        <f t="shared" si="4"/>
        <v/>
      </c>
      <c r="N166" s="47"/>
    </row>
    <row r="167" ht="15.75" customHeight="1">
      <c r="B167" s="3" t="str">
        <f>IF('Prior Yr Data - copy here!'!D172="","",'Prior Yr Data - copy here!'!D172)</f>
        <v/>
      </c>
      <c r="C167" s="3" t="str">
        <f>IF('Prior Yr Data - copy here!'!L172="","",'Prior Yr Data - copy here!'!L172)</f>
        <v/>
      </c>
      <c r="D167" s="3" t="str">
        <f>IF('Prior Yr Data - copy here!'!M172="","",'Prior Yr Data - copy here!'!M172)</f>
        <v/>
      </c>
      <c r="E167" s="46" t="str">
        <f t="shared" si="1"/>
        <v/>
      </c>
      <c r="F167" s="3" t="str">
        <f t="shared" si="2"/>
        <v/>
      </c>
      <c r="G167" s="47"/>
      <c r="H167" s="3"/>
      <c r="I167" s="3" t="str">
        <f>IF('Two Yrs Prior Data - copy here!'!D172="","",'Two Yrs Prior Data - copy here!'!D172)</f>
        <v/>
      </c>
      <c r="J167" s="3" t="str">
        <f>IF('Two Yrs Prior Data - copy here!'!D172="","",'Two Yrs Prior Data - copy here!'!L172)</f>
        <v/>
      </c>
      <c r="K167" s="3" t="str">
        <f>IF('Two Yrs Prior Data - copy here!'!D172="","",'Two Yrs Prior Data - copy here!'!M172)</f>
        <v/>
      </c>
      <c r="L167" s="46" t="str">
        <f t="shared" si="3"/>
        <v/>
      </c>
      <c r="M167" s="3" t="str">
        <f t="shared" si="4"/>
        <v/>
      </c>
      <c r="N167" s="47"/>
    </row>
    <row r="168" ht="15.75" customHeight="1">
      <c r="B168" s="3" t="str">
        <f>IF('Prior Yr Data - copy here!'!D173="","",'Prior Yr Data - copy here!'!D173)</f>
        <v/>
      </c>
      <c r="C168" s="3" t="str">
        <f>IF('Prior Yr Data - copy here!'!L173="","",'Prior Yr Data - copy here!'!L173)</f>
        <v/>
      </c>
      <c r="D168" s="3" t="str">
        <f>IF('Prior Yr Data - copy here!'!M173="","",'Prior Yr Data - copy here!'!M173)</f>
        <v/>
      </c>
      <c r="E168" s="46" t="str">
        <f t="shared" si="1"/>
        <v/>
      </c>
      <c r="F168" s="3" t="str">
        <f t="shared" si="2"/>
        <v/>
      </c>
      <c r="G168" s="47"/>
      <c r="H168" s="3"/>
      <c r="I168" s="3" t="str">
        <f>IF('Two Yrs Prior Data - copy here!'!D173="","",'Two Yrs Prior Data - copy here!'!D173)</f>
        <v/>
      </c>
      <c r="J168" s="3" t="str">
        <f>IF('Two Yrs Prior Data - copy here!'!D173="","",'Two Yrs Prior Data - copy here!'!L173)</f>
        <v/>
      </c>
      <c r="K168" s="3" t="str">
        <f>IF('Two Yrs Prior Data - copy here!'!D173="","",'Two Yrs Prior Data - copy here!'!M173)</f>
        <v/>
      </c>
      <c r="L168" s="46" t="str">
        <f t="shared" si="3"/>
        <v/>
      </c>
      <c r="M168" s="3" t="str">
        <f t="shared" si="4"/>
        <v/>
      </c>
      <c r="N168" s="47"/>
    </row>
    <row r="169" ht="15.75" customHeight="1">
      <c r="B169" s="3" t="str">
        <f>IF('Prior Yr Data - copy here!'!D174="","",'Prior Yr Data - copy here!'!D174)</f>
        <v/>
      </c>
      <c r="C169" s="3" t="str">
        <f>IF('Prior Yr Data - copy here!'!L174="","",'Prior Yr Data - copy here!'!L174)</f>
        <v/>
      </c>
      <c r="D169" s="3" t="str">
        <f>IF('Prior Yr Data - copy here!'!M174="","",'Prior Yr Data - copy here!'!M174)</f>
        <v/>
      </c>
      <c r="E169" s="46" t="str">
        <f t="shared" si="1"/>
        <v/>
      </c>
      <c r="F169" s="3" t="str">
        <f t="shared" si="2"/>
        <v/>
      </c>
      <c r="G169" s="47"/>
      <c r="H169" s="3"/>
      <c r="I169" s="3" t="str">
        <f>IF('Two Yrs Prior Data - copy here!'!D174="","",'Two Yrs Prior Data - copy here!'!D174)</f>
        <v/>
      </c>
      <c r="J169" s="3" t="str">
        <f>IF('Two Yrs Prior Data - copy here!'!D174="","",'Two Yrs Prior Data - copy here!'!L174)</f>
        <v/>
      </c>
      <c r="K169" s="3" t="str">
        <f>IF('Two Yrs Prior Data - copy here!'!D174="","",'Two Yrs Prior Data - copy here!'!M174)</f>
        <v/>
      </c>
      <c r="L169" s="46" t="str">
        <f t="shared" si="3"/>
        <v/>
      </c>
      <c r="M169" s="3" t="str">
        <f t="shared" si="4"/>
        <v/>
      </c>
      <c r="N169" s="47"/>
    </row>
    <row r="170" ht="15.75" customHeight="1">
      <c r="B170" s="3" t="str">
        <f>IF('Prior Yr Data - copy here!'!D175="","",'Prior Yr Data - copy here!'!D175)</f>
        <v/>
      </c>
      <c r="C170" s="3" t="str">
        <f>IF('Prior Yr Data - copy here!'!L175="","",'Prior Yr Data - copy here!'!L175)</f>
        <v/>
      </c>
      <c r="D170" s="3" t="str">
        <f>IF('Prior Yr Data - copy here!'!M175="","",'Prior Yr Data - copy here!'!M175)</f>
        <v/>
      </c>
      <c r="E170" s="46" t="str">
        <f t="shared" si="1"/>
        <v/>
      </c>
      <c r="F170" s="3" t="str">
        <f t="shared" si="2"/>
        <v/>
      </c>
      <c r="G170" s="47"/>
      <c r="H170" s="3"/>
      <c r="I170" s="3" t="str">
        <f>IF('Two Yrs Prior Data - copy here!'!D175="","",'Two Yrs Prior Data - copy here!'!D175)</f>
        <v/>
      </c>
      <c r="J170" s="3" t="str">
        <f>IF('Two Yrs Prior Data - copy here!'!D175="","",'Two Yrs Prior Data - copy here!'!L175)</f>
        <v/>
      </c>
      <c r="K170" s="3" t="str">
        <f>IF('Two Yrs Prior Data - copy here!'!D175="","",'Two Yrs Prior Data - copy here!'!M175)</f>
        <v/>
      </c>
      <c r="L170" s="46" t="str">
        <f t="shared" si="3"/>
        <v/>
      </c>
      <c r="M170" s="3" t="str">
        <f t="shared" si="4"/>
        <v/>
      </c>
      <c r="N170" s="47"/>
    </row>
    <row r="171" ht="15.75" customHeight="1">
      <c r="B171" s="3" t="str">
        <f>IF('Prior Yr Data - copy here!'!D176="","",'Prior Yr Data - copy here!'!D176)</f>
        <v/>
      </c>
      <c r="C171" s="3" t="str">
        <f>IF('Prior Yr Data - copy here!'!L176="","",'Prior Yr Data - copy here!'!L176)</f>
        <v/>
      </c>
      <c r="D171" s="3" t="str">
        <f>IF('Prior Yr Data - copy here!'!M176="","",'Prior Yr Data - copy here!'!M176)</f>
        <v/>
      </c>
      <c r="E171" s="46" t="str">
        <f t="shared" si="1"/>
        <v/>
      </c>
      <c r="F171" s="3" t="str">
        <f t="shared" si="2"/>
        <v/>
      </c>
      <c r="G171" s="47"/>
      <c r="H171" s="3"/>
      <c r="I171" s="3" t="str">
        <f>IF('Two Yrs Prior Data - copy here!'!D176="","",'Two Yrs Prior Data - copy here!'!D176)</f>
        <v/>
      </c>
      <c r="J171" s="3" t="str">
        <f>IF('Two Yrs Prior Data - copy here!'!D176="","",'Two Yrs Prior Data - copy here!'!L176)</f>
        <v/>
      </c>
      <c r="K171" s="3" t="str">
        <f>IF('Two Yrs Prior Data - copy here!'!D176="","",'Two Yrs Prior Data - copy here!'!M176)</f>
        <v/>
      </c>
      <c r="L171" s="46" t="str">
        <f t="shared" si="3"/>
        <v/>
      </c>
      <c r="M171" s="3" t="str">
        <f t="shared" si="4"/>
        <v/>
      </c>
      <c r="N171" s="47"/>
    </row>
    <row r="172" ht="15.75" customHeight="1">
      <c r="B172" s="3" t="str">
        <f>IF('Prior Yr Data - copy here!'!D177="","",'Prior Yr Data - copy here!'!D177)</f>
        <v/>
      </c>
      <c r="C172" s="3" t="str">
        <f>IF('Prior Yr Data - copy here!'!L177="","",'Prior Yr Data - copy here!'!L177)</f>
        <v/>
      </c>
      <c r="D172" s="3" t="str">
        <f>IF('Prior Yr Data - copy here!'!M177="","",'Prior Yr Data - copy here!'!M177)</f>
        <v/>
      </c>
      <c r="E172" s="46" t="str">
        <f t="shared" si="1"/>
        <v/>
      </c>
      <c r="F172" s="3" t="str">
        <f t="shared" si="2"/>
        <v/>
      </c>
      <c r="G172" s="47"/>
      <c r="H172" s="3"/>
      <c r="I172" s="3" t="str">
        <f>IF('Two Yrs Prior Data - copy here!'!D177="","",'Two Yrs Prior Data - copy here!'!D177)</f>
        <v/>
      </c>
      <c r="J172" s="3" t="str">
        <f>IF('Two Yrs Prior Data - copy here!'!D177="","",'Two Yrs Prior Data - copy here!'!L177)</f>
        <v/>
      </c>
      <c r="K172" s="3" t="str">
        <f>IF('Two Yrs Prior Data - copy here!'!D177="","",'Two Yrs Prior Data - copy here!'!M177)</f>
        <v/>
      </c>
      <c r="L172" s="46" t="str">
        <f t="shared" si="3"/>
        <v/>
      </c>
      <c r="M172" s="3" t="str">
        <f t="shared" si="4"/>
        <v/>
      </c>
      <c r="N172" s="47"/>
    </row>
    <row r="173" ht="15.75" customHeight="1">
      <c r="B173" s="3" t="str">
        <f>IF('Prior Yr Data - copy here!'!D178="","",'Prior Yr Data - copy here!'!D178)</f>
        <v/>
      </c>
      <c r="C173" s="3" t="str">
        <f>IF('Prior Yr Data - copy here!'!L178="","",'Prior Yr Data - copy here!'!L178)</f>
        <v/>
      </c>
      <c r="D173" s="3" t="str">
        <f>IF('Prior Yr Data - copy here!'!M178="","",'Prior Yr Data - copy here!'!M178)</f>
        <v/>
      </c>
      <c r="E173" s="46" t="str">
        <f t="shared" si="1"/>
        <v/>
      </c>
      <c r="F173" s="3" t="str">
        <f t="shared" si="2"/>
        <v/>
      </c>
      <c r="G173" s="47"/>
      <c r="H173" s="3"/>
      <c r="I173" s="3" t="str">
        <f>IF('Two Yrs Prior Data - copy here!'!D178="","",'Two Yrs Prior Data - copy here!'!D178)</f>
        <v/>
      </c>
      <c r="J173" s="3" t="str">
        <f>IF('Two Yrs Prior Data - copy here!'!D178="","",'Two Yrs Prior Data - copy here!'!L178)</f>
        <v/>
      </c>
      <c r="K173" s="3" t="str">
        <f>IF('Two Yrs Prior Data - copy here!'!D178="","",'Two Yrs Prior Data - copy here!'!M178)</f>
        <v/>
      </c>
      <c r="L173" s="46" t="str">
        <f t="shared" si="3"/>
        <v/>
      </c>
      <c r="M173" s="3" t="str">
        <f t="shared" si="4"/>
        <v/>
      </c>
      <c r="N173" s="47"/>
    </row>
    <row r="174" ht="15.75" customHeight="1">
      <c r="B174" s="3" t="str">
        <f>IF('Prior Yr Data - copy here!'!D179="","",'Prior Yr Data - copy here!'!D179)</f>
        <v/>
      </c>
      <c r="C174" s="3" t="str">
        <f>IF('Prior Yr Data - copy here!'!L179="","",'Prior Yr Data - copy here!'!L179)</f>
        <v/>
      </c>
      <c r="D174" s="3" t="str">
        <f>IF('Prior Yr Data - copy here!'!M179="","",'Prior Yr Data - copy here!'!M179)</f>
        <v/>
      </c>
      <c r="E174" s="46" t="str">
        <f t="shared" si="1"/>
        <v/>
      </c>
      <c r="F174" s="3" t="str">
        <f t="shared" si="2"/>
        <v/>
      </c>
      <c r="G174" s="47"/>
      <c r="H174" s="3"/>
      <c r="I174" s="3" t="str">
        <f>IF('Two Yrs Prior Data - copy here!'!D179="","",'Two Yrs Prior Data - copy here!'!D179)</f>
        <v/>
      </c>
      <c r="J174" s="3" t="str">
        <f>IF('Two Yrs Prior Data - copy here!'!D179="","",'Two Yrs Prior Data - copy here!'!L179)</f>
        <v/>
      </c>
      <c r="K174" s="3" t="str">
        <f>IF('Two Yrs Prior Data - copy here!'!D179="","",'Two Yrs Prior Data - copy here!'!M179)</f>
        <v/>
      </c>
      <c r="L174" s="46" t="str">
        <f t="shared" si="3"/>
        <v/>
      </c>
      <c r="M174" s="3" t="str">
        <f t="shared" si="4"/>
        <v/>
      </c>
      <c r="N174" s="47"/>
    </row>
    <row r="175" ht="15.75" customHeight="1">
      <c r="B175" s="3" t="str">
        <f>IF('Prior Yr Data - copy here!'!D180="","",'Prior Yr Data - copy here!'!D180)</f>
        <v/>
      </c>
      <c r="C175" s="3" t="str">
        <f>IF('Prior Yr Data - copy here!'!L180="","",'Prior Yr Data - copy here!'!L180)</f>
        <v/>
      </c>
      <c r="D175" s="3" t="str">
        <f>IF('Prior Yr Data - copy here!'!M180="","",'Prior Yr Data - copy here!'!M180)</f>
        <v/>
      </c>
      <c r="E175" s="46" t="str">
        <f t="shared" si="1"/>
        <v/>
      </c>
      <c r="F175" s="3" t="str">
        <f t="shared" si="2"/>
        <v/>
      </c>
      <c r="G175" s="47"/>
      <c r="H175" s="3"/>
      <c r="I175" s="3" t="str">
        <f>IF('Two Yrs Prior Data - copy here!'!D180="","",'Two Yrs Prior Data - copy here!'!D180)</f>
        <v/>
      </c>
      <c r="J175" s="3" t="str">
        <f>IF('Two Yrs Prior Data - copy here!'!D180="","",'Two Yrs Prior Data - copy here!'!L180)</f>
        <v/>
      </c>
      <c r="K175" s="3" t="str">
        <f>IF('Two Yrs Prior Data - copy here!'!D180="","",'Two Yrs Prior Data - copy here!'!M180)</f>
        <v/>
      </c>
      <c r="L175" s="46" t="str">
        <f t="shared" si="3"/>
        <v/>
      </c>
      <c r="M175" s="3" t="str">
        <f t="shared" si="4"/>
        <v/>
      </c>
      <c r="N175" s="47"/>
    </row>
    <row r="176" ht="15.75" customHeight="1">
      <c r="B176" s="3" t="str">
        <f>IF('Prior Yr Data - copy here!'!D181="","",'Prior Yr Data - copy here!'!D181)</f>
        <v/>
      </c>
      <c r="C176" s="3" t="str">
        <f>IF('Prior Yr Data - copy here!'!L181="","",'Prior Yr Data - copy here!'!L181)</f>
        <v/>
      </c>
      <c r="D176" s="3" t="str">
        <f>IF('Prior Yr Data - copy here!'!M181="","",'Prior Yr Data - copy here!'!M181)</f>
        <v/>
      </c>
      <c r="E176" s="46" t="str">
        <f t="shared" si="1"/>
        <v/>
      </c>
      <c r="F176" s="3" t="str">
        <f t="shared" si="2"/>
        <v/>
      </c>
      <c r="G176" s="47"/>
      <c r="H176" s="3"/>
      <c r="I176" s="3" t="str">
        <f>IF('Two Yrs Prior Data - copy here!'!D181="","",'Two Yrs Prior Data - copy here!'!D181)</f>
        <v/>
      </c>
      <c r="J176" s="3" t="str">
        <f>IF('Two Yrs Prior Data - copy here!'!D181="","",'Two Yrs Prior Data - copy here!'!L181)</f>
        <v/>
      </c>
      <c r="K176" s="3" t="str">
        <f>IF('Two Yrs Prior Data - copy here!'!D181="","",'Two Yrs Prior Data - copy here!'!M181)</f>
        <v/>
      </c>
      <c r="L176" s="46" t="str">
        <f t="shared" si="3"/>
        <v/>
      </c>
      <c r="M176" s="3" t="str">
        <f t="shared" si="4"/>
        <v/>
      </c>
      <c r="N176" s="47"/>
    </row>
    <row r="177" ht="15.75" customHeight="1">
      <c r="B177" s="3" t="str">
        <f>IF('Prior Yr Data - copy here!'!D182="","",'Prior Yr Data - copy here!'!D182)</f>
        <v/>
      </c>
      <c r="C177" s="3" t="str">
        <f>IF('Prior Yr Data - copy here!'!L182="","",'Prior Yr Data - copy here!'!L182)</f>
        <v/>
      </c>
      <c r="D177" s="3" t="str">
        <f>IF('Prior Yr Data - copy here!'!M182="","",'Prior Yr Data - copy here!'!M182)</f>
        <v/>
      </c>
      <c r="E177" s="46" t="str">
        <f t="shared" si="1"/>
        <v/>
      </c>
      <c r="F177" s="3" t="str">
        <f t="shared" si="2"/>
        <v/>
      </c>
      <c r="G177" s="47"/>
      <c r="H177" s="3"/>
      <c r="I177" s="3" t="str">
        <f>IF('Two Yrs Prior Data - copy here!'!D182="","",'Two Yrs Prior Data - copy here!'!D182)</f>
        <v/>
      </c>
      <c r="J177" s="3" t="str">
        <f>IF('Two Yrs Prior Data - copy here!'!D182="","",'Two Yrs Prior Data - copy here!'!L182)</f>
        <v/>
      </c>
      <c r="K177" s="3" t="str">
        <f>IF('Two Yrs Prior Data - copy here!'!D182="","",'Two Yrs Prior Data - copy here!'!M182)</f>
        <v/>
      </c>
      <c r="L177" s="46" t="str">
        <f t="shared" si="3"/>
        <v/>
      </c>
      <c r="M177" s="3" t="str">
        <f t="shared" si="4"/>
        <v/>
      </c>
      <c r="N177" s="47"/>
    </row>
    <row r="178" ht="15.75" customHeight="1">
      <c r="B178" s="3" t="str">
        <f>IF('Prior Yr Data - copy here!'!D183="","",'Prior Yr Data - copy here!'!D183)</f>
        <v/>
      </c>
      <c r="C178" s="3" t="str">
        <f>IF('Prior Yr Data - copy here!'!L183="","",'Prior Yr Data - copy here!'!L183)</f>
        <v/>
      </c>
      <c r="D178" s="3" t="str">
        <f>IF('Prior Yr Data - copy here!'!M183="","",'Prior Yr Data - copy here!'!M183)</f>
        <v/>
      </c>
      <c r="E178" s="46" t="str">
        <f t="shared" si="1"/>
        <v/>
      </c>
      <c r="F178" s="3" t="str">
        <f t="shared" si="2"/>
        <v/>
      </c>
      <c r="G178" s="47"/>
      <c r="H178" s="3"/>
      <c r="I178" s="3" t="str">
        <f>IF('Two Yrs Prior Data - copy here!'!D183="","",'Two Yrs Prior Data - copy here!'!D183)</f>
        <v/>
      </c>
      <c r="J178" s="3" t="str">
        <f>IF('Two Yrs Prior Data - copy here!'!D183="","",'Two Yrs Prior Data - copy here!'!L183)</f>
        <v/>
      </c>
      <c r="K178" s="3" t="str">
        <f>IF('Two Yrs Prior Data - copy here!'!D183="","",'Two Yrs Prior Data - copy here!'!M183)</f>
        <v/>
      </c>
      <c r="L178" s="46" t="str">
        <f t="shared" si="3"/>
        <v/>
      </c>
      <c r="M178" s="3" t="str">
        <f t="shared" si="4"/>
        <v/>
      </c>
      <c r="N178" s="47"/>
    </row>
    <row r="179" ht="15.75" customHeight="1">
      <c r="B179" s="3" t="str">
        <f>IF('Prior Yr Data - copy here!'!D184="","",'Prior Yr Data - copy here!'!D184)</f>
        <v/>
      </c>
      <c r="C179" s="3" t="str">
        <f>IF('Prior Yr Data - copy here!'!L184="","",'Prior Yr Data - copy here!'!L184)</f>
        <v/>
      </c>
      <c r="D179" s="3" t="str">
        <f>IF('Prior Yr Data - copy here!'!M184="","",'Prior Yr Data - copy here!'!M184)</f>
        <v/>
      </c>
      <c r="E179" s="46" t="str">
        <f t="shared" si="1"/>
        <v/>
      </c>
      <c r="F179" s="3" t="str">
        <f t="shared" si="2"/>
        <v/>
      </c>
      <c r="G179" s="47"/>
      <c r="H179" s="3"/>
      <c r="I179" s="3" t="str">
        <f>IF('Two Yrs Prior Data - copy here!'!D184="","",'Two Yrs Prior Data - copy here!'!D184)</f>
        <v/>
      </c>
      <c r="J179" s="3" t="str">
        <f>IF('Two Yrs Prior Data - copy here!'!D184="","",'Two Yrs Prior Data - copy here!'!L184)</f>
        <v/>
      </c>
      <c r="K179" s="3" t="str">
        <f>IF('Two Yrs Prior Data - copy here!'!D184="","",'Two Yrs Prior Data - copy here!'!M184)</f>
        <v/>
      </c>
      <c r="L179" s="46" t="str">
        <f t="shared" si="3"/>
        <v/>
      </c>
      <c r="M179" s="3" t="str">
        <f t="shared" si="4"/>
        <v/>
      </c>
      <c r="N179" s="47"/>
    </row>
    <row r="180" ht="15.75" customHeight="1">
      <c r="B180" s="3" t="str">
        <f>IF('Prior Yr Data - copy here!'!D185="","",'Prior Yr Data - copy here!'!D185)</f>
        <v/>
      </c>
      <c r="C180" s="3" t="str">
        <f>IF('Prior Yr Data - copy here!'!L185="","",'Prior Yr Data - copy here!'!L185)</f>
        <v/>
      </c>
      <c r="D180" s="3" t="str">
        <f>IF('Prior Yr Data - copy here!'!M185="","",'Prior Yr Data - copy here!'!M185)</f>
        <v/>
      </c>
      <c r="E180" s="46" t="str">
        <f t="shared" si="1"/>
        <v/>
      </c>
      <c r="F180" s="3" t="str">
        <f t="shared" si="2"/>
        <v/>
      </c>
      <c r="G180" s="47"/>
      <c r="H180" s="3"/>
      <c r="I180" s="3" t="str">
        <f>IF('Two Yrs Prior Data - copy here!'!D185="","",'Two Yrs Prior Data - copy here!'!D185)</f>
        <v/>
      </c>
      <c r="J180" s="3" t="str">
        <f>IF('Two Yrs Prior Data - copy here!'!D185="","",'Two Yrs Prior Data - copy here!'!L185)</f>
        <v/>
      </c>
      <c r="K180" s="3" t="str">
        <f>IF('Two Yrs Prior Data - copy here!'!D185="","",'Two Yrs Prior Data - copy here!'!M185)</f>
        <v/>
      </c>
      <c r="L180" s="46" t="str">
        <f t="shared" si="3"/>
        <v/>
      </c>
      <c r="M180" s="3" t="str">
        <f t="shared" si="4"/>
        <v/>
      </c>
      <c r="N180" s="47"/>
    </row>
    <row r="181" ht="15.75" customHeight="1">
      <c r="B181" s="3" t="str">
        <f>IF('Prior Yr Data - copy here!'!D186="","",'Prior Yr Data - copy here!'!D186)</f>
        <v/>
      </c>
      <c r="C181" s="3" t="str">
        <f>IF('Prior Yr Data - copy here!'!L186="","",'Prior Yr Data - copy here!'!L186)</f>
        <v/>
      </c>
      <c r="D181" s="3" t="str">
        <f>IF('Prior Yr Data - copy here!'!M186="","",'Prior Yr Data - copy here!'!M186)</f>
        <v/>
      </c>
      <c r="E181" s="46" t="str">
        <f t="shared" si="1"/>
        <v/>
      </c>
      <c r="F181" s="3" t="str">
        <f t="shared" si="2"/>
        <v/>
      </c>
      <c r="G181" s="47"/>
      <c r="H181" s="3"/>
      <c r="I181" s="3" t="str">
        <f>IF('Two Yrs Prior Data - copy here!'!D186="","",'Two Yrs Prior Data - copy here!'!D186)</f>
        <v/>
      </c>
      <c r="J181" s="3" t="str">
        <f>IF('Two Yrs Prior Data - copy here!'!D186="","",'Two Yrs Prior Data - copy here!'!L186)</f>
        <v/>
      </c>
      <c r="K181" s="3" t="str">
        <f>IF('Two Yrs Prior Data - copy here!'!D186="","",'Two Yrs Prior Data - copy here!'!M186)</f>
        <v/>
      </c>
      <c r="L181" s="46" t="str">
        <f t="shared" si="3"/>
        <v/>
      </c>
      <c r="M181" s="3" t="str">
        <f t="shared" si="4"/>
        <v/>
      </c>
      <c r="N181" s="47"/>
    </row>
    <row r="182" ht="15.75" customHeight="1">
      <c r="B182" s="3" t="str">
        <f>IF('Prior Yr Data - copy here!'!D187="","",'Prior Yr Data - copy here!'!D187)</f>
        <v/>
      </c>
      <c r="C182" s="3" t="str">
        <f>IF('Prior Yr Data - copy here!'!L187="","",'Prior Yr Data - copy here!'!L187)</f>
        <v/>
      </c>
      <c r="D182" s="3" t="str">
        <f>IF('Prior Yr Data - copy here!'!M187="","",'Prior Yr Data - copy here!'!M187)</f>
        <v/>
      </c>
      <c r="E182" s="46" t="str">
        <f t="shared" si="1"/>
        <v/>
      </c>
      <c r="F182" s="3" t="str">
        <f t="shared" si="2"/>
        <v/>
      </c>
      <c r="G182" s="47"/>
      <c r="H182" s="3"/>
      <c r="I182" s="3" t="str">
        <f>IF('Two Yrs Prior Data - copy here!'!D187="","",'Two Yrs Prior Data - copy here!'!D187)</f>
        <v/>
      </c>
      <c r="J182" s="3" t="str">
        <f>IF('Two Yrs Prior Data - copy here!'!D187="","",'Two Yrs Prior Data - copy here!'!L187)</f>
        <v/>
      </c>
      <c r="K182" s="3" t="str">
        <f>IF('Two Yrs Prior Data - copy here!'!D187="","",'Two Yrs Prior Data - copy here!'!M187)</f>
        <v/>
      </c>
      <c r="L182" s="46" t="str">
        <f t="shared" si="3"/>
        <v/>
      </c>
      <c r="M182" s="3" t="str">
        <f t="shared" si="4"/>
        <v/>
      </c>
      <c r="N182" s="47"/>
    </row>
    <row r="183" ht="15.75" customHeight="1">
      <c r="B183" s="3" t="str">
        <f>IF('Prior Yr Data - copy here!'!D188="","",'Prior Yr Data - copy here!'!D188)</f>
        <v/>
      </c>
      <c r="C183" s="3" t="str">
        <f>IF('Prior Yr Data - copy here!'!L188="","",'Prior Yr Data - copy here!'!L188)</f>
        <v/>
      </c>
      <c r="D183" s="3" t="str">
        <f>IF('Prior Yr Data - copy here!'!M188="","",'Prior Yr Data - copy here!'!M188)</f>
        <v/>
      </c>
      <c r="E183" s="46" t="str">
        <f t="shared" si="1"/>
        <v/>
      </c>
      <c r="F183" s="3" t="str">
        <f t="shared" si="2"/>
        <v/>
      </c>
      <c r="G183" s="47"/>
      <c r="H183" s="3"/>
      <c r="I183" s="3" t="str">
        <f>IF('Two Yrs Prior Data - copy here!'!D188="","",'Two Yrs Prior Data - copy here!'!D188)</f>
        <v/>
      </c>
      <c r="J183" s="3" t="str">
        <f>IF('Two Yrs Prior Data - copy here!'!D188="","",'Two Yrs Prior Data - copy here!'!L188)</f>
        <v/>
      </c>
      <c r="K183" s="3" t="str">
        <f>IF('Two Yrs Prior Data - copy here!'!D188="","",'Two Yrs Prior Data - copy here!'!M188)</f>
        <v/>
      </c>
      <c r="L183" s="46" t="str">
        <f t="shared" si="3"/>
        <v/>
      </c>
      <c r="M183" s="3" t="str">
        <f t="shared" si="4"/>
        <v/>
      </c>
      <c r="N183" s="47"/>
    </row>
    <row r="184" ht="15.75" customHeight="1">
      <c r="B184" s="3" t="str">
        <f>IF('Prior Yr Data - copy here!'!D189="","",'Prior Yr Data - copy here!'!D189)</f>
        <v/>
      </c>
      <c r="C184" s="3" t="str">
        <f>IF('Prior Yr Data - copy here!'!L189="","",'Prior Yr Data - copy here!'!L189)</f>
        <v/>
      </c>
      <c r="D184" s="3" t="str">
        <f>IF('Prior Yr Data - copy here!'!M189="","",'Prior Yr Data - copy here!'!M189)</f>
        <v/>
      </c>
      <c r="E184" s="46" t="str">
        <f t="shared" si="1"/>
        <v/>
      </c>
      <c r="F184" s="3" t="str">
        <f t="shared" si="2"/>
        <v/>
      </c>
      <c r="G184" s="47"/>
      <c r="H184" s="3"/>
      <c r="I184" s="3" t="str">
        <f>IF('Two Yrs Prior Data - copy here!'!D189="","",'Two Yrs Prior Data - copy here!'!D189)</f>
        <v/>
      </c>
      <c r="J184" s="3" t="str">
        <f>IF('Two Yrs Prior Data - copy here!'!D189="","",'Two Yrs Prior Data - copy here!'!L189)</f>
        <v/>
      </c>
      <c r="K184" s="3" t="str">
        <f>IF('Two Yrs Prior Data - copy here!'!D189="","",'Two Yrs Prior Data - copy here!'!M189)</f>
        <v/>
      </c>
      <c r="L184" s="46" t="str">
        <f t="shared" si="3"/>
        <v/>
      </c>
      <c r="M184" s="3" t="str">
        <f t="shared" si="4"/>
        <v/>
      </c>
      <c r="N184" s="47"/>
    </row>
    <row r="185" ht="15.75" customHeight="1">
      <c r="B185" s="3" t="str">
        <f>IF('Prior Yr Data - copy here!'!D190="","",'Prior Yr Data - copy here!'!D190)</f>
        <v/>
      </c>
      <c r="C185" s="3" t="str">
        <f>IF('Prior Yr Data - copy here!'!L190="","",'Prior Yr Data - copy here!'!L190)</f>
        <v/>
      </c>
      <c r="D185" s="3" t="str">
        <f>IF('Prior Yr Data - copy here!'!M190="","",'Prior Yr Data - copy here!'!M190)</f>
        <v/>
      </c>
      <c r="E185" s="46" t="str">
        <f t="shared" si="1"/>
        <v/>
      </c>
      <c r="F185" s="3" t="str">
        <f t="shared" si="2"/>
        <v/>
      </c>
      <c r="G185" s="47"/>
      <c r="H185" s="3"/>
      <c r="I185" s="3" t="str">
        <f>IF('Two Yrs Prior Data - copy here!'!D190="","",'Two Yrs Prior Data - copy here!'!D190)</f>
        <v/>
      </c>
      <c r="J185" s="3" t="str">
        <f>IF('Two Yrs Prior Data - copy here!'!D190="","",'Two Yrs Prior Data - copy here!'!L190)</f>
        <v/>
      </c>
      <c r="K185" s="3" t="str">
        <f>IF('Two Yrs Prior Data - copy here!'!D190="","",'Two Yrs Prior Data - copy here!'!M190)</f>
        <v/>
      </c>
      <c r="L185" s="46" t="str">
        <f t="shared" si="3"/>
        <v/>
      </c>
      <c r="M185" s="3" t="str">
        <f t="shared" si="4"/>
        <v/>
      </c>
      <c r="N185" s="47"/>
    </row>
    <row r="186" ht="15.75" customHeight="1">
      <c r="B186" s="3" t="str">
        <f>IF('Prior Yr Data - copy here!'!D191="","",'Prior Yr Data - copy here!'!D191)</f>
        <v/>
      </c>
      <c r="C186" s="3" t="str">
        <f>IF('Prior Yr Data - copy here!'!L191="","",'Prior Yr Data - copy here!'!L191)</f>
        <v/>
      </c>
      <c r="D186" s="3" t="str">
        <f>IF('Prior Yr Data - copy here!'!M191="","",'Prior Yr Data - copy here!'!M191)</f>
        <v/>
      </c>
      <c r="E186" s="46" t="str">
        <f t="shared" si="1"/>
        <v/>
      </c>
      <c r="F186" s="3" t="str">
        <f t="shared" si="2"/>
        <v/>
      </c>
      <c r="G186" s="47"/>
      <c r="H186" s="3"/>
      <c r="I186" s="3" t="str">
        <f>IF('Two Yrs Prior Data - copy here!'!D191="","",'Two Yrs Prior Data - copy here!'!D191)</f>
        <v/>
      </c>
      <c r="J186" s="3" t="str">
        <f>IF('Two Yrs Prior Data - copy here!'!D191="","",'Two Yrs Prior Data - copy here!'!L191)</f>
        <v/>
      </c>
      <c r="K186" s="3" t="str">
        <f>IF('Two Yrs Prior Data - copy here!'!D191="","",'Two Yrs Prior Data - copy here!'!M191)</f>
        <v/>
      </c>
      <c r="L186" s="46" t="str">
        <f t="shared" si="3"/>
        <v/>
      </c>
      <c r="M186" s="3" t="str">
        <f t="shared" si="4"/>
        <v/>
      </c>
      <c r="N186" s="47"/>
    </row>
    <row r="187" ht="15.75" customHeight="1">
      <c r="B187" s="3" t="str">
        <f>IF('Prior Yr Data - copy here!'!D192="","",'Prior Yr Data - copy here!'!D192)</f>
        <v/>
      </c>
      <c r="C187" s="3" t="str">
        <f>IF('Prior Yr Data - copy here!'!L192="","",'Prior Yr Data - copy here!'!L192)</f>
        <v/>
      </c>
      <c r="D187" s="3" t="str">
        <f>IF('Prior Yr Data - copy here!'!M192="","",'Prior Yr Data - copy here!'!M192)</f>
        <v/>
      </c>
      <c r="E187" s="46" t="str">
        <f t="shared" si="1"/>
        <v/>
      </c>
      <c r="F187" s="3" t="str">
        <f t="shared" si="2"/>
        <v/>
      </c>
      <c r="G187" s="47"/>
      <c r="H187" s="3"/>
      <c r="I187" s="3" t="str">
        <f>IF('Two Yrs Prior Data - copy here!'!D192="","",'Two Yrs Prior Data - copy here!'!D192)</f>
        <v/>
      </c>
      <c r="J187" s="3" t="str">
        <f>IF('Two Yrs Prior Data - copy here!'!D192="","",'Two Yrs Prior Data - copy here!'!L192)</f>
        <v/>
      </c>
      <c r="K187" s="3" t="str">
        <f>IF('Two Yrs Prior Data - copy here!'!D192="","",'Two Yrs Prior Data - copy here!'!M192)</f>
        <v/>
      </c>
      <c r="L187" s="46" t="str">
        <f t="shared" si="3"/>
        <v/>
      </c>
      <c r="M187" s="3" t="str">
        <f t="shared" si="4"/>
        <v/>
      </c>
      <c r="N187" s="47"/>
    </row>
    <row r="188" ht="15.75" customHeight="1">
      <c r="B188" s="3" t="str">
        <f>IF('Prior Yr Data - copy here!'!D193="","",'Prior Yr Data - copy here!'!D193)</f>
        <v/>
      </c>
      <c r="C188" s="3" t="str">
        <f>IF('Prior Yr Data - copy here!'!L193="","",'Prior Yr Data - copy here!'!L193)</f>
        <v/>
      </c>
      <c r="D188" s="3" t="str">
        <f>IF('Prior Yr Data - copy here!'!M193="","",'Prior Yr Data - copy here!'!M193)</f>
        <v/>
      </c>
      <c r="E188" s="46" t="str">
        <f t="shared" si="1"/>
        <v/>
      </c>
      <c r="F188" s="3" t="str">
        <f t="shared" si="2"/>
        <v/>
      </c>
      <c r="G188" s="47"/>
      <c r="H188" s="3"/>
      <c r="I188" s="3" t="str">
        <f>IF('Two Yrs Prior Data - copy here!'!D193="","",'Two Yrs Prior Data - copy here!'!D193)</f>
        <v/>
      </c>
      <c r="J188" s="3" t="str">
        <f>IF('Two Yrs Prior Data - copy here!'!D193="","",'Two Yrs Prior Data - copy here!'!L193)</f>
        <v/>
      </c>
      <c r="K188" s="3" t="str">
        <f>IF('Two Yrs Prior Data - copy here!'!D193="","",'Two Yrs Prior Data - copy here!'!M193)</f>
        <v/>
      </c>
      <c r="L188" s="46" t="str">
        <f t="shared" si="3"/>
        <v/>
      </c>
      <c r="M188" s="3" t="str">
        <f t="shared" si="4"/>
        <v/>
      </c>
      <c r="N188" s="47"/>
    </row>
    <row r="189" ht="15.75" customHeight="1">
      <c r="B189" s="3" t="str">
        <f>IF('Prior Yr Data - copy here!'!D194="","",'Prior Yr Data - copy here!'!D194)</f>
        <v/>
      </c>
      <c r="C189" s="3" t="str">
        <f>IF('Prior Yr Data - copy here!'!L194="","",'Prior Yr Data - copy here!'!L194)</f>
        <v/>
      </c>
      <c r="D189" s="3" t="str">
        <f>IF('Prior Yr Data - copy here!'!M194="","",'Prior Yr Data - copy here!'!M194)</f>
        <v/>
      </c>
      <c r="E189" s="46" t="str">
        <f t="shared" si="1"/>
        <v/>
      </c>
      <c r="F189" s="3" t="str">
        <f t="shared" si="2"/>
        <v/>
      </c>
      <c r="G189" s="47"/>
      <c r="H189" s="3"/>
      <c r="I189" s="3" t="str">
        <f>IF('Two Yrs Prior Data - copy here!'!D194="","",'Two Yrs Prior Data - copy here!'!D194)</f>
        <v/>
      </c>
      <c r="J189" s="3" t="str">
        <f>IF('Two Yrs Prior Data - copy here!'!D194="","",'Two Yrs Prior Data - copy here!'!L194)</f>
        <v/>
      </c>
      <c r="K189" s="3" t="str">
        <f>IF('Two Yrs Prior Data - copy here!'!D194="","",'Two Yrs Prior Data - copy here!'!M194)</f>
        <v/>
      </c>
      <c r="L189" s="46" t="str">
        <f t="shared" si="3"/>
        <v/>
      </c>
      <c r="M189" s="3" t="str">
        <f t="shared" si="4"/>
        <v/>
      </c>
      <c r="N189" s="47"/>
    </row>
    <row r="190" ht="15.75" customHeight="1">
      <c r="B190" s="3" t="str">
        <f>IF('Prior Yr Data - copy here!'!D195="","",'Prior Yr Data - copy here!'!D195)</f>
        <v/>
      </c>
      <c r="C190" s="3" t="str">
        <f>IF('Prior Yr Data - copy here!'!L195="","",'Prior Yr Data - copy here!'!L195)</f>
        <v/>
      </c>
      <c r="D190" s="3" t="str">
        <f>IF('Prior Yr Data - copy here!'!M195="","",'Prior Yr Data - copy here!'!M195)</f>
        <v/>
      </c>
      <c r="E190" s="46" t="str">
        <f t="shared" si="1"/>
        <v/>
      </c>
      <c r="F190" s="3" t="str">
        <f t="shared" si="2"/>
        <v/>
      </c>
      <c r="G190" s="47"/>
      <c r="H190" s="3"/>
      <c r="I190" s="3" t="str">
        <f>IF('Two Yrs Prior Data - copy here!'!D195="","",'Two Yrs Prior Data - copy here!'!D195)</f>
        <v/>
      </c>
      <c r="J190" s="3" t="str">
        <f>IF('Two Yrs Prior Data - copy here!'!D195="","",'Two Yrs Prior Data - copy here!'!L195)</f>
        <v/>
      </c>
      <c r="K190" s="3" t="str">
        <f>IF('Two Yrs Prior Data - copy here!'!D195="","",'Two Yrs Prior Data - copy here!'!M195)</f>
        <v/>
      </c>
      <c r="L190" s="46" t="str">
        <f t="shared" si="3"/>
        <v/>
      </c>
      <c r="M190" s="3" t="str">
        <f t="shared" si="4"/>
        <v/>
      </c>
      <c r="N190" s="47"/>
    </row>
    <row r="191" ht="15.75" customHeight="1">
      <c r="B191" s="3" t="str">
        <f>IF('Prior Yr Data - copy here!'!D196="","",'Prior Yr Data - copy here!'!D196)</f>
        <v/>
      </c>
      <c r="C191" s="3" t="str">
        <f>IF('Prior Yr Data - copy here!'!L196="","",'Prior Yr Data - copy here!'!L196)</f>
        <v/>
      </c>
      <c r="D191" s="3" t="str">
        <f>IF('Prior Yr Data - copy here!'!M196="","",'Prior Yr Data - copy here!'!M196)</f>
        <v/>
      </c>
      <c r="E191" s="46" t="str">
        <f t="shared" si="1"/>
        <v/>
      </c>
      <c r="F191" s="3" t="str">
        <f t="shared" si="2"/>
        <v/>
      </c>
      <c r="G191" s="47"/>
      <c r="H191" s="3"/>
      <c r="I191" s="3" t="str">
        <f>IF('Two Yrs Prior Data - copy here!'!D196="","",'Two Yrs Prior Data - copy here!'!D196)</f>
        <v/>
      </c>
      <c r="J191" s="3" t="str">
        <f>IF('Two Yrs Prior Data - copy here!'!D196="","",'Two Yrs Prior Data - copy here!'!L196)</f>
        <v/>
      </c>
      <c r="K191" s="3" t="str">
        <f>IF('Two Yrs Prior Data - copy here!'!D196="","",'Two Yrs Prior Data - copy here!'!M196)</f>
        <v/>
      </c>
      <c r="L191" s="46" t="str">
        <f t="shared" si="3"/>
        <v/>
      </c>
      <c r="M191" s="3" t="str">
        <f t="shared" si="4"/>
        <v/>
      </c>
      <c r="N191" s="47"/>
    </row>
    <row r="192" ht="15.75" customHeight="1">
      <c r="B192" s="3" t="str">
        <f>IF('Prior Yr Data - copy here!'!D197="","",'Prior Yr Data - copy here!'!D197)</f>
        <v/>
      </c>
      <c r="C192" s="3" t="str">
        <f>IF('Prior Yr Data - copy here!'!L197="","",'Prior Yr Data - copy here!'!L197)</f>
        <v/>
      </c>
      <c r="D192" s="3" t="str">
        <f>IF('Prior Yr Data - copy here!'!M197="","",'Prior Yr Data - copy here!'!M197)</f>
        <v/>
      </c>
      <c r="E192" s="46" t="str">
        <f t="shared" si="1"/>
        <v/>
      </c>
      <c r="F192" s="3" t="str">
        <f t="shared" si="2"/>
        <v/>
      </c>
      <c r="G192" s="47"/>
      <c r="H192" s="3"/>
      <c r="I192" s="3" t="str">
        <f>IF('Two Yrs Prior Data - copy here!'!D197="","",'Two Yrs Prior Data - copy here!'!D197)</f>
        <v/>
      </c>
      <c r="J192" s="3" t="str">
        <f>IF('Two Yrs Prior Data - copy here!'!D197="","",'Two Yrs Prior Data - copy here!'!L197)</f>
        <v/>
      </c>
      <c r="K192" s="3" t="str">
        <f>IF('Two Yrs Prior Data - copy here!'!D197="","",'Two Yrs Prior Data - copy here!'!M197)</f>
        <v/>
      </c>
      <c r="L192" s="46" t="str">
        <f t="shared" si="3"/>
        <v/>
      </c>
      <c r="M192" s="3" t="str">
        <f t="shared" si="4"/>
        <v/>
      </c>
      <c r="N192" s="47"/>
    </row>
    <row r="193" ht="15.75" customHeight="1">
      <c r="B193" s="3" t="str">
        <f>IF('Prior Yr Data - copy here!'!D198="","",'Prior Yr Data - copy here!'!D198)</f>
        <v/>
      </c>
      <c r="C193" s="3" t="str">
        <f>IF('Prior Yr Data - copy here!'!L198="","",'Prior Yr Data - copy here!'!L198)</f>
        <v/>
      </c>
      <c r="D193" s="3" t="str">
        <f>IF('Prior Yr Data - copy here!'!M198="","",'Prior Yr Data - copy here!'!M198)</f>
        <v/>
      </c>
      <c r="E193" s="46" t="str">
        <f t="shared" si="1"/>
        <v/>
      </c>
      <c r="F193" s="3" t="str">
        <f t="shared" si="2"/>
        <v/>
      </c>
      <c r="G193" s="47"/>
      <c r="H193" s="3"/>
      <c r="I193" s="3" t="str">
        <f>IF('Two Yrs Prior Data - copy here!'!D198="","",'Two Yrs Prior Data - copy here!'!D198)</f>
        <v/>
      </c>
      <c r="J193" s="3" t="str">
        <f>IF('Two Yrs Prior Data - copy here!'!D198="","",'Two Yrs Prior Data - copy here!'!L198)</f>
        <v/>
      </c>
      <c r="K193" s="3" t="str">
        <f>IF('Two Yrs Prior Data - copy here!'!D198="","",'Two Yrs Prior Data - copy here!'!M198)</f>
        <v/>
      </c>
      <c r="L193" s="46" t="str">
        <f t="shared" si="3"/>
        <v/>
      </c>
      <c r="M193" s="3" t="str">
        <f t="shared" si="4"/>
        <v/>
      </c>
      <c r="N193" s="47"/>
    </row>
    <row r="194" ht="15.75" customHeight="1">
      <c r="B194" s="3" t="str">
        <f>IF('Prior Yr Data - copy here!'!D199="","",'Prior Yr Data - copy here!'!D199)</f>
        <v/>
      </c>
      <c r="C194" s="3" t="str">
        <f>IF('Prior Yr Data - copy here!'!L199="","",'Prior Yr Data - copy here!'!L199)</f>
        <v/>
      </c>
      <c r="D194" s="3" t="str">
        <f>IF('Prior Yr Data - copy here!'!M199="","",'Prior Yr Data - copy here!'!M199)</f>
        <v/>
      </c>
      <c r="E194" s="46" t="str">
        <f t="shared" si="1"/>
        <v/>
      </c>
      <c r="F194" s="3" t="str">
        <f t="shared" si="2"/>
        <v/>
      </c>
      <c r="G194" s="47"/>
      <c r="H194" s="3"/>
      <c r="I194" s="3" t="str">
        <f>IF('Two Yrs Prior Data - copy here!'!D199="","",'Two Yrs Prior Data - copy here!'!D199)</f>
        <v/>
      </c>
      <c r="J194" s="3" t="str">
        <f>IF('Two Yrs Prior Data - copy here!'!D199="","",'Two Yrs Prior Data - copy here!'!L199)</f>
        <v/>
      </c>
      <c r="K194" s="3" t="str">
        <f>IF('Two Yrs Prior Data - copy here!'!D199="","",'Two Yrs Prior Data - copy here!'!M199)</f>
        <v/>
      </c>
      <c r="L194" s="46" t="str">
        <f t="shared" si="3"/>
        <v/>
      </c>
      <c r="M194" s="3" t="str">
        <f t="shared" si="4"/>
        <v/>
      </c>
      <c r="N194" s="47"/>
    </row>
    <row r="195" ht="15.75" customHeight="1">
      <c r="B195" s="3" t="str">
        <f>IF('Prior Yr Data - copy here!'!D200="","",'Prior Yr Data - copy here!'!D200)</f>
        <v/>
      </c>
      <c r="C195" s="3" t="str">
        <f>IF('Prior Yr Data - copy here!'!L200="","",'Prior Yr Data - copy here!'!L200)</f>
        <v/>
      </c>
      <c r="D195" s="3" t="str">
        <f>IF('Prior Yr Data - copy here!'!M200="","",'Prior Yr Data - copy here!'!M200)</f>
        <v/>
      </c>
      <c r="E195" s="46" t="str">
        <f t="shared" si="1"/>
        <v/>
      </c>
      <c r="F195" s="3" t="str">
        <f t="shared" si="2"/>
        <v/>
      </c>
      <c r="G195" s="47"/>
      <c r="H195" s="3"/>
      <c r="I195" s="3" t="str">
        <f>IF('Two Yrs Prior Data - copy here!'!D200="","",'Two Yrs Prior Data - copy here!'!D200)</f>
        <v/>
      </c>
      <c r="J195" s="3" t="str">
        <f>IF('Two Yrs Prior Data - copy here!'!D200="","",'Two Yrs Prior Data - copy here!'!L200)</f>
        <v/>
      </c>
      <c r="K195" s="3" t="str">
        <f>IF('Two Yrs Prior Data - copy here!'!D200="","",'Two Yrs Prior Data - copy here!'!M200)</f>
        <v/>
      </c>
      <c r="L195" s="46" t="str">
        <f t="shared" si="3"/>
        <v/>
      </c>
      <c r="M195" s="3" t="str">
        <f t="shared" si="4"/>
        <v/>
      </c>
      <c r="N195" s="47"/>
    </row>
    <row r="196" ht="15.75" customHeight="1">
      <c r="B196" s="3" t="str">
        <f>IF('Prior Yr Data - copy here!'!D201="","",'Prior Yr Data - copy here!'!D201)</f>
        <v/>
      </c>
      <c r="C196" s="3" t="str">
        <f>IF('Prior Yr Data - copy here!'!L201="","",'Prior Yr Data - copy here!'!L201)</f>
        <v/>
      </c>
      <c r="D196" s="3" t="str">
        <f>IF('Prior Yr Data - copy here!'!M201="","",'Prior Yr Data - copy here!'!M201)</f>
        <v/>
      </c>
      <c r="E196" s="46" t="str">
        <f t="shared" si="1"/>
        <v/>
      </c>
      <c r="F196" s="3" t="str">
        <f t="shared" si="2"/>
        <v/>
      </c>
      <c r="G196" s="47"/>
      <c r="H196" s="3"/>
      <c r="I196" s="3" t="str">
        <f>IF('Two Yrs Prior Data - copy here!'!D201="","",'Two Yrs Prior Data - copy here!'!D201)</f>
        <v/>
      </c>
      <c r="J196" s="3" t="str">
        <f>IF('Two Yrs Prior Data - copy here!'!D201="","",'Two Yrs Prior Data - copy here!'!L201)</f>
        <v/>
      </c>
      <c r="K196" s="3" t="str">
        <f>IF('Two Yrs Prior Data - copy here!'!D201="","",'Two Yrs Prior Data - copy here!'!M201)</f>
        <v/>
      </c>
      <c r="L196" s="46" t="str">
        <f t="shared" si="3"/>
        <v/>
      </c>
      <c r="M196" s="3" t="str">
        <f t="shared" si="4"/>
        <v/>
      </c>
      <c r="N196" s="47"/>
    </row>
    <row r="197" ht="15.75" customHeight="1">
      <c r="B197" s="3" t="str">
        <f>IF('Prior Yr Data - copy here!'!D202="","",'Prior Yr Data - copy here!'!D202)</f>
        <v/>
      </c>
      <c r="C197" s="3" t="str">
        <f>IF('Prior Yr Data - copy here!'!L202="","",'Prior Yr Data - copy here!'!L202)</f>
        <v/>
      </c>
      <c r="D197" s="3" t="str">
        <f>IF('Prior Yr Data - copy here!'!M202="","",'Prior Yr Data - copy here!'!M202)</f>
        <v/>
      </c>
      <c r="E197" s="46" t="str">
        <f t="shared" si="1"/>
        <v/>
      </c>
      <c r="F197" s="3" t="str">
        <f t="shared" si="2"/>
        <v/>
      </c>
      <c r="G197" s="47"/>
      <c r="H197" s="3"/>
      <c r="I197" s="3" t="str">
        <f>IF('Two Yrs Prior Data - copy here!'!D202="","",'Two Yrs Prior Data - copy here!'!D202)</f>
        <v/>
      </c>
      <c r="J197" s="3" t="str">
        <f>IF('Two Yrs Prior Data - copy here!'!D202="","",'Two Yrs Prior Data - copy here!'!L202)</f>
        <v/>
      </c>
      <c r="K197" s="3" t="str">
        <f>IF('Two Yrs Prior Data - copy here!'!D202="","",'Two Yrs Prior Data - copy here!'!M202)</f>
        <v/>
      </c>
      <c r="L197" s="46" t="str">
        <f t="shared" si="3"/>
        <v/>
      </c>
      <c r="M197" s="3" t="str">
        <f t="shared" si="4"/>
        <v/>
      </c>
      <c r="N197" s="47"/>
    </row>
    <row r="198" ht="15.75" customHeight="1">
      <c r="B198" s="3" t="str">
        <f>IF('Prior Yr Data - copy here!'!D203="","",'Prior Yr Data - copy here!'!D203)</f>
        <v/>
      </c>
      <c r="C198" s="3" t="str">
        <f>IF('Prior Yr Data - copy here!'!L203="","",'Prior Yr Data - copy here!'!L203)</f>
        <v/>
      </c>
      <c r="D198" s="3" t="str">
        <f>IF('Prior Yr Data - copy here!'!M203="","",'Prior Yr Data - copy here!'!M203)</f>
        <v/>
      </c>
      <c r="E198" s="46" t="str">
        <f t="shared" si="1"/>
        <v/>
      </c>
      <c r="F198" s="3" t="str">
        <f t="shared" si="2"/>
        <v/>
      </c>
      <c r="G198" s="47"/>
      <c r="H198" s="3"/>
      <c r="I198" s="3" t="str">
        <f>IF('Two Yrs Prior Data - copy here!'!D203="","",'Two Yrs Prior Data - copy here!'!D203)</f>
        <v/>
      </c>
      <c r="J198" s="3" t="str">
        <f>IF('Two Yrs Prior Data - copy here!'!D203="","",'Two Yrs Prior Data - copy here!'!L203)</f>
        <v/>
      </c>
      <c r="K198" s="3" t="str">
        <f>IF('Two Yrs Prior Data - copy here!'!D203="","",'Two Yrs Prior Data - copy here!'!M203)</f>
        <v/>
      </c>
      <c r="L198" s="46" t="str">
        <f t="shared" si="3"/>
        <v/>
      </c>
      <c r="M198" s="3" t="str">
        <f t="shared" si="4"/>
        <v/>
      </c>
      <c r="N198" s="47"/>
    </row>
    <row r="199" ht="15.75" customHeight="1">
      <c r="B199" s="3" t="str">
        <f>IF('Prior Yr Data - copy here!'!D204="","",'Prior Yr Data - copy here!'!D204)</f>
        <v/>
      </c>
      <c r="C199" s="3" t="str">
        <f>IF('Prior Yr Data - copy here!'!L204="","",'Prior Yr Data - copy here!'!L204)</f>
        <v/>
      </c>
      <c r="D199" s="3" t="str">
        <f>IF('Prior Yr Data - copy here!'!M204="","",'Prior Yr Data - copy here!'!M204)</f>
        <v/>
      </c>
      <c r="E199" s="46" t="str">
        <f t="shared" si="1"/>
        <v/>
      </c>
      <c r="F199" s="3" t="str">
        <f t="shared" si="2"/>
        <v/>
      </c>
      <c r="G199" s="47"/>
      <c r="H199" s="3"/>
      <c r="I199" s="3" t="str">
        <f>IF('Two Yrs Prior Data - copy here!'!D204="","",'Two Yrs Prior Data - copy here!'!D204)</f>
        <v/>
      </c>
      <c r="J199" s="3" t="str">
        <f>IF('Two Yrs Prior Data - copy here!'!D204="","",'Two Yrs Prior Data - copy here!'!L204)</f>
        <v/>
      </c>
      <c r="K199" s="3" t="str">
        <f>IF('Two Yrs Prior Data - copy here!'!D204="","",'Two Yrs Prior Data - copy here!'!M204)</f>
        <v/>
      </c>
      <c r="L199" s="46" t="str">
        <f t="shared" si="3"/>
        <v/>
      </c>
      <c r="M199" s="3" t="str">
        <f t="shared" si="4"/>
        <v/>
      </c>
      <c r="N199" s="47"/>
    </row>
    <row r="200" ht="15.75" customHeight="1">
      <c r="B200" s="3" t="str">
        <f>IF('Prior Yr Data - copy here!'!D205="","",'Prior Yr Data - copy here!'!D205)</f>
        <v/>
      </c>
      <c r="C200" s="3" t="str">
        <f>IF('Prior Yr Data - copy here!'!L205="","",'Prior Yr Data - copy here!'!L205)</f>
        <v/>
      </c>
      <c r="D200" s="3" t="str">
        <f>IF('Prior Yr Data - copy here!'!M205="","",'Prior Yr Data - copy here!'!M205)</f>
        <v/>
      </c>
      <c r="E200" s="46" t="str">
        <f t="shared" si="1"/>
        <v/>
      </c>
      <c r="F200" s="3" t="str">
        <f t="shared" si="2"/>
        <v/>
      </c>
      <c r="G200" s="47"/>
      <c r="H200" s="3"/>
      <c r="I200" s="3" t="str">
        <f>IF('Two Yrs Prior Data - copy here!'!D205="","",'Two Yrs Prior Data - copy here!'!D205)</f>
        <v/>
      </c>
      <c r="J200" s="3" t="str">
        <f>IF('Two Yrs Prior Data - copy here!'!D205="","",'Two Yrs Prior Data - copy here!'!L205)</f>
        <v/>
      </c>
      <c r="K200" s="3" t="str">
        <f>IF('Two Yrs Prior Data - copy here!'!D205="","",'Two Yrs Prior Data - copy here!'!M205)</f>
        <v/>
      </c>
      <c r="L200" s="46" t="str">
        <f t="shared" si="3"/>
        <v/>
      </c>
      <c r="M200" s="3" t="str">
        <f t="shared" si="4"/>
        <v/>
      </c>
      <c r="N200" s="47"/>
    </row>
    <row r="201" ht="15.75" customHeight="1">
      <c r="B201" s="3" t="str">
        <f>IF('Prior Yr Data - copy here!'!D206="","",'Prior Yr Data - copy here!'!D206)</f>
        <v/>
      </c>
      <c r="C201" s="3" t="str">
        <f>IF('Prior Yr Data - copy here!'!L206="","",'Prior Yr Data - copy here!'!L206)</f>
        <v/>
      </c>
      <c r="D201" s="3" t="str">
        <f>IF('Prior Yr Data - copy here!'!M206="","",'Prior Yr Data - copy here!'!M206)</f>
        <v/>
      </c>
      <c r="E201" s="46" t="str">
        <f t="shared" si="1"/>
        <v/>
      </c>
      <c r="F201" s="3" t="str">
        <f t="shared" si="2"/>
        <v/>
      </c>
      <c r="G201" s="47"/>
      <c r="H201" s="3"/>
      <c r="I201" s="3" t="str">
        <f>IF('Two Yrs Prior Data - copy here!'!D206="","",'Two Yrs Prior Data - copy here!'!D206)</f>
        <v/>
      </c>
      <c r="J201" s="3" t="str">
        <f>IF('Two Yrs Prior Data - copy here!'!D206="","",'Two Yrs Prior Data - copy here!'!L206)</f>
        <v/>
      </c>
      <c r="K201" s="3" t="str">
        <f>IF('Two Yrs Prior Data - copy here!'!D206="","",'Two Yrs Prior Data - copy here!'!M206)</f>
        <v/>
      </c>
      <c r="L201" s="46" t="str">
        <f t="shared" si="3"/>
        <v/>
      </c>
      <c r="M201" s="3" t="str">
        <f t="shared" si="4"/>
        <v/>
      </c>
      <c r="N201" s="47"/>
    </row>
    <row r="202" ht="15.75" customHeight="1">
      <c r="B202" s="3" t="str">
        <f>IF('Prior Yr Data - copy here!'!D207="","",'Prior Yr Data - copy here!'!D207)</f>
        <v/>
      </c>
      <c r="C202" s="3" t="str">
        <f>IF('Prior Yr Data - copy here!'!L207="","",'Prior Yr Data - copy here!'!L207)</f>
        <v/>
      </c>
      <c r="D202" s="3" t="str">
        <f>IF('Prior Yr Data - copy here!'!M207="","",'Prior Yr Data - copy here!'!M207)</f>
        <v/>
      </c>
      <c r="E202" s="46" t="str">
        <f t="shared" si="1"/>
        <v/>
      </c>
      <c r="F202" s="3" t="str">
        <f t="shared" si="2"/>
        <v/>
      </c>
      <c r="G202" s="47"/>
      <c r="H202" s="3"/>
      <c r="I202" s="3" t="str">
        <f>IF('Two Yrs Prior Data - copy here!'!D207="","",'Two Yrs Prior Data - copy here!'!D207)</f>
        <v/>
      </c>
      <c r="J202" s="3" t="str">
        <f>IF('Two Yrs Prior Data - copy here!'!D207="","",'Two Yrs Prior Data - copy here!'!L207)</f>
        <v/>
      </c>
      <c r="K202" s="3" t="str">
        <f>IF('Two Yrs Prior Data - copy here!'!D207="","",'Two Yrs Prior Data - copy here!'!M207)</f>
        <v/>
      </c>
      <c r="L202" s="46" t="str">
        <f t="shared" si="3"/>
        <v/>
      </c>
      <c r="M202" s="3" t="str">
        <f t="shared" si="4"/>
        <v/>
      </c>
      <c r="N202" s="47"/>
    </row>
    <row r="203" ht="15.75" customHeight="1">
      <c r="B203" s="3" t="str">
        <f>IF('Prior Yr Data - copy here!'!D208="","",'Prior Yr Data - copy here!'!D208)</f>
        <v/>
      </c>
      <c r="C203" s="3" t="str">
        <f>IF('Prior Yr Data - copy here!'!L208="","",'Prior Yr Data - copy here!'!L208)</f>
        <v/>
      </c>
      <c r="D203" s="3" t="str">
        <f>IF('Prior Yr Data - copy here!'!M208="","",'Prior Yr Data - copy here!'!M208)</f>
        <v/>
      </c>
      <c r="E203" s="46" t="str">
        <f t="shared" si="1"/>
        <v/>
      </c>
      <c r="F203" s="3" t="str">
        <f t="shared" si="2"/>
        <v/>
      </c>
      <c r="G203" s="47"/>
      <c r="H203" s="3"/>
      <c r="I203" s="3" t="str">
        <f>IF('Two Yrs Prior Data - copy here!'!D208="","",'Two Yrs Prior Data - copy here!'!D208)</f>
        <v/>
      </c>
      <c r="J203" s="3" t="str">
        <f>IF('Two Yrs Prior Data - copy here!'!D208="","",'Two Yrs Prior Data - copy here!'!L208)</f>
        <v/>
      </c>
      <c r="K203" s="3" t="str">
        <f>IF('Two Yrs Prior Data - copy here!'!D208="","",'Two Yrs Prior Data - copy here!'!M208)</f>
        <v/>
      </c>
      <c r="L203" s="46" t="str">
        <f t="shared" si="3"/>
        <v/>
      </c>
      <c r="M203" s="3" t="str">
        <f t="shared" si="4"/>
        <v/>
      </c>
      <c r="N203" s="47"/>
    </row>
    <row r="204" ht="15.75" customHeight="1">
      <c r="B204" s="3" t="str">
        <f>IF('Prior Yr Data - copy here!'!D209="","",'Prior Yr Data - copy here!'!D209)</f>
        <v/>
      </c>
      <c r="C204" s="3" t="str">
        <f>IF('Prior Yr Data - copy here!'!L209="","",'Prior Yr Data - copy here!'!L209)</f>
        <v/>
      </c>
      <c r="D204" s="3" t="str">
        <f>IF('Prior Yr Data - copy here!'!M209="","",'Prior Yr Data - copy here!'!M209)</f>
        <v/>
      </c>
      <c r="E204" s="46" t="str">
        <f t="shared" si="1"/>
        <v/>
      </c>
      <c r="F204" s="3" t="str">
        <f t="shared" si="2"/>
        <v/>
      </c>
      <c r="G204" s="47"/>
      <c r="H204" s="3"/>
      <c r="I204" s="3" t="str">
        <f>IF('Two Yrs Prior Data - copy here!'!D209="","",'Two Yrs Prior Data - copy here!'!D209)</f>
        <v/>
      </c>
      <c r="J204" s="3" t="str">
        <f>IF('Two Yrs Prior Data - copy here!'!D209="","",'Two Yrs Prior Data - copy here!'!L209)</f>
        <v/>
      </c>
      <c r="K204" s="3" t="str">
        <f>IF('Two Yrs Prior Data - copy here!'!D209="","",'Two Yrs Prior Data - copy here!'!M209)</f>
        <v/>
      </c>
      <c r="L204" s="46" t="str">
        <f t="shared" si="3"/>
        <v/>
      </c>
      <c r="M204" s="3" t="str">
        <f t="shared" si="4"/>
        <v/>
      </c>
      <c r="N204" s="47"/>
    </row>
    <row r="205" ht="15.75" customHeight="1">
      <c r="B205" s="3" t="str">
        <f>IF('Prior Yr Data - copy here!'!D210="","",'Prior Yr Data - copy here!'!D210)</f>
        <v/>
      </c>
      <c r="C205" s="3" t="str">
        <f>IF('Prior Yr Data - copy here!'!L210="","",'Prior Yr Data - copy here!'!L210)</f>
        <v/>
      </c>
      <c r="D205" s="3" t="str">
        <f>IF('Prior Yr Data - copy here!'!M210="","",'Prior Yr Data - copy here!'!M210)</f>
        <v/>
      </c>
      <c r="E205" s="46" t="str">
        <f t="shared" si="1"/>
        <v/>
      </c>
      <c r="F205" s="3" t="str">
        <f t="shared" si="2"/>
        <v/>
      </c>
      <c r="G205" s="47"/>
      <c r="H205" s="3"/>
      <c r="I205" s="3" t="str">
        <f>IF('Two Yrs Prior Data - copy here!'!D210="","",'Two Yrs Prior Data - copy here!'!D210)</f>
        <v/>
      </c>
      <c r="J205" s="3" t="str">
        <f>IF('Two Yrs Prior Data - copy here!'!D210="","",'Two Yrs Prior Data - copy here!'!L210)</f>
        <v/>
      </c>
      <c r="K205" s="3" t="str">
        <f>IF('Two Yrs Prior Data - copy here!'!D210="","",'Two Yrs Prior Data - copy here!'!M210)</f>
        <v/>
      </c>
      <c r="L205" s="46" t="str">
        <f t="shared" si="3"/>
        <v/>
      </c>
      <c r="M205" s="3" t="str">
        <f t="shared" si="4"/>
        <v/>
      </c>
      <c r="N205" s="47"/>
    </row>
    <row r="206" ht="15.75" customHeight="1">
      <c r="B206" s="3" t="str">
        <f>IF('Prior Yr Data - copy here!'!D211="","",'Prior Yr Data - copy here!'!D211)</f>
        <v/>
      </c>
      <c r="C206" s="3" t="str">
        <f>IF('Prior Yr Data - copy here!'!L211="","",'Prior Yr Data - copy here!'!L211)</f>
        <v/>
      </c>
      <c r="D206" s="3" t="str">
        <f>IF('Prior Yr Data - copy here!'!M211="","",'Prior Yr Data - copy here!'!M211)</f>
        <v/>
      </c>
      <c r="E206" s="46" t="str">
        <f t="shared" si="1"/>
        <v/>
      </c>
      <c r="F206" s="3" t="str">
        <f t="shared" si="2"/>
        <v/>
      </c>
      <c r="G206" s="47"/>
      <c r="H206" s="3"/>
      <c r="I206" s="3" t="str">
        <f>IF('Two Yrs Prior Data - copy here!'!D211="","",'Two Yrs Prior Data - copy here!'!D211)</f>
        <v/>
      </c>
      <c r="J206" s="3" t="str">
        <f>IF('Two Yrs Prior Data - copy here!'!D211="","",'Two Yrs Prior Data - copy here!'!L211)</f>
        <v/>
      </c>
      <c r="K206" s="3" t="str">
        <f>IF('Two Yrs Prior Data - copy here!'!D211="","",'Two Yrs Prior Data - copy here!'!M211)</f>
        <v/>
      </c>
      <c r="L206" s="46" t="str">
        <f t="shared" si="3"/>
        <v/>
      </c>
      <c r="M206" s="3" t="str">
        <f t="shared" si="4"/>
        <v/>
      </c>
      <c r="N206" s="47"/>
    </row>
    <row r="207" ht="15.75" customHeight="1">
      <c r="B207" s="3" t="str">
        <f>IF('Prior Yr Data - copy here!'!D212="","",'Prior Yr Data - copy here!'!D212)</f>
        <v/>
      </c>
      <c r="C207" s="3" t="str">
        <f>IF('Prior Yr Data - copy here!'!L212="","",'Prior Yr Data - copy here!'!L212)</f>
        <v/>
      </c>
      <c r="D207" s="3" t="str">
        <f>IF('Prior Yr Data - copy here!'!M212="","",'Prior Yr Data - copy here!'!M212)</f>
        <v/>
      </c>
      <c r="E207" s="46" t="str">
        <f t="shared" si="1"/>
        <v/>
      </c>
      <c r="F207" s="3" t="str">
        <f t="shared" si="2"/>
        <v/>
      </c>
      <c r="G207" s="47"/>
      <c r="H207" s="3"/>
      <c r="I207" s="3" t="str">
        <f>IF('Two Yrs Prior Data - copy here!'!D212="","",'Two Yrs Prior Data - copy here!'!D212)</f>
        <v/>
      </c>
      <c r="J207" s="3" t="str">
        <f>IF('Two Yrs Prior Data - copy here!'!D212="","",'Two Yrs Prior Data - copy here!'!L212)</f>
        <v/>
      </c>
      <c r="K207" s="3" t="str">
        <f>IF('Two Yrs Prior Data - copy here!'!D212="","",'Two Yrs Prior Data - copy here!'!M212)</f>
        <v/>
      </c>
      <c r="L207" s="46" t="str">
        <f t="shared" si="3"/>
        <v/>
      </c>
      <c r="M207" s="3" t="str">
        <f t="shared" si="4"/>
        <v/>
      </c>
      <c r="N207" s="47"/>
    </row>
    <row r="208" ht="15.75" customHeight="1">
      <c r="B208" s="3" t="str">
        <f>IF('Prior Yr Data - copy here!'!D213="","",'Prior Yr Data - copy here!'!D213)</f>
        <v/>
      </c>
      <c r="C208" s="3" t="str">
        <f>IF('Prior Yr Data - copy here!'!L213="","",'Prior Yr Data - copy here!'!L213)</f>
        <v/>
      </c>
      <c r="D208" s="3" t="str">
        <f>IF('Prior Yr Data - copy here!'!M213="","",'Prior Yr Data - copy here!'!M213)</f>
        <v/>
      </c>
      <c r="E208" s="46" t="str">
        <f t="shared" si="1"/>
        <v/>
      </c>
      <c r="F208" s="3" t="str">
        <f t="shared" si="2"/>
        <v/>
      </c>
      <c r="G208" s="47"/>
      <c r="H208" s="3"/>
      <c r="I208" s="3" t="str">
        <f>IF('Two Yrs Prior Data - copy here!'!D213="","",'Two Yrs Prior Data - copy here!'!D213)</f>
        <v/>
      </c>
      <c r="J208" s="3" t="str">
        <f>IF('Two Yrs Prior Data - copy here!'!D213="","",'Two Yrs Prior Data - copy here!'!L213)</f>
        <v/>
      </c>
      <c r="K208" s="3" t="str">
        <f>IF('Two Yrs Prior Data - copy here!'!D213="","",'Two Yrs Prior Data - copy here!'!M213)</f>
        <v/>
      </c>
      <c r="L208" s="46" t="str">
        <f t="shared" si="3"/>
        <v/>
      </c>
      <c r="M208" s="3" t="str">
        <f t="shared" si="4"/>
        <v/>
      </c>
      <c r="N208" s="47"/>
    </row>
    <row r="209" ht="15.75" customHeight="1">
      <c r="B209" s="3" t="str">
        <f>IF('Prior Yr Data - copy here!'!D214="","",'Prior Yr Data - copy here!'!D214)</f>
        <v/>
      </c>
      <c r="C209" s="3" t="str">
        <f>IF('Prior Yr Data - copy here!'!L214="","",'Prior Yr Data - copy here!'!L214)</f>
        <v/>
      </c>
      <c r="D209" s="3" t="str">
        <f>IF('Prior Yr Data - copy here!'!M214="","",'Prior Yr Data - copy here!'!M214)</f>
        <v/>
      </c>
      <c r="E209" s="46" t="str">
        <f t="shared" si="1"/>
        <v/>
      </c>
      <c r="F209" s="3" t="str">
        <f t="shared" si="2"/>
        <v/>
      </c>
      <c r="G209" s="47"/>
      <c r="H209" s="3"/>
      <c r="I209" s="3" t="str">
        <f>IF('Two Yrs Prior Data - copy here!'!D214="","",'Two Yrs Prior Data - copy here!'!D214)</f>
        <v/>
      </c>
      <c r="J209" s="3" t="str">
        <f>IF('Two Yrs Prior Data - copy here!'!D214="","",'Two Yrs Prior Data - copy here!'!L214)</f>
        <v/>
      </c>
      <c r="K209" s="3" t="str">
        <f>IF('Two Yrs Prior Data - copy here!'!D214="","",'Two Yrs Prior Data - copy here!'!M214)</f>
        <v/>
      </c>
      <c r="L209" s="46" t="str">
        <f t="shared" si="3"/>
        <v/>
      </c>
      <c r="M209" s="3" t="str">
        <f t="shared" si="4"/>
        <v/>
      </c>
      <c r="N209" s="47"/>
    </row>
    <row r="210" ht="15.75" customHeight="1">
      <c r="B210" s="3" t="str">
        <f>IF('Prior Yr Data - copy here!'!D215="","",'Prior Yr Data - copy here!'!D215)</f>
        <v/>
      </c>
      <c r="C210" s="3" t="str">
        <f>IF('Prior Yr Data - copy here!'!L215="","",'Prior Yr Data - copy here!'!L215)</f>
        <v/>
      </c>
      <c r="D210" s="3" t="str">
        <f>IF('Prior Yr Data - copy here!'!M215="","",'Prior Yr Data - copy here!'!M215)</f>
        <v/>
      </c>
      <c r="E210" s="46" t="str">
        <f t="shared" si="1"/>
        <v/>
      </c>
      <c r="F210" s="3" t="str">
        <f t="shared" si="2"/>
        <v/>
      </c>
      <c r="G210" s="47"/>
      <c r="H210" s="3"/>
      <c r="I210" s="3" t="str">
        <f>IF('Two Yrs Prior Data - copy here!'!D215="","",'Two Yrs Prior Data - copy here!'!D215)</f>
        <v/>
      </c>
      <c r="J210" s="3" t="str">
        <f>IF('Two Yrs Prior Data - copy here!'!D215="","",'Two Yrs Prior Data - copy here!'!L215)</f>
        <v/>
      </c>
      <c r="K210" s="3" t="str">
        <f>IF('Two Yrs Prior Data - copy here!'!D215="","",'Two Yrs Prior Data - copy here!'!M215)</f>
        <v/>
      </c>
      <c r="L210" s="46" t="str">
        <f t="shared" si="3"/>
        <v/>
      </c>
      <c r="M210" s="3" t="str">
        <f t="shared" si="4"/>
        <v/>
      </c>
      <c r="N210" s="47"/>
    </row>
    <row r="211" ht="15.75" customHeight="1">
      <c r="B211" s="3" t="str">
        <f>IF('Prior Yr Data - copy here!'!D216="","",'Prior Yr Data - copy here!'!D216)</f>
        <v/>
      </c>
      <c r="C211" s="3" t="str">
        <f>IF('Prior Yr Data - copy here!'!L216="","",'Prior Yr Data - copy here!'!L216)</f>
        <v/>
      </c>
      <c r="D211" s="3" t="str">
        <f>IF('Prior Yr Data - copy here!'!M216="","",'Prior Yr Data - copy here!'!M216)</f>
        <v/>
      </c>
      <c r="E211" s="46" t="str">
        <f t="shared" si="1"/>
        <v/>
      </c>
      <c r="F211" s="3" t="str">
        <f t="shared" si="2"/>
        <v/>
      </c>
      <c r="G211" s="47"/>
      <c r="H211" s="3"/>
      <c r="I211" s="3" t="str">
        <f>IF('Two Yrs Prior Data - copy here!'!D216="","",'Two Yrs Prior Data - copy here!'!D216)</f>
        <v/>
      </c>
      <c r="J211" s="3" t="str">
        <f>IF('Two Yrs Prior Data - copy here!'!D216="","",'Two Yrs Prior Data - copy here!'!L216)</f>
        <v/>
      </c>
      <c r="K211" s="3" t="str">
        <f>IF('Two Yrs Prior Data - copy here!'!D216="","",'Two Yrs Prior Data - copy here!'!M216)</f>
        <v/>
      </c>
      <c r="L211" s="46" t="str">
        <f t="shared" si="3"/>
        <v/>
      </c>
      <c r="M211" s="3" t="str">
        <f t="shared" si="4"/>
        <v/>
      </c>
      <c r="N211" s="47"/>
    </row>
    <row r="212" ht="15.75" customHeight="1">
      <c r="B212" s="3" t="str">
        <f>IF('Prior Yr Data - copy here!'!D217="","",'Prior Yr Data - copy here!'!D217)</f>
        <v/>
      </c>
      <c r="C212" s="3" t="str">
        <f>IF('Prior Yr Data - copy here!'!L217="","",'Prior Yr Data - copy here!'!L217)</f>
        <v/>
      </c>
      <c r="D212" s="3" t="str">
        <f>IF('Prior Yr Data - copy here!'!M217="","",'Prior Yr Data - copy here!'!M217)</f>
        <v/>
      </c>
      <c r="E212" s="46" t="str">
        <f t="shared" si="1"/>
        <v/>
      </c>
      <c r="F212" s="3" t="str">
        <f t="shared" si="2"/>
        <v/>
      </c>
      <c r="G212" s="47"/>
      <c r="H212" s="3"/>
      <c r="I212" s="3" t="str">
        <f>IF('Two Yrs Prior Data - copy here!'!D217="","",'Two Yrs Prior Data - copy here!'!D217)</f>
        <v/>
      </c>
      <c r="J212" s="3" t="str">
        <f>IF('Two Yrs Prior Data - copy here!'!D217="","",'Two Yrs Prior Data - copy here!'!L217)</f>
        <v/>
      </c>
      <c r="K212" s="3" t="str">
        <f>IF('Two Yrs Prior Data - copy here!'!D217="","",'Two Yrs Prior Data - copy here!'!M217)</f>
        <v/>
      </c>
      <c r="L212" s="46" t="str">
        <f t="shared" si="3"/>
        <v/>
      </c>
      <c r="M212" s="3" t="str">
        <f t="shared" si="4"/>
        <v/>
      </c>
      <c r="N212" s="47"/>
    </row>
    <row r="213" ht="15.75" customHeight="1">
      <c r="B213" s="3" t="str">
        <f>IF('Prior Yr Data - copy here!'!D218="","",'Prior Yr Data - copy here!'!D218)</f>
        <v/>
      </c>
      <c r="C213" s="3" t="str">
        <f>IF('Prior Yr Data - copy here!'!L218="","",'Prior Yr Data - copy here!'!L218)</f>
        <v/>
      </c>
      <c r="D213" s="3" t="str">
        <f>IF('Prior Yr Data - copy here!'!M218="","",'Prior Yr Data - copy here!'!M218)</f>
        <v/>
      </c>
      <c r="E213" s="46" t="str">
        <f t="shared" si="1"/>
        <v/>
      </c>
      <c r="F213" s="3" t="str">
        <f t="shared" si="2"/>
        <v/>
      </c>
      <c r="G213" s="47"/>
      <c r="H213" s="3"/>
      <c r="I213" s="3" t="str">
        <f>IF('Two Yrs Prior Data - copy here!'!D218="","",'Two Yrs Prior Data - copy here!'!D218)</f>
        <v/>
      </c>
      <c r="J213" s="3" t="str">
        <f>IF('Two Yrs Prior Data - copy here!'!D218="","",'Two Yrs Prior Data - copy here!'!L218)</f>
        <v/>
      </c>
      <c r="K213" s="3" t="str">
        <f>IF('Two Yrs Prior Data - copy here!'!D218="","",'Two Yrs Prior Data - copy here!'!M218)</f>
        <v/>
      </c>
      <c r="L213" s="46" t="str">
        <f t="shared" si="3"/>
        <v/>
      </c>
      <c r="M213" s="3" t="str">
        <f t="shared" si="4"/>
        <v/>
      </c>
      <c r="N213" s="47"/>
    </row>
    <row r="214" ht="15.75" customHeight="1">
      <c r="B214" s="3" t="str">
        <f>IF('Prior Yr Data - copy here!'!D219="","",'Prior Yr Data - copy here!'!D219)</f>
        <v/>
      </c>
      <c r="C214" s="3" t="str">
        <f>IF('Prior Yr Data - copy here!'!L219="","",'Prior Yr Data - copy here!'!L219)</f>
        <v/>
      </c>
      <c r="D214" s="3" t="str">
        <f>IF('Prior Yr Data - copy here!'!M219="","",'Prior Yr Data - copy here!'!M219)</f>
        <v/>
      </c>
      <c r="E214" s="46" t="str">
        <f t="shared" si="1"/>
        <v/>
      </c>
      <c r="F214" s="3" t="str">
        <f t="shared" si="2"/>
        <v/>
      </c>
      <c r="G214" s="47"/>
      <c r="H214" s="3"/>
      <c r="I214" s="3" t="str">
        <f>IF('Two Yrs Prior Data - copy here!'!D219="","",'Two Yrs Prior Data - copy here!'!D219)</f>
        <v/>
      </c>
      <c r="J214" s="3" t="str">
        <f>IF('Two Yrs Prior Data - copy here!'!D219="","",'Two Yrs Prior Data - copy here!'!L219)</f>
        <v/>
      </c>
      <c r="K214" s="3" t="str">
        <f>IF('Two Yrs Prior Data - copy here!'!D219="","",'Two Yrs Prior Data - copy here!'!M219)</f>
        <v/>
      </c>
      <c r="L214" s="46" t="str">
        <f t="shared" si="3"/>
        <v/>
      </c>
      <c r="M214" s="3" t="str">
        <f t="shared" si="4"/>
        <v/>
      </c>
      <c r="N214" s="47"/>
    </row>
    <row r="215" ht="15.75" customHeight="1">
      <c r="B215" s="3" t="str">
        <f>IF('Prior Yr Data - copy here!'!D220="","",'Prior Yr Data - copy here!'!D220)</f>
        <v/>
      </c>
      <c r="C215" s="3" t="str">
        <f>IF('Prior Yr Data - copy here!'!L220="","",'Prior Yr Data - copy here!'!L220)</f>
        <v/>
      </c>
      <c r="D215" s="3" t="str">
        <f>IF('Prior Yr Data - copy here!'!M220="","",'Prior Yr Data - copy here!'!M220)</f>
        <v/>
      </c>
      <c r="E215" s="46" t="str">
        <f t="shared" si="1"/>
        <v/>
      </c>
      <c r="F215" s="3" t="str">
        <f t="shared" si="2"/>
        <v/>
      </c>
      <c r="G215" s="47"/>
      <c r="H215" s="3"/>
      <c r="I215" s="3" t="str">
        <f>IF('Two Yrs Prior Data - copy here!'!D220="","",'Two Yrs Prior Data - copy here!'!D220)</f>
        <v/>
      </c>
      <c r="J215" s="3" t="str">
        <f>IF('Two Yrs Prior Data - copy here!'!D220="","",'Two Yrs Prior Data - copy here!'!L220)</f>
        <v/>
      </c>
      <c r="K215" s="3" t="str">
        <f>IF('Two Yrs Prior Data - copy here!'!D220="","",'Two Yrs Prior Data - copy here!'!M220)</f>
        <v/>
      </c>
      <c r="L215" s="46" t="str">
        <f t="shared" si="3"/>
        <v/>
      </c>
      <c r="M215" s="3" t="str">
        <f t="shared" si="4"/>
        <v/>
      </c>
      <c r="N215" s="47"/>
    </row>
    <row r="216" ht="15.75" customHeight="1">
      <c r="B216" s="3" t="str">
        <f>IF('Prior Yr Data - copy here!'!D221="","",'Prior Yr Data - copy here!'!D221)</f>
        <v/>
      </c>
      <c r="C216" s="3" t="str">
        <f>IF('Prior Yr Data - copy here!'!L221="","",'Prior Yr Data - copy here!'!L221)</f>
        <v/>
      </c>
      <c r="D216" s="3" t="str">
        <f>IF('Prior Yr Data - copy here!'!M221="","",'Prior Yr Data - copy here!'!M221)</f>
        <v/>
      </c>
      <c r="E216" s="46" t="str">
        <f t="shared" si="1"/>
        <v/>
      </c>
      <c r="F216" s="3" t="str">
        <f t="shared" si="2"/>
        <v/>
      </c>
      <c r="G216" s="47"/>
      <c r="H216" s="3"/>
      <c r="I216" s="3" t="str">
        <f>IF('Two Yrs Prior Data - copy here!'!D221="","",'Two Yrs Prior Data - copy here!'!D221)</f>
        <v/>
      </c>
      <c r="J216" s="3" t="str">
        <f>IF('Two Yrs Prior Data - copy here!'!D221="","",'Two Yrs Prior Data - copy here!'!L221)</f>
        <v/>
      </c>
      <c r="K216" s="3" t="str">
        <f>IF('Two Yrs Prior Data - copy here!'!D221="","",'Two Yrs Prior Data - copy here!'!M221)</f>
        <v/>
      </c>
      <c r="L216" s="46" t="str">
        <f t="shared" si="3"/>
        <v/>
      </c>
      <c r="M216" s="3" t="str">
        <f t="shared" si="4"/>
        <v/>
      </c>
      <c r="N216" s="47"/>
    </row>
    <row r="217" ht="15.75" customHeight="1">
      <c r="B217" s="3" t="str">
        <f>IF('Prior Yr Data - copy here!'!D222="","",'Prior Yr Data - copy here!'!D222)</f>
        <v/>
      </c>
      <c r="C217" s="3" t="str">
        <f>IF('Prior Yr Data - copy here!'!L222="","",'Prior Yr Data - copy here!'!L222)</f>
        <v/>
      </c>
      <c r="D217" s="3" t="str">
        <f>IF('Prior Yr Data - copy here!'!M222="","",'Prior Yr Data - copy here!'!M222)</f>
        <v/>
      </c>
      <c r="E217" s="46" t="str">
        <f t="shared" si="1"/>
        <v/>
      </c>
      <c r="F217" s="3" t="str">
        <f t="shared" si="2"/>
        <v/>
      </c>
      <c r="G217" s="47"/>
      <c r="H217" s="3"/>
      <c r="I217" s="3" t="str">
        <f>IF('Two Yrs Prior Data - copy here!'!D222="","",'Two Yrs Prior Data - copy here!'!D222)</f>
        <v/>
      </c>
      <c r="J217" s="3" t="str">
        <f>IF('Two Yrs Prior Data - copy here!'!D222="","",'Two Yrs Prior Data - copy here!'!L222)</f>
        <v/>
      </c>
      <c r="K217" s="3" t="str">
        <f>IF('Two Yrs Prior Data - copy here!'!D222="","",'Two Yrs Prior Data - copy here!'!M222)</f>
        <v/>
      </c>
      <c r="L217" s="46" t="str">
        <f t="shared" si="3"/>
        <v/>
      </c>
      <c r="M217" s="3" t="str">
        <f t="shared" si="4"/>
        <v/>
      </c>
      <c r="N217" s="47"/>
    </row>
    <row r="218" ht="15.75" customHeight="1">
      <c r="B218" s="3" t="str">
        <f>IF('Prior Yr Data - copy here!'!D223="","",'Prior Yr Data - copy here!'!D223)</f>
        <v/>
      </c>
      <c r="C218" s="3" t="str">
        <f>IF('Prior Yr Data - copy here!'!L223="","",'Prior Yr Data - copy here!'!L223)</f>
        <v/>
      </c>
      <c r="D218" s="3" t="str">
        <f>IF('Prior Yr Data - copy here!'!M223="","",'Prior Yr Data - copy here!'!M223)</f>
        <v/>
      </c>
      <c r="E218" s="46" t="str">
        <f t="shared" si="1"/>
        <v/>
      </c>
      <c r="F218" s="3" t="str">
        <f t="shared" si="2"/>
        <v/>
      </c>
      <c r="G218" s="47"/>
      <c r="H218" s="3"/>
      <c r="I218" s="3" t="str">
        <f>IF('Two Yrs Prior Data - copy here!'!D223="","",'Two Yrs Prior Data - copy here!'!D223)</f>
        <v/>
      </c>
      <c r="J218" s="3" t="str">
        <f>IF('Two Yrs Prior Data - copy here!'!D223="","",'Two Yrs Prior Data - copy here!'!L223)</f>
        <v/>
      </c>
      <c r="K218" s="3" t="str">
        <f>IF('Two Yrs Prior Data - copy here!'!D223="","",'Two Yrs Prior Data - copy here!'!M223)</f>
        <v/>
      </c>
      <c r="L218" s="46" t="str">
        <f t="shared" si="3"/>
        <v/>
      </c>
      <c r="M218" s="3" t="str">
        <f t="shared" si="4"/>
        <v/>
      </c>
      <c r="N218" s="47"/>
    </row>
    <row r="219" ht="15.75" customHeight="1">
      <c r="B219" s="3" t="str">
        <f>IF('Prior Yr Data - copy here!'!D224="","",'Prior Yr Data - copy here!'!D224)</f>
        <v/>
      </c>
      <c r="C219" s="3" t="str">
        <f>IF('Prior Yr Data - copy here!'!L224="","",'Prior Yr Data - copy here!'!L224)</f>
        <v/>
      </c>
      <c r="D219" s="3" t="str">
        <f>IF('Prior Yr Data - copy here!'!M224="","",'Prior Yr Data - copy here!'!M224)</f>
        <v/>
      </c>
      <c r="E219" s="46" t="str">
        <f t="shared" si="1"/>
        <v/>
      </c>
      <c r="F219" s="3" t="str">
        <f t="shared" si="2"/>
        <v/>
      </c>
      <c r="G219" s="47"/>
      <c r="H219" s="3"/>
      <c r="I219" s="3" t="str">
        <f>IF('Two Yrs Prior Data - copy here!'!D224="","",'Two Yrs Prior Data - copy here!'!D224)</f>
        <v/>
      </c>
      <c r="J219" s="3" t="str">
        <f>IF('Two Yrs Prior Data - copy here!'!D224="","",'Two Yrs Prior Data - copy here!'!L224)</f>
        <v/>
      </c>
      <c r="K219" s="3" t="str">
        <f>IF('Two Yrs Prior Data - copy here!'!D224="","",'Two Yrs Prior Data - copy here!'!M224)</f>
        <v/>
      </c>
      <c r="L219" s="46" t="str">
        <f t="shared" si="3"/>
        <v/>
      </c>
      <c r="M219" s="3" t="str">
        <f t="shared" si="4"/>
        <v/>
      </c>
      <c r="N219" s="47"/>
    </row>
    <row r="220" ht="15.75" customHeight="1">
      <c r="B220" s="3" t="str">
        <f>IF('Prior Yr Data - copy here!'!D225="","",'Prior Yr Data - copy here!'!D225)</f>
        <v/>
      </c>
      <c r="C220" s="3" t="str">
        <f>IF('Prior Yr Data - copy here!'!L225="","",'Prior Yr Data - copy here!'!L225)</f>
        <v/>
      </c>
      <c r="D220" s="3" t="str">
        <f>IF('Prior Yr Data - copy here!'!M225="","",'Prior Yr Data - copy here!'!M225)</f>
        <v/>
      </c>
      <c r="E220" s="46" t="str">
        <f t="shared" si="1"/>
        <v/>
      </c>
      <c r="F220" s="3" t="str">
        <f t="shared" si="2"/>
        <v/>
      </c>
      <c r="G220" s="47"/>
      <c r="H220" s="3"/>
      <c r="I220" s="3" t="str">
        <f>IF('Two Yrs Prior Data - copy here!'!D225="","",'Two Yrs Prior Data - copy here!'!D225)</f>
        <v/>
      </c>
      <c r="J220" s="3" t="str">
        <f>IF('Two Yrs Prior Data - copy here!'!D225="","",'Two Yrs Prior Data - copy here!'!L225)</f>
        <v/>
      </c>
      <c r="K220" s="3" t="str">
        <f>IF('Two Yrs Prior Data - copy here!'!D225="","",'Two Yrs Prior Data - copy here!'!M225)</f>
        <v/>
      </c>
      <c r="L220" s="46" t="str">
        <f t="shared" si="3"/>
        <v/>
      </c>
      <c r="M220" s="3" t="str">
        <f t="shared" si="4"/>
        <v/>
      </c>
      <c r="N220" s="47"/>
    </row>
    <row r="221" ht="15.75" customHeight="1">
      <c r="B221" s="3" t="str">
        <f>IF('Prior Yr Data - copy here!'!D226="","",'Prior Yr Data - copy here!'!D226)</f>
        <v/>
      </c>
      <c r="C221" s="3" t="str">
        <f>IF('Prior Yr Data - copy here!'!L226="","",'Prior Yr Data - copy here!'!L226)</f>
        <v/>
      </c>
      <c r="D221" s="3" t="str">
        <f>IF('Prior Yr Data - copy here!'!M226="","",'Prior Yr Data - copy here!'!M226)</f>
        <v/>
      </c>
      <c r="E221" s="46" t="str">
        <f t="shared" si="1"/>
        <v/>
      </c>
      <c r="F221" s="3" t="str">
        <f t="shared" si="2"/>
        <v/>
      </c>
      <c r="G221" s="47"/>
      <c r="H221" s="3"/>
      <c r="I221" s="3" t="str">
        <f>IF('Two Yrs Prior Data - copy here!'!D226="","",'Two Yrs Prior Data - copy here!'!D226)</f>
        <v/>
      </c>
      <c r="J221" s="3" t="str">
        <f>IF('Two Yrs Prior Data - copy here!'!D226="","",'Two Yrs Prior Data - copy here!'!L226)</f>
        <v/>
      </c>
      <c r="K221" s="3" t="str">
        <f>IF('Two Yrs Prior Data - copy here!'!D226="","",'Two Yrs Prior Data - copy here!'!M226)</f>
        <v/>
      </c>
      <c r="L221" s="46" t="str">
        <f t="shared" si="3"/>
        <v/>
      </c>
      <c r="M221" s="3" t="str">
        <f t="shared" si="4"/>
        <v/>
      </c>
      <c r="N221" s="47"/>
    </row>
    <row r="222" ht="15.75" customHeight="1">
      <c r="B222" s="3" t="str">
        <f>IF('Prior Yr Data - copy here!'!D227="","",'Prior Yr Data - copy here!'!D227)</f>
        <v/>
      </c>
      <c r="C222" s="3" t="str">
        <f>IF('Prior Yr Data - copy here!'!L227="","",'Prior Yr Data - copy here!'!L227)</f>
        <v/>
      </c>
      <c r="D222" s="3" t="str">
        <f>IF('Prior Yr Data - copy here!'!M227="","",'Prior Yr Data - copy here!'!M227)</f>
        <v/>
      </c>
      <c r="E222" s="46" t="str">
        <f t="shared" si="1"/>
        <v/>
      </c>
      <c r="F222" s="3" t="str">
        <f t="shared" si="2"/>
        <v/>
      </c>
      <c r="G222" s="47"/>
      <c r="H222" s="3"/>
      <c r="I222" s="3" t="str">
        <f>IF('Two Yrs Prior Data - copy here!'!D227="","",'Two Yrs Prior Data - copy here!'!D227)</f>
        <v/>
      </c>
      <c r="J222" s="3" t="str">
        <f>IF('Two Yrs Prior Data - copy here!'!D227="","",'Two Yrs Prior Data - copy here!'!L227)</f>
        <v/>
      </c>
      <c r="K222" s="3" t="str">
        <f>IF('Two Yrs Prior Data - copy here!'!D227="","",'Two Yrs Prior Data - copy here!'!M227)</f>
        <v/>
      </c>
      <c r="L222" s="46" t="str">
        <f t="shared" si="3"/>
        <v/>
      </c>
      <c r="M222" s="3" t="str">
        <f t="shared" si="4"/>
        <v/>
      </c>
      <c r="N222" s="47"/>
    </row>
    <row r="223" ht="15.75" customHeight="1">
      <c r="B223" s="3" t="str">
        <f>IF('Prior Yr Data - copy here!'!D228="","",'Prior Yr Data - copy here!'!D228)</f>
        <v/>
      </c>
      <c r="C223" s="3" t="str">
        <f>IF('Prior Yr Data - copy here!'!L228="","",'Prior Yr Data - copy here!'!L228)</f>
        <v/>
      </c>
      <c r="D223" s="3" t="str">
        <f>IF('Prior Yr Data - copy here!'!M228="","",'Prior Yr Data - copy here!'!M228)</f>
        <v/>
      </c>
      <c r="E223" s="46" t="str">
        <f t="shared" si="1"/>
        <v/>
      </c>
      <c r="F223" s="3" t="str">
        <f t="shared" si="2"/>
        <v/>
      </c>
      <c r="G223" s="47"/>
      <c r="H223" s="3"/>
      <c r="I223" s="3" t="str">
        <f>IF('Two Yrs Prior Data - copy here!'!D228="","",'Two Yrs Prior Data - copy here!'!D228)</f>
        <v/>
      </c>
      <c r="J223" s="3" t="str">
        <f>IF('Two Yrs Prior Data - copy here!'!D228="","",'Two Yrs Prior Data - copy here!'!L228)</f>
        <v/>
      </c>
      <c r="K223" s="3" t="str">
        <f>IF('Two Yrs Prior Data - copy here!'!D228="","",'Two Yrs Prior Data - copy here!'!M228)</f>
        <v/>
      </c>
      <c r="L223" s="46" t="str">
        <f t="shared" si="3"/>
        <v/>
      </c>
      <c r="M223" s="3" t="str">
        <f t="shared" si="4"/>
        <v/>
      </c>
      <c r="N223" s="47"/>
    </row>
    <row r="224" ht="15.75" customHeight="1">
      <c r="B224" s="3" t="str">
        <f>IF('Prior Yr Data - copy here!'!D229="","",'Prior Yr Data - copy here!'!D229)</f>
        <v/>
      </c>
      <c r="C224" s="3" t="str">
        <f>IF('Prior Yr Data - copy here!'!L229="","",'Prior Yr Data - copy here!'!L229)</f>
        <v/>
      </c>
      <c r="D224" s="3" t="str">
        <f>IF('Prior Yr Data - copy here!'!M229="","",'Prior Yr Data - copy here!'!M229)</f>
        <v/>
      </c>
      <c r="E224" s="46" t="str">
        <f t="shared" si="1"/>
        <v/>
      </c>
      <c r="F224" s="3" t="str">
        <f t="shared" si="2"/>
        <v/>
      </c>
      <c r="G224" s="47"/>
      <c r="H224" s="3"/>
      <c r="I224" s="3" t="str">
        <f>IF('Two Yrs Prior Data - copy here!'!D229="","",'Two Yrs Prior Data - copy here!'!D229)</f>
        <v/>
      </c>
      <c r="J224" s="3" t="str">
        <f>IF('Two Yrs Prior Data - copy here!'!D229="","",'Two Yrs Prior Data - copy here!'!L229)</f>
        <v/>
      </c>
      <c r="K224" s="3" t="str">
        <f>IF('Two Yrs Prior Data - copy here!'!D229="","",'Two Yrs Prior Data - copy here!'!M229)</f>
        <v/>
      </c>
      <c r="L224" s="46" t="str">
        <f t="shared" si="3"/>
        <v/>
      </c>
      <c r="M224" s="3" t="str">
        <f t="shared" si="4"/>
        <v/>
      </c>
      <c r="N224" s="47"/>
    </row>
    <row r="225" ht="15.75" customHeight="1">
      <c r="B225" s="3" t="str">
        <f>IF('Prior Yr Data - copy here!'!D230="","",'Prior Yr Data - copy here!'!D230)</f>
        <v/>
      </c>
      <c r="C225" s="3" t="str">
        <f>IF('Prior Yr Data - copy here!'!L230="","",'Prior Yr Data - copy here!'!L230)</f>
        <v/>
      </c>
      <c r="D225" s="3" t="str">
        <f>IF('Prior Yr Data - copy here!'!M230="","",'Prior Yr Data - copy here!'!M230)</f>
        <v/>
      </c>
      <c r="E225" s="46" t="str">
        <f t="shared" si="1"/>
        <v/>
      </c>
      <c r="F225" s="3" t="str">
        <f t="shared" si="2"/>
        <v/>
      </c>
      <c r="G225" s="47"/>
      <c r="H225" s="3"/>
      <c r="I225" s="3" t="str">
        <f>IF('Two Yrs Prior Data - copy here!'!D230="","",'Two Yrs Prior Data - copy here!'!D230)</f>
        <v/>
      </c>
      <c r="J225" s="3" t="str">
        <f>IF('Two Yrs Prior Data - copy here!'!D230="","",'Two Yrs Prior Data - copy here!'!L230)</f>
        <v/>
      </c>
      <c r="K225" s="3" t="str">
        <f>IF('Two Yrs Prior Data - copy here!'!D230="","",'Two Yrs Prior Data - copy here!'!M230)</f>
        <v/>
      </c>
      <c r="L225" s="46" t="str">
        <f t="shared" si="3"/>
        <v/>
      </c>
      <c r="M225" s="3" t="str">
        <f t="shared" si="4"/>
        <v/>
      </c>
      <c r="N225" s="47"/>
    </row>
    <row r="226" ht="15.75" customHeight="1">
      <c r="B226" s="3" t="str">
        <f>IF('Prior Yr Data - copy here!'!D231="","",'Prior Yr Data - copy here!'!D231)</f>
        <v/>
      </c>
      <c r="C226" s="3" t="str">
        <f>IF('Prior Yr Data - copy here!'!L231="","",'Prior Yr Data - copy here!'!L231)</f>
        <v/>
      </c>
      <c r="D226" s="3" t="str">
        <f>IF('Prior Yr Data - copy here!'!M231="","",'Prior Yr Data - copy here!'!M231)</f>
        <v/>
      </c>
      <c r="E226" s="46" t="str">
        <f t="shared" si="1"/>
        <v/>
      </c>
      <c r="F226" s="3" t="str">
        <f t="shared" si="2"/>
        <v/>
      </c>
      <c r="G226" s="47"/>
      <c r="H226" s="3"/>
      <c r="I226" s="3" t="str">
        <f>IF('Two Yrs Prior Data - copy here!'!D231="","",'Two Yrs Prior Data - copy here!'!D231)</f>
        <v/>
      </c>
      <c r="J226" s="3" t="str">
        <f>IF('Two Yrs Prior Data - copy here!'!D231="","",'Two Yrs Prior Data - copy here!'!L231)</f>
        <v/>
      </c>
      <c r="K226" s="3" t="str">
        <f>IF('Two Yrs Prior Data - copy here!'!D231="","",'Two Yrs Prior Data - copy here!'!M231)</f>
        <v/>
      </c>
      <c r="L226" s="46" t="str">
        <f t="shared" si="3"/>
        <v/>
      </c>
      <c r="M226" s="3" t="str">
        <f t="shared" si="4"/>
        <v/>
      </c>
      <c r="N226" s="47"/>
    </row>
    <row r="227" ht="15.75" customHeight="1">
      <c r="B227" s="3" t="str">
        <f>IF('Prior Yr Data - copy here!'!D232="","",'Prior Yr Data - copy here!'!D232)</f>
        <v/>
      </c>
      <c r="C227" s="3" t="str">
        <f>IF('Prior Yr Data - copy here!'!L232="","",'Prior Yr Data - copy here!'!L232)</f>
        <v/>
      </c>
      <c r="D227" s="3" t="str">
        <f>IF('Prior Yr Data - copy here!'!M232="","",'Prior Yr Data - copy here!'!M232)</f>
        <v/>
      </c>
      <c r="E227" s="46" t="str">
        <f t="shared" si="1"/>
        <v/>
      </c>
      <c r="F227" s="3" t="str">
        <f t="shared" si="2"/>
        <v/>
      </c>
      <c r="G227" s="47"/>
      <c r="H227" s="3"/>
      <c r="I227" s="3" t="str">
        <f>IF('Two Yrs Prior Data - copy here!'!D232="","",'Two Yrs Prior Data - copy here!'!D232)</f>
        <v/>
      </c>
      <c r="J227" s="3" t="str">
        <f>IF('Two Yrs Prior Data - copy here!'!D232="","",'Two Yrs Prior Data - copy here!'!L232)</f>
        <v/>
      </c>
      <c r="K227" s="3" t="str">
        <f>IF('Two Yrs Prior Data - copy here!'!D232="","",'Two Yrs Prior Data - copy here!'!M232)</f>
        <v/>
      </c>
      <c r="L227" s="46" t="str">
        <f t="shared" si="3"/>
        <v/>
      </c>
      <c r="M227" s="3" t="str">
        <f t="shared" si="4"/>
        <v/>
      </c>
      <c r="N227" s="47"/>
    </row>
    <row r="228" ht="15.75" customHeight="1">
      <c r="B228" s="3" t="str">
        <f>IF('Prior Yr Data - copy here!'!D233="","",'Prior Yr Data - copy here!'!D233)</f>
        <v/>
      </c>
      <c r="C228" s="3" t="str">
        <f>IF('Prior Yr Data - copy here!'!L233="","",'Prior Yr Data - copy here!'!L233)</f>
        <v/>
      </c>
      <c r="D228" s="3" t="str">
        <f>IF('Prior Yr Data - copy here!'!M233="","",'Prior Yr Data - copy here!'!M233)</f>
        <v/>
      </c>
      <c r="E228" s="46" t="str">
        <f t="shared" si="1"/>
        <v/>
      </c>
      <c r="F228" s="3" t="str">
        <f t="shared" si="2"/>
        <v/>
      </c>
      <c r="G228" s="47"/>
      <c r="H228" s="3"/>
      <c r="I228" s="3" t="str">
        <f>IF('Two Yrs Prior Data - copy here!'!D233="","",'Two Yrs Prior Data - copy here!'!D233)</f>
        <v/>
      </c>
      <c r="J228" s="3" t="str">
        <f>IF('Two Yrs Prior Data - copy here!'!D233="","",'Two Yrs Prior Data - copy here!'!L233)</f>
        <v/>
      </c>
      <c r="K228" s="3" t="str">
        <f>IF('Two Yrs Prior Data - copy here!'!D233="","",'Two Yrs Prior Data - copy here!'!M233)</f>
        <v/>
      </c>
      <c r="L228" s="46" t="str">
        <f t="shared" si="3"/>
        <v/>
      </c>
      <c r="M228" s="3" t="str">
        <f t="shared" si="4"/>
        <v/>
      </c>
      <c r="N228" s="47"/>
    </row>
    <row r="229" ht="15.75" customHeight="1">
      <c r="B229" s="3" t="str">
        <f>IF('Prior Yr Data - copy here!'!D234="","",'Prior Yr Data - copy here!'!D234)</f>
        <v/>
      </c>
      <c r="C229" s="3" t="str">
        <f>IF('Prior Yr Data - copy here!'!L234="","",'Prior Yr Data - copy here!'!L234)</f>
        <v/>
      </c>
      <c r="D229" s="3" t="str">
        <f>IF('Prior Yr Data - copy here!'!M234="","",'Prior Yr Data - copy here!'!M234)</f>
        <v/>
      </c>
      <c r="E229" s="46" t="str">
        <f t="shared" si="1"/>
        <v/>
      </c>
      <c r="F229" s="3" t="str">
        <f t="shared" si="2"/>
        <v/>
      </c>
      <c r="G229" s="47"/>
      <c r="H229" s="3"/>
      <c r="I229" s="3" t="str">
        <f>IF('Two Yrs Prior Data - copy here!'!D234="","",'Two Yrs Prior Data - copy here!'!D234)</f>
        <v/>
      </c>
      <c r="J229" s="3" t="str">
        <f>IF('Two Yrs Prior Data - copy here!'!D234="","",'Two Yrs Prior Data - copy here!'!L234)</f>
        <v/>
      </c>
      <c r="K229" s="3" t="str">
        <f>IF('Two Yrs Prior Data - copy here!'!D234="","",'Two Yrs Prior Data - copy here!'!M234)</f>
        <v/>
      </c>
      <c r="L229" s="46" t="str">
        <f t="shared" si="3"/>
        <v/>
      </c>
      <c r="M229" s="3" t="str">
        <f t="shared" si="4"/>
        <v/>
      </c>
      <c r="N229" s="47"/>
    </row>
    <row r="230" ht="15.75" customHeight="1">
      <c r="B230" s="3" t="str">
        <f>IF('Prior Yr Data - copy here!'!D235="","",'Prior Yr Data - copy here!'!D235)</f>
        <v/>
      </c>
      <c r="C230" s="3" t="str">
        <f>IF('Prior Yr Data - copy here!'!L235="","",'Prior Yr Data - copy here!'!L235)</f>
        <v/>
      </c>
      <c r="D230" s="3" t="str">
        <f>IF('Prior Yr Data - copy here!'!M235="","",'Prior Yr Data - copy here!'!M235)</f>
        <v/>
      </c>
      <c r="E230" s="46" t="str">
        <f t="shared" si="1"/>
        <v/>
      </c>
      <c r="F230" s="3" t="str">
        <f t="shared" si="2"/>
        <v/>
      </c>
      <c r="G230" s="47"/>
      <c r="H230" s="3"/>
      <c r="I230" s="3" t="str">
        <f>IF('Two Yrs Prior Data - copy here!'!D235="","",'Two Yrs Prior Data - copy here!'!D235)</f>
        <v/>
      </c>
      <c r="J230" s="3" t="str">
        <f>IF('Two Yrs Prior Data - copy here!'!D235="","",'Two Yrs Prior Data - copy here!'!L235)</f>
        <v/>
      </c>
      <c r="K230" s="3" t="str">
        <f>IF('Two Yrs Prior Data - copy here!'!D235="","",'Two Yrs Prior Data - copy here!'!M235)</f>
        <v/>
      </c>
      <c r="L230" s="46" t="str">
        <f t="shared" si="3"/>
        <v/>
      </c>
      <c r="M230" s="3" t="str">
        <f t="shared" si="4"/>
        <v/>
      </c>
      <c r="N230" s="47"/>
    </row>
    <row r="231" ht="15.75" customHeight="1">
      <c r="B231" s="3" t="str">
        <f>IF('Prior Yr Data - copy here!'!D236="","",'Prior Yr Data - copy here!'!D236)</f>
        <v/>
      </c>
      <c r="C231" s="3" t="str">
        <f>IF('Prior Yr Data - copy here!'!L236="","",'Prior Yr Data - copy here!'!L236)</f>
        <v/>
      </c>
      <c r="D231" s="3" t="str">
        <f>IF('Prior Yr Data - copy here!'!M236="","",'Prior Yr Data - copy here!'!M236)</f>
        <v/>
      </c>
      <c r="E231" s="46" t="str">
        <f t="shared" si="1"/>
        <v/>
      </c>
      <c r="F231" s="3" t="str">
        <f t="shared" si="2"/>
        <v/>
      </c>
      <c r="G231" s="47"/>
      <c r="H231" s="3"/>
      <c r="I231" s="3" t="str">
        <f>IF('Two Yrs Prior Data - copy here!'!D236="","",'Two Yrs Prior Data - copy here!'!D236)</f>
        <v/>
      </c>
      <c r="J231" s="3" t="str">
        <f>IF('Two Yrs Prior Data - copy here!'!D236="","",'Two Yrs Prior Data - copy here!'!L236)</f>
        <v/>
      </c>
      <c r="K231" s="3" t="str">
        <f>IF('Two Yrs Prior Data - copy here!'!D236="","",'Two Yrs Prior Data - copy here!'!M236)</f>
        <v/>
      </c>
      <c r="L231" s="46" t="str">
        <f t="shared" si="3"/>
        <v/>
      </c>
      <c r="M231" s="3" t="str">
        <f t="shared" si="4"/>
        <v/>
      </c>
      <c r="N231" s="47"/>
    </row>
    <row r="232" ht="15.75" customHeight="1">
      <c r="B232" s="3" t="str">
        <f>IF('Prior Yr Data - copy here!'!D237="","",'Prior Yr Data - copy here!'!D237)</f>
        <v/>
      </c>
      <c r="C232" s="3" t="str">
        <f>IF('Prior Yr Data - copy here!'!L237="","",'Prior Yr Data - copy here!'!L237)</f>
        <v/>
      </c>
      <c r="D232" s="3" t="str">
        <f>IF('Prior Yr Data - copy here!'!M237="","",'Prior Yr Data - copy here!'!M237)</f>
        <v/>
      </c>
      <c r="E232" s="46" t="str">
        <f t="shared" si="1"/>
        <v/>
      </c>
      <c r="F232" s="3" t="str">
        <f t="shared" si="2"/>
        <v/>
      </c>
      <c r="G232" s="47"/>
      <c r="H232" s="3"/>
      <c r="I232" s="3" t="str">
        <f>IF('Two Yrs Prior Data - copy here!'!D237="","",'Two Yrs Prior Data - copy here!'!D237)</f>
        <v/>
      </c>
      <c r="J232" s="3" t="str">
        <f>IF('Two Yrs Prior Data - copy here!'!D237="","",'Two Yrs Prior Data - copy here!'!L237)</f>
        <v/>
      </c>
      <c r="K232" s="3" t="str">
        <f>IF('Two Yrs Prior Data - copy here!'!D237="","",'Two Yrs Prior Data - copy here!'!M237)</f>
        <v/>
      </c>
      <c r="L232" s="46" t="str">
        <f t="shared" si="3"/>
        <v/>
      </c>
      <c r="M232" s="3" t="str">
        <f t="shared" si="4"/>
        <v/>
      </c>
      <c r="N232" s="47"/>
    </row>
    <row r="233" ht="15.75" customHeight="1">
      <c r="B233" s="3" t="str">
        <f>IF('Prior Yr Data - copy here!'!D238="","",'Prior Yr Data - copy here!'!D238)</f>
        <v/>
      </c>
      <c r="C233" s="3" t="str">
        <f>IF('Prior Yr Data - copy here!'!L238="","",'Prior Yr Data - copy here!'!L238)</f>
        <v/>
      </c>
      <c r="D233" s="3" t="str">
        <f>IF('Prior Yr Data - copy here!'!M238="","",'Prior Yr Data - copy here!'!M238)</f>
        <v/>
      </c>
      <c r="E233" s="46" t="str">
        <f t="shared" si="1"/>
        <v/>
      </c>
      <c r="F233" s="3" t="str">
        <f t="shared" si="2"/>
        <v/>
      </c>
      <c r="G233" s="47"/>
      <c r="H233" s="3"/>
      <c r="I233" s="3" t="str">
        <f>IF('Two Yrs Prior Data - copy here!'!D238="","",'Two Yrs Prior Data - copy here!'!D238)</f>
        <v/>
      </c>
      <c r="J233" s="3" t="str">
        <f>IF('Two Yrs Prior Data - copy here!'!D238="","",'Two Yrs Prior Data - copy here!'!L238)</f>
        <v/>
      </c>
      <c r="K233" s="3" t="str">
        <f>IF('Two Yrs Prior Data - copy here!'!D238="","",'Two Yrs Prior Data - copy here!'!M238)</f>
        <v/>
      </c>
      <c r="L233" s="46" t="str">
        <f t="shared" si="3"/>
        <v/>
      </c>
      <c r="M233" s="3" t="str">
        <f t="shared" si="4"/>
        <v/>
      </c>
      <c r="N233" s="47"/>
    </row>
    <row r="234" ht="15.75" customHeight="1">
      <c r="B234" s="3" t="str">
        <f>IF('Prior Yr Data - copy here!'!D239="","",'Prior Yr Data - copy here!'!D239)</f>
        <v/>
      </c>
      <c r="C234" s="3" t="str">
        <f>IF('Prior Yr Data - copy here!'!L239="","",'Prior Yr Data - copy here!'!L239)</f>
        <v/>
      </c>
      <c r="D234" s="3" t="str">
        <f>IF('Prior Yr Data - copy here!'!M239="","",'Prior Yr Data - copy here!'!M239)</f>
        <v/>
      </c>
      <c r="E234" s="46" t="str">
        <f t="shared" si="1"/>
        <v/>
      </c>
      <c r="F234" s="3" t="str">
        <f t="shared" si="2"/>
        <v/>
      </c>
      <c r="G234" s="47"/>
      <c r="H234" s="3"/>
      <c r="I234" s="3" t="str">
        <f>IF('Two Yrs Prior Data - copy here!'!D239="","",'Two Yrs Prior Data - copy here!'!D239)</f>
        <v/>
      </c>
      <c r="J234" s="3" t="str">
        <f>IF('Two Yrs Prior Data - copy here!'!D239="","",'Two Yrs Prior Data - copy here!'!L239)</f>
        <v/>
      </c>
      <c r="K234" s="3" t="str">
        <f>IF('Two Yrs Prior Data - copy here!'!D239="","",'Two Yrs Prior Data - copy here!'!M239)</f>
        <v/>
      </c>
      <c r="L234" s="46" t="str">
        <f t="shared" si="3"/>
        <v/>
      </c>
      <c r="M234" s="3" t="str">
        <f t="shared" si="4"/>
        <v/>
      </c>
      <c r="N234" s="47"/>
    </row>
    <row r="235" ht="15.75" customHeight="1">
      <c r="B235" s="3" t="str">
        <f>IF('Prior Yr Data - copy here!'!D240="","",'Prior Yr Data - copy here!'!D240)</f>
        <v/>
      </c>
      <c r="C235" s="3" t="str">
        <f>IF('Prior Yr Data - copy here!'!L240="","",'Prior Yr Data - copy here!'!L240)</f>
        <v/>
      </c>
      <c r="D235" s="3" t="str">
        <f>IF('Prior Yr Data - copy here!'!M240="","",'Prior Yr Data - copy here!'!M240)</f>
        <v/>
      </c>
      <c r="E235" s="46" t="str">
        <f t="shared" si="1"/>
        <v/>
      </c>
      <c r="F235" s="3" t="str">
        <f t="shared" si="2"/>
        <v/>
      </c>
      <c r="G235" s="47"/>
      <c r="H235" s="3"/>
      <c r="I235" s="3" t="str">
        <f>IF('Two Yrs Prior Data - copy here!'!D240="","",'Two Yrs Prior Data - copy here!'!D240)</f>
        <v/>
      </c>
      <c r="J235" s="3" t="str">
        <f>IF('Two Yrs Prior Data - copy here!'!D240="","",'Two Yrs Prior Data - copy here!'!L240)</f>
        <v/>
      </c>
      <c r="K235" s="3" t="str">
        <f>IF('Two Yrs Prior Data - copy here!'!D240="","",'Two Yrs Prior Data - copy here!'!M240)</f>
        <v/>
      </c>
      <c r="L235" s="46" t="str">
        <f t="shared" si="3"/>
        <v/>
      </c>
      <c r="M235" s="3" t="str">
        <f t="shared" si="4"/>
        <v/>
      </c>
      <c r="N235" s="47"/>
    </row>
    <row r="236" ht="15.75" customHeight="1">
      <c r="B236" s="3" t="str">
        <f>IF('Prior Yr Data - copy here!'!D241="","",'Prior Yr Data - copy here!'!D241)</f>
        <v/>
      </c>
      <c r="C236" s="3" t="str">
        <f>IF('Prior Yr Data - copy here!'!L241="","",'Prior Yr Data - copy here!'!L241)</f>
        <v/>
      </c>
      <c r="D236" s="3" t="str">
        <f>IF('Prior Yr Data - copy here!'!M241="","",'Prior Yr Data - copy here!'!M241)</f>
        <v/>
      </c>
      <c r="E236" s="46" t="str">
        <f t="shared" si="1"/>
        <v/>
      </c>
      <c r="F236" s="3" t="str">
        <f t="shared" si="2"/>
        <v/>
      </c>
      <c r="G236" s="47"/>
      <c r="H236" s="3"/>
      <c r="I236" s="3" t="str">
        <f>IF('Two Yrs Prior Data - copy here!'!D241="","",'Two Yrs Prior Data - copy here!'!D241)</f>
        <v/>
      </c>
      <c r="J236" s="3" t="str">
        <f>IF('Two Yrs Prior Data - copy here!'!D241="","",'Two Yrs Prior Data - copy here!'!L241)</f>
        <v/>
      </c>
      <c r="K236" s="3" t="str">
        <f>IF('Two Yrs Prior Data - copy here!'!D241="","",'Two Yrs Prior Data - copy here!'!M241)</f>
        <v/>
      </c>
      <c r="L236" s="46" t="str">
        <f t="shared" si="3"/>
        <v/>
      </c>
      <c r="M236" s="3" t="str">
        <f t="shared" si="4"/>
        <v/>
      </c>
      <c r="N236" s="47"/>
    </row>
    <row r="237" ht="15.75" customHeight="1">
      <c r="B237" s="3" t="str">
        <f>IF('Prior Yr Data - copy here!'!D242="","",'Prior Yr Data - copy here!'!D242)</f>
        <v/>
      </c>
      <c r="C237" s="3" t="str">
        <f>IF('Prior Yr Data - copy here!'!L242="","",'Prior Yr Data - copy here!'!L242)</f>
        <v/>
      </c>
      <c r="D237" s="3" t="str">
        <f>IF('Prior Yr Data - copy here!'!M242="","",'Prior Yr Data - copy here!'!M242)</f>
        <v/>
      </c>
      <c r="E237" s="46" t="str">
        <f t="shared" si="1"/>
        <v/>
      </c>
      <c r="F237" s="3" t="str">
        <f t="shared" si="2"/>
        <v/>
      </c>
      <c r="G237" s="47"/>
      <c r="H237" s="3"/>
      <c r="I237" s="3" t="str">
        <f>IF('Two Yrs Prior Data - copy here!'!D242="","",'Two Yrs Prior Data - copy here!'!D242)</f>
        <v/>
      </c>
      <c r="J237" s="3" t="str">
        <f>IF('Two Yrs Prior Data - copy here!'!D242="","",'Two Yrs Prior Data - copy here!'!L242)</f>
        <v/>
      </c>
      <c r="K237" s="3" t="str">
        <f>IF('Two Yrs Prior Data - copy here!'!D242="","",'Two Yrs Prior Data - copy here!'!M242)</f>
        <v/>
      </c>
      <c r="L237" s="46" t="str">
        <f t="shared" si="3"/>
        <v/>
      </c>
      <c r="M237" s="3" t="str">
        <f t="shared" si="4"/>
        <v/>
      </c>
      <c r="N237" s="47"/>
    </row>
    <row r="238" ht="15.75" customHeight="1">
      <c r="B238" s="3" t="str">
        <f>IF('Prior Yr Data - copy here!'!D243="","",'Prior Yr Data - copy here!'!D243)</f>
        <v/>
      </c>
      <c r="C238" s="3" t="str">
        <f>IF('Prior Yr Data - copy here!'!L243="","",'Prior Yr Data - copy here!'!L243)</f>
        <v/>
      </c>
      <c r="D238" s="3" t="str">
        <f>IF('Prior Yr Data - copy here!'!M243="","",'Prior Yr Data - copy here!'!M243)</f>
        <v/>
      </c>
      <c r="E238" s="46" t="str">
        <f t="shared" si="1"/>
        <v/>
      </c>
      <c r="F238" s="3" t="str">
        <f t="shared" si="2"/>
        <v/>
      </c>
      <c r="G238" s="47"/>
      <c r="H238" s="3"/>
      <c r="I238" s="3" t="str">
        <f>IF('Two Yrs Prior Data - copy here!'!D243="","",'Two Yrs Prior Data - copy here!'!D243)</f>
        <v/>
      </c>
      <c r="J238" s="3" t="str">
        <f>IF('Two Yrs Prior Data - copy here!'!D243="","",'Two Yrs Prior Data - copy here!'!L243)</f>
        <v/>
      </c>
      <c r="K238" s="3" t="str">
        <f>IF('Two Yrs Prior Data - copy here!'!D243="","",'Two Yrs Prior Data - copy here!'!M243)</f>
        <v/>
      </c>
      <c r="L238" s="46" t="str">
        <f t="shared" si="3"/>
        <v/>
      </c>
      <c r="M238" s="3" t="str">
        <f t="shared" si="4"/>
        <v/>
      </c>
      <c r="N238" s="47"/>
    </row>
    <row r="239" ht="15.75" customHeight="1">
      <c r="B239" s="3" t="str">
        <f>IF('Prior Yr Data - copy here!'!D244="","",'Prior Yr Data - copy here!'!D244)</f>
        <v/>
      </c>
      <c r="C239" s="3" t="str">
        <f>IF('Prior Yr Data - copy here!'!L244="","",'Prior Yr Data - copy here!'!L244)</f>
        <v/>
      </c>
      <c r="D239" s="3" t="str">
        <f>IF('Prior Yr Data - copy here!'!M244="","",'Prior Yr Data - copy here!'!M244)</f>
        <v/>
      </c>
      <c r="E239" s="46" t="str">
        <f t="shared" si="1"/>
        <v/>
      </c>
      <c r="F239" s="3" t="str">
        <f t="shared" si="2"/>
        <v/>
      </c>
      <c r="G239" s="47"/>
      <c r="H239" s="3"/>
      <c r="I239" s="3" t="str">
        <f>IF('Two Yrs Prior Data - copy here!'!D244="","",'Two Yrs Prior Data - copy here!'!D244)</f>
        <v/>
      </c>
      <c r="J239" s="3" t="str">
        <f>IF('Two Yrs Prior Data - copy here!'!D244="","",'Two Yrs Prior Data - copy here!'!L244)</f>
        <v/>
      </c>
      <c r="K239" s="3" t="str">
        <f>IF('Two Yrs Prior Data - copy here!'!D244="","",'Two Yrs Prior Data - copy here!'!M244)</f>
        <v/>
      </c>
      <c r="L239" s="46" t="str">
        <f t="shared" si="3"/>
        <v/>
      </c>
      <c r="M239" s="3" t="str">
        <f t="shared" si="4"/>
        <v/>
      </c>
      <c r="N239" s="47"/>
    </row>
    <row r="240" ht="15.75" customHeight="1">
      <c r="B240" s="3" t="str">
        <f>IF('Prior Yr Data - copy here!'!D245="","",'Prior Yr Data - copy here!'!D245)</f>
        <v/>
      </c>
      <c r="C240" s="3" t="str">
        <f>IF('Prior Yr Data - copy here!'!L245="","",'Prior Yr Data - copy here!'!L245)</f>
        <v/>
      </c>
      <c r="D240" s="3" t="str">
        <f>IF('Prior Yr Data - copy here!'!M245="","",'Prior Yr Data - copy here!'!M245)</f>
        <v/>
      </c>
      <c r="E240" s="46" t="str">
        <f t="shared" si="1"/>
        <v/>
      </c>
      <c r="F240" s="3" t="str">
        <f t="shared" si="2"/>
        <v/>
      </c>
      <c r="G240" s="47"/>
      <c r="H240" s="3"/>
      <c r="I240" s="3" t="str">
        <f>IF('Two Yrs Prior Data - copy here!'!D245="","",'Two Yrs Prior Data - copy here!'!D245)</f>
        <v/>
      </c>
      <c r="J240" s="3" t="str">
        <f>IF('Two Yrs Prior Data - copy here!'!D245="","",'Two Yrs Prior Data - copy here!'!L245)</f>
        <v/>
      </c>
      <c r="K240" s="3" t="str">
        <f>IF('Two Yrs Prior Data - copy here!'!D245="","",'Two Yrs Prior Data - copy here!'!M245)</f>
        <v/>
      </c>
      <c r="L240" s="46" t="str">
        <f t="shared" si="3"/>
        <v/>
      </c>
      <c r="M240" s="3" t="str">
        <f t="shared" si="4"/>
        <v/>
      </c>
      <c r="N240" s="47"/>
    </row>
    <row r="241" ht="15.75" customHeight="1">
      <c r="B241" s="3" t="str">
        <f>IF('Prior Yr Data - copy here!'!D246="","",'Prior Yr Data - copy here!'!D246)</f>
        <v/>
      </c>
      <c r="C241" s="3" t="str">
        <f>IF('Prior Yr Data - copy here!'!L246="","",'Prior Yr Data - copy here!'!L246)</f>
        <v/>
      </c>
      <c r="D241" s="3" t="str">
        <f>IF('Prior Yr Data - copy here!'!M246="","",'Prior Yr Data - copy here!'!M246)</f>
        <v/>
      </c>
      <c r="E241" s="46" t="str">
        <f t="shared" si="1"/>
        <v/>
      </c>
      <c r="F241" s="3" t="str">
        <f t="shared" si="2"/>
        <v/>
      </c>
      <c r="G241" s="47"/>
      <c r="H241" s="3"/>
      <c r="I241" s="3" t="str">
        <f>IF('Two Yrs Prior Data - copy here!'!D246="","",'Two Yrs Prior Data - copy here!'!D246)</f>
        <v/>
      </c>
      <c r="J241" s="3" t="str">
        <f>IF('Two Yrs Prior Data - copy here!'!D246="","",'Two Yrs Prior Data - copy here!'!L246)</f>
        <v/>
      </c>
      <c r="K241" s="3" t="str">
        <f>IF('Two Yrs Prior Data - copy here!'!D246="","",'Two Yrs Prior Data - copy here!'!M246)</f>
        <v/>
      </c>
      <c r="L241" s="46" t="str">
        <f t="shared" si="3"/>
        <v/>
      </c>
      <c r="M241" s="3" t="str">
        <f t="shared" si="4"/>
        <v/>
      </c>
      <c r="N241" s="47"/>
    </row>
    <row r="242" ht="15.75" customHeight="1">
      <c r="B242" s="3" t="str">
        <f>IF('Prior Yr Data - copy here!'!D247="","",'Prior Yr Data - copy here!'!D247)</f>
        <v/>
      </c>
      <c r="C242" s="3" t="str">
        <f>IF('Prior Yr Data - copy here!'!L247="","",'Prior Yr Data - copy here!'!L247)</f>
        <v/>
      </c>
      <c r="D242" s="3" t="str">
        <f>IF('Prior Yr Data - copy here!'!M247="","",'Prior Yr Data - copy here!'!M247)</f>
        <v/>
      </c>
      <c r="E242" s="46" t="str">
        <f t="shared" si="1"/>
        <v/>
      </c>
      <c r="F242" s="3" t="str">
        <f t="shared" si="2"/>
        <v/>
      </c>
      <c r="G242" s="47"/>
      <c r="H242" s="3"/>
      <c r="I242" s="3" t="str">
        <f>IF('Two Yrs Prior Data - copy here!'!D247="","",'Two Yrs Prior Data - copy here!'!D247)</f>
        <v/>
      </c>
      <c r="J242" s="3" t="str">
        <f>IF('Two Yrs Prior Data - copy here!'!D247="","",'Two Yrs Prior Data - copy here!'!L247)</f>
        <v/>
      </c>
      <c r="K242" s="3" t="str">
        <f>IF('Two Yrs Prior Data - copy here!'!D247="","",'Two Yrs Prior Data - copy here!'!M247)</f>
        <v/>
      </c>
      <c r="L242" s="46" t="str">
        <f t="shared" si="3"/>
        <v/>
      </c>
      <c r="M242" s="3" t="str">
        <f t="shared" si="4"/>
        <v/>
      </c>
      <c r="N242" s="47"/>
    </row>
    <row r="243" ht="15.75" customHeight="1">
      <c r="B243" s="3" t="str">
        <f>IF('Prior Yr Data - copy here!'!D248="","",'Prior Yr Data - copy here!'!D248)</f>
        <v/>
      </c>
      <c r="C243" s="3" t="str">
        <f>IF('Prior Yr Data - copy here!'!L248="","",'Prior Yr Data - copy here!'!L248)</f>
        <v/>
      </c>
      <c r="D243" s="3" t="str">
        <f>IF('Prior Yr Data - copy here!'!M248="","",'Prior Yr Data - copy here!'!M248)</f>
        <v/>
      </c>
      <c r="E243" s="46" t="str">
        <f t="shared" si="1"/>
        <v/>
      </c>
      <c r="F243" s="3" t="str">
        <f t="shared" si="2"/>
        <v/>
      </c>
      <c r="G243" s="47"/>
      <c r="H243" s="3"/>
      <c r="I243" s="3" t="str">
        <f>IF('Two Yrs Prior Data - copy here!'!D248="","",'Two Yrs Prior Data - copy here!'!D248)</f>
        <v/>
      </c>
      <c r="J243" s="3" t="str">
        <f>IF('Two Yrs Prior Data - copy here!'!D248="","",'Two Yrs Prior Data - copy here!'!L248)</f>
        <v/>
      </c>
      <c r="K243" s="3" t="str">
        <f>IF('Two Yrs Prior Data - copy here!'!D248="","",'Two Yrs Prior Data - copy here!'!M248)</f>
        <v/>
      </c>
      <c r="L243" s="46" t="str">
        <f t="shared" si="3"/>
        <v/>
      </c>
      <c r="M243" s="3" t="str">
        <f t="shared" si="4"/>
        <v/>
      </c>
      <c r="N243" s="47"/>
    </row>
    <row r="244" ht="15.75" customHeight="1">
      <c r="B244" s="3" t="str">
        <f>IF('Prior Yr Data - copy here!'!D249="","",'Prior Yr Data - copy here!'!D249)</f>
        <v/>
      </c>
      <c r="C244" s="3" t="str">
        <f>IF('Prior Yr Data - copy here!'!L249="","",'Prior Yr Data - copy here!'!L249)</f>
        <v/>
      </c>
      <c r="D244" s="3" t="str">
        <f>IF('Prior Yr Data - copy here!'!M249="","",'Prior Yr Data - copy here!'!M249)</f>
        <v/>
      </c>
      <c r="E244" s="46" t="str">
        <f t="shared" si="1"/>
        <v/>
      </c>
      <c r="F244" s="3" t="str">
        <f t="shared" si="2"/>
        <v/>
      </c>
      <c r="G244" s="47"/>
      <c r="H244" s="3"/>
      <c r="I244" s="3" t="str">
        <f>IF('Two Yrs Prior Data - copy here!'!D249="","",'Two Yrs Prior Data - copy here!'!D249)</f>
        <v/>
      </c>
      <c r="J244" s="3" t="str">
        <f>IF('Two Yrs Prior Data - copy here!'!D249="","",'Two Yrs Prior Data - copy here!'!L249)</f>
        <v/>
      </c>
      <c r="K244" s="3" t="str">
        <f>IF('Two Yrs Prior Data - copy here!'!D249="","",'Two Yrs Prior Data - copy here!'!M249)</f>
        <v/>
      </c>
      <c r="L244" s="46" t="str">
        <f t="shared" si="3"/>
        <v/>
      </c>
      <c r="M244" s="3" t="str">
        <f t="shared" si="4"/>
        <v/>
      </c>
      <c r="N244" s="47"/>
    </row>
    <row r="245" ht="15.75" customHeight="1">
      <c r="B245" s="3" t="str">
        <f>IF('Prior Yr Data - copy here!'!D250="","",'Prior Yr Data - copy here!'!D250)</f>
        <v/>
      </c>
      <c r="C245" s="3" t="str">
        <f>IF('Prior Yr Data - copy here!'!L250="","",'Prior Yr Data - copy here!'!L250)</f>
        <v/>
      </c>
      <c r="D245" s="3" t="str">
        <f>IF('Prior Yr Data - copy here!'!M250="","",'Prior Yr Data - copy here!'!M250)</f>
        <v/>
      </c>
      <c r="E245" s="46" t="str">
        <f t="shared" si="1"/>
        <v/>
      </c>
      <c r="F245" s="3" t="str">
        <f t="shared" si="2"/>
        <v/>
      </c>
      <c r="G245" s="47"/>
      <c r="H245" s="3"/>
      <c r="I245" s="3" t="str">
        <f>IF('Two Yrs Prior Data - copy here!'!D250="","",'Two Yrs Prior Data - copy here!'!D250)</f>
        <v/>
      </c>
      <c r="J245" s="3" t="str">
        <f>IF('Two Yrs Prior Data - copy here!'!D250="","",'Two Yrs Prior Data - copy here!'!L250)</f>
        <v/>
      </c>
      <c r="K245" s="3" t="str">
        <f>IF('Two Yrs Prior Data - copy here!'!D250="","",'Two Yrs Prior Data - copy here!'!M250)</f>
        <v/>
      </c>
      <c r="L245" s="46" t="str">
        <f t="shared" si="3"/>
        <v/>
      </c>
      <c r="M245" s="3" t="str">
        <f t="shared" si="4"/>
        <v/>
      </c>
      <c r="N245" s="47"/>
    </row>
    <row r="246" ht="15.75" customHeight="1">
      <c r="B246" s="3" t="str">
        <f>IF('Prior Yr Data - copy here!'!D251="","",'Prior Yr Data - copy here!'!D251)</f>
        <v/>
      </c>
      <c r="C246" s="3" t="str">
        <f>IF('Prior Yr Data - copy here!'!L251="","",'Prior Yr Data - copy here!'!L251)</f>
        <v/>
      </c>
      <c r="D246" s="3" t="str">
        <f>IF('Prior Yr Data - copy here!'!M251="","",'Prior Yr Data - copy here!'!M251)</f>
        <v/>
      </c>
      <c r="E246" s="46" t="str">
        <f t="shared" si="1"/>
        <v/>
      </c>
      <c r="F246" s="3" t="str">
        <f t="shared" si="2"/>
        <v/>
      </c>
      <c r="G246" s="47"/>
      <c r="H246" s="3"/>
      <c r="I246" s="3" t="str">
        <f>IF('Two Yrs Prior Data - copy here!'!D251="","",'Two Yrs Prior Data - copy here!'!D251)</f>
        <v/>
      </c>
      <c r="J246" s="3" t="str">
        <f>IF('Two Yrs Prior Data - copy here!'!D251="","",'Two Yrs Prior Data - copy here!'!L251)</f>
        <v/>
      </c>
      <c r="K246" s="3" t="str">
        <f>IF('Two Yrs Prior Data - copy here!'!D251="","",'Two Yrs Prior Data - copy here!'!M251)</f>
        <v/>
      </c>
      <c r="L246" s="46" t="str">
        <f t="shared" si="3"/>
        <v/>
      </c>
      <c r="M246" s="3" t="str">
        <f t="shared" si="4"/>
        <v/>
      </c>
      <c r="N246" s="47"/>
    </row>
    <row r="247" ht="15.75" customHeight="1">
      <c r="B247" s="3" t="str">
        <f>IF('Prior Yr Data - copy here!'!D252="","",'Prior Yr Data - copy here!'!D252)</f>
        <v/>
      </c>
      <c r="C247" s="3" t="str">
        <f>IF('Prior Yr Data - copy here!'!L252="","",'Prior Yr Data - copy here!'!L252)</f>
        <v/>
      </c>
      <c r="D247" s="3" t="str">
        <f>IF('Prior Yr Data - copy here!'!M252="","",'Prior Yr Data - copy here!'!M252)</f>
        <v/>
      </c>
      <c r="E247" s="46" t="str">
        <f t="shared" si="1"/>
        <v/>
      </c>
      <c r="F247" s="3" t="str">
        <f t="shared" si="2"/>
        <v/>
      </c>
      <c r="G247" s="47"/>
      <c r="H247" s="3"/>
      <c r="I247" s="3" t="str">
        <f>IF('Two Yrs Prior Data - copy here!'!D252="","",'Two Yrs Prior Data - copy here!'!D252)</f>
        <v/>
      </c>
      <c r="J247" s="3" t="str">
        <f>IF('Two Yrs Prior Data - copy here!'!D252="","",'Two Yrs Prior Data - copy here!'!L252)</f>
        <v/>
      </c>
      <c r="K247" s="3" t="str">
        <f>IF('Two Yrs Prior Data - copy here!'!D252="","",'Two Yrs Prior Data - copy here!'!M252)</f>
        <v/>
      </c>
      <c r="L247" s="46" t="str">
        <f t="shared" si="3"/>
        <v/>
      </c>
      <c r="M247" s="3" t="str">
        <f t="shared" si="4"/>
        <v/>
      </c>
      <c r="N247" s="47"/>
    </row>
    <row r="248" ht="15.75" customHeight="1">
      <c r="B248" s="3" t="str">
        <f>IF('Prior Yr Data - copy here!'!D253="","",'Prior Yr Data - copy here!'!D253)</f>
        <v/>
      </c>
      <c r="C248" s="3" t="str">
        <f>IF('Prior Yr Data - copy here!'!L253="","",'Prior Yr Data - copy here!'!L253)</f>
        <v/>
      </c>
      <c r="D248" s="3" t="str">
        <f>IF('Prior Yr Data - copy here!'!M253="","",'Prior Yr Data - copy here!'!M253)</f>
        <v/>
      </c>
      <c r="E248" s="46" t="str">
        <f t="shared" si="1"/>
        <v/>
      </c>
      <c r="F248" s="3" t="str">
        <f t="shared" si="2"/>
        <v/>
      </c>
      <c r="G248" s="47"/>
      <c r="H248" s="3"/>
      <c r="I248" s="3" t="str">
        <f>IF('Two Yrs Prior Data - copy here!'!D253="","",'Two Yrs Prior Data - copy here!'!D253)</f>
        <v/>
      </c>
      <c r="J248" s="3" t="str">
        <f>IF('Two Yrs Prior Data - copy here!'!D253="","",'Two Yrs Prior Data - copy here!'!L253)</f>
        <v/>
      </c>
      <c r="K248" s="3" t="str">
        <f>IF('Two Yrs Prior Data - copy here!'!D253="","",'Two Yrs Prior Data - copy here!'!M253)</f>
        <v/>
      </c>
      <c r="L248" s="46" t="str">
        <f t="shared" si="3"/>
        <v/>
      </c>
      <c r="M248" s="3" t="str">
        <f t="shared" si="4"/>
        <v/>
      </c>
      <c r="N248" s="47"/>
    </row>
    <row r="249" ht="15.75" customHeight="1">
      <c r="B249" s="3" t="str">
        <f>IF('Prior Yr Data - copy here!'!D254="","",'Prior Yr Data - copy here!'!D254)</f>
        <v/>
      </c>
      <c r="C249" s="3" t="str">
        <f>IF('Prior Yr Data - copy here!'!L254="","",'Prior Yr Data - copy here!'!L254)</f>
        <v/>
      </c>
      <c r="D249" s="3" t="str">
        <f>IF('Prior Yr Data - copy here!'!M254="","",'Prior Yr Data - copy here!'!M254)</f>
        <v/>
      </c>
      <c r="E249" s="46" t="str">
        <f t="shared" si="1"/>
        <v/>
      </c>
      <c r="F249" s="3" t="str">
        <f t="shared" si="2"/>
        <v/>
      </c>
      <c r="G249" s="47"/>
      <c r="H249" s="3"/>
      <c r="I249" s="3" t="str">
        <f>IF('Two Yrs Prior Data - copy here!'!D254="","",'Two Yrs Prior Data - copy here!'!D254)</f>
        <v/>
      </c>
      <c r="J249" s="3" t="str">
        <f>IF('Two Yrs Prior Data - copy here!'!D254="","",'Two Yrs Prior Data - copy here!'!L254)</f>
        <v/>
      </c>
      <c r="K249" s="3" t="str">
        <f>IF('Two Yrs Prior Data - copy here!'!D254="","",'Two Yrs Prior Data - copy here!'!M254)</f>
        <v/>
      </c>
      <c r="L249" s="46" t="str">
        <f t="shared" si="3"/>
        <v/>
      </c>
      <c r="M249" s="3" t="str">
        <f t="shared" si="4"/>
        <v/>
      </c>
      <c r="N249" s="47"/>
    </row>
    <row r="250" ht="15.75" customHeight="1">
      <c r="B250" s="3" t="str">
        <f>IF('Prior Yr Data - copy here!'!D255="","",'Prior Yr Data - copy here!'!D255)</f>
        <v/>
      </c>
      <c r="C250" s="3" t="str">
        <f>IF('Prior Yr Data - copy here!'!L255="","",'Prior Yr Data - copy here!'!L255)</f>
        <v/>
      </c>
      <c r="D250" s="3" t="str">
        <f>IF('Prior Yr Data - copy here!'!M255="","",'Prior Yr Data - copy here!'!M255)</f>
        <v/>
      </c>
      <c r="E250" s="46" t="str">
        <f t="shared" si="1"/>
        <v/>
      </c>
      <c r="F250" s="3" t="str">
        <f t="shared" si="2"/>
        <v/>
      </c>
      <c r="G250" s="47"/>
      <c r="H250" s="3"/>
      <c r="I250" s="3" t="str">
        <f>IF('Two Yrs Prior Data - copy here!'!D255="","",'Two Yrs Prior Data - copy here!'!D255)</f>
        <v/>
      </c>
      <c r="J250" s="3" t="str">
        <f>IF('Two Yrs Prior Data - copy here!'!D255="","",'Two Yrs Prior Data - copy here!'!L255)</f>
        <v/>
      </c>
      <c r="K250" s="3" t="str">
        <f>IF('Two Yrs Prior Data - copy here!'!D255="","",'Two Yrs Prior Data - copy here!'!M255)</f>
        <v/>
      </c>
      <c r="L250" s="46" t="str">
        <f t="shared" si="3"/>
        <v/>
      </c>
      <c r="M250" s="3" t="str">
        <f t="shared" si="4"/>
        <v/>
      </c>
      <c r="N250" s="47"/>
    </row>
    <row r="251" ht="15.75" customHeight="1">
      <c r="B251" s="3" t="str">
        <f>IF('Prior Yr Data - copy here!'!D256="","",'Prior Yr Data - copy here!'!D256)</f>
        <v/>
      </c>
      <c r="C251" s="3" t="str">
        <f>IF('Prior Yr Data - copy here!'!L256="","",'Prior Yr Data - copy here!'!L256)</f>
        <v/>
      </c>
      <c r="D251" s="3" t="str">
        <f>IF('Prior Yr Data - copy here!'!M256="","",'Prior Yr Data - copy here!'!M256)</f>
        <v/>
      </c>
      <c r="E251" s="46" t="str">
        <f t="shared" si="1"/>
        <v/>
      </c>
      <c r="F251" s="3" t="str">
        <f t="shared" si="2"/>
        <v/>
      </c>
      <c r="G251" s="47"/>
      <c r="H251" s="3"/>
      <c r="I251" s="3" t="str">
        <f>IF('Two Yrs Prior Data - copy here!'!D256="","",'Two Yrs Prior Data - copy here!'!D256)</f>
        <v/>
      </c>
      <c r="J251" s="3" t="str">
        <f>IF('Two Yrs Prior Data - copy here!'!D256="","",'Two Yrs Prior Data - copy here!'!L256)</f>
        <v/>
      </c>
      <c r="K251" s="3" t="str">
        <f>IF('Two Yrs Prior Data - copy here!'!D256="","",'Two Yrs Prior Data - copy here!'!M256)</f>
        <v/>
      </c>
      <c r="L251" s="46" t="str">
        <f t="shared" si="3"/>
        <v/>
      </c>
      <c r="M251" s="3" t="str">
        <f t="shared" si="4"/>
        <v/>
      </c>
      <c r="N251" s="47"/>
    </row>
    <row r="252" ht="15.75" customHeight="1">
      <c r="B252" s="3" t="str">
        <f>IF('Prior Yr Data - copy here!'!D257="","",'Prior Yr Data - copy here!'!D257)</f>
        <v/>
      </c>
      <c r="C252" s="3" t="str">
        <f>IF('Prior Yr Data - copy here!'!L257="","",'Prior Yr Data - copy here!'!L257)</f>
        <v/>
      </c>
      <c r="D252" s="3" t="str">
        <f>IF('Prior Yr Data - copy here!'!M257="","",'Prior Yr Data - copy here!'!M257)</f>
        <v/>
      </c>
      <c r="E252" s="46" t="str">
        <f t="shared" si="1"/>
        <v/>
      </c>
      <c r="F252" s="3" t="str">
        <f t="shared" si="2"/>
        <v/>
      </c>
      <c r="G252" s="47"/>
      <c r="H252" s="3"/>
      <c r="I252" s="3" t="str">
        <f>IF('Two Yrs Prior Data - copy here!'!D257="","",'Two Yrs Prior Data - copy here!'!D257)</f>
        <v/>
      </c>
      <c r="J252" s="3" t="str">
        <f>IF('Two Yrs Prior Data - copy here!'!D257="","",'Two Yrs Prior Data - copy here!'!L257)</f>
        <v/>
      </c>
      <c r="K252" s="3" t="str">
        <f>IF('Two Yrs Prior Data - copy here!'!D257="","",'Two Yrs Prior Data - copy here!'!M257)</f>
        <v/>
      </c>
      <c r="L252" s="46" t="str">
        <f t="shared" si="3"/>
        <v/>
      </c>
      <c r="M252" s="3" t="str">
        <f t="shared" si="4"/>
        <v/>
      </c>
      <c r="N252" s="47"/>
    </row>
    <row r="253" ht="15.75" customHeight="1">
      <c r="B253" s="3" t="str">
        <f>IF('Prior Yr Data - copy here!'!D258="","",'Prior Yr Data - copy here!'!D258)</f>
        <v/>
      </c>
      <c r="C253" s="3" t="str">
        <f>IF('Prior Yr Data - copy here!'!L258="","",'Prior Yr Data - copy here!'!L258)</f>
        <v/>
      </c>
      <c r="D253" s="3" t="str">
        <f>IF('Prior Yr Data - copy here!'!M258="","",'Prior Yr Data - copy here!'!M258)</f>
        <v/>
      </c>
      <c r="E253" s="46" t="str">
        <f t="shared" si="1"/>
        <v/>
      </c>
      <c r="F253" s="3" t="str">
        <f t="shared" si="2"/>
        <v/>
      </c>
      <c r="G253" s="47"/>
      <c r="H253" s="3"/>
      <c r="I253" s="3" t="str">
        <f>IF('Two Yrs Prior Data - copy here!'!D258="","",'Two Yrs Prior Data - copy here!'!D258)</f>
        <v/>
      </c>
      <c r="J253" s="3" t="str">
        <f>IF('Two Yrs Prior Data - copy here!'!D258="","",'Two Yrs Prior Data - copy here!'!L258)</f>
        <v/>
      </c>
      <c r="K253" s="3" t="str">
        <f>IF('Two Yrs Prior Data - copy here!'!D258="","",'Two Yrs Prior Data - copy here!'!M258)</f>
        <v/>
      </c>
      <c r="L253" s="46" t="str">
        <f t="shared" si="3"/>
        <v/>
      </c>
      <c r="M253" s="3" t="str">
        <f t="shared" si="4"/>
        <v/>
      </c>
      <c r="N253" s="47"/>
    </row>
    <row r="254" ht="15.75" customHeight="1">
      <c r="B254" s="3" t="str">
        <f>IF('Prior Yr Data - copy here!'!D259="","",'Prior Yr Data - copy here!'!D259)</f>
        <v/>
      </c>
      <c r="C254" s="3" t="str">
        <f>IF('Prior Yr Data - copy here!'!L259="","",'Prior Yr Data - copy here!'!L259)</f>
        <v/>
      </c>
      <c r="D254" s="3" t="str">
        <f>IF('Prior Yr Data - copy here!'!M259="","",'Prior Yr Data - copy here!'!M259)</f>
        <v/>
      </c>
      <c r="E254" s="46" t="str">
        <f t="shared" si="1"/>
        <v/>
      </c>
      <c r="F254" s="3" t="str">
        <f t="shared" si="2"/>
        <v/>
      </c>
      <c r="G254" s="47"/>
      <c r="H254" s="3"/>
      <c r="I254" s="3" t="str">
        <f>IF('Two Yrs Prior Data - copy here!'!D259="","",'Two Yrs Prior Data - copy here!'!D259)</f>
        <v/>
      </c>
      <c r="J254" s="3" t="str">
        <f>IF('Two Yrs Prior Data - copy here!'!D259="","",'Two Yrs Prior Data - copy here!'!L259)</f>
        <v/>
      </c>
      <c r="K254" s="3" t="str">
        <f>IF('Two Yrs Prior Data - copy here!'!D259="","",'Two Yrs Prior Data - copy here!'!M259)</f>
        <v/>
      </c>
      <c r="L254" s="46" t="str">
        <f t="shared" si="3"/>
        <v/>
      </c>
      <c r="M254" s="3" t="str">
        <f t="shared" si="4"/>
        <v/>
      </c>
      <c r="N254" s="47"/>
    </row>
    <row r="255" ht="15.75" customHeight="1">
      <c r="B255" s="3" t="str">
        <f>IF('Prior Yr Data - copy here!'!D260="","",'Prior Yr Data - copy here!'!D260)</f>
        <v/>
      </c>
      <c r="C255" s="3" t="str">
        <f>IF('Prior Yr Data - copy here!'!L260="","",'Prior Yr Data - copy here!'!L260)</f>
        <v/>
      </c>
      <c r="D255" s="3" t="str">
        <f>IF('Prior Yr Data - copy here!'!M260="","",'Prior Yr Data - copy here!'!M260)</f>
        <v/>
      </c>
      <c r="E255" s="46" t="str">
        <f t="shared" si="1"/>
        <v/>
      </c>
      <c r="F255" s="3" t="str">
        <f t="shared" si="2"/>
        <v/>
      </c>
      <c r="G255" s="47"/>
      <c r="H255" s="3"/>
      <c r="I255" s="3" t="str">
        <f>IF('Two Yrs Prior Data - copy here!'!D260="","",'Two Yrs Prior Data - copy here!'!D260)</f>
        <v/>
      </c>
      <c r="J255" s="3" t="str">
        <f>IF('Two Yrs Prior Data - copy here!'!D260="","",'Two Yrs Prior Data - copy here!'!L260)</f>
        <v/>
      </c>
      <c r="K255" s="3" t="str">
        <f>IF('Two Yrs Prior Data - copy here!'!D260="","",'Two Yrs Prior Data - copy here!'!M260)</f>
        <v/>
      </c>
      <c r="L255" s="46" t="str">
        <f t="shared" si="3"/>
        <v/>
      </c>
      <c r="M255" s="3" t="str">
        <f t="shared" si="4"/>
        <v/>
      </c>
      <c r="N255" s="47"/>
    </row>
    <row r="256" ht="15.75" customHeight="1">
      <c r="B256" s="3" t="str">
        <f>IF('Prior Yr Data - copy here!'!D261="","",'Prior Yr Data - copy here!'!D261)</f>
        <v/>
      </c>
      <c r="C256" s="3" t="str">
        <f>IF('Prior Yr Data - copy here!'!L261="","",'Prior Yr Data - copy here!'!L261)</f>
        <v/>
      </c>
      <c r="D256" s="3" t="str">
        <f>IF('Prior Yr Data - copy here!'!M261="","",'Prior Yr Data - copy here!'!M261)</f>
        <v/>
      </c>
      <c r="E256" s="46" t="str">
        <f t="shared" si="1"/>
        <v/>
      </c>
      <c r="F256" s="3" t="str">
        <f t="shared" si="2"/>
        <v/>
      </c>
      <c r="G256" s="47"/>
      <c r="H256" s="3"/>
      <c r="I256" s="3" t="str">
        <f>IF('Two Yrs Prior Data - copy here!'!D261="","",'Two Yrs Prior Data - copy here!'!D261)</f>
        <v/>
      </c>
      <c r="J256" s="3" t="str">
        <f>IF('Two Yrs Prior Data - copy here!'!D261="","",'Two Yrs Prior Data - copy here!'!L261)</f>
        <v/>
      </c>
      <c r="K256" s="3" t="str">
        <f>IF('Two Yrs Prior Data - copy here!'!D261="","",'Two Yrs Prior Data - copy here!'!M261)</f>
        <v/>
      </c>
      <c r="L256" s="46" t="str">
        <f t="shared" si="3"/>
        <v/>
      </c>
      <c r="M256" s="3" t="str">
        <f t="shared" si="4"/>
        <v/>
      </c>
      <c r="N256" s="47"/>
    </row>
    <row r="257" ht="15.75" customHeight="1">
      <c r="B257" s="3" t="str">
        <f>IF('Prior Yr Data - copy here!'!D262="","",'Prior Yr Data - copy here!'!D262)</f>
        <v/>
      </c>
      <c r="C257" s="3" t="str">
        <f>IF('Prior Yr Data - copy here!'!L262="","",'Prior Yr Data - copy here!'!L262)</f>
        <v/>
      </c>
      <c r="D257" s="3" t="str">
        <f>IF('Prior Yr Data - copy here!'!M262="","",'Prior Yr Data - copy here!'!M262)</f>
        <v/>
      </c>
      <c r="E257" s="46" t="str">
        <f t="shared" si="1"/>
        <v/>
      </c>
      <c r="F257" s="3" t="str">
        <f t="shared" si="2"/>
        <v/>
      </c>
      <c r="G257" s="47"/>
      <c r="H257" s="3"/>
      <c r="I257" s="3" t="str">
        <f>IF('Two Yrs Prior Data - copy here!'!D262="","",'Two Yrs Prior Data - copy here!'!D262)</f>
        <v/>
      </c>
      <c r="J257" s="3" t="str">
        <f>IF('Two Yrs Prior Data - copy here!'!D262="","",'Two Yrs Prior Data - copy here!'!L262)</f>
        <v/>
      </c>
      <c r="K257" s="3" t="str">
        <f>IF('Two Yrs Prior Data - copy here!'!D262="","",'Two Yrs Prior Data - copy here!'!M262)</f>
        <v/>
      </c>
      <c r="L257" s="46" t="str">
        <f t="shared" si="3"/>
        <v/>
      </c>
      <c r="M257" s="3" t="str">
        <f t="shared" si="4"/>
        <v/>
      </c>
      <c r="N257" s="47"/>
    </row>
    <row r="258" ht="15.75" customHeight="1">
      <c r="B258" s="3" t="str">
        <f>IF('Prior Yr Data - copy here!'!D263="","",'Prior Yr Data - copy here!'!D263)</f>
        <v/>
      </c>
      <c r="C258" s="3" t="str">
        <f>IF('Prior Yr Data - copy here!'!L263="","",'Prior Yr Data - copy here!'!L263)</f>
        <v/>
      </c>
      <c r="D258" s="3" t="str">
        <f>IF('Prior Yr Data - copy here!'!M263="","",'Prior Yr Data - copy here!'!M263)</f>
        <v/>
      </c>
      <c r="E258" s="46" t="str">
        <f t="shared" si="1"/>
        <v/>
      </c>
      <c r="F258" s="3" t="str">
        <f t="shared" si="2"/>
        <v/>
      </c>
      <c r="G258" s="47"/>
      <c r="H258" s="3"/>
      <c r="I258" s="3" t="str">
        <f>IF('Two Yrs Prior Data - copy here!'!D263="","",'Two Yrs Prior Data - copy here!'!D263)</f>
        <v/>
      </c>
      <c r="J258" s="3" t="str">
        <f>IF('Two Yrs Prior Data - copy here!'!D263="","",'Two Yrs Prior Data - copy here!'!L263)</f>
        <v/>
      </c>
      <c r="K258" s="3" t="str">
        <f>IF('Two Yrs Prior Data - copy here!'!D263="","",'Two Yrs Prior Data - copy here!'!M263)</f>
        <v/>
      </c>
      <c r="L258" s="46" t="str">
        <f t="shared" si="3"/>
        <v/>
      </c>
      <c r="M258" s="3" t="str">
        <f t="shared" si="4"/>
        <v/>
      </c>
      <c r="N258" s="47"/>
    </row>
    <row r="259" ht="15.75" customHeight="1">
      <c r="B259" s="3" t="str">
        <f>IF('Prior Yr Data - copy here!'!D264="","",'Prior Yr Data - copy here!'!D264)</f>
        <v/>
      </c>
      <c r="C259" s="3" t="str">
        <f>IF('Prior Yr Data - copy here!'!L264="","",'Prior Yr Data - copy here!'!L264)</f>
        <v/>
      </c>
      <c r="D259" s="3" t="str">
        <f>IF('Prior Yr Data - copy here!'!M264="","",'Prior Yr Data - copy here!'!M264)</f>
        <v/>
      </c>
      <c r="E259" s="46" t="str">
        <f t="shared" si="1"/>
        <v/>
      </c>
      <c r="F259" s="3" t="str">
        <f t="shared" si="2"/>
        <v/>
      </c>
      <c r="G259" s="47"/>
      <c r="H259" s="3"/>
      <c r="I259" s="3" t="str">
        <f>IF('Two Yrs Prior Data - copy here!'!D264="","",'Two Yrs Prior Data - copy here!'!D264)</f>
        <v/>
      </c>
      <c r="J259" s="3" t="str">
        <f>IF('Two Yrs Prior Data - copy here!'!D264="","",'Two Yrs Prior Data - copy here!'!L264)</f>
        <v/>
      </c>
      <c r="K259" s="3" t="str">
        <f>IF('Two Yrs Prior Data - copy here!'!D264="","",'Two Yrs Prior Data - copy here!'!M264)</f>
        <v/>
      </c>
      <c r="L259" s="46" t="str">
        <f t="shared" si="3"/>
        <v/>
      </c>
      <c r="M259" s="3" t="str">
        <f t="shared" si="4"/>
        <v/>
      </c>
      <c r="N259" s="47"/>
    </row>
    <row r="260" ht="15.75" customHeight="1">
      <c r="B260" s="3" t="str">
        <f>IF('Prior Yr Data - copy here!'!D265="","",'Prior Yr Data - copy here!'!D265)</f>
        <v/>
      </c>
      <c r="C260" s="3" t="str">
        <f>IF('Prior Yr Data - copy here!'!L265="","",'Prior Yr Data - copy here!'!L265)</f>
        <v/>
      </c>
      <c r="D260" s="3" t="str">
        <f>IF('Prior Yr Data - copy here!'!M265="","",'Prior Yr Data - copy here!'!M265)</f>
        <v/>
      </c>
      <c r="E260" s="46" t="str">
        <f t="shared" si="1"/>
        <v/>
      </c>
      <c r="F260" s="3" t="str">
        <f t="shared" si="2"/>
        <v/>
      </c>
      <c r="G260" s="47"/>
      <c r="H260" s="3"/>
      <c r="I260" s="3" t="str">
        <f>IF('Two Yrs Prior Data - copy here!'!D265="","",'Two Yrs Prior Data - copy here!'!D265)</f>
        <v/>
      </c>
      <c r="J260" s="3" t="str">
        <f>IF('Two Yrs Prior Data - copy here!'!D265="","",'Two Yrs Prior Data - copy here!'!L265)</f>
        <v/>
      </c>
      <c r="K260" s="3" t="str">
        <f>IF('Two Yrs Prior Data - copy here!'!D265="","",'Two Yrs Prior Data - copy here!'!M265)</f>
        <v/>
      </c>
      <c r="L260" s="46" t="str">
        <f t="shared" si="3"/>
        <v/>
      </c>
      <c r="M260" s="3" t="str">
        <f t="shared" si="4"/>
        <v/>
      </c>
      <c r="N260" s="47"/>
    </row>
    <row r="261" ht="15.75" customHeight="1">
      <c r="B261" s="3" t="str">
        <f>IF('Prior Yr Data - copy here!'!D266="","",'Prior Yr Data - copy here!'!D266)</f>
        <v/>
      </c>
      <c r="C261" s="3" t="str">
        <f>IF('Prior Yr Data - copy here!'!L266="","",'Prior Yr Data - copy here!'!L266)</f>
        <v/>
      </c>
      <c r="D261" s="3" t="str">
        <f>IF('Prior Yr Data - copy here!'!M266="","",'Prior Yr Data - copy here!'!M266)</f>
        <v/>
      </c>
      <c r="E261" s="46" t="str">
        <f t="shared" si="1"/>
        <v/>
      </c>
      <c r="F261" s="3" t="str">
        <f t="shared" si="2"/>
        <v/>
      </c>
      <c r="G261" s="47"/>
      <c r="H261" s="3"/>
      <c r="I261" s="3" t="str">
        <f>IF('Two Yrs Prior Data - copy here!'!D266="","",'Two Yrs Prior Data - copy here!'!D266)</f>
        <v/>
      </c>
      <c r="J261" s="3" t="str">
        <f>IF('Two Yrs Prior Data - copy here!'!D266="","",'Two Yrs Prior Data - copy here!'!L266)</f>
        <v/>
      </c>
      <c r="K261" s="3" t="str">
        <f>IF('Two Yrs Prior Data - copy here!'!D266="","",'Two Yrs Prior Data - copy here!'!M266)</f>
        <v/>
      </c>
      <c r="L261" s="46" t="str">
        <f t="shared" si="3"/>
        <v/>
      </c>
      <c r="M261" s="3" t="str">
        <f t="shared" si="4"/>
        <v/>
      </c>
      <c r="N261" s="47"/>
    </row>
    <row r="262" ht="15.75" customHeight="1">
      <c r="B262" s="3" t="str">
        <f>IF('Prior Yr Data - copy here!'!D267="","",'Prior Yr Data - copy here!'!D267)</f>
        <v/>
      </c>
      <c r="C262" s="3" t="str">
        <f>IF('Prior Yr Data - copy here!'!L267="","",'Prior Yr Data - copy here!'!L267)</f>
        <v/>
      </c>
      <c r="D262" s="3" t="str">
        <f>IF('Prior Yr Data - copy here!'!M267="","",'Prior Yr Data - copy here!'!M267)</f>
        <v/>
      </c>
      <c r="E262" s="46" t="str">
        <f t="shared" si="1"/>
        <v/>
      </c>
      <c r="F262" s="3" t="str">
        <f t="shared" si="2"/>
        <v/>
      </c>
      <c r="G262" s="47"/>
      <c r="H262" s="3"/>
      <c r="I262" s="3" t="str">
        <f>IF('Two Yrs Prior Data - copy here!'!D267="","",'Two Yrs Prior Data - copy here!'!D267)</f>
        <v/>
      </c>
      <c r="J262" s="3" t="str">
        <f>IF('Two Yrs Prior Data - copy here!'!D267="","",'Two Yrs Prior Data - copy here!'!L267)</f>
        <v/>
      </c>
      <c r="K262" s="3" t="str">
        <f>IF('Two Yrs Prior Data - copy here!'!D267="","",'Two Yrs Prior Data - copy here!'!M267)</f>
        <v/>
      </c>
      <c r="L262" s="46" t="str">
        <f t="shared" si="3"/>
        <v/>
      </c>
      <c r="M262" s="3" t="str">
        <f t="shared" si="4"/>
        <v/>
      </c>
      <c r="N262" s="47"/>
    </row>
    <row r="263" ht="15.75" customHeight="1">
      <c r="B263" s="3" t="str">
        <f>IF('Prior Yr Data - copy here!'!D268="","",'Prior Yr Data - copy here!'!D268)</f>
        <v/>
      </c>
      <c r="C263" s="3" t="str">
        <f>IF('Prior Yr Data - copy here!'!L268="","",'Prior Yr Data - copy here!'!L268)</f>
        <v/>
      </c>
      <c r="D263" s="3" t="str">
        <f>IF('Prior Yr Data - copy here!'!M268="","",'Prior Yr Data - copy here!'!M268)</f>
        <v/>
      </c>
      <c r="E263" s="46" t="str">
        <f t="shared" si="1"/>
        <v/>
      </c>
      <c r="F263" s="3" t="str">
        <f t="shared" si="2"/>
        <v/>
      </c>
      <c r="G263" s="47"/>
      <c r="H263" s="3"/>
      <c r="I263" s="3" t="str">
        <f>IF('Two Yrs Prior Data - copy here!'!D268="","",'Two Yrs Prior Data - copy here!'!D268)</f>
        <v/>
      </c>
      <c r="J263" s="3" t="str">
        <f>IF('Two Yrs Prior Data - copy here!'!D268="","",'Two Yrs Prior Data - copy here!'!L268)</f>
        <v/>
      </c>
      <c r="K263" s="3" t="str">
        <f>IF('Two Yrs Prior Data - copy here!'!D268="","",'Two Yrs Prior Data - copy here!'!M268)</f>
        <v/>
      </c>
      <c r="L263" s="46" t="str">
        <f t="shared" si="3"/>
        <v/>
      </c>
      <c r="M263" s="3" t="str">
        <f t="shared" si="4"/>
        <v/>
      </c>
      <c r="N263" s="47"/>
    </row>
    <row r="264" ht="15.75" customHeight="1">
      <c r="B264" s="3" t="str">
        <f>IF('Prior Yr Data - copy here!'!D269="","",'Prior Yr Data - copy here!'!D269)</f>
        <v/>
      </c>
      <c r="C264" s="3" t="str">
        <f>IF('Prior Yr Data - copy here!'!L269="","",'Prior Yr Data - copy here!'!L269)</f>
        <v/>
      </c>
      <c r="D264" s="3" t="str">
        <f>IF('Prior Yr Data - copy here!'!M269="","",'Prior Yr Data - copy here!'!M269)</f>
        <v/>
      </c>
      <c r="E264" s="46" t="str">
        <f t="shared" si="1"/>
        <v/>
      </c>
      <c r="F264" s="3" t="str">
        <f t="shared" si="2"/>
        <v/>
      </c>
      <c r="G264" s="47"/>
      <c r="H264" s="3"/>
      <c r="I264" s="3" t="str">
        <f>IF('Two Yrs Prior Data - copy here!'!D269="","",'Two Yrs Prior Data - copy here!'!D269)</f>
        <v/>
      </c>
      <c r="J264" s="3" t="str">
        <f>IF('Two Yrs Prior Data - copy here!'!D269="","",'Two Yrs Prior Data - copy here!'!L269)</f>
        <v/>
      </c>
      <c r="K264" s="3" t="str">
        <f>IF('Two Yrs Prior Data - copy here!'!D269="","",'Two Yrs Prior Data - copy here!'!M269)</f>
        <v/>
      </c>
      <c r="L264" s="46" t="str">
        <f t="shared" si="3"/>
        <v/>
      </c>
      <c r="M264" s="3" t="str">
        <f t="shared" si="4"/>
        <v/>
      </c>
      <c r="N264" s="47"/>
    </row>
    <row r="265" ht="15.75" customHeight="1">
      <c r="B265" s="3" t="str">
        <f>IF('Prior Yr Data - copy here!'!D270="","",'Prior Yr Data - copy here!'!D270)</f>
        <v/>
      </c>
      <c r="C265" s="3" t="str">
        <f>IF('Prior Yr Data - copy here!'!L270="","",'Prior Yr Data - copy here!'!L270)</f>
        <v/>
      </c>
      <c r="D265" s="3" t="str">
        <f>IF('Prior Yr Data - copy here!'!M270="","",'Prior Yr Data - copy here!'!M270)</f>
        <v/>
      </c>
      <c r="E265" s="46" t="str">
        <f t="shared" si="1"/>
        <v/>
      </c>
      <c r="F265" s="3" t="str">
        <f t="shared" si="2"/>
        <v/>
      </c>
      <c r="G265" s="47"/>
      <c r="H265" s="3"/>
      <c r="I265" s="3" t="str">
        <f>IF('Two Yrs Prior Data - copy here!'!D270="","",'Two Yrs Prior Data - copy here!'!D270)</f>
        <v/>
      </c>
      <c r="J265" s="3" t="str">
        <f>IF('Two Yrs Prior Data - copy here!'!D270="","",'Two Yrs Prior Data - copy here!'!L270)</f>
        <v/>
      </c>
      <c r="K265" s="3" t="str">
        <f>IF('Two Yrs Prior Data - copy here!'!D270="","",'Two Yrs Prior Data - copy here!'!M270)</f>
        <v/>
      </c>
      <c r="L265" s="46" t="str">
        <f t="shared" si="3"/>
        <v/>
      </c>
      <c r="M265" s="3" t="str">
        <f t="shared" si="4"/>
        <v/>
      </c>
      <c r="N265" s="47"/>
    </row>
    <row r="266" ht="15.75" customHeight="1">
      <c r="B266" s="3" t="str">
        <f>IF('Prior Yr Data - copy here!'!D271="","",'Prior Yr Data - copy here!'!D271)</f>
        <v/>
      </c>
      <c r="C266" s="3" t="str">
        <f>IF('Prior Yr Data - copy here!'!L271="","",'Prior Yr Data - copy here!'!L271)</f>
        <v/>
      </c>
      <c r="D266" s="3" t="str">
        <f>IF('Prior Yr Data - copy here!'!M271="","",'Prior Yr Data - copy here!'!M271)</f>
        <v/>
      </c>
      <c r="E266" s="46" t="str">
        <f t="shared" si="1"/>
        <v/>
      </c>
      <c r="F266" s="3" t="str">
        <f t="shared" si="2"/>
        <v/>
      </c>
      <c r="G266" s="47"/>
      <c r="H266" s="3"/>
      <c r="I266" s="3" t="str">
        <f>IF('Two Yrs Prior Data - copy here!'!D271="","",'Two Yrs Prior Data - copy here!'!D271)</f>
        <v/>
      </c>
      <c r="J266" s="3" t="str">
        <f>IF('Two Yrs Prior Data - copy here!'!D271="","",'Two Yrs Prior Data - copy here!'!L271)</f>
        <v/>
      </c>
      <c r="K266" s="3" t="str">
        <f>IF('Two Yrs Prior Data - copy here!'!D271="","",'Two Yrs Prior Data - copy here!'!M271)</f>
        <v/>
      </c>
      <c r="L266" s="46" t="str">
        <f t="shared" si="3"/>
        <v/>
      </c>
      <c r="M266" s="3" t="str">
        <f t="shared" si="4"/>
        <v/>
      </c>
      <c r="N266" s="47"/>
    </row>
    <row r="267" ht="15.75" customHeight="1">
      <c r="B267" s="3" t="str">
        <f>IF('Prior Yr Data - copy here!'!D272="","",'Prior Yr Data - copy here!'!D272)</f>
        <v/>
      </c>
      <c r="C267" s="3" t="str">
        <f>IF('Prior Yr Data - copy here!'!L272="","",'Prior Yr Data - copy here!'!L272)</f>
        <v/>
      </c>
      <c r="D267" s="3" t="str">
        <f>IF('Prior Yr Data - copy here!'!M272="","",'Prior Yr Data - copy here!'!M272)</f>
        <v/>
      </c>
      <c r="E267" s="46" t="str">
        <f t="shared" si="1"/>
        <v/>
      </c>
      <c r="F267" s="3" t="str">
        <f t="shared" si="2"/>
        <v/>
      </c>
      <c r="G267" s="47"/>
      <c r="H267" s="3"/>
      <c r="I267" s="3" t="str">
        <f>IF('Two Yrs Prior Data - copy here!'!D272="","",'Two Yrs Prior Data - copy here!'!D272)</f>
        <v/>
      </c>
      <c r="J267" s="3" t="str">
        <f>IF('Two Yrs Prior Data - copy here!'!D272="","",'Two Yrs Prior Data - copy here!'!L272)</f>
        <v/>
      </c>
      <c r="K267" s="3" t="str">
        <f>IF('Two Yrs Prior Data - copy here!'!D272="","",'Two Yrs Prior Data - copy here!'!M272)</f>
        <v/>
      </c>
      <c r="L267" s="46" t="str">
        <f t="shared" si="3"/>
        <v/>
      </c>
      <c r="M267" s="3" t="str">
        <f t="shared" si="4"/>
        <v/>
      </c>
      <c r="N267" s="47"/>
    </row>
    <row r="268" ht="15.75" customHeight="1">
      <c r="B268" s="3" t="str">
        <f>IF('Prior Yr Data - copy here!'!D273="","",'Prior Yr Data - copy here!'!D273)</f>
        <v/>
      </c>
      <c r="C268" s="3" t="str">
        <f>IF('Prior Yr Data - copy here!'!L273="","",'Prior Yr Data - copy here!'!L273)</f>
        <v/>
      </c>
      <c r="D268" s="3" t="str">
        <f>IF('Prior Yr Data - copy here!'!M273="","",'Prior Yr Data - copy here!'!M273)</f>
        <v/>
      </c>
      <c r="E268" s="46" t="str">
        <f t="shared" si="1"/>
        <v/>
      </c>
      <c r="F268" s="3" t="str">
        <f t="shared" si="2"/>
        <v/>
      </c>
      <c r="G268" s="47"/>
      <c r="H268" s="3"/>
      <c r="I268" s="3" t="str">
        <f>IF('Two Yrs Prior Data - copy here!'!D273="","",'Two Yrs Prior Data - copy here!'!D273)</f>
        <v/>
      </c>
      <c r="J268" s="3" t="str">
        <f>IF('Two Yrs Prior Data - copy here!'!D273="","",'Two Yrs Prior Data - copy here!'!L273)</f>
        <v/>
      </c>
      <c r="K268" s="3" t="str">
        <f>IF('Two Yrs Prior Data - copy here!'!D273="","",'Two Yrs Prior Data - copy here!'!M273)</f>
        <v/>
      </c>
      <c r="L268" s="46" t="str">
        <f t="shared" si="3"/>
        <v/>
      </c>
      <c r="M268" s="3" t="str">
        <f t="shared" si="4"/>
        <v/>
      </c>
      <c r="N268" s="47"/>
    </row>
    <row r="269" ht="15.75" customHeight="1">
      <c r="B269" s="3" t="str">
        <f>IF('Prior Yr Data - copy here!'!D274="","",'Prior Yr Data - copy here!'!D274)</f>
        <v/>
      </c>
      <c r="C269" s="3" t="str">
        <f>IF('Prior Yr Data - copy here!'!L274="","",'Prior Yr Data - copy here!'!L274)</f>
        <v/>
      </c>
      <c r="D269" s="3" t="str">
        <f>IF('Prior Yr Data - copy here!'!M274="","",'Prior Yr Data - copy here!'!M274)</f>
        <v/>
      </c>
      <c r="E269" s="46" t="str">
        <f t="shared" si="1"/>
        <v/>
      </c>
      <c r="F269" s="3" t="str">
        <f t="shared" si="2"/>
        <v/>
      </c>
      <c r="G269" s="47"/>
      <c r="H269" s="3"/>
      <c r="I269" s="3" t="str">
        <f>IF('Two Yrs Prior Data - copy here!'!D274="","",'Two Yrs Prior Data - copy here!'!D274)</f>
        <v/>
      </c>
      <c r="J269" s="3" t="str">
        <f>IF('Two Yrs Prior Data - copy here!'!D274="","",'Two Yrs Prior Data - copy here!'!L274)</f>
        <v/>
      </c>
      <c r="K269" s="3" t="str">
        <f>IF('Two Yrs Prior Data - copy here!'!D274="","",'Two Yrs Prior Data - copy here!'!M274)</f>
        <v/>
      </c>
      <c r="L269" s="46" t="str">
        <f t="shared" si="3"/>
        <v/>
      </c>
      <c r="M269" s="3" t="str">
        <f t="shared" si="4"/>
        <v/>
      </c>
      <c r="N269" s="47"/>
    </row>
    <row r="270" ht="15.75" customHeight="1">
      <c r="B270" s="3" t="str">
        <f>IF('Prior Yr Data - copy here!'!D275="","",'Prior Yr Data - copy here!'!D275)</f>
        <v/>
      </c>
      <c r="C270" s="3" t="str">
        <f>IF('Prior Yr Data - copy here!'!L275="","",'Prior Yr Data - copy here!'!L275)</f>
        <v/>
      </c>
      <c r="D270" s="3" t="str">
        <f>IF('Prior Yr Data - copy here!'!M275="","",'Prior Yr Data - copy here!'!M275)</f>
        <v/>
      </c>
      <c r="E270" s="46" t="str">
        <f t="shared" si="1"/>
        <v/>
      </c>
      <c r="F270" s="3" t="str">
        <f t="shared" si="2"/>
        <v/>
      </c>
      <c r="G270" s="47"/>
      <c r="H270" s="3"/>
      <c r="I270" s="3" t="str">
        <f>IF('Two Yrs Prior Data - copy here!'!D275="","",'Two Yrs Prior Data - copy here!'!D275)</f>
        <v/>
      </c>
      <c r="J270" s="3" t="str">
        <f>IF('Two Yrs Prior Data - copy here!'!D275="","",'Two Yrs Prior Data - copy here!'!L275)</f>
        <v/>
      </c>
      <c r="K270" s="3" t="str">
        <f>IF('Two Yrs Prior Data - copy here!'!D275="","",'Two Yrs Prior Data - copy here!'!M275)</f>
        <v/>
      </c>
      <c r="L270" s="46" t="str">
        <f t="shared" si="3"/>
        <v/>
      </c>
      <c r="M270" s="3" t="str">
        <f t="shared" si="4"/>
        <v/>
      </c>
      <c r="N270" s="47"/>
    </row>
    <row r="271" ht="15.75" customHeight="1">
      <c r="B271" s="3" t="str">
        <f>IF('Prior Yr Data - copy here!'!D276="","",'Prior Yr Data - copy here!'!D276)</f>
        <v/>
      </c>
      <c r="C271" s="3" t="str">
        <f>IF('Prior Yr Data - copy here!'!L276="","",'Prior Yr Data - copy here!'!L276)</f>
        <v/>
      </c>
      <c r="D271" s="3" t="str">
        <f>IF('Prior Yr Data - copy here!'!M276="","",'Prior Yr Data - copy here!'!M276)</f>
        <v/>
      </c>
      <c r="E271" s="46" t="str">
        <f t="shared" si="1"/>
        <v/>
      </c>
      <c r="F271" s="3" t="str">
        <f t="shared" si="2"/>
        <v/>
      </c>
      <c r="G271" s="47"/>
      <c r="H271" s="3"/>
      <c r="I271" s="3" t="str">
        <f>IF('Two Yrs Prior Data - copy here!'!D276="","",'Two Yrs Prior Data - copy here!'!D276)</f>
        <v/>
      </c>
      <c r="J271" s="3" t="str">
        <f>IF('Two Yrs Prior Data - copy here!'!D276="","",'Two Yrs Prior Data - copy here!'!L276)</f>
        <v/>
      </c>
      <c r="K271" s="3" t="str">
        <f>IF('Two Yrs Prior Data - copy here!'!D276="","",'Two Yrs Prior Data - copy here!'!M276)</f>
        <v/>
      </c>
      <c r="L271" s="46" t="str">
        <f t="shared" si="3"/>
        <v/>
      </c>
      <c r="M271" s="3" t="str">
        <f t="shared" si="4"/>
        <v/>
      </c>
      <c r="N271" s="47"/>
    </row>
    <row r="272" ht="15.75" customHeight="1">
      <c r="B272" s="3" t="str">
        <f>IF('Prior Yr Data - copy here!'!D277="","",'Prior Yr Data - copy here!'!D277)</f>
        <v/>
      </c>
      <c r="C272" s="3" t="str">
        <f>IF('Prior Yr Data - copy here!'!L277="","",'Prior Yr Data - copy here!'!L277)</f>
        <v/>
      </c>
      <c r="D272" s="3" t="str">
        <f>IF('Prior Yr Data - copy here!'!M277="","",'Prior Yr Data - copy here!'!M277)</f>
        <v/>
      </c>
      <c r="E272" s="46" t="str">
        <f t="shared" si="1"/>
        <v/>
      </c>
      <c r="F272" s="3" t="str">
        <f t="shared" si="2"/>
        <v/>
      </c>
      <c r="G272" s="47"/>
      <c r="H272" s="3"/>
      <c r="I272" s="3" t="str">
        <f>IF('Two Yrs Prior Data - copy here!'!D277="","",'Two Yrs Prior Data - copy here!'!D277)</f>
        <v/>
      </c>
      <c r="J272" s="3" t="str">
        <f>IF('Two Yrs Prior Data - copy here!'!D277="","",'Two Yrs Prior Data - copy here!'!L277)</f>
        <v/>
      </c>
      <c r="K272" s="3" t="str">
        <f>IF('Two Yrs Prior Data - copy here!'!D277="","",'Two Yrs Prior Data - copy here!'!M277)</f>
        <v/>
      </c>
      <c r="L272" s="46" t="str">
        <f t="shared" si="3"/>
        <v/>
      </c>
      <c r="M272" s="3" t="str">
        <f t="shared" si="4"/>
        <v/>
      </c>
      <c r="N272" s="47"/>
    </row>
    <row r="273" ht="15.75" customHeight="1">
      <c r="B273" s="3" t="str">
        <f>IF('Prior Yr Data - copy here!'!D278="","",'Prior Yr Data - copy here!'!D278)</f>
        <v/>
      </c>
      <c r="C273" s="3" t="str">
        <f>IF('Prior Yr Data - copy here!'!L278="","",'Prior Yr Data - copy here!'!L278)</f>
        <v/>
      </c>
      <c r="D273" s="3" t="str">
        <f>IF('Prior Yr Data - copy here!'!M278="","",'Prior Yr Data - copy here!'!M278)</f>
        <v/>
      </c>
      <c r="E273" s="46" t="str">
        <f t="shared" si="1"/>
        <v/>
      </c>
      <c r="F273" s="3" t="str">
        <f t="shared" si="2"/>
        <v/>
      </c>
      <c r="G273" s="47"/>
      <c r="H273" s="3"/>
      <c r="I273" s="3" t="str">
        <f>IF('Two Yrs Prior Data - copy here!'!D278="","",'Two Yrs Prior Data - copy here!'!D278)</f>
        <v/>
      </c>
      <c r="J273" s="3" t="str">
        <f>IF('Two Yrs Prior Data - copy here!'!D278="","",'Two Yrs Prior Data - copy here!'!L278)</f>
        <v/>
      </c>
      <c r="K273" s="3" t="str">
        <f>IF('Two Yrs Prior Data - copy here!'!D278="","",'Two Yrs Prior Data - copy here!'!M278)</f>
        <v/>
      </c>
      <c r="L273" s="46" t="str">
        <f t="shared" si="3"/>
        <v/>
      </c>
      <c r="M273" s="3" t="str">
        <f t="shared" si="4"/>
        <v/>
      </c>
      <c r="N273" s="47"/>
    </row>
    <row r="274" ht="15.75" customHeight="1">
      <c r="B274" s="3" t="str">
        <f>IF('Prior Yr Data - copy here!'!D279="","",'Prior Yr Data - copy here!'!D279)</f>
        <v/>
      </c>
      <c r="C274" s="3" t="str">
        <f>IF('Prior Yr Data - copy here!'!L279="","",'Prior Yr Data - copy here!'!L279)</f>
        <v/>
      </c>
      <c r="D274" s="3" t="str">
        <f>IF('Prior Yr Data - copy here!'!M279="","",'Prior Yr Data - copy here!'!M279)</f>
        <v/>
      </c>
      <c r="E274" s="46" t="str">
        <f t="shared" si="1"/>
        <v/>
      </c>
      <c r="F274" s="3" t="str">
        <f t="shared" si="2"/>
        <v/>
      </c>
      <c r="G274" s="47"/>
      <c r="H274" s="3"/>
      <c r="I274" s="3" t="str">
        <f>IF('Two Yrs Prior Data - copy here!'!D279="","",'Two Yrs Prior Data - copy here!'!D279)</f>
        <v/>
      </c>
      <c r="J274" s="3" t="str">
        <f>IF('Two Yrs Prior Data - copy here!'!D279="","",'Two Yrs Prior Data - copy here!'!L279)</f>
        <v/>
      </c>
      <c r="K274" s="3" t="str">
        <f>IF('Two Yrs Prior Data - copy here!'!D279="","",'Two Yrs Prior Data - copy here!'!M279)</f>
        <v/>
      </c>
      <c r="L274" s="46" t="str">
        <f t="shared" si="3"/>
        <v/>
      </c>
      <c r="M274" s="3" t="str">
        <f t="shared" si="4"/>
        <v/>
      </c>
      <c r="N274" s="47"/>
    </row>
    <row r="275" ht="15.75" customHeight="1">
      <c r="B275" s="3" t="str">
        <f>IF('Prior Yr Data - copy here!'!D280="","",'Prior Yr Data - copy here!'!D280)</f>
        <v/>
      </c>
      <c r="C275" s="3" t="str">
        <f>IF('Prior Yr Data - copy here!'!L280="","",'Prior Yr Data - copy here!'!L280)</f>
        <v/>
      </c>
      <c r="D275" s="3" t="str">
        <f>IF('Prior Yr Data - copy here!'!M280="","",'Prior Yr Data - copy here!'!M280)</f>
        <v/>
      </c>
      <c r="E275" s="46" t="str">
        <f t="shared" si="1"/>
        <v/>
      </c>
      <c r="F275" s="3" t="str">
        <f t="shared" si="2"/>
        <v/>
      </c>
      <c r="G275" s="47"/>
      <c r="H275" s="3"/>
      <c r="I275" s="3" t="str">
        <f>IF('Two Yrs Prior Data - copy here!'!D280="","",'Two Yrs Prior Data - copy here!'!D280)</f>
        <v/>
      </c>
      <c r="J275" s="3" t="str">
        <f>IF('Two Yrs Prior Data - copy here!'!D280="","",'Two Yrs Prior Data - copy here!'!L280)</f>
        <v/>
      </c>
      <c r="K275" s="3" t="str">
        <f>IF('Two Yrs Prior Data - copy here!'!D280="","",'Two Yrs Prior Data - copy here!'!M280)</f>
        <v/>
      </c>
      <c r="L275" s="46" t="str">
        <f t="shared" si="3"/>
        <v/>
      </c>
      <c r="M275" s="3" t="str">
        <f t="shared" si="4"/>
        <v/>
      </c>
      <c r="N275" s="47"/>
    </row>
    <row r="276" ht="15.75" customHeight="1">
      <c r="B276" s="3" t="str">
        <f>IF('Prior Yr Data - copy here!'!D281="","",'Prior Yr Data - copy here!'!D281)</f>
        <v/>
      </c>
      <c r="C276" s="3" t="str">
        <f>IF('Prior Yr Data - copy here!'!L281="","",'Prior Yr Data - copy here!'!L281)</f>
        <v/>
      </c>
      <c r="D276" s="3" t="str">
        <f>IF('Prior Yr Data - copy here!'!M281="","",'Prior Yr Data - copy here!'!M281)</f>
        <v/>
      </c>
      <c r="E276" s="46" t="str">
        <f t="shared" si="1"/>
        <v/>
      </c>
      <c r="F276" s="3" t="str">
        <f t="shared" si="2"/>
        <v/>
      </c>
      <c r="G276" s="47"/>
      <c r="H276" s="3"/>
      <c r="I276" s="3" t="str">
        <f>IF('Two Yrs Prior Data - copy here!'!D281="","",'Two Yrs Prior Data - copy here!'!D281)</f>
        <v/>
      </c>
      <c r="J276" s="3" t="str">
        <f>IF('Two Yrs Prior Data - copy here!'!D281="","",'Two Yrs Prior Data - copy here!'!L281)</f>
        <v/>
      </c>
      <c r="K276" s="3" t="str">
        <f>IF('Two Yrs Prior Data - copy here!'!D281="","",'Two Yrs Prior Data - copy here!'!M281)</f>
        <v/>
      </c>
      <c r="L276" s="46" t="str">
        <f t="shared" si="3"/>
        <v/>
      </c>
      <c r="M276" s="3" t="str">
        <f t="shared" si="4"/>
        <v/>
      </c>
      <c r="N276" s="47"/>
    </row>
    <row r="277" ht="15.75" customHeight="1">
      <c r="B277" s="3" t="str">
        <f>IF('Prior Yr Data - copy here!'!D282="","",'Prior Yr Data - copy here!'!D282)</f>
        <v/>
      </c>
      <c r="C277" s="3" t="str">
        <f>IF('Prior Yr Data - copy here!'!L282="","",'Prior Yr Data - copy here!'!L282)</f>
        <v/>
      </c>
      <c r="D277" s="3" t="str">
        <f>IF('Prior Yr Data - copy here!'!M282="","",'Prior Yr Data - copy here!'!M282)</f>
        <v/>
      </c>
      <c r="E277" s="46" t="str">
        <f t="shared" si="1"/>
        <v/>
      </c>
      <c r="F277" s="3" t="str">
        <f t="shared" si="2"/>
        <v/>
      </c>
      <c r="G277" s="47"/>
      <c r="H277" s="3"/>
      <c r="I277" s="3" t="str">
        <f>IF('Two Yrs Prior Data - copy here!'!D282="","",'Two Yrs Prior Data - copy here!'!D282)</f>
        <v/>
      </c>
      <c r="J277" s="3" t="str">
        <f>IF('Two Yrs Prior Data - copy here!'!D282="","",'Two Yrs Prior Data - copy here!'!L282)</f>
        <v/>
      </c>
      <c r="K277" s="3" t="str">
        <f>IF('Two Yrs Prior Data - copy here!'!D282="","",'Two Yrs Prior Data - copy here!'!M282)</f>
        <v/>
      </c>
      <c r="L277" s="46" t="str">
        <f t="shared" si="3"/>
        <v/>
      </c>
      <c r="M277" s="3" t="str">
        <f t="shared" si="4"/>
        <v/>
      </c>
      <c r="N277" s="47"/>
    </row>
    <row r="278" ht="15.75" customHeight="1">
      <c r="B278" s="3" t="str">
        <f>IF('Prior Yr Data - copy here!'!D283="","",'Prior Yr Data - copy here!'!D283)</f>
        <v/>
      </c>
      <c r="C278" s="3" t="str">
        <f>IF('Prior Yr Data - copy here!'!L283="","",'Prior Yr Data - copy here!'!L283)</f>
        <v/>
      </c>
      <c r="D278" s="3" t="str">
        <f>IF('Prior Yr Data - copy here!'!M283="","",'Prior Yr Data - copy here!'!M283)</f>
        <v/>
      </c>
      <c r="E278" s="46" t="str">
        <f t="shared" si="1"/>
        <v/>
      </c>
      <c r="F278" s="3" t="str">
        <f t="shared" si="2"/>
        <v/>
      </c>
      <c r="G278" s="47"/>
      <c r="H278" s="3"/>
      <c r="I278" s="3" t="str">
        <f>IF('Two Yrs Prior Data - copy here!'!D283="","",'Two Yrs Prior Data - copy here!'!D283)</f>
        <v/>
      </c>
      <c r="J278" s="3" t="str">
        <f>IF('Two Yrs Prior Data - copy here!'!D283="","",'Two Yrs Prior Data - copy here!'!L283)</f>
        <v/>
      </c>
      <c r="K278" s="3" t="str">
        <f>IF('Two Yrs Prior Data - copy here!'!D283="","",'Two Yrs Prior Data - copy here!'!M283)</f>
        <v/>
      </c>
      <c r="L278" s="46" t="str">
        <f t="shared" si="3"/>
        <v/>
      </c>
      <c r="M278" s="3" t="str">
        <f t="shared" si="4"/>
        <v/>
      </c>
      <c r="N278" s="47"/>
    </row>
    <row r="279" ht="15.75" customHeight="1">
      <c r="B279" s="3" t="str">
        <f>IF('Prior Yr Data - copy here!'!D284="","",'Prior Yr Data - copy here!'!D284)</f>
        <v/>
      </c>
      <c r="C279" s="3" t="str">
        <f>IF('Prior Yr Data - copy here!'!L284="","",'Prior Yr Data - copy here!'!L284)</f>
        <v/>
      </c>
      <c r="D279" s="3" t="str">
        <f>IF('Prior Yr Data - copy here!'!M284="","",'Prior Yr Data - copy here!'!M284)</f>
        <v/>
      </c>
      <c r="E279" s="46" t="str">
        <f t="shared" si="1"/>
        <v/>
      </c>
      <c r="F279" s="3" t="str">
        <f t="shared" si="2"/>
        <v/>
      </c>
      <c r="G279" s="47"/>
      <c r="H279" s="3"/>
      <c r="I279" s="3" t="str">
        <f>IF('Two Yrs Prior Data - copy here!'!D284="","",'Two Yrs Prior Data - copy here!'!D284)</f>
        <v/>
      </c>
      <c r="J279" s="3" t="str">
        <f>IF('Two Yrs Prior Data - copy here!'!D284="","",'Two Yrs Prior Data - copy here!'!L284)</f>
        <v/>
      </c>
      <c r="K279" s="3" t="str">
        <f>IF('Two Yrs Prior Data - copy here!'!D284="","",'Two Yrs Prior Data - copy here!'!M284)</f>
        <v/>
      </c>
      <c r="L279" s="46" t="str">
        <f t="shared" si="3"/>
        <v/>
      </c>
      <c r="M279" s="3" t="str">
        <f t="shared" si="4"/>
        <v/>
      </c>
      <c r="N279" s="47"/>
    </row>
    <row r="280" ht="15.75" customHeight="1">
      <c r="B280" s="3" t="str">
        <f>IF('Prior Yr Data - copy here!'!D285="","",'Prior Yr Data - copy here!'!D285)</f>
        <v/>
      </c>
      <c r="C280" s="3" t="str">
        <f>IF('Prior Yr Data - copy here!'!L285="","",'Prior Yr Data - copy here!'!L285)</f>
        <v/>
      </c>
      <c r="D280" s="3" t="str">
        <f>IF('Prior Yr Data - copy here!'!M285="","",'Prior Yr Data - copy here!'!M285)</f>
        <v/>
      </c>
      <c r="E280" s="46" t="str">
        <f t="shared" si="1"/>
        <v/>
      </c>
      <c r="F280" s="3" t="str">
        <f t="shared" si="2"/>
        <v/>
      </c>
      <c r="G280" s="47"/>
      <c r="H280" s="3"/>
      <c r="I280" s="3" t="str">
        <f>IF('Two Yrs Prior Data - copy here!'!D285="","",'Two Yrs Prior Data - copy here!'!D285)</f>
        <v/>
      </c>
      <c r="J280" s="3" t="str">
        <f>IF('Two Yrs Prior Data - copy here!'!D285="","",'Two Yrs Prior Data - copy here!'!L285)</f>
        <v/>
      </c>
      <c r="K280" s="3" t="str">
        <f>IF('Two Yrs Prior Data - copy here!'!D285="","",'Two Yrs Prior Data - copy here!'!M285)</f>
        <v/>
      </c>
      <c r="L280" s="46" t="str">
        <f t="shared" si="3"/>
        <v/>
      </c>
      <c r="M280" s="3" t="str">
        <f t="shared" si="4"/>
        <v/>
      </c>
      <c r="N280" s="47"/>
    </row>
    <row r="281" ht="15.75" customHeight="1">
      <c r="B281" s="3" t="str">
        <f>IF('Prior Yr Data - copy here!'!D286="","",'Prior Yr Data - copy here!'!D286)</f>
        <v/>
      </c>
      <c r="C281" s="3" t="str">
        <f>IF('Prior Yr Data - copy here!'!L286="","",'Prior Yr Data - copy here!'!L286)</f>
        <v/>
      </c>
      <c r="D281" s="3" t="str">
        <f>IF('Prior Yr Data - copy here!'!M286="","",'Prior Yr Data - copy here!'!M286)</f>
        <v/>
      </c>
      <c r="E281" s="46" t="str">
        <f t="shared" si="1"/>
        <v/>
      </c>
      <c r="F281" s="3" t="str">
        <f t="shared" si="2"/>
        <v/>
      </c>
      <c r="G281" s="47"/>
      <c r="H281" s="3"/>
      <c r="I281" s="3" t="str">
        <f>IF('Two Yrs Prior Data - copy here!'!D286="","",'Two Yrs Prior Data - copy here!'!D286)</f>
        <v/>
      </c>
      <c r="J281" s="3" t="str">
        <f>IF('Two Yrs Prior Data - copy here!'!D286="","",'Two Yrs Prior Data - copy here!'!L286)</f>
        <v/>
      </c>
      <c r="K281" s="3" t="str">
        <f>IF('Two Yrs Prior Data - copy here!'!D286="","",'Two Yrs Prior Data - copy here!'!M286)</f>
        <v/>
      </c>
      <c r="L281" s="46" t="str">
        <f t="shared" si="3"/>
        <v/>
      </c>
      <c r="M281" s="3" t="str">
        <f t="shared" si="4"/>
        <v/>
      </c>
      <c r="N281" s="47"/>
    </row>
    <row r="282" ht="15.75" customHeight="1">
      <c r="B282" s="3" t="str">
        <f>IF('Prior Yr Data - copy here!'!D287="","",'Prior Yr Data - copy here!'!D287)</f>
        <v/>
      </c>
      <c r="C282" s="3" t="str">
        <f>IF('Prior Yr Data - copy here!'!L287="","",'Prior Yr Data - copy here!'!L287)</f>
        <v/>
      </c>
      <c r="D282" s="3" t="str">
        <f>IF('Prior Yr Data - copy here!'!M287="","",'Prior Yr Data - copy here!'!M287)</f>
        <v/>
      </c>
      <c r="E282" s="46" t="str">
        <f t="shared" si="1"/>
        <v/>
      </c>
      <c r="F282" s="3" t="str">
        <f t="shared" si="2"/>
        <v/>
      </c>
      <c r="G282" s="47"/>
      <c r="H282" s="3"/>
      <c r="I282" s="3" t="str">
        <f>IF('Two Yrs Prior Data - copy here!'!D287="","",'Two Yrs Prior Data - copy here!'!D287)</f>
        <v/>
      </c>
      <c r="J282" s="3" t="str">
        <f>IF('Two Yrs Prior Data - copy here!'!D287="","",'Two Yrs Prior Data - copy here!'!L287)</f>
        <v/>
      </c>
      <c r="K282" s="3" t="str">
        <f>IF('Two Yrs Prior Data - copy here!'!D287="","",'Two Yrs Prior Data - copy here!'!M287)</f>
        <v/>
      </c>
      <c r="L282" s="46" t="str">
        <f t="shared" si="3"/>
        <v/>
      </c>
      <c r="M282" s="3" t="str">
        <f t="shared" si="4"/>
        <v/>
      </c>
      <c r="N282" s="47"/>
    </row>
    <row r="283" ht="15.75" customHeight="1">
      <c r="B283" s="3" t="str">
        <f>IF('Prior Yr Data - copy here!'!D288="","",'Prior Yr Data - copy here!'!D288)</f>
        <v/>
      </c>
      <c r="C283" s="3" t="str">
        <f>IF('Prior Yr Data - copy here!'!L288="","",'Prior Yr Data - copy here!'!L288)</f>
        <v/>
      </c>
      <c r="D283" s="3" t="str">
        <f>IF('Prior Yr Data - copy here!'!M288="","",'Prior Yr Data - copy here!'!M288)</f>
        <v/>
      </c>
      <c r="E283" s="46" t="str">
        <f t="shared" si="1"/>
        <v/>
      </c>
      <c r="F283" s="3" t="str">
        <f t="shared" si="2"/>
        <v/>
      </c>
      <c r="G283" s="47"/>
      <c r="H283" s="3"/>
      <c r="I283" s="3" t="str">
        <f>IF('Two Yrs Prior Data - copy here!'!D288="","",'Two Yrs Prior Data - copy here!'!D288)</f>
        <v/>
      </c>
      <c r="J283" s="3" t="str">
        <f>IF('Two Yrs Prior Data - copy here!'!D288="","",'Two Yrs Prior Data - copy here!'!L288)</f>
        <v/>
      </c>
      <c r="K283" s="3" t="str">
        <f>IF('Two Yrs Prior Data - copy here!'!D288="","",'Two Yrs Prior Data - copy here!'!M288)</f>
        <v/>
      </c>
      <c r="L283" s="46" t="str">
        <f t="shared" si="3"/>
        <v/>
      </c>
      <c r="M283" s="3" t="str">
        <f t="shared" si="4"/>
        <v/>
      </c>
      <c r="N283" s="47"/>
    </row>
    <row r="284" ht="15.75" customHeight="1">
      <c r="B284" s="3" t="str">
        <f>IF('Prior Yr Data - copy here!'!D289="","",'Prior Yr Data - copy here!'!D289)</f>
        <v/>
      </c>
      <c r="C284" s="3" t="str">
        <f>IF('Prior Yr Data - copy here!'!L289="","",'Prior Yr Data - copy here!'!L289)</f>
        <v/>
      </c>
      <c r="D284" s="3" t="str">
        <f>IF('Prior Yr Data - copy here!'!M289="","",'Prior Yr Data - copy here!'!M289)</f>
        <v/>
      </c>
      <c r="E284" s="46" t="str">
        <f t="shared" si="1"/>
        <v/>
      </c>
      <c r="F284" s="3" t="str">
        <f t="shared" si="2"/>
        <v/>
      </c>
      <c r="G284" s="47"/>
      <c r="H284" s="3"/>
      <c r="I284" s="3" t="str">
        <f>IF('Two Yrs Prior Data - copy here!'!D289="","",'Two Yrs Prior Data - copy here!'!D289)</f>
        <v/>
      </c>
      <c r="J284" s="3" t="str">
        <f>IF('Two Yrs Prior Data - copy here!'!D289="","",'Two Yrs Prior Data - copy here!'!L289)</f>
        <v/>
      </c>
      <c r="K284" s="3" t="str">
        <f>IF('Two Yrs Prior Data - copy here!'!D289="","",'Two Yrs Prior Data - copy here!'!M289)</f>
        <v/>
      </c>
      <c r="L284" s="46" t="str">
        <f t="shared" si="3"/>
        <v/>
      </c>
      <c r="M284" s="3" t="str">
        <f t="shared" si="4"/>
        <v/>
      </c>
      <c r="N284" s="47"/>
    </row>
    <row r="285" ht="15.75" customHeight="1">
      <c r="B285" s="3" t="str">
        <f>IF('Prior Yr Data - copy here!'!D290="","",'Prior Yr Data - copy here!'!D290)</f>
        <v/>
      </c>
      <c r="C285" s="3" t="str">
        <f>IF('Prior Yr Data - copy here!'!L290="","",'Prior Yr Data - copy here!'!L290)</f>
        <v/>
      </c>
      <c r="D285" s="3" t="str">
        <f>IF('Prior Yr Data - copy here!'!M290="","",'Prior Yr Data - copy here!'!M290)</f>
        <v/>
      </c>
      <c r="E285" s="46" t="str">
        <f t="shared" si="1"/>
        <v/>
      </c>
      <c r="F285" s="3" t="str">
        <f t="shared" si="2"/>
        <v/>
      </c>
      <c r="G285" s="47"/>
      <c r="H285" s="3"/>
      <c r="I285" s="3" t="str">
        <f>IF('Two Yrs Prior Data - copy here!'!D290="","",'Two Yrs Prior Data - copy here!'!D290)</f>
        <v/>
      </c>
      <c r="J285" s="3" t="str">
        <f>IF('Two Yrs Prior Data - copy here!'!D290="","",'Two Yrs Prior Data - copy here!'!L290)</f>
        <v/>
      </c>
      <c r="K285" s="3" t="str">
        <f>IF('Two Yrs Prior Data - copy here!'!D290="","",'Two Yrs Prior Data - copy here!'!M290)</f>
        <v/>
      </c>
      <c r="L285" s="46" t="str">
        <f t="shared" si="3"/>
        <v/>
      </c>
      <c r="M285" s="3" t="str">
        <f t="shared" si="4"/>
        <v/>
      </c>
      <c r="N285" s="47"/>
    </row>
    <row r="286" ht="15.75" customHeight="1">
      <c r="B286" s="3" t="str">
        <f>IF('Prior Yr Data - copy here!'!D291="","",'Prior Yr Data - copy here!'!D291)</f>
        <v/>
      </c>
      <c r="C286" s="3" t="str">
        <f>IF('Prior Yr Data - copy here!'!L291="","",'Prior Yr Data - copy here!'!L291)</f>
        <v/>
      </c>
      <c r="D286" s="3" t="str">
        <f>IF('Prior Yr Data - copy here!'!M291="","",'Prior Yr Data - copy here!'!M291)</f>
        <v/>
      </c>
      <c r="E286" s="46" t="str">
        <f t="shared" si="1"/>
        <v/>
      </c>
      <c r="F286" s="3" t="str">
        <f t="shared" si="2"/>
        <v/>
      </c>
      <c r="G286" s="47"/>
      <c r="H286" s="3"/>
      <c r="I286" s="3" t="str">
        <f>IF('Two Yrs Prior Data - copy here!'!D291="","",'Two Yrs Prior Data - copy here!'!D291)</f>
        <v/>
      </c>
      <c r="J286" s="3" t="str">
        <f>IF('Two Yrs Prior Data - copy here!'!D291="","",'Two Yrs Prior Data - copy here!'!L291)</f>
        <v/>
      </c>
      <c r="K286" s="3" t="str">
        <f>IF('Two Yrs Prior Data - copy here!'!D291="","",'Two Yrs Prior Data - copy here!'!M291)</f>
        <v/>
      </c>
      <c r="L286" s="46" t="str">
        <f t="shared" si="3"/>
        <v/>
      </c>
      <c r="M286" s="3" t="str">
        <f t="shared" si="4"/>
        <v/>
      </c>
      <c r="N286" s="47"/>
    </row>
    <row r="287" ht="15.75" customHeight="1">
      <c r="B287" s="3" t="str">
        <f>IF('Prior Yr Data - copy here!'!D292="","",'Prior Yr Data - copy here!'!D292)</f>
        <v/>
      </c>
      <c r="C287" s="3" t="str">
        <f>IF('Prior Yr Data - copy here!'!L292="","",'Prior Yr Data - copy here!'!L292)</f>
        <v/>
      </c>
      <c r="D287" s="3" t="str">
        <f>IF('Prior Yr Data - copy here!'!M292="","",'Prior Yr Data - copy here!'!M292)</f>
        <v/>
      </c>
      <c r="E287" s="46" t="str">
        <f t="shared" si="1"/>
        <v/>
      </c>
      <c r="F287" s="3" t="str">
        <f t="shared" si="2"/>
        <v/>
      </c>
      <c r="G287" s="47"/>
      <c r="H287" s="3"/>
      <c r="I287" s="3" t="str">
        <f>IF('Two Yrs Prior Data - copy here!'!D292="","",'Two Yrs Prior Data - copy here!'!D292)</f>
        <v/>
      </c>
      <c r="J287" s="3" t="str">
        <f>IF('Two Yrs Prior Data - copy here!'!D292="","",'Two Yrs Prior Data - copy here!'!L292)</f>
        <v/>
      </c>
      <c r="K287" s="3" t="str">
        <f>IF('Two Yrs Prior Data - copy here!'!D292="","",'Two Yrs Prior Data - copy here!'!M292)</f>
        <v/>
      </c>
      <c r="L287" s="46" t="str">
        <f t="shared" si="3"/>
        <v/>
      </c>
      <c r="M287" s="3" t="str">
        <f t="shared" si="4"/>
        <v/>
      </c>
      <c r="N287" s="47"/>
    </row>
    <row r="288" ht="15.75" customHeight="1">
      <c r="B288" s="3" t="str">
        <f>IF('Prior Yr Data - copy here!'!D293="","",'Prior Yr Data - copy here!'!D293)</f>
        <v/>
      </c>
      <c r="C288" s="3" t="str">
        <f>IF('Prior Yr Data - copy here!'!L293="","",'Prior Yr Data - copy here!'!L293)</f>
        <v/>
      </c>
      <c r="D288" s="3" t="str">
        <f>IF('Prior Yr Data - copy here!'!M293="","",'Prior Yr Data - copy here!'!M293)</f>
        <v/>
      </c>
      <c r="E288" s="46" t="str">
        <f t="shared" si="1"/>
        <v/>
      </c>
      <c r="F288" s="3" t="str">
        <f t="shared" si="2"/>
        <v/>
      </c>
      <c r="G288" s="47"/>
      <c r="H288" s="3"/>
      <c r="I288" s="3" t="str">
        <f>IF('Two Yrs Prior Data - copy here!'!D293="","",'Two Yrs Prior Data - copy here!'!D293)</f>
        <v/>
      </c>
      <c r="J288" s="3" t="str">
        <f>IF('Two Yrs Prior Data - copy here!'!D293="","",'Two Yrs Prior Data - copy here!'!L293)</f>
        <v/>
      </c>
      <c r="K288" s="3" t="str">
        <f>IF('Two Yrs Prior Data - copy here!'!D293="","",'Two Yrs Prior Data - copy here!'!M293)</f>
        <v/>
      </c>
      <c r="L288" s="46" t="str">
        <f t="shared" si="3"/>
        <v/>
      </c>
      <c r="M288" s="3" t="str">
        <f t="shared" si="4"/>
        <v/>
      </c>
      <c r="N288" s="47"/>
    </row>
    <row r="289" ht="15.75" customHeight="1">
      <c r="B289" s="3" t="str">
        <f>IF('Prior Yr Data - copy here!'!D294="","",'Prior Yr Data - copy here!'!D294)</f>
        <v/>
      </c>
      <c r="C289" s="3" t="str">
        <f>IF('Prior Yr Data - copy here!'!L294="","",'Prior Yr Data - copy here!'!L294)</f>
        <v/>
      </c>
      <c r="D289" s="3" t="str">
        <f>IF('Prior Yr Data - copy here!'!M294="","",'Prior Yr Data - copy here!'!M294)</f>
        <v/>
      </c>
      <c r="E289" s="46" t="str">
        <f t="shared" si="1"/>
        <v/>
      </c>
      <c r="F289" s="3" t="str">
        <f t="shared" si="2"/>
        <v/>
      </c>
      <c r="G289" s="47"/>
      <c r="H289" s="3"/>
      <c r="I289" s="3" t="str">
        <f>IF('Two Yrs Prior Data - copy here!'!D294="","",'Two Yrs Prior Data - copy here!'!D294)</f>
        <v/>
      </c>
      <c r="J289" s="3" t="str">
        <f>IF('Two Yrs Prior Data - copy here!'!D294="","",'Two Yrs Prior Data - copy here!'!L294)</f>
        <v/>
      </c>
      <c r="K289" s="3" t="str">
        <f>IF('Two Yrs Prior Data - copy here!'!D294="","",'Two Yrs Prior Data - copy here!'!M294)</f>
        <v/>
      </c>
      <c r="L289" s="46" t="str">
        <f t="shared" si="3"/>
        <v/>
      </c>
      <c r="M289" s="3" t="str">
        <f t="shared" si="4"/>
        <v/>
      </c>
      <c r="N289" s="47"/>
    </row>
    <row r="290" ht="15.75" customHeight="1">
      <c r="B290" s="3" t="str">
        <f>IF('Prior Yr Data - copy here!'!D295="","",'Prior Yr Data - copy here!'!D295)</f>
        <v/>
      </c>
      <c r="C290" s="3" t="str">
        <f>IF('Prior Yr Data - copy here!'!L295="","",'Prior Yr Data - copy here!'!L295)</f>
        <v/>
      </c>
      <c r="D290" s="3" t="str">
        <f>IF('Prior Yr Data - copy here!'!M295="","",'Prior Yr Data - copy here!'!M295)</f>
        <v/>
      </c>
      <c r="E290" s="46" t="str">
        <f t="shared" si="1"/>
        <v/>
      </c>
      <c r="F290" s="3" t="str">
        <f t="shared" si="2"/>
        <v/>
      </c>
      <c r="G290" s="47"/>
      <c r="H290" s="3"/>
      <c r="I290" s="3" t="str">
        <f>IF('Two Yrs Prior Data - copy here!'!D295="","",'Two Yrs Prior Data - copy here!'!D295)</f>
        <v/>
      </c>
      <c r="J290" s="3" t="str">
        <f>IF('Two Yrs Prior Data - copy here!'!D295="","",'Two Yrs Prior Data - copy here!'!L295)</f>
        <v/>
      </c>
      <c r="K290" s="3" t="str">
        <f>IF('Two Yrs Prior Data - copy here!'!D295="","",'Two Yrs Prior Data - copy here!'!M295)</f>
        <v/>
      </c>
      <c r="L290" s="46" t="str">
        <f t="shared" si="3"/>
        <v/>
      </c>
      <c r="M290" s="3" t="str">
        <f t="shared" si="4"/>
        <v/>
      </c>
      <c r="N290" s="47"/>
    </row>
    <row r="291" ht="15.75" customHeight="1">
      <c r="B291" s="3" t="str">
        <f>IF('Prior Yr Data - copy here!'!D296="","",'Prior Yr Data - copy here!'!D296)</f>
        <v/>
      </c>
      <c r="C291" s="3" t="str">
        <f>IF('Prior Yr Data - copy here!'!L296="","",'Prior Yr Data - copy here!'!L296)</f>
        <v/>
      </c>
      <c r="D291" s="3" t="str">
        <f>IF('Prior Yr Data - copy here!'!M296="","",'Prior Yr Data - copy here!'!M296)</f>
        <v/>
      </c>
      <c r="E291" s="46" t="str">
        <f t="shared" si="1"/>
        <v/>
      </c>
      <c r="F291" s="3" t="str">
        <f t="shared" si="2"/>
        <v/>
      </c>
      <c r="G291" s="47"/>
      <c r="H291" s="3"/>
      <c r="I291" s="3" t="str">
        <f>IF('Two Yrs Prior Data - copy here!'!D296="","",'Two Yrs Prior Data - copy here!'!D296)</f>
        <v/>
      </c>
      <c r="J291" s="3" t="str">
        <f>IF('Two Yrs Prior Data - copy here!'!D296="","",'Two Yrs Prior Data - copy here!'!L296)</f>
        <v/>
      </c>
      <c r="K291" s="3" t="str">
        <f>IF('Two Yrs Prior Data - copy here!'!D296="","",'Two Yrs Prior Data - copy here!'!M296)</f>
        <v/>
      </c>
      <c r="L291" s="46" t="str">
        <f t="shared" si="3"/>
        <v/>
      </c>
      <c r="M291" s="3" t="str">
        <f t="shared" si="4"/>
        <v/>
      </c>
      <c r="N291" s="47"/>
    </row>
    <row r="292" ht="15.75" customHeight="1">
      <c r="B292" s="3" t="str">
        <f>IF('Prior Yr Data - copy here!'!D297="","",'Prior Yr Data - copy here!'!D297)</f>
        <v/>
      </c>
      <c r="C292" s="3" t="str">
        <f>IF('Prior Yr Data - copy here!'!L297="","",'Prior Yr Data - copy here!'!L297)</f>
        <v/>
      </c>
      <c r="D292" s="3" t="str">
        <f>IF('Prior Yr Data - copy here!'!M297="","",'Prior Yr Data - copy here!'!M297)</f>
        <v/>
      </c>
      <c r="E292" s="46" t="str">
        <f t="shared" si="1"/>
        <v/>
      </c>
      <c r="F292" s="3" t="str">
        <f t="shared" si="2"/>
        <v/>
      </c>
      <c r="G292" s="47"/>
      <c r="H292" s="3"/>
      <c r="I292" s="3" t="str">
        <f>IF('Two Yrs Prior Data - copy here!'!D297="","",'Two Yrs Prior Data - copy here!'!D297)</f>
        <v/>
      </c>
      <c r="J292" s="3" t="str">
        <f>IF('Two Yrs Prior Data - copy here!'!D297="","",'Two Yrs Prior Data - copy here!'!L297)</f>
        <v/>
      </c>
      <c r="K292" s="3" t="str">
        <f>IF('Two Yrs Prior Data - copy here!'!D297="","",'Two Yrs Prior Data - copy here!'!M297)</f>
        <v/>
      </c>
      <c r="L292" s="46" t="str">
        <f t="shared" si="3"/>
        <v/>
      </c>
      <c r="M292" s="3" t="str">
        <f t="shared" si="4"/>
        <v/>
      </c>
      <c r="N292" s="47"/>
    </row>
    <row r="293" ht="15.75" customHeight="1">
      <c r="B293" s="3" t="str">
        <f>IF('Prior Yr Data - copy here!'!D298="","",'Prior Yr Data - copy here!'!D298)</f>
        <v/>
      </c>
      <c r="C293" s="3" t="str">
        <f>IF('Prior Yr Data - copy here!'!L298="","",'Prior Yr Data - copy here!'!L298)</f>
        <v/>
      </c>
      <c r="D293" s="3" t="str">
        <f>IF('Prior Yr Data - copy here!'!M298="","",'Prior Yr Data - copy here!'!M298)</f>
        <v/>
      </c>
      <c r="E293" s="46" t="str">
        <f t="shared" si="1"/>
        <v/>
      </c>
      <c r="F293" s="3" t="str">
        <f t="shared" si="2"/>
        <v/>
      </c>
      <c r="G293" s="47"/>
      <c r="H293" s="3"/>
      <c r="I293" s="3" t="str">
        <f>IF('Two Yrs Prior Data - copy here!'!D298="","",'Two Yrs Prior Data - copy here!'!D298)</f>
        <v/>
      </c>
      <c r="J293" s="3" t="str">
        <f>IF('Two Yrs Prior Data - copy here!'!D298="","",'Two Yrs Prior Data - copy here!'!L298)</f>
        <v/>
      </c>
      <c r="K293" s="3" t="str">
        <f>IF('Two Yrs Prior Data - copy here!'!D298="","",'Two Yrs Prior Data - copy here!'!M298)</f>
        <v/>
      </c>
      <c r="L293" s="46" t="str">
        <f t="shared" si="3"/>
        <v/>
      </c>
      <c r="M293" s="3" t="str">
        <f t="shared" si="4"/>
        <v/>
      </c>
      <c r="N293" s="47"/>
    </row>
    <row r="294" ht="15.75" customHeight="1">
      <c r="B294" s="3" t="str">
        <f>IF('Prior Yr Data - copy here!'!D299="","",'Prior Yr Data - copy here!'!D299)</f>
        <v/>
      </c>
      <c r="C294" s="3" t="str">
        <f>IF('Prior Yr Data - copy here!'!L299="","",'Prior Yr Data - copy here!'!L299)</f>
        <v/>
      </c>
      <c r="D294" s="3" t="str">
        <f>IF('Prior Yr Data - copy here!'!M299="","",'Prior Yr Data - copy here!'!M299)</f>
        <v/>
      </c>
      <c r="E294" s="46" t="str">
        <f t="shared" si="1"/>
        <v/>
      </c>
      <c r="F294" s="3" t="str">
        <f t="shared" si="2"/>
        <v/>
      </c>
      <c r="G294" s="47"/>
      <c r="H294" s="3"/>
      <c r="I294" s="3" t="str">
        <f>IF('Two Yrs Prior Data - copy here!'!D299="","",'Two Yrs Prior Data - copy here!'!D299)</f>
        <v/>
      </c>
      <c r="J294" s="3" t="str">
        <f>IF('Two Yrs Prior Data - copy here!'!D299="","",'Two Yrs Prior Data - copy here!'!L299)</f>
        <v/>
      </c>
      <c r="K294" s="3" t="str">
        <f>IF('Two Yrs Prior Data - copy here!'!D299="","",'Two Yrs Prior Data - copy here!'!M299)</f>
        <v/>
      </c>
      <c r="L294" s="46" t="str">
        <f t="shared" si="3"/>
        <v/>
      </c>
      <c r="M294" s="3" t="str">
        <f t="shared" si="4"/>
        <v/>
      </c>
      <c r="N294" s="47"/>
    </row>
    <row r="295" ht="15.75" customHeight="1">
      <c r="B295" s="3" t="str">
        <f>IF('Prior Yr Data - copy here!'!D300="","",'Prior Yr Data - copy here!'!D300)</f>
        <v/>
      </c>
      <c r="C295" s="3" t="str">
        <f>IF('Prior Yr Data - copy here!'!L300="","",'Prior Yr Data - copy here!'!L300)</f>
        <v/>
      </c>
      <c r="D295" s="3" t="str">
        <f>IF('Prior Yr Data - copy here!'!M300="","",'Prior Yr Data - copy here!'!M300)</f>
        <v/>
      </c>
      <c r="E295" s="46" t="str">
        <f t="shared" si="1"/>
        <v/>
      </c>
      <c r="F295" s="3" t="str">
        <f t="shared" si="2"/>
        <v/>
      </c>
      <c r="G295" s="47"/>
      <c r="H295" s="3"/>
      <c r="I295" s="3" t="str">
        <f>IF('Two Yrs Prior Data - copy here!'!D300="","",'Two Yrs Prior Data - copy here!'!D300)</f>
        <v/>
      </c>
      <c r="J295" s="3" t="str">
        <f>IF('Two Yrs Prior Data - copy here!'!D300="","",'Two Yrs Prior Data - copy here!'!L300)</f>
        <v/>
      </c>
      <c r="K295" s="3" t="str">
        <f>IF('Two Yrs Prior Data - copy here!'!D300="","",'Two Yrs Prior Data - copy here!'!M300)</f>
        <v/>
      </c>
      <c r="L295" s="46" t="str">
        <f t="shared" si="3"/>
        <v/>
      </c>
      <c r="M295" s="3" t="str">
        <f t="shared" si="4"/>
        <v/>
      </c>
      <c r="N295" s="47"/>
    </row>
    <row r="296" ht="15.75" customHeight="1">
      <c r="B296" s="3" t="str">
        <f>IF('Prior Yr Data - copy here!'!D301="","",'Prior Yr Data - copy here!'!D301)</f>
        <v/>
      </c>
      <c r="C296" s="3" t="str">
        <f>IF('Prior Yr Data - copy here!'!L301="","",'Prior Yr Data - copy here!'!L301)</f>
        <v/>
      </c>
      <c r="D296" s="3" t="str">
        <f>IF('Prior Yr Data - copy here!'!M301="","",'Prior Yr Data - copy here!'!M301)</f>
        <v/>
      </c>
      <c r="E296" s="46" t="str">
        <f t="shared" si="1"/>
        <v/>
      </c>
      <c r="F296" s="3" t="str">
        <f t="shared" si="2"/>
        <v/>
      </c>
      <c r="G296" s="47"/>
      <c r="H296" s="3"/>
      <c r="I296" s="3" t="str">
        <f>IF('Two Yrs Prior Data - copy here!'!D301="","",'Two Yrs Prior Data - copy here!'!D301)</f>
        <v/>
      </c>
      <c r="J296" s="3" t="str">
        <f>IF('Two Yrs Prior Data - copy here!'!D301="","",'Two Yrs Prior Data - copy here!'!L301)</f>
        <v/>
      </c>
      <c r="K296" s="3" t="str">
        <f>IF('Two Yrs Prior Data - copy here!'!D301="","",'Two Yrs Prior Data - copy here!'!M301)</f>
        <v/>
      </c>
      <c r="L296" s="46" t="str">
        <f t="shared" si="3"/>
        <v/>
      </c>
      <c r="M296" s="3" t="str">
        <f t="shared" si="4"/>
        <v/>
      </c>
      <c r="N296" s="47"/>
    </row>
    <row r="297" ht="15.75" customHeight="1">
      <c r="B297" s="3" t="str">
        <f>IF('Prior Yr Data - copy here!'!D302="","",'Prior Yr Data - copy here!'!D302)</f>
        <v/>
      </c>
      <c r="C297" s="3" t="str">
        <f>IF('Prior Yr Data - copy here!'!L302="","",'Prior Yr Data - copy here!'!L302)</f>
        <v/>
      </c>
      <c r="D297" s="3" t="str">
        <f>IF('Prior Yr Data - copy here!'!M302="","",'Prior Yr Data - copy here!'!M302)</f>
        <v/>
      </c>
      <c r="E297" s="46" t="str">
        <f t="shared" si="1"/>
        <v/>
      </c>
      <c r="F297" s="3" t="str">
        <f t="shared" si="2"/>
        <v/>
      </c>
      <c r="G297" s="47"/>
      <c r="H297" s="3"/>
      <c r="I297" s="3" t="str">
        <f>IF('Two Yrs Prior Data - copy here!'!D302="","",'Two Yrs Prior Data - copy here!'!D302)</f>
        <v/>
      </c>
      <c r="J297" s="3" t="str">
        <f>IF('Two Yrs Prior Data - copy here!'!D302="","",'Two Yrs Prior Data - copy here!'!L302)</f>
        <v/>
      </c>
      <c r="K297" s="3" t="str">
        <f>IF('Two Yrs Prior Data - copy here!'!D302="","",'Two Yrs Prior Data - copy here!'!M302)</f>
        <v/>
      </c>
      <c r="L297" s="46" t="str">
        <f t="shared" si="3"/>
        <v/>
      </c>
      <c r="M297" s="3" t="str">
        <f t="shared" si="4"/>
        <v/>
      </c>
      <c r="N297" s="47"/>
    </row>
    <row r="298" ht="15.75" customHeight="1">
      <c r="B298" s="3" t="str">
        <f>IF('Prior Yr Data - copy here!'!D303="","",'Prior Yr Data - copy here!'!D303)</f>
        <v/>
      </c>
      <c r="C298" s="3" t="str">
        <f>IF('Prior Yr Data - copy here!'!L303="","",'Prior Yr Data - copy here!'!L303)</f>
        <v/>
      </c>
      <c r="D298" s="3" t="str">
        <f>IF('Prior Yr Data - copy here!'!M303="","",'Prior Yr Data - copy here!'!M303)</f>
        <v/>
      </c>
      <c r="E298" s="46" t="str">
        <f t="shared" si="1"/>
        <v/>
      </c>
      <c r="F298" s="3" t="str">
        <f t="shared" si="2"/>
        <v/>
      </c>
      <c r="G298" s="47"/>
      <c r="H298" s="3"/>
      <c r="I298" s="3" t="str">
        <f>IF('Two Yrs Prior Data - copy here!'!D303="","",'Two Yrs Prior Data - copy here!'!D303)</f>
        <v/>
      </c>
      <c r="J298" s="3" t="str">
        <f>IF('Two Yrs Prior Data - copy here!'!D303="","",'Two Yrs Prior Data - copy here!'!L303)</f>
        <v/>
      </c>
      <c r="K298" s="3" t="str">
        <f>IF('Two Yrs Prior Data - copy here!'!D303="","",'Two Yrs Prior Data - copy here!'!M303)</f>
        <v/>
      </c>
      <c r="L298" s="46" t="str">
        <f t="shared" si="3"/>
        <v/>
      </c>
      <c r="M298" s="3" t="str">
        <f t="shared" si="4"/>
        <v/>
      </c>
      <c r="N298" s="47"/>
    </row>
    <row r="299" ht="15.75" customHeight="1">
      <c r="B299" s="3" t="str">
        <f>IF('Prior Yr Data - copy here!'!D304="","",'Prior Yr Data - copy here!'!D304)</f>
        <v/>
      </c>
      <c r="C299" s="3" t="str">
        <f>IF('Prior Yr Data - copy here!'!L304="","",'Prior Yr Data - copy here!'!L304)</f>
        <v/>
      </c>
      <c r="D299" s="3" t="str">
        <f>IF('Prior Yr Data - copy here!'!M304="","",'Prior Yr Data - copy here!'!M304)</f>
        <v/>
      </c>
      <c r="E299" s="46" t="str">
        <f t="shared" si="1"/>
        <v/>
      </c>
      <c r="F299" s="3" t="str">
        <f t="shared" si="2"/>
        <v/>
      </c>
      <c r="G299" s="47"/>
      <c r="H299" s="3"/>
      <c r="I299" s="3" t="str">
        <f>IF('Two Yrs Prior Data - copy here!'!D304="","",'Two Yrs Prior Data - copy here!'!D304)</f>
        <v/>
      </c>
      <c r="J299" s="3" t="str">
        <f>IF('Two Yrs Prior Data - copy here!'!D304="","",'Two Yrs Prior Data - copy here!'!L304)</f>
        <v/>
      </c>
      <c r="K299" s="3" t="str">
        <f>IF('Two Yrs Prior Data - copy here!'!D304="","",'Two Yrs Prior Data - copy here!'!M304)</f>
        <v/>
      </c>
      <c r="L299" s="46" t="str">
        <f t="shared" si="3"/>
        <v/>
      </c>
      <c r="M299" s="3" t="str">
        <f t="shared" si="4"/>
        <v/>
      </c>
      <c r="N299" s="47"/>
    </row>
    <row r="300" ht="15.75" customHeight="1">
      <c r="B300" s="3" t="str">
        <f>IF('Prior Yr Data - copy here!'!D305="","",'Prior Yr Data - copy here!'!D305)</f>
        <v/>
      </c>
      <c r="C300" s="3" t="str">
        <f>IF('Prior Yr Data - copy here!'!L305="","",'Prior Yr Data - copy here!'!L305)</f>
        <v/>
      </c>
      <c r="D300" s="3" t="str">
        <f>IF('Prior Yr Data - copy here!'!M305="","",'Prior Yr Data - copy here!'!M305)</f>
        <v/>
      </c>
      <c r="E300" s="46" t="str">
        <f t="shared" si="1"/>
        <v/>
      </c>
      <c r="F300" s="3" t="str">
        <f t="shared" si="2"/>
        <v/>
      </c>
      <c r="G300" s="47"/>
      <c r="H300" s="3"/>
      <c r="I300" s="3" t="str">
        <f>IF('Two Yrs Prior Data - copy here!'!D305="","",'Two Yrs Prior Data - copy here!'!D305)</f>
        <v/>
      </c>
      <c r="J300" s="3" t="str">
        <f>IF('Two Yrs Prior Data - copy here!'!D305="","",'Two Yrs Prior Data - copy here!'!L305)</f>
        <v/>
      </c>
      <c r="K300" s="3" t="str">
        <f>IF('Two Yrs Prior Data - copy here!'!D305="","",'Two Yrs Prior Data - copy here!'!M305)</f>
        <v/>
      </c>
      <c r="L300" s="46" t="str">
        <f t="shared" si="3"/>
        <v/>
      </c>
      <c r="M300" s="3" t="str">
        <f t="shared" si="4"/>
        <v/>
      </c>
      <c r="N300" s="47"/>
    </row>
    <row r="301" ht="15.75" customHeight="1">
      <c r="B301" s="3" t="str">
        <f>IF('Prior Yr Data - copy here!'!D306="","",'Prior Yr Data - copy here!'!D306)</f>
        <v/>
      </c>
      <c r="C301" s="3" t="str">
        <f>IF('Prior Yr Data - copy here!'!L306="","",'Prior Yr Data - copy here!'!L306)</f>
        <v/>
      </c>
      <c r="D301" s="3" t="str">
        <f>IF('Prior Yr Data - copy here!'!M306="","",'Prior Yr Data - copy here!'!M306)</f>
        <v/>
      </c>
      <c r="E301" s="46" t="str">
        <f t="shared" si="1"/>
        <v/>
      </c>
      <c r="F301" s="3" t="str">
        <f t="shared" si="2"/>
        <v/>
      </c>
      <c r="G301" s="47"/>
      <c r="H301" s="3"/>
      <c r="I301" s="3" t="str">
        <f>IF('Two Yrs Prior Data - copy here!'!D306="","",'Two Yrs Prior Data - copy here!'!D306)</f>
        <v/>
      </c>
      <c r="J301" s="3" t="str">
        <f>IF('Two Yrs Prior Data - copy here!'!D306="","",'Two Yrs Prior Data - copy here!'!L306)</f>
        <v/>
      </c>
      <c r="K301" s="3" t="str">
        <f>IF('Two Yrs Prior Data - copy here!'!D306="","",'Two Yrs Prior Data - copy here!'!M306)</f>
        <v/>
      </c>
      <c r="L301" s="46" t="str">
        <f t="shared" si="3"/>
        <v/>
      </c>
      <c r="M301" s="3" t="str">
        <f t="shared" si="4"/>
        <v/>
      </c>
      <c r="N301" s="47"/>
    </row>
    <row r="302" ht="15.75" customHeight="1">
      <c r="B302" s="3" t="str">
        <f>IF('Prior Yr Data - copy here!'!D307="","",'Prior Yr Data - copy here!'!D307)</f>
        <v/>
      </c>
      <c r="C302" s="3" t="str">
        <f>IF('Prior Yr Data - copy here!'!L307="","",'Prior Yr Data - copy here!'!L307)</f>
        <v/>
      </c>
      <c r="D302" s="3" t="str">
        <f>IF('Prior Yr Data - copy here!'!M307="","",'Prior Yr Data - copy here!'!M307)</f>
        <v/>
      </c>
      <c r="E302" s="46" t="str">
        <f t="shared" si="1"/>
        <v/>
      </c>
      <c r="F302" s="3" t="str">
        <f t="shared" si="2"/>
        <v/>
      </c>
      <c r="G302" s="47"/>
      <c r="H302" s="3"/>
      <c r="I302" s="3" t="str">
        <f>IF('Two Yrs Prior Data - copy here!'!D307="","",'Two Yrs Prior Data - copy here!'!D307)</f>
        <v/>
      </c>
      <c r="J302" s="3" t="str">
        <f>IF('Two Yrs Prior Data - copy here!'!D307="","",'Two Yrs Prior Data - copy here!'!L307)</f>
        <v/>
      </c>
      <c r="K302" s="3" t="str">
        <f>IF('Two Yrs Prior Data - copy here!'!D307="","",'Two Yrs Prior Data - copy here!'!M307)</f>
        <v/>
      </c>
      <c r="L302" s="46" t="str">
        <f t="shared" si="3"/>
        <v/>
      </c>
      <c r="M302" s="3" t="str">
        <f t="shared" si="4"/>
        <v/>
      </c>
      <c r="N302" s="47"/>
    </row>
    <row r="303" ht="15.75" customHeight="1">
      <c r="B303" s="3" t="str">
        <f>IF('Prior Yr Data - copy here!'!D308="","",'Prior Yr Data - copy here!'!D308)</f>
        <v/>
      </c>
      <c r="C303" s="3" t="str">
        <f>IF('Prior Yr Data - copy here!'!L308="","",'Prior Yr Data - copy here!'!L308)</f>
        <v/>
      </c>
      <c r="D303" s="3" t="str">
        <f>IF('Prior Yr Data - copy here!'!M308="","",'Prior Yr Data - copy here!'!M308)</f>
        <v/>
      </c>
      <c r="E303" s="46" t="str">
        <f t="shared" si="1"/>
        <v/>
      </c>
      <c r="F303" s="3" t="str">
        <f t="shared" si="2"/>
        <v/>
      </c>
      <c r="G303" s="47"/>
      <c r="H303" s="3"/>
      <c r="I303" s="3" t="str">
        <f>IF('Two Yrs Prior Data - copy here!'!D308="","",'Two Yrs Prior Data - copy here!'!D308)</f>
        <v/>
      </c>
      <c r="J303" s="3" t="str">
        <f>IF('Two Yrs Prior Data - copy here!'!D308="","",'Two Yrs Prior Data - copy here!'!L308)</f>
        <v/>
      </c>
      <c r="K303" s="3" t="str">
        <f>IF('Two Yrs Prior Data - copy here!'!D308="","",'Two Yrs Prior Data - copy here!'!M308)</f>
        <v/>
      </c>
      <c r="L303" s="46" t="str">
        <f t="shared" si="3"/>
        <v/>
      </c>
      <c r="M303" s="3" t="str">
        <f t="shared" si="4"/>
        <v/>
      </c>
      <c r="N303" s="47"/>
    </row>
    <row r="304" ht="15.75" customHeight="1">
      <c r="B304" s="3" t="str">
        <f>IF('Prior Yr Data - copy here!'!D309="","",'Prior Yr Data - copy here!'!D309)</f>
        <v/>
      </c>
      <c r="C304" s="3" t="str">
        <f>IF('Prior Yr Data - copy here!'!L309="","",'Prior Yr Data - copy here!'!L309)</f>
        <v/>
      </c>
      <c r="D304" s="3" t="str">
        <f>IF('Prior Yr Data - copy here!'!M309="","",'Prior Yr Data - copy here!'!M309)</f>
        <v/>
      </c>
      <c r="E304" s="46" t="str">
        <f t="shared" si="1"/>
        <v/>
      </c>
      <c r="F304" s="3" t="str">
        <f t="shared" si="2"/>
        <v/>
      </c>
      <c r="G304" s="47"/>
      <c r="H304" s="3"/>
      <c r="I304" s="3" t="str">
        <f>IF('Two Yrs Prior Data - copy here!'!D309="","",'Two Yrs Prior Data - copy here!'!D309)</f>
        <v/>
      </c>
      <c r="J304" s="3" t="str">
        <f>IF('Two Yrs Prior Data - copy here!'!D309="","",'Two Yrs Prior Data - copy here!'!L309)</f>
        <v/>
      </c>
      <c r="K304" s="3" t="str">
        <f>IF('Two Yrs Prior Data - copy here!'!D309="","",'Two Yrs Prior Data - copy here!'!M309)</f>
        <v/>
      </c>
      <c r="L304" s="46" t="str">
        <f t="shared" si="3"/>
        <v/>
      </c>
      <c r="M304" s="3" t="str">
        <f t="shared" si="4"/>
        <v/>
      </c>
      <c r="N304" s="47"/>
    </row>
    <row r="305" ht="15.75" customHeight="1">
      <c r="B305" s="3" t="str">
        <f>IF('Prior Yr Data - copy here!'!D310="","",'Prior Yr Data - copy here!'!D310)</f>
        <v/>
      </c>
      <c r="C305" s="3" t="str">
        <f>IF('Prior Yr Data - copy here!'!L310="","",'Prior Yr Data - copy here!'!L310)</f>
        <v/>
      </c>
      <c r="D305" s="3" t="str">
        <f>IF('Prior Yr Data - copy here!'!M310="","",'Prior Yr Data - copy here!'!M310)</f>
        <v/>
      </c>
      <c r="E305" s="46" t="str">
        <f t="shared" si="1"/>
        <v/>
      </c>
      <c r="F305" s="3" t="str">
        <f t="shared" si="2"/>
        <v/>
      </c>
      <c r="G305" s="47"/>
      <c r="H305" s="3"/>
      <c r="I305" s="3" t="str">
        <f>IF('Two Yrs Prior Data - copy here!'!D310="","",'Two Yrs Prior Data - copy here!'!D310)</f>
        <v/>
      </c>
      <c r="J305" s="3" t="str">
        <f>IF('Two Yrs Prior Data - copy here!'!D310="","",'Two Yrs Prior Data - copy here!'!L310)</f>
        <v/>
      </c>
      <c r="K305" s="3" t="str">
        <f>IF('Two Yrs Prior Data - copy here!'!D310="","",'Two Yrs Prior Data - copy here!'!M310)</f>
        <v/>
      </c>
      <c r="L305" s="46" t="str">
        <f t="shared" si="3"/>
        <v/>
      </c>
      <c r="M305" s="3" t="str">
        <f t="shared" si="4"/>
        <v/>
      </c>
      <c r="N305" s="47"/>
    </row>
    <row r="306" ht="15.75" customHeight="1">
      <c r="B306" s="3" t="str">
        <f>IF('Prior Yr Data - copy here!'!D311="","",'Prior Yr Data - copy here!'!D311)</f>
        <v/>
      </c>
      <c r="C306" s="3" t="str">
        <f>IF('Prior Yr Data - copy here!'!L311="","",'Prior Yr Data - copy here!'!L311)</f>
        <v/>
      </c>
      <c r="D306" s="3" t="str">
        <f>IF('Prior Yr Data - copy here!'!M311="","",'Prior Yr Data - copy here!'!M311)</f>
        <v/>
      </c>
      <c r="E306" s="46" t="str">
        <f t="shared" si="1"/>
        <v/>
      </c>
      <c r="F306" s="3" t="str">
        <f t="shared" si="2"/>
        <v/>
      </c>
      <c r="G306" s="47"/>
      <c r="H306" s="3"/>
      <c r="I306" s="3" t="str">
        <f>IF('Two Yrs Prior Data - copy here!'!D311="","",'Two Yrs Prior Data - copy here!'!D311)</f>
        <v/>
      </c>
      <c r="J306" s="3" t="str">
        <f>IF('Two Yrs Prior Data - copy here!'!D311="","",'Two Yrs Prior Data - copy here!'!L311)</f>
        <v/>
      </c>
      <c r="K306" s="3" t="str">
        <f>IF('Two Yrs Prior Data - copy here!'!D311="","",'Two Yrs Prior Data - copy here!'!M311)</f>
        <v/>
      </c>
      <c r="L306" s="46" t="str">
        <f t="shared" si="3"/>
        <v/>
      </c>
      <c r="M306" s="3" t="str">
        <f t="shared" si="4"/>
        <v/>
      </c>
      <c r="N306" s="47"/>
    </row>
    <row r="307" ht="15.75" customHeight="1">
      <c r="B307" s="3" t="str">
        <f>IF('Prior Yr Data - copy here!'!D312="","",'Prior Yr Data - copy here!'!D312)</f>
        <v/>
      </c>
      <c r="C307" s="3" t="str">
        <f>IF('Prior Yr Data - copy here!'!L312="","",'Prior Yr Data - copy here!'!L312)</f>
        <v/>
      </c>
      <c r="D307" s="3" t="str">
        <f>IF('Prior Yr Data - copy here!'!M312="","",'Prior Yr Data - copy here!'!M312)</f>
        <v/>
      </c>
      <c r="E307" s="46" t="str">
        <f t="shared" si="1"/>
        <v/>
      </c>
      <c r="F307" s="3" t="str">
        <f t="shared" si="2"/>
        <v/>
      </c>
      <c r="G307" s="47"/>
      <c r="H307" s="3"/>
      <c r="I307" s="3" t="str">
        <f>IF('Two Yrs Prior Data - copy here!'!D312="","",'Two Yrs Prior Data - copy here!'!D312)</f>
        <v/>
      </c>
      <c r="J307" s="3" t="str">
        <f>IF('Two Yrs Prior Data - copy here!'!D312="","",'Two Yrs Prior Data - copy here!'!L312)</f>
        <v/>
      </c>
      <c r="K307" s="3" t="str">
        <f>IF('Two Yrs Prior Data - copy here!'!D312="","",'Two Yrs Prior Data - copy here!'!M312)</f>
        <v/>
      </c>
      <c r="L307" s="46" t="str">
        <f t="shared" si="3"/>
        <v/>
      </c>
      <c r="M307" s="3" t="str">
        <f t="shared" si="4"/>
        <v/>
      </c>
      <c r="N307" s="47"/>
    </row>
    <row r="308" ht="15.75" customHeight="1">
      <c r="B308" s="3" t="str">
        <f>IF('Prior Yr Data - copy here!'!D313="","",'Prior Yr Data - copy here!'!D313)</f>
        <v/>
      </c>
      <c r="C308" s="3" t="str">
        <f>IF('Prior Yr Data - copy here!'!L313="","",'Prior Yr Data - copy here!'!L313)</f>
        <v/>
      </c>
      <c r="D308" s="3" t="str">
        <f>IF('Prior Yr Data - copy here!'!M313="","",'Prior Yr Data - copy here!'!M313)</f>
        <v/>
      </c>
      <c r="E308" s="46" t="str">
        <f t="shared" si="1"/>
        <v/>
      </c>
      <c r="F308" s="3" t="str">
        <f t="shared" si="2"/>
        <v/>
      </c>
      <c r="G308" s="47"/>
      <c r="H308" s="3"/>
      <c r="I308" s="3" t="str">
        <f>IF('Two Yrs Prior Data - copy here!'!D313="","",'Two Yrs Prior Data - copy here!'!D313)</f>
        <v/>
      </c>
      <c r="J308" s="3" t="str">
        <f>IF('Two Yrs Prior Data - copy here!'!D313="","",'Two Yrs Prior Data - copy here!'!L313)</f>
        <v/>
      </c>
      <c r="K308" s="3" t="str">
        <f>IF('Two Yrs Prior Data - copy here!'!D313="","",'Two Yrs Prior Data - copy here!'!M313)</f>
        <v/>
      </c>
      <c r="L308" s="46" t="str">
        <f t="shared" si="3"/>
        <v/>
      </c>
      <c r="M308" s="3" t="str">
        <f t="shared" si="4"/>
        <v/>
      </c>
      <c r="N308" s="47"/>
    </row>
    <row r="309" ht="15.75" customHeight="1">
      <c r="B309" s="3" t="str">
        <f>IF('Prior Yr Data - copy here!'!D314="","",'Prior Yr Data - copy here!'!D314)</f>
        <v/>
      </c>
      <c r="C309" s="3" t="str">
        <f>IF('Prior Yr Data - copy here!'!L314="","",'Prior Yr Data - copy here!'!L314)</f>
        <v/>
      </c>
      <c r="D309" s="3" t="str">
        <f>IF('Prior Yr Data - copy here!'!M314="","",'Prior Yr Data - copy here!'!M314)</f>
        <v/>
      </c>
      <c r="E309" s="46" t="str">
        <f t="shared" si="1"/>
        <v/>
      </c>
      <c r="F309" s="3" t="str">
        <f t="shared" si="2"/>
        <v/>
      </c>
      <c r="G309" s="47"/>
      <c r="H309" s="3"/>
      <c r="I309" s="3" t="str">
        <f>IF('Two Yrs Prior Data - copy here!'!D314="","",'Two Yrs Prior Data - copy here!'!D314)</f>
        <v/>
      </c>
      <c r="J309" s="3" t="str">
        <f>IF('Two Yrs Prior Data - copy here!'!D314="","",'Two Yrs Prior Data - copy here!'!L314)</f>
        <v/>
      </c>
      <c r="K309" s="3" t="str">
        <f>IF('Two Yrs Prior Data - copy here!'!D314="","",'Two Yrs Prior Data - copy here!'!M314)</f>
        <v/>
      </c>
      <c r="L309" s="46" t="str">
        <f t="shared" si="3"/>
        <v/>
      </c>
      <c r="M309" s="3" t="str">
        <f t="shared" si="4"/>
        <v/>
      </c>
      <c r="N309" s="47"/>
    </row>
    <row r="310" ht="15.75" customHeight="1">
      <c r="B310" s="3" t="str">
        <f>IF('Prior Yr Data - copy here!'!D315="","",'Prior Yr Data - copy here!'!D315)</f>
        <v/>
      </c>
      <c r="C310" s="3" t="str">
        <f>IF('Prior Yr Data - copy here!'!L315="","",'Prior Yr Data - copy here!'!L315)</f>
        <v/>
      </c>
      <c r="D310" s="3" t="str">
        <f>IF('Prior Yr Data - copy here!'!M315="","",'Prior Yr Data - copy here!'!M315)</f>
        <v/>
      </c>
      <c r="E310" s="46" t="str">
        <f t="shared" si="1"/>
        <v/>
      </c>
      <c r="F310" s="3" t="str">
        <f t="shared" si="2"/>
        <v/>
      </c>
      <c r="G310" s="47"/>
      <c r="H310" s="3"/>
      <c r="I310" s="3" t="str">
        <f>IF('Two Yrs Prior Data - copy here!'!D315="","",'Two Yrs Prior Data - copy here!'!D315)</f>
        <v/>
      </c>
      <c r="J310" s="3" t="str">
        <f>IF('Two Yrs Prior Data - copy here!'!D315="","",'Two Yrs Prior Data - copy here!'!L315)</f>
        <v/>
      </c>
      <c r="K310" s="3" t="str">
        <f>IF('Two Yrs Prior Data - copy here!'!D315="","",'Two Yrs Prior Data - copy here!'!M315)</f>
        <v/>
      </c>
      <c r="L310" s="46" t="str">
        <f t="shared" si="3"/>
        <v/>
      </c>
      <c r="M310" s="3" t="str">
        <f t="shared" si="4"/>
        <v/>
      </c>
      <c r="N310" s="47"/>
    </row>
    <row r="311" ht="15.75" customHeight="1">
      <c r="B311" s="3" t="str">
        <f>IF('Prior Yr Data - copy here!'!D316="","",'Prior Yr Data - copy here!'!D316)</f>
        <v/>
      </c>
      <c r="C311" s="3" t="str">
        <f>IF('Prior Yr Data - copy here!'!L316="","",'Prior Yr Data - copy here!'!L316)</f>
        <v/>
      </c>
      <c r="D311" s="3" t="str">
        <f>IF('Prior Yr Data - copy here!'!M316="","",'Prior Yr Data - copy here!'!M316)</f>
        <v/>
      </c>
      <c r="E311" s="46" t="str">
        <f t="shared" si="1"/>
        <v/>
      </c>
      <c r="F311" s="3" t="str">
        <f t="shared" si="2"/>
        <v/>
      </c>
      <c r="G311" s="47"/>
      <c r="H311" s="3"/>
      <c r="I311" s="3" t="str">
        <f>IF('Two Yrs Prior Data - copy here!'!D316="","",'Two Yrs Prior Data - copy here!'!D316)</f>
        <v/>
      </c>
      <c r="J311" s="3" t="str">
        <f>IF('Two Yrs Prior Data - copy here!'!D316="","",'Two Yrs Prior Data - copy here!'!L316)</f>
        <v/>
      </c>
      <c r="K311" s="3" t="str">
        <f>IF('Two Yrs Prior Data - copy here!'!D316="","",'Two Yrs Prior Data - copy here!'!M316)</f>
        <v/>
      </c>
      <c r="L311" s="46" t="str">
        <f t="shared" si="3"/>
        <v/>
      </c>
      <c r="M311" s="3" t="str">
        <f t="shared" si="4"/>
        <v/>
      </c>
      <c r="N311" s="47"/>
    </row>
    <row r="312" ht="15.75" customHeight="1">
      <c r="B312" s="3" t="str">
        <f>IF('Prior Yr Data - copy here!'!D317="","",'Prior Yr Data - copy here!'!D317)</f>
        <v/>
      </c>
      <c r="C312" s="3" t="str">
        <f>IF('Prior Yr Data - copy here!'!L317="","",'Prior Yr Data - copy here!'!L317)</f>
        <v/>
      </c>
      <c r="D312" s="3" t="str">
        <f>IF('Prior Yr Data - copy here!'!M317="","",'Prior Yr Data - copy here!'!M317)</f>
        <v/>
      </c>
      <c r="E312" s="46" t="str">
        <f t="shared" si="1"/>
        <v/>
      </c>
      <c r="F312" s="3" t="str">
        <f t="shared" si="2"/>
        <v/>
      </c>
      <c r="G312" s="47"/>
      <c r="H312" s="3"/>
      <c r="I312" s="3" t="str">
        <f>IF('Two Yrs Prior Data - copy here!'!D317="","",'Two Yrs Prior Data - copy here!'!D317)</f>
        <v/>
      </c>
      <c r="J312" s="3" t="str">
        <f>IF('Two Yrs Prior Data - copy here!'!D317="","",'Two Yrs Prior Data - copy here!'!L317)</f>
        <v/>
      </c>
      <c r="K312" s="3" t="str">
        <f>IF('Two Yrs Prior Data - copy here!'!D317="","",'Two Yrs Prior Data - copy here!'!M317)</f>
        <v/>
      </c>
      <c r="L312" s="46" t="str">
        <f t="shared" si="3"/>
        <v/>
      </c>
      <c r="M312" s="3" t="str">
        <f t="shared" si="4"/>
        <v/>
      </c>
      <c r="N312" s="47"/>
    </row>
    <row r="313" ht="15.75" customHeight="1">
      <c r="B313" s="3" t="str">
        <f>IF('Prior Yr Data - copy here!'!D318="","",'Prior Yr Data - copy here!'!D318)</f>
        <v/>
      </c>
      <c r="C313" s="3" t="str">
        <f>IF('Prior Yr Data - copy here!'!L318="","",'Prior Yr Data - copy here!'!L318)</f>
        <v/>
      </c>
      <c r="D313" s="3" t="str">
        <f>IF('Prior Yr Data - copy here!'!M318="","",'Prior Yr Data - copy here!'!M318)</f>
        <v/>
      </c>
      <c r="E313" s="46" t="str">
        <f t="shared" si="1"/>
        <v/>
      </c>
      <c r="F313" s="3" t="str">
        <f t="shared" si="2"/>
        <v/>
      </c>
      <c r="G313" s="47"/>
      <c r="H313" s="3"/>
      <c r="I313" s="3" t="str">
        <f>IF('Two Yrs Prior Data - copy here!'!D318="","",'Two Yrs Prior Data - copy here!'!D318)</f>
        <v/>
      </c>
      <c r="J313" s="3" t="str">
        <f>IF('Two Yrs Prior Data - copy here!'!D318="","",'Two Yrs Prior Data - copy here!'!L318)</f>
        <v/>
      </c>
      <c r="K313" s="3" t="str">
        <f>IF('Two Yrs Prior Data - copy here!'!D318="","",'Two Yrs Prior Data - copy here!'!M318)</f>
        <v/>
      </c>
      <c r="L313" s="46" t="str">
        <f t="shared" si="3"/>
        <v/>
      </c>
      <c r="M313" s="3" t="str">
        <f t="shared" si="4"/>
        <v/>
      </c>
      <c r="N313" s="47"/>
    </row>
    <row r="314" ht="15.75" customHeight="1">
      <c r="B314" s="3" t="str">
        <f>IF('Prior Yr Data - copy here!'!D319="","",'Prior Yr Data - copy here!'!D319)</f>
        <v/>
      </c>
      <c r="C314" s="3" t="str">
        <f>IF('Prior Yr Data - copy here!'!L319="","",'Prior Yr Data - copy here!'!L319)</f>
        <v/>
      </c>
      <c r="D314" s="3" t="str">
        <f>IF('Prior Yr Data - copy here!'!M319="","",'Prior Yr Data - copy here!'!M319)</f>
        <v/>
      </c>
      <c r="E314" s="46" t="str">
        <f t="shared" si="1"/>
        <v/>
      </c>
      <c r="F314" s="3" t="str">
        <f t="shared" si="2"/>
        <v/>
      </c>
      <c r="G314" s="47"/>
      <c r="H314" s="3"/>
      <c r="I314" s="3" t="str">
        <f>IF('Two Yrs Prior Data - copy here!'!D319="","",'Two Yrs Prior Data - copy here!'!D319)</f>
        <v/>
      </c>
      <c r="J314" s="3" t="str">
        <f>IF('Two Yrs Prior Data - copy here!'!D319="","",'Two Yrs Prior Data - copy here!'!L319)</f>
        <v/>
      </c>
      <c r="K314" s="3" t="str">
        <f>IF('Two Yrs Prior Data - copy here!'!D319="","",'Two Yrs Prior Data - copy here!'!M319)</f>
        <v/>
      </c>
      <c r="L314" s="46" t="str">
        <f t="shared" si="3"/>
        <v/>
      </c>
      <c r="M314" s="3" t="str">
        <f t="shared" si="4"/>
        <v/>
      </c>
      <c r="N314" s="47"/>
    </row>
    <row r="315" ht="15.75" customHeight="1">
      <c r="B315" s="3" t="str">
        <f>IF('Prior Yr Data - copy here!'!D320="","",'Prior Yr Data - copy here!'!D320)</f>
        <v/>
      </c>
      <c r="C315" s="3" t="str">
        <f>IF('Prior Yr Data - copy here!'!L320="","",'Prior Yr Data - copy here!'!L320)</f>
        <v/>
      </c>
      <c r="D315" s="3" t="str">
        <f>IF('Prior Yr Data - copy here!'!M320="","",'Prior Yr Data - copy here!'!M320)</f>
        <v/>
      </c>
      <c r="E315" s="46" t="str">
        <f t="shared" si="1"/>
        <v/>
      </c>
      <c r="F315" s="3" t="str">
        <f t="shared" si="2"/>
        <v/>
      </c>
      <c r="G315" s="47"/>
      <c r="H315" s="3"/>
      <c r="I315" s="3" t="str">
        <f>IF('Two Yrs Prior Data - copy here!'!D320="","",'Two Yrs Prior Data - copy here!'!D320)</f>
        <v/>
      </c>
      <c r="J315" s="3" t="str">
        <f>IF('Two Yrs Prior Data - copy here!'!D320="","",'Two Yrs Prior Data - copy here!'!L320)</f>
        <v/>
      </c>
      <c r="K315" s="3" t="str">
        <f>IF('Two Yrs Prior Data - copy here!'!D320="","",'Two Yrs Prior Data - copy here!'!M320)</f>
        <v/>
      </c>
      <c r="L315" s="46" t="str">
        <f t="shared" si="3"/>
        <v/>
      </c>
      <c r="M315" s="3" t="str">
        <f t="shared" si="4"/>
        <v/>
      </c>
      <c r="N315" s="47"/>
    </row>
    <row r="316" ht="15.75" customHeight="1">
      <c r="B316" s="3" t="str">
        <f>IF('Prior Yr Data - copy here!'!D321="","",'Prior Yr Data - copy here!'!D321)</f>
        <v/>
      </c>
      <c r="C316" s="3" t="str">
        <f>IF('Prior Yr Data - copy here!'!L321="","",'Prior Yr Data - copy here!'!L321)</f>
        <v/>
      </c>
      <c r="D316" s="3" t="str">
        <f>IF('Prior Yr Data - copy here!'!M321="","",'Prior Yr Data - copy here!'!M321)</f>
        <v/>
      </c>
      <c r="E316" s="46" t="str">
        <f t="shared" si="1"/>
        <v/>
      </c>
      <c r="F316" s="3" t="str">
        <f t="shared" si="2"/>
        <v/>
      </c>
      <c r="G316" s="47"/>
      <c r="H316" s="3"/>
      <c r="I316" s="3" t="str">
        <f>IF('Two Yrs Prior Data - copy here!'!D321="","",'Two Yrs Prior Data - copy here!'!D321)</f>
        <v/>
      </c>
      <c r="J316" s="3" t="str">
        <f>IF('Two Yrs Prior Data - copy here!'!D321="","",'Two Yrs Prior Data - copy here!'!L321)</f>
        <v/>
      </c>
      <c r="K316" s="3" t="str">
        <f>IF('Two Yrs Prior Data - copy here!'!D321="","",'Two Yrs Prior Data - copy here!'!M321)</f>
        <v/>
      </c>
      <c r="L316" s="46" t="str">
        <f t="shared" si="3"/>
        <v/>
      </c>
      <c r="M316" s="3" t="str">
        <f t="shared" si="4"/>
        <v/>
      </c>
      <c r="N316" s="47"/>
    </row>
    <row r="317" ht="15.75" customHeight="1">
      <c r="B317" s="3" t="str">
        <f>IF('Prior Yr Data - copy here!'!D322="","",'Prior Yr Data - copy here!'!D322)</f>
        <v/>
      </c>
      <c r="C317" s="3" t="str">
        <f>IF('Prior Yr Data - copy here!'!L322="","",'Prior Yr Data - copy here!'!L322)</f>
        <v/>
      </c>
      <c r="D317" s="3" t="str">
        <f>IF('Prior Yr Data - copy here!'!M322="","",'Prior Yr Data - copy here!'!M322)</f>
        <v/>
      </c>
      <c r="E317" s="46" t="str">
        <f t="shared" si="1"/>
        <v/>
      </c>
      <c r="F317" s="3" t="str">
        <f t="shared" si="2"/>
        <v/>
      </c>
      <c r="G317" s="47"/>
      <c r="H317" s="3"/>
      <c r="I317" s="3" t="str">
        <f>IF('Two Yrs Prior Data - copy here!'!D322="","",'Two Yrs Prior Data - copy here!'!D322)</f>
        <v/>
      </c>
      <c r="J317" s="3" t="str">
        <f>IF('Two Yrs Prior Data - copy here!'!D322="","",'Two Yrs Prior Data - copy here!'!L322)</f>
        <v/>
      </c>
      <c r="K317" s="3" t="str">
        <f>IF('Two Yrs Prior Data - copy here!'!D322="","",'Two Yrs Prior Data - copy here!'!M322)</f>
        <v/>
      </c>
      <c r="L317" s="46" t="str">
        <f t="shared" si="3"/>
        <v/>
      </c>
      <c r="M317" s="3" t="str">
        <f t="shared" si="4"/>
        <v/>
      </c>
      <c r="N317" s="47"/>
    </row>
    <row r="318" ht="15.75" customHeight="1">
      <c r="B318" s="3" t="str">
        <f>IF('Prior Yr Data - copy here!'!D323="","",'Prior Yr Data - copy here!'!D323)</f>
        <v/>
      </c>
      <c r="C318" s="3" t="str">
        <f>IF('Prior Yr Data - copy here!'!L323="","",'Prior Yr Data - copy here!'!L323)</f>
        <v/>
      </c>
      <c r="D318" s="3" t="str">
        <f>IF('Prior Yr Data - copy here!'!M323="","",'Prior Yr Data - copy here!'!M323)</f>
        <v/>
      </c>
      <c r="E318" s="46" t="str">
        <f t="shared" si="1"/>
        <v/>
      </c>
      <c r="F318" s="3" t="str">
        <f t="shared" si="2"/>
        <v/>
      </c>
      <c r="G318" s="47"/>
      <c r="H318" s="3"/>
      <c r="I318" s="3" t="str">
        <f>IF('Two Yrs Prior Data - copy here!'!D323="","",'Two Yrs Prior Data - copy here!'!D323)</f>
        <v/>
      </c>
      <c r="J318" s="3" t="str">
        <f>IF('Two Yrs Prior Data - copy here!'!D323="","",'Two Yrs Prior Data - copy here!'!L323)</f>
        <v/>
      </c>
      <c r="K318" s="3" t="str">
        <f>IF('Two Yrs Prior Data - copy here!'!D323="","",'Two Yrs Prior Data - copy here!'!M323)</f>
        <v/>
      </c>
      <c r="L318" s="46" t="str">
        <f t="shared" si="3"/>
        <v/>
      </c>
      <c r="M318" s="3" t="str">
        <f t="shared" si="4"/>
        <v/>
      </c>
      <c r="N318" s="47"/>
    </row>
    <row r="319" ht="15.75" customHeight="1">
      <c r="B319" s="3" t="str">
        <f>IF('Prior Yr Data - copy here!'!D324="","",'Prior Yr Data - copy here!'!D324)</f>
        <v/>
      </c>
      <c r="C319" s="3" t="str">
        <f>IF('Prior Yr Data - copy here!'!L324="","",'Prior Yr Data - copy here!'!L324)</f>
        <v/>
      </c>
      <c r="D319" s="3" t="str">
        <f>IF('Prior Yr Data - copy here!'!M324="","",'Prior Yr Data - copy here!'!M324)</f>
        <v/>
      </c>
      <c r="E319" s="46" t="str">
        <f t="shared" si="1"/>
        <v/>
      </c>
      <c r="F319" s="3" t="str">
        <f t="shared" si="2"/>
        <v/>
      </c>
      <c r="G319" s="47"/>
      <c r="H319" s="3"/>
      <c r="I319" s="3" t="str">
        <f>IF('Two Yrs Prior Data - copy here!'!D324="","",'Two Yrs Prior Data - copy here!'!D324)</f>
        <v/>
      </c>
      <c r="J319" s="3" t="str">
        <f>IF('Two Yrs Prior Data - copy here!'!D324="","",'Two Yrs Prior Data - copy here!'!L324)</f>
        <v/>
      </c>
      <c r="K319" s="3" t="str">
        <f>IF('Two Yrs Prior Data - copy here!'!D324="","",'Two Yrs Prior Data - copy here!'!M324)</f>
        <v/>
      </c>
      <c r="L319" s="46" t="str">
        <f t="shared" si="3"/>
        <v/>
      </c>
      <c r="M319" s="3" t="str">
        <f t="shared" si="4"/>
        <v/>
      </c>
      <c r="N319" s="47"/>
    </row>
    <row r="320" ht="15.75" customHeight="1">
      <c r="B320" s="3" t="str">
        <f>IF('Prior Yr Data - copy here!'!D325="","",'Prior Yr Data - copy here!'!D325)</f>
        <v/>
      </c>
      <c r="C320" s="3" t="str">
        <f>IF('Prior Yr Data - copy here!'!L325="","",'Prior Yr Data - copy here!'!L325)</f>
        <v/>
      </c>
      <c r="D320" s="3" t="str">
        <f>IF('Prior Yr Data - copy here!'!M325="","",'Prior Yr Data - copy here!'!M325)</f>
        <v/>
      </c>
      <c r="E320" s="46" t="str">
        <f t="shared" si="1"/>
        <v/>
      </c>
      <c r="F320" s="3" t="str">
        <f t="shared" si="2"/>
        <v/>
      </c>
      <c r="G320" s="47"/>
      <c r="H320" s="3"/>
      <c r="I320" s="3" t="str">
        <f>IF('Two Yrs Prior Data - copy here!'!D325="","",'Two Yrs Prior Data - copy here!'!D325)</f>
        <v/>
      </c>
      <c r="J320" s="3" t="str">
        <f>IF('Two Yrs Prior Data - copy here!'!D325="","",'Two Yrs Prior Data - copy here!'!L325)</f>
        <v/>
      </c>
      <c r="K320" s="3" t="str">
        <f>IF('Two Yrs Prior Data - copy here!'!D325="","",'Two Yrs Prior Data - copy here!'!M325)</f>
        <v/>
      </c>
      <c r="L320" s="46" t="str">
        <f t="shared" si="3"/>
        <v/>
      </c>
      <c r="M320" s="3" t="str">
        <f t="shared" si="4"/>
        <v/>
      </c>
      <c r="N320" s="47"/>
    </row>
    <row r="321" ht="15.75" customHeight="1">
      <c r="B321" s="3" t="str">
        <f>IF('Prior Yr Data - copy here!'!D326="","",'Prior Yr Data - copy here!'!D326)</f>
        <v/>
      </c>
      <c r="C321" s="3" t="str">
        <f>IF('Prior Yr Data - copy here!'!L326="","",'Prior Yr Data - copy here!'!L326)</f>
        <v/>
      </c>
      <c r="D321" s="3" t="str">
        <f>IF('Prior Yr Data - copy here!'!M326="","",'Prior Yr Data - copy here!'!M326)</f>
        <v/>
      </c>
      <c r="E321" s="46" t="str">
        <f t="shared" si="1"/>
        <v/>
      </c>
      <c r="F321" s="3" t="str">
        <f t="shared" si="2"/>
        <v/>
      </c>
      <c r="G321" s="47"/>
      <c r="H321" s="3"/>
      <c r="I321" s="3" t="str">
        <f>IF('Two Yrs Prior Data - copy here!'!D326="","",'Two Yrs Prior Data - copy here!'!D326)</f>
        <v/>
      </c>
      <c r="J321" s="3" t="str">
        <f>IF('Two Yrs Prior Data - copy here!'!D326="","",'Two Yrs Prior Data - copy here!'!L326)</f>
        <v/>
      </c>
      <c r="K321" s="3" t="str">
        <f>IF('Two Yrs Prior Data - copy here!'!D326="","",'Two Yrs Prior Data - copy here!'!M326)</f>
        <v/>
      </c>
      <c r="L321" s="46" t="str">
        <f t="shared" si="3"/>
        <v/>
      </c>
      <c r="M321" s="3" t="str">
        <f t="shared" si="4"/>
        <v/>
      </c>
      <c r="N321" s="47"/>
    </row>
    <row r="322" ht="15.75" customHeight="1">
      <c r="B322" s="3" t="str">
        <f>IF('Prior Yr Data - copy here!'!D327="","",'Prior Yr Data - copy here!'!D327)</f>
        <v/>
      </c>
      <c r="C322" s="3" t="str">
        <f>IF('Prior Yr Data - copy here!'!L327="","",'Prior Yr Data - copy here!'!L327)</f>
        <v/>
      </c>
      <c r="D322" s="3" t="str">
        <f>IF('Prior Yr Data - copy here!'!M327="","",'Prior Yr Data - copy here!'!M327)</f>
        <v/>
      </c>
      <c r="E322" s="46" t="str">
        <f t="shared" si="1"/>
        <v/>
      </c>
      <c r="F322" s="3" t="str">
        <f t="shared" si="2"/>
        <v/>
      </c>
      <c r="G322" s="47"/>
      <c r="H322" s="3"/>
      <c r="I322" s="3" t="str">
        <f>IF('Two Yrs Prior Data - copy here!'!D327="","",'Two Yrs Prior Data - copy here!'!D327)</f>
        <v/>
      </c>
      <c r="J322" s="3" t="str">
        <f>IF('Two Yrs Prior Data - copy here!'!D327="","",'Two Yrs Prior Data - copy here!'!L327)</f>
        <v/>
      </c>
      <c r="K322" s="3" t="str">
        <f>IF('Two Yrs Prior Data - copy here!'!D327="","",'Two Yrs Prior Data - copy here!'!M327)</f>
        <v/>
      </c>
      <c r="L322" s="46" t="str">
        <f t="shared" si="3"/>
        <v/>
      </c>
      <c r="M322" s="3" t="str">
        <f t="shared" si="4"/>
        <v/>
      </c>
      <c r="N322" s="47"/>
    </row>
    <row r="323" ht="15.75" customHeight="1">
      <c r="B323" s="3" t="str">
        <f>IF('Prior Yr Data - copy here!'!D328="","",'Prior Yr Data - copy here!'!D328)</f>
        <v/>
      </c>
      <c r="C323" s="3" t="str">
        <f>IF('Prior Yr Data - copy here!'!L328="","",'Prior Yr Data - copy here!'!L328)</f>
        <v/>
      </c>
      <c r="D323" s="3" t="str">
        <f>IF('Prior Yr Data - copy here!'!M328="","",'Prior Yr Data - copy here!'!M328)</f>
        <v/>
      </c>
      <c r="E323" s="46" t="str">
        <f t="shared" si="1"/>
        <v/>
      </c>
      <c r="F323" s="3" t="str">
        <f t="shared" si="2"/>
        <v/>
      </c>
      <c r="G323" s="47"/>
      <c r="H323" s="3"/>
      <c r="I323" s="3" t="str">
        <f>IF('Two Yrs Prior Data - copy here!'!D328="","",'Two Yrs Prior Data - copy here!'!D328)</f>
        <v/>
      </c>
      <c r="J323" s="3" t="str">
        <f>IF('Two Yrs Prior Data - copy here!'!D328="","",'Two Yrs Prior Data - copy here!'!L328)</f>
        <v/>
      </c>
      <c r="K323" s="3" t="str">
        <f>IF('Two Yrs Prior Data - copy here!'!D328="","",'Two Yrs Prior Data - copy here!'!M328)</f>
        <v/>
      </c>
      <c r="L323" s="46" t="str">
        <f t="shared" si="3"/>
        <v/>
      </c>
      <c r="M323" s="3" t="str">
        <f t="shared" si="4"/>
        <v/>
      </c>
      <c r="N323" s="47"/>
    </row>
    <row r="324" ht="15.75" customHeight="1">
      <c r="B324" s="3" t="str">
        <f>IF('Prior Yr Data - copy here!'!D329="","",'Prior Yr Data - copy here!'!D329)</f>
        <v/>
      </c>
      <c r="C324" s="3" t="str">
        <f>IF('Prior Yr Data - copy here!'!L329="","",'Prior Yr Data - copy here!'!L329)</f>
        <v/>
      </c>
      <c r="D324" s="3" t="str">
        <f>IF('Prior Yr Data - copy here!'!M329="","",'Prior Yr Data - copy here!'!M329)</f>
        <v/>
      </c>
      <c r="E324" s="46" t="str">
        <f t="shared" si="1"/>
        <v/>
      </c>
      <c r="F324" s="3" t="str">
        <f t="shared" si="2"/>
        <v/>
      </c>
      <c r="G324" s="47"/>
      <c r="H324" s="3"/>
      <c r="I324" s="3" t="str">
        <f>IF('Two Yrs Prior Data - copy here!'!D329="","",'Two Yrs Prior Data - copy here!'!D329)</f>
        <v/>
      </c>
      <c r="J324" s="3" t="str">
        <f>IF('Two Yrs Prior Data - copy here!'!D329="","",'Two Yrs Prior Data - copy here!'!L329)</f>
        <v/>
      </c>
      <c r="K324" s="3" t="str">
        <f>IF('Two Yrs Prior Data - copy here!'!D329="","",'Two Yrs Prior Data - copy here!'!M329)</f>
        <v/>
      </c>
      <c r="L324" s="46" t="str">
        <f t="shared" si="3"/>
        <v/>
      </c>
      <c r="M324" s="3" t="str">
        <f t="shared" si="4"/>
        <v/>
      </c>
      <c r="N324" s="47"/>
    </row>
    <row r="325" ht="15.75" customHeight="1">
      <c r="B325" s="3" t="str">
        <f>IF('Prior Yr Data - copy here!'!D330="","",'Prior Yr Data - copy here!'!D330)</f>
        <v/>
      </c>
      <c r="C325" s="3" t="str">
        <f>IF('Prior Yr Data - copy here!'!L330="","",'Prior Yr Data - copy here!'!L330)</f>
        <v/>
      </c>
      <c r="D325" s="3" t="str">
        <f>IF('Prior Yr Data - copy here!'!M330="","",'Prior Yr Data - copy here!'!M330)</f>
        <v/>
      </c>
      <c r="E325" s="46" t="str">
        <f t="shared" si="1"/>
        <v/>
      </c>
      <c r="F325" s="3" t="str">
        <f t="shared" si="2"/>
        <v/>
      </c>
      <c r="G325" s="47"/>
      <c r="H325" s="3"/>
      <c r="I325" s="3" t="str">
        <f>IF('Two Yrs Prior Data - copy here!'!D330="","",'Two Yrs Prior Data - copy here!'!D330)</f>
        <v/>
      </c>
      <c r="J325" s="3" t="str">
        <f>IF('Two Yrs Prior Data - copy here!'!D330="","",'Two Yrs Prior Data - copy here!'!L330)</f>
        <v/>
      </c>
      <c r="K325" s="3" t="str">
        <f>IF('Two Yrs Prior Data - copy here!'!D330="","",'Two Yrs Prior Data - copy here!'!M330)</f>
        <v/>
      </c>
      <c r="L325" s="46" t="str">
        <f t="shared" si="3"/>
        <v/>
      </c>
      <c r="M325" s="3" t="str">
        <f t="shared" si="4"/>
        <v/>
      </c>
      <c r="N325" s="47"/>
    </row>
    <row r="326" ht="15.75" customHeight="1">
      <c r="B326" s="3" t="str">
        <f>IF('Prior Yr Data - copy here!'!D331="","",'Prior Yr Data - copy here!'!D331)</f>
        <v/>
      </c>
      <c r="C326" s="3" t="str">
        <f>IF('Prior Yr Data - copy here!'!L331="","",'Prior Yr Data - copy here!'!L331)</f>
        <v/>
      </c>
      <c r="D326" s="3" t="str">
        <f>IF('Prior Yr Data - copy here!'!M331="","",'Prior Yr Data - copy here!'!M331)</f>
        <v/>
      </c>
      <c r="E326" s="46" t="str">
        <f t="shared" si="1"/>
        <v/>
      </c>
      <c r="F326" s="3" t="str">
        <f t="shared" si="2"/>
        <v/>
      </c>
      <c r="G326" s="47"/>
      <c r="H326" s="3"/>
      <c r="I326" s="3" t="str">
        <f>IF('Two Yrs Prior Data - copy here!'!D331="","",'Two Yrs Prior Data - copy here!'!D331)</f>
        <v/>
      </c>
      <c r="J326" s="3" t="str">
        <f>IF('Two Yrs Prior Data - copy here!'!D331="","",'Two Yrs Prior Data - copy here!'!L331)</f>
        <v/>
      </c>
      <c r="K326" s="3" t="str">
        <f>IF('Two Yrs Prior Data - copy here!'!D331="","",'Two Yrs Prior Data - copy here!'!M331)</f>
        <v/>
      </c>
      <c r="L326" s="46" t="str">
        <f t="shared" si="3"/>
        <v/>
      </c>
      <c r="M326" s="3" t="str">
        <f t="shared" si="4"/>
        <v/>
      </c>
      <c r="N326" s="47"/>
    </row>
    <row r="327" ht="15.75" customHeight="1">
      <c r="B327" s="3" t="str">
        <f>IF('Prior Yr Data - copy here!'!D332="","",'Prior Yr Data - copy here!'!D332)</f>
        <v/>
      </c>
      <c r="C327" s="3" t="str">
        <f>IF('Prior Yr Data - copy here!'!L332="","",'Prior Yr Data - copy here!'!L332)</f>
        <v/>
      </c>
      <c r="D327" s="3" t="str">
        <f>IF('Prior Yr Data - copy here!'!M332="","",'Prior Yr Data - copy here!'!M332)</f>
        <v/>
      </c>
      <c r="E327" s="46" t="str">
        <f t="shared" si="1"/>
        <v/>
      </c>
      <c r="F327" s="3" t="str">
        <f t="shared" si="2"/>
        <v/>
      </c>
      <c r="G327" s="47"/>
      <c r="H327" s="3"/>
      <c r="I327" s="3" t="str">
        <f>IF('Two Yrs Prior Data - copy here!'!D332="","",'Two Yrs Prior Data - copy here!'!D332)</f>
        <v/>
      </c>
      <c r="J327" s="3" t="str">
        <f>IF('Two Yrs Prior Data - copy here!'!D332="","",'Two Yrs Prior Data - copy here!'!L332)</f>
        <v/>
      </c>
      <c r="K327" s="3" t="str">
        <f>IF('Two Yrs Prior Data - copy here!'!D332="","",'Two Yrs Prior Data - copy here!'!M332)</f>
        <v/>
      </c>
      <c r="L327" s="46" t="str">
        <f t="shared" si="3"/>
        <v/>
      </c>
      <c r="M327" s="3" t="str">
        <f t="shared" si="4"/>
        <v/>
      </c>
      <c r="N327" s="47"/>
    </row>
    <row r="328" ht="15.75" customHeight="1">
      <c r="B328" s="3" t="str">
        <f>IF('Prior Yr Data - copy here!'!D333="","",'Prior Yr Data - copy here!'!D333)</f>
        <v/>
      </c>
      <c r="C328" s="3" t="str">
        <f>IF('Prior Yr Data - copy here!'!L333="","",'Prior Yr Data - copy here!'!L333)</f>
        <v/>
      </c>
      <c r="D328" s="3" t="str">
        <f>IF('Prior Yr Data - copy here!'!M333="","",'Prior Yr Data - copy here!'!M333)</f>
        <v/>
      </c>
      <c r="E328" s="46" t="str">
        <f t="shared" si="1"/>
        <v/>
      </c>
      <c r="F328" s="3" t="str">
        <f t="shared" si="2"/>
        <v/>
      </c>
      <c r="G328" s="47"/>
      <c r="H328" s="3"/>
      <c r="I328" s="3" t="str">
        <f>IF('Two Yrs Prior Data - copy here!'!D333="","",'Two Yrs Prior Data - copy here!'!D333)</f>
        <v/>
      </c>
      <c r="J328" s="3" t="str">
        <f>IF('Two Yrs Prior Data - copy here!'!D333="","",'Two Yrs Prior Data - copy here!'!L333)</f>
        <v/>
      </c>
      <c r="K328" s="3" t="str">
        <f>IF('Two Yrs Prior Data - copy here!'!D333="","",'Two Yrs Prior Data - copy here!'!M333)</f>
        <v/>
      </c>
      <c r="L328" s="46" t="str">
        <f t="shared" si="3"/>
        <v/>
      </c>
      <c r="M328" s="3" t="str">
        <f t="shared" si="4"/>
        <v/>
      </c>
      <c r="N328" s="47"/>
    </row>
    <row r="329" ht="15.75" customHeight="1">
      <c r="B329" s="3" t="str">
        <f>IF('Prior Yr Data - copy here!'!D334="","",'Prior Yr Data - copy here!'!D334)</f>
        <v/>
      </c>
      <c r="C329" s="3" t="str">
        <f>IF('Prior Yr Data - copy here!'!L334="","",'Prior Yr Data - copy here!'!L334)</f>
        <v/>
      </c>
      <c r="D329" s="3" t="str">
        <f>IF('Prior Yr Data - copy here!'!M334="","",'Prior Yr Data - copy here!'!M334)</f>
        <v/>
      </c>
      <c r="E329" s="46" t="str">
        <f t="shared" si="1"/>
        <v/>
      </c>
      <c r="F329" s="3" t="str">
        <f t="shared" si="2"/>
        <v/>
      </c>
      <c r="G329" s="47"/>
      <c r="H329" s="3"/>
      <c r="I329" s="3" t="str">
        <f>IF('Two Yrs Prior Data - copy here!'!D334="","",'Two Yrs Prior Data - copy here!'!D334)</f>
        <v/>
      </c>
      <c r="J329" s="3" t="str">
        <f>IF('Two Yrs Prior Data - copy here!'!D334="","",'Two Yrs Prior Data - copy here!'!L334)</f>
        <v/>
      </c>
      <c r="K329" s="3" t="str">
        <f>IF('Two Yrs Prior Data - copy here!'!D334="","",'Two Yrs Prior Data - copy here!'!M334)</f>
        <v/>
      </c>
      <c r="L329" s="46" t="str">
        <f t="shared" si="3"/>
        <v/>
      </c>
      <c r="M329" s="3" t="str">
        <f t="shared" si="4"/>
        <v/>
      </c>
      <c r="N329" s="47"/>
    </row>
    <row r="330" ht="15.75" customHeight="1">
      <c r="B330" s="3" t="str">
        <f>IF('Prior Yr Data - copy here!'!D335="","",'Prior Yr Data - copy here!'!D335)</f>
        <v/>
      </c>
      <c r="C330" s="3" t="str">
        <f>IF('Prior Yr Data - copy here!'!L335="","",'Prior Yr Data - copy here!'!L335)</f>
        <v/>
      </c>
      <c r="D330" s="3" t="str">
        <f>IF('Prior Yr Data - copy here!'!M335="","",'Prior Yr Data - copy here!'!M335)</f>
        <v/>
      </c>
      <c r="E330" s="46" t="str">
        <f t="shared" si="1"/>
        <v/>
      </c>
      <c r="F330" s="3" t="str">
        <f t="shared" si="2"/>
        <v/>
      </c>
      <c r="G330" s="47"/>
      <c r="H330" s="3"/>
      <c r="I330" s="3" t="str">
        <f>IF('Two Yrs Prior Data - copy here!'!D335="","",'Two Yrs Prior Data - copy here!'!D335)</f>
        <v/>
      </c>
      <c r="J330" s="3" t="str">
        <f>IF('Two Yrs Prior Data - copy here!'!D335="","",'Two Yrs Prior Data - copy here!'!L335)</f>
        <v/>
      </c>
      <c r="K330" s="3" t="str">
        <f>IF('Two Yrs Prior Data - copy here!'!D335="","",'Two Yrs Prior Data - copy here!'!M335)</f>
        <v/>
      </c>
      <c r="L330" s="46" t="str">
        <f t="shared" si="3"/>
        <v/>
      </c>
      <c r="M330" s="3" t="str">
        <f t="shared" si="4"/>
        <v/>
      </c>
      <c r="N330" s="47"/>
    </row>
    <row r="331" ht="15.75" customHeight="1">
      <c r="B331" s="3" t="str">
        <f>IF('Prior Yr Data - copy here!'!D336="","",'Prior Yr Data - copy here!'!D336)</f>
        <v/>
      </c>
      <c r="C331" s="3" t="str">
        <f>IF('Prior Yr Data - copy here!'!L336="","",'Prior Yr Data - copy here!'!L336)</f>
        <v/>
      </c>
      <c r="D331" s="3" t="str">
        <f>IF('Prior Yr Data - copy here!'!M336="","",'Prior Yr Data - copy here!'!M336)</f>
        <v/>
      </c>
      <c r="E331" s="46" t="str">
        <f t="shared" si="1"/>
        <v/>
      </c>
      <c r="F331" s="3" t="str">
        <f t="shared" si="2"/>
        <v/>
      </c>
      <c r="G331" s="47"/>
      <c r="H331" s="3"/>
      <c r="I331" s="3" t="str">
        <f>IF('Two Yrs Prior Data - copy here!'!D336="","",'Two Yrs Prior Data - copy here!'!D336)</f>
        <v/>
      </c>
      <c r="J331" s="3" t="str">
        <f>IF('Two Yrs Prior Data - copy here!'!D336="","",'Two Yrs Prior Data - copy here!'!L336)</f>
        <v/>
      </c>
      <c r="K331" s="3" t="str">
        <f>IF('Two Yrs Prior Data - copy here!'!D336="","",'Two Yrs Prior Data - copy here!'!M336)</f>
        <v/>
      </c>
      <c r="L331" s="46" t="str">
        <f t="shared" si="3"/>
        <v/>
      </c>
      <c r="M331" s="3" t="str">
        <f t="shared" si="4"/>
        <v/>
      </c>
      <c r="N331" s="47"/>
    </row>
    <row r="332" ht="15.75" customHeight="1">
      <c r="B332" s="3" t="str">
        <f>IF('Prior Yr Data - copy here!'!D337="","",'Prior Yr Data - copy here!'!D337)</f>
        <v/>
      </c>
      <c r="C332" s="3" t="str">
        <f>IF('Prior Yr Data - copy here!'!L337="","",'Prior Yr Data - copy here!'!L337)</f>
        <v/>
      </c>
      <c r="D332" s="3" t="str">
        <f>IF('Prior Yr Data - copy here!'!M337="","",'Prior Yr Data - copy here!'!M337)</f>
        <v/>
      </c>
      <c r="E332" s="46" t="str">
        <f t="shared" si="1"/>
        <v/>
      </c>
      <c r="F332" s="3" t="str">
        <f t="shared" si="2"/>
        <v/>
      </c>
      <c r="G332" s="47"/>
      <c r="H332" s="3"/>
      <c r="I332" s="3" t="str">
        <f>IF('Two Yrs Prior Data - copy here!'!D337="","",'Two Yrs Prior Data - copy here!'!D337)</f>
        <v/>
      </c>
      <c r="J332" s="3" t="str">
        <f>IF('Two Yrs Prior Data - copy here!'!D337="","",'Two Yrs Prior Data - copy here!'!L337)</f>
        <v/>
      </c>
      <c r="K332" s="3" t="str">
        <f>IF('Two Yrs Prior Data - copy here!'!D337="","",'Two Yrs Prior Data - copy here!'!M337)</f>
        <v/>
      </c>
      <c r="L332" s="46" t="str">
        <f t="shared" si="3"/>
        <v/>
      </c>
      <c r="M332" s="3" t="str">
        <f t="shared" si="4"/>
        <v/>
      </c>
      <c r="N332" s="47"/>
    </row>
    <row r="333" ht="15.75" customHeight="1">
      <c r="B333" s="3" t="str">
        <f>IF('Prior Yr Data - copy here!'!D338="","",'Prior Yr Data - copy here!'!D338)</f>
        <v/>
      </c>
      <c r="C333" s="3" t="str">
        <f>IF('Prior Yr Data - copy here!'!L338="","",'Prior Yr Data - copy here!'!L338)</f>
        <v/>
      </c>
      <c r="D333" s="3" t="str">
        <f>IF('Prior Yr Data - copy here!'!M338="","",'Prior Yr Data - copy here!'!M338)</f>
        <v/>
      </c>
      <c r="E333" s="46" t="str">
        <f t="shared" si="1"/>
        <v/>
      </c>
      <c r="F333" s="3" t="str">
        <f t="shared" si="2"/>
        <v/>
      </c>
      <c r="G333" s="47"/>
      <c r="H333" s="3"/>
      <c r="I333" s="3" t="str">
        <f>IF('Two Yrs Prior Data - copy here!'!D338="","",'Two Yrs Prior Data - copy here!'!D338)</f>
        <v/>
      </c>
      <c r="J333" s="3" t="str">
        <f>IF('Two Yrs Prior Data - copy here!'!D338="","",'Two Yrs Prior Data - copy here!'!L338)</f>
        <v/>
      </c>
      <c r="K333" s="3" t="str">
        <f>IF('Two Yrs Prior Data - copy here!'!D338="","",'Two Yrs Prior Data - copy here!'!M338)</f>
        <v/>
      </c>
      <c r="L333" s="46" t="str">
        <f t="shared" si="3"/>
        <v/>
      </c>
      <c r="M333" s="3" t="str">
        <f t="shared" si="4"/>
        <v/>
      </c>
      <c r="N333" s="47"/>
    </row>
    <row r="334" ht="15.75" customHeight="1">
      <c r="B334" s="3" t="str">
        <f>IF('Prior Yr Data - copy here!'!D339="","",'Prior Yr Data - copy here!'!D339)</f>
        <v/>
      </c>
      <c r="C334" s="3" t="str">
        <f>IF('Prior Yr Data - copy here!'!L339="","",'Prior Yr Data - copy here!'!L339)</f>
        <v/>
      </c>
      <c r="D334" s="3" t="str">
        <f>IF('Prior Yr Data - copy here!'!M339="","",'Prior Yr Data - copy here!'!M339)</f>
        <v/>
      </c>
      <c r="E334" s="46" t="str">
        <f t="shared" si="1"/>
        <v/>
      </c>
      <c r="F334" s="3" t="str">
        <f t="shared" si="2"/>
        <v/>
      </c>
      <c r="G334" s="47"/>
      <c r="H334" s="3"/>
      <c r="I334" s="3" t="str">
        <f>IF('Two Yrs Prior Data - copy here!'!D339="","",'Two Yrs Prior Data - copy here!'!D339)</f>
        <v/>
      </c>
      <c r="J334" s="3" t="str">
        <f>IF('Two Yrs Prior Data - copy here!'!D339="","",'Two Yrs Prior Data - copy here!'!L339)</f>
        <v/>
      </c>
      <c r="K334" s="3" t="str">
        <f>IF('Two Yrs Prior Data - copy here!'!D339="","",'Two Yrs Prior Data - copy here!'!M339)</f>
        <v/>
      </c>
      <c r="L334" s="46" t="str">
        <f t="shared" si="3"/>
        <v/>
      </c>
      <c r="M334" s="3" t="str">
        <f t="shared" si="4"/>
        <v/>
      </c>
      <c r="N334" s="47"/>
    </row>
    <row r="335" ht="15.75" customHeight="1">
      <c r="B335" s="3" t="str">
        <f>IF('Prior Yr Data - copy here!'!D340="","",'Prior Yr Data - copy here!'!D340)</f>
        <v/>
      </c>
      <c r="C335" s="3" t="str">
        <f>IF('Prior Yr Data - copy here!'!L340="","",'Prior Yr Data - copy here!'!L340)</f>
        <v/>
      </c>
      <c r="D335" s="3" t="str">
        <f>IF('Prior Yr Data - copy here!'!M340="","",'Prior Yr Data - copy here!'!M340)</f>
        <v/>
      </c>
      <c r="E335" s="46" t="str">
        <f t="shared" si="1"/>
        <v/>
      </c>
      <c r="F335" s="3" t="str">
        <f t="shared" si="2"/>
        <v/>
      </c>
      <c r="G335" s="47"/>
      <c r="H335" s="3"/>
      <c r="I335" s="3" t="str">
        <f>IF('Two Yrs Prior Data - copy here!'!D340="","",'Two Yrs Prior Data - copy here!'!D340)</f>
        <v/>
      </c>
      <c r="J335" s="3" t="str">
        <f>IF('Two Yrs Prior Data - copy here!'!D340="","",'Two Yrs Prior Data - copy here!'!L340)</f>
        <v/>
      </c>
      <c r="K335" s="3" t="str">
        <f>IF('Two Yrs Prior Data - copy here!'!D340="","",'Two Yrs Prior Data - copy here!'!M340)</f>
        <v/>
      </c>
      <c r="L335" s="46" t="str">
        <f t="shared" si="3"/>
        <v/>
      </c>
      <c r="M335" s="3" t="str">
        <f t="shared" si="4"/>
        <v/>
      </c>
      <c r="N335" s="47"/>
    </row>
    <row r="336" ht="15.75" customHeight="1">
      <c r="B336" s="3" t="str">
        <f>IF('Prior Yr Data - copy here!'!D341="","",'Prior Yr Data - copy here!'!D341)</f>
        <v/>
      </c>
      <c r="C336" s="3" t="str">
        <f>IF('Prior Yr Data - copy here!'!L341="","",'Prior Yr Data - copy here!'!L341)</f>
        <v/>
      </c>
      <c r="D336" s="3" t="str">
        <f>IF('Prior Yr Data - copy here!'!M341="","",'Prior Yr Data - copy here!'!M341)</f>
        <v/>
      </c>
      <c r="E336" s="46" t="str">
        <f t="shared" si="1"/>
        <v/>
      </c>
      <c r="F336" s="3" t="str">
        <f t="shared" si="2"/>
        <v/>
      </c>
      <c r="G336" s="47"/>
      <c r="H336" s="3"/>
      <c r="I336" s="3" t="str">
        <f>IF('Two Yrs Prior Data - copy here!'!D341="","",'Two Yrs Prior Data - copy here!'!D341)</f>
        <v/>
      </c>
      <c r="J336" s="3" t="str">
        <f>IF('Two Yrs Prior Data - copy here!'!D341="","",'Two Yrs Prior Data - copy here!'!L341)</f>
        <v/>
      </c>
      <c r="K336" s="3" t="str">
        <f>IF('Two Yrs Prior Data - copy here!'!D341="","",'Two Yrs Prior Data - copy here!'!M341)</f>
        <v/>
      </c>
      <c r="L336" s="46" t="str">
        <f t="shared" si="3"/>
        <v/>
      </c>
      <c r="M336" s="3" t="str">
        <f t="shared" si="4"/>
        <v/>
      </c>
      <c r="N336" s="47"/>
    </row>
    <row r="337" ht="15.75" customHeight="1">
      <c r="B337" s="3" t="str">
        <f>IF('Prior Yr Data - copy here!'!D342="","",'Prior Yr Data - copy here!'!D342)</f>
        <v/>
      </c>
      <c r="C337" s="3" t="str">
        <f>IF('Prior Yr Data - copy here!'!L342="","",'Prior Yr Data - copy here!'!L342)</f>
        <v/>
      </c>
      <c r="D337" s="3" t="str">
        <f>IF('Prior Yr Data - copy here!'!M342="","",'Prior Yr Data - copy here!'!M342)</f>
        <v/>
      </c>
      <c r="E337" s="46" t="str">
        <f t="shared" si="1"/>
        <v/>
      </c>
      <c r="F337" s="3" t="str">
        <f t="shared" si="2"/>
        <v/>
      </c>
      <c r="G337" s="47"/>
      <c r="H337" s="3"/>
      <c r="I337" s="3" t="str">
        <f>IF('Two Yrs Prior Data - copy here!'!D342="","",'Two Yrs Prior Data - copy here!'!D342)</f>
        <v/>
      </c>
      <c r="J337" s="3" t="str">
        <f>IF('Two Yrs Prior Data - copy here!'!D342="","",'Two Yrs Prior Data - copy here!'!L342)</f>
        <v/>
      </c>
      <c r="K337" s="3" t="str">
        <f>IF('Two Yrs Prior Data - copy here!'!D342="","",'Two Yrs Prior Data - copy here!'!M342)</f>
        <v/>
      </c>
      <c r="L337" s="46" t="str">
        <f t="shared" si="3"/>
        <v/>
      </c>
      <c r="M337" s="3" t="str">
        <f t="shared" si="4"/>
        <v/>
      </c>
      <c r="N337" s="47"/>
    </row>
    <row r="338" ht="15.75" customHeight="1">
      <c r="B338" s="3" t="str">
        <f>IF('Prior Yr Data - copy here!'!D343="","",'Prior Yr Data - copy here!'!D343)</f>
        <v/>
      </c>
      <c r="C338" s="3" t="str">
        <f>IF('Prior Yr Data - copy here!'!L343="","",'Prior Yr Data - copy here!'!L343)</f>
        <v/>
      </c>
      <c r="D338" s="3" t="str">
        <f>IF('Prior Yr Data - copy here!'!M343="","",'Prior Yr Data - copy here!'!M343)</f>
        <v/>
      </c>
      <c r="E338" s="46" t="str">
        <f t="shared" si="1"/>
        <v/>
      </c>
      <c r="F338" s="3" t="str">
        <f t="shared" si="2"/>
        <v/>
      </c>
      <c r="G338" s="47"/>
      <c r="H338" s="3"/>
      <c r="I338" s="3" t="str">
        <f>IF('Two Yrs Prior Data - copy here!'!D343="","",'Two Yrs Prior Data - copy here!'!D343)</f>
        <v/>
      </c>
      <c r="J338" s="3" t="str">
        <f>IF('Two Yrs Prior Data - copy here!'!D343="","",'Two Yrs Prior Data - copy here!'!L343)</f>
        <v/>
      </c>
      <c r="K338" s="3" t="str">
        <f>IF('Two Yrs Prior Data - copy here!'!D343="","",'Two Yrs Prior Data - copy here!'!M343)</f>
        <v/>
      </c>
      <c r="L338" s="46" t="str">
        <f t="shared" si="3"/>
        <v/>
      </c>
      <c r="M338" s="3" t="str">
        <f t="shared" si="4"/>
        <v/>
      </c>
      <c r="N338" s="47"/>
    </row>
    <row r="339" ht="15.75" customHeight="1">
      <c r="B339" s="3" t="str">
        <f>IF('Prior Yr Data - copy here!'!D344="","",'Prior Yr Data - copy here!'!D344)</f>
        <v/>
      </c>
      <c r="C339" s="3" t="str">
        <f>IF('Prior Yr Data - copy here!'!L344="","",'Prior Yr Data - copy here!'!L344)</f>
        <v/>
      </c>
      <c r="D339" s="3" t="str">
        <f>IF('Prior Yr Data - copy here!'!M344="","",'Prior Yr Data - copy here!'!M344)</f>
        <v/>
      </c>
      <c r="E339" s="46" t="str">
        <f t="shared" si="1"/>
        <v/>
      </c>
      <c r="F339" s="3" t="str">
        <f t="shared" si="2"/>
        <v/>
      </c>
      <c r="G339" s="47"/>
      <c r="H339" s="3"/>
      <c r="I339" s="3" t="str">
        <f>IF('Two Yrs Prior Data - copy here!'!D344="","",'Two Yrs Prior Data - copy here!'!D344)</f>
        <v/>
      </c>
      <c r="J339" s="3" t="str">
        <f>IF('Two Yrs Prior Data - copy here!'!D344="","",'Two Yrs Prior Data - copy here!'!L344)</f>
        <v/>
      </c>
      <c r="K339" s="3" t="str">
        <f>IF('Two Yrs Prior Data - copy here!'!D344="","",'Two Yrs Prior Data - copy here!'!M344)</f>
        <v/>
      </c>
      <c r="L339" s="46" t="str">
        <f t="shared" si="3"/>
        <v/>
      </c>
      <c r="M339" s="3" t="str">
        <f t="shared" si="4"/>
        <v/>
      </c>
      <c r="N339" s="47"/>
    </row>
    <row r="340" ht="15.75" customHeight="1">
      <c r="B340" s="3" t="str">
        <f>IF('Prior Yr Data - copy here!'!D345="","",'Prior Yr Data - copy here!'!D345)</f>
        <v/>
      </c>
      <c r="C340" s="3" t="str">
        <f>IF('Prior Yr Data - copy here!'!L345="","",'Prior Yr Data - copy here!'!L345)</f>
        <v/>
      </c>
      <c r="D340" s="3" t="str">
        <f>IF('Prior Yr Data - copy here!'!M345="","",'Prior Yr Data - copy here!'!M345)</f>
        <v/>
      </c>
      <c r="E340" s="46" t="str">
        <f t="shared" si="1"/>
        <v/>
      </c>
      <c r="F340" s="3" t="str">
        <f t="shared" si="2"/>
        <v/>
      </c>
      <c r="G340" s="47"/>
      <c r="H340" s="3"/>
      <c r="I340" s="3" t="str">
        <f>IF('Two Yrs Prior Data - copy here!'!D345="","",'Two Yrs Prior Data - copy here!'!D345)</f>
        <v/>
      </c>
      <c r="J340" s="3" t="str">
        <f>IF('Two Yrs Prior Data - copy here!'!D345="","",'Two Yrs Prior Data - copy here!'!L345)</f>
        <v/>
      </c>
      <c r="K340" s="3" t="str">
        <f>IF('Two Yrs Prior Data - copy here!'!D345="","",'Two Yrs Prior Data - copy here!'!M345)</f>
        <v/>
      </c>
      <c r="L340" s="46" t="str">
        <f t="shared" si="3"/>
        <v/>
      </c>
      <c r="M340" s="3" t="str">
        <f t="shared" si="4"/>
        <v/>
      </c>
      <c r="N340" s="47"/>
    </row>
    <row r="341" ht="15.75" customHeight="1">
      <c r="B341" s="3" t="str">
        <f>IF('Prior Yr Data - copy here!'!D346="","",'Prior Yr Data - copy here!'!D346)</f>
        <v/>
      </c>
      <c r="C341" s="3" t="str">
        <f>IF('Prior Yr Data - copy here!'!L346="","",'Prior Yr Data - copy here!'!L346)</f>
        <v/>
      </c>
      <c r="D341" s="3" t="str">
        <f>IF('Prior Yr Data - copy here!'!M346="","",'Prior Yr Data - copy here!'!M346)</f>
        <v/>
      </c>
      <c r="E341" s="46" t="str">
        <f t="shared" si="1"/>
        <v/>
      </c>
      <c r="F341" s="3" t="str">
        <f t="shared" si="2"/>
        <v/>
      </c>
      <c r="G341" s="47"/>
      <c r="H341" s="3"/>
      <c r="I341" s="3" t="str">
        <f>IF('Two Yrs Prior Data - copy here!'!D346="","",'Two Yrs Prior Data - copy here!'!D346)</f>
        <v/>
      </c>
      <c r="J341" s="3" t="str">
        <f>IF('Two Yrs Prior Data - copy here!'!D346="","",'Two Yrs Prior Data - copy here!'!L346)</f>
        <v/>
      </c>
      <c r="K341" s="3" t="str">
        <f>IF('Two Yrs Prior Data - copy here!'!D346="","",'Two Yrs Prior Data - copy here!'!M346)</f>
        <v/>
      </c>
      <c r="L341" s="46" t="str">
        <f t="shared" si="3"/>
        <v/>
      </c>
      <c r="M341" s="3" t="str">
        <f t="shared" si="4"/>
        <v/>
      </c>
      <c r="N341" s="47"/>
    </row>
    <row r="342" ht="15.75" customHeight="1">
      <c r="B342" s="3" t="str">
        <f>IF('Prior Yr Data - copy here!'!D347="","",'Prior Yr Data - copy here!'!D347)</f>
        <v/>
      </c>
      <c r="C342" s="3" t="str">
        <f>IF('Prior Yr Data - copy here!'!L347="","",'Prior Yr Data - copy here!'!L347)</f>
        <v/>
      </c>
      <c r="D342" s="3" t="str">
        <f>IF('Prior Yr Data - copy here!'!M347="","",'Prior Yr Data - copy here!'!M347)</f>
        <v/>
      </c>
      <c r="E342" s="46" t="str">
        <f t="shared" si="1"/>
        <v/>
      </c>
      <c r="F342" s="3" t="str">
        <f t="shared" si="2"/>
        <v/>
      </c>
      <c r="G342" s="47"/>
      <c r="H342" s="3"/>
      <c r="I342" s="3" t="str">
        <f>IF('Two Yrs Prior Data - copy here!'!D347="","",'Two Yrs Prior Data - copy here!'!D347)</f>
        <v/>
      </c>
      <c r="J342" s="3" t="str">
        <f>IF('Two Yrs Prior Data - copy here!'!D347="","",'Two Yrs Prior Data - copy here!'!L347)</f>
        <v/>
      </c>
      <c r="K342" s="3" t="str">
        <f>IF('Two Yrs Prior Data - copy here!'!D347="","",'Two Yrs Prior Data - copy here!'!M347)</f>
        <v/>
      </c>
      <c r="L342" s="46" t="str">
        <f t="shared" si="3"/>
        <v/>
      </c>
      <c r="M342" s="3" t="str">
        <f t="shared" si="4"/>
        <v/>
      </c>
      <c r="N342" s="47"/>
    </row>
    <row r="343" ht="15.75" customHeight="1">
      <c r="B343" s="3" t="str">
        <f>IF('Prior Yr Data - copy here!'!D348="","",'Prior Yr Data - copy here!'!D348)</f>
        <v/>
      </c>
      <c r="C343" s="3" t="str">
        <f>IF('Prior Yr Data - copy here!'!L348="","",'Prior Yr Data - copy here!'!L348)</f>
        <v/>
      </c>
      <c r="D343" s="3" t="str">
        <f>IF('Prior Yr Data - copy here!'!M348="","",'Prior Yr Data - copy here!'!M348)</f>
        <v/>
      </c>
      <c r="E343" s="46" t="str">
        <f t="shared" si="1"/>
        <v/>
      </c>
      <c r="F343" s="3" t="str">
        <f t="shared" si="2"/>
        <v/>
      </c>
      <c r="G343" s="47"/>
      <c r="H343" s="3"/>
      <c r="I343" s="3" t="str">
        <f>IF('Two Yrs Prior Data - copy here!'!D348="","",'Two Yrs Prior Data - copy here!'!D348)</f>
        <v/>
      </c>
      <c r="J343" s="3" t="str">
        <f>IF('Two Yrs Prior Data - copy here!'!D348="","",'Two Yrs Prior Data - copy here!'!L348)</f>
        <v/>
      </c>
      <c r="K343" s="3" t="str">
        <f>IF('Two Yrs Prior Data - copy here!'!D348="","",'Two Yrs Prior Data - copy here!'!M348)</f>
        <v/>
      </c>
      <c r="L343" s="46" t="str">
        <f t="shared" si="3"/>
        <v/>
      </c>
      <c r="M343" s="3" t="str">
        <f t="shared" si="4"/>
        <v/>
      </c>
      <c r="N343" s="47"/>
    </row>
    <row r="344" ht="15.75" customHeight="1">
      <c r="B344" s="3" t="str">
        <f>IF('Prior Yr Data - copy here!'!D349="","",'Prior Yr Data - copy here!'!D349)</f>
        <v/>
      </c>
      <c r="C344" s="3" t="str">
        <f>IF('Prior Yr Data - copy here!'!L349="","",'Prior Yr Data - copy here!'!L349)</f>
        <v/>
      </c>
      <c r="D344" s="3" t="str">
        <f>IF('Prior Yr Data - copy here!'!M349="","",'Prior Yr Data - copy here!'!M349)</f>
        <v/>
      </c>
      <c r="E344" s="46" t="str">
        <f t="shared" si="1"/>
        <v/>
      </c>
      <c r="F344" s="3" t="str">
        <f t="shared" si="2"/>
        <v/>
      </c>
      <c r="G344" s="47"/>
      <c r="H344" s="3"/>
      <c r="I344" s="3" t="str">
        <f>IF('Two Yrs Prior Data - copy here!'!D349="","",'Two Yrs Prior Data - copy here!'!D349)</f>
        <v/>
      </c>
      <c r="J344" s="3" t="str">
        <f>IF('Two Yrs Prior Data - copy here!'!D349="","",'Two Yrs Prior Data - copy here!'!L349)</f>
        <v/>
      </c>
      <c r="K344" s="3" t="str">
        <f>IF('Two Yrs Prior Data - copy here!'!D349="","",'Two Yrs Prior Data - copy here!'!M349)</f>
        <v/>
      </c>
      <c r="L344" s="46" t="str">
        <f t="shared" si="3"/>
        <v/>
      </c>
      <c r="M344" s="3" t="str">
        <f t="shared" si="4"/>
        <v/>
      </c>
      <c r="N344" s="47"/>
    </row>
    <row r="345" ht="15.75" customHeight="1">
      <c r="B345" s="3" t="str">
        <f>IF('Prior Yr Data - copy here!'!D350="","",'Prior Yr Data - copy here!'!D350)</f>
        <v/>
      </c>
      <c r="C345" s="3" t="str">
        <f>IF('Prior Yr Data - copy here!'!L350="","",'Prior Yr Data - copy here!'!L350)</f>
        <v/>
      </c>
      <c r="D345" s="3" t="str">
        <f>IF('Prior Yr Data - copy here!'!M350="","",'Prior Yr Data - copy here!'!M350)</f>
        <v/>
      </c>
      <c r="E345" s="46" t="str">
        <f t="shared" si="1"/>
        <v/>
      </c>
      <c r="F345" s="3" t="str">
        <f t="shared" si="2"/>
        <v/>
      </c>
      <c r="G345" s="47"/>
      <c r="H345" s="3"/>
      <c r="I345" s="3" t="str">
        <f>IF('Two Yrs Prior Data - copy here!'!D350="","",'Two Yrs Prior Data - copy here!'!D350)</f>
        <v/>
      </c>
      <c r="J345" s="3" t="str">
        <f>IF('Two Yrs Prior Data - copy here!'!D350="","",'Two Yrs Prior Data - copy here!'!L350)</f>
        <v/>
      </c>
      <c r="K345" s="3" t="str">
        <f>IF('Two Yrs Prior Data - copy here!'!D350="","",'Two Yrs Prior Data - copy here!'!M350)</f>
        <v/>
      </c>
      <c r="L345" s="46" t="str">
        <f t="shared" si="3"/>
        <v/>
      </c>
      <c r="M345" s="3" t="str">
        <f t="shared" si="4"/>
        <v/>
      </c>
      <c r="N345" s="47"/>
    </row>
    <row r="346" ht="15.75" customHeight="1">
      <c r="B346" s="3" t="str">
        <f>IF('Prior Yr Data - copy here!'!D351="","",'Prior Yr Data - copy here!'!D351)</f>
        <v/>
      </c>
      <c r="C346" s="3" t="str">
        <f>IF('Prior Yr Data - copy here!'!L351="","",'Prior Yr Data - copy here!'!L351)</f>
        <v/>
      </c>
      <c r="D346" s="3" t="str">
        <f>IF('Prior Yr Data - copy here!'!M351="","",'Prior Yr Data - copy here!'!M351)</f>
        <v/>
      </c>
      <c r="E346" s="46" t="str">
        <f t="shared" si="1"/>
        <v/>
      </c>
      <c r="F346" s="3" t="str">
        <f t="shared" si="2"/>
        <v/>
      </c>
      <c r="G346" s="47"/>
      <c r="H346" s="3"/>
      <c r="I346" s="3" t="str">
        <f>IF('Two Yrs Prior Data - copy here!'!D351="","",'Two Yrs Prior Data - copy here!'!D351)</f>
        <v/>
      </c>
      <c r="J346" s="3" t="str">
        <f>IF('Two Yrs Prior Data - copy here!'!D351="","",'Two Yrs Prior Data - copy here!'!L351)</f>
        <v/>
      </c>
      <c r="K346" s="3" t="str">
        <f>IF('Two Yrs Prior Data - copy here!'!D351="","",'Two Yrs Prior Data - copy here!'!M351)</f>
        <v/>
      </c>
      <c r="L346" s="46" t="str">
        <f t="shared" si="3"/>
        <v/>
      </c>
      <c r="M346" s="3" t="str">
        <f t="shared" si="4"/>
        <v/>
      </c>
      <c r="N346" s="47"/>
    </row>
    <row r="347" ht="15.75" customHeight="1">
      <c r="B347" s="3" t="str">
        <f>IF('Prior Yr Data - copy here!'!D352="","",'Prior Yr Data - copy here!'!D352)</f>
        <v/>
      </c>
      <c r="C347" s="3" t="str">
        <f>IF('Prior Yr Data - copy here!'!L352="","",'Prior Yr Data - copy here!'!L352)</f>
        <v/>
      </c>
      <c r="D347" s="3" t="str">
        <f>IF('Prior Yr Data - copy here!'!M352="","",'Prior Yr Data - copy here!'!M352)</f>
        <v/>
      </c>
      <c r="E347" s="46" t="str">
        <f t="shared" si="1"/>
        <v/>
      </c>
      <c r="F347" s="3" t="str">
        <f t="shared" si="2"/>
        <v/>
      </c>
      <c r="G347" s="47"/>
      <c r="H347" s="3"/>
      <c r="I347" s="3" t="str">
        <f>IF('Two Yrs Prior Data - copy here!'!D352="","",'Two Yrs Prior Data - copy here!'!D352)</f>
        <v/>
      </c>
      <c r="J347" s="3" t="str">
        <f>IF('Two Yrs Prior Data - copy here!'!D352="","",'Two Yrs Prior Data - copy here!'!L352)</f>
        <v/>
      </c>
      <c r="K347" s="3" t="str">
        <f>IF('Two Yrs Prior Data - copy here!'!D352="","",'Two Yrs Prior Data - copy here!'!M352)</f>
        <v/>
      </c>
      <c r="L347" s="46" t="str">
        <f t="shared" si="3"/>
        <v/>
      </c>
      <c r="M347" s="3" t="str">
        <f t="shared" si="4"/>
        <v/>
      </c>
      <c r="N347" s="47"/>
    </row>
    <row r="348" ht="15.75" customHeight="1">
      <c r="B348" s="3" t="str">
        <f>IF('Prior Yr Data - copy here!'!D353="","",'Prior Yr Data - copy here!'!D353)</f>
        <v/>
      </c>
      <c r="C348" s="3" t="str">
        <f>IF('Prior Yr Data - copy here!'!L353="","",'Prior Yr Data - copy here!'!L353)</f>
        <v/>
      </c>
      <c r="D348" s="3" t="str">
        <f>IF('Prior Yr Data - copy here!'!M353="","",'Prior Yr Data - copy here!'!M353)</f>
        <v/>
      </c>
      <c r="E348" s="46" t="str">
        <f t="shared" si="1"/>
        <v/>
      </c>
      <c r="F348" s="3" t="str">
        <f t="shared" si="2"/>
        <v/>
      </c>
      <c r="G348" s="47"/>
      <c r="H348" s="3"/>
      <c r="I348" s="3" t="str">
        <f>IF('Two Yrs Prior Data - copy here!'!D353="","",'Two Yrs Prior Data - copy here!'!D353)</f>
        <v/>
      </c>
      <c r="J348" s="3" t="str">
        <f>IF('Two Yrs Prior Data - copy here!'!D353="","",'Two Yrs Prior Data - copy here!'!L353)</f>
        <v/>
      </c>
      <c r="K348" s="3" t="str">
        <f>IF('Two Yrs Prior Data - copy here!'!D353="","",'Two Yrs Prior Data - copy here!'!M353)</f>
        <v/>
      </c>
      <c r="L348" s="46" t="str">
        <f t="shared" si="3"/>
        <v/>
      </c>
      <c r="M348" s="3" t="str">
        <f t="shared" si="4"/>
        <v/>
      </c>
      <c r="N348" s="47"/>
    </row>
    <row r="349" ht="15.75" customHeight="1">
      <c r="B349" s="3" t="str">
        <f>IF('Prior Yr Data - copy here!'!D354="","",'Prior Yr Data - copy here!'!D354)</f>
        <v/>
      </c>
      <c r="C349" s="3" t="str">
        <f>IF('Prior Yr Data - copy here!'!L354="","",'Prior Yr Data - copy here!'!L354)</f>
        <v/>
      </c>
      <c r="D349" s="3" t="str">
        <f>IF('Prior Yr Data - copy here!'!M354="","",'Prior Yr Data - copy here!'!M354)</f>
        <v/>
      </c>
      <c r="E349" s="46" t="str">
        <f t="shared" si="1"/>
        <v/>
      </c>
      <c r="F349" s="3" t="str">
        <f t="shared" si="2"/>
        <v/>
      </c>
      <c r="G349" s="47"/>
      <c r="H349" s="3"/>
      <c r="I349" s="3" t="str">
        <f>IF('Two Yrs Prior Data - copy here!'!D354="","",'Two Yrs Prior Data - copy here!'!D354)</f>
        <v/>
      </c>
      <c r="J349" s="3" t="str">
        <f>IF('Two Yrs Prior Data - copy here!'!D354="","",'Two Yrs Prior Data - copy here!'!L354)</f>
        <v/>
      </c>
      <c r="K349" s="3" t="str">
        <f>IF('Two Yrs Prior Data - copy here!'!D354="","",'Two Yrs Prior Data - copy here!'!M354)</f>
        <v/>
      </c>
      <c r="L349" s="46" t="str">
        <f t="shared" si="3"/>
        <v/>
      </c>
      <c r="M349" s="3" t="str">
        <f t="shared" si="4"/>
        <v/>
      </c>
      <c r="N349" s="47"/>
    </row>
    <row r="350" ht="15.75" customHeight="1">
      <c r="B350" s="3" t="str">
        <f>IF('Prior Yr Data - copy here!'!D355="","",'Prior Yr Data - copy here!'!D355)</f>
        <v/>
      </c>
      <c r="C350" s="3" t="str">
        <f>IF('Prior Yr Data - copy here!'!L355="","",'Prior Yr Data - copy here!'!L355)</f>
        <v/>
      </c>
      <c r="D350" s="3" t="str">
        <f>IF('Prior Yr Data - copy here!'!M355="","",'Prior Yr Data - copy here!'!M355)</f>
        <v/>
      </c>
      <c r="E350" s="46" t="str">
        <f t="shared" si="1"/>
        <v/>
      </c>
      <c r="F350" s="3" t="str">
        <f t="shared" si="2"/>
        <v/>
      </c>
      <c r="G350" s="47"/>
      <c r="H350" s="3"/>
      <c r="I350" s="3" t="str">
        <f>IF('Two Yrs Prior Data - copy here!'!D355="","",'Two Yrs Prior Data - copy here!'!D355)</f>
        <v/>
      </c>
      <c r="J350" s="3" t="str">
        <f>IF('Two Yrs Prior Data - copy here!'!D355="","",'Two Yrs Prior Data - copy here!'!L355)</f>
        <v/>
      </c>
      <c r="K350" s="3" t="str">
        <f>IF('Two Yrs Prior Data - copy here!'!D355="","",'Two Yrs Prior Data - copy here!'!M355)</f>
        <v/>
      </c>
      <c r="L350" s="46" t="str">
        <f t="shared" si="3"/>
        <v/>
      </c>
      <c r="M350" s="3" t="str">
        <f t="shared" si="4"/>
        <v/>
      </c>
      <c r="N350" s="47"/>
    </row>
    <row r="351" ht="15.75" customHeight="1">
      <c r="B351" s="3" t="str">
        <f>IF('Prior Yr Data - copy here!'!D356="","",'Prior Yr Data - copy here!'!D356)</f>
        <v/>
      </c>
      <c r="C351" s="3" t="str">
        <f>IF('Prior Yr Data - copy here!'!L356="","",'Prior Yr Data - copy here!'!L356)</f>
        <v/>
      </c>
      <c r="D351" s="3" t="str">
        <f>IF('Prior Yr Data - copy here!'!M356="","",'Prior Yr Data - copy here!'!M356)</f>
        <v/>
      </c>
      <c r="E351" s="46" t="str">
        <f t="shared" si="1"/>
        <v/>
      </c>
      <c r="F351" s="3" t="str">
        <f t="shared" si="2"/>
        <v/>
      </c>
      <c r="G351" s="47"/>
      <c r="H351" s="3"/>
      <c r="I351" s="3" t="str">
        <f>IF('Two Yrs Prior Data - copy here!'!D356="","",'Two Yrs Prior Data - copy here!'!D356)</f>
        <v/>
      </c>
      <c r="J351" s="3" t="str">
        <f>IF('Two Yrs Prior Data - copy here!'!D356="","",'Two Yrs Prior Data - copy here!'!L356)</f>
        <v/>
      </c>
      <c r="K351" s="3" t="str">
        <f>IF('Two Yrs Prior Data - copy here!'!D356="","",'Two Yrs Prior Data - copy here!'!M356)</f>
        <v/>
      </c>
      <c r="L351" s="46" t="str">
        <f t="shared" si="3"/>
        <v/>
      </c>
      <c r="M351" s="3" t="str">
        <f t="shared" si="4"/>
        <v/>
      </c>
      <c r="N351" s="47"/>
    </row>
    <row r="352" ht="15.75" customHeight="1">
      <c r="B352" s="3" t="str">
        <f>IF('Prior Yr Data - copy here!'!D357="","",'Prior Yr Data - copy here!'!D357)</f>
        <v/>
      </c>
      <c r="C352" s="3" t="str">
        <f>IF('Prior Yr Data - copy here!'!L357="","",'Prior Yr Data - copy here!'!L357)</f>
        <v/>
      </c>
      <c r="D352" s="3" t="str">
        <f>IF('Prior Yr Data - copy here!'!M357="","",'Prior Yr Data - copy here!'!M357)</f>
        <v/>
      </c>
      <c r="E352" s="46" t="str">
        <f t="shared" si="1"/>
        <v/>
      </c>
      <c r="F352" s="3" t="str">
        <f t="shared" si="2"/>
        <v/>
      </c>
      <c r="G352" s="47"/>
      <c r="H352" s="3"/>
      <c r="I352" s="3" t="str">
        <f>IF('Two Yrs Prior Data - copy here!'!D357="","",'Two Yrs Prior Data - copy here!'!D357)</f>
        <v/>
      </c>
      <c r="J352" s="3" t="str">
        <f>IF('Two Yrs Prior Data - copy here!'!D357="","",'Two Yrs Prior Data - copy here!'!L357)</f>
        <v/>
      </c>
      <c r="K352" s="3" t="str">
        <f>IF('Two Yrs Prior Data - copy here!'!D357="","",'Two Yrs Prior Data - copy here!'!M357)</f>
        <v/>
      </c>
      <c r="L352" s="46" t="str">
        <f t="shared" si="3"/>
        <v/>
      </c>
      <c r="M352" s="3" t="str">
        <f t="shared" si="4"/>
        <v/>
      </c>
      <c r="N352" s="47"/>
    </row>
    <row r="353" ht="15.75" customHeight="1">
      <c r="B353" s="3" t="str">
        <f>IF('Prior Yr Data - copy here!'!D358="","",'Prior Yr Data - copy here!'!D358)</f>
        <v/>
      </c>
      <c r="C353" s="3" t="str">
        <f>IF('Prior Yr Data - copy here!'!L358="","",'Prior Yr Data - copy here!'!L358)</f>
        <v/>
      </c>
      <c r="D353" s="3" t="str">
        <f>IF('Prior Yr Data - copy here!'!M358="","",'Prior Yr Data - copy here!'!M358)</f>
        <v/>
      </c>
      <c r="E353" s="46" t="str">
        <f t="shared" si="1"/>
        <v/>
      </c>
      <c r="F353" s="3" t="str">
        <f t="shared" si="2"/>
        <v/>
      </c>
      <c r="G353" s="47"/>
      <c r="H353" s="3"/>
      <c r="I353" s="3" t="str">
        <f>IF('Two Yrs Prior Data - copy here!'!D358="","",'Two Yrs Prior Data - copy here!'!D358)</f>
        <v/>
      </c>
      <c r="J353" s="3" t="str">
        <f>IF('Two Yrs Prior Data - copy here!'!D358="","",'Two Yrs Prior Data - copy here!'!L358)</f>
        <v/>
      </c>
      <c r="K353" s="3" t="str">
        <f>IF('Two Yrs Prior Data - copy here!'!D358="","",'Two Yrs Prior Data - copy here!'!M358)</f>
        <v/>
      </c>
      <c r="L353" s="46" t="str">
        <f t="shared" si="3"/>
        <v/>
      </c>
      <c r="M353" s="3" t="str">
        <f t="shared" si="4"/>
        <v/>
      </c>
      <c r="N353" s="47"/>
    </row>
    <row r="354" ht="15.75" customHeight="1">
      <c r="B354" s="3" t="str">
        <f>IF('Prior Yr Data - copy here!'!D359="","",'Prior Yr Data - copy here!'!D359)</f>
        <v/>
      </c>
      <c r="C354" s="3" t="str">
        <f>IF('Prior Yr Data - copy here!'!L359="","",'Prior Yr Data - copy here!'!L359)</f>
        <v/>
      </c>
      <c r="D354" s="3" t="str">
        <f>IF('Prior Yr Data - copy here!'!M359="","",'Prior Yr Data - copy here!'!M359)</f>
        <v/>
      </c>
      <c r="E354" s="46" t="str">
        <f t="shared" si="1"/>
        <v/>
      </c>
      <c r="F354" s="3" t="str">
        <f t="shared" si="2"/>
        <v/>
      </c>
      <c r="G354" s="47"/>
      <c r="H354" s="3"/>
      <c r="I354" s="3" t="str">
        <f>IF('Two Yrs Prior Data - copy here!'!D359="","",'Two Yrs Prior Data - copy here!'!D359)</f>
        <v/>
      </c>
      <c r="J354" s="3" t="str">
        <f>IF('Two Yrs Prior Data - copy here!'!D359="","",'Two Yrs Prior Data - copy here!'!L359)</f>
        <v/>
      </c>
      <c r="K354" s="3" t="str">
        <f>IF('Two Yrs Prior Data - copy here!'!D359="","",'Two Yrs Prior Data - copy here!'!M359)</f>
        <v/>
      </c>
      <c r="L354" s="46" t="str">
        <f t="shared" si="3"/>
        <v/>
      </c>
      <c r="M354" s="3" t="str">
        <f t="shared" si="4"/>
        <v/>
      </c>
      <c r="N354" s="47"/>
    </row>
    <row r="355" ht="15.75" customHeight="1">
      <c r="B355" s="3" t="str">
        <f>IF('Prior Yr Data - copy here!'!D360="","",'Prior Yr Data - copy here!'!D360)</f>
        <v/>
      </c>
      <c r="C355" s="3" t="str">
        <f>IF('Prior Yr Data - copy here!'!L360="","",'Prior Yr Data - copy here!'!L360)</f>
        <v/>
      </c>
      <c r="D355" s="3" t="str">
        <f>IF('Prior Yr Data - copy here!'!M360="","",'Prior Yr Data - copy here!'!M360)</f>
        <v/>
      </c>
      <c r="E355" s="46" t="str">
        <f t="shared" si="1"/>
        <v/>
      </c>
      <c r="F355" s="3" t="str">
        <f t="shared" si="2"/>
        <v/>
      </c>
      <c r="G355" s="47"/>
      <c r="H355" s="3"/>
      <c r="I355" s="3" t="str">
        <f>IF('Two Yrs Prior Data - copy here!'!D360="","",'Two Yrs Prior Data - copy here!'!D360)</f>
        <v/>
      </c>
      <c r="J355" s="3" t="str">
        <f>IF('Two Yrs Prior Data - copy here!'!D360="","",'Two Yrs Prior Data - copy here!'!L360)</f>
        <v/>
      </c>
      <c r="K355" s="3" t="str">
        <f>IF('Two Yrs Prior Data - copy here!'!D360="","",'Two Yrs Prior Data - copy here!'!M360)</f>
        <v/>
      </c>
      <c r="L355" s="46" t="str">
        <f t="shared" si="3"/>
        <v/>
      </c>
      <c r="M355" s="3" t="str">
        <f t="shared" si="4"/>
        <v/>
      </c>
      <c r="N355" s="47"/>
    </row>
    <row r="356" ht="15.75" customHeight="1">
      <c r="B356" s="3" t="str">
        <f>IF('Prior Yr Data - copy here!'!D361="","",'Prior Yr Data - copy here!'!D361)</f>
        <v/>
      </c>
      <c r="C356" s="3" t="str">
        <f>IF('Prior Yr Data - copy here!'!L361="","",'Prior Yr Data - copy here!'!L361)</f>
        <v/>
      </c>
      <c r="D356" s="3" t="str">
        <f>IF('Prior Yr Data - copy here!'!M361="","",'Prior Yr Data - copy here!'!M361)</f>
        <v/>
      </c>
      <c r="E356" s="46" t="str">
        <f t="shared" si="1"/>
        <v/>
      </c>
      <c r="F356" s="3" t="str">
        <f t="shared" si="2"/>
        <v/>
      </c>
      <c r="G356" s="47"/>
      <c r="H356" s="3"/>
      <c r="I356" s="3" t="str">
        <f>IF('Two Yrs Prior Data - copy here!'!D361="","",'Two Yrs Prior Data - copy here!'!D361)</f>
        <v/>
      </c>
      <c r="J356" s="3" t="str">
        <f>IF('Two Yrs Prior Data - copy here!'!D361="","",'Two Yrs Prior Data - copy here!'!L361)</f>
        <v/>
      </c>
      <c r="K356" s="3" t="str">
        <f>IF('Two Yrs Prior Data - copy here!'!D361="","",'Two Yrs Prior Data - copy here!'!M361)</f>
        <v/>
      </c>
      <c r="L356" s="46" t="str">
        <f t="shared" si="3"/>
        <v/>
      </c>
      <c r="M356" s="3" t="str">
        <f t="shared" si="4"/>
        <v/>
      </c>
      <c r="N356" s="47"/>
    </row>
    <row r="357" ht="15.75" customHeight="1">
      <c r="B357" s="3" t="str">
        <f>IF('Prior Yr Data - copy here!'!D362="","",'Prior Yr Data - copy here!'!D362)</f>
        <v/>
      </c>
      <c r="C357" s="3" t="str">
        <f>IF('Prior Yr Data - copy here!'!L362="","",'Prior Yr Data - copy here!'!L362)</f>
        <v/>
      </c>
      <c r="D357" s="3" t="str">
        <f>IF('Prior Yr Data - copy here!'!M362="","",'Prior Yr Data - copy here!'!M362)</f>
        <v/>
      </c>
      <c r="E357" s="46" t="str">
        <f t="shared" si="1"/>
        <v/>
      </c>
      <c r="F357" s="3" t="str">
        <f t="shared" si="2"/>
        <v/>
      </c>
      <c r="G357" s="47"/>
      <c r="H357" s="3"/>
      <c r="I357" s="3" t="str">
        <f>IF('Two Yrs Prior Data - copy here!'!D362="","",'Two Yrs Prior Data - copy here!'!D362)</f>
        <v/>
      </c>
      <c r="J357" s="3" t="str">
        <f>IF('Two Yrs Prior Data - copy here!'!D362="","",'Two Yrs Prior Data - copy here!'!L362)</f>
        <v/>
      </c>
      <c r="K357" s="3" t="str">
        <f>IF('Two Yrs Prior Data - copy here!'!D362="","",'Two Yrs Prior Data - copy here!'!M362)</f>
        <v/>
      </c>
      <c r="L357" s="46" t="str">
        <f t="shared" si="3"/>
        <v/>
      </c>
      <c r="M357" s="3" t="str">
        <f t="shared" si="4"/>
        <v/>
      </c>
      <c r="N357" s="47"/>
    </row>
    <row r="358" ht="15.75" customHeight="1">
      <c r="B358" s="3" t="str">
        <f>IF('Prior Yr Data - copy here!'!D363="","",'Prior Yr Data - copy here!'!D363)</f>
        <v/>
      </c>
      <c r="C358" s="3" t="str">
        <f>IF('Prior Yr Data - copy here!'!L363="","",'Prior Yr Data - copy here!'!L363)</f>
        <v/>
      </c>
      <c r="D358" s="3" t="str">
        <f>IF('Prior Yr Data - copy here!'!M363="","",'Prior Yr Data - copy here!'!M363)</f>
        <v/>
      </c>
      <c r="E358" s="46" t="str">
        <f t="shared" si="1"/>
        <v/>
      </c>
      <c r="F358" s="3" t="str">
        <f t="shared" si="2"/>
        <v/>
      </c>
      <c r="G358" s="47"/>
      <c r="H358" s="3"/>
      <c r="I358" s="3" t="str">
        <f>IF('Two Yrs Prior Data - copy here!'!D363="","",'Two Yrs Prior Data - copy here!'!D363)</f>
        <v/>
      </c>
      <c r="J358" s="3" t="str">
        <f>IF('Two Yrs Prior Data - copy here!'!D363="","",'Two Yrs Prior Data - copy here!'!L363)</f>
        <v/>
      </c>
      <c r="K358" s="3" t="str">
        <f>IF('Two Yrs Prior Data - copy here!'!D363="","",'Two Yrs Prior Data - copy here!'!M363)</f>
        <v/>
      </c>
      <c r="L358" s="46" t="str">
        <f t="shared" si="3"/>
        <v/>
      </c>
      <c r="M358" s="3" t="str">
        <f t="shared" si="4"/>
        <v/>
      </c>
      <c r="N358" s="47"/>
    </row>
    <row r="359" ht="15.75" customHeight="1">
      <c r="B359" s="3" t="str">
        <f>IF('Prior Yr Data - copy here!'!D364="","",'Prior Yr Data - copy here!'!D364)</f>
        <v/>
      </c>
      <c r="C359" s="3" t="str">
        <f>IF('Prior Yr Data - copy here!'!L364="","",'Prior Yr Data - copy here!'!L364)</f>
        <v/>
      </c>
      <c r="D359" s="3" t="str">
        <f>IF('Prior Yr Data - copy here!'!M364="","",'Prior Yr Data - copy here!'!M364)</f>
        <v/>
      </c>
      <c r="E359" s="46" t="str">
        <f t="shared" si="1"/>
        <v/>
      </c>
      <c r="F359" s="3" t="str">
        <f t="shared" si="2"/>
        <v/>
      </c>
      <c r="G359" s="47"/>
      <c r="H359" s="3"/>
      <c r="I359" s="3" t="str">
        <f>IF('Two Yrs Prior Data - copy here!'!D364="","",'Two Yrs Prior Data - copy here!'!D364)</f>
        <v/>
      </c>
      <c r="J359" s="3" t="str">
        <f>IF('Two Yrs Prior Data - copy here!'!D364="","",'Two Yrs Prior Data - copy here!'!L364)</f>
        <v/>
      </c>
      <c r="K359" s="3" t="str">
        <f>IF('Two Yrs Prior Data - copy here!'!D364="","",'Two Yrs Prior Data - copy here!'!M364)</f>
        <v/>
      </c>
      <c r="L359" s="46" t="str">
        <f t="shared" si="3"/>
        <v/>
      </c>
      <c r="M359" s="3" t="str">
        <f t="shared" si="4"/>
        <v/>
      </c>
      <c r="N359" s="47"/>
    </row>
    <row r="360" ht="15.75" customHeight="1">
      <c r="B360" s="3" t="str">
        <f>IF('Prior Yr Data - copy here!'!D365="","",'Prior Yr Data - copy here!'!D365)</f>
        <v/>
      </c>
      <c r="C360" s="3" t="str">
        <f>IF('Prior Yr Data - copy here!'!L365="","",'Prior Yr Data - copy here!'!L365)</f>
        <v/>
      </c>
      <c r="D360" s="3" t="str">
        <f>IF('Prior Yr Data - copy here!'!M365="","",'Prior Yr Data - copy here!'!M365)</f>
        <v/>
      </c>
      <c r="E360" s="46" t="str">
        <f t="shared" si="1"/>
        <v/>
      </c>
      <c r="F360" s="3" t="str">
        <f t="shared" si="2"/>
        <v/>
      </c>
      <c r="G360" s="47"/>
      <c r="H360" s="3"/>
      <c r="I360" s="3" t="str">
        <f>IF('Two Yrs Prior Data - copy here!'!D365="","",'Two Yrs Prior Data - copy here!'!D365)</f>
        <v/>
      </c>
      <c r="J360" s="3" t="str">
        <f>IF('Two Yrs Prior Data - copy here!'!D365="","",'Two Yrs Prior Data - copy here!'!L365)</f>
        <v/>
      </c>
      <c r="K360" s="3" t="str">
        <f>IF('Two Yrs Prior Data - copy here!'!D365="","",'Two Yrs Prior Data - copy here!'!M365)</f>
        <v/>
      </c>
      <c r="L360" s="46" t="str">
        <f t="shared" si="3"/>
        <v/>
      </c>
      <c r="M360" s="3" t="str">
        <f t="shared" si="4"/>
        <v/>
      </c>
      <c r="N360" s="47"/>
    </row>
    <row r="361" ht="15.75" customHeight="1">
      <c r="B361" s="3" t="str">
        <f>IF('Prior Yr Data - copy here!'!D366="","",'Prior Yr Data - copy here!'!D366)</f>
        <v/>
      </c>
      <c r="C361" s="3" t="str">
        <f>IF('Prior Yr Data - copy here!'!L366="","",'Prior Yr Data - copy here!'!L366)</f>
        <v/>
      </c>
      <c r="D361" s="3" t="str">
        <f>IF('Prior Yr Data - copy here!'!M366="","",'Prior Yr Data - copy here!'!M366)</f>
        <v/>
      </c>
      <c r="E361" s="46" t="str">
        <f t="shared" si="1"/>
        <v/>
      </c>
      <c r="F361" s="3" t="str">
        <f t="shared" si="2"/>
        <v/>
      </c>
      <c r="G361" s="47"/>
      <c r="H361" s="3"/>
      <c r="I361" s="3" t="str">
        <f>IF('Two Yrs Prior Data - copy here!'!D366="","",'Two Yrs Prior Data - copy here!'!D366)</f>
        <v/>
      </c>
      <c r="J361" s="3" t="str">
        <f>IF('Two Yrs Prior Data - copy here!'!D366="","",'Two Yrs Prior Data - copy here!'!L366)</f>
        <v/>
      </c>
      <c r="K361" s="3" t="str">
        <f>IF('Two Yrs Prior Data - copy here!'!D366="","",'Two Yrs Prior Data - copy here!'!M366)</f>
        <v/>
      </c>
      <c r="L361" s="46" t="str">
        <f t="shared" si="3"/>
        <v/>
      </c>
      <c r="M361" s="3" t="str">
        <f t="shared" si="4"/>
        <v/>
      </c>
      <c r="N361" s="47"/>
    </row>
    <row r="362" ht="15.75" customHeight="1">
      <c r="B362" s="3" t="str">
        <f>IF('Prior Yr Data - copy here!'!D367="","",'Prior Yr Data - copy here!'!D367)</f>
        <v/>
      </c>
      <c r="C362" s="3" t="str">
        <f>IF('Prior Yr Data - copy here!'!L367="","",'Prior Yr Data - copy here!'!L367)</f>
        <v/>
      </c>
      <c r="D362" s="3" t="str">
        <f>IF('Prior Yr Data - copy here!'!M367="","",'Prior Yr Data - copy here!'!M367)</f>
        <v/>
      </c>
      <c r="E362" s="46" t="str">
        <f t="shared" si="1"/>
        <v/>
      </c>
      <c r="F362" s="3" t="str">
        <f t="shared" si="2"/>
        <v/>
      </c>
      <c r="G362" s="47"/>
      <c r="H362" s="3"/>
      <c r="I362" s="3" t="str">
        <f>IF('Two Yrs Prior Data - copy here!'!D367="","",'Two Yrs Prior Data - copy here!'!D367)</f>
        <v/>
      </c>
      <c r="J362" s="3" t="str">
        <f>IF('Two Yrs Prior Data - copy here!'!D367="","",'Two Yrs Prior Data - copy here!'!L367)</f>
        <v/>
      </c>
      <c r="K362" s="3" t="str">
        <f>IF('Two Yrs Prior Data - copy here!'!D367="","",'Two Yrs Prior Data - copy here!'!M367)</f>
        <v/>
      </c>
      <c r="L362" s="46" t="str">
        <f t="shared" si="3"/>
        <v/>
      </c>
      <c r="M362" s="3" t="str">
        <f t="shared" si="4"/>
        <v/>
      </c>
      <c r="N362" s="47"/>
    </row>
    <row r="363" ht="15.75" customHeight="1">
      <c r="B363" s="3" t="str">
        <f>IF('Prior Yr Data - copy here!'!D368="","",'Prior Yr Data - copy here!'!D368)</f>
        <v/>
      </c>
      <c r="C363" s="3" t="str">
        <f>IF('Prior Yr Data - copy here!'!L368="","",'Prior Yr Data - copy here!'!L368)</f>
        <v/>
      </c>
      <c r="D363" s="3" t="str">
        <f>IF('Prior Yr Data - copy here!'!M368="","",'Prior Yr Data - copy here!'!M368)</f>
        <v/>
      </c>
      <c r="E363" s="46" t="str">
        <f t="shared" si="1"/>
        <v/>
      </c>
      <c r="F363" s="3" t="str">
        <f t="shared" si="2"/>
        <v/>
      </c>
      <c r="G363" s="47"/>
      <c r="H363" s="3"/>
      <c r="I363" s="3" t="str">
        <f>IF('Two Yrs Prior Data - copy here!'!D368="","",'Two Yrs Prior Data - copy here!'!D368)</f>
        <v/>
      </c>
      <c r="J363" s="3" t="str">
        <f>IF('Two Yrs Prior Data - copy here!'!D368="","",'Two Yrs Prior Data - copy here!'!L368)</f>
        <v/>
      </c>
      <c r="K363" s="3" t="str">
        <f>IF('Two Yrs Prior Data - copy here!'!D368="","",'Two Yrs Prior Data - copy here!'!M368)</f>
        <v/>
      </c>
      <c r="L363" s="46" t="str">
        <f t="shared" si="3"/>
        <v/>
      </c>
      <c r="M363" s="3" t="str">
        <f t="shared" si="4"/>
        <v/>
      </c>
      <c r="N363" s="47"/>
    </row>
    <row r="364" ht="15.75" customHeight="1">
      <c r="B364" s="3" t="str">
        <f>IF('Prior Yr Data - copy here!'!D369="","",'Prior Yr Data - copy here!'!D369)</f>
        <v/>
      </c>
      <c r="C364" s="3" t="str">
        <f>IF('Prior Yr Data - copy here!'!L369="","",'Prior Yr Data - copy here!'!L369)</f>
        <v/>
      </c>
      <c r="D364" s="3" t="str">
        <f>IF('Prior Yr Data - copy here!'!M369="","",'Prior Yr Data - copy here!'!M369)</f>
        <v/>
      </c>
      <c r="E364" s="46" t="str">
        <f t="shared" si="1"/>
        <v/>
      </c>
      <c r="F364" s="3" t="str">
        <f t="shared" si="2"/>
        <v/>
      </c>
      <c r="G364" s="47"/>
      <c r="H364" s="3"/>
      <c r="I364" s="3" t="str">
        <f>IF('Two Yrs Prior Data - copy here!'!D369="","",'Two Yrs Prior Data - copy here!'!D369)</f>
        <v/>
      </c>
      <c r="J364" s="3" t="str">
        <f>IF('Two Yrs Prior Data - copy here!'!D369="","",'Two Yrs Prior Data - copy here!'!L369)</f>
        <v/>
      </c>
      <c r="K364" s="3" t="str">
        <f>IF('Two Yrs Prior Data - copy here!'!D369="","",'Two Yrs Prior Data - copy here!'!M369)</f>
        <v/>
      </c>
      <c r="L364" s="46" t="str">
        <f t="shared" si="3"/>
        <v/>
      </c>
      <c r="M364" s="3" t="str">
        <f t="shared" si="4"/>
        <v/>
      </c>
      <c r="N364" s="47"/>
    </row>
    <row r="365" ht="15.75" customHeight="1">
      <c r="B365" s="3" t="str">
        <f>IF('Prior Yr Data - copy here!'!D370="","",'Prior Yr Data - copy here!'!D370)</f>
        <v/>
      </c>
      <c r="C365" s="3" t="str">
        <f>IF('Prior Yr Data - copy here!'!L370="","",'Prior Yr Data - copy here!'!L370)</f>
        <v/>
      </c>
      <c r="D365" s="3" t="str">
        <f>IF('Prior Yr Data - copy here!'!M370="","",'Prior Yr Data - copy here!'!M370)</f>
        <v/>
      </c>
      <c r="E365" s="46" t="str">
        <f t="shared" si="1"/>
        <v/>
      </c>
      <c r="F365" s="3" t="str">
        <f t="shared" si="2"/>
        <v/>
      </c>
      <c r="G365" s="47"/>
      <c r="H365" s="3"/>
      <c r="I365" s="3" t="str">
        <f>IF('Two Yrs Prior Data - copy here!'!D370="","",'Two Yrs Prior Data - copy here!'!D370)</f>
        <v/>
      </c>
      <c r="J365" s="3" t="str">
        <f>IF('Two Yrs Prior Data - copy here!'!D370="","",'Two Yrs Prior Data - copy here!'!L370)</f>
        <v/>
      </c>
      <c r="K365" s="3" t="str">
        <f>IF('Two Yrs Prior Data - copy here!'!D370="","",'Two Yrs Prior Data - copy here!'!M370)</f>
        <v/>
      </c>
      <c r="L365" s="46" t="str">
        <f t="shared" si="3"/>
        <v/>
      </c>
      <c r="M365" s="3" t="str">
        <f t="shared" si="4"/>
        <v/>
      </c>
      <c r="N365" s="47"/>
    </row>
    <row r="366" ht="15.75" customHeight="1">
      <c r="B366" s="3" t="str">
        <f>IF('Prior Yr Data - copy here!'!D371="","",'Prior Yr Data - copy here!'!D371)</f>
        <v/>
      </c>
      <c r="C366" s="3" t="str">
        <f>IF('Prior Yr Data - copy here!'!L371="","",'Prior Yr Data - copy here!'!L371)</f>
        <v/>
      </c>
      <c r="D366" s="3" t="str">
        <f>IF('Prior Yr Data - copy here!'!M371="","",'Prior Yr Data - copy here!'!M371)</f>
        <v/>
      </c>
      <c r="E366" s="46" t="str">
        <f t="shared" si="1"/>
        <v/>
      </c>
      <c r="F366" s="3" t="str">
        <f t="shared" si="2"/>
        <v/>
      </c>
      <c r="G366" s="47"/>
      <c r="H366" s="3"/>
      <c r="I366" s="3" t="str">
        <f>IF('Two Yrs Prior Data - copy here!'!D371="","",'Two Yrs Prior Data - copy here!'!D371)</f>
        <v/>
      </c>
      <c r="J366" s="3" t="str">
        <f>IF('Two Yrs Prior Data - copy here!'!D371="","",'Two Yrs Prior Data - copy here!'!L371)</f>
        <v/>
      </c>
      <c r="K366" s="3" t="str">
        <f>IF('Two Yrs Prior Data - copy here!'!D371="","",'Two Yrs Prior Data - copy here!'!M371)</f>
        <v/>
      </c>
      <c r="L366" s="46" t="str">
        <f t="shared" si="3"/>
        <v/>
      </c>
      <c r="M366" s="3" t="str">
        <f t="shared" si="4"/>
        <v/>
      </c>
      <c r="N366" s="47"/>
    </row>
    <row r="367" ht="15.75" customHeight="1">
      <c r="B367" s="3" t="str">
        <f>IF('Prior Yr Data - copy here!'!D372="","",'Prior Yr Data - copy here!'!D372)</f>
        <v/>
      </c>
      <c r="C367" s="3" t="str">
        <f>IF('Prior Yr Data - copy here!'!L372="","",'Prior Yr Data - copy here!'!L372)</f>
        <v/>
      </c>
      <c r="D367" s="3" t="str">
        <f>IF('Prior Yr Data - copy here!'!M372="","",'Prior Yr Data - copy here!'!M372)</f>
        <v/>
      </c>
      <c r="E367" s="46" t="str">
        <f t="shared" si="1"/>
        <v/>
      </c>
      <c r="F367" s="3" t="str">
        <f t="shared" si="2"/>
        <v/>
      </c>
      <c r="G367" s="47"/>
      <c r="H367" s="3"/>
      <c r="I367" s="3" t="str">
        <f>IF('Two Yrs Prior Data - copy here!'!D372="","",'Two Yrs Prior Data - copy here!'!D372)</f>
        <v/>
      </c>
      <c r="J367" s="3" t="str">
        <f>IF('Two Yrs Prior Data - copy here!'!D372="","",'Two Yrs Prior Data - copy here!'!L372)</f>
        <v/>
      </c>
      <c r="K367" s="3" t="str">
        <f>IF('Two Yrs Prior Data - copy here!'!D372="","",'Two Yrs Prior Data - copy here!'!M372)</f>
        <v/>
      </c>
      <c r="L367" s="46" t="str">
        <f t="shared" si="3"/>
        <v/>
      </c>
      <c r="M367" s="3" t="str">
        <f t="shared" si="4"/>
        <v/>
      </c>
      <c r="N367" s="47"/>
    </row>
    <row r="368" ht="15.75" customHeight="1">
      <c r="B368" s="3" t="str">
        <f>IF('Prior Yr Data - copy here!'!D373="","",'Prior Yr Data - copy here!'!D373)</f>
        <v/>
      </c>
      <c r="C368" s="3" t="str">
        <f>IF('Prior Yr Data - copy here!'!L373="","",'Prior Yr Data - copy here!'!L373)</f>
        <v/>
      </c>
      <c r="D368" s="3" t="str">
        <f>IF('Prior Yr Data - copy here!'!M373="","",'Prior Yr Data - copy here!'!M373)</f>
        <v/>
      </c>
      <c r="E368" s="46" t="str">
        <f t="shared" si="1"/>
        <v/>
      </c>
      <c r="F368" s="3" t="str">
        <f t="shared" si="2"/>
        <v/>
      </c>
      <c r="G368" s="47"/>
      <c r="H368" s="3"/>
      <c r="I368" s="3" t="str">
        <f>IF('Two Yrs Prior Data - copy here!'!D373="","",'Two Yrs Prior Data - copy here!'!D373)</f>
        <v/>
      </c>
      <c r="J368" s="3" t="str">
        <f>IF('Two Yrs Prior Data - copy here!'!D373="","",'Two Yrs Prior Data - copy here!'!L373)</f>
        <v/>
      </c>
      <c r="K368" s="3" t="str">
        <f>IF('Two Yrs Prior Data - copy here!'!D373="","",'Two Yrs Prior Data - copy here!'!M373)</f>
        <v/>
      </c>
      <c r="L368" s="46" t="str">
        <f t="shared" si="3"/>
        <v/>
      </c>
      <c r="M368" s="3" t="str">
        <f t="shared" si="4"/>
        <v/>
      </c>
      <c r="N368" s="47"/>
    </row>
    <row r="369" ht="15.75" customHeight="1">
      <c r="B369" s="3" t="str">
        <f>IF('Prior Yr Data - copy here!'!D374="","",'Prior Yr Data - copy here!'!D374)</f>
        <v/>
      </c>
      <c r="C369" s="3" t="str">
        <f>IF('Prior Yr Data - copy here!'!L374="","",'Prior Yr Data - copy here!'!L374)</f>
        <v/>
      </c>
      <c r="D369" s="3" t="str">
        <f>IF('Prior Yr Data - copy here!'!M374="","",'Prior Yr Data - copy here!'!M374)</f>
        <v/>
      </c>
      <c r="E369" s="46" t="str">
        <f t="shared" si="1"/>
        <v/>
      </c>
      <c r="F369" s="3" t="str">
        <f t="shared" si="2"/>
        <v/>
      </c>
      <c r="G369" s="47"/>
      <c r="H369" s="3"/>
      <c r="I369" s="3" t="str">
        <f>IF('Two Yrs Prior Data - copy here!'!D374="","",'Two Yrs Prior Data - copy here!'!D374)</f>
        <v/>
      </c>
      <c r="J369" s="3" t="str">
        <f>IF('Two Yrs Prior Data - copy here!'!D374="","",'Two Yrs Prior Data - copy here!'!L374)</f>
        <v/>
      </c>
      <c r="K369" s="3" t="str">
        <f>IF('Two Yrs Prior Data - copy here!'!D374="","",'Two Yrs Prior Data - copy here!'!M374)</f>
        <v/>
      </c>
      <c r="L369" s="46" t="str">
        <f t="shared" si="3"/>
        <v/>
      </c>
      <c r="M369" s="3" t="str">
        <f t="shared" si="4"/>
        <v/>
      </c>
      <c r="N369" s="47"/>
    </row>
    <row r="370" ht="15.75" customHeight="1">
      <c r="B370" s="3" t="str">
        <f>IF('Prior Yr Data - copy here!'!D375="","",'Prior Yr Data - copy here!'!D375)</f>
        <v/>
      </c>
      <c r="C370" s="3" t="str">
        <f>IF('Prior Yr Data - copy here!'!L375="","",'Prior Yr Data - copy here!'!L375)</f>
        <v/>
      </c>
      <c r="D370" s="3" t="str">
        <f>IF('Prior Yr Data - copy here!'!M375="","",'Prior Yr Data - copy here!'!M375)</f>
        <v/>
      </c>
      <c r="E370" s="46" t="str">
        <f t="shared" si="1"/>
        <v/>
      </c>
      <c r="F370" s="3" t="str">
        <f t="shared" si="2"/>
        <v/>
      </c>
      <c r="G370" s="47"/>
      <c r="H370" s="3"/>
      <c r="I370" s="3" t="str">
        <f>IF('Two Yrs Prior Data - copy here!'!D375="","",'Two Yrs Prior Data - copy here!'!D375)</f>
        <v/>
      </c>
      <c r="J370" s="3" t="str">
        <f>IF('Two Yrs Prior Data - copy here!'!D375="","",'Two Yrs Prior Data - copy here!'!L375)</f>
        <v/>
      </c>
      <c r="K370" s="3" t="str">
        <f>IF('Two Yrs Prior Data - copy here!'!D375="","",'Two Yrs Prior Data - copy here!'!M375)</f>
        <v/>
      </c>
      <c r="L370" s="46" t="str">
        <f t="shared" si="3"/>
        <v/>
      </c>
      <c r="M370" s="3" t="str">
        <f t="shared" si="4"/>
        <v/>
      </c>
      <c r="N370" s="47"/>
    </row>
    <row r="371" ht="15.75" customHeight="1">
      <c r="B371" s="3" t="str">
        <f>IF('Prior Yr Data - copy here!'!D376="","",'Prior Yr Data - copy here!'!D376)</f>
        <v/>
      </c>
      <c r="C371" s="3" t="str">
        <f>IF('Prior Yr Data - copy here!'!L376="","",'Prior Yr Data - copy here!'!L376)</f>
        <v/>
      </c>
      <c r="D371" s="3" t="str">
        <f>IF('Prior Yr Data - copy here!'!M376="","",'Prior Yr Data - copy here!'!M376)</f>
        <v/>
      </c>
      <c r="E371" s="46" t="str">
        <f t="shared" si="1"/>
        <v/>
      </c>
      <c r="F371" s="3" t="str">
        <f t="shared" si="2"/>
        <v/>
      </c>
      <c r="G371" s="47"/>
      <c r="H371" s="3"/>
      <c r="I371" s="3" t="str">
        <f>IF('Two Yrs Prior Data - copy here!'!D376="","",'Two Yrs Prior Data - copy here!'!D376)</f>
        <v/>
      </c>
      <c r="J371" s="3" t="str">
        <f>IF('Two Yrs Prior Data - copy here!'!D376="","",'Two Yrs Prior Data - copy here!'!L376)</f>
        <v/>
      </c>
      <c r="K371" s="3" t="str">
        <f>IF('Two Yrs Prior Data - copy here!'!D376="","",'Two Yrs Prior Data - copy here!'!M376)</f>
        <v/>
      </c>
      <c r="L371" s="46" t="str">
        <f t="shared" si="3"/>
        <v/>
      </c>
      <c r="M371" s="3" t="str">
        <f t="shared" si="4"/>
        <v/>
      </c>
      <c r="N371" s="47"/>
    </row>
    <row r="372" ht="15.75" customHeight="1">
      <c r="B372" s="3" t="str">
        <f>IF('Prior Yr Data - copy here!'!D377="","",'Prior Yr Data - copy here!'!D377)</f>
        <v/>
      </c>
      <c r="C372" s="3" t="str">
        <f>IF('Prior Yr Data - copy here!'!L377="","",'Prior Yr Data - copy here!'!L377)</f>
        <v/>
      </c>
      <c r="D372" s="3" t="str">
        <f>IF('Prior Yr Data - copy here!'!M377="","",'Prior Yr Data - copy here!'!M377)</f>
        <v/>
      </c>
      <c r="E372" s="46" t="str">
        <f t="shared" si="1"/>
        <v/>
      </c>
      <c r="F372" s="3" t="str">
        <f t="shared" si="2"/>
        <v/>
      </c>
      <c r="G372" s="47"/>
      <c r="H372" s="3"/>
      <c r="I372" s="3" t="str">
        <f>IF('Two Yrs Prior Data - copy here!'!D377="","",'Two Yrs Prior Data - copy here!'!D377)</f>
        <v/>
      </c>
      <c r="J372" s="3" t="str">
        <f>IF('Two Yrs Prior Data - copy here!'!D377="","",'Two Yrs Prior Data - copy here!'!L377)</f>
        <v/>
      </c>
      <c r="K372" s="3" t="str">
        <f>IF('Two Yrs Prior Data - copy here!'!D377="","",'Two Yrs Prior Data - copy here!'!M377)</f>
        <v/>
      </c>
      <c r="L372" s="46" t="str">
        <f t="shared" si="3"/>
        <v/>
      </c>
      <c r="M372" s="3" t="str">
        <f t="shared" si="4"/>
        <v/>
      </c>
      <c r="N372" s="47"/>
    </row>
    <row r="373" ht="15.75" customHeight="1">
      <c r="B373" s="3" t="str">
        <f>IF('Prior Yr Data - copy here!'!D378="","",'Prior Yr Data - copy here!'!D378)</f>
        <v/>
      </c>
      <c r="C373" s="3" t="str">
        <f>IF('Prior Yr Data - copy here!'!L378="","",'Prior Yr Data - copy here!'!L378)</f>
        <v/>
      </c>
      <c r="D373" s="3" t="str">
        <f>IF('Prior Yr Data - copy here!'!M378="","",'Prior Yr Data - copy here!'!M378)</f>
        <v/>
      </c>
      <c r="E373" s="46" t="str">
        <f t="shared" si="1"/>
        <v/>
      </c>
      <c r="F373" s="3" t="str">
        <f t="shared" si="2"/>
        <v/>
      </c>
      <c r="G373" s="47"/>
      <c r="H373" s="3"/>
      <c r="I373" s="3" t="str">
        <f>IF('Two Yrs Prior Data - copy here!'!D378="","",'Two Yrs Prior Data - copy here!'!D378)</f>
        <v/>
      </c>
      <c r="J373" s="3" t="str">
        <f>IF('Two Yrs Prior Data - copy here!'!D378="","",'Two Yrs Prior Data - copy here!'!L378)</f>
        <v/>
      </c>
      <c r="K373" s="3" t="str">
        <f>IF('Two Yrs Prior Data - copy here!'!D378="","",'Two Yrs Prior Data - copy here!'!M378)</f>
        <v/>
      </c>
      <c r="L373" s="46" t="str">
        <f t="shared" si="3"/>
        <v/>
      </c>
      <c r="M373" s="3" t="str">
        <f t="shared" si="4"/>
        <v/>
      </c>
      <c r="N373" s="47"/>
    </row>
    <row r="374" ht="15.75" customHeight="1">
      <c r="B374" s="3" t="str">
        <f>IF('Prior Yr Data - copy here!'!D379="","",'Prior Yr Data - copy here!'!D379)</f>
        <v/>
      </c>
      <c r="C374" s="3" t="str">
        <f>IF('Prior Yr Data - copy here!'!L379="","",'Prior Yr Data - copy here!'!L379)</f>
        <v/>
      </c>
      <c r="D374" s="3" t="str">
        <f>IF('Prior Yr Data - copy here!'!M379="","",'Prior Yr Data - copy here!'!M379)</f>
        <v/>
      </c>
      <c r="E374" s="46" t="str">
        <f t="shared" si="1"/>
        <v/>
      </c>
      <c r="F374" s="3" t="str">
        <f t="shared" si="2"/>
        <v/>
      </c>
      <c r="G374" s="47"/>
      <c r="H374" s="3"/>
      <c r="I374" s="3" t="str">
        <f>IF('Two Yrs Prior Data - copy here!'!D379="","",'Two Yrs Prior Data - copy here!'!D379)</f>
        <v/>
      </c>
      <c r="J374" s="3" t="str">
        <f>IF('Two Yrs Prior Data - copy here!'!D379="","",'Two Yrs Prior Data - copy here!'!L379)</f>
        <v/>
      </c>
      <c r="K374" s="3" t="str">
        <f>IF('Two Yrs Prior Data - copy here!'!D379="","",'Two Yrs Prior Data - copy here!'!M379)</f>
        <v/>
      </c>
      <c r="L374" s="46" t="str">
        <f t="shared" si="3"/>
        <v/>
      </c>
      <c r="M374" s="3" t="str">
        <f t="shared" si="4"/>
        <v/>
      </c>
      <c r="N374" s="47"/>
    </row>
    <row r="375" ht="15.75" customHeight="1">
      <c r="B375" s="3" t="str">
        <f>IF('Prior Yr Data - copy here!'!D380="","",'Prior Yr Data - copy here!'!D380)</f>
        <v/>
      </c>
      <c r="C375" s="3" t="str">
        <f>IF('Prior Yr Data - copy here!'!L380="","",'Prior Yr Data - copy here!'!L380)</f>
        <v/>
      </c>
      <c r="D375" s="3" t="str">
        <f>IF('Prior Yr Data - copy here!'!M380="","",'Prior Yr Data - copy here!'!M380)</f>
        <v/>
      </c>
      <c r="E375" s="46" t="str">
        <f t="shared" si="1"/>
        <v/>
      </c>
      <c r="F375" s="3" t="str">
        <f t="shared" si="2"/>
        <v/>
      </c>
      <c r="G375" s="47"/>
      <c r="H375" s="3"/>
      <c r="I375" s="3" t="str">
        <f>IF('Two Yrs Prior Data - copy here!'!D380="","",'Two Yrs Prior Data - copy here!'!D380)</f>
        <v/>
      </c>
      <c r="J375" s="3" t="str">
        <f>IF('Two Yrs Prior Data - copy here!'!D380="","",'Two Yrs Prior Data - copy here!'!L380)</f>
        <v/>
      </c>
      <c r="K375" s="3" t="str">
        <f>IF('Two Yrs Prior Data - copy here!'!D380="","",'Two Yrs Prior Data - copy here!'!M380)</f>
        <v/>
      </c>
      <c r="L375" s="46" t="str">
        <f t="shared" si="3"/>
        <v/>
      </c>
      <c r="M375" s="3" t="str">
        <f t="shared" si="4"/>
        <v/>
      </c>
      <c r="N375" s="47"/>
    </row>
    <row r="376" ht="15.75" customHeight="1">
      <c r="B376" s="3" t="str">
        <f>IF('Prior Yr Data - copy here!'!D381="","",'Prior Yr Data - copy here!'!D381)</f>
        <v/>
      </c>
      <c r="C376" s="3" t="str">
        <f>IF('Prior Yr Data - copy here!'!L381="","",'Prior Yr Data - copy here!'!L381)</f>
        <v/>
      </c>
      <c r="D376" s="3" t="str">
        <f>IF('Prior Yr Data - copy here!'!M381="","",'Prior Yr Data - copy here!'!M381)</f>
        <v/>
      </c>
      <c r="E376" s="46" t="str">
        <f t="shared" si="1"/>
        <v/>
      </c>
      <c r="F376" s="3" t="str">
        <f t="shared" si="2"/>
        <v/>
      </c>
      <c r="G376" s="47"/>
      <c r="H376" s="3"/>
      <c r="I376" s="3" t="str">
        <f>IF('Two Yrs Prior Data - copy here!'!D381="","",'Two Yrs Prior Data - copy here!'!D381)</f>
        <v/>
      </c>
      <c r="J376" s="3" t="str">
        <f>IF('Two Yrs Prior Data - copy here!'!D381="","",'Two Yrs Prior Data - copy here!'!L381)</f>
        <v/>
      </c>
      <c r="K376" s="3" t="str">
        <f>IF('Two Yrs Prior Data - copy here!'!D381="","",'Two Yrs Prior Data - copy here!'!M381)</f>
        <v/>
      </c>
      <c r="L376" s="46" t="str">
        <f t="shared" si="3"/>
        <v/>
      </c>
      <c r="M376" s="3" t="str">
        <f t="shared" si="4"/>
        <v/>
      </c>
      <c r="N376" s="47"/>
    </row>
    <row r="377" ht="15.75" customHeight="1">
      <c r="B377" s="3" t="str">
        <f>IF('Prior Yr Data - copy here!'!D382="","",'Prior Yr Data - copy here!'!D382)</f>
        <v/>
      </c>
      <c r="C377" s="3" t="str">
        <f>IF('Prior Yr Data - copy here!'!L382="","",'Prior Yr Data - copy here!'!L382)</f>
        <v/>
      </c>
      <c r="D377" s="3" t="str">
        <f>IF('Prior Yr Data - copy here!'!M382="","",'Prior Yr Data - copy here!'!M382)</f>
        <v/>
      </c>
      <c r="E377" s="46" t="str">
        <f t="shared" si="1"/>
        <v/>
      </c>
      <c r="F377" s="3" t="str">
        <f t="shared" si="2"/>
        <v/>
      </c>
      <c r="G377" s="47"/>
      <c r="H377" s="3"/>
      <c r="I377" s="3" t="str">
        <f>IF('Two Yrs Prior Data - copy here!'!D382="","",'Two Yrs Prior Data - copy here!'!D382)</f>
        <v/>
      </c>
      <c r="J377" s="3" t="str">
        <f>IF('Two Yrs Prior Data - copy here!'!D382="","",'Two Yrs Prior Data - copy here!'!L382)</f>
        <v/>
      </c>
      <c r="K377" s="3" t="str">
        <f>IF('Two Yrs Prior Data - copy here!'!D382="","",'Two Yrs Prior Data - copy here!'!M382)</f>
        <v/>
      </c>
      <c r="L377" s="46" t="str">
        <f t="shared" si="3"/>
        <v/>
      </c>
      <c r="M377" s="3" t="str">
        <f t="shared" si="4"/>
        <v/>
      </c>
      <c r="N377" s="47"/>
    </row>
    <row r="378" ht="15.75" customHeight="1">
      <c r="B378" s="3" t="str">
        <f>IF('Prior Yr Data - copy here!'!D383="","",'Prior Yr Data - copy here!'!D383)</f>
        <v/>
      </c>
      <c r="C378" s="3" t="str">
        <f>IF('Prior Yr Data - copy here!'!L383="","",'Prior Yr Data - copy here!'!L383)</f>
        <v/>
      </c>
      <c r="D378" s="3" t="str">
        <f>IF('Prior Yr Data - copy here!'!M383="","",'Prior Yr Data - copy here!'!M383)</f>
        <v/>
      </c>
      <c r="E378" s="46" t="str">
        <f t="shared" si="1"/>
        <v/>
      </c>
      <c r="F378" s="3" t="str">
        <f t="shared" si="2"/>
        <v/>
      </c>
      <c r="G378" s="47"/>
      <c r="H378" s="3"/>
      <c r="I378" s="3" t="str">
        <f>IF('Two Yrs Prior Data - copy here!'!D383="","",'Two Yrs Prior Data - copy here!'!D383)</f>
        <v/>
      </c>
      <c r="J378" s="3" t="str">
        <f>IF('Two Yrs Prior Data - copy here!'!D383="","",'Two Yrs Prior Data - copy here!'!L383)</f>
        <v/>
      </c>
      <c r="K378" s="3" t="str">
        <f>IF('Two Yrs Prior Data - copy here!'!D383="","",'Two Yrs Prior Data - copy here!'!M383)</f>
        <v/>
      </c>
      <c r="L378" s="46" t="str">
        <f t="shared" si="3"/>
        <v/>
      </c>
      <c r="M378" s="3" t="str">
        <f t="shared" si="4"/>
        <v/>
      </c>
      <c r="N378" s="47"/>
    </row>
    <row r="379" ht="15.75" customHeight="1">
      <c r="B379" s="3" t="str">
        <f>IF('Prior Yr Data - copy here!'!D384="","",'Prior Yr Data - copy here!'!D384)</f>
        <v/>
      </c>
      <c r="C379" s="3" t="str">
        <f>IF('Prior Yr Data - copy here!'!L384="","",'Prior Yr Data - copy here!'!L384)</f>
        <v/>
      </c>
      <c r="D379" s="3" t="str">
        <f>IF('Prior Yr Data - copy here!'!M384="","",'Prior Yr Data - copy here!'!M384)</f>
        <v/>
      </c>
      <c r="E379" s="46" t="str">
        <f t="shared" si="1"/>
        <v/>
      </c>
      <c r="F379" s="3" t="str">
        <f t="shared" si="2"/>
        <v/>
      </c>
      <c r="G379" s="47"/>
      <c r="H379" s="3"/>
      <c r="I379" s="3" t="str">
        <f>IF('Two Yrs Prior Data - copy here!'!D384="","",'Two Yrs Prior Data - copy here!'!D384)</f>
        <v/>
      </c>
      <c r="J379" s="3" t="str">
        <f>IF('Two Yrs Prior Data - copy here!'!D384="","",'Two Yrs Prior Data - copy here!'!L384)</f>
        <v/>
      </c>
      <c r="K379" s="3" t="str">
        <f>IF('Two Yrs Prior Data - copy here!'!D384="","",'Two Yrs Prior Data - copy here!'!M384)</f>
        <v/>
      </c>
      <c r="L379" s="46" t="str">
        <f t="shared" si="3"/>
        <v/>
      </c>
      <c r="M379" s="3" t="str">
        <f t="shared" si="4"/>
        <v/>
      </c>
      <c r="N379" s="47"/>
    </row>
    <row r="380" ht="15.75" customHeight="1">
      <c r="B380" s="3" t="str">
        <f>IF('Prior Yr Data - copy here!'!D385="","",'Prior Yr Data - copy here!'!D385)</f>
        <v/>
      </c>
      <c r="C380" s="3" t="str">
        <f>IF('Prior Yr Data - copy here!'!L385="","",'Prior Yr Data - copy here!'!L385)</f>
        <v/>
      </c>
      <c r="D380" s="3" t="str">
        <f>IF('Prior Yr Data - copy here!'!M385="","",'Prior Yr Data - copy here!'!M385)</f>
        <v/>
      </c>
      <c r="E380" s="46" t="str">
        <f t="shared" si="1"/>
        <v/>
      </c>
      <c r="F380" s="3" t="str">
        <f t="shared" si="2"/>
        <v/>
      </c>
      <c r="G380" s="47"/>
      <c r="H380" s="3"/>
      <c r="I380" s="3" t="str">
        <f>IF('Two Yrs Prior Data - copy here!'!D385="","",'Two Yrs Prior Data - copy here!'!D385)</f>
        <v/>
      </c>
      <c r="J380" s="3" t="str">
        <f>IF('Two Yrs Prior Data - copy here!'!D385="","",'Two Yrs Prior Data - copy here!'!L385)</f>
        <v/>
      </c>
      <c r="K380" s="3" t="str">
        <f>IF('Two Yrs Prior Data - copy here!'!D385="","",'Two Yrs Prior Data - copy here!'!M385)</f>
        <v/>
      </c>
      <c r="L380" s="46" t="str">
        <f t="shared" si="3"/>
        <v/>
      </c>
      <c r="M380" s="3" t="str">
        <f t="shared" si="4"/>
        <v/>
      </c>
      <c r="N380" s="47"/>
    </row>
    <row r="381" ht="15.75" customHeight="1">
      <c r="B381" s="3" t="str">
        <f>IF('Prior Yr Data - copy here!'!D386="","",'Prior Yr Data - copy here!'!D386)</f>
        <v/>
      </c>
      <c r="C381" s="3" t="str">
        <f>IF('Prior Yr Data - copy here!'!L386="","",'Prior Yr Data - copy here!'!L386)</f>
        <v/>
      </c>
      <c r="D381" s="3" t="str">
        <f>IF('Prior Yr Data - copy here!'!M386="","",'Prior Yr Data - copy here!'!M386)</f>
        <v/>
      </c>
      <c r="E381" s="46" t="str">
        <f t="shared" si="1"/>
        <v/>
      </c>
      <c r="F381" s="3" t="str">
        <f t="shared" si="2"/>
        <v/>
      </c>
      <c r="G381" s="47"/>
      <c r="H381" s="3"/>
      <c r="I381" s="3" t="str">
        <f>IF('Two Yrs Prior Data - copy here!'!D386="","",'Two Yrs Prior Data - copy here!'!D386)</f>
        <v/>
      </c>
      <c r="J381" s="3" t="str">
        <f>IF('Two Yrs Prior Data - copy here!'!D386="","",'Two Yrs Prior Data - copy here!'!L386)</f>
        <v/>
      </c>
      <c r="K381" s="3" t="str">
        <f>IF('Two Yrs Prior Data - copy here!'!D386="","",'Two Yrs Prior Data - copy here!'!M386)</f>
        <v/>
      </c>
      <c r="L381" s="46" t="str">
        <f t="shared" si="3"/>
        <v/>
      </c>
      <c r="M381" s="3" t="str">
        <f t="shared" si="4"/>
        <v/>
      </c>
      <c r="N381" s="47"/>
    </row>
    <row r="382" ht="15.75" customHeight="1">
      <c r="B382" s="3" t="str">
        <f>IF('Prior Yr Data - copy here!'!D387="","",'Prior Yr Data - copy here!'!D387)</f>
        <v/>
      </c>
      <c r="C382" s="3" t="str">
        <f>IF('Prior Yr Data - copy here!'!L387="","",'Prior Yr Data - copy here!'!L387)</f>
        <v/>
      </c>
      <c r="D382" s="3" t="str">
        <f>IF('Prior Yr Data - copy here!'!M387="","",'Prior Yr Data - copy here!'!M387)</f>
        <v/>
      </c>
      <c r="E382" s="46" t="str">
        <f t="shared" si="1"/>
        <v/>
      </c>
      <c r="F382" s="3" t="str">
        <f t="shared" si="2"/>
        <v/>
      </c>
      <c r="G382" s="47"/>
      <c r="H382" s="3"/>
      <c r="I382" s="3" t="str">
        <f>IF('Two Yrs Prior Data - copy here!'!D387="","",'Two Yrs Prior Data - copy here!'!D387)</f>
        <v/>
      </c>
      <c r="J382" s="3" t="str">
        <f>IF('Two Yrs Prior Data - copy here!'!D387="","",'Two Yrs Prior Data - copy here!'!L387)</f>
        <v/>
      </c>
      <c r="K382" s="3" t="str">
        <f>IF('Two Yrs Prior Data - copy here!'!D387="","",'Two Yrs Prior Data - copy here!'!M387)</f>
        <v/>
      </c>
      <c r="L382" s="46" t="str">
        <f t="shared" si="3"/>
        <v/>
      </c>
      <c r="M382" s="3" t="str">
        <f t="shared" si="4"/>
        <v/>
      </c>
      <c r="N382" s="47"/>
    </row>
    <row r="383" ht="15.75" customHeight="1">
      <c r="B383" s="3" t="str">
        <f>IF('Prior Yr Data - copy here!'!D388="","",'Prior Yr Data - copy here!'!D388)</f>
        <v/>
      </c>
      <c r="C383" s="3" t="str">
        <f>IF('Prior Yr Data - copy here!'!L388="","",'Prior Yr Data - copy here!'!L388)</f>
        <v/>
      </c>
      <c r="D383" s="3" t="str">
        <f>IF('Prior Yr Data - copy here!'!M388="","",'Prior Yr Data - copy here!'!M388)</f>
        <v/>
      </c>
      <c r="E383" s="46" t="str">
        <f t="shared" si="1"/>
        <v/>
      </c>
      <c r="F383" s="3" t="str">
        <f t="shared" si="2"/>
        <v/>
      </c>
      <c r="G383" s="47"/>
      <c r="H383" s="3"/>
      <c r="I383" s="3" t="str">
        <f>IF('Two Yrs Prior Data - copy here!'!D388="","",'Two Yrs Prior Data - copy here!'!D388)</f>
        <v/>
      </c>
      <c r="J383" s="3" t="str">
        <f>IF('Two Yrs Prior Data - copy here!'!D388="","",'Two Yrs Prior Data - copy here!'!L388)</f>
        <v/>
      </c>
      <c r="K383" s="3" t="str">
        <f>IF('Two Yrs Prior Data - copy here!'!D388="","",'Two Yrs Prior Data - copy here!'!M388)</f>
        <v/>
      </c>
      <c r="L383" s="46" t="str">
        <f t="shared" si="3"/>
        <v/>
      </c>
      <c r="M383" s="3" t="str">
        <f t="shared" si="4"/>
        <v/>
      </c>
      <c r="N383" s="47"/>
    </row>
    <row r="384" ht="15.75" customHeight="1">
      <c r="B384" s="3" t="str">
        <f>IF('Prior Yr Data - copy here!'!D389="","",'Prior Yr Data - copy here!'!D389)</f>
        <v/>
      </c>
      <c r="C384" s="3" t="str">
        <f>IF('Prior Yr Data - copy here!'!L389="","",'Prior Yr Data - copy here!'!L389)</f>
        <v/>
      </c>
      <c r="D384" s="3" t="str">
        <f>IF('Prior Yr Data - copy here!'!M389="","",'Prior Yr Data - copy here!'!M389)</f>
        <v/>
      </c>
      <c r="E384" s="46" t="str">
        <f t="shared" si="1"/>
        <v/>
      </c>
      <c r="F384" s="3" t="str">
        <f t="shared" si="2"/>
        <v/>
      </c>
      <c r="G384" s="47"/>
      <c r="H384" s="3"/>
      <c r="I384" s="3" t="str">
        <f>IF('Two Yrs Prior Data - copy here!'!D389="","",'Two Yrs Prior Data - copy here!'!D389)</f>
        <v/>
      </c>
      <c r="J384" s="3" t="str">
        <f>IF('Two Yrs Prior Data - copy here!'!D389="","",'Two Yrs Prior Data - copy here!'!L389)</f>
        <v/>
      </c>
      <c r="K384" s="3" t="str">
        <f>IF('Two Yrs Prior Data - copy here!'!D389="","",'Two Yrs Prior Data - copy here!'!M389)</f>
        <v/>
      </c>
      <c r="L384" s="46" t="str">
        <f t="shared" si="3"/>
        <v/>
      </c>
      <c r="M384" s="3" t="str">
        <f t="shared" si="4"/>
        <v/>
      </c>
      <c r="N384" s="47"/>
    </row>
    <row r="385" ht="15.75" customHeight="1">
      <c r="B385" s="3" t="str">
        <f>IF('Prior Yr Data - copy here!'!D390="","",'Prior Yr Data - copy here!'!D390)</f>
        <v/>
      </c>
      <c r="C385" s="3" t="str">
        <f>IF('Prior Yr Data - copy here!'!L390="","",'Prior Yr Data - copy here!'!L390)</f>
        <v/>
      </c>
      <c r="D385" s="3" t="str">
        <f>IF('Prior Yr Data - copy here!'!M390="","",'Prior Yr Data - copy here!'!M390)</f>
        <v/>
      </c>
      <c r="E385" s="46" t="str">
        <f t="shared" si="1"/>
        <v/>
      </c>
      <c r="F385" s="3" t="str">
        <f t="shared" si="2"/>
        <v/>
      </c>
      <c r="G385" s="47"/>
      <c r="H385" s="3"/>
      <c r="I385" s="3" t="str">
        <f>IF('Two Yrs Prior Data - copy here!'!D390="","",'Two Yrs Prior Data - copy here!'!D390)</f>
        <v/>
      </c>
      <c r="J385" s="3" t="str">
        <f>IF('Two Yrs Prior Data - copy here!'!D390="","",'Two Yrs Prior Data - copy here!'!L390)</f>
        <v/>
      </c>
      <c r="K385" s="3" t="str">
        <f>IF('Two Yrs Prior Data - copy here!'!D390="","",'Two Yrs Prior Data - copy here!'!M390)</f>
        <v/>
      </c>
      <c r="L385" s="46" t="str">
        <f t="shared" si="3"/>
        <v/>
      </c>
      <c r="M385" s="3" t="str">
        <f t="shared" si="4"/>
        <v/>
      </c>
      <c r="N385" s="47"/>
    </row>
    <row r="386" ht="15.75" customHeight="1">
      <c r="B386" s="3" t="str">
        <f>IF('Prior Yr Data - copy here!'!D391="","",'Prior Yr Data - copy here!'!D391)</f>
        <v/>
      </c>
      <c r="C386" s="3" t="str">
        <f>IF('Prior Yr Data - copy here!'!L391="","",'Prior Yr Data - copy here!'!L391)</f>
        <v/>
      </c>
      <c r="D386" s="3" t="str">
        <f>IF('Prior Yr Data - copy here!'!M391="","",'Prior Yr Data - copy here!'!M391)</f>
        <v/>
      </c>
      <c r="E386" s="46" t="str">
        <f t="shared" si="1"/>
        <v/>
      </c>
      <c r="F386" s="3" t="str">
        <f t="shared" si="2"/>
        <v/>
      </c>
      <c r="G386" s="47"/>
      <c r="H386" s="3"/>
      <c r="I386" s="3" t="str">
        <f>IF('Two Yrs Prior Data - copy here!'!D391="","",'Two Yrs Prior Data - copy here!'!D391)</f>
        <v/>
      </c>
      <c r="J386" s="3" t="str">
        <f>IF('Two Yrs Prior Data - copy here!'!D391="","",'Two Yrs Prior Data - copy here!'!L391)</f>
        <v/>
      </c>
      <c r="K386" s="3" t="str">
        <f>IF('Two Yrs Prior Data - copy here!'!D391="","",'Two Yrs Prior Data - copy here!'!M391)</f>
        <v/>
      </c>
      <c r="L386" s="46" t="str">
        <f t="shared" si="3"/>
        <v/>
      </c>
      <c r="M386" s="3" t="str">
        <f t="shared" si="4"/>
        <v/>
      </c>
      <c r="N386" s="47"/>
    </row>
    <row r="387" ht="15.75" customHeight="1">
      <c r="B387" s="3" t="str">
        <f>IF('Prior Yr Data - copy here!'!D392="","",'Prior Yr Data - copy here!'!D392)</f>
        <v/>
      </c>
      <c r="C387" s="3" t="str">
        <f>IF('Prior Yr Data - copy here!'!L392="","",'Prior Yr Data - copy here!'!L392)</f>
        <v/>
      </c>
      <c r="D387" s="3" t="str">
        <f>IF('Prior Yr Data - copy here!'!M392="","",'Prior Yr Data - copy here!'!M392)</f>
        <v/>
      </c>
      <c r="E387" s="46" t="str">
        <f t="shared" si="1"/>
        <v/>
      </c>
      <c r="F387" s="3" t="str">
        <f t="shared" si="2"/>
        <v/>
      </c>
      <c r="G387" s="47"/>
      <c r="H387" s="3"/>
      <c r="I387" s="3" t="str">
        <f>IF('Two Yrs Prior Data - copy here!'!D392="","",'Two Yrs Prior Data - copy here!'!D392)</f>
        <v/>
      </c>
      <c r="J387" s="3" t="str">
        <f>IF('Two Yrs Prior Data - copy here!'!D392="","",'Two Yrs Prior Data - copy here!'!L392)</f>
        <v/>
      </c>
      <c r="K387" s="3" t="str">
        <f>IF('Two Yrs Prior Data - copy here!'!D392="","",'Two Yrs Prior Data - copy here!'!M392)</f>
        <v/>
      </c>
      <c r="L387" s="46" t="str">
        <f t="shared" si="3"/>
        <v/>
      </c>
      <c r="M387" s="3" t="str">
        <f t="shared" si="4"/>
        <v/>
      </c>
      <c r="N387" s="47"/>
    </row>
    <row r="388" ht="15.75" customHeight="1">
      <c r="B388" s="3" t="str">
        <f>IF('Prior Yr Data - copy here!'!D393="","",'Prior Yr Data - copy here!'!D393)</f>
        <v/>
      </c>
      <c r="C388" s="3" t="str">
        <f>IF('Prior Yr Data - copy here!'!L393="","",'Prior Yr Data - copy here!'!L393)</f>
        <v/>
      </c>
      <c r="D388" s="3" t="str">
        <f>IF('Prior Yr Data - copy here!'!M393="","",'Prior Yr Data - copy here!'!M393)</f>
        <v/>
      </c>
      <c r="E388" s="46" t="str">
        <f t="shared" si="1"/>
        <v/>
      </c>
      <c r="F388" s="3" t="str">
        <f t="shared" si="2"/>
        <v/>
      </c>
      <c r="G388" s="47"/>
      <c r="H388" s="3"/>
      <c r="I388" s="3" t="str">
        <f>IF('Two Yrs Prior Data - copy here!'!D393="","",'Two Yrs Prior Data - copy here!'!D393)</f>
        <v/>
      </c>
      <c r="J388" s="3" t="str">
        <f>IF('Two Yrs Prior Data - copy here!'!D393="","",'Two Yrs Prior Data - copy here!'!L393)</f>
        <v/>
      </c>
      <c r="K388" s="3" t="str">
        <f>IF('Two Yrs Prior Data - copy here!'!D393="","",'Two Yrs Prior Data - copy here!'!M393)</f>
        <v/>
      </c>
      <c r="L388" s="46" t="str">
        <f t="shared" si="3"/>
        <v/>
      </c>
      <c r="M388" s="3" t="str">
        <f t="shared" si="4"/>
        <v/>
      </c>
      <c r="N388" s="47"/>
    </row>
    <row r="389" ht="15.75" customHeight="1">
      <c r="B389" s="3" t="str">
        <f>IF('Prior Yr Data - copy here!'!D394="","",'Prior Yr Data - copy here!'!D394)</f>
        <v/>
      </c>
      <c r="C389" s="3" t="str">
        <f>IF('Prior Yr Data - copy here!'!L394="","",'Prior Yr Data - copy here!'!L394)</f>
        <v/>
      </c>
      <c r="D389" s="3" t="str">
        <f>IF('Prior Yr Data - copy here!'!M394="","",'Prior Yr Data - copy here!'!M394)</f>
        <v/>
      </c>
      <c r="E389" s="46" t="str">
        <f t="shared" si="1"/>
        <v/>
      </c>
      <c r="F389" s="3" t="str">
        <f t="shared" si="2"/>
        <v/>
      </c>
      <c r="G389" s="47"/>
      <c r="H389" s="3"/>
      <c r="I389" s="3" t="str">
        <f>IF('Two Yrs Prior Data - copy here!'!D394="","",'Two Yrs Prior Data - copy here!'!D394)</f>
        <v/>
      </c>
      <c r="J389" s="3" t="str">
        <f>IF('Two Yrs Prior Data - copy here!'!D394="","",'Two Yrs Prior Data - copy here!'!L394)</f>
        <v/>
      </c>
      <c r="K389" s="3" t="str">
        <f>IF('Two Yrs Prior Data - copy here!'!D394="","",'Two Yrs Prior Data - copy here!'!M394)</f>
        <v/>
      </c>
      <c r="L389" s="46" t="str">
        <f t="shared" si="3"/>
        <v/>
      </c>
      <c r="M389" s="3" t="str">
        <f t="shared" si="4"/>
        <v/>
      </c>
      <c r="N389" s="47"/>
    </row>
    <row r="390" ht="15.75" customHeight="1">
      <c r="B390" s="3" t="str">
        <f>IF('Prior Yr Data - copy here!'!D395="","",'Prior Yr Data - copy here!'!D395)</f>
        <v/>
      </c>
      <c r="C390" s="3" t="str">
        <f>IF('Prior Yr Data - copy here!'!L395="","",'Prior Yr Data - copy here!'!L395)</f>
        <v/>
      </c>
      <c r="D390" s="3" t="str">
        <f>IF('Prior Yr Data - copy here!'!M395="","",'Prior Yr Data - copy here!'!M395)</f>
        <v/>
      </c>
      <c r="E390" s="46" t="str">
        <f t="shared" si="1"/>
        <v/>
      </c>
      <c r="F390" s="3" t="str">
        <f t="shared" si="2"/>
        <v/>
      </c>
      <c r="G390" s="47"/>
      <c r="H390" s="3"/>
      <c r="I390" s="3" t="str">
        <f>IF('Two Yrs Prior Data - copy here!'!D395="","",'Two Yrs Prior Data - copy here!'!D395)</f>
        <v/>
      </c>
      <c r="J390" s="3" t="str">
        <f>IF('Two Yrs Prior Data - copy here!'!D395="","",'Two Yrs Prior Data - copy here!'!L395)</f>
        <v/>
      </c>
      <c r="K390" s="3" t="str">
        <f>IF('Two Yrs Prior Data - copy here!'!D395="","",'Two Yrs Prior Data - copy here!'!M395)</f>
        <v/>
      </c>
      <c r="L390" s="46" t="str">
        <f t="shared" si="3"/>
        <v/>
      </c>
      <c r="M390" s="3" t="str">
        <f t="shared" si="4"/>
        <v/>
      </c>
      <c r="N390" s="47"/>
    </row>
    <row r="391" ht="15.75" customHeight="1">
      <c r="B391" s="3" t="str">
        <f>IF('Prior Yr Data - copy here!'!D396="","",'Prior Yr Data - copy here!'!D396)</f>
        <v/>
      </c>
      <c r="C391" s="3" t="str">
        <f>IF('Prior Yr Data - copy here!'!L396="","",'Prior Yr Data - copy here!'!L396)</f>
        <v/>
      </c>
      <c r="D391" s="3" t="str">
        <f>IF('Prior Yr Data - copy here!'!M396="","",'Prior Yr Data - copy here!'!M396)</f>
        <v/>
      </c>
      <c r="E391" s="46" t="str">
        <f t="shared" si="1"/>
        <v/>
      </c>
      <c r="F391" s="3" t="str">
        <f t="shared" si="2"/>
        <v/>
      </c>
      <c r="G391" s="47"/>
      <c r="H391" s="3"/>
      <c r="I391" s="3" t="str">
        <f>IF('Two Yrs Prior Data - copy here!'!D396="","",'Two Yrs Prior Data - copy here!'!D396)</f>
        <v/>
      </c>
      <c r="J391" s="3" t="str">
        <f>IF('Two Yrs Prior Data - copy here!'!D396="","",'Two Yrs Prior Data - copy here!'!L396)</f>
        <v/>
      </c>
      <c r="K391" s="3" t="str">
        <f>IF('Two Yrs Prior Data - copy here!'!D396="","",'Two Yrs Prior Data - copy here!'!M396)</f>
        <v/>
      </c>
      <c r="L391" s="46" t="str">
        <f t="shared" si="3"/>
        <v/>
      </c>
      <c r="M391" s="3" t="str">
        <f t="shared" si="4"/>
        <v/>
      </c>
      <c r="N391" s="47"/>
    </row>
    <row r="392" ht="15.75" customHeight="1">
      <c r="B392" s="3" t="str">
        <f>IF('Prior Yr Data - copy here!'!D397="","",'Prior Yr Data - copy here!'!D397)</f>
        <v/>
      </c>
      <c r="C392" s="3" t="str">
        <f>IF('Prior Yr Data - copy here!'!L397="","",'Prior Yr Data - copy here!'!L397)</f>
        <v/>
      </c>
      <c r="D392" s="3" t="str">
        <f>IF('Prior Yr Data - copy here!'!M397="","",'Prior Yr Data - copy here!'!M397)</f>
        <v/>
      </c>
      <c r="E392" s="46" t="str">
        <f t="shared" si="1"/>
        <v/>
      </c>
      <c r="F392" s="3" t="str">
        <f t="shared" si="2"/>
        <v/>
      </c>
      <c r="G392" s="47"/>
      <c r="H392" s="3"/>
      <c r="I392" s="3" t="str">
        <f>IF('Two Yrs Prior Data - copy here!'!D397="","",'Two Yrs Prior Data - copy here!'!D397)</f>
        <v/>
      </c>
      <c r="J392" s="3" t="str">
        <f>IF('Two Yrs Prior Data - copy here!'!D397="","",'Two Yrs Prior Data - copy here!'!L397)</f>
        <v/>
      </c>
      <c r="K392" s="3" t="str">
        <f>IF('Two Yrs Prior Data - copy here!'!D397="","",'Two Yrs Prior Data - copy here!'!M397)</f>
        <v/>
      </c>
      <c r="L392" s="46" t="str">
        <f t="shared" si="3"/>
        <v/>
      </c>
      <c r="M392" s="3" t="str">
        <f t="shared" si="4"/>
        <v/>
      </c>
      <c r="N392" s="47"/>
    </row>
    <row r="393" ht="15.75" customHeight="1">
      <c r="B393" s="3" t="str">
        <f>IF('Prior Yr Data - copy here!'!D398="","",'Prior Yr Data - copy here!'!D398)</f>
        <v/>
      </c>
      <c r="C393" s="3" t="str">
        <f>IF('Prior Yr Data - copy here!'!L398="","",'Prior Yr Data - copy here!'!L398)</f>
        <v/>
      </c>
      <c r="D393" s="3" t="str">
        <f>IF('Prior Yr Data - copy here!'!M398="","",'Prior Yr Data - copy here!'!M398)</f>
        <v/>
      </c>
      <c r="E393" s="46" t="str">
        <f t="shared" si="1"/>
        <v/>
      </c>
      <c r="F393" s="3" t="str">
        <f t="shared" si="2"/>
        <v/>
      </c>
      <c r="G393" s="47"/>
      <c r="H393" s="3"/>
      <c r="I393" s="3" t="str">
        <f>IF('Two Yrs Prior Data - copy here!'!D398="","",'Two Yrs Prior Data - copy here!'!D398)</f>
        <v/>
      </c>
      <c r="J393" s="3" t="str">
        <f>IF('Two Yrs Prior Data - copy here!'!D398="","",'Two Yrs Prior Data - copy here!'!L398)</f>
        <v/>
      </c>
      <c r="K393" s="3" t="str">
        <f>IF('Two Yrs Prior Data - copy here!'!D398="","",'Two Yrs Prior Data - copy here!'!M398)</f>
        <v/>
      </c>
      <c r="L393" s="46" t="str">
        <f t="shared" si="3"/>
        <v/>
      </c>
      <c r="M393" s="3" t="str">
        <f t="shared" si="4"/>
        <v/>
      </c>
      <c r="N393" s="47"/>
    </row>
    <row r="394" ht="15.75" customHeight="1">
      <c r="B394" s="3" t="str">
        <f>IF('Prior Yr Data - copy here!'!D399="","",'Prior Yr Data - copy here!'!D399)</f>
        <v/>
      </c>
      <c r="C394" s="3" t="str">
        <f>IF('Prior Yr Data - copy here!'!L399="","",'Prior Yr Data - copy here!'!L399)</f>
        <v/>
      </c>
      <c r="D394" s="3" t="str">
        <f>IF('Prior Yr Data - copy here!'!M399="","",'Prior Yr Data - copy here!'!M399)</f>
        <v/>
      </c>
      <c r="E394" s="46" t="str">
        <f t="shared" si="1"/>
        <v/>
      </c>
      <c r="F394" s="3" t="str">
        <f t="shared" si="2"/>
        <v/>
      </c>
      <c r="G394" s="47"/>
      <c r="H394" s="3"/>
      <c r="I394" s="3" t="str">
        <f>IF('Two Yrs Prior Data - copy here!'!D399="","",'Two Yrs Prior Data - copy here!'!D399)</f>
        <v/>
      </c>
      <c r="J394" s="3" t="str">
        <f>IF('Two Yrs Prior Data - copy here!'!D399="","",'Two Yrs Prior Data - copy here!'!L399)</f>
        <v/>
      </c>
      <c r="K394" s="3" t="str">
        <f>IF('Two Yrs Prior Data - copy here!'!D399="","",'Two Yrs Prior Data - copy here!'!M399)</f>
        <v/>
      </c>
      <c r="L394" s="46" t="str">
        <f t="shared" si="3"/>
        <v/>
      </c>
      <c r="M394" s="3" t="str">
        <f t="shared" si="4"/>
        <v/>
      </c>
      <c r="N394" s="47"/>
    </row>
    <row r="395" ht="15.75" customHeight="1">
      <c r="B395" s="3" t="str">
        <f>IF('Prior Yr Data - copy here!'!D400="","",'Prior Yr Data - copy here!'!D400)</f>
        <v/>
      </c>
      <c r="C395" s="3" t="str">
        <f>IF('Prior Yr Data - copy here!'!L400="","",'Prior Yr Data - copy here!'!L400)</f>
        <v/>
      </c>
      <c r="D395" s="3" t="str">
        <f>IF('Prior Yr Data - copy here!'!M400="","",'Prior Yr Data - copy here!'!M400)</f>
        <v/>
      </c>
      <c r="E395" s="46" t="str">
        <f t="shared" si="1"/>
        <v/>
      </c>
      <c r="F395" s="3" t="str">
        <f t="shared" si="2"/>
        <v/>
      </c>
      <c r="G395" s="47"/>
      <c r="H395" s="3"/>
      <c r="I395" s="3" t="str">
        <f>IF('Two Yrs Prior Data - copy here!'!D400="","",'Two Yrs Prior Data - copy here!'!D400)</f>
        <v/>
      </c>
      <c r="J395" s="3" t="str">
        <f>IF('Two Yrs Prior Data - copy here!'!D400="","",'Two Yrs Prior Data - copy here!'!L400)</f>
        <v/>
      </c>
      <c r="K395" s="3" t="str">
        <f>IF('Two Yrs Prior Data - copy here!'!D400="","",'Two Yrs Prior Data - copy here!'!M400)</f>
        <v/>
      </c>
      <c r="L395" s="46" t="str">
        <f t="shared" si="3"/>
        <v/>
      </c>
      <c r="M395" s="3" t="str">
        <f t="shared" si="4"/>
        <v/>
      </c>
      <c r="N395" s="47"/>
    </row>
    <row r="396" ht="15.75" customHeight="1">
      <c r="B396" s="3" t="str">
        <f>IF('Prior Yr Data - copy here!'!D401="","",'Prior Yr Data - copy here!'!D401)</f>
        <v/>
      </c>
      <c r="C396" s="3" t="str">
        <f>IF('Prior Yr Data - copy here!'!L401="","",'Prior Yr Data - copy here!'!L401)</f>
        <v/>
      </c>
      <c r="D396" s="3" t="str">
        <f>IF('Prior Yr Data - copy here!'!M401="","",'Prior Yr Data - copy here!'!M401)</f>
        <v/>
      </c>
      <c r="E396" s="46" t="str">
        <f t="shared" si="1"/>
        <v/>
      </c>
      <c r="F396" s="3" t="str">
        <f t="shared" si="2"/>
        <v/>
      </c>
      <c r="G396" s="47"/>
      <c r="H396" s="3"/>
      <c r="I396" s="3" t="str">
        <f>IF('Two Yrs Prior Data - copy here!'!D401="","",'Two Yrs Prior Data - copy here!'!D401)</f>
        <v/>
      </c>
      <c r="J396" s="3" t="str">
        <f>IF('Two Yrs Prior Data - copy here!'!D401="","",'Two Yrs Prior Data - copy here!'!L401)</f>
        <v/>
      </c>
      <c r="K396" s="3" t="str">
        <f>IF('Two Yrs Prior Data - copy here!'!D401="","",'Two Yrs Prior Data - copy here!'!M401)</f>
        <v/>
      </c>
      <c r="L396" s="46" t="str">
        <f t="shared" si="3"/>
        <v/>
      </c>
      <c r="M396" s="3" t="str">
        <f t="shared" si="4"/>
        <v/>
      </c>
      <c r="N396" s="47"/>
    </row>
    <row r="397" ht="15.75" customHeight="1">
      <c r="B397" s="3" t="str">
        <f>IF('Prior Yr Data - copy here!'!D402="","",'Prior Yr Data - copy here!'!D402)</f>
        <v/>
      </c>
      <c r="C397" s="3" t="str">
        <f>IF('Prior Yr Data - copy here!'!L402="","",'Prior Yr Data - copy here!'!L402)</f>
        <v/>
      </c>
      <c r="D397" s="3" t="str">
        <f>IF('Prior Yr Data - copy here!'!M402="","",'Prior Yr Data - copy here!'!M402)</f>
        <v/>
      </c>
      <c r="E397" s="46" t="str">
        <f t="shared" si="1"/>
        <v/>
      </c>
      <c r="F397" s="3" t="str">
        <f t="shared" si="2"/>
        <v/>
      </c>
      <c r="G397" s="47"/>
      <c r="H397" s="3"/>
      <c r="I397" s="3" t="str">
        <f>IF('Two Yrs Prior Data - copy here!'!D402="","",'Two Yrs Prior Data - copy here!'!D402)</f>
        <v/>
      </c>
      <c r="J397" s="3" t="str">
        <f>IF('Two Yrs Prior Data - copy here!'!D402="","",'Two Yrs Prior Data - copy here!'!L402)</f>
        <v/>
      </c>
      <c r="K397" s="3" t="str">
        <f>IF('Two Yrs Prior Data - copy here!'!D402="","",'Two Yrs Prior Data - copy here!'!M402)</f>
        <v/>
      </c>
      <c r="L397" s="46" t="str">
        <f t="shared" si="3"/>
        <v/>
      </c>
      <c r="M397" s="3" t="str">
        <f t="shared" si="4"/>
        <v/>
      </c>
      <c r="N397" s="47"/>
    </row>
    <row r="398" ht="15.75" customHeight="1">
      <c r="B398" s="3" t="str">
        <f>IF('Prior Yr Data - copy here!'!D403="","",'Prior Yr Data - copy here!'!D403)</f>
        <v/>
      </c>
      <c r="C398" s="3" t="str">
        <f>IF('Prior Yr Data - copy here!'!L403="","",'Prior Yr Data - copy here!'!L403)</f>
        <v/>
      </c>
      <c r="D398" s="3" t="str">
        <f>IF('Prior Yr Data - copy here!'!M403="","",'Prior Yr Data - copy here!'!M403)</f>
        <v/>
      </c>
      <c r="E398" s="46" t="str">
        <f t="shared" si="1"/>
        <v/>
      </c>
      <c r="F398" s="3" t="str">
        <f t="shared" si="2"/>
        <v/>
      </c>
      <c r="G398" s="47"/>
      <c r="H398" s="3"/>
      <c r="I398" s="3" t="str">
        <f>IF('Two Yrs Prior Data - copy here!'!D403="","",'Two Yrs Prior Data - copy here!'!D403)</f>
        <v/>
      </c>
      <c r="J398" s="3" t="str">
        <f>IF('Two Yrs Prior Data - copy here!'!D403="","",'Two Yrs Prior Data - copy here!'!L403)</f>
        <v/>
      </c>
      <c r="K398" s="3" t="str">
        <f>IF('Two Yrs Prior Data - copy here!'!D403="","",'Two Yrs Prior Data - copy here!'!M403)</f>
        <v/>
      </c>
      <c r="L398" s="46" t="str">
        <f t="shared" si="3"/>
        <v/>
      </c>
      <c r="M398" s="3" t="str">
        <f t="shared" si="4"/>
        <v/>
      </c>
      <c r="N398" s="47"/>
    </row>
    <row r="399" ht="15.75" customHeight="1">
      <c r="B399" s="3" t="str">
        <f>IF('Prior Yr Data - copy here!'!D404="","",'Prior Yr Data - copy here!'!D404)</f>
        <v/>
      </c>
      <c r="C399" s="3" t="str">
        <f>IF('Prior Yr Data - copy here!'!L404="","",'Prior Yr Data - copy here!'!L404)</f>
        <v/>
      </c>
      <c r="D399" s="3" t="str">
        <f>IF('Prior Yr Data - copy here!'!M404="","",'Prior Yr Data - copy here!'!M404)</f>
        <v/>
      </c>
      <c r="E399" s="46" t="str">
        <f t="shared" si="1"/>
        <v/>
      </c>
      <c r="F399" s="3" t="str">
        <f t="shared" si="2"/>
        <v/>
      </c>
      <c r="G399" s="47"/>
      <c r="H399" s="3"/>
      <c r="I399" s="3" t="str">
        <f>IF('Two Yrs Prior Data - copy here!'!D404="","",'Two Yrs Prior Data - copy here!'!D404)</f>
        <v/>
      </c>
      <c r="J399" s="3" t="str">
        <f>IF('Two Yrs Prior Data - copy here!'!D404="","",'Two Yrs Prior Data - copy here!'!L404)</f>
        <v/>
      </c>
      <c r="K399" s="3" t="str">
        <f>IF('Two Yrs Prior Data - copy here!'!D404="","",'Two Yrs Prior Data - copy here!'!M404)</f>
        <v/>
      </c>
      <c r="L399" s="46" t="str">
        <f t="shared" si="3"/>
        <v/>
      </c>
      <c r="M399" s="3" t="str">
        <f t="shared" si="4"/>
        <v/>
      </c>
      <c r="N399" s="47"/>
    </row>
    <row r="400" ht="15.75" customHeight="1">
      <c r="B400" s="3" t="str">
        <f>IF('Prior Yr Data - copy here!'!D405="","",'Prior Yr Data - copy here!'!D405)</f>
        <v/>
      </c>
      <c r="C400" s="3" t="str">
        <f>IF('Prior Yr Data - copy here!'!L405="","",'Prior Yr Data - copy here!'!L405)</f>
        <v/>
      </c>
      <c r="D400" s="3" t="str">
        <f>IF('Prior Yr Data - copy here!'!M405="","",'Prior Yr Data - copy here!'!M405)</f>
        <v/>
      </c>
      <c r="E400" s="46" t="str">
        <f t="shared" si="1"/>
        <v/>
      </c>
      <c r="F400" s="3" t="str">
        <f t="shared" si="2"/>
        <v/>
      </c>
      <c r="G400" s="47"/>
      <c r="H400" s="3"/>
      <c r="I400" s="3" t="str">
        <f>IF('Two Yrs Prior Data - copy here!'!D405="","",'Two Yrs Prior Data - copy here!'!D405)</f>
        <v/>
      </c>
      <c r="J400" s="3" t="str">
        <f>IF('Two Yrs Prior Data - copy here!'!D405="","",'Two Yrs Prior Data - copy here!'!L405)</f>
        <v/>
      </c>
      <c r="K400" s="3" t="str">
        <f>IF('Two Yrs Prior Data - copy here!'!D405="","",'Two Yrs Prior Data - copy here!'!M405)</f>
        <v/>
      </c>
      <c r="L400" s="46" t="str">
        <f t="shared" si="3"/>
        <v/>
      </c>
      <c r="M400" s="3" t="str">
        <f t="shared" si="4"/>
        <v/>
      </c>
      <c r="N400" s="47"/>
    </row>
    <row r="401" ht="15.75" customHeight="1">
      <c r="B401" s="3" t="str">
        <f>IF('Prior Yr Data - copy here!'!D406="","",'Prior Yr Data - copy here!'!D406)</f>
        <v/>
      </c>
      <c r="C401" s="3" t="str">
        <f>IF('Prior Yr Data - copy here!'!L406="","",'Prior Yr Data - copy here!'!L406)</f>
        <v/>
      </c>
      <c r="D401" s="3" t="str">
        <f>IF('Prior Yr Data - copy here!'!M406="","",'Prior Yr Data - copy here!'!M406)</f>
        <v/>
      </c>
      <c r="E401" s="46" t="str">
        <f t="shared" si="1"/>
        <v/>
      </c>
      <c r="F401" s="3" t="str">
        <f t="shared" si="2"/>
        <v/>
      </c>
      <c r="G401" s="47"/>
      <c r="H401" s="3"/>
      <c r="I401" s="3" t="str">
        <f>IF('Two Yrs Prior Data - copy here!'!D406="","",'Two Yrs Prior Data - copy here!'!D406)</f>
        <v/>
      </c>
      <c r="J401" s="3" t="str">
        <f>IF('Two Yrs Prior Data - copy here!'!D406="","",'Two Yrs Prior Data - copy here!'!L406)</f>
        <v/>
      </c>
      <c r="K401" s="3" t="str">
        <f>IF('Two Yrs Prior Data - copy here!'!D406="","",'Two Yrs Prior Data - copy here!'!M406)</f>
        <v/>
      </c>
      <c r="L401" s="46" t="str">
        <f t="shared" si="3"/>
        <v/>
      </c>
      <c r="M401" s="3" t="str">
        <f t="shared" si="4"/>
        <v/>
      </c>
      <c r="N401" s="47"/>
    </row>
    <row r="402" ht="15.75" customHeight="1">
      <c r="B402" s="3" t="str">
        <f>IF('Prior Yr Data - copy here!'!D407="","",'Prior Yr Data - copy here!'!D407)</f>
        <v/>
      </c>
      <c r="C402" s="3" t="str">
        <f>IF('Prior Yr Data - copy here!'!L407="","",'Prior Yr Data - copy here!'!L407)</f>
        <v/>
      </c>
      <c r="D402" s="3" t="str">
        <f>IF('Prior Yr Data - copy here!'!M407="","",'Prior Yr Data - copy here!'!M407)</f>
        <v/>
      </c>
      <c r="E402" s="46" t="str">
        <f t="shared" si="1"/>
        <v/>
      </c>
      <c r="F402" s="3" t="str">
        <f t="shared" si="2"/>
        <v/>
      </c>
      <c r="G402" s="47"/>
      <c r="H402" s="3"/>
      <c r="I402" s="3" t="str">
        <f>IF('Two Yrs Prior Data - copy here!'!D407="","",'Two Yrs Prior Data - copy here!'!D407)</f>
        <v/>
      </c>
      <c r="J402" s="3" t="str">
        <f>IF('Two Yrs Prior Data - copy here!'!D407="","",'Two Yrs Prior Data - copy here!'!L407)</f>
        <v/>
      </c>
      <c r="K402" s="3" t="str">
        <f>IF('Two Yrs Prior Data - copy here!'!D407="","",'Two Yrs Prior Data - copy here!'!M407)</f>
        <v/>
      </c>
      <c r="L402" s="46" t="str">
        <f t="shared" si="3"/>
        <v/>
      </c>
      <c r="M402" s="3" t="str">
        <f t="shared" si="4"/>
        <v/>
      </c>
      <c r="N402" s="47"/>
    </row>
    <row r="403" ht="15.75" customHeight="1">
      <c r="B403" s="3" t="str">
        <f>IF('Prior Yr Data - copy here!'!D408="","",'Prior Yr Data - copy here!'!D408)</f>
        <v/>
      </c>
      <c r="C403" s="3" t="str">
        <f>IF('Prior Yr Data - copy here!'!L408="","",'Prior Yr Data - copy here!'!L408)</f>
        <v/>
      </c>
      <c r="D403" s="3" t="str">
        <f>IF('Prior Yr Data - copy here!'!M408="","",'Prior Yr Data - copy here!'!M408)</f>
        <v/>
      </c>
      <c r="E403" s="46" t="str">
        <f t="shared" si="1"/>
        <v/>
      </c>
      <c r="F403" s="3" t="str">
        <f t="shared" si="2"/>
        <v/>
      </c>
      <c r="G403" s="47"/>
      <c r="H403" s="3"/>
      <c r="I403" s="3" t="str">
        <f>IF('Two Yrs Prior Data - copy here!'!D408="","",'Two Yrs Prior Data - copy here!'!D408)</f>
        <v/>
      </c>
      <c r="J403" s="3" t="str">
        <f>IF('Two Yrs Prior Data - copy here!'!D408="","",'Two Yrs Prior Data - copy here!'!L408)</f>
        <v/>
      </c>
      <c r="K403" s="3" t="str">
        <f>IF('Two Yrs Prior Data - copy here!'!D408="","",'Two Yrs Prior Data - copy here!'!M408)</f>
        <v/>
      </c>
      <c r="L403" s="46" t="str">
        <f t="shared" si="3"/>
        <v/>
      </c>
      <c r="M403" s="3" t="str">
        <f t="shared" si="4"/>
        <v/>
      </c>
      <c r="N403" s="47"/>
    </row>
    <row r="404" ht="15.75" customHeight="1">
      <c r="B404" s="3" t="str">
        <f>IF('Prior Yr Data - copy here!'!D409="","",'Prior Yr Data - copy here!'!D409)</f>
        <v/>
      </c>
      <c r="C404" s="3" t="str">
        <f>IF('Prior Yr Data - copy here!'!L409="","",'Prior Yr Data - copy here!'!L409)</f>
        <v/>
      </c>
      <c r="D404" s="3" t="str">
        <f>IF('Prior Yr Data - copy here!'!M409="","",'Prior Yr Data - copy here!'!M409)</f>
        <v/>
      </c>
      <c r="E404" s="46" t="str">
        <f t="shared" si="1"/>
        <v/>
      </c>
      <c r="F404" s="3" t="str">
        <f t="shared" si="2"/>
        <v/>
      </c>
      <c r="G404" s="47"/>
      <c r="H404" s="3"/>
      <c r="I404" s="3" t="str">
        <f>IF('Two Yrs Prior Data - copy here!'!D409="","",'Two Yrs Prior Data - copy here!'!D409)</f>
        <v/>
      </c>
      <c r="J404" s="3" t="str">
        <f>IF('Two Yrs Prior Data - copy here!'!D409="","",'Two Yrs Prior Data - copy here!'!L409)</f>
        <v/>
      </c>
      <c r="K404" s="3" t="str">
        <f>IF('Two Yrs Prior Data - copy here!'!D409="","",'Two Yrs Prior Data - copy here!'!M409)</f>
        <v/>
      </c>
      <c r="L404" s="46" t="str">
        <f t="shared" si="3"/>
        <v/>
      </c>
      <c r="M404" s="3" t="str">
        <f t="shared" si="4"/>
        <v/>
      </c>
      <c r="N404" s="47"/>
    </row>
    <row r="405" ht="15.75" customHeight="1">
      <c r="B405" s="3" t="str">
        <f>IF('Prior Yr Data - copy here!'!D410="","",'Prior Yr Data - copy here!'!D410)</f>
        <v/>
      </c>
      <c r="C405" s="3" t="str">
        <f>IF('Prior Yr Data - copy here!'!L410="","",'Prior Yr Data - copy here!'!L410)</f>
        <v/>
      </c>
      <c r="D405" s="3" t="str">
        <f>IF('Prior Yr Data - copy here!'!M410="","",'Prior Yr Data - copy here!'!M410)</f>
        <v/>
      </c>
      <c r="E405" s="46" t="str">
        <f t="shared" si="1"/>
        <v/>
      </c>
      <c r="F405" s="3" t="str">
        <f t="shared" si="2"/>
        <v/>
      </c>
      <c r="G405" s="47"/>
      <c r="H405" s="3"/>
      <c r="I405" s="3" t="str">
        <f>IF('Two Yrs Prior Data - copy here!'!D410="","",'Two Yrs Prior Data - copy here!'!D410)</f>
        <v/>
      </c>
      <c r="J405" s="3" t="str">
        <f>IF('Two Yrs Prior Data - copy here!'!D410="","",'Two Yrs Prior Data - copy here!'!L410)</f>
        <v/>
      </c>
      <c r="K405" s="3" t="str">
        <f>IF('Two Yrs Prior Data - copy here!'!D410="","",'Two Yrs Prior Data - copy here!'!M410)</f>
        <v/>
      </c>
      <c r="L405" s="46" t="str">
        <f t="shared" si="3"/>
        <v/>
      </c>
      <c r="M405" s="3" t="str">
        <f t="shared" si="4"/>
        <v/>
      </c>
      <c r="N405" s="47"/>
    </row>
    <row r="406" ht="15.75" customHeight="1">
      <c r="B406" s="3" t="str">
        <f>IF('Prior Yr Data - copy here!'!D411="","",'Prior Yr Data - copy here!'!D411)</f>
        <v/>
      </c>
      <c r="C406" s="3" t="str">
        <f>IF('Prior Yr Data - copy here!'!L411="","",'Prior Yr Data - copy here!'!L411)</f>
        <v/>
      </c>
      <c r="D406" s="3" t="str">
        <f>IF('Prior Yr Data - copy here!'!M411="","",'Prior Yr Data - copy here!'!M411)</f>
        <v/>
      </c>
      <c r="E406" s="46" t="str">
        <f t="shared" si="1"/>
        <v/>
      </c>
      <c r="F406" s="3" t="str">
        <f t="shared" si="2"/>
        <v/>
      </c>
      <c r="G406" s="47"/>
      <c r="H406" s="3"/>
      <c r="I406" s="3" t="str">
        <f>IF('Two Yrs Prior Data - copy here!'!D411="","",'Two Yrs Prior Data - copy here!'!D411)</f>
        <v/>
      </c>
      <c r="J406" s="3" t="str">
        <f>IF('Two Yrs Prior Data - copy here!'!D411="","",'Two Yrs Prior Data - copy here!'!L411)</f>
        <v/>
      </c>
      <c r="K406" s="3" t="str">
        <f>IF('Two Yrs Prior Data - copy here!'!D411="","",'Two Yrs Prior Data - copy here!'!M411)</f>
        <v/>
      </c>
      <c r="L406" s="46" t="str">
        <f t="shared" si="3"/>
        <v/>
      </c>
      <c r="M406" s="3" t="str">
        <f t="shared" si="4"/>
        <v/>
      </c>
      <c r="N406" s="47"/>
    </row>
    <row r="407" ht="15.75" customHeight="1">
      <c r="B407" s="3" t="str">
        <f>IF('Prior Yr Data - copy here!'!D412="","",'Prior Yr Data - copy here!'!D412)</f>
        <v/>
      </c>
      <c r="C407" s="3" t="str">
        <f>IF('Prior Yr Data - copy here!'!L412="","",'Prior Yr Data - copy here!'!L412)</f>
        <v/>
      </c>
      <c r="D407" s="3" t="str">
        <f>IF('Prior Yr Data - copy here!'!M412="","",'Prior Yr Data - copy here!'!M412)</f>
        <v/>
      </c>
      <c r="E407" s="46" t="str">
        <f t="shared" si="1"/>
        <v/>
      </c>
      <c r="F407" s="3" t="str">
        <f t="shared" si="2"/>
        <v/>
      </c>
      <c r="G407" s="47"/>
      <c r="H407" s="3"/>
      <c r="I407" s="3" t="str">
        <f>IF('Two Yrs Prior Data - copy here!'!D412="","",'Two Yrs Prior Data - copy here!'!D412)</f>
        <v/>
      </c>
      <c r="J407" s="3" t="str">
        <f>IF('Two Yrs Prior Data - copy here!'!D412="","",'Two Yrs Prior Data - copy here!'!L412)</f>
        <v/>
      </c>
      <c r="K407" s="3" t="str">
        <f>IF('Two Yrs Prior Data - copy here!'!D412="","",'Two Yrs Prior Data - copy here!'!M412)</f>
        <v/>
      </c>
      <c r="L407" s="46" t="str">
        <f t="shared" si="3"/>
        <v/>
      </c>
      <c r="M407" s="3" t="str">
        <f t="shared" si="4"/>
        <v/>
      </c>
      <c r="N407" s="47"/>
    </row>
    <row r="408" ht="15.75" customHeight="1">
      <c r="B408" s="3" t="str">
        <f>IF('Prior Yr Data - copy here!'!D413="","",'Prior Yr Data - copy here!'!D413)</f>
        <v/>
      </c>
      <c r="C408" s="3" t="str">
        <f>IF('Prior Yr Data - copy here!'!L413="","",'Prior Yr Data - copy here!'!L413)</f>
        <v/>
      </c>
      <c r="D408" s="3" t="str">
        <f>IF('Prior Yr Data - copy here!'!M413="","",'Prior Yr Data - copy here!'!M413)</f>
        <v/>
      </c>
      <c r="E408" s="46" t="str">
        <f t="shared" si="1"/>
        <v/>
      </c>
      <c r="F408" s="3" t="str">
        <f t="shared" si="2"/>
        <v/>
      </c>
      <c r="G408" s="47"/>
      <c r="H408" s="3"/>
      <c r="I408" s="3" t="str">
        <f>IF('Two Yrs Prior Data - copy here!'!D413="","",'Two Yrs Prior Data - copy here!'!D413)</f>
        <v/>
      </c>
      <c r="J408" s="3" t="str">
        <f>IF('Two Yrs Prior Data - copy here!'!D413="","",'Two Yrs Prior Data - copy here!'!L413)</f>
        <v/>
      </c>
      <c r="K408" s="3" t="str">
        <f>IF('Two Yrs Prior Data - copy here!'!D413="","",'Two Yrs Prior Data - copy here!'!M413)</f>
        <v/>
      </c>
      <c r="L408" s="46" t="str">
        <f t="shared" si="3"/>
        <v/>
      </c>
      <c r="M408" s="3" t="str">
        <f t="shared" si="4"/>
        <v/>
      </c>
      <c r="N408" s="47"/>
    </row>
    <row r="409" ht="15.75" customHeight="1">
      <c r="B409" s="3" t="str">
        <f>IF('Prior Yr Data - copy here!'!D414="","",'Prior Yr Data - copy here!'!D414)</f>
        <v/>
      </c>
      <c r="C409" s="3" t="str">
        <f>IF('Prior Yr Data - copy here!'!L414="","",'Prior Yr Data - copy here!'!L414)</f>
        <v/>
      </c>
      <c r="D409" s="3" t="str">
        <f>IF('Prior Yr Data - copy here!'!M414="","",'Prior Yr Data - copy here!'!M414)</f>
        <v/>
      </c>
      <c r="E409" s="46" t="str">
        <f t="shared" si="1"/>
        <v/>
      </c>
      <c r="F409" s="3" t="str">
        <f t="shared" si="2"/>
        <v/>
      </c>
      <c r="G409" s="47"/>
      <c r="H409" s="3"/>
      <c r="I409" s="3" t="str">
        <f>IF('Two Yrs Prior Data - copy here!'!D414="","",'Two Yrs Prior Data - copy here!'!D414)</f>
        <v/>
      </c>
      <c r="J409" s="3" t="str">
        <f>IF('Two Yrs Prior Data - copy here!'!D414="","",'Two Yrs Prior Data - copy here!'!L414)</f>
        <v/>
      </c>
      <c r="K409" s="3" t="str">
        <f>IF('Two Yrs Prior Data - copy here!'!D414="","",'Two Yrs Prior Data - copy here!'!M414)</f>
        <v/>
      </c>
      <c r="L409" s="46" t="str">
        <f t="shared" si="3"/>
        <v/>
      </c>
      <c r="M409" s="3" t="str">
        <f t="shared" si="4"/>
        <v/>
      </c>
      <c r="N409" s="47"/>
    </row>
    <row r="410" ht="15.75" customHeight="1">
      <c r="B410" s="3" t="str">
        <f>IF('Prior Yr Data - copy here!'!D415="","",'Prior Yr Data - copy here!'!D415)</f>
        <v/>
      </c>
      <c r="C410" s="3" t="str">
        <f>IF('Prior Yr Data - copy here!'!L415="","",'Prior Yr Data - copy here!'!L415)</f>
        <v/>
      </c>
      <c r="D410" s="3" t="str">
        <f>IF('Prior Yr Data - copy here!'!M415="","",'Prior Yr Data - copy here!'!M415)</f>
        <v/>
      </c>
      <c r="E410" s="46" t="str">
        <f t="shared" si="1"/>
        <v/>
      </c>
      <c r="F410" s="3" t="str">
        <f t="shared" si="2"/>
        <v/>
      </c>
      <c r="G410" s="47"/>
      <c r="H410" s="3"/>
      <c r="I410" s="3" t="str">
        <f>IF('Two Yrs Prior Data - copy here!'!D415="","",'Two Yrs Prior Data - copy here!'!D415)</f>
        <v/>
      </c>
      <c r="J410" s="3" t="str">
        <f>IF('Two Yrs Prior Data - copy here!'!D415="","",'Two Yrs Prior Data - copy here!'!L415)</f>
        <v/>
      </c>
      <c r="K410" s="3" t="str">
        <f>IF('Two Yrs Prior Data - copy here!'!D415="","",'Two Yrs Prior Data - copy here!'!M415)</f>
        <v/>
      </c>
      <c r="L410" s="46" t="str">
        <f t="shared" si="3"/>
        <v/>
      </c>
      <c r="M410" s="3" t="str">
        <f t="shared" si="4"/>
        <v/>
      </c>
      <c r="N410" s="47"/>
    </row>
    <row r="411" ht="15.75" customHeight="1">
      <c r="B411" s="3" t="str">
        <f>IF('Prior Yr Data - copy here!'!D416="","",'Prior Yr Data - copy here!'!D416)</f>
        <v/>
      </c>
      <c r="C411" s="3" t="str">
        <f>IF('Prior Yr Data - copy here!'!L416="","",'Prior Yr Data - copy here!'!L416)</f>
        <v/>
      </c>
      <c r="D411" s="3" t="str">
        <f>IF('Prior Yr Data - copy here!'!M416="","",'Prior Yr Data - copy here!'!M416)</f>
        <v/>
      </c>
      <c r="E411" s="46" t="str">
        <f t="shared" si="1"/>
        <v/>
      </c>
      <c r="F411" s="3" t="str">
        <f t="shared" si="2"/>
        <v/>
      </c>
      <c r="G411" s="47"/>
      <c r="H411" s="3"/>
      <c r="I411" s="3" t="str">
        <f>IF('Two Yrs Prior Data - copy here!'!D416="","",'Two Yrs Prior Data - copy here!'!D416)</f>
        <v/>
      </c>
      <c r="J411" s="3" t="str">
        <f>IF('Two Yrs Prior Data - copy here!'!D416="","",'Two Yrs Prior Data - copy here!'!L416)</f>
        <v/>
      </c>
      <c r="K411" s="3" t="str">
        <f>IF('Two Yrs Prior Data - copy here!'!D416="","",'Two Yrs Prior Data - copy here!'!M416)</f>
        <v/>
      </c>
      <c r="L411" s="46" t="str">
        <f t="shared" si="3"/>
        <v/>
      </c>
      <c r="M411" s="3" t="str">
        <f t="shared" si="4"/>
        <v/>
      </c>
      <c r="N411" s="47"/>
    </row>
    <row r="412" ht="15.75" customHeight="1">
      <c r="B412" s="3" t="str">
        <f>IF('Prior Yr Data - copy here!'!D417="","",'Prior Yr Data - copy here!'!D417)</f>
        <v/>
      </c>
      <c r="C412" s="3" t="str">
        <f>IF('Prior Yr Data - copy here!'!L417="","",'Prior Yr Data - copy here!'!L417)</f>
        <v/>
      </c>
      <c r="D412" s="3" t="str">
        <f>IF('Prior Yr Data - copy here!'!M417="","",'Prior Yr Data - copy here!'!M417)</f>
        <v/>
      </c>
      <c r="E412" s="46" t="str">
        <f t="shared" si="1"/>
        <v/>
      </c>
      <c r="F412" s="3" t="str">
        <f t="shared" si="2"/>
        <v/>
      </c>
      <c r="G412" s="47"/>
      <c r="H412" s="3"/>
      <c r="I412" s="3" t="str">
        <f>IF('Two Yrs Prior Data - copy here!'!D417="","",'Two Yrs Prior Data - copy here!'!D417)</f>
        <v/>
      </c>
      <c r="J412" s="3" t="str">
        <f>IF('Two Yrs Prior Data - copy here!'!D417="","",'Two Yrs Prior Data - copy here!'!L417)</f>
        <v/>
      </c>
      <c r="K412" s="3" t="str">
        <f>IF('Two Yrs Prior Data - copy here!'!D417="","",'Two Yrs Prior Data - copy here!'!M417)</f>
        <v/>
      </c>
      <c r="L412" s="46" t="str">
        <f t="shared" si="3"/>
        <v/>
      </c>
      <c r="M412" s="3" t="str">
        <f t="shared" si="4"/>
        <v/>
      </c>
      <c r="N412" s="47"/>
    </row>
    <row r="413" ht="15.75" customHeight="1">
      <c r="B413" s="3" t="str">
        <f>IF('Prior Yr Data - copy here!'!D418="","",'Prior Yr Data - copy here!'!D418)</f>
        <v/>
      </c>
      <c r="C413" s="3" t="str">
        <f>IF('Prior Yr Data - copy here!'!L418="","",'Prior Yr Data - copy here!'!L418)</f>
        <v/>
      </c>
      <c r="D413" s="3" t="str">
        <f>IF('Prior Yr Data - copy here!'!M418="","",'Prior Yr Data - copy here!'!M418)</f>
        <v/>
      </c>
      <c r="E413" s="46" t="str">
        <f t="shared" si="1"/>
        <v/>
      </c>
      <c r="F413" s="3" t="str">
        <f t="shared" si="2"/>
        <v/>
      </c>
      <c r="G413" s="47"/>
      <c r="H413" s="3"/>
      <c r="I413" s="3" t="str">
        <f>IF('Two Yrs Prior Data - copy here!'!D418="","",'Two Yrs Prior Data - copy here!'!D418)</f>
        <v/>
      </c>
      <c r="J413" s="3" t="str">
        <f>IF('Two Yrs Prior Data - copy here!'!D418="","",'Two Yrs Prior Data - copy here!'!L418)</f>
        <v/>
      </c>
      <c r="K413" s="3" t="str">
        <f>IF('Two Yrs Prior Data - copy here!'!D418="","",'Two Yrs Prior Data - copy here!'!M418)</f>
        <v/>
      </c>
      <c r="L413" s="46" t="str">
        <f t="shared" si="3"/>
        <v/>
      </c>
      <c r="M413" s="3" t="str">
        <f t="shared" si="4"/>
        <v/>
      </c>
      <c r="N413" s="47"/>
    </row>
    <row r="414" ht="15.75" customHeight="1">
      <c r="B414" s="3" t="str">
        <f>IF('Prior Yr Data - copy here!'!D419="","",'Prior Yr Data - copy here!'!D419)</f>
        <v/>
      </c>
      <c r="C414" s="3" t="str">
        <f>IF('Prior Yr Data - copy here!'!L419="","",'Prior Yr Data - copy here!'!L419)</f>
        <v/>
      </c>
      <c r="D414" s="3" t="str">
        <f>IF('Prior Yr Data - copy here!'!M419="","",'Prior Yr Data - copy here!'!M419)</f>
        <v/>
      </c>
      <c r="E414" s="46" t="str">
        <f t="shared" si="1"/>
        <v/>
      </c>
      <c r="F414" s="3" t="str">
        <f t="shared" si="2"/>
        <v/>
      </c>
      <c r="G414" s="47"/>
      <c r="H414" s="3"/>
      <c r="I414" s="3" t="str">
        <f>IF('Two Yrs Prior Data - copy here!'!D419="","",'Two Yrs Prior Data - copy here!'!D419)</f>
        <v/>
      </c>
      <c r="J414" s="3" t="str">
        <f>IF('Two Yrs Prior Data - copy here!'!D419="","",'Two Yrs Prior Data - copy here!'!L419)</f>
        <v/>
      </c>
      <c r="K414" s="3" t="str">
        <f>IF('Two Yrs Prior Data - copy here!'!D419="","",'Two Yrs Prior Data - copy here!'!M419)</f>
        <v/>
      </c>
      <c r="L414" s="46" t="str">
        <f t="shared" si="3"/>
        <v/>
      </c>
      <c r="M414" s="3" t="str">
        <f t="shared" si="4"/>
        <v/>
      </c>
      <c r="N414" s="47"/>
    </row>
    <row r="415" ht="15.75" customHeight="1">
      <c r="B415" s="3" t="str">
        <f>IF('Prior Yr Data - copy here!'!D420="","",'Prior Yr Data - copy here!'!D420)</f>
        <v/>
      </c>
      <c r="C415" s="3" t="str">
        <f>IF('Prior Yr Data - copy here!'!L420="","",'Prior Yr Data - copy here!'!L420)</f>
        <v/>
      </c>
      <c r="D415" s="3" t="str">
        <f>IF('Prior Yr Data - copy here!'!M420="","",'Prior Yr Data - copy here!'!M420)</f>
        <v/>
      </c>
      <c r="E415" s="46" t="str">
        <f t="shared" si="1"/>
        <v/>
      </c>
      <c r="F415" s="3" t="str">
        <f t="shared" si="2"/>
        <v/>
      </c>
      <c r="G415" s="47"/>
      <c r="H415" s="3"/>
      <c r="I415" s="3" t="str">
        <f>IF('Two Yrs Prior Data - copy here!'!D420="","",'Two Yrs Prior Data - copy here!'!D420)</f>
        <v/>
      </c>
      <c r="J415" s="3" t="str">
        <f>IF('Two Yrs Prior Data - copy here!'!D420="","",'Two Yrs Prior Data - copy here!'!L420)</f>
        <v/>
      </c>
      <c r="K415" s="3" t="str">
        <f>IF('Two Yrs Prior Data - copy here!'!D420="","",'Two Yrs Prior Data - copy here!'!M420)</f>
        <v/>
      </c>
      <c r="L415" s="46" t="str">
        <f t="shared" si="3"/>
        <v/>
      </c>
      <c r="M415" s="3" t="str">
        <f t="shared" si="4"/>
        <v/>
      </c>
      <c r="N415" s="47"/>
    </row>
    <row r="416" ht="15.75" customHeight="1">
      <c r="B416" s="3" t="str">
        <f>IF('Prior Yr Data - copy here!'!D421="","",'Prior Yr Data - copy here!'!D421)</f>
        <v/>
      </c>
      <c r="C416" s="3" t="str">
        <f>IF('Prior Yr Data - copy here!'!L421="","",'Prior Yr Data - copy here!'!L421)</f>
        <v/>
      </c>
      <c r="D416" s="3" t="str">
        <f>IF('Prior Yr Data - copy here!'!M421="","",'Prior Yr Data - copy here!'!M421)</f>
        <v/>
      </c>
      <c r="E416" s="46" t="str">
        <f t="shared" si="1"/>
        <v/>
      </c>
      <c r="F416" s="3" t="str">
        <f t="shared" si="2"/>
        <v/>
      </c>
      <c r="G416" s="47"/>
      <c r="H416" s="3"/>
      <c r="I416" s="3" t="str">
        <f>IF('Two Yrs Prior Data - copy here!'!D421="","",'Two Yrs Prior Data - copy here!'!D421)</f>
        <v/>
      </c>
      <c r="J416" s="3" t="str">
        <f>IF('Two Yrs Prior Data - copy here!'!D421="","",'Two Yrs Prior Data - copy here!'!L421)</f>
        <v/>
      </c>
      <c r="K416" s="3" t="str">
        <f>IF('Two Yrs Prior Data - copy here!'!D421="","",'Two Yrs Prior Data - copy here!'!M421)</f>
        <v/>
      </c>
      <c r="L416" s="46" t="str">
        <f t="shared" si="3"/>
        <v/>
      </c>
      <c r="M416" s="3" t="str">
        <f t="shared" si="4"/>
        <v/>
      </c>
      <c r="N416" s="47"/>
    </row>
    <row r="417" ht="15.75" customHeight="1">
      <c r="B417" s="3" t="str">
        <f>IF('Prior Yr Data - copy here!'!D422="","",'Prior Yr Data - copy here!'!D422)</f>
        <v/>
      </c>
      <c r="C417" s="3" t="str">
        <f>IF('Prior Yr Data - copy here!'!L422="","",'Prior Yr Data - copy here!'!L422)</f>
        <v/>
      </c>
      <c r="D417" s="3" t="str">
        <f>IF('Prior Yr Data - copy here!'!M422="","",'Prior Yr Data - copy here!'!M422)</f>
        <v/>
      </c>
      <c r="E417" s="46" t="str">
        <f t="shared" si="1"/>
        <v/>
      </c>
      <c r="F417" s="3" t="str">
        <f t="shared" si="2"/>
        <v/>
      </c>
      <c r="G417" s="47"/>
      <c r="H417" s="3"/>
      <c r="I417" s="3" t="str">
        <f>IF('Two Yrs Prior Data - copy here!'!D422="","",'Two Yrs Prior Data - copy here!'!D422)</f>
        <v/>
      </c>
      <c r="J417" s="3" t="str">
        <f>IF('Two Yrs Prior Data - copy here!'!D422="","",'Two Yrs Prior Data - copy here!'!L422)</f>
        <v/>
      </c>
      <c r="K417" s="3" t="str">
        <f>IF('Two Yrs Prior Data - copy here!'!D422="","",'Two Yrs Prior Data - copy here!'!M422)</f>
        <v/>
      </c>
      <c r="L417" s="46" t="str">
        <f t="shared" si="3"/>
        <v/>
      </c>
      <c r="M417" s="3" t="str">
        <f t="shared" si="4"/>
        <v/>
      </c>
      <c r="N417" s="47"/>
    </row>
    <row r="418" ht="15.75" customHeight="1">
      <c r="B418" s="3" t="str">
        <f>IF('Prior Yr Data - copy here!'!D423="","",'Prior Yr Data - copy here!'!D423)</f>
        <v/>
      </c>
      <c r="C418" s="3" t="str">
        <f>IF('Prior Yr Data - copy here!'!L423="","",'Prior Yr Data - copy here!'!L423)</f>
        <v/>
      </c>
      <c r="D418" s="3" t="str">
        <f>IF('Prior Yr Data - copy here!'!M423="","",'Prior Yr Data - copy here!'!M423)</f>
        <v/>
      </c>
      <c r="E418" s="46" t="str">
        <f t="shared" si="1"/>
        <v/>
      </c>
      <c r="F418" s="3" t="str">
        <f t="shared" si="2"/>
        <v/>
      </c>
      <c r="G418" s="47"/>
      <c r="H418" s="3"/>
      <c r="I418" s="3" t="str">
        <f>IF('Two Yrs Prior Data - copy here!'!D423="","",'Two Yrs Prior Data - copy here!'!D423)</f>
        <v/>
      </c>
      <c r="J418" s="3" t="str">
        <f>IF('Two Yrs Prior Data - copy here!'!D423="","",'Two Yrs Prior Data - copy here!'!L423)</f>
        <v/>
      </c>
      <c r="K418" s="3" t="str">
        <f>IF('Two Yrs Prior Data - copy here!'!D423="","",'Two Yrs Prior Data - copy here!'!M423)</f>
        <v/>
      </c>
      <c r="L418" s="46" t="str">
        <f t="shared" si="3"/>
        <v/>
      </c>
      <c r="M418" s="3" t="str">
        <f t="shared" si="4"/>
        <v/>
      </c>
      <c r="N418" s="47"/>
    </row>
    <row r="419" ht="15.75" customHeight="1">
      <c r="B419" s="3" t="str">
        <f>IF('Prior Yr Data - copy here!'!D424="","",'Prior Yr Data - copy here!'!D424)</f>
        <v/>
      </c>
      <c r="C419" s="3" t="str">
        <f>IF('Prior Yr Data - copy here!'!L424="","",'Prior Yr Data - copy here!'!L424)</f>
        <v/>
      </c>
      <c r="D419" s="3" t="str">
        <f>IF('Prior Yr Data - copy here!'!M424="","",'Prior Yr Data - copy here!'!M424)</f>
        <v/>
      </c>
      <c r="E419" s="46" t="str">
        <f t="shared" si="1"/>
        <v/>
      </c>
      <c r="F419" s="3" t="str">
        <f t="shared" si="2"/>
        <v/>
      </c>
      <c r="G419" s="47"/>
      <c r="H419" s="3"/>
      <c r="I419" s="3" t="str">
        <f>IF('Two Yrs Prior Data - copy here!'!D424="","",'Two Yrs Prior Data - copy here!'!D424)</f>
        <v/>
      </c>
      <c r="J419" s="3" t="str">
        <f>IF('Two Yrs Prior Data - copy here!'!D424="","",'Two Yrs Prior Data - copy here!'!L424)</f>
        <v/>
      </c>
      <c r="K419" s="3" t="str">
        <f>IF('Two Yrs Prior Data - copy here!'!D424="","",'Two Yrs Prior Data - copy here!'!M424)</f>
        <v/>
      </c>
      <c r="L419" s="46" t="str">
        <f t="shared" si="3"/>
        <v/>
      </c>
      <c r="M419" s="3" t="str">
        <f t="shared" si="4"/>
        <v/>
      </c>
      <c r="N419" s="47"/>
    </row>
    <row r="420" ht="15.75" customHeight="1">
      <c r="B420" s="3" t="str">
        <f>IF('Prior Yr Data - copy here!'!D425="","",'Prior Yr Data - copy here!'!D425)</f>
        <v/>
      </c>
      <c r="C420" s="3" t="str">
        <f>IF('Prior Yr Data - copy here!'!L425="","",'Prior Yr Data - copy here!'!L425)</f>
        <v/>
      </c>
      <c r="D420" s="3" t="str">
        <f>IF('Prior Yr Data - copy here!'!M425="","",'Prior Yr Data - copy here!'!M425)</f>
        <v/>
      </c>
      <c r="E420" s="46" t="str">
        <f t="shared" si="1"/>
        <v/>
      </c>
      <c r="F420" s="3" t="str">
        <f t="shared" si="2"/>
        <v/>
      </c>
      <c r="G420" s="47"/>
      <c r="H420" s="3"/>
      <c r="I420" s="3" t="str">
        <f>IF('Two Yrs Prior Data - copy here!'!D425="","",'Two Yrs Prior Data - copy here!'!D425)</f>
        <v/>
      </c>
      <c r="J420" s="3" t="str">
        <f>IF('Two Yrs Prior Data - copy here!'!D425="","",'Two Yrs Prior Data - copy here!'!L425)</f>
        <v/>
      </c>
      <c r="K420" s="3" t="str">
        <f>IF('Two Yrs Prior Data - copy here!'!D425="","",'Two Yrs Prior Data - copy here!'!M425)</f>
        <v/>
      </c>
      <c r="L420" s="46" t="str">
        <f t="shared" si="3"/>
        <v/>
      </c>
      <c r="M420" s="3" t="str">
        <f t="shared" si="4"/>
        <v/>
      </c>
      <c r="N420" s="47"/>
    </row>
    <row r="421" ht="15.75" customHeight="1">
      <c r="B421" s="3" t="str">
        <f>IF('Prior Yr Data - copy here!'!D426="","",'Prior Yr Data - copy here!'!D426)</f>
        <v/>
      </c>
      <c r="C421" s="3" t="str">
        <f>IF('Prior Yr Data - copy here!'!L426="","",'Prior Yr Data - copy here!'!L426)</f>
        <v/>
      </c>
      <c r="D421" s="3" t="str">
        <f>IF('Prior Yr Data - copy here!'!M426="","",'Prior Yr Data - copy here!'!M426)</f>
        <v/>
      </c>
      <c r="E421" s="46" t="str">
        <f t="shared" si="1"/>
        <v/>
      </c>
      <c r="F421" s="3" t="str">
        <f t="shared" si="2"/>
        <v/>
      </c>
      <c r="G421" s="47"/>
      <c r="H421" s="3"/>
      <c r="I421" s="3" t="str">
        <f>IF('Two Yrs Prior Data - copy here!'!D426="","",'Two Yrs Prior Data - copy here!'!D426)</f>
        <v/>
      </c>
      <c r="J421" s="3" t="str">
        <f>IF('Two Yrs Prior Data - copy here!'!D426="","",'Two Yrs Prior Data - copy here!'!L426)</f>
        <v/>
      </c>
      <c r="K421" s="3" t="str">
        <f>IF('Two Yrs Prior Data - copy here!'!D426="","",'Two Yrs Prior Data - copy here!'!M426)</f>
        <v/>
      </c>
      <c r="L421" s="46" t="str">
        <f t="shared" si="3"/>
        <v/>
      </c>
      <c r="M421" s="3" t="str">
        <f t="shared" si="4"/>
        <v/>
      </c>
      <c r="N421" s="47"/>
    </row>
    <row r="422" ht="15.75" customHeight="1">
      <c r="B422" s="3" t="str">
        <f>IF('Prior Yr Data - copy here!'!D427="","",'Prior Yr Data - copy here!'!D427)</f>
        <v/>
      </c>
      <c r="C422" s="3" t="str">
        <f>IF('Prior Yr Data - copy here!'!L427="","",'Prior Yr Data - copy here!'!L427)</f>
        <v/>
      </c>
      <c r="D422" s="3" t="str">
        <f>IF('Prior Yr Data - copy here!'!M427="","",'Prior Yr Data - copy here!'!M427)</f>
        <v/>
      </c>
      <c r="E422" s="46" t="str">
        <f t="shared" si="1"/>
        <v/>
      </c>
      <c r="F422" s="3" t="str">
        <f t="shared" si="2"/>
        <v/>
      </c>
      <c r="G422" s="47"/>
      <c r="H422" s="3"/>
      <c r="I422" s="3" t="str">
        <f>IF('Two Yrs Prior Data - copy here!'!D427="","",'Two Yrs Prior Data - copy here!'!D427)</f>
        <v/>
      </c>
      <c r="J422" s="3" t="str">
        <f>IF('Two Yrs Prior Data - copy here!'!D427="","",'Two Yrs Prior Data - copy here!'!L427)</f>
        <v/>
      </c>
      <c r="K422" s="3" t="str">
        <f>IF('Two Yrs Prior Data - copy here!'!D427="","",'Two Yrs Prior Data - copy here!'!M427)</f>
        <v/>
      </c>
      <c r="L422" s="46" t="str">
        <f t="shared" si="3"/>
        <v/>
      </c>
      <c r="M422" s="3" t="str">
        <f t="shared" si="4"/>
        <v/>
      </c>
      <c r="N422" s="47"/>
    </row>
    <row r="423" ht="15.75" customHeight="1">
      <c r="B423" s="3" t="str">
        <f>IF('Prior Yr Data - copy here!'!D428="","",'Prior Yr Data - copy here!'!D428)</f>
        <v/>
      </c>
      <c r="C423" s="3" t="str">
        <f>IF('Prior Yr Data - copy here!'!L428="","",'Prior Yr Data - copy here!'!L428)</f>
        <v/>
      </c>
      <c r="D423" s="3" t="str">
        <f>IF('Prior Yr Data - copy here!'!M428="","",'Prior Yr Data - copy here!'!M428)</f>
        <v/>
      </c>
      <c r="E423" s="46" t="str">
        <f t="shared" si="1"/>
        <v/>
      </c>
      <c r="F423" s="3" t="str">
        <f t="shared" si="2"/>
        <v/>
      </c>
      <c r="G423" s="47"/>
      <c r="H423" s="3"/>
      <c r="I423" s="3" t="str">
        <f>IF('Two Yrs Prior Data - copy here!'!D428="","",'Two Yrs Prior Data - copy here!'!D428)</f>
        <v/>
      </c>
      <c r="J423" s="3" t="str">
        <f>IF('Two Yrs Prior Data - copy here!'!D428="","",'Two Yrs Prior Data - copy here!'!L428)</f>
        <v/>
      </c>
      <c r="K423" s="3" t="str">
        <f>IF('Two Yrs Prior Data - copy here!'!D428="","",'Two Yrs Prior Data - copy here!'!M428)</f>
        <v/>
      </c>
      <c r="L423" s="46" t="str">
        <f t="shared" si="3"/>
        <v/>
      </c>
      <c r="M423" s="3" t="str">
        <f t="shared" si="4"/>
        <v/>
      </c>
      <c r="N423" s="47"/>
    </row>
    <row r="424" ht="15.75" customHeight="1">
      <c r="B424" s="3" t="str">
        <f>IF('Prior Yr Data - copy here!'!D429="","",'Prior Yr Data - copy here!'!D429)</f>
        <v/>
      </c>
      <c r="C424" s="3" t="str">
        <f>IF('Prior Yr Data - copy here!'!L429="","",'Prior Yr Data - copy here!'!L429)</f>
        <v/>
      </c>
      <c r="D424" s="3" t="str">
        <f>IF('Prior Yr Data - copy here!'!M429="","",'Prior Yr Data - copy here!'!M429)</f>
        <v/>
      </c>
      <c r="E424" s="46" t="str">
        <f t="shared" si="1"/>
        <v/>
      </c>
      <c r="F424" s="3" t="str">
        <f t="shared" si="2"/>
        <v/>
      </c>
      <c r="G424" s="47"/>
      <c r="H424" s="3"/>
      <c r="I424" s="3" t="str">
        <f>IF('Two Yrs Prior Data - copy here!'!D429="","",'Two Yrs Prior Data - copy here!'!D429)</f>
        <v/>
      </c>
      <c r="J424" s="3" t="str">
        <f>IF('Two Yrs Prior Data - copy here!'!D429="","",'Two Yrs Prior Data - copy here!'!L429)</f>
        <v/>
      </c>
      <c r="K424" s="3" t="str">
        <f>IF('Two Yrs Prior Data - copy here!'!D429="","",'Two Yrs Prior Data - copy here!'!M429)</f>
        <v/>
      </c>
      <c r="L424" s="46" t="str">
        <f t="shared" si="3"/>
        <v/>
      </c>
      <c r="M424" s="3" t="str">
        <f t="shared" si="4"/>
        <v/>
      </c>
      <c r="N424" s="47"/>
    </row>
    <row r="425" ht="15.75" customHeight="1">
      <c r="B425" s="3" t="str">
        <f>IF('Prior Yr Data - copy here!'!D430="","",'Prior Yr Data - copy here!'!D430)</f>
        <v/>
      </c>
      <c r="C425" s="3" t="str">
        <f>IF('Prior Yr Data - copy here!'!L430="","",'Prior Yr Data - copy here!'!L430)</f>
        <v/>
      </c>
      <c r="D425" s="3" t="str">
        <f>IF('Prior Yr Data - copy here!'!M430="","",'Prior Yr Data - copy here!'!M430)</f>
        <v/>
      </c>
      <c r="E425" s="46" t="str">
        <f t="shared" si="1"/>
        <v/>
      </c>
      <c r="F425" s="3" t="str">
        <f t="shared" si="2"/>
        <v/>
      </c>
      <c r="G425" s="47"/>
      <c r="H425" s="3"/>
      <c r="I425" s="3" t="str">
        <f>IF('Two Yrs Prior Data - copy here!'!D430="","",'Two Yrs Prior Data - copy here!'!D430)</f>
        <v/>
      </c>
      <c r="J425" s="3" t="str">
        <f>IF('Two Yrs Prior Data - copy here!'!D430="","",'Two Yrs Prior Data - copy here!'!L430)</f>
        <v/>
      </c>
      <c r="K425" s="3" t="str">
        <f>IF('Two Yrs Prior Data - copy here!'!D430="","",'Two Yrs Prior Data - copy here!'!M430)</f>
        <v/>
      </c>
      <c r="L425" s="46" t="str">
        <f t="shared" si="3"/>
        <v/>
      </c>
      <c r="M425" s="3" t="str">
        <f t="shared" si="4"/>
        <v/>
      </c>
      <c r="N425" s="47"/>
    </row>
    <row r="426" ht="15.75" customHeight="1">
      <c r="B426" s="3" t="str">
        <f>IF('Prior Yr Data - copy here!'!D431="","",'Prior Yr Data - copy here!'!D431)</f>
        <v/>
      </c>
      <c r="C426" s="3" t="str">
        <f>IF('Prior Yr Data - copy here!'!L431="","",'Prior Yr Data - copy here!'!L431)</f>
        <v/>
      </c>
      <c r="D426" s="3" t="str">
        <f>IF('Prior Yr Data - copy here!'!M431="","",'Prior Yr Data - copy here!'!M431)</f>
        <v/>
      </c>
      <c r="E426" s="46" t="str">
        <f t="shared" si="1"/>
        <v/>
      </c>
      <c r="F426" s="3" t="str">
        <f t="shared" si="2"/>
        <v/>
      </c>
      <c r="G426" s="47"/>
      <c r="H426" s="3"/>
      <c r="I426" s="3" t="str">
        <f>IF('Two Yrs Prior Data - copy here!'!D431="","",'Two Yrs Prior Data - copy here!'!D431)</f>
        <v/>
      </c>
      <c r="J426" s="3" t="str">
        <f>IF('Two Yrs Prior Data - copy here!'!D431="","",'Two Yrs Prior Data - copy here!'!L431)</f>
        <v/>
      </c>
      <c r="K426" s="3" t="str">
        <f>IF('Two Yrs Prior Data - copy here!'!D431="","",'Two Yrs Prior Data - copy here!'!M431)</f>
        <v/>
      </c>
      <c r="L426" s="46" t="str">
        <f t="shared" si="3"/>
        <v/>
      </c>
      <c r="M426" s="3" t="str">
        <f t="shared" si="4"/>
        <v/>
      </c>
      <c r="N426" s="47"/>
    </row>
    <row r="427" ht="15.75" customHeight="1">
      <c r="B427" s="3" t="str">
        <f>IF('Prior Yr Data - copy here!'!D432="","",'Prior Yr Data - copy here!'!D432)</f>
        <v/>
      </c>
      <c r="C427" s="3" t="str">
        <f>IF('Prior Yr Data - copy here!'!L432="","",'Prior Yr Data - copy here!'!L432)</f>
        <v/>
      </c>
      <c r="D427" s="3" t="str">
        <f>IF('Prior Yr Data - copy here!'!M432="","",'Prior Yr Data - copy here!'!M432)</f>
        <v/>
      </c>
      <c r="E427" s="46" t="str">
        <f t="shared" si="1"/>
        <v/>
      </c>
      <c r="F427" s="3" t="str">
        <f t="shared" si="2"/>
        <v/>
      </c>
      <c r="G427" s="47"/>
      <c r="H427" s="3"/>
      <c r="I427" s="3" t="str">
        <f>IF('Two Yrs Prior Data - copy here!'!D432="","",'Two Yrs Prior Data - copy here!'!D432)</f>
        <v/>
      </c>
      <c r="J427" s="3" t="str">
        <f>IF('Two Yrs Prior Data - copy here!'!D432="","",'Two Yrs Prior Data - copy here!'!L432)</f>
        <v/>
      </c>
      <c r="K427" s="3" t="str">
        <f>IF('Two Yrs Prior Data - copy here!'!D432="","",'Two Yrs Prior Data - copy here!'!M432)</f>
        <v/>
      </c>
      <c r="L427" s="46" t="str">
        <f t="shared" si="3"/>
        <v/>
      </c>
      <c r="M427" s="3" t="str">
        <f t="shared" si="4"/>
        <v/>
      </c>
      <c r="N427" s="47"/>
    </row>
    <row r="428" ht="15.75" customHeight="1">
      <c r="B428" s="3" t="str">
        <f>IF('Prior Yr Data - copy here!'!D433="","",'Prior Yr Data - copy here!'!D433)</f>
        <v/>
      </c>
      <c r="C428" s="3" t="str">
        <f>IF('Prior Yr Data - copy here!'!L433="","",'Prior Yr Data - copy here!'!L433)</f>
        <v/>
      </c>
      <c r="D428" s="3" t="str">
        <f>IF('Prior Yr Data - copy here!'!M433="","",'Prior Yr Data - copy here!'!M433)</f>
        <v/>
      </c>
      <c r="E428" s="46" t="str">
        <f t="shared" si="1"/>
        <v/>
      </c>
      <c r="F428" s="3" t="str">
        <f t="shared" si="2"/>
        <v/>
      </c>
      <c r="G428" s="47"/>
      <c r="H428" s="3"/>
      <c r="I428" s="3" t="str">
        <f>IF('Two Yrs Prior Data - copy here!'!D433="","",'Two Yrs Prior Data - copy here!'!D433)</f>
        <v/>
      </c>
      <c r="J428" s="3" t="str">
        <f>IF('Two Yrs Prior Data - copy here!'!D433="","",'Two Yrs Prior Data - copy here!'!L433)</f>
        <v/>
      </c>
      <c r="K428" s="3" t="str">
        <f>IF('Two Yrs Prior Data - copy here!'!D433="","",'Two Yrs Prior Data - copy here!'!M433)</f>
        <v/>
      </c>
      <c r="L428" s="46" t="str">
        <f t="shared" si="3"/>
        <v/>
      </c>
      <c r="M428" s="3" t="str">
        <f t="shared" si="4"/>
        <v/>
      </c>
      <c r="N428" s="47"/>
    </row>
    <row r="429" ht="15.75" customHeight="1">
      <c r="B429" s="3" t="str">
        <f>IF('Prior Yr Data - copy here!'!D434="","",'Prior Yr Data - copy here!'!D434)</f>
        <v/>
      </c>
      <c r="C429" s="3" t="str">
        <f>IF('Prior Yr Data - copy here!'!L434="","",'Prior Yr Data - copy here!'!L434)</f>
        <v/>
      </c>
      <c r="D429" s="3" t="str">
        <f>IF('Prior Yr Data - copy here!'!M434="","",'Prior Yr Data - copy here!'!M434)</f>
        <v/>
      </c>
      <c r="E429" s="46" t="str">
        <f t="shared" si="1"/>
        <v/>
      </c>
      <c r="F429" s="3" t="str">
        <f t="shared" si="2"/>
        <v/>
      </c>
      <c r="G429" s="47"/>
      <c r="H429" s="3"/>
      <c r="I429" s="3" t="str">
        <f>IF('Two Yrs Prior Data - copy here!'!D434="","",'Two Yrs Prior Data - copy here!'!D434)</f>
        <v/>
      </c>
      <c r="J429" s="3" t="str">
        <f>IF('Two Yrs Prior Data - copy here!'!D434="","",'Two Yrs Prior Data - copy here!'!L434)</f>
        <v/>
      </c>
      <c r="K429" s="3" t="str">
        <f>IF('Two Yrs Prior Data - copy here!'!D434="","",'Two Yrs Prior Data - copy here!'!M434)</f>
        <v/>
      </c>
      <c r="L429" s="46" t="str">
        <f t="shared" si="3"/>
        <v/>
      </c>
      <c r="M429" s="3" t="str">
        <f t="shared" si="4"/>
        <v/>
      </c>
      <c r="N429" s="47"/>
    </row>
    <row r="430" ht="15.75" customHeight="1">
      <c r="B430" s="3" t="str">
        <f>IF('Prior Yr Data - copy here!'!D435="","",'Prior Yr Data - copy here!'!D435)</f>
        <v/>
      </c>
      <c r="C430" s="3" t="str">
        <f>IF('Prior Yr Data - copy here!'!L435="","",'Prior Yr Data - copy here!'!L435)</f>
        <v/>
      </c>
      <c r="D430" s="3" t="str">
        <f>IF('Prior Yr Data - copy here!'!M435="","",'Prior Yr Data - copy here!'!M435)</f>
        <v/>
      </c>
      <c r="E430" s="46" t="str">
        <f t="shared" si="1"/>
        <v/>
      </c>
      <c r="F430" s="3" t="str">
        <f t="shared" si="2"/>
        <v/>
      </c>
      <c r="G430" s="47"/>
      <c r="H430" s="3"/>
      <c r="I430" s="3" t="str">
        <f>IF('Two Yrs Prior Data - copy here!'!D435="","",'Two Yrs Prior Data - copy here!'!D435)</f>
        <v/>
      </c>
      <c r="J430" s="3" t="str">
        <f>IF('Two Yrs Prior Data - copy here!'!D435="","",'Two Yrs Prior Data - copy here!'!L435)</f>
        <v/>
      </c>
      <c r="K430" s="3" t="str">
        <f>IF('Two Yrs Prior Data - copy here!'!D435="","",'Two Yrs Prior Data - copy here!'!M435)</f>
        <v/>
      </c>
      <c r="L430" s="46" t="str">
        <f t="shared" si="3"/>
        <v/>
      </c>
      <c r="M430" s="3" t="str">
        <f t="shared" si="4"/>
        <v/>
      </c>
      <c r="N430" s="47"/>
    </row>
    <row r="431" ht="15.75" customHeight="1">
      <c r="B431" s="3" t="str">
        <f>IF('Prior Yr Data - copy here!'!D436="","",'Prior Yr Data - copy here!'!D436)</f>
        <v/>
      </c>
      <c r="C431" s="3" t="str">
        <f>IF('Prior Yr Data - copy here!'!L436="","",'Prior Yr Data - copy here!'!L436)</f>
        <v/>
      </c>
      <c r="D431" s="3" t="str">
        <f>IF('Prior Yr Data - copy here!'!M436="","",'Prior Yr Data - copy here!'!M436)</f>
        <v/>
      </c>
      <c r="E431" s="46" t="str">
        <f t="shared" si="1"/>
        <v/>
      </c>
      <c r="F431" s="3" t="str">
        <f t="shared" si="2"/>
        <v/>
      </c>
      <c r="G431" s="47"/>
      <c r="H431" s="3"/>
      <c r="I431" s="3" t="str">
        <f>IF('Two Yrs Prior Data - copy here!'!D436="","",'Two Yrs Prior Data - copy here!'!D436)</f>
        <v/>
      </c>
      <c r="J431" s="3" t="str">
        <f>IF('Two Yrs Prior Data - copy here!'!D436="","",'Two Yrs Prior Data - copy here!'!L436)</f>
        <v/>
      </c>
      <c r="K431" s="3" t="str">
        <f>IF('Two Yrs Prior Data - copy here!'!D436="","",'Two Yrs Prior Data - copy here!'!M436)</f>
        <v/>
      </c>
      <c r="L431" s="46" t="str">
        <f t="shared" si="3"/>
        <v/>
      </c>
      <c r="M431" s="3" t="str">
        <f t="shared" si="4"/>
        <v/>
      </c>
      <c r="N431" s="47"/>
    </row>
    <row r="432" ht="15.75" customHeight="1">
      <c r="B432" s="3" t="str">
        <f>IF('Prior Yr Data - copy here!'!D437="","",'Prior Yr Data - copy here!'!D437)</f>
        <v/>
      </c>
      <c r="C432" s="3" t="str">
        <f>IF('Prior Yr Data - copy here!'!L437="","",'Prior Yr Data - copy here!'!L437)</f>
        <v/>
      </c>
      <c r="D432" s="3" t="str">
        <f>IF('Prior Yr Data - copy here!'!M437="","",'Prior Yr Data - copy here!'!M437)</f>
        <v/>
      </c>
      <c r="E432" s="46" t="str">
        <f t="shared" si="1"/>
        <v/>
      </c>
      <c r="F432" s="3" t="str">
        <f t="shared" si="2"/>
        <v/>
      </c>
      <c r="G432" s="47"/>
      <c r="H432" s="3"/>
      <c r="I432" s="3" t="str">
        <f>IF('Two Yrs Prior Data - copy here!'!D437="","",'Two Yrs Prior Data - copy here!'!D437)</f>
        <v/>
      </c>
      <c r="J432" s="3" t="str">
        <f>IF('Two Yrs Prior Data - copy here!'!D437="","",'Two Yrs Prior Data - copy here!'!L437)</f>
        <v/>
      </c>
      <c r="K432" s="3" t="str">
        <f>IF('Two Yrs Prior Data - copy here!'!D437="","",'Two Yrs Prior Data - copy here!'!M437)</f>
        <v/>
      </c>
      <c r="L432" s="46" t="str">
        <f t="shared" si="3"/>
        <v/>
      </c>
      <c r="M432" s="3" t="str">
        <f t="shared" si="4"/>
        <v/>
      </c>
      <c r="N432" s="47"/>
    </row>
    <row r="433" ht="15.75" customHeight="1">
      <c r="B433" s="3" t="str">
        <f>IF('Prior Yr Data - copy here!'!D438="","",'Prior Yr Data - copy here!'!D438)</f>
        <v/>
      </c>
      <c r="C433" s="3" t="str">
        <f>IF('Prior Yr Data - copy here!'!L438="","",'Prior Yr Data - copy here!'!L438)</f>
        <v/>
      </c>
      <c r="D433" s="3" t="str">
        <f>IF('Prior Yr Data - copy here!'!M438="","",'Prior Yr Data - copy here!'!M438)</f>
        <v/>
      </c>
      <c r="E433" s="46" t="str">
        <f t="shared" si="1"/>
        <v/>
      </c>
      <c r="F433" s="3" t="str">
        <f t="shared" si="2"/>
        <v/>
      </c>
      <c r="G433" s="47"/>
      <c r="H433" s="3"/>
      <c r="I433" s="3" t="str">
        <f>IF('Two Yrs Prior Data - copy here!'!D438="","",'Two Yrs Prior Data - copy here!'!D438)</f>
        <v/>
      </c>
      <c r="J433" s="3" t="str">
        <f>IF('Two Yrs Prior Data - copy here!'!D438="","",'Two Yrs Prior Data - copy here!'!L438)</f>
        <v/>
      </c>
      <c r="K433" s="3" t="str">
        <f>IF('Two Yrs Prior Data - copy here!'!D438="","",'Two Yrs Prior Data - copy here!'!M438)</f>
        <v/>
      </c>
      <c r="L433" s="46" t="str">
        <f t="shared" si="3"/>
        <v/>
      </c>
      <c r="M433" s="3" t="str">
        <f t="shared" si="4"/>
        <v/>
      </c>
      <c r="N433" s="47"/>
    </row>
    <row r="434" ht="15.75" customHeight="1">
      <c r="B434" s="3" t="str">
        <f>IF('Prior Yr Data - copy here!'!D439="","",'Prior Yr Data - copy here!'!D439)</f>
        <v/>
      </c>
      <c r="C434" s="3" t="str">
        <f>IF('Prior Yr Data - copy here!'!L439="","",'Prior Yr Data - copy here!'!L439)</f>
        <v/>
      </c>
      <c r="D434" s="3" t="str">
        <f>IF('Prior Yr Data - copy here!'!M439="","",'Prior Yr Data - copy here!'!M439)</f>
        <v/>
      </c>
      <c r="E434" s="46" t="str">
        <f t="shared" si="1"/>
        <v/>
      </c>
      <c r="F434" s="3" t="str">
        <f t="shared" si="2"/>
        <v/>
      </c>
      <c r="G434" s="47"/>
      <c r="H434" s="3"/>
      <c r="I434" s="3" t="str">
        <f>IF('Two Yrs Prior Data - copy here!'!D439="","",'Two Yrs Prior Data - copy here!'!D439)</f>
        <v/>
      </c>
      <c r="J434" s="3" t="str">
        <f>IF('Two Yrs Prior Data - copy here!'!D439="","",'Two Yrs Prior Data - copy here!'!L439)</f>
        <v/>
      </c>
      <c r="K434" s="3" t="str">
        <f>IF('Two Yrs Prior Data - copy here!'!D439="","",'Two Yrs Prior Data - copy here!'!M439)</f>
        <v/>
      </c>
      <c r="L434" s="46" t="str">
        <f t="shared" si="3"/>
        <v/>
      </c>
      <c r="M434" s="3" t="str">
        <f t="shared" si="4"/>
        <v/>
      </c>
      <c r="N434" s="47"/>
    </row>
    <row r="435" ht="15.75" customHeight="1">
      <c r="B435" s="3" t="str">
        <f>IF('Prior Yr Data - copy here!'!D440="","",'Prior Yr Data - copy here!'!D440)</f>
        <v/>
      </c>
      <c r="C435" s="3" t="str">
        <f>IF('Prior Yr Data - copy here!'!L440="","",'Prior Yr Data - copy here!'!L440)</f>
        <v/>
      </c>
      <c r="D435" s="3" t="str">
        <f>IF('Prior Yr Data - copy here!'!M440="","",'Prior Yr Data - copy here!'!M440)</f>
        <v/>
      </c>
      <c r="E435" s="46" t="str">
        <f t="shared" si="1"/>
        <v/>
      </c>
      <c r="F435" s="3" t="str">
        <f t="shared" si="2"/>
        <v/>
      </c>
      <c r="G435" s="47"/>
      <c r="H435" s="3"/>
      <c r="I435" s="3" t="str">
        <f>IF('Two Yrs Prior Data - copy here!'!D440="","",'Two Yrs Prior Data - copy here!'!D440)</f>
        <v/>
      </c>
      <c r="J435" s="3" t="str">
        <f>IF('Two Yrs Prior Data - copy here!'!D440="","",'Two Yrs Prior Data - copy here!'!L440)</f>
        <v/>
      </c>
      <c r="K435" s="3" t="str">
        <f>IF('Two Yrs Prior Data - copy here!'!D440="","",'Two Yrs Prior Data - copy here!'!M440)</f>
        <v/>
      </c>
      <c r="L435" s="46" t="str">
        <f t="shared" si="3"/>
        <v/>
      </c>
      <c r="M435" s="3" t="str">
        <f t="shared" si="4"/>
        <v/>
      </c>
      <c r="N435" s="47"/>
    </row>
    <row r="436" ht="15.75" customHeight="1">
      <c r="B436" s="3" t="str">
        <f>IF('Prior Yr Data - copy here!'!D441="","",'Prior Yr Data - copy here!'!D441)</f>
        <v/>
      </c>
      <c r="C436" s="3" t="str">
        <f>IF('Prior Yr Data - copy here!'!L441="","",'Prior Yr Data - copy here!'!L441)</f>
        <v/>
      </c>
      <c r="D436" s="3" t="str">
        <f>IF('Prior Yr Data - copy here!'!M441="","",'Prior Yr Data - copy here!'!M441)</f>
        <v/>
      </c>
      <c r="E436" s="46" t="str">
        <f t="shared" si="1"/>
        <v/>
      </c>
      <c r="F436" s="3" t="str">
        <f t="shared" si="2"/>
        <v/>
      </c>
      <c r="G436" s="47"/>
      <c r="H436" s="3"/>
      <c r="I436" s="3" t="str">
        <f>IF('Two Yrs Prior Data - copy here!'!D441="","",'Two Yrs Prior Data - copy here!'!D441)</f>
        <v/>
      </c>
      <c r="J436" s="3" t="str">
        <f>IF('Two Yrs Prior Data - copy here!'!D441="","",'Two Yrs Prior Data - copy here!'!L441)</f>
        <v/>
      </c>
      <c r="K436" s="3" t="str">
        <f>IF('Two Yrs Prior Data - copy here!'!D441="","",'Two Yrs Prior Data - copy here!'!M441)</f>
        <v/>
      </c>
      <c r="L436" s="46" t="str">
        <f t="shared" si="3"/>
        <v/>
      </c>
      <c r="M436" s="3" t="str">
        <f t="shared" si="4"/>
        <v/>
      </c>
      <c r="N436" s="47"/>
    </row>
    <row r="437" ht="15.75" customHeight="1">
      <c r="B437" s="3" t="str">
        <f>IF('Prior Yr Data - copy here!'!D442="","",'Prior Yr Data - copy here!'!D442)</f>
        <v/>
      </c>
      <c r="C437" s="3" t="str">
        <f>IF('Prior Yr Data - copy here!'!L442="","",'Prior Yr Data - copy here!'!L442)</f>
        <v/>
      </c>
      <c r="D437" s="3" t="str">
        <f>IF('Prior Yr Data - copy here!'!M442="","",'Prior Yr Data - copy here!'!M442)</f>
        <v/>
      </c>
      <c r="E437" s="46" t="str">
        <f t="shared" si="1"/>
        <v/>
      </c>
      <c r="F437" s="3" t="str">
        <f t="shared" si="2"/>
        <v/>
      </c>
      <c r="G437" s="47"/>
      <c r="H437" s="3"/>
      <c r="I437" s="3" t="str">
        <f>IF('Two Yrs Prior Data - copy here!'!D442="","",'Two Yrs Prior Data - copy here!'!D442)</f>
        <v/>
      </c>
      <c r="J437" s="3" t="str">
        <f>IF('Two Yrs Prior Data - copy here!'!D442="","",'Two Yrs Prior Data - copy here!'!L442)</f>
        <v/>
      </c>
      <c r="K437" s="3" t="str">
        <f>IF('Two Yrs Prior Data - copy here!'!D442="","",'Two Yrs Prior Data - copy here!'!M442)</f>
        <v/>
      </c>
      <c r="L437" s="46" t="str">
        <f t="shared" si="3"/>
        <v/>
      </c>
      <c r="M437" s="3" t="str">
        <f t="shared" si="4"/>
        <v/>
      </c>
      <c r="N437" s="47"/>
    </row>
    <row r="438" ht="15.75" customHeight="1">
      <c r="B438" s="3" t="str">
        <f>IF('Prior Yr Data - copy here!'!D443="","",'Prior Yr Data - copy here!'!D443)</f>
        <v/>
      </c>
      <c r="C438" s="3" t="str">
        <f>IF('Prior Yr Data - copy here!'!L443="","",'Prior Yr Data - copy here!'!L443)</f>
        <v/>
      </c>
      <c r="D438" s="3" t="str">
        <f>IF('Prior Yr Data - copy here!'!M443="","",'Prior Yr Data - copy here!'!M443)</f>
        <v/>
      </c>
      <c r="E438" s="46" t="str">
        <f t="shared" si="1"/>
        <v/>
      </c>
      <c r="F438" s="3" t="str">
        <f t="shared" si="2"/>
        <v/>
      </c>
      <c r="G438" s="47"/>
      <c r="H438" s="3"/>
      <c r="I438" s="3" t="str">
        <f>IF('Two Yrs Prior Data - copy here!'!D443="","",'Two Yrs Prior Data - copy here!'!D443)</f>
        <v/>
      </c>
      <c r="J438" s="3" t="str">
        <f>IF('Two Yrs Prior Data - copy here!'!D443="","",'Two Yrs Prior Data - copy here!'!L443)</f>
        <v/>
      </c>
      <c r="K438" s="3" t="str">
        <f>IF('Two Yrs Prior Data - copy here!'!D443="","",'Two Yrs Prior Data - copy here!'!M443)</f>
        <v/>
      </c>
      <c r="L438" s="46" t="str">
        <f t="shared" si="3"/>
        <v/>
      </c>
      <c r="M438" s="3" t="str">
        <f t="shared" si="4"/>
        <v/>
      </c>
      <c r="N438" s="47"/>
    </row>
    <row r="439" ht="15.75" customHeight="1">
      <c r="B439" s="3" t="str">
        <f>IF('Prior Yr Data - copy here!'!D444="","",'Prior Yr Data - copy here!'!D444)</f>
        <v/>
      </c>
      <c r="C439" s="3" t="str">
        <f>IF('Prior Yr Data - copy here!'!L444="","",'Prior Yr Data - copy here!'!L444)</f>
        <v/>
      </c>
      <c r="D439" s="3" t="str">
        <f>IF('Prior Yr Data - copy here!'!M444="","",'Prior Yr Data - copy here!'!M444)</f>
        <v/>
      </c>
      <c r="E439" s="46" t="str">
        <f t="shared" si="1"/>
        <v/>
      </c>
      <c r="F439" s="3" t="str">
        <f t="shared" si="2"/>
        <v/>
      </c>
      <c r="G439" s="47"/>
      <c r="H439" s="3"/>
      <c r="I439" s="3" t="str">
        <f>IF('Two Yrs Prior Data - copy here!'!D444="","",'Two Yrs Prior Data - copy here!'!D444)</f>
        <v/>
      </c>
      <c r="J439" s="3" t="str">
        <f>IF('Two Yrs Prior Data - copy here!'!D444="","",'Two Yrs Prior Data - copy here!'!L444)</f>
        <v/>
      </c>
      <c r="K439" s="3" t="str">
        <f>IF('Two Yrs Prior Data - copy here!'!D444="","",'Two Yrs Prior Data - copy here!'!M444)</f>
        <v/>
      </c>
      <c r="L439" s="46" t="str">
        <f t="shared" si="3"/>
        <v/>
      </c>
      <c r="M439" s="3" t="str">
        <f t="shared" si="4"/>
        <v/>
      </c>
      <c r="N439" s="47"/>
    </row>
    <row r="440" ht="15.75" customHeight="1">
      <c r="B440" s="3" t="str">
        <f>IF('Prior Yr Data - copy here!'!D445="","",'Prior Yr Data - copy here!'!D445)</f>
        <v/>
      </c>
      <c r="C440" s="3" t="str">
        <f>IF('Prior Yr Data - copy here!'!L445="","",'Prior Yr Data - copy here!'!L445)</f>
        <v/>
      </c>
      <c r="D440" s="3" t="str">
        <f>IF('Prior Yr Data - copy here!'!M445="","",'Prior Yr Data - copy here!'!M445)</f>
        <v/>
      </c>
      <c r="E440" s="46" t="str">
        <f t="shared" si="1"/>
        <v/>
      </c>
      <c r="F440" s="3" t="str">
        <f t="shared" si="2"/>
        <v/>
      </c>
      <c r="G440" s="47"/>
      <c r="H440" s="3"/>
      <c r="I440" s="3" t="str">
        <f>IF('Two Yrs Prior Data - copy here!'!D445="","",'Two Yrs Prior Data - copy here!'!D445)</f>
        <v/>
      </c>
      <c r="J440" s="3" t="str">
        <f>IF('Two Yrs Prior Data - copy here!'!D445="","",'Two Yrs Prior Data - copy here!'!L445)</f>
        <v/>
      </c>
      <c r="K440" s="3" t="str">
        <f>IF('Two Yrs Prior Data - copy here!'!D445="","",'Two Yrs Prior Data - copy here!'!M445)</f>
        <v/>
      </c>
      <c r="L440" s="46" t="str">
        <f t="shared" si="3"/>
        <v/>
      </c>
      <c r="M440" s="3" t="str">
        <f t="shared" si="4"/>
        <v/>
      </c>
      <c r="N440" s="47"/>
    </row>
    <row r="441" ht="15.75" customHeight="1">
      <c r="B441" s="3" t="str">
        <f>IF('Prior Yr Data - copy here!'!D446="","",'Prior Yr Data - copy here!'!D446)</f>
        <v/>
      </c>
      <c r="C441" s="3" t="str">
        <f>IF('Prior Yr Data - copy here!'!L446="","",'Prior Yr Data - copy here!'!L446)</f>
        <v/>
      </c>
      <c r="D441" s="3" t="str">
        <f>IF('Prior Yr Data - copy here!'!M446="","",'Prior Yr Data - copy here!'!M446)</f>
        <v/>
      </c>
      <c r="E441" s="46" t="str">
        <f t="shared" si="1"/>
        <v/>
      </c>
      <c r="F441" s="3" t="str">
        <f t="shared" si="2"/>
        <v/>
      </c>
      <c r="G441" s="47"/>
      <c r="H441" s="3"/>
      <c r="I441" s="3" t="str">
        <f>IF('Two Yrs Prior Data - copy here!'!D446="","",'Two Yrs Prior Data - copy here!'!D446)</f>
        <v/>
      </c>
      <c r="J441" s="3" t="str">
        <f>IF('Two Yrs Prior Data - copy here!'!D446="","",'Two Yrs Prior Data - copy here!'!L446)</f>
        <v/>
      </c>
      <c r="K441" s="3" t="str">
        <f>IF('Two Yrs Prior Data - copy here!'!D446="","",'Two Yrs Prior Data - copy here!'!M446)</f>
        <v/>
      </c>
      <c r="L441" s="46" t="str">
        <f t="shared" si="3"/>
        <v/>
      </c>
      <c r="M441" s="3" t="str">
        <f t="shared" si="4"/>
        <v/>
      </c>
      <c r="N441" s="47"/>
    </row>
    <row r="442" ht="15.75" customHeight="1">
      <c r="B442" s="3" t="str">
        <f>IF('Prior Yr Data - copy here!'!D447="","",'Prior Yr Data - copy here!'!D447)</f>
        <v/>
      </c>
      <c r="C442" s="3" t="str">
        <f>IF('Prior Yr Data - copy here!'!L447="","",'Prior Yr Data - copy here!'!L447)</f>
        <v/>
      </c>
      <c r="D442" s="3" t="str">
        <f>IF('Prior Yr Data - copy here!'!M447="","",'Prior Yr Data - copy here!'!M447)</f>
        <v/>
      </c>
      <c r="E442" s="46" t="str">
        <f t="shared" si="1"/>
        <v/>
      </c>
      <c r="F442" s="3" t="str">
        <f t="shared" si="2"/>
        <v/>
      </c>
      <c r="G442" s="47"/>
      <c r="H442" s="3"/>
      <c r="I442" s="3" t="str">
        <f>IF('Two Yrs Prior Data - copy here!'!D447="","",'Two Yrs Prior Data - copy here!'!D447)</f>
        <v/>
      </c>
      <c r="J442" s="3" t="str">
        <f>IF('Two Yrs Prior Data - copy here!'!D447="","",'Two Yrs Prior Data - copy here!'!L447)</f>
        <v/>
      </c>
      <c r="K442" s="3" t="str">
        <f>IF('Two Yrs Prior Data - copy here!'!D447="","",'Two Yrs Prior Data - copy here!'!M447)</f>
        <v/>
      </c>
      <c r="L442" s="46" t="str">
        <f t="shared" si="3"/>
        <v/>
      </c>
      <c r="M442" s="3" t="str">
        <f t="shared" si="4"/>
        <v/>
      </c>
      <c r="N442" s="47"/>
    </row>
    <row r="443" ht="15.75" customHeight="1">
      <c r="B443" s="3" t="str">
        <f>IF('Prior Yr Data - copy here!'!D448="","",'Prior Yr Data - copy here!'!D448)</f>
        <v/>
      </c>
      <c r="C443" s="3" t="str">
        <f>IF('Prior Yr Data - copy here!'!L448="","",'Prior Yr Data - copy here!'!L448)</f>
        <v/>
      </c>
      <c r="D443" s="3" t="str">
        <f>IF('Prior Yr Data - copy here!'!M448="","",'Prior Yr Data - copy here!'!M448)</f>
        <v/>
      </c>
      <c r="E443" s="46" t="str">
        <f t="shared" si="1"/>
        <v/>
      </c>
      <c r="F443" s="3" t="str">
        <f t="shared" si="2"/>
        <v/>
      </c>
      <c r="G443" s="47"/>
      <c r="H443" s="3"/>
      <c r="I443" s="3" t="str">
        <f>IF('Two Yrs Prior Data - copy here!'!D448="","",'Two Yrs Prior Data - copy here!'!D448)</f>
        <v/>
      </c>
      <c r="J443" s="3" t="str">
        <f>IF('Two Yrs Prior Data - copy here!'!D448="","",'Two Yrs Prior Data - copy here!'!L448)</f>
        <v/>
      </c>
      <c r="K443" s="3" t="str">
        <f>IF('Two Yrs Prior Data - copy here!'!D448="","",'Two Yrs Prior Data - copy here!'!M448)</f>
        <v/>
      </c>
      <c r="L443" s="46" t="str">
        <f t="shared" si="3"/>
        <v/>
      </c>
      <c r="M443" s="3" t="str">
        <f t="shared" si="4"/>
        <v/>
      </c>
      <c r="N443" s="47"/>
    </row>
    <row r="444" ht="15.75" customHeight="1">
      <c r="B444" s="3" t="str">
        <f>IF('Prior Yr Data - copy here!'!D449="","",'Prior Yr Data - copy here!'!D449)</f>
        <v/>
      </c>
      <c r="C444" s="3" t="str">
        <f>IF('Prior Yr Data - copy here!'!L449="","",'Prior Yr Data - copy here!'!L449)</f>
        <v/>
      </c>
      <c r="D444" s="3" t="str">
        <f>IF('Prior Yr Data - copy here!'!M449="","",'Prior Yr Data - copy here!'!M449)</f>
        <v/>
      </c>
      <c r="E444" s="46" t="str">
        <f t="shared" si="1"/>
        <v/>
      </c>
      <c r="F444" s="3" t="str">
        <f t="shared" si="2"/>
        <v/>
      </c>
      <c r="G444" s="47"/>
      <c r="H444" s="3"/>
      <c r="I444" s="3" t="str">
        <f>IF('Two Yrs Prior Data - copy here!'!D449="","",'Two Yrs Prior Data - copy here!'!D449)</f>
        <v/>
      </c>
      <c r="J444" s="3" t="str">
        <f>IF('Two Yrs Prior Data - copy here!'!D449="","",'Two Yrs Prior Data - copy here!'!L449)</f>
        <v/>
      </c>
      <c r="K444" s="3" t="str">
        <f>IF('Two Yrs Prior Data - copy here!'!D449="","",'Two Yrs Prior Data - copy here!'!M449)</f>
        <v/>
      </c>
      <c r="L444" s="46" t="str">
        <f t="shared" si="3"/>
        <v/>
      </c>
      <c r="M444" s="3" t="str">
        <f t="shared" si="4"/>
        <v/>
      </c>
      <c r="N444" s="47"/>
    </row>
    <row r="445" ht="15.75" customHeight="1">
      <c r="B445" s="3" t="str">
        <f>IF('Prior Yr Data - copy here!'!D450="","",'Prior Yr Data - copy here!'!D450)</f>
        <v/>
      </c>
      <c r="C445" s="3" t="str">
        <f>IF('Prior Yr Data - copy here!'!L450="","",'Prior Yr Data - copy here!'!L450)</f>
        <v/>
      </c>
      <c r="D445" s="3" t="str">
        <f>IF('Prior Yr Data - copy here!'!M450="","",'Prior Yr Data - copy here!'!M450)</f>
        <v/>
      </c>
      <c r="E445" s="46" t="str">
        <f t="shared" si="1"/>
        <v/>
      </c>
      <c r="F445" s="3" t="str">
        <f t="shared" si="2"/>
        <v/>
      </c>
      <c r="G445" s="47"/>
      <c r="H445" s="3"/>
      <c r="I445" s="3" t="str">
        <f>IF('Two Yrs Prior Data - copy here!'!D450="","",'Two Yrs Prior Data - copy here!'!D450)</f>
        <v/>
      </c>
      <c r="J445" s="3" t="str">
        <f>IF('Two Yrs Prior Data - copy here!'!D450="","",'Two Yrs Prior Data - copy here!'!L450)</f>
        <v/>
      </c>
      <c r="K445" s="3" t="str">
        <f>IF('Two Yrs Prior Data - copy here!'!D450="","",'Two Yrs Prior Data - copy here!'!M450)</f>
        <v/>
      </c>
      <c r="L445" s="46" t="str">
        <f t="shared" si="3"/>
        <v/>
      </c>
      <c r="M445" s="3" t="str">
        <f t="shared" si="4"/>
        <v/>
      </c>
      <c r="N445" s="47"/>
    </row>
    <row r="446" ht="15.75" customHeight="1">
      <c r="B446" s="3" t="str">
        <f>IF('Prior Yr Data - copy here!'!D451="","",'Prior Yr Data - copy here!'!D451)</f>
        <v/>
      </c>
      <c r="C446" s="3" t="str">
        <f>IF('Prior Yr Data - copy here!'!L451="","",'Prior Yr Data - copy here!'!L451)</f>
        <v/>
      </c>
      <c r="D446" s="3" t="str">
        <f>IF('Prior Yr Data - copy here!'!M451="","",'Prior Yr Data - copy here!'!M451)</f>
        <v/>
      </c>
      <c r="E446" s="46" t="str">
        <f t="shared" si="1"/>
        <v/>
      </c>
      <c r="F446" s="3" t="str">
        <f t="shared" si="2"/>
        <v/>
      </c>
      <c r="G446" s="47"/>
      <c r="H446" s="3"/>
      <c r="I446" s="3" t="str">
        <f>IF('Two Yrs Prior Data - copy here!'!D451="","",'Two Yrs Prior Data - copy here!'!D451)</f>
        <v/>
      </c>
      <c r="J446" s="3" t="str">
        <f>IF('Two Yrs Prior Data - copy here!'!D451="","",'Two Yrs Prior Data - copy here!'!L451)</f>
        <v/>
      </c>
      <c r="K446" s="3" t="str">
        <f>IF('Two Yrs Prior Data - copy here!'!D451="","",'Two Yrs Prior Data - copy here!'!M451)</f>
        <v/>
      </c>
      <c r="L446" s="46" t="str">
        <f t="shared" si="3"/>
        <v/>
      </c>
      <c r="M446" s="3" t="str">
        <f t="shared" si="4"/>
        <v/>
      </c>
      <c r="N446" s="47"/>
    </row>
    <row r="447" ht="15.75" customHeight="1">
      <c r="B447" s="3" t="str">
        <f>IF('Prior Yr Data - copy here!'!D452="","",'Prior Yr Data - copy here!'!D452)</f>
        <v/>
      </c>
      <c r="C447" s="3" t="str">
        <f>IF('Prior Yr Data - copy here!'!L452="","",'Prior Yr Data - copy here!'!L452)</f>
        <v/>
      </c>
      <c r="D447" s="3" t="str">
        <f>IF('Prior Yr Data - copy here!'!M452="","",'Prior Yr Data - copy here!'!M452)</f>
        <v/>
      </c>
      <c r="E447" s="46" t="str">
        <f t="shared" si="1"/>
        <v/>
      </c>
      <c r="F447" s="3" t="str">
        <f t="shared" si="2"/>
        <v/>
      </c>
      <c r="G447" s="47"/>
      <c r="H447" s="3"/>
      <c r="I447" s="3" t="str">
        <f>IF('Two Yrs Prior Data - copy here!'!D452="","",'Two Yrs Prior Data - copy here!'!D452)</f>
        <v/>
      </c>
      <c r="J447" s="3" t="str">
        <f>IF('Two Yrs Prior Data - copy here!'!D452="","",'Two Yrs Prior Data - copy here!'!L452)</f>
        <v/>
      </c>
      <c r="K447" s="3" t="str">
        <f>IF('Two Yrs Prior Data - copy here!'!D452="","",'Two Yrs Prior Data - copy here!'!M452)</f>
        <v/>
      </c>
      <c r="L447" s="46" t="str">
        <f t="shared" si="3"/>
        <v/>
      </c>
      <c r="M447" s="3" t="str">
        <f t="shared" si="4"/>
        <v/>
      </c>
      <c r="N447" s="47"/>
    </row>
    <row r="448" ht="15.75" customHeight="1">
      <c r="B448" s="3" t="str">
        <f>IF('Prior Yr Data - copy here!'!D453="","",'Prior Yr Data - copy here!'!D453)</f>
        <v/>
      </c>
      <c r="C448" s="3" t="str">
        <f>IF('Prior Yr Data - copy here!'!L453="","",'Prior Yr Data - copy here!'!L453)</f>
        <v/>
      </c>
      <c r="D448" s="3" t="str">
        <f>IF('Prior Yr Data - copy here!'!M453="","",'Prior Yr Data - copy here!'!M453)</f>
        <v/>
      </c>
      <c r="E448" s="46" t="str">
        <f t="shared" si="1"/>
        <v/>
      </c>
      <c r="F448" s="3" t="str">
        <f t="shared" si="2"/>
        <v/>
      </c>
      <c r="G448" s="47"/>
      <c r="H448" s="3"/>
      <c r="I448" s="3" t="str">
        <f>IF('Two Yrs Prior Data - copy here!'!D453="","",'Two Yrs Prior Data - copy here!'!D453)</f>
        <v/>
      </c>
      <c r="J448" s="3" t="str">
        <f>IF('Two Yrs Prior Data - copy here!'!D453="","",'Two Yrs Prior Data - copy here!'!L453)</f>
        <v/>
      </c>
      <c r="K448" s="3" t="str">
        <f>IF('Two Yrs Prior Data - copy here!'!D453="","",'Two Yrs Prior Data - copy here!'!M453)</f>
        <v/>
      </c>
      <c r="L448" s="46" t="str">
        <f t="shared" si="3"/>
        <v/>
      </c>
      <c r="M448" s="3" t="str">
        <f t="shared" si="4"/>
        <v/>
      </c>
      <c r="N448" s="47"/>
    </row>
    <row r="449" ht="15.75" customHeight="1">
      <c r="B449" s="3" t="str">
        <f>IF('Prior Yr Data - copy here!'!D454="","",'Prior Yr Data - copy here!'!D454)</f>
        <v/>
      </c>
      <c r="C449" s="3" t="str">
        <f>IF('Prior Yr Data - copy here!'!L454="","",'Prior Yr Data - copy here!'!L454)</f>
        <v/>
      </c>
      <c r="D449" s="3" t="str">
        <f>IF('Prior Yr Data - copy here!'!M454="","",'Prior Yr Data - copy here!'!M454)</f>
        <v/>
      </c>
      <c r="E449" s="46" t="str">
        <f t="shared" si="1"/>
        <v/>
      </c>
      <c r="F449" s="3" t="str">
        <f t="shared" si="2"/>
        <v/>
      </c>
      <c r="G449" s="47"/>
      <c r="H449" s="3"/>
      <c r="I449" s="3" t="str">
        <f>IF('Two Yrs Prior Data - copy here!'!D454="","",'Two Yrs Prior Data - copy here!'!D454)</f>
        <v/>
      </c>
      <c r="J449" s="3" t="str">
        <f>IF('Two Yrs Prior Data - copy here!'!D454="","",'Two Yrs Prior Data - copy here!'!L454)</f>
        <v/>
      </c>
      <c r="K449" s="3" t="str">
        <f>IF('Two Yrs Prior Data - copy here!'!D454="","",'Two Yrs Prior Data - copy here!'!M454)</f>
        <v/>
      </c>
      <c r="L449" s="46" t="str">
        <f t="shared" si="3"/>
        <v/>
      </c>
      <c r="M449" s="3" t="str">
        <f t="shared" si="4"/>
        <v/>
      </c>
      <c r="N449" s="47"/>
    </row>
    <row r="450" ht="15.75" customHeight="1">
      <c r="B450" s="3" t="str">
        <f>IF('Prior Yr Data - copy here!'!D455="","",'Prior Yr Data - copy here!'!D455)</f>
        <v/>
      </c>
      <c r="C450" s="3" t="str">
        <f>IF('Prior Yr Data - copy here!'!L455="","",'Prior Yr Data - copy here!'!L455)</f>
        <v/>
      </c>
      <c r="D450" s="3" t="str">
        <f>IF('Prior Yr Data - copy here!'!M455="","",'Prior Yr Data - copy here!'!M455)</f>
        <v/>
      </c>
      <c r="E450" s="46" t="str">
        <f t="shared" si="1"/>
        <v/>
      </c>
      <c r="F450" s="3" t="str">
        <f t="shared" si="2"/>
        <v/>
      </c>
      <c r="G450" s="47"/>
      <c r="H450" s="3"/>
      <c r="I450" s="3" t="str">
        <f>IF('Two Yrs Prior Data - copy here!'!D455="","",'Two Yrs Prior Data - copy here!'!D455)</f>
        <v/>
      </c>
      <c r="J450" s="3" t="str">
        <f>IF('Two Yrs Prior Data - copy here!'!D455="","",'Two Yrs Prior Data - copy here!'!L455)</f>
        <v/>
      </c>
      <c r="K450" s="3" t="str">
        <f>IF('Two Yrs Prior Data - copy here!'!D455="","",'Two Yrs Prior Data - copy here!'!M455)</f>
        <v/>
      </c>
      <c r="L450" s="46" t="str">
        <f t="shared" si="3"/>
        <v/>
      </c>
      <c r="M450" s="3" t="str">
        <f t="shared" si="4"/>
        <v/>
      </c>
      <c r="N450" s="47"/>
    </row>
    <row r="451" ht="15.75" customHeight="1">
      <c r="B451" s="3" t="str">
        <f>IF('Prior Yr Data - copy here!'!D456="","",'Prior Yr Data - copy here!'!D456)</f>
        <v/>
      </c>
      <c r="C451" s="3" t="str">
        <f>IF('Prior Yr Data - copy here!'!L456="","",'Prior Yr Data - copy here!'!L456)</f>
        <v/>
      </c>
      <c r="D451" s="3" t="str">
        <f>IF('Prior Yr Data - copy here!'!M456="","",'Prior Yr Data - copy here!'!M456)</f>
        <v/>
      </c>
      <c r="E451" s="46" t="str">
        <f t="shared" si="1"/>
        <v/>
      </c>
      <c r="F451" s="3" t="str">
        <f t="shared" si="2"/>
        <v/>
      </c>
      <c r="G451" s="47"/>
      <c r="H451" s="3"/>
      <c r="I451" s="3" t="str">
        <f>IF('Two Yrs Prior Data - copy here!'!D456="","",'Two Yrs Prior Data - copy here!'!D456)</f>
        <v/>
      </c>
      <c r="J451" s="3" t="str">
        <f>IF('Two Yrs Prior Data - copy here!'!D456="","",'Two Yrs Prior Data - copy here!'!L456)</f>
        <v/>
      </c>
      <c r="K451" s="3" t="str">
        <f>IF('Two Yrs Prior Data - copy here!'!D456="","",'Two Yrs Prior Data - copy here!'!M456)</f>
        <v/>
      </c>
      <c r="L451" s="46" t="str">
        <f t="shared" si="3"/>
        <v/>
      </c>
      <c r="M451" s="3" t="str">
        <f t="shared" si="4"/>
        <v/>
      </c>
      <c r="N451" s="47"/>
    </row>
    <row r="452" ht="15.75" customHeight="1">
      <c r="B452" s="3" t="str">
        <f>IF('Prior Yr Data - copy here!'!D457="","",'Prior Yr Data - copy here!'!D457)</f>
        <v/>
      </c>
      <c r="C452" s="3" t="str">
        <f>IF('Prior Yr Data - copy here!'!L457="","",'Prior Yr Data - copy here!'!L457)</f>
        <v/>
      </c>
      <c r="D452" s="3" t="str">
        <f>IF('Prior Yr Data - copy here!'!M457="","",'Prior Yr Data - copy here!'!M457)</f>
        <v/>
      </c>
      <c r="E452" s="46" t="str">
        <f t="shared" si="1"/>
        <v/>
      </c>
      <c r="F452" s="3" t="str">
        <f t="shared" si="2"/>
        <v/>
      </c>
      <c r="G452" s="47"/>
      <c r="H452" s="3"/>
      <c r="I452" s="3" t="str">
        <f>IF('Two Yrs Prior Data - copy here!'!D457="","",'Two Yrs Prior Data - copy here!'!D457)</f>
        <v/>
      </c>
      <c r="J452" s="3" t="str">
        <f>IF('Two Yrs Prior Data - copy here!'!D457="","",'Two Yrs Prior Data - copy here!'!L457)</f>
        <v/>
      </c>
      <c r="K452" s="3" t="str">
        <f>IF('Two Yrs Prior Data - copy here!'!D457="","",'Two Yrs Prior Data - copy here!'!M457)</f>
        <v/>
      </c>
      <c r="L452" s="46" t="str">
        <f t="shared" si="3"/>
        <v/>
      </c>
      <c r="M452" s="3" t="str">
        <f t="shared" si="4"/>
        <v/>
      </c>
      <c r="N452" s="47"/>
    </row>
    <row r="453" ht="15.75" customHeight="1">
      <c r="B453" s="3" t="str">
        <f>IF('Prior Yr Data - copy here!'!D458="","",'Prior Yr Data - copy here!'!D458)</f>
        <v/>
      </c>
      <c r="C453" s="3" t="str">
        <f>IF('Prior Yr Data - copy here!'!L458="","",'Prior Yr Data - copy here!'!L458)</f>
        <v/>
      </c>
      <c r="D453" s="3" t="str">
        <f>IF('Prior Yr Data - copy here!'!M458="","",'Prior Yr Data - copy here!'!M458)</f>
        <v/>
      </c>
      <c r="E453" s="46" t="str">
        <f t="shared" si="1"/>
        <v/>
      </c>
      <c r="F453" s="3" t="str">
        <f t="shared" si="2"/>
        <v/>
      </c>
      <c r="G453" s="47"/>
      <c r="H453" s="3"/>
      <c r="I453" s="3" t="str">
        <f>IF('Two Yrs Prior Data - copy here!'!D458="","",'Two Yrs Prior Data - copy here!'!D458)</f>
        <v/>
      </c>
      <c r="J453" s="3" t="str">
        <f>IF('Two Yrs Prior Data - copy here!'!D458="","",'Two Yrs Prior Data - copy here!'!L458)</f>
        <v/>
      </c>
      <c r="K453" s="3" t="str">
        <f>IF('Two Yrs Prior Data - copy here!'!D458="","",'Two Yrs Prior Data - copy here!'!M458)</f>
        <v/>
      </c>
      <c r="L453" s="46" t="str">
        <f t="shared" si="3"/>
        <v/>
      </c>
      <c r="M453" s="3" t="str">
        <f t="shared" si="4"/>
        <v/>
      </c>
      <c r="N453" s="47"/>
    </row>
    <row r="454" ht="15.75" customHeight="1">
      <c r="B454" s="3" t="str">
        <f>IF('Prior Yr Data - copy here!'!D459="","",'Prior Yr Data - copy here!'!D459)</f>
        <v/>
      </c>
      <c r="C454" s="3" t="str">
        <f>IF('Prior Yr Data - copy here!'!L459="","",'Prior Yr Data - copy here!'!L459)</f>
        <v/>
      </c>
      <c r="D454" s="3" t="str">
        <f>IF('Prior Yr Data - copy here!'!M459="","",'Prior Yr Data - copy here!'!M459)</f>
        <v/>
      </c>
      <c r="E454" s="46" t="str">
        <f t="shared" si="1"/>
        <v/>
      </c>
      <c r="F454" s="3" t="str">
        <f t="shared" si="2"/>
        <v/>
      </c>
      <c r="G454" s="47"/>
      <c r="H454" s="3"/>
      <c r="I454" s="3" t="str">
        <f>IF('Two Yrs Prior Data - copy here!'!D459="","",'Two Yrs Prior Data - copy here!'!D459)</f>
        <v/>
      </c>
      <c r="J454" s="3" t="str">
        <f>IF('Two Yrs Prior Data - copy here!'!D459="","",'Two Yrs Prior Data - copy here!'!L459)</f>
        <v/>
      </c>
      <c r="K454" s="3" t="str">
        <f>IF('Two Yrs Prior Data - copy here!'!D459="","",'Two Yrs Prior Data - copy here!'!M459)</f>
        <v/>
      </c>
      <c r="L454" s="46" t="str">
        <f t="shared" si="3"/>
        <v/>
      </c>
      <c r="M454" s="3" t="str">
        <f t="shared" si="4"/>
        <v/>
      </c>
      <c r="N454" s="47"/>
    </row>
    <row r="455" ht="15.75" customHeight="1">
      <c r="B455" s="3" t="str">
        <f>IF('Prior Yr Data - copy here!'!D460="","",'Prior Yr Data - copy here!'!D460)</f>
        <v/>
      </c>
      <c r="C455" s="3" t="str">
        <f>IF('Prior Yr Data - copy here!'!L460="","",'Prior Yr Data - copy here!'!L460)</f>
        <v/>
      </c>
      <c r="D455" s="3" t="str">
        <f>IF('Prior Yr Data - copy here!'!M460="","",'Prior Yr Data - copy here!'!M460)</f>
        <v/>
      </c>
      <c r="E455" s="46" t="str">
        <f t="shared" si="1"/>
        <v/>
      </c>
      <c r="F455" s="3" t="str">
        <f t="shared" si="2"/>
        <v/>
      </c>
      <c r="G455" s="47"/>
      <c r="H455" s="3"/>
      <c r="I455" s="3" t="str">
        <f>IF('Two Yrs Prior Data - copy here!'!D460="","",'Two Yrs Prior Data - copy here!'!D460)</f>
        <v/>
      </c>
      <c r="J455" s="3" t="str">
        <f>IF('Two Yrs Prior Data - copy here!'!D460="","",'Two Yrs Prior Data - copy here!'!L460)</f>
        <v/>
      </c>
      <c r="K455" s="3" t="str">
        <f>IF('Two Yrs Prior Data - copy here!'!D460="","",'Two Yrs Prior Data - copy here!'!M460)</f>
        <v/>
      </c>
      <c r="L455" s="46" t="str">
        <f t="shared" si="3"/>
        <v/>
      </c>
      <c r="M455" s="3" t="str">
        <f t="shared" si="4"/>
        <v/>
      </c>
      <c r="N455" s="47"/>
    </row>
    <row r="456" ht="15.75" customHeight="1">
      <c r="B456" s="3" t="str">
        <f>IF('Prior Yr Data - copy here!'!D461="","",'Prior Yr Data - copy here!'!D461)</f>
        <v/>
      </c>
      <c r="C456" s="3" t="str">
        <f>IF('Prior Yr Data - copy here!'!L461="","",'Prior Yr Data - copy here!'!L461)</f>
        <v/>
      </c>
      <c r="D456" s="3" t="str">
        <f>IF('Prior Yr Data - copy here!'!M461="","",'Prior Yr Data - copy here!'!M461)</f>
        <v/>
      </c>
      <c r="E456" s="46" t="str">
        <f t="shared" si="1"/>
        <v/>
      </c>
      <c r="F456" s="3" t="str">
        <f t="shared" si="2"/>
        <v/>
      </c>
      <c r="G456" s="47"/>
      <c r="H456" s="3"/>
      <c r="I456" s="3" t="str">
        <f>IF('Two Yrs Prior Data - copy here!'!D461="","",'Two Yrs Prior Data - copy here!'!D461)</f>
        <v/>
      </c>
      <c r="J456" s="3" t="str">
        <f>IF('Two Yrs Prior Data - copy here!'!D461="","",'Two Yrs Prior Data - copy here!'!L461)</f>
        <v/>
      </c>
      <c r="K456" s="3" t="str">
        <f>IF('Two Yrs Prior Data - copy here!'!D461="","",'Two Yrs Prior Data - copy here!'!M461)</f>
        <v/>
      </c>
      <c r="L456" s="46" t="str">
        <f t="shared" si="3"/>
        <v/>
      </c>
      <c r="M456" s="3" t="str">
        <f t="shared" si="4"/>
        <v/>
      </c>
      <c r="N456" s="47"/>
    </row>
    <row r="457" ht="15.75" customHeight="1">
      <c r="B457" s="3" t="str">
        <f>IF('Prior Yr Data - copy here!'!D462="","",'Prior Yr Data - copy here!'!D462)</f>
        <v/>
      </c>
      <c r="C457" s="3" t="str">
        <f>IF('Prior Yr Data - copy here!'!L462="","",'Prior Yr Data - copy here!'!L462)</f>
        <v/>
      </c>
      <c r="D457" s="3" t="str">
        <f>IF('Prior Yr Data - copy here!'!M462="","",'Prior Yr Data - copy here!'!M462)</f>
        <v/>
      </c>
      <c r="E457" s="46" t="str">
        <f t="shared" si="1"/>
        <v/>
      </c>
      <c r="F457" s="3" t="str">
        <f t="shared" si="2"/>
        <v/>
      </c>
      <c r="G457" s="47"/>
      <c r="H457" s="3"/>
      <c r="I457" s="3" t="str">
        <f>IF('Two Yrs Prior Data - copy here!'!D462="","",'Two Yrs Prior Data - copy here!'!D462)</f>
        <v/>
      </c>
      <c r="J457" s="3" t="str">
        <f>IF('Two Yrs Prior Data - copy here!'!D462="","",'Two Yrs Prior Data - copy here!'!L462)</f>
        <v/>
      </c>
      <c r="K457" s="3" t="str">
        <f>IF('Two Yrs Prior Data - copy here!'!D462="","",'Two Yrs Prior Data - copy here!'!M462)</f>
        <v/>
      </c>
      <c r="L457" s="46" t="str">
        <f t="shared" si="3"/>
        <v/>
      </c>
      <c r="M457" s="3" t="str">
        <f t="shared" si="4"/>
        <v/>
      </c>
      <c r="N457" s="47"/>
    </row>
    <row r="458" ht="15.75" customHeight="1">
      <c r="B458" s="3" t="str">
        <f>IF('Prior Yr Data - copy here!'!D463="","",'Prior Yr Data - copy here!'!D463)</f>
        <v/>
      </c>
      <c r="C458" s="3" t="str">
        <f>IF('Prior Yr Data - copy here!'!L463="","",'Prior Yr Data - copy here!'!L463)</f>
        <v/>
      </c>
      <c r="D458" s="3" t="str">
        <f>IF('Prior Yr Data - copy here!'!M463="","",'Prior Yr Data - copy here!'!M463)</f>
        <v/>
      </c>
      <c r="E458" s="46" t="str">
        <f t="shared" si="1"/>
        <v/>
      </c>
      <c r="F458" s="3" t="str">
        <f t="shared" si="2"/>
        <v/>
      </c>
      <c r="G458" s="47"/>
      <c r="H458" s="3"/>
      <c r="I458" s="3" t="str">
        <f>IF('Two Yrs Prior Data - copy here!'!D463="","",'Two Yrs Prior Data - copy here!'!D463)</f>
        <v/>
      </c>
      <c r="J458" s="3" t="str">
        <f>IF('Two Yrs Prior Data - copy here!'!D463="","",'Two Yrs Prior Data - copy here!'!L463)</f>
        <v/>
      </c>
      <c r="K458" s="3" t="str">
        <f>IF('Two Yrs Prior Data - copy here!'!D463="","",'Two Yrs Prior Data - copy here!'!M463)</f>
        <v/>
      </c>
      <c r="L458" s="46" t="str">
        <f t="shared" si="3"/>
        <v/>
      </c>
      <c r="M458" s="3" t="str">
        <f t="shared" si="4"/>
        <v/>
      </c>
      <c r="N458" s="47"/>
    </row>
    <row r="459" ht="15.75" customHeight="1">
      <c r="B459" s="3" t="str">
        <f>IF('Prior Yr Data - copy here!'!D464="","",'Prior Yr Data - copy here!'!D464)</f>
        <v/>
      </c>
      <c r="C459" s="3" t="str">
        <f>IF('Prior Yr Data - copy here!'!L464="","",'Prior Yr Data - copy here!'!L464)</f>
        <v/>
      </c>
      <c r="D459" s="3" t="str">
        <f>IF('Prior Yr Data - copy here!'!M464="","",'Prior Yr Data - copy here!'!M464)</f>
        <v/>
      </c>
      <c r="E459" s="46" t="str">
        <f t="shared" si="1"/>
        <v/>
      </c>
      <c r="F459" s="3" t="str">
        <f t="shared" si="2"/>
        <v/>
      </c>
      <c r="G459" s="47"/>
      <c r="H459" s="3"/>
      <c r="I459" s="3" t="str">
        <f>IF('Two Yrs Prior Data - copy here!'!D464="","",'Two Yrs Prior Data - copy here!'!D464)</f>
        <v/>
      </c>
      <c r="J459" s="3" t="str">
        <f>IF('Two Yrs Prior Data - copy here!'!D464="","",'Two Yrs Prior Data - copy here!'!L464)</f>
        <v/>
      </c>
      <c r="K459" s="3" t="str">
        <f>IF('Two Yrs Prior Data - copy here!'!D464="","",'Two Yrs Prior Data - copy here!'!M464)</f>
        <v/>
      </c>
      <c r="L459" s="46" t="str">
        <f t="shared" si="3"/>
        <v/>
      </c>
      <c r="M459" s="3" t="str">
        <f t="shared" si="4"/>
        <v/>
      </c>
      <c r="N459" s="47"/>
    </row>
    <row r="460" ht="15.75" customHeight="1">
      <c r="B460" s="3" t="str">
        <f>IF('Prior Yr Data - copy here!'!D465="","",'Prior Yr Data - copy here!'!D465)</f>
        <v/>
      </c>
      <c r="C460" s="3" t="str">
        <f>IF('Prior Yr Data - copy here!'!L465="","",'Prior Yr Data - copy here!'!L465)</f>
        <v/>
      </c>
      <c r="D460" s="3" t="str">
        <f>IF('Prior Yr Data - copy here!'!M465="","",'Prior Yr Data - copy here!'!M465)</f>
        <v/>
      </c>
      <c r="E460" s="46" t="str">
        <f t="shared" si="1"/>
        <v/>
      </c>
      <c r="F460" s="3" t="str">
        <f t="shared" si="2"/>
        <v/>
      </c>
      <c r="G460" s="47"/>
      <c r="H460" s="3"/>
      <c r="I460" s="3" t="str">
        <f>IF('Two Yrs Prior Data - copy here!'!D465="","",'Two Yrs Prior Data - copy here!'!D465)</f>
        <v/>
      </c>
      <c r="J460" s="3" t="str">
        <f>IF('Two Yrs Prior Data - copy here!'!D465="","",'Two Yrs Prior Data - copy here!'!L465)</f>
        <v/>
      </c>
      <c r="K460" s="3" t="str">
        <f>IF('Two Yrs Prior Data - copy here!'!D465="","",'Two Yrs Prior Data - copy here!'!M465)</f>
        <v/>
      </c>
      <c r="L460" s="46" t="str">
        <f t="shared" si="3"/>
        <v/>
      </c>
      <c r="M460" s="3" t="str">
        <f t="shared" si="4"/>
        <v/>
      </c>
      <c r="N460" s="47"/>
    </row>
    <row r="461" ht="15.75" customHeight="1">
      <c r="B461" s="3" t="str">
        <f>IF('Prior Yr Data - copy here!'!D466="","",'Prior Yr Data - copy here!'!D466)</f>
        <v/>
      </c>
      <c r="C461" s="3" t="str">
        <f>IF('Prior Yr Data - copy here!'!L466="","",'Prior Yr Data - copy here!'!L466)</f>
        <v/>
      </c>
      <c r="D461" s="3" t="str">
        <f>IF('Prior Yr Data - copy here!'!M466="","",'Prior Yr Data - copy here!'!M466)</f>
        <v/>
      </c>
      <c r="E461" s="46" t="str">
        <f t="shared" si="1"/>
        <v/>
      </c>
      <c r="F461" s="3" t="str">
        <f t="shared" si="2"/>
        <v/>
      </c>
      <c r="G461" s="47"/>
      <c r="H461" s="3"/>
      <c r="I461" s="3" t="str">
        <f>IF('Two Yrs Prior Data - copy here!'!D466="","",'Two Yrs Prior Data - copy here!'!D466)</f>
        <v/>
      </c>
      <c r="J461" s="3" t="str">
        <f>IF('Two Yrs Prior Data - copy here!'!D466="","",'Two Yrs Prior Data - copy here!'!L466)</f>
        <v/>
      </c>
      <c r="K461" s="3" t="str">
        <f>IF('Two Yrs Prior Data - copy here!'!D466="","",'Two Yrs Prior Data - copy here!'!M466)</f>
        <v/>
      </c>
      <c r="L461" s="46" t="str">
        <f t="shared" si="3"/>
        <v/>
      </c>
      <c r="M461" s="3" t="str">
        <f t="shared" si="4"/>
        <v/>
      </c>
      <c r="N461" s="47"/>
    </row>
    <row r="462" ht="15.75" customHeight="1">
      <c r="B462" s="3" t="str">
        <f>IF('Prior Yr Data - copy here!'!D467="","",'Prior Yr Data - copy here!'!D467)</f>
        <v/>
      </c>
      <c r="C462" s="3" t="str">
        <f>IF('Prior Yr Data - copy here!'!L467="","",'Prior Yr Data - copy here!'!L467)</f>
        <v/>
      </c>
      <c r="D462" s="3" t="str">
        <f>IF('Prior Yr Data - copy here!'!M467="","",'Prior Yr Data - copy here!'!M467)</f>
        <v/>
      </c>
      <c r="E462" s="46" t="str">
        <f t="shared" si="1"/>
        <v/>
      </c>
      <c r="F462" s="3" t="str">
        <f t="shared" si="2"/>
        <v/>
      </c>
      <c r="G462" s="47"/>
      <c r="H462" s="3"/>
      <c r="I462" s="3" t="str">
        <f>IF('Two Yrs Prior Data - copy here!'!D467="","",'Two Yrs Prior Data - copy here!'!D467)</f>
        <v/>
      </c>
      <c r="J462" s="3" t="str">
        <f>IF('Two Yrs Prior Data - copy here!'!D467="","",'Two Yrs Prior Data - copy here!'!L467)</f>
        <v/>
      </c>
      <c r="K462" s="3" t="str">
        <f>IF('Two Yrs Prior Data - copy here!'!D467="","",'Two Yrs Prior Data - copy here!'!M467)</f>
        <v/>
      </c>
      <c r="L462" s="46" t="str">
        <f t="shared" si="3"/>
        <v/>
      </c>
      <c r="M462" s="3" t="str">
        <f t="shared" si="4"/>
        <v/>
      </c>
      <c r="N462" s="47"/>
    </row>
    <row r="463" ht="15.75" customHeight="1">
      <c r="B463" s="3" t="str">
        <f>IF('Prior Yr Data - copy here!'!D468="","",'Prior Yr Data - copy here!'!D468)</f>
        <v/>
      </c>
      <c r="C463" s="3" t="str">
        <f>IF('Prior Yr Data - copy here!'!L468="","",'Prior Yr Data - copy here!'!L468)</f>
        <v/>
      </c>
      <c r="D463" s="3" t="str">
        <f>IF('Prior Yr Data - copy here!'!M468="","",'Prior Yr Data - copy here!'!M468)</f>
        <v/>
      </c>
      <c r="E463" s="46" t="str">
        <f t="shared" si="1"/>
        <v/>
      </c>
      <c r="F463" s="3" t="str">
        <f t="shared" si="2"/>
        <v/>
      </c>
      <c r="G463" s="47"/>
      <c r="H463" s="3"/>
      <c r="I463" s="3" t="str">
        <f>IF('Two Yrs Prior Data - copy here!'!D468="","",'Two Yrs Prior Data - copy here!'!D468)</f>
        <v/>
      </c>
      <c r="J463" s="3" t="str">
        <f>IF('Two Yrs Prior Data - copy here!'!D468="","",'Two Yrs Prior Data - copy here!'!L468)</f>
        <v/>
      </c>
      <c r="K463" s="3" t="str">
        <f>IF('Two Yrs Prior Data - copy here!'!D468="","",'Two Yrs Prior Data - copy here!'!M468)</f>
        <v/>
      </c>
      <c r="L463" s="46" t="str">
        <f t="shared" si="3"/>
        <v/>
      </c>
      <c r="M463" s="3" t="str">
        <f t="shared" si="4"/>
        <v/>
      </c>
      <c r="N463" s="47"/>
    </row>
    <row r="464" ht="15.75" customHeight="1">
      <c r="B464" s="3" t="str">
        <f>IF('Prior Yr Data - copy here!'!D469="","",'Prior Yr Data - copy here!'!D469)</f>
        <v/>
      </c>
      <c r="C464" s="3" t="str">
        <f>IF('Prior Yr Data - copy here!'!L469="","",'Prior Yr Data - copy here!'!L469)</f>
        <v/>
      </c>
      <c r="D464" s="3" t="str">
        <f>IF('Prior Yr Data - copy here!'!M469="","",'Prior Yr Data - copy here!'!M469)</f>
        <v/>
      </c>
      <c r="E464" s="46" t="str">
        <f t="shared" si="1"/>
        <v/>
      </c>
      <c r="F464" s="3" t="str">
        <f t="shared" si="2"/>
        <v/>
      </c>
      <c r="G464" s="47"/>
      <c r="H464" s="3"/>
      <c r="I464" s="3" t="str">
        <f>IF('Two Yrs Prior Data - copy here!'!D469="","",'Two Yrs Prior Data - copy here!'!D469)</f>
        <v/>
      </c>
      <c r="J464" s="3" t="str">
        <f>IF('Two Yrs Prior Data - copy here!'!D469="","",'Two Yrs Prior Data - copy here!'!L469)</f>
        <v/>
      </c>
      <c r="K464" s="3" t="str">
        <f>IF('Two Yrs Prior Data - copy here!'!D469="","",'Two Yrs Prior Data - copy here!'!M469)</f>
        <v/>
      </c>
      <c r="L464" s="46" t="str">
        <f t="shared" si="3"/>
        <v/>
      </c>
      <c r="M464" s="3" t="str">
        <f t="shared" si="4"/>
        <v/>
      </c>
      <c r="N464" s="47"/>
    </row>
    <row r="465" ht="15.75" customHeight="1">
      <c r="B465" s="3" t="str">
        <f>IF('Prior Yr Data - copy here!'!D470="","",'Prior Yr Data - copy here!'!D470)</f>
        <v/>
      </c>
      <c r="C465" s="3" t="str">
        <f>IF('Prior Yr Data - copy here!'!L470="","",'Prior Yr Data - copy here!'!L470)</f>
        <v/>
      </c>
      <c r="D465" s="3" t="str">
        <f>IF('Prior Yr Data - copy here!'!M470="","",'Prior Yr Data - copy here!'!M470)</f>
        <v/>
      </c>
      <c r="E465" s="46" t="str">
        <f t="shared" si="1"/>
        <v/>
      </c>
      <c r="F465" s="3" t="str">
        <f t="shared" si="2"/>
        <v/>
      </c>
      <c r="G465" s="47"/>
      <c r="H465" s="3"/>
      <c r="I465" s="3" t="str">
        <f>IF('Two Yrs Prior Data - copy here!'!D470="","",'Two Yrs Prior Data - copy here!'!D470)</f>
        <v/>
      </c>
      <c r="J465" s="3" t="str">
        <f>IF('Two Yrs Prior Data - copy here!'!D470="","",'Two Yrs Prior Data - copy here!'!L470)</f>
        <v/>
      </c>
      <c r="K465" s="3" t="str">
        <f>IF('Two Yrs Prior Data - copy here!'!D470="","",'Two Yrs Prior Data - copy here!'!M470)</f>
        <v/>
      </c>
      <c r="L465" s="46" t="str">
        <f t="shared" si="3"/>
        <v/>
      </c>
      <c r="M465" s="3" t="str">
        <f t="shared" si="4"/>
        <v/>
      </c>
      <c r="N465" s="47"/>
    </row>
    <row r="466" ht="15.75" customHeight="1">
      <c r="B466" s="3" t="str">
        <f>IF('Prior Yr Data - copy here!'!D471="","",'Prior Yr Data - copy here!'!D471)</f>
        <v/>
      </c>
      <c r="C466" s="3" t="str">
        <f>IF('Prior Yr Data - copy here!'!L471="","",'Prior Yr Data - copy here!'!L471)</f>
        <v/>
      </c>
      <c r="D466" s="3" t="str">
        <f>IF('Prior Yr Data - copy here!'!M471="","",'Prior Yr Data - copy here!'!M471)</f>
        <v/>
      </c>
      <c r="E466" s="46" t="str">
        <f t="shared" si="1"/>
        <v/>
      </c>
      <c r="F466" s="3" t="str">
        <f t="shared" si="2"/>
        <v/>
      </c>
      <c r="G466" s="47"/>
      <c r="H466" s="3"/>
      <c r="I466" s="3" t="str">
        <f>IF('Two Yrs Prior Data - copy here!'!D471="","",'Two Yrs Prior Data - copy here!'!D471)</f>
        <v/>
      </c>
      <c r="J466" s="3" t="str">
        <f>IF('Two Yrs Prior Data - copy here!'!D471="","",'Two Yrs Prior Data - copy here!'!L471)</f>
        <v/>
      </c>
      <c r="K466" s="3" t="str">
        <f>IF('Two Yrs Prior Data - copy here!'!D471="","",'Two Yrs Prior Data - copy here!'!M471)</f>
        <v/>
      </c>
      <c r="L466" s="46" t="str">
        <f t="shared" si="3"/>
        <v/>
      </c>
      <c r="M466" s="3" t="str">
        <f t="shared" si="4"/>
        <v/>
      </c>
      <c r="N466" s="47"/>
    </row>
    <row r="467" ht="15.75" customHeight="1">
      <c r="B467" s="3" t="str">
        <f>IF('Prior Yr Data - copy here!'!D472="","",'Prior Yr Data - copy here!'!D472)</f>
        <v/>
      </c>
      <c r="C467" s="3" t="str">
        <f>IF('Prior Yr Data - copy here!'!L472="","",'Prior Yr Data - copy here!'!L472)</f>
        <v/>
      </c>
      <c r="D467" s="3" t="str">
        <f>IF('Prior Yr Data - copy here!'!M472="","",'Prior Yr Data - copy here!'!M472)</f>
        <v/>
      </c>
      <c r="E467" s="46" t="str">
        <f t="shared" si="1"/>
        <v/>
      </c>
      <c r="F467" s="3" t="str">
        <f t="shared" si="2"/>
        <v/>
      </c>
      <c r="G467" s="47"/>
      <c r="H467" s="3"/>
      <c r="I467" s="3" t="str">
        <f>IF('Two Yrs Prior Data - copy here!'!D472="","",'Two Yrs Prior Data - copy here!'!D472)</f>
        <v/>
      </c>
      <c r="J467" s="3" t="str">
        <f>IF('Two Yrs Prior Data - copy here!'!D472="","",'Two Yrs Prior Data - copy here!'!L472)</f>
        <v/>
      </c>
      <c r="K467" s="3" t="str">
        <f>IF('Two Yrs Prior Data - copy here!'!D472="","",'Two Yrs Prior Data - copy here!'!M472)</f>
        <v/>
      </c>
      <c r="L467" s="46" t="str">
        <f t="shared" si="3"/>
        <v/>
      </c>
      <c r="M467" s="3" t="str">
        <f t="shared" si="4"/>
        <v/>
      </c>
      <c r="N467" s="47"/>
    </row>
    <row r="468" ht="15.75" customHeight="1">
      <c r="B468" s="3" t="str">
        <f>IF('Prior Yr Data - copy here!'!D473="","",'Prior Yr Data - copy here!'!D473)</f>
        <v/>
      </c>
      <c r="C468" s="3" t="str">
        <f>IF('Prior Yr Data - copy here!'!L473="","",'Prior Yr Data - copy here!'!L473)</f>
        <v/>
      </c>
      <c r="D468" s="3" t="str">
        <f>IF('Prior Yr Data - copy here!'!M473="","",'Prior Yr Data - copy here!'!M473)</f>
        <v/>
      </c>
      <c r="E468" s="46" t="str">
        <f t="shared" si="1"/>
        <v/>
      </c>
      <c r="F468" s="3" t="str">
        <f t="shared" si="2"/>
        <v/>
      </c>
      <c r="G468" s="47"/>
      <c r="H468" s="3"/>
      <c r="I468" s="3" t="str">
        <f>IF('Two Yrs Prior Data - copy here!'!D473="","",'Two Yrs Prior Data - copy here!'!D473)</f>
        <v/>
      </c>
      <c r="J468" s="3" t="str">
        <f>IF('Two Yrs Prior Data - copy here!'!D473="","",'Two Yrs Prior Data - copy here!'!L473)</f>
        <v/>
      </c>
      <c r="K468" s="3" t="str">
        <f>IF('Two Yrs Prior Data - copy here!'!D473="","",'Two Yrs Prior Data - copy here!'!M473)</f>
        <v/>
      </c>
      <c r="L468" s="46" t="str">
        <f t="shared" si="3"/>
        <v/>
      </c>
      <c r="M468" s="3" t="str">
        <f t="shared" si="4"/>
        <v/>
      </c>
      <c r="N468" s="47"/>
    </row>
    <row r="469" ht="15.75" customHeight="1">
      <c r="B469" s="3" t="str">
        <f>IF('Prior Yr Data - copy here!'!D474="","",'Prior Yr Data - copy here!'!D474)</f>
        <v/>
      </c>
      <c r="C469" s="3" t="str">
        <f>IF('Prior Yr Data - copy here!'!L474="","",'Prior Yr Data - copy here!'!L474)</f>
        <v/>
      </c>
      <c r="D469" s="3" t="str">
        <f>IF('Prior Yr Data - copy here!'!M474="","",'Prior Yr Data - copy here!'!M474)</f>
        <v/>
      </c>
      <c r="E469" s="46" t="str">
        <f t="shared" si="1"/>
        <v/>
      </c>
      <c r="F469" s="3" t="str">
        <f t="shared" si="2"/>
        <v/>
      </c>
      <c r="G469" s="47"/>
      <c r="H469" s="3"/>
      <c r="I469" s="3" t="str">
        <f>IF('Two Yrs Prior Data - copy here!'!D474="","",'Two Yrs Prior Data - copy here!'!D474)</f>
        <v/>
      </c>
      <c r="J469" s="3" t="str">
        <f>IF('Two Yrs Prior Data - copy here!'!D474="","",'Two Yrs Prior Data - copy here!'!L474)</f>
        <v/>
      </c>
      <c r="K469" s="3" t="str">
        <f>IF('Two Yrs Prior Data - copy here!'!D474="","",'Two Yrs Prior Data - copy here!'!M474)</f>
        <v/>
      </c>
      <c r="L469" s="46" t="str">
        <f t="shared" si="3"/>
        <v/>
      </c>
      <c r="M469" s="3" t="str">
        <f t="shared" si="4"/>
        <v/>
      </c>
      <c r="N469" s="47"/>
    </row>
    <row r="470" ht="15.75" customHeight="1">
      <c r="B470" s="3" t="str">
        <f>IF('Prior Yr Data - copy here!'!D475="","",'Prior Yr Data - copy here!'!D475)</f>
        <v/>
      </c>
      <c r="C470" s="3" t="str">
        <f>IF('Prior Yr Data - copy here!'!L475="","",'Prior Yr Data - copy here!'!L475)</f>
        <v/>
      </c>
      <c r="D470" s="3" t="str">
        <f>IF('Prior Yr Data - copy here!'!M475="","",'Prior Yr Data - copy here!'!M475)</f>
        <v/>
      </c>
      <c r="E470" s="46" t="str">
        <f t="shared" si="1"/>
        <v/>
      </c>
      <c r="F470" s="3" t="str">
        <f t="shared" si="2"/>
        <v/>
      </c>
      <c r="G470" s="47"/>
      <c r="H470" s="3"/>
      <c r="I470" s="3" t="str">
        <f>IF('Two Yrs Prior Data - copy here!'!D475="","",'Two Yrs Prior Data - copy here!'!D475)</f>
        <v/>
      </c>
      <c r="J470" s="3" t="str">
        <f>IF('Two Yrs Prior Data - copy here!'!D475="","",'Two Yrs Prior Data - copy here!'!L475)</f>
        <v/>
      </c>
      <c r="K470" s="3" t="str">
        <f>IF('Two Yrs Prior Data - copy here!'!D475="","",'Two Yrs Prior Data - copy here!'!M475)</f>
        <v/>
      </c>
      <c r="L470" s="46" t="str">
        <f t="shared" si="3"/>
        <v/>
      </c>
      <c r="M470" s="3" t="str">
        <f t="shared" si="4"/>
        <v/>
      </c>
      <c r="N470" s="47"/>
    </row>
    <row r="471" ht="15.75" customHeight="1">
      <c r="B471" s="3" t="str">
        <f>IF('Prior Yr Data - copy here!'!D476="","",'Prior Yr Data - copy here!'!D476)</f>
        <v/>
      </c>
      <c r="C471" s="3" t="str">
        <f>IF('Prior Yr Data - copy here!'!L476="","",'Prior Yr Data - copy here!'!L476)</f>
        <v/>
      </c>
      <c r="D471" s="3" t="str">
        <f>IF('Prior Yr Data - copy here!'!M476="","",'Prior Yr Data - copy here!'!M476)</f>
        <v/>
      </c>
      <c r="E471" s="46" t="str">
        <f t="shared" si="1"/>
        <v/>
      </c>
      <c r="F471" s="3" t="str">
        <f t="shared" si="2"/>
        <v/>
      </c>
      <c r="G471" s="47"/>
      <c r="H471" s="3"/>
      <c r="I471" s="3" t="str">
        <f>IF('Two Yrs Prior Data - copy here!'!D476="","",'Two Yrs Prior Data - copy here!'!D476)</f>
        <v/>
      </c>
      <c r="J471" s="3" t="str">
        <f>IF('Two Yrs Prior Data - copy here!'!D476="","",'Two Yrs Prior Data - copy here!'!L476)</f>
        <v/>
      </c>
      <c r="K471" s="3" t="str">
        <f>IF('Two Yrs Prior Data - copy here!'!D476="","",'Two Yrs Prior Data - copy here!'!M476)</f>
        <v/>
      </c>
      <c r="L471" s="46" t="str">
        <f t="shared" si="3"/>
        <v/>
      </c>
      <c r="M471" s="3" t="str">
        <f t="shared" si="4"/>
        <v/>
      </c>
      <c r="N471" s="47"/>
    </row>
    <row r="472" ht="15.75" customHeight="1">
      <c r="B472" s="3" t="str">
        <f>IF('Prior Yr Data - copy here!'!D477="","",'Prior Yr Data - copy here!'!D477)</f>
        <v/>
      </c>
      <c r="C472" s="3" t="str">
        <f>IF('Prior Yr Data - copy here!'!L477="","",'Prior Yr Data - copy here!'!L477)</f>
        <v/>
      </c>
      <c r="D472" s="3" t="str">
        <f>IF('Prior Yr Data - copy here!'!M477="","",'Prior Yr Data - copy here!'!M477)</f>
        <v/>
      </c>
      <c r="E472" s="46" t="str">
        <f t="shared" si="1"/>
        <v/>
      </c>
      <c r="F472" s="3" t="str">
        <f t="shared" si="2"/>
        <v/>
      </c>
      <c r="G472" s="47"/>
      <c r="H472" s="3"/>
      <c r="I472" s="3" t="str">
        <f>IF('Two Yrs Prior Data - copy here!'!D477="","",'Two Yrs Prior Data - copy here!'!D477)</f>
        <v/>
      </c>
      <c r="J472" s="3" t="str">
        <f>IF('Two Yrs Prior Data - copy here!'!D477="","",'Two Yrs Prior Data - copy here!'!L477)</f>
        <v/>
      </c>
      <c r="K472" s="3" t="str">
        <f>IF('Two Yrs Prior Data - copy here!'!D477="","",'Two Yrs Prior Data - copy here!'!M477)</f>
        <v/>
      </c>
      <c r="L472" s="46" t="str">
        <f t="shared" si="3"/>
        <v/>
      </c>
      <c r="M472" s="3" t="str">
        <f t="shared" si="4"/>
        <v/>
      </c>
      <c r="N472" s="47"/>
    </row>
    <row r="473" ht="15.75" customHeight="1">
      <c r="B473" s="3" t="str">
        <f>IF('Prior Yr Data - copy here!'!D478="","",'Prior Yr Data - copy here!'!D478)</f>
        <v/>
      </c>
      <c r="C473" s="3" t="str">
        <f>IF('Prior Yr Data - copy here!'!L478="","",'Prior Yr Data - copy here!'!L478)</f>
        <v/>
      </c>
      <c r="D473" s="3" t="str">
        <f>IF('Prior Yr Data - copy here!'!M478="","",'Prior Yr Data - copy here!'!M478)</f>
        <v/>
      </c>
      <c r="E473" s="46" t="str">
        <f t="shared" si="1"/>
        <v/>
      </c>
      <c r="F473" s="3" t="str">
        <f t="shared" si="2"/>
        <v/>
      </c>
      <c r="G473" s="47"/>
      <c r="H473" s="3"/>
      <c r="I473" s="3" t="str">
        <f>IF('Two Yrs Prior Data - copy here!'!D478="","",'Two Yrs Prior Data - copy here!'!D478)</f>
        <v/>
      </c>
      <c r="J473" s="3" t="str">
        <f>IF('Two Yrs Prior Data - copy here!'!D478="","",'Two Yrs Prior Data - copy here!'!L478)</f>
        <v/>
      </c>
      <c r="K473" s="3" t="str">
        <f>IF('Two Yrs Prior Data - copy here!'!D478="","",'Two Yrs Prior Data - copy here!'!M478)</f>
        <v/>
      </c>
      <c r="L473" s="46" t="str">
        <f t="shared" si="3"/>
        <v/>
      </c>
      <c r="M473" s="3" t="str">
        <f t="shared" si="4"/>
        <v/>
      </c>
      <c r="N473" s="47"/>
    </row>
    <row r="474" ht="15.75" customHeight="1">
      <c r="B474" s="3" t="str">
        <f>IF('Prior Yr Data - copy here!'!D479="","",'Prior Yr Data - copy here!'!D479)</f>
        <v/>
      </c>
      <c r="C474" s="3" t="str">
        <f>IF('Prior Yr Data - copy here!'!L479="","",'Prior Yr Data - copy here!'!L479)</f>
        <v/>
      </c>
      <c r="D474" s="3" t="str">
        <f>IF('Prior Yr Data - copy here!'!M479="","",'Prior Yr Data - copy here!'!M479)</f>
        <v/>
      </c>
      <c r="E474" s="46" t="str">
        <f t="shared" si="1"/>
        <v/>
      </c>
      <c r="F474" s="3" t="str">
        <f t="shared" si="2"/>
        <v/>
      </c>
      <c r="G474" s="47"/>
      <c r="H474" s="3"/>
      <c r="I474" s="3" t="str">
        <f>IF('Two Yrs Prior Data - copy here!'!D479="","",'Two Yrs Prior Data - copy here!'!D479)</f>
        <v/>
      </c>
      <c r="J474" s="3" t="str">
        <f>IF('Two Yrs Prior Data - copy here!'!D479="","",'Two Yrs Prior Data - copy here!'!L479)</f>
        <v/>
      </c>
      <c r="K474" s="3" t="str">
        <f>IF('Two Yrs Prior Data - copy here!'!D479="","",'Two Yrs Prior Data - copy here!'!M479)</f>
        <v/>
      </c>
      <c r="L474" s="46" t="str">
        <f t="shared" si="3"/>
        <v/>
      </c>
      <c r="M474" s="3" t="str">
        <f t="shared" si="4"/>
        <v/>
      </c>
      <c r="N474" s="47"/>
    </row>
    <row r="475" ht="15.75" customHeight="1">
      <c r="B475" s="3" t="str">
        <f>IF('Prior Yr Data - copy here!'!D480="","",'Prior Yr Data - copy here!'!D480)</f>
        <v/>
      </c>
      <c r="C475" s="3" t="str">
        <f>IF('Prior Yr Data - copy here!'!L480="","",'Prior Yr Data - copy here!'!L480)</f>
        <v/>
      </c>
      <c r="D475" s="3" t="str">
        <f>IF('Prior Yr Data - copy here!'!M480="","",'Prior Yr Data - copy here!'!M480)</f>
        <v/>
      </c>
      <c r="E475" s="46" t="str">
        <f t="shared" si="1"/>
        <v/>
      </c>
      <c r="F475" s="3" t="str">
        <f t="shared" si="2"/>
        <v/>
      </c>
      <c r="G475" s="47"/>
      <c r="H475" s="3"/>
      <c r="I475" s="3" t="str">
        <f>IF('Two Yrs Prior Data - copy here!'!D480="","",'Two Yrs Prior Data - copy here!'!D480)</f>
        <v/>
      </c>
      <c r="J475" s="3" t="str">
        <f>IF('Two Yrs Prior Data - copy here!'!D480="","",'Two Yrs Prior Data - copy here!'!L480)</f>
        <v/>
      </c>
      <c r="K475" s="3" t="str">
        <f>IF('Two Yrs Prior Data - copy here!'!D480="","",'Two Yrs Prior Data - copy here!'!M480)</f>
        <v/>
      </c>
      <c r="L475" s="46" t="str">
        <f t="shared" si="3"/>
        <v/>
      </c>
      <c r="M475" s="3" t="str">
        <f t="shared" si="4"/>
        <v/>
      </c>
      <c r="N475" s="47"/>
    </row>
    <row r="476" ht="15.75" customHeight="1">
      <c r="B476" s="3" t="str">
        <f>IF('Prior Yr Data - copy here!'!D481="","",'Prior Yr Data - copy here!'!D481)</f>
        <v/>
      </c>
      <c r="C476" s="3" t="str">
        <f>IF('Prior Yr Data - copy here!'!L481="","",'Prior Yr Data - copy here!'!L481)</f>
        <v/>
      </c>
      <c r="D476" s="3" t="str">
        <f>IF('Prior Yr Data - copy here!'!M481="","",'Prior Yr Data - copy here!'!M481)</f>
        <v/>
      </c>
      <c r="E476" s="46" t="str">
        <f t="shared" si="1"/>
        <v/>
      </c>
      <c r="F476" s="3" t="str">
        <f t="shared" si="2"/>
        <v/>
      </c>
      <c r="G476" s="47"/>
      <c r="H476" s="3"/>
      <c r="I476" s="3" t="str">
        <f>IF('Two Yrs Prior Data - copy here!'!D481="","",'Two Yrs Prior Data - copy here!'!D481)</f>
        <v/>
      </c>
      <c r="J476" s="3" t="str">
        <f>IF('Two Yrs Prior Data - copy here!'!D481="","",'Two Yrs Prior Data - copy here!'!L481)</f>
        <v/>
      </c>
      <c r="K476" s="3" t="str">
        <f>IF('Two Yrs Prior Data - copy here!'!D481="","",'Two Yrs Prior Data - copy here!'!M481)</f>
        <v/>
      </c>
      <c r="L476" s="46" t="str">
        <f t="shared" si="3"/>
        <v/>
      </c>
      <c r="M476" s="3" t="str">
        <f t="shared" si="4"/>
        <v/>
      </c>
      <c r="N476" s="47"/>
    </row>
    <row r="477" ht="15.75" customHeight="1">
      <c r="B477" s="3" t="str">
        <f>IF('Prior Yr Data - copy here!'!D482="","",'Prior Yr Data - copy here!'!D482)</f>
        <v/>
      </c>
      <c r="C477" s="3" t="str">
        <f>IF('Prior Yr Data - copy here!'!L482="","",'Prior Yr Data - copy here!'!L482)</f>
        <v/>
      </c>
      <c r="D477" s="3" t="str">
        <f>IF('Prior Yr Data - copy here!'!M482="","",'Prior Yr Data - copy here!'!M482)</f>
        <v/>
      </c>
      <c r="E477" s="46" t="str">
        <f t="shared" si="1"/>
        <v/>
      </c>
      <c r="F477" s="3" t="str">
        <f t="shared" si="2"/>
        <v/>
      </c>
      <c r="G477" s="47"/>
      <c r="H477" s="3"/>
      <c r="I477" s="3" t="str">
        <f>IF('Two Yrs Prior Data - copy here!'!D482="","",'Two Yrs Prior Data - copy here!'!D482)</f>
        <v/>
      </c>
      <c r="J477" s="3" t="str">
        <f>IF('Two Yrs Prior Data - copy here!'!D482="","",'Two Yrs Prior Data - copy here!'!L482)</f>
        <v/>
      </c>
      <c r="K477" s="3" t="str">
        <f>IF('Two Yrs Prior Data - copy here!'!D482="","",'Two Yrs Prior Data - copy here!'!M482)</f>
        <v/>
      </c>
      <c r="L477" s="46" t="str">
        <f t="shared" si="3"/>
        <v/>
      </c>
      <c r="M477" s="3" t="str">
        <f t="shared" si="4"/>
        <v/>
      </c>
      <c r="N477" s="47"/>
    </row>
    <row r="478" ht="15.75" customHeight="1">
      <c r="B478" s="3" t="str">
        <f>IF('Prior Yr Data - copy here!'!D483="","",'Prior Yr Data - copy here!'!D483)</f>
        <v/>
      </c>
      <c r="C478" s="3" t="str">
        <f>IF('Prior Yr Data - copy here!'!L483="","",'Prior Yr Data - copy here!'!L483)</f>
        <v/>
      </c>
      <c r="D478" s="3" t="str">
        <f>IF('Prior Yr Data - copy here!'!M483="","",'Prior Yr Data - copy here!'!M483)</f>
        <v/>
      </c>
      <c r="E478" s="46" t="str">
        <f t="shared" si="1"/>
        <v/>
      </c>
      <c r="F478" s="3" t="str">
        <f t="shared" si="2"/>
        <v/>
      </c>
      <c r="G478" s="47"/>
      <c r="H478" s="3"/>
      <c r="I478" s="3" t="str">
        <f>IF('Two Yrs Prior Data - copy here!'!D483="","",'Two Yrs Prior Data - copy here!'!D483)</f>
        <v/>
      </c>
      <c r="J478" s="3" t="str">
        <f>IF('Two Yrs Prior Data - copy here!'!D483="","",'Two Yrs Prior Data - copy here!'!L483)</f>
        <v/>
      </c>
      <c r="K478" s="3" t="str">
        <f>IF('Two Yrs Prior Data - copy here!'!D483="","",'Two Yrs Prior Data - copy here!'!M483)</f>
        <v/>
      </c>
      <c r="L478" s="46" t="str">
        <f t="shared" si="3"/>
        <v/>
      </c>
      <c r="M478" s="3" t="str">
        <f t="shared" si="4"/>
        <v/>
      </c>
      <c r="N478" s="47"/>
    </row>
    <row r="479" ht="15.75" customHeight="1">
      <c r="B479" s="3" t="str">
        <f>IF('Prior Yr Data - copy here!'!D484="","",'Prior Yr Data - copy here!'!D484)</f>
        <v/>
      </c>
      <c r="C479" s="3" t="str">
        <f>IF('Prior Yr Data - copy here!'!L484="","",'Prior Yr Data - copy here!'!L484)</f>
        <v/>
      </c>
      <c r="D479" s="3" t="str">
        <f>IF('Prior Yr Data - copy here!'!M484="","",'Prior Yr Data - copy here!'!M484)</f>
        <v/>
      </c>
      <c r="E479" s="46" t="str">
        <f t="shared" si="1"/>
        <v/>
      </c>
      <c r="F479" s="3" t="str">
        <f t="shared" si="2"/>
        <v/>
      </c>
      <c r="G479" s="47"/>
      <c r="H479" s="3"/>
      <c r="I479" s="3" t="str">
        <f>IF('Two Yrs Prior Data - copy here!'!D484="","",'Two Yrs Prior Data - copy here!'!D484)</f>
        <v/>
      </c>
      <c r="J479" s="3" t="str">
        <f>IF('Two Yrs Prior Data - copy here!'!D484="","",'Two Yrs Prior Data - copy here!'!L484)</f>
        <v/>
      </c>
      <c r="K479" s="3" t="str">
        <f>IF('Two Yrs Prior Data - copy here!'!D484="","",'Two Yrs Prior Data - copy here!'!M484)</f>
        <v/>
      </c>
      <c r="L479" s="46" t="str">
        <f t="shared" si="3"/>
        <v/>
      </c>
      <c r="M479" s="3" t="str">
        <f t="shared" si="4"/>
        <v/>
      </c>
      <c r="N479" s="47"/>
    </row>
    <row r="480" ht="15.75" customHeight="1">
      <c r="B480" s="3" t="str">
        <f>IF('Prior Yr Data - copy here!'!D485="","",'Prior Yr Data - copy here!'!D485)</f>
        <v/>
      </c>
      <c r="C480" s="3" t="str">
        <f>IF('Prior Yr Data - copy here!'!L485="","",'Prior Yr Data - copy here!'!L485)</f>
        <v/>
      </c>
      <c r="D480" s="3" t="str">
        <f>IF('Prior Yr Data - copy here!'!M485="","",'Prior Yr Data - copy here!'!M485)</f>
        <v/>
      </c>
      <c r="E480" s="46" t="str">
        <f t="shared" si="1"/>
        <v/>
      </c>
      <c r="F480" s="3" t="str">
        <f t="shared" si="2"/>
        <v/>
      </c>
      <c r="G480" s="47"/>
      <c r="H480" s="3"/>
      <c r="I480" s="3" t="str">
        <f>IF('Two Yrs Prior Data - copy here!'!D485="","",'Two Yrs Prior Data - copy here!'!D485)</f>
        <v/>
      </c>
      <c r="J480" s="3" t="str">
        <f>IF('Two Yrs Prior Data - copy here!'!D485="","",'Two Yrs Prior Data - copy here!'!L485)</f>
        <v/>
      </c>
      <c r="K480" s="3" t="str">
        <f>IF('Two Yrs Prior Data - copy here!'!D485="","",'Two Yrs Prior Data - copy here!'!M485)</f>
        <v/>
      </c>
      <c r="L480" s="46" t="str">
        <f t="shared" si="3"/>
        <v/>
      </c>
      <c r="M480" s="3" t="str">
        <f t="shared" si="4"/>
        <v/>
      </c>
      <c r="N480" s="47"/>
    </row>
    <row r="481" ht="15.75" customHeight="1">
      <c r="B481" s="3" t="str">
        <f>IF('Prior Yr Data - copy here!'!D486="","",'Prior Yr Data - copy here!'!D486)</f>
        <v/>
      </c>
      <c r="C481" s="3" t="str">
        <f>IF('Prior Yr Data - copy here!'!L486="","",'Prior Yr Data - copy here!'!L486)</f>
        <v/>
      </c>
      <c r="D481" s="3" t="str">
        <f>IF('Prior Yr Data - copy here!'!M486="","",'Prior Yr Data - copy here!'!M486)</f>
        <v/>
      </c>
      <c r="E481" s="46" t="str">
        <f t="shared" si="1"/>
        <v/>
      </c>
      <c r="F481" s="3" t="str">
        <f t="shared" si="2"/>
        <v/>
      </c>
      <c r="G481" s="47"/>
      <c r="H481" s="3"/>
      <c r="I481" s="3" t="str">
        <f>IF('Two Yrs Prior Data - copy here!'!D486="","",'Two Yrs Prior Data - copy here!'!D486)</f>
        <v/>
      </c>
      <c r="J481" s="3" t="str">
        <f>IF('Two Yrs Prior Data - copy here!'!D486="","",'Two Yrs Prior Data - copy here!'!L486)</f>
        <v/>
      </c>
      <c r="K481" s="3" t="str">
        <f>IF('Two Yrs Prior Data - copy here!'!D486="","",'Two Yrs Prior Data - copy here!'!M486)</f>
        <v/>
      </c>
      <c r="L481" s="46" t="str">
        <f t="shared" si="3"/>
        <v/>
      </c>
      <c r="M481" s="3" t="str">
        <f t="shared" si="4"/>
        <v/>
      </c>
      <c r="N481" s="47"/>
    </row>
    <row r="482" ht="15.75" customHeight="1">
      <c r="B482" s="3" t="str">
        <f>IF('Prior Yr Data - copy here!'!D487="","",'Prior Yr Data - copy here!'!D487)</f>
        <v/>
      </c>
      <c r="C482" s="3" t="str">
        <f>IF('Prior Yr Data - copy here!'!L487="","",'Prior Yr Data - copy here!'!L487)</f>
        <v/>
      </c>
      <c r="D482" s="3" t="str">
        <f>IF('Prior Yr Data - copy here!'!M487="","",'Prior Yr Data - copy here!'!M487)</f>
        <v/>
      </c>
      <c r="E482" s="46" t="str">
        <f t="shared" si="1"/>
        <v/>
      </c>
      <c r="F482" s="3" t="str">
        <f t="shared" si="2"/>
        <v/>
      </c>
      <c r="G482" s="47"/>
      <c r="H482" s="3"/>
      <c r="I482" s="3" t="str">
        <f>IF('Two Yrs Prior Data - copy here!'!D487="","",'Two Yrs Prior Data - copy here!'!D487)</f>
        <v/>
      </c>
      <c r="J482" s="3" t="str">
        <f>IF('Two Yrs Prior Data - copy here!'!D487="","",'Two Yrs Prior Data - copy here!'!L487)</f>
        <v/>
      </c>
      <c r="K482" s="3" t="str">
        <f>IF('Two Yrs Prior Data - copy here!'!D487="","",'Two Yrs Prior Data - copy here!'!M487)</f>
        <v/>
      </c>
      <c r="L482" s="46" t="str">
        <f t="shared" si="3"/>
        <v/>
      </c>
      <c r="M482" s="3" t="str">
        <f t="shared" si="4"/>
        <v/>
      </c>
      <c r="N482" s="47"/>
    </row>
    <row r="483" ht="15.75" customHeight="1">
      <c r="B483" s="3" t="str">
        <f>IF('Prior Yr Data - copy here!'!D488="","",'Prior Yr Data - copy here!'!D488)</f>
        <v/>
      </c>
      <c r="C483" s="3" t="str">
        <f>IF('Prior Yr Data - copy here!'!L488="","",'Prior Yr Data - copy here!'!L488)</f>
        <v/>
      </c>
      <c r="D483" s="3" t="str">
        <f>IF('Prior Yr Data - copy here!'!M488="","",'Prior Yr Data - copy here!'!M488)</f>
        <v/>
      </c>
      <c r="E483" s="46" t="str">
        <f t="shared" si="1"/>
        <v/>
      </c>
      <c r="F483" s="3" t="str">
        <f t="shared" si="2"/>
        <v/>
      </c>
      <c r="G483" s="47"/>
      <c r="H483" s="3"/>
      <c r="I483" s="3" t="str">
        <f>IF('Two Yrs Prior Data - copy here!'!D488="","",'Two Yrs Prior Data - copy here!'!D488)</f>
        <v/>
      </c>
      <c r="J483" s="3" t="str">
        <f>IF('Two Yrs Prior Data - copy here!'!D488="","",'Two Yrs Prior Data - copy here!'!L488)</f>
        <v/>
      </c>
      <c r="K483" s="3" t="str">
        <f>IF('Two Yrs Prior Data - copy here!'!D488="","",'Two Yrs Prior Data - copy here!'!M488)</f>
        <v/>
      </c>
      <c r="L483" s="46" t="str">
        <f t="shared" si="3"/>
        <v/>
      </c>
      <c r="M483" s="3" t="str">
        <f t="shared" si="4"/>
        <v/>
      </c>
      <c r="N483" s="47"/>
    </row>
    <row r="484" ht="15.75" customHeight="1">
      <c r="B484" s="3" t="str">
        <f>IF('Prior Yr Data - copy here!'!D489="","",'Prior Yr Data - copy here!'!D489)</f>
        <v/>
      </c>
      <c r="C484" s="3" t="str">
        <f>IF('Prior Yr Data - copy here!'!L489="","",'Prior Yr Data - copy here!'!L489)</f>
        <v/>
      </c>
      <c r="D484" s="3" t="str">
        <f>IF('Prior Yr Data - copy here!'!M489="","",'Prior Yr Data - copy here!'!M489)</f>
        <v/>
      </c>
      <c r="E484" s="46" t="str">
        <f t="shared" si="1"/>
        <v/>
      </c>
      <c r="F484" s="3" t="str">
        <f t="shared" si="2"/>
        <v/>
      </c>
      <c r="G484" s="47"/>
      <c r="H484" s="3"/>
      <c r="I484" s="3" t="str">
        <f>IF('Two Yrs Prior Data - copy here!'!D489="","",'Two Yrs Prior Data - copy here!'!D489)</f>
        <v/>
      </c>
      <c r="J484" s="3" t="str">
        <f>IF('Two Yrs Prior Data - copy here!'!D489="","",'Two Yrs Prior Data - copy here!'!L489)</f>
        <v/>
      </c>
      <c r="K484" s="3" t="str">
        <f>IF('Two Yrs Prior Data - copy here!'!D489="","",'Two Yrs Prior Data - copy here!'!M489)</f>
        <v/>
      </c>
      <c r="L484" s="46" t="str">
        <f t="shared" si="3"/>
        <v/>
      </c>
      <c r="M484" s="3" t="str">
        <f t="shared" si="4"/>
        <v/>
      </c>
      <c r="N484" s="47"/>
    </row>
    <row r="485" ht="15.75" customHeight="1">
      <c r="B485" s="3" t="str">
        <f>IF('Prior Yr Data - copy here!'!D490="","",'Prior Yr Data - copy here!'!D490)</f>
        <v/>
      </c>
      <c r="C485" s="3" t="str">
        <f>IF('Prior Yr Data - copy here!'!L490="","",'Prior Yr Data - copy here!'!L490)</f>
        <v/>
      </c>
      <c r="D485" s="3" t="str">
        <f>IF('Prior Yr Data - copy here!'!M490="","",'Prior Yr Data - copy here!'!M490)</f>
        <v/>
      </c>
      <c r="E485" s="46" t="str">
        <f t="shared" si="1"/>
        <v/>
      </c>
      <c r="F485" s="3" t="str">
        <f t="shared" si="2"/>
        <v/>
      </c>
      <c r="G485" s="47"/>
      <c r="H485" s="3"/>
      <c r="I485" s="3" t="str">
        <f>IF('Two Yrs Prior Data - copy here!'!D490="","",'Two Yrs Prior Data - copy here!'!D490)</f>
        <v/>
      </c>
      <c r="J485" s="3" t="str">
        <f>IF('Two Yrs Prior Data - copy here!'!D490="","",'Two Yrs Prior Data - copy here!'!L490)</f>
        <v/>
      </c>
      <c r="K485" s="3" t="str">
        <f>IF('Two Yrs Prior Data - copy here!'!D490="","",'Two Yrs Prior Data - copy here!'!M490)</f>
        <v/>
      </c>
      <c r="L485" s="46" t="str">
        <f t="shared" si="3"/>
        <v/>
      </c>
      <c r="M485" s="3" t="str">
        <f t="shared" si="4"/>
        <v/>
      </c>
      <c r="N485" s="47"/>
    </row>
    <row r="486" ht="15.75" customHeight="1">
      <c r="B486" s="3" t="str">
        <f>IF('Prior Yr Data - copy here!'!D491="","",'Prior Yr Data - copy here!'!D491)</f>
        <v/>
      </c>
      <c r="C486" s="3" t="str">
        <f>IF('Prior Yr Data - copy here!'!L491="","",'Prior Yr Data - copy here!'!L491)</f>
        <v/>
      </c>
      <c r="D486" s="3" t="str">
        <f>IF('Prior Yr Data - copy here!'!M491="","",'Prior Yr Data - copy here!'!M491)</f>
        <v/>
      </c>
      <c r="E486" s="46" t="str">
        <f t="shared" si="1"/>
        <v/>
      </c>
      <c r="F486" s="3" t="str">
        <f t="shared" si="2"/>
        <v/>
      </c>
      <c r="G486" s="47"/>
      <c r="H486" s="3"/>
      <c r="I486" s="3" t="str">
        <f>IF('Two Yrs Prior Data - copy here!'!D491="","",'Two Yrs Prior Data - copy here!'!D491)</f>
        <v/>
      </c>
      <c r="J486" s="3" t="str">
        <f>IF('Two Yrs Prior Data - copy here!'!D491="","",'Two Yrs Prior Data - copy here!'!L491)</f>
        <v/>
      </c>
      <c r="K486" s="3" t="str">
        <f>IF('Two Yrs Prior Data - copy here!'!D491="","",'Two Yrs Prior Data - copy here!'!M491)</f>
        <v/>
      </c>
      <c r="L486" s="46" t="str">
        <f t="shared" si="3"/>
        <v/>
      </c>
      <c r="M486" s="3" t="str">
        <f t="shared" si="4"/>
        <v/>
      </c>
      <c r="N486" s="47"/>
    </row>
    <row r="487" ht="15.75" customHeight="1">
      <c r="B487" s="3" t="str">
        <f>IF('Prior Yr Data - copy here!'!D492="","",'Prior Yr Data - copy here!'!D492)</f>
        <v/>
      </c>
      <c r="C487" s="3" t="str">
        <f>IF('Prior Yr Data - copy here!'!L492="","",'Prior Yr Data - copy here!'!L492)</f>
        <v/>
      </c>
      <c r="D487" s="3" t="str">
        <f>IF('Prior Yr Data - copy here!'!M492="","",'Prior Yr Data - copy here!'!M492)</f>
        <v/>
      </c>
      <c r="E487" s="46" t="str">
        <f t="shared" si="1"/>
        <v/>
      </c>
      <c r="F487" s="3" t="str">
        <f t="shared" si="2"/>
        <v/>
      </c>
      <c r="G487" s="47"/>
      <c r="H487" s="3"/>
      <c r="I487" s="3" t="str">
        <f>IF('Two Yrs Prior Data - copy here!'!D492="","",'Two Yrs Prior Data - copy here!'!D492)</f>
        <v/>
      </c>
      <c r="J487" s="3" t="str">
        <f>IF('Two Yrs Prior Data - copy here!'!D492="","",'Two Yrs Prior Data - copy here!'!L492)</f>
        <v/>
      </c>
      <c r="K487" s="3" t="str">
        <f>IF('Two Yrs Prior Data - copy here!'!D492="","",'Two Yrs Prior Data - copy here!'!M492)</f>
        <v/>
      </c>
      <c r="L487" s="46" t="str">
        <f t="shared" si="3"/>
        <v/>
      </c>
      <c r="M487" s="3" t="str">
        <f t="shared" si="4"/>
        <v/>
      </c>
      <c r="N487" s="47"/>
    </row>
    <row r="488" ht="15.75" customHeight="1">
      <c r="B488" s="3" t="str">
        <f>IF('Prior Yr Data - copy here!'!D493="","",'Prior Yr Data - copy here!'!D493)</f>
        <v/>
      </c>
      <c r="C488" s="3" t="str">
        <f>IF('Prior Yr Data - copy here!'!L493="","",'Prior Yr Data - copy here!'!L493)</f>
        <v/>
      </c>
      <c r="D488" s="3" t="str">
        <f>IF('Prior Yr Data - copy here!'!M493="","",'Prior Yr Data - copy here!'!M493)</f>
        <v/>
      </c>
      <c r="E488" s="46" t="str">
        <f t="shared" si="1"/>
        <v/>
      </c>
      <c r="F488" s="3" t="str">
        <f t="shared" si="2"/>
        <v/>
      </c>
      <c r="G488" s="47"/>
      <c r="H488" s="3"/>
      <c r="I488" s="3" t="str">
        <f>IF('Two Yrs Prior Data - copy here!'!D493="","",'Two Yrs Prior Data - copy here!'!D493)</f>
        <v/>
      </c>
      <c r="J488" s="3" t="str">
        <f>IF('Two Yrs Prior Data - copy here!'!D493="","",'Two Yrs Prior Data - copy here!'!L493)</f>
        <v/>
      </c>
      <c r="K488" s="3" t="str">
        <f>IF('Two Yrs Prior Data - copy here!'!D493="","",'Two Yrs Prior Data - copy here!'!M493)</f>
        <v/>
      </c>
      <c r="L488" s="46" t="str">
        <f t="shared" si="3"/>
        <v/>
      </c>
      <c r="M488" s="3" t="str">
        <f t="shared" si="4"/>
        <v/>
      </c>
      <c r="N488" s="47"/>
    </row>
    <row r="489" ht="15.75" customHeight="1">
      <c r="B489" s="3" t="str">
        <f>IF('Prior Yr Data - copy here!'!D494="","",'Prior Yr Data - copy here!'!D494)</f>
        <v/>
      </c>
      <c r="C489" s="3" t="str">
        <f>IF('Prior Yr Data - copy here!'!L494="","",'Prior Yr Data - copy here!'!L494)</f>
        <v/>
      </c>
      <c r="D489" s="3" t="str">
        <f>IF('Prior Yr Data - copy here!'!M494="","",'Prior Yr Data - copy here!'!M494)</f>
        <v/>
      </c>
      <c r="E489" s="46" t="str">
        <f t="shared" si="1"/>
        <v/>
      </c>
      <c r="F489" s="3" t="str">
        <f t="shared" si="2"/>
        <v/>
      </c>
      <c r="G489" s="47"/>
      <c r="H489" s="3"/>
      <c r="I489" s="3" t="str">
        <f>IF('Two Yrs Prior Data - copy here!'!D494="","",'Two Yrs Prior Data - copy here!'!D494)</f>
        <v/>
      </c>
      <c r="J489" s="3" t="str">
        <f>IF('Two Yrs Prior Data - copy here!'!D494="","",'Two Yrs Prior Data - copy here!'!L494)</f>
        <v/>
      </c>
      <c r="K489" s="3" t="str">
        <f>IF('Two Yrs Prior Data - copy here!'!D494="","",'Two Yrs Prior Data - copy here!'!M494)</f>
        <v/>
      </c>
      <c r="L489" s="46" t="str">
        <f t="shared" si="3"/>
        <v/>
      </c>
      <c r="M489" s="3" t="str">
        <f t="shared" si="4"/>
        <v/>
      </c>
      <c r="N489" s="47"/>
    </row>
    <row r="490" ht="15.75" customHeight="1">
      <c r="B490" s="3" t="str">
        <f>IF('Prior Yr Data - copy here!'!D495="","",'Prior Yr Data - copy here!'!D495)</f>
        <v/>
      </c>
      <c r="C490" s="3" t="str">
        <f>IF('Prior Yr Data - copy here!'!L495="","",'Prior Yr Data - copy here!'!L495)</f>
        <v/>
      </c>
      <c r="D490" s="3" t="str">
        <f>IF('Prior Yr Data - copy here!'!M495="","",'Prior Yr Data - copy here!'!M495)</f>
        <v/>
      </c>
      <c r="E490" s="46" t="str">
        <f t="shared" si="1"/>
        <v/>
      </c>
      <c r="F490" s="3" t="str">
        <f t="shared" si="2"/>
        <v/>
      </c>
      <c r="G490" s="47"/>
      <c r="H490" s="3"/>
      <c r="I490" s="3" t="str">
        <f>IF('Two Yrs Prior Data - copy here!'!D495="","",'Two Yrs Prior Data - copy here!'!D495)</f>
        <v/>
      </c>
      <c r="J490" s="3" t="str">
        <f>IF('Two Yrs Prior Data - copy here!'!D495="","",'Two Yrs Prior Data - copy here!'!L495)</f>
        <v/>
      </c>
      <c r="K490" s="3" t="str">
        <f>IF('Two Yrs Prior Data - copy here!'!D495="","",'Two Yrs Prior Data - copy here!'!M495)</f>
        <v/>
      </c>
      <c r="L490" s="46" t="str">
        <f t="shared" si="3"/>
        <v/>
      </c>
      <c r="M490" s="3" t="str">
        <f t="shared" si="4"/>
        <v/>
      </c>
      <c r="N490" s="47"/>
    </row>
    <row r="491" ht="15.75" customHeight="1">
      <c r="B491" s="3" t="str">
        <f>IF('Prior Yr Data - copy here!'!D496="","",'Prior Yr Data - copy here!'!D496)</f>
        <v/>
      </c>
      <c r="C491" s="3" t="str">
        <f>IF('Prior Yr Data - copy here!'!L496="","",'Prior Yr Data - copy here!'!L496)</f>
        <v/>
      </c>
      <c r="D491" s="3" t="str">
        <f>IF('Prior Yr Data - copy here!'!M496="","",'Prior Yr Data - copy here!'!M496)</f>
        <v/>
      </c>
      <c r="E491" s="46" t="str">
        <f t="shared" si="1"/>
        <v/>
      </c>
      <c r="F491" s="3" t="str">
        <f t="shared" si="2"/>
        <v/>
      </c>
      <c r="G491" s="47"/>
      <c r="H491" s="3"/>
      <c r="I491" s="3" t="str">
        <f>IF('Two Yrs Prior Data - copy here!'!D496="","",'Two Yrs Prior Data - copy here!'!D496)</f>
        <v/>
      </c>
      <c r="J491" s="3" t="str">
        <f>IF('Two Yrs Prior Data - copy here!'!D496="","",'Two Yrs Prior Data - copy here!'!L496)</f>
        <v/>
      </c>
      <c r="K491" s="3" t="str">
        <f>IF('Two Yrs Prior Data - copy here!'!D496="","",'Two Yrs Prior Data - copy here!'!M496)</f>
        <v/>
      </c>
      <c r="L491" s="46" t="str">
        <f t="shared" si="3"/>
        <v/>
      </c>
      <c r="M491" s="3" t="str">
        <f t="shared" si="4"/>
        <v/>
      </c>
      <c r="N491" s="47"/>
    </row>
    <row r="492" ht="15.75" customHeight="1">
      <c r="B492" s="3" t="str">
        <f>IF('Prior Yr Data - copy here!'!D497="","",'Prior Yr Data - copy here!'!D497)</f>
        <v/>
      </c>
      <c r="C492" s="3" t="str">
        <f>IF('Prior Yr Data - copy here!'!L497="","",'Prior Yr Data - copy here!'!L497)</f>
        <v/>
      </c>
      <c r="D492" s="3" t="str">
        <f>IF('Prior Yr Data - copy here!'!M497="","",'Prior Yr Data - copy here!'!M497)</f>
        <v/>
      </c>
      <c r="E492" s="46" t="str">
        <f t="shared" si="1"/>
        <v/>
      </c>
      <c r="F492" s="3" t="str">
        <f t="shared" si="2"/>
        <v/>
      </c>
      <c r="G492" s="47"/>
      <c r="H492" s="3"/>
      <c r="I492" s="3" t="str">
        <f>IF('Two Yrs Prior Data - copy here!'!D497="","",'Two Yrs Prior Data - copy here!'!D497)</f>
        <v/>
      </c>
      <c r="J492" s="3" t="str">
        <f>IF('Two Yrs Prior Data - copy here!'!D497="","",'Two Yrs Prior Data - copy here!'!L497)</f>
        <v/>
      </c>
      <c r="K492" s="3" t="str">
        <f>IF('Two Yrs Prior Data - copy here!'!D497="","",'Two Yrs Prior Data - copy here!'!M497)</f>
        <v/>
      </c>
      <c r="L492" s="46" t="str">
        <f t="shared" si="3"/>
        <v/>
      </c>
      <c r="M492" s="3" t="str">
        <f t="shared" si="4"/>
        <v/>
      </c>
      <c r="N492" s="47"/>
    </row>
    <row r="493" ht="15.75" customHeight="1">
      <c r="B493" s="3" t="str">
        <f>IF('Prior Yr Data - copy here!'!D498="","",'Prior Yr Data - copy here!'!D498)</f>
        <v/>
      </c>
      <c r="C493" s="3" t="str">
        <f>IF('Prior Yr Data - copy here!'!L498="","",'Prior Yr Data - copy here!'!L498)</f>
        <v/>
      </c>
      <c r="D493" s="3" t="str">
        <f>IF('Prior Yr Data - copy here!'!M498="","",'Prior Yr Data - copy here!'!M498)</f>
        <v/>
      </c>
      <c r="E493" s="46" t="str">
        <f t="shared" si="1"/>
        <v/>
      </c>
      <c r="F493" s="3" t="str">
        <f t="shared" si="2"/>
        <v/>
      </c>
      <c r="G493" s="47"/>
      <c r="H493" s="3"/>
      <c r="I493" s="3" t="str">
        <f>IF('Two Yrs Prior Data - copy here!'!D498="","",'Two Yrs Prior Data - copy here!'!D498)</f>
        <v/>
      </c>
      <c r="J493" s="3" t="str">
        <f>IF('Two Yrs Prior Data - copy here!'!D498="","",'Two Yrs Prior Data - copy here!'!L498)</f>
        <v/>
      </c>
      <c r="K493" s="3" t="str">
        <f>IF('Two Yrs Prior Data - copy here!'!D498="","",'Two Yrs Prior Data - copy here!'!M498)</f>
        <v/>
      </c>
      <c r="L493" s="46" t="str">
        <f t="shared" si="3"/>
        <v/>
      </c>
      <c r="M493" s="3" t="str">
        <f t="shared" si="4"/>
        <v/>
      </c>
      <c r="N493" s="47"/>
    </row>
    <row r="494" ht="15.75" customHeight="1">
      <c r="B494" s="3" t="str">
        <f>IF('Prior Yr Data - copy here!'!D499="","",'Prior Yr Data - copy here!'!D499)</f>
        <v/>
      </c>
      <c r="C494" s="3" t="str">
        <f>IF('Prior Yr Data - copy here!'!L499="","",'Prior Yr Data - copy here!'!L499)</f>
        <v/>
      </c>
      <c r="D494" s="3" t="str">
        <f>IF('Prior Yr Data - copy here!'!M499="","",'Prior Yr Data - copy here!'!M499)</f>
        <v/>
      </c>
      <c r="E494" s="46" t="str">
        <f t="shared" si="1"/>
        <v/>
      </c>
      <c r="F494" s="3" t="str">
        <f t="shared" si="2"/>
        <v/>
      </c>
      <c r="G494" s="47"/>
      <c r="H494" s="3"/>
      <c r="I494" s="3" t="str">
        <f>IF('Two Yrs Prior Data - copy here!'!D499="","",'Two Yrs Prior Data - copy here!'!D499)</f>
        <v/>
      </c>
      <c r="J494" s="3" t="str">
        <f>IF('Two Yrs Prior Data - copy here!'!D499="","",'Two Yrs Prior Data - copy here!'!L499)</f>
        <v/>
      </c>
      <c r="K494" s="3" t="str">
        <f>IF('Two Yrs Prior Data - copy here!'!D499="","",'Two Yrs Prior Data - copy here!'!M499)</f>
        <v/>
      </c>
      <c r="L494" s="46" t="str">
        <f t="shared" si="3"/>
        <v/>
      </c>
      <c r="M494" s="3" t="str">
        <f t="shared" si="4"/>
        <v/>
      </c>
      <c r="N494" s="47"/>
    </row>
    <row r="495" ht="15.75" customHeight="1">
      <c r="B495" s="3" t="str">
        <f>IF('Prior Yr Data - copy here!'!D500="","",'Prior Yr Data - copy here!'!D500)</f>
        <v/>
      </c>
      <c r="C495" s="3" t="str">
        <f>IF('Prior Yr Data - copy here!'!L500="","",'Prior Yr Data - copy here!'!L500)</f>
        <v/>
      </c>
      <c r="D495" s="3" t="str">
        <f>IF('Prior Yr Data - copy here!'!M500="","",'Prior Yr Data - copy here!'!M500)</f>
        <v/>
      </c>
      <c r="E495" s="46" t="str">
        <f t="shared" si="1"/>
        <v/>
      </c>
      <c r="F495" s="3" t="str">
        <f t="shared" si="2"/>
        <v/>
      </c>
      <c r="G495" s="47"/>
      <c r="H495" s="3"/>
      <c r="I495" s="3" t="str">
        <f>IF('Two Yrs Prior Data - copy here!'!D500="","",'Two Yrs Prior Data - copy here!'!D500)</f>
        <v/>
      </c>
      <c r="J495" s="3" t="str">
        <f>IF('Two Yrs Prior Data - copy here!'!D500="","",'Two Yrs Prior Data - copy here!'!L500)</f>
        <v/>
      </c>
      <c r="K495" s="3" t="str">
        <f>IF('Two Yrs Prior Data - copy here!'!D500="","",'Two Yrs Prior Data - copy here!'!M500)</f>
        <v/>
      </c>
      <c r="L495" s="46" t="str">
        <f t="shared" si="3"/>
        <v/>
      </c>
      <c r="M495" s="3" t="str">
        <f t="shared" si="4"/>
        <v/>
      </c>
      <c r="N495" s="47"/>
    </row>
    <row r="496" ht="15.75" customHeight="1">
      <c r="B496" s="3" t="str">
        <f>IF('Prior Yr Data - copy here!'!D501="","",'Prior Yr Data - copy here!'!D501)</f>
        <v/>
      </c>
      <c r="C496" s="3" t="str">
        <f>IF('Prior Yr Data - copy here!'!L501="","",'Prior Yr Data - copy here!'!L501)</f>
        <v/>
      </c>
      <c r="D496" s="3" t="str">
        <f>IF('Prior Yr Data - copy here!'!M501="","",'Prior Yr Data - copy here!'!M501)</f>
        <v/>
      </c>
      <c r="E496" s="46" t="str">
        <f t="shared" si="1"/>
        <v/>
      </c>
      <c r="F496" s="3" t="str">
        <f t="shared" si="2"/>
        <v/>
      </c>
      <c r="G496" s="47"/>
      <c r="H496" s="3"/>
      <c r="I496" s="3" t="str">
        <f>IF('Two Yrs Prior Data - copy here!'!D501="","",'Two Yrs Prior Data - copy here!'!D501)</f>
        <v/>
      </c>
      <c r="J496" s="3" t="str">
        <f>IF('Two Yrs Prior Data - copy here!'!D501="","",'Two Yrs Prior Data - copy here!'!L501)</f>
        <v/>
      </c>
      <c r="K496" s="3" t="str">
        <f>IF('Two Yrs Prior Data - copy here!'!D501="","",'Two Yrs Prior Data - copy here!'!M501)</f>
        <v/>
      </c>
      <c r="L496" s="46" t="str">
        <f t="shared" si="3"/>
        <v/>
      </c>
      <c r="M496" s="3" t="str">
        <f t="shared" si="4"/>
        <v/>
      </c>
      <c r="N496" s="47"/>
    </row>
    <row r="497" ht="15.75" customHeight="1">
      <c r="B497" s="3" t="str">
        <f>IF('Prior Yr Data - copy here!'!D502="","",'Prior Yr Data - copy here!'!D502)</f>
        <v/>
      </c>
      <c r="C497" s="3" t="str">
        <f>IF('Prior Yr Data - copy here!'!L502="","",'Prior Yr Data - copy here!'!L502)</f>
        <v/>
      </c>
      <c r="D497" s="3" t="str">
        <f>IF('Prior Yr Data - copy here!'!M502="","",'Prior Yr Data - copy here!'!M502)</f>
        <v/>
      </c>
      <c r="E497" s="46" t="str">
        <f t="shared" si="1"/>
        <v/>
      </c>
      <c r="F497" s="3" t="str">
        <f t="shared" si="2"/>
        <v/>
      </c>
      <c r="G497" s="47"/>
      <c r="H497" s="3"/>
      <c r="I497" s="3" t="str">
        <f>IF('Two Yrs Prior Data - copy here!'!D502="","",'Two Yrs Prior Data - copy here!'!D502)</f>
        <v/>
      </c>
      <c r="J497" s="3" t="str">
        <f>IF('Two Yrs Prior Data - copy here!'!D502="","",'Two Yrs Prior Data - copy here!'!L502)</f>
        <v/>
      </c>
      <c r="K497" s="3" t="str">
        <f>IF('Two Yrs Prior Data - copy here!'!D502="","",'Two Yrs Prior Data - copy here!'!M502)</f>
        <v/>
      </c>
      <c r="L497" s="46" t="str">
        <f t="shared" si="3"/>
        <v/>
      </c>
      <c r="M497" s="3" t="str">
        <f t="shared" si="4"/>
        <v/>
      </c>
      <c r="N497" s="47"/>
    </row>
    <row r="498" ht="15.75" customHeight="1">
      <c r="B498" s="3" t="str">
        <f>IF('Prior Yr Data - copy here!'!D503="","",'Prior Yr Data - copy here!'!D503)</f>
        <v/>
      </c>
      <c r="C498" s="3" t="str">
        <f>IF('Prior Yr Data - copy here!'!L503="","",'Prior Yr Data - copy here!'!L503)</f>
        <v/>
      </c>
      <c r="D498" s="3" t="str">
        <f>IF('Prior Yr Data - copy here!'!M503="","",'Prior Yr Data - copy here!'!M503)</f>
        <v/>
      </c>
      <c r="E498" s="46" t="str">
        <f t="shared" si="1"/>
        <v/>
      </c>
      <c r="F498" s="3" t="str">
        <f t="shared" si="2"/>
        <v/>
      </c>
      <c r="G498" s="47"/>
      <c r="H498" s="3"/>
      <c r="I498" s="3" t="str">
        <f>IF('Two Yrs Prior Data - copy here!'!D503="","",'Two Yrs Prior Data - copy here!'!D503)</f>
        <v/>
      </c>
      <c r="J498" s="3" t="str">
        <f>IF('Two Yrs Prior Data - copy here!'!D503="","",'Two Yrs Prior Data - copy here!'!L503)</f>
        <v/>
      </c>
      <c r="K498" s="3" t="str">
        <f>IF('Two Yrs Prior Data - copy here!'!D503="","",'Two Yrs Prior Data - copy here!'!M503)</f>
        <v/>
      </c>
      <c r="L498" s="46" t="str">
        <f t="shared" si="3"/>
        <v/>
      </c>
      <c r="M498" s="3" t="str">
        <f t="shared" si="4"/>
        <v/>
      </c>
      <c r="N498" s="47"/>
    </row>
    <row r="499" ht="15.75" customHeight="1">
      <c r="B499" s="3" t="str">
        <f>IF('Prior Yr Data - copy here!'!D504="","",'Prior Yr Data - copy here!'!D504)</f>
        <v/>
      </c>
      <c r="C499" s="3" t="str">
        <f>IF('Prior Yr Data - copy here!'!L504="","",'Prior Yr Data - copy here!'!L504)</f>
        <v/>
      </c>
      <c r="D499" s="3" t="str">
        <f>IF('Prior Yr Data - copy here!'!M504="","",'Prior Yr Data - copy here!'!M504)</f>
        <v/>
      </c>
      <c r="E499" s="46" t="str">
        <f t="shared" si="1"/>
        <v/>
      </c>
      <c r="F499" s="3" t="str">
        <f t="shared" si="2"/>
        <v/>
      </c>
      <c r="G499" s="47"/>
      <c r="H499" s="3"/>
      <c r="I499" s="3" t="str">
        <f>IF('Two Yrs Prior Data - copy here!'!D504="","",'Two Yrs Prior Data - copy here!'!D504)</f>
        <v/>
      </c>
      <c r="J499" s="3" t="str">
        <f>IF('Two Yrs Prior Data - copy here!'!D504="","",'Two Yrs Prior Data - copy here!'!L504)</f>
        <v/>
      </c>
      <c r="K499" s="3" t="str">
        <f>IF('Two Yrs Prior Data - copy here!'!D504="","",'Two Yrs Prior Data - copy here!'!M504)</f>
        <v/>
      </c>
      <c r="L499" s="46" t="str">
        <f t="shared" si="3"/>
        <v/>
      </c>
      <c r="M499" s="3" t="str">
        <f t="shared" si="4"/>
        <v/>
      </c>
      <c r="N499" s="47"/>
    </row>
    <row r="500" ht="15.75" customHeight="1">
      <c r="B500" s="3" t="str">
        <f>IF('Prior Yr Data - copy here!'!D505="","",'Prior Yr Data - copy here!'!D505)</f>
        <v/>
      </c>
      <c r="C500" s="3" t="str">
        <f>IF('Prior Yr Data - copy here!'!L505="","",'Prior Yr Data - copy here!'!L505)</f>
        <v/>
      </c>
      <c r="D500" s="3" t="str">
        <f>IF('Prior Yr Data - copy here!'!M505="","",'Prior Yr Data - copy here!'!M505)</f>
        <v/>
      </c>
      <c r="E500" s="46" t="str">
        <f t="shared" si="1"/>
        <v/>
      </c>
      <c r="F500" s="3" t="str">
        <f t="shared" si="2"/>
        <v/>
      </c>
      <c r="G500" s="47"/>
      <c r="H500" s="3"/>
      <c r="I500" s="3" t="str">
        <f>IF('Two Yrs Prior Data - copy here!'!D505="","",'Two Yrs Prior Data - copy here!'!D505)</f>
        <v/>
      </c>
      <c r="J500" s="3" t="str">
        <f>IF('Two Yrs Prior Data - copy here!'!D505="","",'Two Yrs Prior Data - copy here!'!L505)</f>
        <v/>
      </c>
      <c r="K500" s="3" t="str">
        <f>IF('Two Yrs Prior Data - copy here!'!D505="","",'Two Yrs Prior Data - copy here!'!M505)</f>
        <v/>
      </c>
      <c r="L500" s="46" t="str">
        <f t="shared" si="3"/>
        <v/>
      </c>
      <c r="M500" s="3" t="str">
        <f t="shared" si="4"/>
        <v/>
      </c>
      <c r="N500" s="47"/>
    </row>
    <row r="501" ht="15.75" customHeight="1">
      <c r="B501" s="3" t="str">
        <f>IF('Prior Yr Data - copy here!'!D506="","",'Prior Yr Data - copy here!'!D506)</f>
        <v/>
      </c>
      <c r="C501" s="3" t="str">
        <f>IF('Prior Yr Data - copy here!'!L506="","",'Prior Yr Data - copy here!'!L506)</f>
        <v/>
      </c>
      <c r="D501" s="3" t="str">
        <f>IF('Prior Yr Data - copy here!'!M506="","",'Prior Yr Data - copy here!'!M506)</f>
        <v/>
      </c>
      <c r="E501" s="46" t="str">
        <f t="shared" si="1"/>
        <v/>
      </c>
      <c r="F501" s="3" t="str">
        <f t="shared" si="2"/>
        <v/>
      </c>
      <c r="G501" s="47"/>
      <c r="H501" s="3"/>
      <c r="I501" s="3" t="str">
        <f>IF('Two Yrs Prior Data - copy here!'!D506="","",'Two Yrs Prior Data - copy here!'!D506)</f>
        <v/>
      </c>
      <c r="J501" s="3" t="str">
        <f>IF('Two Yrs Prior Data - copy here!'!D506="","",'Two Yrs Prior Data - copy here!'!L506)</f>
        <v/>
      </c>
      <c r="K501" s="3" t="str">
        <f>IF('Two Yrs Prior Data - copy here!'!D506="","",'Two Yrs Prior Data - copy here!'!M506)</f>
        <v/>
      </c>
      <c r="L501" s="46" t="str">
        <f t="shared" si="3"/>
        <v/>
      </c>
      <c r="M501" s="3" t="str">
        <f t="shared" si="4"/>
        <v/>
      </c>
      <c r="N501" s="47"/>
    </row>
    <row r="502" ht="15.75" customHeight="1">
      <c r="B502" s="3" t="str">
        <f>IF('Prior Yr Data - copy here!'!D507="","",'Prior Yr Data - copy here!'!D507)</f>
        <v/>
      </c>
      <c r="C502" s="3" t="str">
        <f>IF('Prior Yr Data - copy here!'!L507="","",'Prior Yr Data - copy here!'!L507)</f>
        <v/>
      </c>
      <c r="D502" s="3" t="str">
        <f>IF('Prior Yr Data - copy here!'!M507="","",'Prior Yr Data - copy here!'!M507)</f>
        <v/>
      </c>
      <c r="E502" s="46" t="str">
        <f t="shared" si="1"/>
        <v/>
      </c>
      <c r="F502" s="3" t="str">
        <f t="shared" si="2"/>
        <v/>
      </c>
      <c r="G502" s="47"/>
      <c r="H502" s="3"/>
      <c r="I502" s="3" t="str">
        <f>IF('Two Yrs Prior Data - copy here!'!D507="","",'Two Yrs Prior Data - copy here!'!D507)</f>
        <v/>
      </c>
      <c r="J502" s="3" t="str">
        <f>IF('Two Yrs Prior Data - copy here!'!D507="","",'Two Yrs Prior Data - copy here!'!L507)</f>
        <v/>
      </c>
      <c r="K502" s="3" t="str">
        <f>IF('Two Yrs Prior Data - copy here!'!D507="","",'Two Yrs Prior Data - copy here!'!M507)</f>
        <v/>
      </c>
      <c r="L502" s="46" t="str">
        <f t="shared" si="3"/>
        <v/>
      </c>
      <c r="M502" s="3" t="str">
        <f t="shared" si="4"/>
        <v/>
      </c>
      <c r="N502" s="47"/>
    </row>
    <row r="503" ht="15.75" customHeight="1">
      <c r="B503" s="3" t="str">
        <f>IF('Prior Yr Data - copy here!'!D508="","",'Prior Yr Data - copy here!'!D508)</f>
        <v/>
      </c>
      <c r="C503" s="3" t="str">
        <f>IF('Prior Yr Data - copy here!'!L508="","",'Prior Yr Data - copy here!'!L508)</f>
        <v/>
      </c>
      <c r="D503" s="3" t="str">
        <f>IF('Prior Yr Data - copy here!'!M508="","",'Prior Yr Data - copy here!'!M508)</f>
        <v/>
      </c>
      <c r="E503" s="46" t="str">
        <f t="shared" si="1"/>
        <v/>
      </c>
      <c r="F503" s="3" t="str">
        <f t="shared" si="2"/>
        <v/>
      </c>
      <c r="G503" s="47"/>
      <c r="H503" s="3"/>
      <c r="I503" s="3" t="str">
        <f>IF('Two Yrs Prior Data - copy here!'!D508="","",'Two Yrs Prior Data - copy here!'!D508)</f>
        <v/>
      </c>
      <c r="J503" s="3" t="str">
        <f>IF('Two Yrs Prior Data - copy here!'!D508="","",'Two Yrs Prior Data - copy here!'!L508)</f>
        <v/>
      </c>
      <c r="K503" s="3" t="str">
        <f>IF('Two Yrs Prior Data - copy here!'!D508="","",'Two Yrs Prior Data - copy here!'!M508)</f>
        <v/>
      </c>
      <c r="L503" s="46" t="str">
        <f t="shared" si="3"/>
        <v/>
      </c>
      <c r="M503" s="3" t="str">
        <f t="shared" si="4"/>
        <v/>
      </c>
      <c r="N503" s="47"/>
    </row>
    <row r="504" ht="15.75" customHeight="1">
      <c r="B504" s="3" t="str">
        <f>IF('Prior Yr Data - copy here!'!D509="","",'Prior Yr Data - copy here!'!D509)</f>
        <v/>
      </c>
      <c r="C504" s="3" t="str">
        <f>IF('Prior Yr Data - copy here!'!L509="","",'Prior Yr Data - copy here!'!L509)</f>
        <v/>
      </c>
      <c r="D504" s="3" t="str">
        <f>IF('Prior Yr Data - copy here!'!M509="","",'Prior Yr Data - copy here!'!M509)</f>
        <v/>
      </c>
      <c r="E504" s="46" t="str">
        <f t="shared" si="1"/>
        <v/>
      </c>
      <c r="F504" s="3" t="str">
        <f t="shared" si="2"/>
        <v/>
      </c>
      <c r="G504" s="47"/>
      <c r="H504" s="3"/>
      <c r="I504" s="3" t="str">
        <f>IF('Two Yrs Prior Data - copy here!'!D509="","",'Two Yrs Prior Data - copy here!'!D509)</f>
        <v/>
      </c>
      <c r="J504" s="3" t="str">
        <f>IF('Two Yrs Prior Data - copy here!'!D509="","",'Two Yrs Prior Data - copy here!'!L509)</f>
        <v/>
      </c>
      <c r="K504" s="3" t="str">
        <f>IF('Two Yrs Prior Data - copy here!'!D509="","",'Two Yrs Prior Data - copy here!'!M509)</f>
        <v/>
      </c>
      <c r="L504" s="46" t="str">
        <f t="shared" si="3"/>
        <v/>
      </c>
      <c r="M504" s="3" t="str">
        <f t="shared" si="4"/>
        <v/>
      </c>
      <c r="N504" s="47"/>
    </row>
    <row r="505" ht="15.75" customHeight="1">
      <c r="B505" s="3" t="str">
        <f>IF('Prior Yr Data - copy here!'!D510="","",'Prior Yr Data - copy here!'!D510)</f>
        <v/>
      </c>
      <c r="C505" s="3" t="str">
        <f>IF('Prior Yr Data - copy here!'!L510="","",'Prior Yr Data - copy here!'!L510)</f>
        <v/>
      </c>
      <c r="D505" s="3" t="str">
        <f>IF('Prior Yr Data - copy here!'!M510="","",'Prior Yr Data - copy here!'!M510)</f>
        <v/>
      </c>
      <c r="E505" s="46" t="str">
        <f t="shared" si="1"/>
        <v/>
      </c>
      <c r="F505" s="3" t="str">
        <f t="shared" si="2"/>
        <v/>
      </c>
      <c r="G505" s="47"/>
      <c r="H505" s="3"/>
      <c r="I505" s="3" t="str">
        <f>IF('Two Yrs Prior Data - copy here!'!D510="","",'Two Yrs Prior Data - copy here!'!D510)</f>
        <v/>
      </c>
      <c r="J505" s="3" t="str">
        <f>IF('Two Yrs Prior Data - copy here!'!D510="","",'Two Yrs Prior Data - copy here!'!L510)</f>
        <v/>
      </c>
      <c r="K505" s="3" t="str">
        <f>IF('Two Yrs Prior Data - copy here!'!D510="","",'Two Yrs Prior Data - copy here!'!M510)</f>
        <v/>
      </c>
      <c r="L505" s="46" t="str">
        <f t="shared" si="3"/>
        <v/>
      </c>
      <c r="M505" s="3" t="str">
        <f t="shared" si="4"/>
        <v/>
      </c>
      <c r="N505" s="47"/>
    </row>
    <row r="506" ht="15.75" customHeight="1">
      <c r="B506" s="3" t="str">
        <f>IF('Prior Yr Data - copy here!'!D511="","",'Prior Yr Data - copy here!'!D511)</f>
        <v/>
      </c>
      <c r="C506" s="3" t="str">
        <f>IF('Prior Yr Data - copy here!'!L511="","",'Prior Yr Data - copy here!'!L511)</f>
        <v/>
      </c>
      <c r="D506" s="3" t="str">
        <f>IF('Prior Yr Data - copy here!'!M511="","",'Prior Yr Data - copy here!'!M511)</f>
        <v/>
      </c>
      <c r="E506" s="46" t="str">
        <f t="shared" si="1"/>
        <v/>
      </c>
      <c r="F506" s="3" t="str">
        <f t="shared" si="2"/>
        <v/>
      </c>
      <c r="G506" s="47"/>
      <c r="H506" s="3"/>
      <c r="I506" s="3" t="str">
        <f>IF('Two Yrs Prior Data - copy here!'!D511="","",'Two Yrs Prior Data - copy here!'!D511)</f>
        <v/>
      </c>
      <c r="J506" s="3" t="str">
        <f>IF('Two Yrs Prior Data - copy here!'!D511="","",'Two Yrs Prior Data - copy here!'!L511)</f>
        <v/>
      </c>
      <c r="K506" s="3" t="str">
        <f>IF('Two Yrs Prior Data - copy here!'!D511="","",'Two Yrs Prior Data - copy here!'!M511)</f>
        <v/>
      </c>
      <c r="L506" s="46" t="str">
        <f t="shared" si="3"/>
        <v/>
      </c>
      <c r="M506" s="3" t="str">
        <f t="shared" si="4"/>
        <v/>
      </c>
      <c r="N506" s="47"/>
    </row>
    <row r="507" ht="15.75" customHeight="1">
      <c r="B507" s="3" t="str">
        <f>IF('Prior Yr Data - copy here!'!D512="","",'Prior Yr Data - copy here!'!D512)</f>
        <v/>
      </c>
      <c r="C507" s="3" t="str">
        <f>IF('Prior Yr Data - copy here!'!L512="","",'Prior Yr Data - copy here!'!L512)</f>
        <v/>
      </c>
      <c r="D507" s="3" t="str">
        <f>IF('Prior Yr Data - copy here!'!M512="","",'Prior Yr Data - copy here!'!M512)</f>
        <v/>
      </c>
      <c r="E507" s="46" t="str">
        <f t="shared" si="1"/>
        <v/>
      </c>
      <c r="F507" s="3" t="str">
        <f t="shared" si="2"/>
        <v/>
      </c>
      <c r="G507" s="47"/>
      <c r="H507" s="3"/>
      <c r="I507" s="3" t="str">
        <f>IF('Two Yrs Prior Data - copy here!'!D512="","",'Two Yrs Prior Data - copy here!'!D512)</f>
        <v/>
      </c>
      <c r="J507" s="3" t="str">
        <f>IF('Two Yrs Prior Data - copy here!'!D512="","",'Two Yrs Prior Data - copy here!'!L512)</f>
        <v/>
      </c>
      <c r="K507" s="3" t="str">
        <f>IF('Two Yrs Prior Data - copy here!'!D512="","",'Two Yrs Prior Data - copy here!'!M512)</f>
        <v/>
      </c>
      <c r="L507" s="46" t="str">
        <f t="shared" si="3"/>
        <v/>
      </c>
      <c r="M507" s="3" t="str">
        <f t="shared" si="4"/>
        <v/>
      </c>
      <c r="N507" s="47"/>
    </row>
    <row r="508" ht="15.75" customHeight="1">
      <c r="B508" s="3" t="str">
        <f>IF('Prior Yr Data - copy here!'!D513="","",'Prior Yr Data - copy here!'!D513)</f>
        <v/>
      </c>
      <c r="C508" s="3" t="str">
        <f>IF('Prior Yr Data - copy here!'!L513="","",'Prior Yr Data - copy here!'!L513)</f>
        <v/>
      </c>
      <c r="D508" s="3" t="str">
        <f>IF('Prior Yr Data - copy here!'!M513="","",'Prior Yr Data - copy here!'!M513)</f>
        <v/>
      </c>
      <c r="E508" s="46" t="str">
        <f t="shared" si="1"/>
        <v/>
      </c>
      <c r="F508" s="3" t="str">
        <f t="shared" si="2"/>
        <v/>
      </c>
      <c r="G508" s="47"/>
      <c r="H508" s="3"/>
      <c r="I508" s="3" t="str">
        <f>IF('Two Yrs Prior Data - copy here!'!D513="","",'Two Yrs Prior Data - copy here!'!D513)</f>
        <v/>
      </c>
      <c r="J508" s="3" t="str">
        <f>IF('Two Yrs Prior Data - copy here!'!D513="","",'Two Yrs Prior Data - copy here!'!L513)</f>
        <v/>
      </c>
      <c r="K508" s="3" t="str">
        <f>IF('Two Yrs Prior Data - copy here!'!D513="","",'Two Yrs Prior Data - copy here!'!M513)</f>
        <v/>
      </c>
      <c r="L508" s="46" t="str">
        <f t="shared" si="3"/>
        <v/>
      </c>
      <c r="M508" s="3" t="str">
        <f t="shared" si="4"/>
        <v/>
      </c>
      <c r="N508" s="47"/>
    </row>
    <row r="509" ht="15.75" customHeight="1">
      <c r="B509" s="3" t="str">
        <f>IF('Prior Yr Data - copy here!'!D514="","",'Prior Yr Data - copy here!'!D514)</f>
        <v/>
      </c>
      <c r="C509" s="3" t="str">
        <f>IF('Prior Yr Data - copy here!'!L514="","",'Prior Yr Data - copy here!'!L514)</f>
        <v/>
      </c>
      <c r="D509" s="3" t="str">
        <f>IF('Prior Yr Data - copy here!'!M514="","",'Prior Yr Data - copy here!'!M514)</f>
        <v/>
      </c>
      <c r="E509" s="46" t="str">
        <f t="shared" si="1"/>
        <v/>
      </c>
      <c r="F509" s="3" t="str">
        <f t="shared" si="2"/>
        <v/>
      </c>
      <c r="G509" s="47"/>
      <c r="H509" s="3"/>
      <c r="I509" s="3" t="str">
        <f>IF('Two Yrs Prior Data - copy here!'!D514="","",'Two Yrs Prior Data - copy here!'!D514)</f>
        <v/>
      </c>
      <c r="J509" s="3" t="str">
        <f>IF('Two Yrs Prior Data - copy here!'!D514="","",'Two Yrs Prior Data - copy here!'!L514)</f>
        <v/>
      </c>
      <c r="K509" s="3" t="str">
        <f>IF('Two Yrs Prior Data - copy here!'!D514="","",'Two Yrs Prior Data - copy here!'!M514)</f>
        <v/>
      </c>
      <c r="L509" s="46" t="str">
        <f t="shared" si="3"/>
        <v/>
      </c>
      <c r="M509" s="3" t="str">
        <f t="shared" si="4"/>
        <v/>
      </c>
      <c r="N509" s="47"/>
    </row>
    <row r="510" ht="15.75" customHeight="1">
      <c r="B510" s="3" t="str">
        <f>IF('Prior Yr Data - copy here!'!D515="","",'Prior Yr Data - copy here!'!D515)</f>
        <v/>
      </c>
      <c r="C510" s="3" t="str">
        <f>IF('Prior Yr Data - copy here!'!L515="","",'Prior Yr Data - copy here!'!L515)</f>
        <v/>
      </c>
      <c r="D510" s="3" t="str">
        <f>IF('Prior Yr Data - copy here!'!M515="","",'Prior Yr Data - copy here!'!M515)</f>
        <v/>
      </c>
      <c r="E510" s="46" t="str">
        <f t="shared" si="1"/>
        <v/>
      </c>
      <c r="F510" s="3" t="str">
        <f t="shared" si="2"/>
        <v/>
      </c>
      <c r="G510" s="47"/>
      <c r="H510" s="3"/>
      <c r="I510" s="3" t="str">
        <f>IF('Two Yrs Prior Data - copy here!'!D515="","",'Two Yrs Prior Data - copy here!'!D515)</f>
        <v/>
      </c>
      <c r="J510" s="3" t="str">
        <f>IF('Two Yrs Prior Data - copy here!'!D515="","",'Two Yrs Prior Data - copy here!'!L515)</f>
        <v/>
      </c>
      <c r="K510" s="3" t="str">
        <f>IF('Two Yrs Prior Data - copy here!'!D515="","",'Two Yrs Prior Data - copy here!'!M515)</f>
        <v/>
      </c>
      <c r="L510" s="46" t="str">
        <f t="shared" si="3"/>
        <v/>
      </c>
      <c r="M510" s="3" t="str">
        <f t="shared" si="4"/>
        <v/>
      </c>
      <c r="N510" s="47"/>
    </row>
    <row r="511" ht="15.75" customHeight="1">
      <c r="B511" s="3" t="str">
        <f>IF('Prior Yr Data - copy here!'!D516="","",'Prior Yr Data - copy here!'!D516)</f>
        <v/>
      </c>
      <c r="C511" s="3" t="str">
        <f>IF('Prior Yr Data - copy here!'!L516="","",'Prior Yr Data - copy here!'!L516)</f>
        <v/>
      </c>
      <c r="D511" s="3" t="str">
        <f>IF('Prior Yr Data - copy here!'!M516="","",'Prior Yr Data - copy here!'!M516)</f>
        <v/>
      </c>
      <c r="E511" s="46" t="str">
        <f t="shared" si="1"/>
        <v/>
      </c>
      <c r="F511" s="3" t="str">
        <f t="shared" si="2"/>
        <v/>
      </c>
      <c r="G511" s="47"/>
      <c r="H511" s="3"/>
      <c r="I511" s="3" t="str">
        <f>IF('Two Yrs Prior Data - copy here!'!D516="","",'Two Yrs Prior Data - copy here!'!D516)</f>
        <v/>
      </c>
      <c r="J511" s="3" t="str">
        <f>IF('Two Yrs Prior Data - copy here!'!D516="","",'Two Yrs Prior Data - copy here!'!L516)</f>
        <v/>
      </c>
      <c r="K511" s="3" t="str">
        <f>IF('Two Yrs Prior Data - copy here!'!D516="","",'Two Yrs Prior Data - copy here!'!M516)</f>
        <v/>
      </c>
      <c r="L511" s="46" t="str">
        <f t="shared" si="3"/>
        <v/>
      </c>
      <c r="M511" s="3" t="str">
        <f t="shared" si="4"/>
        <v/>
      </c>
      <c r="N511" s="47"/>
    </row>
    <row r="512" ht="15.75" customHeight="1">
      <c r="B512" s="3" t="str">
        <f>IF('Prior Yr Data - copy here!'!D517="","",'Prior Yr Data - copy here!'!D517)</f>
        <v/>
      </c>
      <c r="C512" s="3" t="str">
        <f>IF('Prior Yr Data - copy here!'!L517="","",'Prior Yr Data - copy here!'!L517)</f>
        <v/>
      </c>
      <c r="D512" s="3" t="str">
        <f>IF('Prior Yr Data - copy here!'!M517="","",'Prior Yr Data - copy here!'!M517)</f>
        <v/>
      </c>
      <c r="E512" s="46" t="str">
        <f t="shared" si="1"/>
        <v/>
      </c>
      <c r="F512" s="3" t="str">
        <f t="shared" si="2"/>
        <v/>
      </c>
      <c r="G512" s="47"/>
      <c r="H512" s="3"/>
      <c r="I512" s="3" t="str">
        <f>IF('Two Yrs Prior Data - copy here!'!D517="","",'Two Yrs Prior Data - copy here!'!D517)</f>
        <v/>
      </c>
      <c r="J512" s="3" t="str">
        <f>IF('Two Yrs Prior Data - copy here!'!D517="","",'Two Yrs Prior Data - copy here!'!L517)</f>
        <v/>
      </c>
      <c r="K512" s="3" t="str">
        <f>IF('Two Yrs Prior Data - copy here!'!D517="","",'Two Yrs Prior Data - copy here!'!M517)</f>
        <v/>
      </c>
      <c r="L512" s="46" t="str">
        <f t="shared" si="3"/>
        <v/>
      </c>
      <c r="M512" s="3" t="str">
        <f t="shared" si="4"/>
        <v/>
      </c>
      <c r="N512" s="47"/>
    </row>
    <row r="513" ht="15.75" customHeight="1">
      <c r="B513" s="3" t="str">
        <f>IF('Prior Yr Data - copy here!'!D518="","",'Prior Yr Data - copy here!'!D518)</f>
        <v/>
      </c>
      <c r="C513" s="3" t="str">
        <f>IF('Prior Yr Data - copy here!'!L518="","",'Prior Yr Data - copy here!'!L518)</f>
        <v/>
      </c>
      <c r="D513" s="3" t="str">
        <f>IF('Prior Yr Data - copy here!'!M518="","",'Prior Yr Data - copy here!'!M518)</f>
        <v/>
      </c>
      <c r="E513" s="46" t="str">
        <f t="shared" si="1"/>
        <v/>
      </c>
      <c r="F513" s="3" t="str">
        <f t="shared" si="2"/>
        <v/>
      </c>
      <c r="G513" s="47"/>
      <c r="H513" s="3"/>
      <c r="I513" s="3" t="str">
        <f>IF('Two Yrs Prior Data - copy here!'!D518="","",'Two Yrs Prior Data - copy here!'!D518)</f>
        <v/>
      </c>
      <c r="J513" s="3" t="str">
        <f>IF('Two Yrs Prior Data - copy here!'!D518="","",'Two Yrs Prior Data - copy here!'!L518)</f>
        <v/>
      </c>
      <c r="K513" s="3" t="str">
        <f>IF('Two Yrs Prior Data - copy here!'!D518="","",'Two Yrs Prior Data - copy here!'!M518)</f>
        <v/>
      </c>
      <c r="L513" s="46" t="str">
        <f t="shared" si="3"/>
        <v/>
      </c>
      <c r="M513" s="3" t="str">
        <f t="shared" si="4"/>
        <v/>
      </c>
      <c r="N513" s="47"/>
    </row>
    <row r="514" ht="15.75" customHeight="1">
      <c r="B514" s="3" t="str">
        <f>IF('Prior Yr Data - copy here!'!D519="","",'Prior Yr Data - copy here!'!D519)</f>
        <v/>
      </c>
      <c r="C514" s="3" t="str">
        <f>IF('Prior Yr Data - copy here!'!L519="","",'Prior Yr Data - copy here!'!L519)</f>
        <v/>
      </c>
      <c r="D514" s="3" t="str">
        <f>IF('Prior Yr Data - copy here!'!M519="","",'Prior Yr Data - copy here!'!M519)</f>
        <v/>
      </c>
      <c r="E514" s="46" t="str">
        <f t="shared" si="1"/>
        <v/>
      </c>
      <c r="F514" s="3" t="str">
        <f t="shared" si="2"/>
        <v/>
      </c>
      <c r="G514" s="47"/>
      <c r="H514" s="3"/>
      <c r="I514" s="3" t="str">
        <f>IF('Two Yrs Prior Data - copy here!'!D519="","",'Two Yrs Prior Data - copy here!'!D519)</f>
        <v/>
      </c>
      <c r="J514" s="3" t="str">
        <f>IF('Two Yrs Prior Data - copy here!'!D519="","",'Two Yrs Prior Data - copy here!'!L519)</f>
        <v/>
      </c>
      <c r="K514" s="3" t="str">
        <f>IF('Two Yrs Prior Data - copy here!'!D519="","",'Two Yrs Prior Data - copy here!'!M519)</f>
        <v/>
      </c>
      <c r="L514" s="46" t="str">
        <f t="shared" si="3"/>
        <v/>
      </c>
      <c r="M514" s="3" t="str">
        <f t="shared" si="4"/>
        <v/>
      </c>
      <c r="N514" s="47"/>
    </row>
    <row r="515" ht="15.75" customHeight="1">
      <c r="B515" s="3" t="str">
        <f>IF('Prior Yr Data - copy here!'!D520="","",'Prior Yr Data - copy here!'!D520)</f>
        <v/>
      </c>
      <c r="C515" s="3" t="str">
        <f>IF('Prior Yr Data - copy here!'!L520="","",'Prior Yr Data - copy here!'!L520)</f>
        <v/>
      </c>
      <c r="D515" s="3" t="str">
        <f>IF('Prior Yr Data - copy here!'!M520="","",'Prior Yr Data - copy here!'!M520)</f>
        <v/>
      </c>
      <c r="E515" s="46" t="str">
        <f t="shared" si="1"/>
        <v/>
      </c>
      <c r="F515" s="3" t="str">
        <f t="shared" si="2"/>
        <v/>
      </c>
      <c r="G515" s="47"/>
      <c r="H515" s="3"/>
      <c r="I515" s="3" t="str">
        <f>IF('Two Yrs Prior Data - copy here!'!D520="","",'Two Yrs Prior Data - copy here!'!D520)</f>
        <v/>
      </c>
      <c r="J515" s="3" t="str">
        <f>IF('Two Yrs Prior Data - copy here!'!D520="","",'Two Yrs Prior Data - copy here!'!L520)</f>
        <v/>
      </c>
      <c r="K515" s="3" t="str">
        <f>IF('Two Yrs Prior Data - copy here!'!D520="","",'Two Yrs Prior Data - copy here!'!M520)</f>
        <v/>
      </c>
      <c r="L515" s="46" t="str">
        <f t="shared" si="3"/>
        <v/>
      </c>
      <c r="M515" s="3" t="str">
        <f t="shared" si="4"/>
        <v/>
      </c>
      <c r="N515" s="47"/>
    </row>
    <row r="516" ht="15.75" customHeight="1">
      <c r="B516" s="3" t="str">
        <f>IF('Prior Yr Data - copy here!'!D521="","",'Prior Yr Data - copy here!'!D521)</f>
        <v/>
      </c>
      <c r="C516" s="3" t="str">
        <f>IF('Prior Yr Data - copy here!'!L521="","",'Prior Yr Data - copy here!'!L521)</f>
        <v/>
      </c>
      <c r="D516" s="3" t="str">
        <f>IF('Prior Yr Data - copy here!'!M521="","",'Prior Yr Data - copy here!'!M521)</f>
        <v/>
      </c>
      <c r="E516" s="46" t="str">
        <f t="shared" si="1"/>
        <v/>
      </c>
      <c r="F516" s="3" t="str">
        <f t="shared" si="2"/>
        <v/>
      </c>
      <c r="G516" s="47"/>
      <c r="H516" s="3"/>
      <c r="I516" s="3" t="str">
        <f>IF('Two Yrs Prior Data - copy here!'!D521="","",'Two Yrs Prior Data - copy here!'!D521)</f>
        <v/>
      </c>
      <c r="J516" s="3" t="str">
        <f>IF('Two Yrs Prior Data - copy here!'!D521="","",'Two Yrs Prior Data - copy here!'!L521)</f>
        <v/>
      </c>
      <c r="K516" s="3" t="str">
        <f>IF('Two Yrs Prior Data - copy here!'!D521="","",'Two Yrs Prior Data - copy here!'!M521)</f>
        <v/>
      </c>
      <c r="L516" s="46" t="str">
        <f t="shared" si="3"/>
        <v/>
      </c>
      <c r="M516" s="3" t="str">
        <f t="shared" si="4"/>
        <v/>
      </c>
      <c r="N516" s="47"/>
    </row>
    <row r="517" ht="15.75" customHeight="1">
      <c r="B517" s="3" t="str">
        <f>IF('Prior Yr Data - copy here!'!D522="","",'Prior Yr Data - copy here!'!D522)</f>
        <v/>
      </c>
      <c r="C517" s="3" t="str">
        <f>IF('Prior Yr Data - copy here!'!L522="","",'Prior Yr Data - copy here!'!L522)</f>
        <v/>
      </c>
      <c r="D517" s="3" t="str">
        <f>IF('Prior Yr Data - copy here!'!M522="","",'Prior Yr Data - copy here!'!M522)</f>
        <v/>
      </c>
      <c r="E517" s="46" t="str">
        <f t="shared" si="1"/>
        <v/>
      </c>
      <c r="F517" s="3" t="str">
        <f t="shared" si="2"/>
        <v/>
      </c>
      <c r="G517" s="47"/>
      <c r="H517" s="3"/>
      <c r="I517" s="3" t="str">
        <f>IF('Two Yrs Prior Data - copy here!'!D522="","",'Two Yrs Prior Data - copy here!'!D522)</f>
        <v/>
      </c>
      <c r="J517" s="3" t="str">
        <f>IF('Two Yrs Prior Data - copy here!'!D522="","",'Two Yrs Prior Data - copy here!'!L522)</f>
        <v/>
      </c>
      <c r="K517" s="3" t="str">
        <f>IF('Two Yrs Prior Data - copy here!'!D522="","",'Two Yrs Prior Data - copy here!'!M522)</f>
        <v/>
      </c>
      <c r="L517" s="46" t="str">
        <f t="shared" si="3"/>
        <v/>
      </c>
      <c r="M517" s="3" t="str">
        <f t="shared" si="4"/>
        <v/>
      </c>
      <c r="N517" s="47"/>
    </row>
    <row r="518" ht="15.75" customHeight="1">
      <c r="B518" s="3" t="str">
        <f>IF('Prior Yr Data - copy here!'!D523="","",'Prior Yr Data - copy here!'!D523)</f>
        <v/>
      </c>
      <c r="C518" s="3" t="str">
        <f>IF('Prior Yr Data - copy here!'!L523="","",'Prior Yr Data - copy here!'!L523)</f>
        <v/>
      </c>
      <c r="D518" s="3" t="str">
        <f>IF('Prior Yr Data - copy here!'!M523="","",'Prior Yr Data - copy here!'!M523)</f>
        <v/>
      </c>
      <c r="E518" s="46" t="str">
        <f t="shared" si="1"/>
        <v/>
      </c>
      <c r="F518" s="3" t="str">
        <f t="shared" si="2"/>
        <v/>
      </c>
      <c r="G518" s="47"/>
      <c r="H518" s="3"/>
      <c r="I518" s="3" t="str">
        <f>IF('Two Yrs Prior Data - copy here!'!D523="","",'Two Yrs Prior Data - copy here!'!D523)</f>
        <v/>
      </c>
      <c r="J518" s="3" t="str">
        <f>IF('Two Yrs Prior Data - copy here!'!D523="","",'Two Yrs Prior Data - copy here!'!L523)</f>
        <v/>
      </c>
      <c r="K518" s="3" t="str">
        <f>IF('Two Yrs Prior Data - copy here!'!D523="","",'Two Yrs Prior Data - copy here!'!M523)</f>
        <v/>
      </c>
      <c r="L518" s="46" t="str">
        <f t="shared" si="3"/>
        <v/>
      </c>
      <c r="M518" s="3" t="str">
        <f t="shared" si="4"/>
        <v/>
      </c>
      <c r="N518" s="47"/>
    </row>
    <row r="519" ht="15.75" customHeight="1">
      <c r="B519" s="3" t="str">
        <f>IF('Prior Yr Data - copy here!'!D524="","",'Prior Yr Data - copy here!'!D524)</f>
        <v/>
      </c>
      <c r="C519" s="3" t="str">
        <f>IF('Prior Yr Data - copy here!'!L524="","",'Prior Yr Data - copy here!'!L524)</f>
        <v/>
      </c>
      <c r="D519" s="3" t="str">
        <f>IF('Prior Yr Data - copy here!'!M524="","",'Prior Yr Data - copy here!'!M524)</f>
        <v/>
      </c>
      <c r="E519" s="46" t="str">
        <f t="shared" si="1"/>
        <v/>
      </c>
      <c r="F519" s="3" t="str">
        <f t="shared" si="2"/>
        <v/>
      </c>
      <c r="G519" s="47"/>
      <c r="H519" s="3"/>
      <c r="I519" s="3" t="str">
        <f>IF('Two Yrs Prior Data - copy here!'!D524="","",'Two Yrs Prior Data - copy here!'!D524)</f>
        <v/>
      </c>
      <c r="J519" s="3" t="str">
        <f>IF('Two Yrs Prior Data - copy here!'!D524="","",'Two Yrs Prior Data - copy here!'!L524)</f>
        <v/>
      </c>
      <c r="K519" s="3" t="str">
        <f>IF('Two Yrs Prior Data - copy here!'!D524="","",'Two Yrs Prior Data - copy here!'!M524)</f>
        <v/>
      </c>
      <c r="L519" s="46" t="str">
        <f t="shared" si="3"/>
        <v/>
      </c>
      <c r="M519" s="3" t="str">
        <f t="shared" si="4"/>
        <v/>
      </c>
      <c r="N519" s="47"/>
    </row>
    <row r="520" ht="15.75" customHeight="1">
      <c r="B520" s="3" t="str">
        <f>IF('Prior Yr Data - copy here!'!D525="","",'Prior Yr Data - copy here!'!D525)</f>
        <v/>
      </c>
      <c r="C520" s="3" t="str">
        <f>IF('Prior Yr Data - copy here!'!L525="","",'Prior Yr Data - copy here!'!L525)</f>
        <v/>
      </c>
      <c r="D520" s="3" t="str">
        <f>IF('Prior Yr Data - copy here!'!M525="","",'Prior Yr Data - copy here!'!M525)</f>
        <v/>
      </c>
      <c r="E520" s="46" t="str">
        <f t="shared" si="1"/>
        <v/>
      </c>
      <c r="F520" s="3" t="str">
        <f t="shared" si="2"/>
        <v/>
      </c>
      <c r="G520" s="47"/>
      <c r="H520" s="3"/>
      <c r="I520" s="3" t="str">
        <f>IF('Two Yrs Prior Data - copy here!'!D525="","",'Two Yrs Prior Data - copy here!'!D525)</f>
        <v/>
      </c>
      <c r="J520" s="3" t="str">
        <f>IF('Two Yrs Prior Data - copy here!'!D525="","",'Two Yrs Prior Data - copy here!'!L525)</f>
        <v/>
      </c>
      <c r="K520" s="3" t="str">
        <f>IF('Two Yrs Prior Data - copy here!'!D525="","",'Two Yrs Prior Data - copy here!'!M525)</f>
        <v/>
      </c>
      <c r="L520" s="46" t="str">
        <f t="shared" si="3"/>
        <v/>
      </c>
      <c r="M520" s="3" t="str">
        <f t="shared" si="4"/>
        <v/>
      </c>
      <c r="N520" s="47"/>
    </row>
    <row r="521" ht="15.75" customHeight="1">
      <c r="B521" s="3" t="str">
        <f>IF('Prior Yr Data - copy here!'!D526="","",'Prior Yr Data - copy here!'!D526)</f>
        <v/>
      </c>
      <c r="C521" s="3" t="str">
        <f>IF('Prior Yr Data - copy here!'!L526="","",'Prior Yr Data - copy here!'!L526)</f>
        <v/>
      </c>
      <c r="D521" s="3" t="str">
        <f>IF('Prior Yr Data - copy here!'!M526="","",'Prior Yr Data - copy here!'!M526)</f>
        <v/>
      </c>
      <c r="E521" s="46" t="str">
        <f t="shared" si="1"/>
        <v/>
      </c>
      <c r="F521" s="3" t="str">
        <f t="shared" si="2"/>
        <v/>
      </c>
      <c r="G521" s="47"/>
      <c r="H521" s="3"/>
      <c r="I521" s="3" t="str">
        <f>IF('Two Yrs Prior Data - copy here!'!D526="","",'Two Yrs Prior Data - copy here!'!D526)</f>
        <v/>
      </c>
      <c r="J521" s="3" t="str">
        <f>IF('Two Yrs Prior Data - copy here!'!D526="","",'Two Yrs Prior Data - copy here!'!L526)</f>
        <v/>
      </c>
      <c r="K521" s="3" t="str">
        <f>IF('Two Yrs Prior Data - copy here!'!D526="","",'Two Yrs Prior Data - copy here!'!M526)</f>
        <v/>
      </c>
      <c r="L521" s="46" t="str">
        <f t="shared" si="3"/>
        <v/>
      </c>
      <c r="M521" s="3" t="str">
        <f t="shared" si="4"/>
        <v/>
      </c>
      <c r="N521" s="47"/>
    </row>
    <row r="522" ht="15.75" customHeight="1">
      <c r="B522" s="3" t="str">
        <f>IF('Prior Yr Data - copy here!'!D527="","",'Prior Yr Data - copy here!'!D527)</f>
        <v/>
      </c>
      <c r="C522" s="3" t="str">
        <f>IF('Prior Yr Data - copy here!'!L527="","",'Prior Yr Data - copy here!'!L527)</f>
        <v/>
      </c>
      <c r="D522" s="3" t="str">
        <f>IF('Prior Yr Data - copy here!'!M527="","",'Prior Yr Data - copy here!'!M527)</f>
        <v/>
      </c>
      <c r="E522" s="46" t="str">
        <f t="shared" si="1"/>
        <v/>
      </c>
      <c r="F522" s="3" t="str">
        <f t="shared" si="2"/>
        <v/>
      </c>
      <c r="G522" s="47"/>
      <c r="H522" s="3"/>
      <c r="I522" s="3" t="str">
        <f>IF('Two Yrs Prior Data - copy here!'!D527="","",'Two Yrs Prior Data - copy here!'!D527)</f>
        <v/>
      </c>
      <c r="J522" s="3" t="str">
        <f>IF('Two Yrs Prior Data - copy here!'!D527="","",'Two Yrs Prior Data - copy here!'!L527)</f>
        <v/>
      </c>
      <c r="K522" s="3" t="str">
        <f>IF('Two Yrs Prior Data - copy here!'!D527="","",'Two Yrs Prior Data - copy here!'!M527)</f>
        <v/>
      </c>
      <c r="L522" s="46" t="str">
        <f t="shared" si="3"/>
        <v/>
      </c>
      <c r="M522" s="3" t="str">
        <f t="shared" si="4"/>
        <v/>
      </c>
      <c r="N522" s="47"/>
    </row>
    <row r="523" ht="15.75" customHeight="1">
      <c r="B523" s="3" t="str">
        <f>IF('Prior Yr Data - copy here!'!D528="","",'Prior Yr Data - copy here!'!D528)</f>
        <v/>
      </c>
      <c r="C523" s="3" t="str">
        <f>IF('Prior Yr Data - copy here!'!L528="","",'Prior Yr Data - copy here!'!L528)</f>
        <v/>
      </c>
      <c r="D523" s="3" t="str">
        <f>IF('Prior Yr Data - copy here!'!M528="","",'Prior Yr Data - copy here!'!M528)</f>
        <v/>
      </c>
      <c r="E523" s="46" t="str">
        <f t="shared" si="1"/>
        <v/>
      </c>
      <c r="F523" s="3" t="str">
        <f t="shared" si="2"/>
        <v/>
      </c>
      <c r="G523" s="47"/>
      <c r="H523" s="3"/>
      <c r="I523" s="3" t="str">
        <f>IF('Two Yrs Prior Data - copy here!'!D528="","",'Two Yrs Prior Data - copy here!'!D528)</f>
        <v/>
      </c>
      <c r="J523" s="3" t="str">
        <f>IF('Two Yrs Prior Data - copy here!'!D528="","",'Two Yrs Prior Data - copy here!'!L528)</f>
        <v/>
      </c>
      <c r="K523" s="3" t="str">
        <f>IF('Two Yrs Prior Data - copy here!'!D528="","",'Two Yrs Prior Data - copy here!'!M528)</f>
        <v/>
      </c>
      <c r="L523" s="46" t="str">
        <f t="shared" si="3"/>
        <v/>
      </c>
      <c r="M523" s="3" t="str">
        <f t="shared" si="4"/>
        <v/>
      </c>
      <c r="N523" s="47"/>
    </row>
    <row r="524" ht="15.75" customHeight="1">
      <c r="B524" s="3" t="str">
        <f>IF('Prior Yr Data - copy here!'!D529="","",'Prior Yr Data - copy here!'!D529)</f>
        <v/>
      </c>
      <c r="C524" s="3" t="str">
        <f>IF('Prior Yr Data - copy here!'!L529="","",'Prior Yr Data - copy here!'!L529)</f>
        <v/>
      </c>
      <c r="D524" s="3" t="str">
        <f>IF('Prior Yr Data - copy here!'!M529="","",'Prior Yr Data - copy here!'!M529)</f>
        <v/>
      </c>
      <c r="E524" s="46" t="str">
        <f t="shared" si="1"/>
        <v/>
      </c>
      <c r="F524" s="3" t="str">
        <f t="shared" si="2"/>
        <v/>
      </c>
      <c r="G524" s="47"/>
      <c r="H524" s="3"/>
      <c r="I524" s="3" t="str">
        <f>IF('Two Yrs Prior Data - copy here!'!D529="","",'Two Yrs Prior Data - copy here!'!D529)</f>
        <v/>
      </c>
      <c r="J524" s="3" t="str">
        <f>IF('Two Yrs Prior Data - copy here!'!D529="","",'Two Yrs Prior Data - copy here!'!L529)</f>
        <v/>
      </c>
      <c r="K524" s="3" t="str">
        <f>IF('Two Yrs Prior Data - copy here!'!D529="","",'Two Yrs Prior Data - copy here!'!M529)</f>
        <v/>
      </c>
      <c r="L524" s="46" t="str">
        <f t="shared" si="3"/>
        <v/>
      </c>
      <c r="M524" s="3" t="str">
        <f t="shared" si="4"/>
        <v/>
      </c>
      <c r="N524" s="47"/>
    </row>
    <row r="525" ht="15.75" customHeight="1">
      <c r="B525" s="3" t="str">
        <f>IF('Prior Yr Data - copy here!'!D530="","",'Prior Yr Data - copy here!'!D530)</f>
        <v/>
      </c>
      <c r="C525" s="3" t="str">
        <f>IF('Prior Yr Data - copy here!'!L530="","",'Prior Yr Data - copy here!'!L530)</f>
        <v/>
      </c>
      <c r="D525" s="3" t="str">
        <f>IF('Prior Yr Data - copy here!'!M530="","",'Prior Yr Data - copy here!'!M530)</f>
        <v/>
      </c>
      <c r="E525" s="46" t="str">
        <f t="shared" si="1"/>
        <v/>
      </c>
      <c r="F525" s="3" t="str">
        <f t="shared" si="2"/>
        <v/>
      </c>
      <c r="G525" s="47"/>
      <c r="H525" s="3"/>
      <c r="I525" s="3" t="str">
        <f>IF('Two Yrs Prior Data - copy here!'!D530="","",'Two Yrs Prior Data - copy here!'!D530)</f>
        <v/>
      </c>
      <c r="J525" s="3" t="str">
        <f>IF('Two Yrs Prior Data - copy here!'!D530="","",'Two Yrs Prior Data - copy here!'!L530)</f>
        <v/>
      </c>
      <c r="K525" s="3" t="str">
        <f>IF('Two Yrs Prior Data - copy here!'!D530="","",'Two Yrs Prior Data - copy here!'!M530)</f>
        <v/>
      </c>
      <c r="L525" s="46" t="str">
        <f t="shared" si="3"/>
        <v/>
      </c>
      <c r="M525" s="3" t="str">
        <f t="shared" si="4"/>
        <v/>
      </c>
      <c r="N525" s="47"/>
    </row>
    <row r="526" ht="15.75" customHeight="1">
      <c r="B526" s="3" t="str">
        <f>IF('Prior Yr Data - copy here!'!D531="","",'Prior Yr Data - copy here!'!D531)</f>
        <v/>
      </c>
      <c r="C526" s="3" t="str">
        <f>IF('Prior Yr Data - copy here!'!L531="","",'Prior Yr Data - copy here!'!L531)</f>
        <v/>
      </c>
      <c r="D526" s="3" t="str">
        <f>IF('Prior Yr Data - copy here!'!M531="","",'Prior Yr Data - copy here!'!M531)</f>
        <v/>
      </c>
      <c r="E526" s="46" t="str">
        <f t="shared" si="1"/>
        <v/>
      </c>
      <c r="F526" s="3" t="str">
        <f t="shared" si="2"/>
        <v/>
      </c>
      <c r="G526" s="47"/>
      <c r="H526" s="3"/>
      <c r="I526" s="3" t="str">
        <f>IF('Two Yrs Prior Data - copy here!'!D531="","",'Two Yrs Prior Data - copy here!'!D531)</f>
        <v/>
      </c>
      <c r="J526" s="3" t="str">
        <f>IF('Two Yrs Prior Data - copy here!'!D531="","",'Two Yrs Prior Data - copy here!'!L531)</f>
        <v/>
      </c>
      <c r="K526" s="3" t="str">
        <f>IF('Two Yrs Prior Data - copy here!'!D531="","",'Two Yrs Prior Data - copy here!'!M531)</f>
        <v/>
      </c>
      <c r="L526" s="46" t="str">
        <f t="shared" si="3"/>
        <v/>
      </c>
      <c r="M526" s="3" t="str">
        <f t="shared" si="4"/>
        <v/>
      </c>
      <c r="N526" s="47"/>
    </row>
    <row r="527" ht="15.75" customHeight="1">
      <c r="B527" s="3" t="str">
        <f>IF('Prior Yr Data - copy here!'!D532="","",'Prior Yr Data - copy here!'!D532)</f>
        <v/>
      </c>
      <c r="C527" s="3" t="str">
        <f>IF('Prior Yr Data - copy here!'!L532="","",'Prior Yr Data - copy here!'!L532)</f>
        <v/>
      </c>
      <c r="D527" s="3" t="str">
        <f>IF('Prior Yr Data - copy here!'!M532="","",'Prior Yr Data - copy here!'!M532)</f>
        <v/>
      </c>
      <c r="E527" s="46" t="str">
        <f t="shared" si="1"/>
        <v/>
      </c>
      <c r="F527" s="3" t="str">
        <f t="shared" si="2"/>
        <v/>
      </c>
      <c r="G527" s="47"/>
      <c r="H527" s="3"/>
      <c r="I527" s="3" t="str">
        <f>IF('Two Yrs Prior Data - copy here!'!D532="","",'Two Yrs Prior Data - copy here!'!D532)</f>
        <v/>
      </c>
      <c r="J527" s="3" t="str">
        <f>IF('Two Yrs Prior Data - copy here!'!D532="","",'Two Yrs Prior Data - copy here!'!L532)</f>
        <v/>
      </c>
      <c r="K527" s="3" t="str">
        <f>IF('Two Yrs Prior Data - copy here!'!D532="","",'Two Yrs Prior Data - copy here!'!M532)</f>
        <v/>
      </c>
      <c r="L527" s="46" t="str">
        <f t="shared" si="3"/>
        <v/>
      </c>
      <c r="M527" s="3" t="str">
        <f t="shared" si="4"/>
        <v/>
      </c>
      <c r="N527" s="47"/>
    </row>
    <row r="528" ht="15.75" customHeight="1">
      <c r="B528" s="3" t="str">
        <f>IF('Prior Yr Data - copy here!'!D533="","",'Prior Yr Data - copy here!'!D533)</f>
        <v/>
      </c>
      <c r="C528" s="3" t="str">
        <f>IF('Prior Yr Data - copy here!'!L533="","",'Prior Yr Data - copy here!'!L533)</f>
        <v/>
      </c>
      <c r="D528" s="3" t="str">
        <f>IF('Prior Yr Data - copy here!'!M533="","",'Prior Yr Data - copy here!'!M533)</f>
        <v/>
      </c>
      <c r="E528" s="46" t="str">
        <f t="shared" si="1"/>
        <v/>
      </c>
      <c r="F528" s="3" t="str">
        <f t="shared" si="2"/>
        <v/>
      </c>
      <c r="G528" s="47"/>
      <c r="H528" s="3"/>
      <c r="I528" s="3" t="str">
        <f>IF('Two Yrs Prior Data - copy here!'!D533="","",'Two Yrs Prior Data - copy here!'!D533)</f>
        <v/>
      </c>
      <c r="J528" s="3" t="str">
        <f>IF('Two Yrs Prior Data - copy here!'!D533="","",'Two Yrs Prior Data - copy here!'!L533)</f>
        <v/>
      </c>
      <c r="K528" s="3" t="str">
        <f>IF('Two Yrs Prior Data - copy here!'!D533="","",'Two Yrs Prior Data - copy here!'!M533)</f>
        <v/>
      </c>
      <c r="L528" s="46" t="str">
        <f t="shared" si="3"/>
        <v/>
      </c>
      <c r="M528" s="3" t="str">
        <f t="shared" si="4"/>
        <v/>
      </c>
      <c r="N528" s="47"/>
    </row>
    <row r="529" ht="15.75" customHeight="1">
      <c r="B529" s="3" t="str">
        <f>IF('Prior Yr Data - copy here!'!D534="","",'Prior Yr Data - copy here!'!D534)</f>
        <v/>
      </c>
      <c r="C529" s="3" t="str">
        <f>IF('Prior Yr Data - copy here!'!L534="","",'Prior Yr Data - copy here!'!L534)</f>
        <v/>
      </c>
      <c r="D529" s="3" t="str">
        <f>IF('Prior Yr Data - copy here!'!M534="","",'Prior Yr Data - copy here!'!M534)</f>
        <v/>
      </c>
      <c r="E529" s="46" t="str">
        <f t="shared" si="1"/>
        <v/>
      </c>
      <c r="F529" s="3" t="str">
        <f t="shared" si="2"/>
        <v/>
      </c>
      <c r="G529" s="47"/>
      <c r="H529" s="3"/>
      <c r="I529" s="3" t="str">
        <f>IF('Two Yrs Prior Data - copy here!'!D534="","",'Two Yrs Prior Data - copy here!'!D534)</f>
        <v/>
      </c>
      <c r="J529" s="3" t="str">
        <f>IF('Two Yrs Prior Data - copy here!'!D534="","",'Two Yrs Prior Data - copy here!'!L534)</f>
        <v/>
      </c>
      <c r="K529" s="3" t="str">
        <f>IF('Two Yrs Prior Data - copy here!'!D534="","",'Two Yrs Prior Data - copy here!'!M534)</f>
        <v/>
      </c>
      <c r="L529" s="46" t="str">
        <f t="shared" si="3"/>
        <v/>
      </c>
      <c r="M529" s="3" t="str">
        <f t="shared" si="4"/>
        <v/>
      </c>
      <c r="N529" s="47"/>
    </row>
    <row r="530" ht="15.75" customHeight="1">
      <c r="B530" s="3" t="str">
        <f>IF('Prior Yr Data - copy here!'!D535="","",'Prior Yr Data - copy here!'!D535)</f>
        <v/>
      </c>
      <c r="C530" s="3" t="str">
        <f>IF('Prior Yr Data - copy here!'!L535="","",'Prior Yr Data - copy here!'!L535)</f>
        <v/>
      </c>
      <c r="D530" s="3" t="str">
        <f>IF('Prior Yr Data - copy here!'!M535="","",'Prior Yr Data - copy here!'!M535)</f>
        <v/>
      </c>
      <c r="E530" s="46" t="str">
        <f t="shared" si="1"/>
        <v/>
      </c>
      <c r="F530" s="3" t="str">
        <f t="shared" si="2"/>
        <v/>
      </c>
      <c r="G530" s="47"/>
      <c r="H530" s="3"/>
      <c r="I530" s="3" t="str">
        <f>IF('Two Yrs Prior Data - copy here!'!D535="","",'Two Yrs Prior Data - copy here!'!D535)</f>
        <v/>
      </c>
      <c r="J530" s="3" t="str">
        <f>IF('Two Yrs Prior Data - copy here!'!D535="","",'Two Yrs Prior Data - copy here!'!L535)</f>
        <v/>
      </c>
      <c r="K530" s="3" t="str">
        <f>IF('Two Yrs Prior Data - copy here!'!D535="","",'Two Yrs Prior Data - copy here!'!M535)</f>
        <v/>
      </c>
      <c r="L530" s="46" t="str">
        <f t="shared" si="3"/>
        <v/>
      </c>
      <c r="M530" s="3" t="str">
        <f t="shared" si="4"/>
        <v/>
      </c>
      <c r="N530" s="47"/>
    </row>
    <row r="531" ht="15.75" customHeight="1">
      <c r="B531" s="3" t="str">
        <f>IF('Prior Yr Data - copy here!'!D536="","",'Prior Yr Data - copy here!'!D536)</f>
        <v/>
      </c>
      <c r="C531" s="3" t="str">
        <f>IF('Prior Yr Data - copy here!'!L536="","",'Prior Yr Data - copy here!'!L536)</f>
        <v/>
      </c>
      <c r="D531" s="3" t="str">
        <f>IF('Prior Yr Data - copy here!'!M536="","",'Prior Yr Data - copy here!'!M536)</f>
        <v/>
      </c>
      <c r="E531" s="46" t="str">
        <f t="shared" si="1"/>
        <v/>
      </c>
      <c r="F531" s="3" t="str">
        <f t="shared" si="2"/>
        <v/>
      </c>
      <c r="G531" s="47"/>
      <c r="H531" s="3"/>
      <c r="I531" s="3" t="str">
        <f>IF('Two Yrs Prior Data - copy here!'!D536="","",'Two Yrs Prior Data - copy here!'!D536)</f>
        <v/>
      </c>
      <c r="J531" s="3" t="str">
        <f>IF('Two Yrs Prior Data - copy here!'!D536="","",'Two Yrs Prior Data - copy here!'!L536)</f>
        <v/>
      </c>
      <c r="K531" s="3" t="str">
        <f>IF('Two Yrs Prior Data - copy here!'!D536="","",'Two Yrs Prior Data - copy here!'!M536)</f>
        <v/>
      </c>
      <c r="L531" s="46" t="str">
        <f t="shared" si="3"/>
        <v/>
      </c>
      <c r="M531" s="3" t="str">
        <f t="shared" si="4"/>
        <v/>
      </c>
      <c r="N531" s="47"/>
    </row>
    <row r="532" ht="15.75" customHeight="1">
      <c r="B532" s="3" t="str">
        <f>IF('Prior Yr Data - copy here!'!D537="","",'Prior Yr Data - copy here!'!D537)</f>
        <v/>
      </c>
      <c r="C532" s="3" t="str">
        <f>IF('Prior Yr Data - copy here!'!L537="","",'Prior Yr Data - copy here!'!L537)</f>
        <v/>
      </c>
      <c r="D532" s="3" t="str">
        <f>IF('Prior Yr Data - copy here!'!M537="","",'Prior Yr Data - copy here!'!M537)</f>
        <v/>
      </c>
      <c r="E532" s="46" t="str">
        <f t="shared" si="1"/>
        <v/>
      </c>
      <c r="F532" s="3" t="str">
        <f t="shared" si="2"/>
        <v/>
      </c>
      <c r="G532" s="47"/>
      <c r="H532" s="3"/>
      <c r="I532" s="3" t="str">
        <f>IF('Two Yrs Prior Data - copy here!'!D537="","",'Two Yrs Prior Data - copy here!'!D537)</f>
        <v/>
      </c>
      <c r="J532" s="3" t="str">
        <f>IF('Two Yrs Prior Data - copy here!'!D537="","",'Two Yrs Prior Data - copy here!'!L537)</f>
        <v/>
      </c>
      <c r="K532" s="3" t="str">
        <f>IF('Two Yrs Prior Data - copy here!'!D537="","",'Two Yrs Prior Data - copy here!'!M537)</f>
        <v/>
      </c>
      <c r="L532" s="46" t="str">
        <f t="shared" si="3"/>
        <v/>
      </c>
      <c r="M532" s="3" t="str">
        <f t="shared" si="4"/>
        <v/>
      </c>
      <c r="N532" s="47"/>
    </row>
    <row r="533" ht="15.75" customHeight="1">
      <c r="B533" s="3" t="str">
        <f>IF('Prior Yr Data - copy here!'!D538="","",'Prior Yr Data - copy here!'!D538)</f>
        <v/>
      </c>
      <c r="C533" s="3" t="str">
        <f>IF('Prior Yr Data - copy here!'!L538="","",'Prior Yr Data - copy here!'!L538)</f>
        <v/>
      </c>
      <c r="D533" s="3" t="str">
        <f>IF('Prior Yr Data - copy here!'!M538="","",'Prior Yr Data - copy here!'!M538)</f>
        <v/>
      </c>
      <c r="E533" s="46" t="str">
        <f t="shared" si="1"/>
        <v/>
      </c>
      <c r="F533" s="3" t="str">
        <f t="shared" si="2"/>
        <v/>
      </c>
      <c r="G533" s="47"/>
      <c r="H533" s="3"/>
      <c r="I533" s="3" t="str">
        <f>IF('Two Yrs Prior Data - copy here!'!D538="","",'Two Yrs Prior Data - copy here!'!D538)</f>
        <v/>
      </c>
      <c r="J533" s="3" t="str">
        <f>IF('Two Yrs Prior Data - copy here!'!D538="","",'Two Yrs Prior Data - copy here!'!L538)</f>
        <v/>
      </c>
      <c r="K533" s="3" t="str">
        <f>IF('Two Yrs Prior Data - copy here!'!D538="","",'Two Yrs Prior Data - copy here!'!M538)</f>
        <v/>
      </c>
      <c r="L533" s="46" t="str">
        <f t="shared" si="3"/>
        <v/>
      </c>
      <c r="M533" s="3" t="str">
        <f t="shared" si="4"/>
        <v/>
      </c>
      <c r="N533" s="47"/>
    </row>
    <row r="534" ht="15.75" customHeight="1">
      <c r="B534" s="3" t="str">
        <f>IF('Prior Yr Data - copy here!'!D539="","",'Prior Yr Data - copy here!'!D539)</f>
        <v/>
      </c>
      <c r="C534" s="3" t="str">
        <f>IF('Prior Yr Data - copy here!'!L539="","",'Prior Yr Data - copy here!'!L539)</f>
        <v/>
      </c>
      <c r="D534" s="3" t="str">
        <f>IF('Prior Yr Data - copy here!'!M539="","",'Prior Yr Data - copy here!'!M539)</f>
        <v/>
      </c>
      <c r="E534" s="46" t="str">
        <f t="shared" si="1"/>
        <v/>
      </c>
      <c r="F534" s="3" t="str">
        <f t="shared" si="2"/>
        <v/>
      </c>
      <c r="G534" s="47"/>
      <c r="H534" s="3"/>
      <c r="I534" s="3" t="str">
        <f>IF('Two Yrs Prior Data - copy here!'!D539="","",'Two Yrs Prior Data - copy here!'!D539)</f>
        <v/>
      </c>
      <c r="J534" s="3" t="str">
        <f>IF('Two Yrs Prior Data - copy here!'!D539="","",'Two Yrs Prior Data - copy here!'!L539)</f>
        <v/>
      </c>
      <c r="K534" s="3" t="str">
        <f>IF('Two Yrs Prior Data - copy here!'!D539="","",'Two Yrs Prior Data - copy here!'!M539)</f>
        <v/>
      </c>
      <c r="L534" s="46" t="str">
        <f t="shared" si="3"/>
        <v/>
      </c>
      <c r="M534" s="3" t="str">
        <f t="shared" si="4"/>
        <v/>
      </c>
      <c r="N534" s="47"/>
    </row>
    <row r="535" ht="15.75" customHeight="1">
      <c r="B535" s="3" t="str">
        <f>IF('Prior Yr Data - copy here!'!D540="","",'Prior Yr Data - copy here!'!D540)</f>
        <v/>
      </c>
      <c r="C535" s="3" t="str">
        <f>IF('Prior Yr Data - copy here!'!L540="","",'Prior Yr Data - copy here!'!L540)</f>
        <v/>
      </c>
      <c r="D535" s="3" t="str">
        <f>IF('Prior Yr Data - copy here!'!M540="","",'Prior Yr Data - copy here!'!M540)</f>
        <v/>
      </c>
      <c r="E535" s="46" t="str">
        <f t="shared" si="1"/>
        <v/>
      </c>
      <c r="F535" s="3" t="str">
        <f t="shared" si="2"/>
        <v/>
      </c>
      <c r="G535" s="47"/>
      <c r="H535" s="3"/>
      <c r="I535" s="3" t="str">
        <f>IF('Two Yrs Prior Data - copy here!'!D540="","",'Two Yrs Prior Data - copy here!'!D540)</f>
        <v/>
      </c>
      <c r="J535" s="3" t="str">
        <f>IF('Two Yrs Prior Data - copy here!'!D540="","",'Two Yrs Prior Data - copy here!'!L540)</f>
        <v/>
      </c>
      <c r="K535" s="3" t="str">
        <f>IF('Two Yrs Prior Data - copy here!'!D540="","",'Two Yrs Prior Data - copy here!'!M540)</f>
        <v/>
      </c>
      <c r="L535" s="46" t="str">
        <f t="shared" si="3"/>
        <v/>
      </c>
      <c r="M535" s="3" t="str">
        <f t="shared" si="4"/>
        <v/>
      </c>
      <c r="N535" s="47"/>
    </row>
    <row r="536" ht="15.75" customHeight="1">
      <c r="B536" s="3" t="str">
        <f>IF('Prior Yr Data - copy here!'!D541="","",'Prior Yr Data - copy here!'!D541)</f>
        <v/>
      </c>
      <c r="C536" s="3" t="str">
        <f>IF('Prior Yr Data - copy here!'!L541="","",'Prior Yr Data - copy here!'!L541)</f>
        <v/>
      </c>
      <c r="D536" s="3" t="str">
        <f>IF('Prior Yr Data - copy here!'!M541="","",'Prior Yr Data - copy here!'!M541)</f>
        <v/>
      </c>
      <c r="E536" s="46" t="str">
        <f t="shared" si="1"/>
        <v/>
      </c>
      <c r="F536" s="3" t="str">
        <f t="shared" si="2"/>
        <v/>
      </c>
      <c r="G536" s="47"/>
      <c r="H536" s="3"/>
      <c r="I536" s="3" t="str">
        <f>IF('Two Yrs Prior Data - copy here!'!D541="","",'Two Yrs Prior Data - copy here!'!D541)</f>
        <v/>
      </c>
      <c r="J536" s="3" t="str">
        <f>IF('Two Yrs Prior Data - copy here!'!D541="","",'Two Yrs Prior Data - copy here!'!L541)</f>
        <v/>
      </c>
      <c r="K536" s="3" t="str">
        <f>IF('Two Yrs Prior Data - copy here!'!D541="","",'Two Yrs Prior Data - copy here!'!M541)</f>
        <v/>
      </c>
      <c r="L536" s="46" t="str">
        <f t="shared" si="3"/>
        <v/>
      </c>
      <c r="M536" s="3" t="str">
        <f t="shared" si="4"/>
        <v/>
      </c>
      <c r="N536" s="47"/>
    </row>
    <row r="537" ht="15.75" customHeight="1">
      <c r="B537" s="3" t="str">
        <f>IF('Prior Yr Data - copy here!'!D542="","",'Prior Yr Data - copy here!'!D542)</f>
        <v/>
      </c>
      <c r="C537" s="3" t="str">
        <f>IF('Prior Yr Data - copy here!'!L542="","",'Prior Yr Data - copy here!'!L542)</f>
        <v/>
      </c>
      <c r="D537" s="3" t="str">
        <f>IF('Prior Yr Data - copy here!'!M542="","",'Prior Yr Data - copy here!'!M542)</f>
        <v/>
      </c>
      <c r="E537" s="46" t="str">
        <f t="shared" si="1"/>
        <v/>
      </c>
      <c r="F537" s="3" t="str">
        <f t="shared" si="2"/>
        <v/>
      </c>
      <c r="G537" s="47"/>
      <c r="H537" s="3"/>
      <c r="I537" s="3" t="str">
        <f>IF('Two Yrs Prior Data - copy here!'!D542="","",'Two Yrs Prior Data - copy here!'!D542)</f>
        <v/>
      </c>
      <c r="J537" s="3" t="str">
        <f>IF('Two Yrs Prior Data - copy here!'!D542="","",'Two Yrs Prior Data - copy here!'!L542)</f>
        <v/>
      </c>
      <c r="K537" s="3" t="str">
        <f>IF('Two Yrs Prior Data - copy here!'!D542="","",'Two Yrs Prior Data - copy here!'!M542)</f>
        <v/>
      </c>
      <c r="L537" s="46" t="str">
        <f t="shared" si="3"/>
        <v/>
      </c>
      <c r="M537" s="3" t="str">
        <f t="shared" si="4"/>
        <v/>
      </c>
      <c r="N537" s="47"/>
    </row>
    <row r="538" ht="15.75" customHeight="1">
      <c r="B538" s="3" t="str">
        <f>IF('Prior Yr Data - copy here!'!D543="","",'Prior Yr Data - copy here!'!D543)</f>
        <v/>
      </c>
      <c r="C538" s="3" t="str">
        <f>IF('Prior Yr Data - copy here!'!L543="","",'Prior Yr Data - copy here!'!L543)</f>
        <v/>
      </c>
      <c r="D538" s="3" t="str">
        <f>IF('Prior Yr Data - copy here!'!M543="","",'Prior Yr Data - copy here!'!M543)</f>
        <v/>
      </c>
      <c r="E538" s="46" t="str">
        <f t="shared" si="1"/>
        <v/>
      </c>
      <c r="F538" s="3" t="str">
        <f t="shared" si="2"/>
        <v/>
      </c>
      <c r="G538" s="47"/>
      <c r="H538" s="3"/>
      <c r="I538" s="3" t="str">
        <f>IF('Two Yrs Prior Data - copy here!'!D543="","",'Two Yrs Prior Data - copy here!'!D543)</f>
        <v/>
      </c>
      <c r="J538" s="3" t="str">
        <f>IF('Two Yrs Prior Data - copy here!'!D543="","",'Two Yrs Prior Data - copy here!'!L543)</f>
        <v/>
      </c>
      <c r="K538" s="3" t="str">
        <f>IF('Two Yrs Prior Data - copy here!'!D543="","",'Two Yrs Prior Data - copy here!'!M543)</f>
        <v/>
      </c>
      <c r="L538" s="46" t="str">
        <f t="shared" si="3"/>
        <v/>
      </c>
      <c r="M538" s="3" t="str">
        <f t="shared" si="4"/>
        <v/>
      </c>
      <c r="N538" s="47"/>
    </row>
    <row r="539" ht="15.75" customHeight="1">
      <c r="B539" s="3" t="str">
        <f>IF('Prior Yr Data - copy here!'!D544="","",'Prior Yr Data - copy here!'!D544)</f>
        <v/>
      </c>
      <c r="C539" s="3" t="str">
        <f>IF('Prior Yr Data - copy here!'!L544="","",'Prior Yr Data - copy here!'!L544)</f>
        <v/>
      </c>
      <c r="D539" s="3" t="str">
        <f>IF('Prior Yr Data - copy here!'!M544="","",'Prior Yr Data - copy here!'!M544)</f>
        <v/>
      </c>
      <c r="E539" s="46" t="str">
        <f t="shared" si="1"/>
        <v/>
      </c>
      <c r="F539" s="3" t="str">
        <f t="shared" si="2"/>
        <v/>
      </c>
      <c r="G539" s="47"/>
      <c r="H539" s="3"/>
      <c r="I539" s="3" t="str">
        <f>IF('Two Yrs Prior Data - copy here!'!D544="","",'Two Yrs Prior Data - copy here!'!D544)</f>
        <v/>
      </c>
      <c r="J539" s="3" t="str">
        <f>IF('Two Yrs Prior Data - copy here!'!D544="","",'Two Yrs Prior Data - copy here!'!L544)</f>
        <v/>
      </c>
      <c r="K539" s="3" t="str">
        <f>IF('Two Yrs Prior Data - copy here!'!D544="","",'Two Yrs Prior Data - copy here!'!M544)</f>
        <v/>
      </c>
      <c r="L539" s="46" t="str">
        <f t="shared" si="3"/>
        <v/>
      </c>
      <c r="M539" s="3" t="str">
        <f t="shared" si="4"/>
        <v/>
      </c>
      <c r="N539" s="47"/>
    </row>
    <row r="540" ht="15.75" customHeight="1">
      <c r="B540" s="3" t="str">
        <f>IF('Prior Yr Data - copy here!'!D545="","",'Prior Yr Data - copy here!'!D545)</f>
        <v/>
      </c>
      <c r="C540" s="3" t="str">
        <f>IF('Prior Yr Data - copy here!'!L545="","",'Prior Yr Data - copy here!'!L545)</f>
        <v/>
      </c>
      <c r="D540" s="3" t="str">
        <f>IF('Prior Yr Data - copy here!'!M545="","",'Prior Yr Data - copy here!'!M545)</f>
        <v/>
      </c>
      <c r="E540" s="46" t="str">
        <f t="shared" si="1"/>
        <v/>
      </c>
      <c r="F540" s="3" t="str">
        <f t="shared" si="2"/>
        <v/>
      </c>
      <c r="G540" s="47"/>
      <c r="H540" s="3"/>
      <c r="I540" s="3" t="str">
        <f>IF('Two Yrs Prior Data - copy here!'!D545="","",'Two Yrs Prior Data - copy here!'!D545)</f>
        <v/>
      </c>
      <c r="J540" s="3" t="str">
        <f>IF('Two Yrs Prior Data - copy here!'!D545="","",'Two Yrs Prior Data - copy here!'!L545)</f>
        <v/>
      </c>
      <c r="K540" s="3" t="str">
        <f>IF('Two Yrs Prior Data - copy here!'!D545="","",'Two Yrs Prior Data - copy here!'!M545)</f>
        <v/>
      </c>
      <c r="L540" s="46" t="str">
        <f t="shared" si="3"/>
        <v/>
      </c>
      <c r="M540" s="3" t="str">
        <f t="shared" si="4"/>
        <v/>
      </c>
      <c r="N540" s="47"/>
    </row>
    <row r="541" ht="15.75" customHeight="1">
      <c r="B541" s="3" t="str">
        <f>IF('Prior Yr Data - copy here!'!D546="","",'Prior Yr Data - copy here!'!D546)</f>
        <v/>
      </c>
      <c r="C541" s="3" t="str">
        <f>IF('Prior Yr Data - copy here!'!L546="","",'Prior Yr Data - copy here!'!L546)</f>
        <v/>
      </c>
      <c r="D541" s="3" t="str">
        <f>IF('Prior Yr Data - copy here!'!M546="","",'Prior Yr Data - copy here!'!M546)</f>
        <v/>
      </c>
      <c r="E541" s="46" t="str">
        <f t="shared" si="1"/>
        <v/>
      </c>
      <c r="F541" s="3" t="str">
        <f t="shared" si="2"/>
        <v/>
      </c>
      <c r="G541" s="47"/>
      <c r="H541" s="3"/>
      <c r="I541" s="3" t="str">
        <f>IF('Two Yrs Prior Data - copy here!'!D546="","",'Two Yrs Prior Data - copy here!'!D546)</f>
        <v/>
      </c>
      <c r="J541" s="3" t="str">
        <f>IF('Two Yrs Prior Data - copy here!'!D546="","",'Two Yrs Prior Data - copy here!'!L546)</f>
        <v/>
      </c>
      <c r="K541" s="3" t="str">
        <f>IF('Two Yrs Prior Data - copy here!'!D546="","",'Two Yrs Prior Data - copy here!'!M546)</f>
        <v/>
      </c>
      <c r="L541" s="46" t="str">
        <f t="shared" si="3"/>
        <v/>
      </c>
      <c r="M541" s="3" t="str">
        <f t="shared" si="4"/>
        <v/>
      </c>
      <c r="N541" s="47"/>
    </row>
    <row r="542" ht="15.75" customHeight="1">
      <c r="B542" s="3" t="str">
        <f>IF('Prior Yr Data - copy here!'!D547="","",'Prior Yr Data - copy here!'!D547)</f>
        <v/>
      </c>
      <c r="C542" s="3" t="str">
        <f>IF('Prior Yr Data - copy here!'!L547="","",'Prior Yr Data - copy here!'!L547)</f>
        <v/>
      </c>
      <c r="D542" s="3" t="str">
        <f>IF('Prior Yr Data - copy here!'!M547="","",'Prior Yr Data - copy here!'!M547)</f>
        <v/>
      </c>
      <c r="E542" s="46" t="str">
        <f t="shared" si="1"/>
        <v/>
      </c>
      <c r="F542" s="3" t="str">
        <f t="shared" si="2"/>
        <v/>
      </c>
      <c r="G542" s="47"/>
      <c r="H542" s="3"/>
      <c r="I542" s="3" t="str">
        <f>IF('Two Yrs Prior Data - copy here!'!D547="","",'Two Yrs Prior Data - copy here!'!D547)</f>
        <v/>
      </c>
      <c r="J542" s="3" t="str">
        <f>IF('Two Yrs Prior Data - copy here!'!D547="","",'Two Yrs Prior Data - copy here!'!L547)</f>
        <v/>
      </c>
      <c r="K542" s="3" t="str">
        <f>IF('Two Yrs Prior Data - copy here!'!D547="","",'Two Yrs Prior Data - copy here!'!M547)</f>
        <v/>
      </c>
      <c r="L542" s="46" t="str">
        <f t="shared" si="3"/>
        <v/>
      </c>
      <c r="M542" s="3" t="str">
        <f t="shared" si="4"/>
        <v/>
      </c>
      <c r="N542" s="47"/>
    </row>
    <row r="543" ht="15.75" customHeight="1">
      <c r="B543" s="3" t="str">
        <f>IF('Prior Yr Data - copy here!'!D548="","",'Prior Yr Data - copy here!'!D548)</f>
        <v/>
      </c>
      <c r="C543" s="3" t="str">
        <f>IF('Prior Yr Data - copy here!'!L548="","",'Prior Yr Data - copy here!'!L548)</f>
        <v/>
      </c>
      <c r="D543" s="3" t="str">
        <f>IF('Prior Yr Data - copy here!'!M548="","",'Prior Yr Data - copy here!'!M548)</f>
        <v/>
      </c>
      <c r="E543" s="46" t="str">
        <f t="shared" si="1"/>
        <v/>
      </c>
      <c r="F543" s="3" t="str">
        <f t="shared" si="2"/>
        <v/>
      </c>
      <c r="G543" s="47"/>
      <c r="H543" s="3"/>
      <c r="I543" s="3" t="str">
        <f>IF('Two Yrs Prior Data - copy here!'!D548="","",'Two Yrs Prior Data - copy here!'!D548)</f>
        <v/>
      </c>
      <c r="J543" s="3" t="str">
        <f>IF('Two Yrs Prior Data - copy here!'!D548="","",'Two Yrs Prior Data - copy here!'!L548)</f>
        <v/>
      </c>
      <c r="K543" s="3" t="str">
        <f>IF('Two Yrs Prior Data - copy here!'!D548="","",'Two Yrs Prior Data - copy here!'!M548)</f>
        <v/>
      </c>
      <c r="L543" s="46" t="str">
        <f t="shared" si="3"/>
        <v/>
      </c>
      <c r="M543" s="3" t="str">
        <f t="shared" si="4"/>
        <v/>
      </c>
      <c r="N543" s="47"/>
    </row>
    <row r="544" ht="15.75" customHeight="1">
      <c r="B544" s="3" t="str">
        <f>IF('Prior Yr Data - copy here!'!D549="","",'Prior Yr Data - copy here!'!D549)</f>
        <v/>
      </c>
      <c r="C544" s="3" t="str">
        <f>IF('Prior Yr Data - copy here!'!L549="","",'Prior Yr Data - copy here!'!L549)</f>
        <v/>
      </c>
      <c r="D544" s="3" t="str">
        <f>IF('Prior Yr Data - copy here!'!M549="","",'Prior Yr Data - copy here!'!M549)</f>
        <v/>
      </c>
      <c r="E544" s="46" t="str">
        <f t="shared" si="1"/>
        <v/>
      </c>
      <c r="F544" s="3" t="str">
        <f t="shared" si="2"/>
        <v/>
      </c>
      <c r="G544" s="47"/>
      <c r="H544" s="3"/>
      <c r="I544" s="3" t="str">
        <f>IF('Two Yrs Prior Data - copy here!'!D549="","",'Two Yrs Prior Data - copy here!'!D549)</f>
        <v/>
      </c>
      <c r="J544" s="3" t="str">
        <f>IF('Two Yrs Prior Data - copy here!'!D549="","",'Two Yrs Prior Data - copy here!'!L549)</f>
        <v/>
      </c>
      <c r="K544" s="3" t="str">
        <f>IF('Two Yrs Prior Data - copy here!'!D549="","",'Two Yrs Prior Data - copy here!'!M549)</f>
        <v/>
      </c>
      <c r="L544" s="46" t="str">
        <f t="shared" si="3"/>
        <v/>
      </c>
      <c r="M544" s="3" t="str">
        <f t="shared" si="4"/>
        <v/>
      </c>
      <c r="N544" s="47"/>
    </row>
    <row r="545" ht="15.75" customHeight="1">
      <c r="B545" s="3" t="str">
        <f>IF('Prior Yr Data - copy here!'!D550="","",'Prior Yr Data - copy here!'!D550)</f>
        <v/>
      </c>
      <c r="C545" s="3" t="str">
        <f>IF('Prior Yr Data - copy here!'!L550="","",'Prior Yr Data - copy here!'!L550)</f>
        <v/>
      </c>
      <c r="D545" s="3" t="str">
        <f>IF('Prior Yr Data - copy here!'!M550="","",'Prior Yr Data - copy here!'!M550)</f>
        <v/>
      </c>
      <c r="E545" s="46" t="str">
        <f t="shared" si="1"/>
        <v/>
      </c>
      <c r="F545" s="3" t="str">
        <f t="shared" si="2"/>
        <v/>
      </c>
      <c r="G545" s="47"/>
      <c r="H545" s="3"/>
      <c r="I545" s="3" t="str">
        <f>IF('Two Yrs Prior Data - copy here!'!D550="","",'Two Yrs Prior Data - copy here!'!D550)</f>
        <v/>
      </c>
      <c r="J545" s="3" t="str">
        <f>IF('Two Yrs Prior Data - copy here!'!D550="","",'Two Yrs Prior Data - copy here!'!L550)</f>
        <v/>
      </c>
      <c r="K545" s="3" t="str">
        <f>IF('Two Yrs Prior Data - copy here!'!D550="","",'Two Yrs Prior Data - copy here!'!M550)</f>
        <v/>
      </c>
      <c r="L545" s="46" t="str">
        <f t="shared" si="3"/>
        <v/>
      </c>
      <c r="M545" s="3" t="str">
        <f t="shared" si="4"/>
        <v/>
      </c>
      <c r="N545" s="47"/>
    </row>
    <row r="546" ht="15.75" customHeight="1">
      <c r="B546" s="3" t="str">
        <f>IF('Prior Yr Data - copy here!'!D551="","",'Prior Yr Data - copy here!'!D551)</f>
        <v/>
      </c>
      <c r="C546" s="3" t="str">
        <f>IF('Prior Yr Data - copy here!'!L551="","",'Prior Yr Data - copy here!'!L551)</f>
        <v/>
      </c>
      <c r="D546" s="3" t="str">
        <f>IF('Prior Yr Data - copy here!'!M551="","",'Prior Yr Data - copy here!'!M551)</f>
        <v/>
      </c>
      <c r="E546" s="46" t="str">
        <f t="shared" si="1"/>
        <v/>
      </c>
      <c r="F546" s="3" t="str">
        <f t="shared" si="2"/>
        <v/>
      </c>
      <c r="G546" s="47"/>
      <c r="H546" s="3"/>
      <c r="I546" s="3" t="str">
        <f>IF('Two Yrs Prior Data - copy here!'!D551="","",'Two Yrs Prior Data - copy here!'!D551)</f>
        <v/>
      </c>
      <c r="J546" s="3" t="str">
        <f>IF('Two Yrs Prior Data - copy here!'!D551="","",'Two Yrs Prior Data - copy here!'!L551)</f>
        <v/>
      </c>
      <c r="K546" s="3" t="str">
        <f>IF('Two Yrs Prior Data - copy here!'!D551="","",'Two Yrs Prior Data - copy here!'!M551)</f>
        <v/>
      </c>
      <c r="L546" s="46" t="str">
        <f t="shared" si="3"/>
        <v/>
      </c>
      <c r="M546" s="3" t="str">
        <f t="shared" si="4"/>
        <v/>
      </c>
      <c r="N546" s="47"/>
    </row>
    <row r="547" ht="15.75" customHeight="1">
      <c r="B547" s="3" t="str">
        <f>IF('Prior Yr Data - copy here!'!D552="","",'Prior Yr Data - copy here!'!D552)</f>
        <v/>
      </c>
      <c r="C547" s="3" t="str">
        <f>IF('Prior Yr Data - copy here!'!L552="","",'Prior Yr Data - copy here!'!L552)</f>
        <v/>
      </c>
      <c r="D547" s="3" t="str">
        <f>IF('Prior Yr Data - copy here!'!M552="","",'Prior Yr Data - copy here!'!M552)</f>
        <v/>
      </c>
      <c r="E547" s="46" t="str">
        <f t="shared" si="1"/>
        <v/>
      </c>
      <c r="F547" s="3" t="str">
        <f t="shared" si="2"/>
        <v/>
      </c>
      <c r="G547" s="47"/>
      <c r="H547" s="3"/>
      <c r="I547" s="3" t="str">
        <f>IF('Two Yrs Prior Data - copy here!'!D552="","",'Two Yrs Prior Data - copy here!'!D552)</f>
        <v/>
      </c>
      <c r="J547" s="3" t="str">
        <f>IF('Two Yrs Prior Data - copy here!'!D552="","",'Two Yrs Prior Data - copy here!'!L552)</f>
        <v/>
      </c>
      <c r="K547" s="3" t="str">
        <f>IF('Two Yrs Prior Data - copy here!'!D552="","",'Two Yrs Prior Data - copy here!'!M552)</f>
        <v/>
      </c>
      <c r="L547" s="46" t="str">
        <f t="shared" si="3"/>
        <v/>
      </c>
      <c r="M547" s="3" t="str">
        <f t="shared" si="4"/>
        <v/>
      </c>
      <c r="N547" s="47"/>
    </row>
    <row r="548" ht="15.75" customHeight="1">
      <c r="B548" s="3" t="str">
        <f>IF('Prior Yr Data - copy here!'!D553="","",'Prior Yr Data - copy here!'!D553)</f>
        <v/>
      </c>
      <c r="C548" s="3" t="str">
        <f>IF('Prior Yr Data - copy here!'!L553="","",'Prior Yr Data - copy here!'!L553)</f>
        <v/>
      </c>
      <c r="D548" s="3" t="str">
        <f>IF('Prior Yr Data - copy here!'!M553="","",'Prior Yr Data - copy here!'!M553)</f>
        <v/>
      </c>
      <c r="E548" s="46" t="str">
        <f t="shared" si="1"/>
        <v/>
      </c>
      <c r="F548" s="3" t="str">
        <f t="shared" si="2"/>
        <v/>
      </c>
      <c r="G548" s="47"/>
      <c r="H548" s="3"/>
      <c r="I548" s="3" t="str">
        <f>IF('Two Yrs Prior Data - copy here!'!D553="","",'Two Yrs Prior Data - copy here!'!D553)</f>
        <v/>
      </c>
      <c r="J548" s="3" t="str">
        <f>IF('Two Yrs Prior Data - copy here!'!D553="","",'Two Yrs Prior Data - copy here!'!L553)</f>
        <v/>
      </c>
      <c r="K548" s="3" t="str">
        <f>IF('Two Yrs Prior Data - copy here!'!D553="","",'Two Yrs Prior Data - copy here!'!M553)</f>
        <v/>
      </c>
      <c r="L548" s="46" t="str">
        <f t="shared" si="3"/>
        <v/>
      </c>
      <c r="M548" s="3" t="str">
        <f t="shared" si="4"/>
        <v/>
      </c>
      <c r="N548" s="47"/>
    </row>
    <row r="549" ht="15.75" customHeight="1">
      <c r="B549" s="3" t="str">
        <f>IF('Prior Yr Data - copy here!'!D554="","",'Prior Yr Data - copy here!'!D554)</f>
        <v/>
      </c>
      <c r="C549" s="3" t="str">
        <f>IF('Prior Yr Data - copy here!'!L554="","",'Prior Yr Data - copy here!'!L554)</f>
        <v/>
      </c>
      <c r="D549" s="3" t="str">
        <f>IF('Prior Yr Data - copy here!'!M554="","",'Prior Yr Data - copy here!'!M554)</f>
        <v/>
      </c>
      <c r="E549" s="46" t="str">
        <f t="shared" si="1"/>
        <v/>
      </c>
      <c r="F549" s="3" t="str">
        <f t="shared" si="2"/>
        <v/>
      </c>
      <c r="G549" s="47"/>
      <c r="H549" s="3"/>
      <c r="I549" s="3" t="str">
        <f>IF('Two Yrs Prior Data - copy here!'!D554="","",'Two Yrs Prior Data - copy here!'!D554)</f>
        <v/>
      </c>
      <c r="J549" s="3" t="str">
        <f>IF('Two Yrs Prior Data - copy here!'!D554="","",'Two Yrs Prior Data - copy here!'!L554)</f>
        <v/>
      </c>
      <c r="K549" s="3" t="str">
        <f>IF('Two Yrs Prior Data - copy here!'!D554="","",'Two Yrs Prior Data - copy here!'!M554)</f>
        <v/>
      </c>
      <c r="L549" s="46" t="str">
        <f t="shared" si="3"/>
        <v/>
      </c>
      <c r="M549" s="3" t="str">
        <f t="shared" si="4"/>
        <v/>
      </c>
      <c r="N549" s="47"/>
    </row>
    <row r="550" ht="15.75" customHeight="1">
      <c r="B550" s="3" t="str">
        <f>IF('Prior Yr Data - copy here!'!D555="","",'Prior Yr Data - copy here!'!D555)</f>
        <v/>
      </c>
      <c r="C550" s="3" t="str">
        <f>IF('Prior Yr Data - copy here!'!L555="","",'Prior Yr Data - copy here!'!L555)</f>
        <v/>
      </c>
      <c r="D550" s="3" t="str">
        <f>IF('Prior Yr Data - copy here!'!M555="","",'Prior Yr Data - copy here!'!M555)</f>
        <v/>
      </c>
      <c r="E550" s="46" t="str">
        <f t="shared" si="1"/>
        <v/>
      </c>
      <c r="F550" s="3" t="str">
        <f t="shared" si="2"/>
        <v/>
      </c>
      <c r="G550" s="47"/>
      <c r="H550" s="3"/>
      <c r="I550" s="3" t="str">
        <f>IF('Two Yrs Prior Data - copy here!'!D555="","",'Two Yrs Prior Data - copy here!'!D555)</f>
        <v/>
      </c>
      <c r="J550" s="3" t="str">
        <f>IF('Two Yrs Prior Data - copy here!'!D555="","",'Two Yrs Prior Data - copy here!'!L555)</f>
        <v/>
      </c>
      <c r="K550" s="3" t="str">
        <f>IF('Two Yrs Prior Data - copy here!'!D555="","",'Two Yrs Prior Data - copy here!'!M555)</f>
        <v/>
      </c>
      <c r="L550" s="46" t="str">
        <f t="shared" si="3"/>
        <v/>
      </c>
      <c r="M550" s="3" t="str">
        <f t="shared" si="4"/>
        <v/>
      </c>
      <c r="N550" s="47"/>
    </row>
    <row r="551" ht="15.75" customHeight="1">
      <c r="B551" s="3" t="str">
        <f>IF('Prior Yr Data - copy here!'!D556="","",'Prior Yr Data - copy here!'!D556)</f>
        <v/>
      </c>
      <c r="C551" s="3" t="str">
        <f>IF('Prior Yr Data - copy here!'!L556="","",'Prior Yr Data - copy here!'!L556)</f>
        <v/>
      </c>
      <c r="D551" s="3" t="str">
        <f>IF('Prior Yr Data - copy here!'!M556="","",'Prior Yr Data - copy here!'!M556)</f>
        <v/>
      </c>
      <c r="E551" s="46" t="str">
        <f t="shared" si="1"/>
        <v/>
      </c>
      <c r="F551" s="3" t="str">
        <f t="shared" si="2"/>
        <v/>
      </c>
      <c r="G551" s="47"/>
      <c r="H551" s="3"/>
      <c r="I551" s="3" t="str">
        <f>IF('Two Yrs Prior Data - copy here!'!D556="","",'Two Yrs Prior Data - copy here!'!D556)</f>
        <v/>
      </c>
      <c r="J551" s="3" t="str">
        <f>IF('Two Yrs Prior Data - copy here!'!D556="","",'Two Yrs Prior Data - copy here!'!L556)</f>
        <v/>
      </c>
      <c r="K551" s="3" t="str">
        <f>IF('Two Yrs Prior Data - copy here!'!D556="","",'Two Yrs Prior Data - copy here!'!M556)</f>
        <v/>
      </c>
      <c r="L551" s="46" t="str">
        <f t="shared" si="3"/>
        <v/>
      </c>
      <c r="M551" s="3" t="str">
        <f t="shared" si="4"/>
        <v/>
      </c>
      <c r="N551" s="47"/>
    </row>
    <row r="552" ht="15.75" customHeight="1">
      <c r="B552" s="3" t="str">
        <f>IF('Prior Yr Data - copy here!'!D557="","",'Prior Yr Data - copy here!'!D557)</f>
        <v/>
      </c>
      <c r="C552" s="3" t="str">
        <f>IF('Prior Yr Data - copy here!'!L557="","",'Prior Yr Data - copy here!'!L557)</f>
        <v/>
      </c>
      <c r="D552" s="3" t="str">
        <f>IF('Prior Yr Data - copy here!'!M557="","",'Prior Yr Data - copy here!'!M557)</f>
        <v/>
      </c>
      <c r="E552" s="46" t="str">
        <f t="shared" si="1"/>
        <v/>
      </c>
      <c r="F552" s="3" t="str">
        <f t="shared" si="2"/>
        <v/>
      </c>
      <c r="G552" s="47"/>
      <c r="H552" s="3"/>
      <c r="I552" s="3" t="str">
        <f>IF('Two Yrs Prior Data - copy here!'!D557="","",'Two Yrs Prior Data - copy here!'!D557)</f>
        <v/>
      </c>
      <c r="J552" s="3" t="str">
        <f>IF('Two Yrs Prior Data - copy here!'!D557="","",'Two Yrs Prior Data - copy here!'!L557)</f>
        <v/>
      </c>
      <c r="K552" s="3" t="str">
        <f>IF('Two Yrs Prior Data - copy here!'!D557="","",'Two Yrs Prior Data - copy here!'!M557)</f>
        <v/>
      </c>
      <c r="L552" s="46" t="str">
        <f t="shared" si="3"/>
        <v/>
      </c>
      <c r="M552" s="3" t="str">
        <f t="shared" si="4"/>
        <v/>
      </c>
      <c r="N552" s="47"/>
    </row>
    <row r="553" ht="15.75" customHeight="1">
      <c r="B553" s="3" t="str">
        <f>IF('Prior Yr Data - copy here!'!D558="","",'Prior Yr Data - copy here!'!D558)</f>
        <v/>
      </c>
      <c r="C553" s="3" t="str">
        <f>IF('Prior Yr Data - copy here!'!L558="","",'Prior Yr Data - copy here!'!L558)</f>
        <v/>
      </c>
      <c r="D553" s="3" t="str">
        <f>IF('Prior Yr Data - copy here!'!M558="","",'Prior Yr Data - copy here!'!M558)</f>
        <v/>
      </c>
      <c r="E553" s="46" t="str">
        <f t="shared" si="1"/>
        <v/>
      </c>
      <c r="F553" s="3" t="str">
        <f t="shared" si="2"/>
        <v/>
      </c>
      <c r="G553" s="47"/>
      <c r="H553" s="3"/>
      <c r="I553" s="3" t="str">
        <f>IF('Two Yrs Prior Data - copy here!'!D558="","",'Two Yrs Prior Data - copy here!'!D558)</f>
        <v/>
      </c>
      <c r="J553" s="3" t="str">
        <f>IF('Two Yrs Prior Data - copy here!'!D558="","",'Two Yrs Prior Data - copy here!'!L558)</f>
        <v/>
      </c>
      <c r="K553" s="3" t="str">
        <f>IF('Two Yrs Prior Data - copy here!'!D558="","",'Two Yrs Prior Data - copy here!'!M558)</f>
        <v/>
      </c>
      <c r="L553" s="46" t="str">
        <f t="shared" si="3"/>
        <v/>
      </c>
      <c r="M553" s="3" t="str">
        <f t="shared" si="4"/>
        <v/>
      </c>
      <c r="N553" s="47"/>
    </row>
    <row r="554" ht="15.75" customHeight="1">
      <c r="B554" s="3" t="str">
        <f>IF('Prior Yr Data - copy here!'!D559="","",'Prior Yr Data - copy here!'!D559)</f>
        <v/>
      </c>
      <c r="C554" s="3" t="str">
        <f>IF('Prior Yr Data - copy here!'!L559="","",'Prior Yr Data - copy here!'!L559)</f>
        <v/>
      </c>
      <c r="D554" s="3" t="str">
        <f>IF('Prior Yr Data - copy here!'!M559="","",'Prior Yr Data - copy here!'!M559)</f>
        <v/>
      </c>
      <c r="E554" s="46" t="str">
        <f t="shared" si="1"/>
        <v/>
      </c>
      <c r="F554" s="3" t="str">
        <f t="shared" si="2"/>
        <v/>
      </c>
      <c r="G554" s="47"/>
      <c r="H554" s="3"/>
      <c r="I554" s="3" t="str">
        <f>IF('Two Yrs Prior Data - copy here!'!D559="","",'Two Yrs Prior Data - copy here!'!D559)</f>
        <v/>
      </c>
      <c r="J554" s="3" t="str">
        <f>IF('Two Yrs Prior Data - copy here!'!D559="","",'Two Yrs Prior Data - copy here!'!L559)</f>
        <v/>
      </c>
      <c r="K554" s="3" t="str">
        <f>IF('Two Yrs Prior Data - copy here!'!D559="","",'Two Yrs Prior Data - copy here!'!M559)</f>
        <v/>
      </c>
      <c r="L554" s="46" t="str">
        <f t="shared" si="3"/>
        <v/>
      </c>
      <c r="M554" s="3" t="str">
        <f t="shared" si="4"/>
        <v/>
      </c>
      <c r="N554" s="47"/>
    </row>
    <row r="555" ht="15.75" customHeight="1">
      <c r="B555" s="3" t="str">
        <f>IF('Prior Yr Data - copy here!'!D560="","",'Prior Yr Data - copy here!'!D560)</f>
        <v/>
      </c>
      <c r="C555" s="3" t="str">
        <f>IF('Prior Yr Data - copy here!'!L560="","",'Prior Yr Data - copy here!'!L560)</f>
        <v/>
      </c>
      <c r="D555" s="3" t="str">
        <f>IF('Prior Yr Data - copy here!'!M560="","",'Prior Yr Data - copy here!'!M560)</f>
        <v/>
      </c>
      <c r="E555" s="46" t="str">
        <f t="shared" si="1"/>
        <v/>
      </c>
      <c r="F555" s="3" t="str">
        <f t="shared" si="2"/>
        <v/>
      </c>
      <c r="G555" s="47"/>
      <c r="H555" s="3"/>
      <c r="I555" s="3" t="str">
        <f>IF('Two Yrs Prior Data - copy here!'!D560="","",'Two Yrs Prior Data - copy here!'!D560)</f>
        <v/>
      </c>
      <c r="J555" s="3" t="str">
        <f>IF('Two Yrs Prior Data - copy here!'!D560="","",'Two Yrs Prior Data - copy here!'!L560)</f>
        <v/>
      </c>
      <c r="K555" s="3" t="str">
        <f>IF('Two Yrs Prior Data - copy here!'!D560="","",'Two Yrs Prior Data - copy here!'!M560)</f>
        <v/>
      </c>
      <c r="L555" s="46" t="str">
        <f t="shared" si="3"/>
        <v/>
      </c>
      <c r="M555" s="3" t="str">
        <f t="shared" si="4"/>
        <v/>
      </c>
      <c r="N555" s="47"/>
    </row>
    <row r="556" ht="15.75" customHeight="1">
      <c r="B556" s="3" t="str">
        <f>IF('Prior Yr Data - copy here!'!D561="","",'Prior Yr Data - copy here!'!D561)</f>
        <v/>
      </c>
      <c r="C556" s="3" t="str">
        <f>IF('Prior Yr Data - copy here!'!L561="","",'Prior Yr Data - copy here!'!L561)</f>
        <v/>
      </c>
      <c r="D556" s="3" t="str">
        <f>IF('Prior Yr Data - copy here!'!M561="","",'Prior Yr Data - copy here!'!M561)</f>
        <v/>
      </c>
      <c r="E556" s="46" t="str">
        <f t="shared" si="1"/>
        <v/>
      </c>
      <c r="F556" s="3" t="str">
        <f t="shared" si="2"/>
        <v/>
      </c>
      <c r="G556" s="47"/>
      <c r="H556" s="3"/>
      <c r="I556" s="3" t="str">
        <f>IF('Two Yrs Prior Data - copy here!'!D561="","",'Two Yrs Prior Data - copy here!'!D561)</f>
        <v/>
      </c>
      <c r="J556" s="3" t="str">
        <f>IF('Two Yrs Prior Data - copy here!'!D561="","",'Two Yrs Prior Data - copy here!'!L561)</f>
        <v/>
      </c>
      <c r="K556" s="3" t="str">
        <f>IF('Two Yrs Prior Data - copy here!'!D561="","",'Two Yrs Prior Data - copy here!'!M561)</f>
        <v/>
      </c>
      <c r="L556" s="46" t="str">
        <f t="shared" si="3"/>
        <v/>
      </c>
      <c r="M556" s="3" t="str">
        <f t="shared" si="4"/>
        <v/>
      </c>
      <c r="N556" s="47"/>
    </row>
    <row r="557" ht="15.75" customHeight="1">
      <c r="B557" s="3" t="str">
        <f>IF('Prior Yr Data - copy here!'!D562="","",'Prior Yr Data - copy here!'!D562)</f>
        <v/>
      </c>
      <c r="C557" s="3" t="str">
        <f>IF('Prior Yr Data - copy here!'!L562="","",'Prior Yr Data - copy here!'!L562)</f>
        <v/>
      </c>
      <c r="D557" s="3" t="str">
        <f>IF('Prior Yr Data - copy here!'!M562="","",'Prior Yr Data - copy here!'!M562)</f>
        <v/>
      </c>
      <c r="E557" s="46" t="str">
        <f t="shared" si="1"/>
        <v/>
      </c>
      <c r="F557" s="3" t="str">
        <f t="shared" si="2"/>
        <v/>
      </c>
      <c r="G557" s="47"/>
      <c r="H557" s="3"/>
      <c r="I557" s="3" t="str">
        <f>IF('Two Yrs Prior Data - copy here!'!D562="","",'Two Yrs Prior Data - copy here!'!D562)</f>
        <v/>
      </c>
      <c r="J557" s="3" t="str">
        <f>IF('Two Yrs Prior Data - copy here!'!D562="","",'Two Yrs Prior Data - copy here!'!L562)</f>
        <v/>
      </c>
      <c r="K557" s="3" t="str">
        <f>IF('Two Yrs Prior Data - copy here!'!D562="","",'Two Yrs Prior Data - copy here!'!M562)</f>
        <v/>
      </c>
      <c r="L557" s="46" t="str">
        <f t="shared" si="3"/>
        <v/>
      </c>
      <c r="M557" s="3" t="str">
        <f t="shared" si="4"/>
        <v/>
      </c>
      <c r="N557" s="47"/>
    </row>
    <row r="558" ht="15.75" customHeight="1">
      <c r="B558" s="3" t="str">
        <f>IF('Prior Yr Data - copy here!'!D563="","",'Prior Yr Data - copy here!'!D563)</f>
        <v/>
      </c>
      <c r="C558" s="3" t="str">
        <f>IF('Prior Yr Data - copy here!'!L563="","",'Prior Yr Data - copy here!'!L563)</f>
        <v/>
      </c>
      <c r="D558" s="3" t="str">
        <f>IF('Prior Yr Data - copy here!'!M563="","",'Prior Yr Data - copy here!'!M563)</f>
        <v/>
      </c>
      <c r="E558" s="46" t="str">
        <f t="shared" si="1"/>
        <v/>
      </c>
      <c r="F558" s="3" t="str">
        <f t="shared" si="2"/>
        <v/>
      </c>
      <c r="G558" s="47"/>
      <c r="H558" s="3"/>
      <c r="I558" s="3" t="str">
        <f>IF('Two Yrs Prior Data - copy here!'!D563="","",'Two Yrs Prior Data - copy here!'!D563)</f>
        <v/>
      </c>
      <c r="J558" s="3" t="str">
        <f>IF('Two Yrs Prior Data - copy here!'!D563="","",'Two Yrs Prior Data - copy here!'!L563)</f>
        <v/>
      </c>
      <c r="K558" s="3" t="str">
        <f>IF('Two Yrs Prior Data - copy here!'!D563="","",'Two Yrs Prior Data - copy here!'!M563)</f>
        <v/>
      </c>
      <c r="L558" s="46" t="str">
        <f t="shared" si="3"/>
        <v/>
      </c>
      <c r="M558" s="3" t="str">
        <f t="shared" si="4"/>
        <v/>
      </c>
      <c r="N558" s="47"/>
    </row>
    <row r="559" ht="15.75" customHeight="1">
      <c r="B559" s="3" t="str">
        <f>IF('Prior Yr Data - copy here!'!D564="","",'Prior Yr Data - copy here!'!D564)</f>
        <v/>
      </c>
      <c r="C559" s="3" t="str">
        <f>IF('Prior Yr Data - copy here!'!L564="","",'Prior Yr Data - copy here!'!L564)</f>
        <v/>
      </c>
      <c r="D559" s="3" t="str">
        <f>IF('Prior Yr Data - copy here!'!M564="","",'Prior Yr Data - copy here!'!M564)</f>
        <v/>
      </c>
      <c r="E559" s="46" t="str">
        <f t="shared" si="1"/>
        <v/>
      </c>
      <c r="F559" s="3" t="str">
        <f t="shared" si="2"/>
        <v/>
      </c>
      <c r="G559" s="47"/>
      <c r="H559" s="3"/>
      <c r="I559" s="3" t="str">
        <f>IF('Two Yrs Prior Data - copy here!'!D564="","",'Two Yrs Prior Data - copy here!'!D564)</f>
        <v/>
      </c>
      <c r="J559" s="3" t="str">
        <f>IF('Two Yrs Prior Data - copy here!'!D564="","",'Two Yrs Prior Data - copy here!'!L564)</f>
        <v/>
      </c>
      <c r="K559" s="3" t="str">
        <f>IF('Two Yrs Prior Data - copy here!'!D564="","",'Two Yrs Prior Data - copy here!'!M564)</f>
        <v/>
      </c>
      <c r="L559" s="46" t="str">
        <f t="shared" si="3"/>
        <v/>
      </c>
      <c r="M559" s="3" t="str">
        <f t="shared" si="4"/>
        <v/>
      </c>
      <c r="N559" s="47"/>
    </row>
    <row r="560" ht="15.75" customHeight="1">
      <c r="B560" s="3" t="str">
        <f>IF('Prior Yr Data - copy here!'!D565="","",'Prior Yr Data - copy here!'!D565)</f>
        <v/>
      </c>
      <c r="C560" s="3" t="str">
        <f>IF('Prior Yr Data - copy here!'!L565="","",'Prior Yr Data - copy here!'!L565)</f>
        <v/>
      </c>
      <c r="D560" s="3" t="str">
        <f>IF('Prior Yr Data - copy here!'!M565="","",'Prior Yr Data - copy here!'!M565)</f>
        <v/>
      </c>
      <c r="E560" s="46" t="str">
        <f t="shared" si="1"/>
        <v/>
      </c>
      <c r="F560" s="3" t="str">
        <f t="shared" si="2"/>
        <v/>
      </c>
      <c r="G560" s="47"/>
      <c r="H560" s="3"/>
      <c r="I560" s="3" t="str">
        <f>IF('Two Yrs Prior Data - copy here!'!D565="","",'Two Yrs Prior Data - copy here!'!D565)</f>
        <v/>
      </c>
      <c r="J560" s="3" t="str">
        <f>IF('Two Yrs Prior Data - copy here!'!D565="","",'Two Yrs Prior Data - copy here!'!L565)</f>
        <v/>
      </c>
      <c r="K560" s="3" t="str">
        <f>IF('Two Yrs Prior Data - copy here!'!D565="","",'Two Yrs Prior Data - copy here!'!M565)</f>
        <v/>
      </c>
      <c r="L560" s="46" t="str">
        <f t="shared" si="3"/>
        <v/>
      </c>
      <c r="M560" s="3" t="str">
        <f t="shared" si="4"/>
        <v/>
      </c>
      <c r="N560" s="47"/>
    </row>
    <row r="561" ht="15.75" customHeight="1">
      <c r="B561" s="3" t="str">
        <f>IF('Prior Yr Data - copy here!'!D566="","",'Prior Yr Data - copy here!'!D566)</f>
        <v/>
      </c>
      <c r="C561" s="3" t="str">
        <f>IF('Prior Yr Data - copy here!'!L566="","",'Prior Yr Data - copy here!'!L566)</f>
        <v/>
      </c>
      <c r="D561" s="3" t="str">
        <f>IF('Prior Yr Data - copy here!'!M566="","",'Prior Yr Data - copy here!'!M566)</f>
        <v/>
      </c>
      <c r="E561" s="46" t="str">
        <f t="shared" si="1"/>
        <v/>
      </c>
      <c r="F561" s="3" t="str">
        <f t="shared" si="2"/>
        <v/>
      </c>
      <c r="G561" s="47"/>
      <c r="H561" s="3"/>
      <c r="I561" s="3" t="str">
        <f>IF('Two Yrs Prior Data - copy here!'!D566="","",'Two Yrs Prior Data - copy here!'!D566)</f>
        <v/>
      </c>
      <c r="J561" s="3" t="str">
        <f>IF('Two Yrs Prior Data - copy here!'!D566="","",'Two Yrs Prior Data - copy here!'!L566)</f>
        <v/>
      </c>
      <c r="K561" s="3" t="str">
        <f>IF('Two Yrs Prior Data - copy here!'!D566="","",'Two Yrs Prior Data - copy here!'!M566)</f>
        <v/>
      </c>
      <c r="L561" s="46" t="str">
        <f t="shared" si="3"/>
        <v/>
      </c>
      <c r="M561" s="3" t="str">
        <f t="shared" si="4"/>
        <v/>
      </c>
      <c r="N561" s="47"/>
    </row>
    <row r="562" ht="15.75" customHeight="1">
      <c r="B562" s="3" t="str">
        <f>IF('Prior Yr Data - copy here!'!D567="","",'Prior Yr Data - copy here!'!D567)</f>
        <v/>
      </c>
      <c r="C562" s="3" t="str">
        <f>IF('Prior Yr Data - copy here!'!L567="","",'Prior Yr Data - copy here!'!L567)</f>
        <v/>
      </c>
      <c r="D562" s="3" t="str">
        <f>IF('Prior Yr Data - copy here!'!M567="","",'Prior Yr Data - copy here!'!M567)</f>
        <v/>
      </c>
      <c r="E562" s="46" t="str">
        <f t="shared" si="1"/>
        <v/>
      </c>
      <c r="F562" s="3" t="str">
        <f t="shared" si="2"/>
        <v/>
      </c>
      <c r="G562" s="47"/>
      <c r="H562" s="3"/>
      <c r="I562" s="3" t="str">
        <f>IF('Two Yrs Prior Data - copy here!'!D567="","",'Two Yrs Prior Data - copy here!'!D567)</f>
        <v/>
      </c>
      <c r="J562" s="3" t="str">
        <f>IF('Two Yrs Prior Data - copy here!'!D567="","",'Two Yrs Prior Data - copy here!'!L567)</f>
        <v/>
      </c>
      <c r="K562" s="3" t="str">
        <f>IF('Two Yrs Prior Data - copy here!'!D567="","",'Two Yrs Prior Data - copy here!'!M567)</f>
        <v/>
      </c>
      <c r="L562" s="46" t="str">
        <f t="shared" si="3"/>
        <v/>
      </c>
      <c r="M562" s="3" t="str">
        <f t="shared" si="4"/>
        <v/>
      </c>
      <c r="N562" s="47"/>
    </row>
    <row r="563" ht="15.75" customHeight="1">
      <c r="B563" s="3" t="str">
        <f>IF('Prior Yr Data - copy here!'!D568="","",'Prior Yr Data - copy here!'!D568)</f>
        <v/>
      </c>
      <c r="C563" s="3" t="str">
        <f>IF('Prior Yr Data - copy here!'!L568="","",'Prior Yr Data - copy here!'!L568)</f>
        <v/>
      </c>
      <c r="D563" s="3" t="str">
        <f>IF('Prior Yr Data - copy here!'!M568="","",'Prior Yr Data - copy here!'!M568)</f>
        <v/>
      </c>
      <c r="E563" s="46" t="str">
        <f t="shared" si="1"/>
        <v/>
      </c>
      <c r="F563" s="3" t="str">
        <f t="shared" si="2"/>
        <v/>
      </c>
      <c r="G563" s="47"/>
      <c r="H563" s="3"/>
      <c r="I563" s="3" t="str">
        <f>IF('Two Yrs Prior Data - copy here!'!D568="","",'Two Yrs Prior Data - copy here!'!D568)</f>
        <v/>
      </c>
      <c r="J563" s="3" t="str">
        <f>IF('Two Yrs Prior Data - copy here!'!D568="","",'Two Yrs Prior Data - copy here!'!L568)</f>
        <v/>
      </c>
      <c r="K563" s="3" t="str">
        <f>IF('Two Yrs Prior Data - copy here!'!D568="","",'Two Yrs Prior Data - copy here!'!M568)</f>
        <v/>
      </c>
      <c r="L563" s="46" t="str">
        <f t="shared" si="3"/>
        <v/>
      </c>
      <c r="M563" s="3" t="str">
        <f t="shared" si="4"/>
        <v/>
      </c>
      <c r="N563" s="47"/>
    </row>
    <row r="564" ht="15.75" customHeight="1">
      <c r="B564" s="3" t="str">
        <f>IF('Prior Yr Data - copy here!'!D569="","",'Prior Yr Data - copy here!'!D569)</f>
        <v/>
      </c>
      <c r="C564" s="3" t="str">
        <f>IF('Prior Yr Data - copy here!'!L569="","",'Prior Yr Data - copy here!'!L569)</f>
        <v/>
      </c>
      <c r="D564" s="3" t="str">
        <f>IF('Prior Yr Data - copy here!'!M569="","",'Prior Yr Data - copy here!'!M569)</f>
        <v/>
      </c>
      <c r="E564" s="46" t="str">
        <f t="shared" si="1"/>
        <v/>
      </c>
      <c r="F564" s="3" t="str">
        <f t="shared" si="2"/>
        <v/>
      </c>
      <c r="G564" s="47"/>
      <c r="H564" s="3"/>
      <c r="I564" s="3" t="str">
        <f>IF('Two Yrs Prior Data - copy here!'!D569="","",'Two Yrs Prior Data - copy here!'!D569)</f>
        <v/>
      </c>
      <c r="J564" s="3" t="str">
        <f>IF('Two Yrs Prior Data - copy here!'!D569="","",'Two Yrs Prior Data - copy here!'!L569)</f>
        <v/>
      </c>
      <c r="K564" s="3" t="str">
        <f>IF('Two Yrs Prior Data - copy here!'!D569="","",'Two Yrs Prior Data - copy here!'!M569)</f>
        <v/>
      </c>
      <c r="L564" s="46" t="str">
        <f t="shared" si="3"/>
        <v/>
      </c>
      <c r="M564" s="3" t="str">
        <f t="shared" si="4"/>
        <v/>
      </c>
      <c r="N564" s="47"/>
    </row>
    <row r="565" ht="15.75" customHeight="1">
      <c r="B565" s="3" t="str">
        <f>IF('Prior Yr Data - copy here!'!D570="","",'Prior Yr Data - copy here!'!D570)</f>
        <v/>
      </c>
      <c r="C565" s="3" t="str">
        <f>IF('Prior Yr Data - copy here!'!L570="","",'Prior Yr Data - copy here!'!L570)</f>
        <v/>
      </c>
      <c r="D565" s="3" t="str">
        <f>IF('Prior Yr Data - copy here!'!M570="","",'Prior Yr Data - copy here!'!M570)</f>
        <v/>
      </c>
      <c r="E565" s="46" t="str">
        <f t="shared" si="1"/>
        <v/>
      </c>
      <c r="F565" s="3" t="str">
        <f t="shared" si="2"/>
        <v/>
      </c>
      <c r="G565" s="47"/>
      <c r="H565" s="3"/>
      <c r="I565" s="3" t="str">
        <f>IF('Two Yrs Prior Data - copy here!'!D570="","",'Two Yrs Prior Data - copy here!'!D570)</f>
        <v/>
      </c>
      <c r="J565" s="3" t="str">
        <f>IF('Two Yrs Prior Data - copy here!'!D570="","",'Two Yrs Prior Data - copy here!'!L570)</f>
        <v/>
      </c>
      <c r="K565" s="3" t="str">
        <f>IF('Two Yrs Prior Data - copy here!'!D570="","",'Two Yrs Prior Data - copy here!'!M570)</f>
        <v/>
      </c>
      <c r="L565" s="46" t="str">
        <f t="shared" si="3"/>
        <v/>
      </c>
      <c r="M565" s="3" t="str">
        <f t="shared" si="4"/>
        <v/>
      </c>
      <c r="N565" s="47"/>
    </row>
    <row r="566" ht="15.75" customHeight="1">
      <c r="B566" s="3" t="str">
        <f>IF('Prior Yr Data - copy here!'!D571="","",'Prior Yr Data - copy here!'!D571)</f>
        <v/>
      </c>
      <c r="C566" s="3" t="str">
        <f>IF('Prior Yr Data - copy here!'!L571="","",'Prior Yr Data - copy here!'!L571)</f>
        <v/>
      </c>
      <c r="D566" s="3" t="str">
        <f>IF('Prior Yr Data - copy here!'!M571="","",'Prior Yr Data - copy here!'!M571)</f>
        <v/>
      </c>
      <c r="E566" s="46" t="str">
        <f t="shared" si="1"/>
        <v/>
      </c>
      <c r="F566" s="3" t="str">
        <f t="shared" si="2"/>
        <v/>
      </c>
      <c r="G566" s="47"/>
      <c r="H566" s="3"/>
      <c r="I566" s="3" t="str">
        <f>IF('Two Yrs Prior Data - copy here!'!D571="","",'Two Yrs Prior Data - copy here!'!D571)</f>
        <v/>
      </c>
      <c r="J566" s="3" t="str">
        <f>IF('Two Yrs Prior Data - copy here!'!D571="","",'Two Yrs Prior Data - copy here!'!L571)</f>
        <v/>
      </c>
      <c r="K566" s="3" t="str">
        <f>IF('Two Yrs Prior Data - copy here!'!D571="","",'Two Yrs Prior Data - copy here!'!M571)</f>
        <v/>
      </c>
      <c r="L566" s="46" t="str">
        <f t="shared" si="3"/>
        <v/>
      </c>
      <c r="M566" s="3" t="str">
        <f t="shared" si="4"/>
        <v/>
      </c>
      <c r="N566" s="47"/>
    </row>
    <row r="567" ht="15.75" customHeight="1">
      <c r="B567" s="3" t="str">
        <f>IF('Prior Yr Data - copy here!'!D572="","",'Prior Yr Data - copy here!'!D572)</f>
        <v/>
      </c>
      <c r="C567" s="3" t="str">
        <f>IF('Prior Yr Data - copy here!'!L572="","",'Prior Yr Data - copy here!'!L572)</f>
        <v/>
      </c>
      <c r="D567" s="3" t="str">
        <f>IF('Prior Yr Data - copy here!'!M572="","",'Prior Yr Data - copy here!'!M572)</f>
        <v/>
      </c>
      <c r="E567" s="46" t="str">
        <f t="shared" si="1"/>
        <v/>
      </c>
      <c r="F567" s="3" t="str">
        <f t="shared" si="2"/>
        <v/>
      </c>
      <c r="G567" s="47"/>
      <c r="H567" s="3"/>
      <c r="I567" s="3" t="str">
        <f>IF('Two Yrs Prior Data - copy here!'!D572="","",'Two Yrs Prior Data - copy here!'!D572)</f>
        <v/>
      </c>
      <c r="J567" s="3" t="str">
        <f>IF('Two Yrs Prior Data - copy here!'!D572="","",'Two Yrs Prior Data - copy here!'!L572)</f>
        <v/>
      </c>
      <c r="K567" s="3" t="str">
        <f>IF('Two Yrs Prior Data - copy here!'!D572="","",'Two Yrs Prior Data - copy here!'!M572)</f>
        <v/>
      </c>
      <c r="L567" s="46" t="str">
        <f t="shared" si="3"/>
        <v/>
      </c>
      <c r="M567" s="3" t="str">
        <f t="shared" si="4"/>
        <v/>
      </c>
      <c r="N567" s="47"/>
    </row>
    <row r="568" ht="15.75" customHeight="1">
      <c r="B568" s="3" t="str">
        <f>IF('Prior Yr Data - copy here!'!D573="","",'Prior Yr Data - copy here!'!D573)</f>
        <v/>
      </c>
      <c r="C568" s="3" t="str">
        <f>IF('Prior Yr Data - copy here!'!L573="","",'Prior Yr Data - copy here!'!L573)</f>
        <v/>
      </c>
      <c r="D568" s="3" t="str">
        <f>IF('Prior Yr Data - copy here!'!M573="","",'Prior Yr Data - copy here!'!M573)</f>
        <v/>
      </c>
      <c r="E568" s="46" t="str">
        <f t="shared" si="1"/>
        <v/>
      </c>
      <c r="F568" s="3" t="str">
        <f t="shared" si="2"/>
        <v/>
      </c>
      <c r="G568" s="47"/>
      <c r="H568" s="3"/>
      <c r="I568" s="3" t="str">
        <f>IF('Two Yrs Prior Data - copy here!'!D573="","",'Two Yrs Prior Data - copy here!'!D573)</f>
        <v/>
      </c>
      <c r="J568" s="3" t="str">
        <f>IF('Two Yrs Prior Data - copy here!'!D573="","",'Two Yrs Prior Data - copy here!'!L573)</f>
        <v/>
      </c>
      <c r="K568" s="3" t="str">
        <f>IF('Two Yrs Prior Data - copy here!'!D573="","",'Two Yrs Prior Data - copy here!'!M573)</f>
        <v/>
      </c>
      <c r="L568" s="46" t="str">
        <f t="shared" si="3"/>
        <v/>
      </c>
      <c r="M568" s="3" t="str">
        <f t="shared" si="4"/>
        <v/>
      </c>
      <c r="N568" s="47"/>
    </row>
    <row r="569" ht="15.75" customHeight="1">
      <c r="B569" s="3" t="str">
        <f>IF('Prior Yr Data - copy here!'!D574="","",'Prior Yr Data - copy here!'!D574)</f>
        <v/>
      </c>
      <c r="C569" s="3" t="str">
        <f>IF('Prior Yr Data - copy here!'!L574="","",'Prior Yr Data - copy here!'!L574)</f>
        <v/>
      </c>
      <c r="D569" s="3" t="str">
        <f>IF('Prior Yr Data - copy here!'!M574="","",'Prior Yr Data - copy here!'!M574)</f>
        <v/>
      </c>
      <c r="E569" s="46" t="str">
        <f t="shared" si="1"/>
        <v/>
      </c>
      <c r="F569" s="3" t="str">
        <f t="shared" si="2"/>
        <v/>
      </c>
      <c r="G569" s="47"/>
      <c r="H569" s="3"/>
      <c r="I569" s="3" t="str">
        <f>IF('Two Yrs Prior Data - copy here!'!D574="","",'Two Yrs Prior Data - copy here!'!D574)</f>
        <v/>
      </c>
      <c r="J569" s="3" t="str">
        <f>IF('Two Yrs Prior Data - copy here!'!D574="","",'Two Yrs Prior Data - copy here!'!L574)</f>
        <v/>
      </c>
      <c r="K569" s="3" t="str">
        <f>IF('Two Yrs Prior Data - copy here!'!D574="","",'Two Yrs Prior Data - copy here!'!M574)</f>
        <v/>
      </c>
      <c r="L569" s="46" t="str">
        <f t="shared" si="3"/>
        <v/>
      </c>
      <c r="M569" s="3" t="str">
        <f t="shared" si="4"/>
        <v/>
      </c>
      <c r="N569" s="47"/>
    </row>
    <row r="570" ht="15.75" customHeight="1">
      <c r="B570" s="3" t="str">
        <f>IF('Prior Yr Data - copy here!'!D575="","",'Prior Yr Data - copy here!'!D575)</f>
        <v/>
      </c>
      <c r="C570" s="3" t="str">
        <f>IF('Prior Yr Data - copy here!'!L575="","",'Prior Yr Data - copy here!'!L575)</f>
        <v/>
      </c>
      <c r="D570" s="3" t="str">
        <f>IF('Prior Yr Data - copy here!'!M575="","",'Prior Yr Data - copy here!'!M575)</f>
        <v/>
      </c>
      <c r="E570" s="46" t="str">
        <f t="shared" si="1"/>
        <v/>
      </c>
      <c r="F570" s="3" t="str">
        <f t="shared" si="2"/>
        <v/>
      </c>
      <c r="G570" s="47"/>
      <c r="H570" s="3"/>
      <c r="I570" s="3" t="str">
        <f>IF('Two Yrs Prior Data - copy here!'!D575="","",'Two Yrs Prior Data - copy here!'!D575)</f>
        <v/>
      </c>
      <c r="J570" s="3" t="str">
        <f>IF('Two Yrs Prior Data - copy here!'!D575="","",'Two Yrs Prior Data - copy here!'!L575)</f>
        <v/>
      </c>
      <c r="K570" s="3" t="str">
        <f>IF('Two Yrs Prior Data - copy here!'!D575="","",'Two Yrs Prior Data - copy here!'!M575)</f>
        <v/>
      </c>
      <c r="L570" s="46" t="str">
        <f t="shared" si="3"/>
        <v/>
      </c>
      <c r="M570" s="3" t="str">
        <f t="shared" si="4"/>
        <v/>
      </c>
      <c r="N570" s="47"/>
    </row>
    <row r="571" ht="15.75" customHeight="1">
      <c r="B571" s="3" t="str">
        <f>IF('Prior Yr Data - copy here!'!D576="","",'Prior Yr Data - copy here!'!D576)</f>
        <v/>
      </c>
      <c r="C571" s="3" t="str">
        <f>IF('Prior Yr Data - copy here!'!L576="","",'Prior Yr Data - copy here!'!L576)</f>
        <v/>
      </c>
      <c r="D571" s="3" t="str">
        <f>IF('Prior Yr Data - copy here!'!M576="","",'Prior Yr Data - copy here!'!M576)</f>
        <v/>
      </c>
      <c r="E571" s="46" t="str">
        <f t="shared" si="1"/>
        <v/>
      </c>
      <c r="F571" s="3" t="str">
        <f t="shared" si="2"/>
        <v/>
      </c>
      <c r="G571" s="47"/>
      <c r="H571" s="3"/>
      <c r="I571" s="3" t="str">
        <f>IF('Two Yrs Prior Data - copy here!'!D576="","",'Two Yrs Prior Data - copy here!'!D576)</f>
        <v/>
      </c>
      <c r="J571" s="3" t="str">
        <f>IF('Two Yrs Prior Data - copy here!'!D576="","",'Two Yrs Prior Data - copy here!'!L576)</f>
        <v/>
      </c>
      <c r="K571" s="3" t="str">
        <f>IF('Two Yrs Prior Data - copy here!'!D576="","",'Two Yrs Prior Data - copy here!'!M576)</f>
        <v/>
      </c>
      <c r="L571" s="46" t="str">
        <f t="shared" si="3"/>
        <v/>
      </c>
      <c r="M571" s="3" t="str">
        <f t="shared" si="4"/>
        <v/>
      </c>
      <c r="N571" s="47"/>
    </row>
    <row r="572" ht="15.75" customHeight="1">
      <c r="B572" s="3" t="str">
        <f>IF('Prior Yr Data - copy here!'!D577="","",'Prior Yr Data - copy here!'!D577)</f>
        <v/>
      </c>
      <c r="C572" s="3" t="str">
        <f>IF('Prior Yr Data - copy here!'!L577="","",'Prior Yr Data - copy here!'!L577)</f>
        <v/>
      </c>
      <c r="D572" s="3" t="str">
        <f>IF('Prior Yr Data - copy here!'!M577="","",'Prior Yr Data - copy here!'!M577)</f>
        <v/>
      </c>
      <c r="E572" s="46" t="str">
        <f t="shared" si="1"/>
        <v/>
      </c>
      <c r="F572" s="3" t="str">
        <f t="shared" si="2"/>
        <v/>
      </c>
      <c r="G572" s="47"/>
      <c r="H572" s="3"/>
      <c r="I572" s="3" t="str">
        <f>IF('Two Yrs Prior Data - copy here!'!D577="","",'Two Yrs Prior Data - copy here!'!D577)</f>
        <v/>
      </c>
      <c r="J572" s="3" t="str">
        <f>IF('Two Yrs Prior Data - copy here!'!D577="","",'Two Yrs Prior Data - copy here!'!L577)</f>
        <v/>
      </c>
      <c r="K572" s="3" t="str">
        <f>IF('Two Yrs Prior Data - copy here!'!D577="","",'Two Yrs Prior Data - copy here!'!M577)</f>
        <v/>
      </c>
      <c r="L572" s="46" t="str">
        <f t="shared" si="3"/>
        <v/>
      </c>
      <c r="M572" s="3" t="str">
        <f t="shared" si="4"/>
        <v/>
      </c>
      <c r="N572" s="47"/>
    </row>
    <row r="573" ht="15.75" customHeight="1">
      <c r="B573" s="3" t="str">
        <f>IF('Prior Yr Data - copy here!'!D578="","",'Prior Yr Data - copy here!'!D578)</f>
        <v/>
      </c>
      <c r="C573" s="3" t="str">
        <f>IF('Prior Yr Data - copy here!'!L578="","",'Prior Yr Data - copy here!'!L578)</f>
        <v/>
      </c>
      <c r="D573" s="3" t="str">
        <f>IF('Prior Yr Data - copy here!'!M578="","",'Prior Yr Data - copy here!'!M578)</f>
        <v/>
      </c>
      <c r="E573" s="46" t="str">
        <f t="shared" si="1"/>
        <v/>
      </c>
      <c r="F573" s="3" t="str">
        <f t="shared" si="2"/>
        <v/>
      </c>
      <c r="G573" s="47"/>
      <c r="H573" s="3"/>
      <c r="I573" s="3" t="str">
        <f>IF('Two Yrs Prior Data - copy here!'!D578="","",'Two Yrs Prior Data - copy here!'!D578)</f>
        <v/>
      </c>
      <c r="J573" s="3" t="str">
        <f>IF('Two Yrs Prior Data - copy here!'!D578="","",'Two Yrs Prior Data - copy here!'!L578)</f>
        <v/>
      </c>
      <c r="K573" s="3" t="str">
        <f>IF('Two Yrs Prior Data - copy here!'!D578="","",'Two Yrs Prior Data - copy here!'!M578)</f>
        <v/>
      </c>
      <c r="L573" s="46" t="str">
        <f t="shared" si="3"/>
        <v/>
      </c>
      <c r="M573" s="3" t="str">
        <f t="shared" si="4"/>
        <v/>
      </c>
      <c r="N573" s="47"/>
    </row>
    <row r="574" ht="15.75" customHeight="1">
      <c r="B574" s="3" t="str">
        <f>IF('Prior Yr Data - copy here!'!D579="","",'Prior Yr Data - copy here!'!D579)</f>
        <v/>
      </c>
      <c r="C574" s="3" t="str">
        <f>IF('Prior Yr Data - copy here!'!L579="","",'Prior Yr Data - copy here!'!L579)</f>
        <v/>
      </c>
      <c r="D574" s="3" t="str">
        <f>IF('Prior Yr Data - copy here!'!M579="","",'Prior Yr Data - copy here!'!M579)</f>
        <v/>
      </c>
      <c r="E574" s="46" t="str">
        <f t="shared" si="1"/>
        <v/>
      </c>
      <c r="F574" s="3" t="str">
        <f t="shared" si="2"/>
        <v/>
      </c>
      <c r="G574" s="47"/>
      <c r="H574" s="3"/>
      <c r="I574" s="3" t="str">
        <f>IF('Two Yrs Prior Data - copy here!'!D579="","",'Two Yrs Prior Data - copy here!'!D579)</f>
        <v/>
      </c>
      <c r="J574" s="3" t="str">
        <f>IF('Two Yrs Prior Data - copy here!'!D579="","",'Two Yrs Prior Data - copy here!'!L579)</f>
        <v/>
      </c>
      <c r="K574" s="3" t="str">
        <f>IF('Two Yrs Prior Data - copy here!'!D579="","",'Two Yrs Prior Data - copy here!'!M579)</f>
        <v/>
      </c>
      <c r="L574" s="46" t="str">
        <f t="shared" si="3"/>
        <v/>
      </c>
      <c r="M574" s="3" t="str">
        <f t="shared" si="4"/>
        <v/>
      </c>
      <c r="N574" s="47"/>
    </row>
    <row r="575" ht="15.75" customHeight="1">
      <c r="B575" s="3" t="str">
        <f>IF('Prior Yr Data - copy here!'!D580="","",'Prior Yr Data - copy here!'!D580)</f>
        <v/>
      </c>
      <c r="C575" s="3" t="str">
        <f>IF('Prior Yr Data - copy here!'!L580="","",'Prior Yr Data - copy here!'!L580)</f>
        <v/>
      </c>
      <c r="D575" s="3" t="str">
        <f>IF('Prior Yr Data - copy here!'!M580="","",'Prior Yr Data - copy here!'!M580)</f>
        <v/>
      </c>
      <c r="E575" s="46" t="str">
        <f t="shared" si="1"/>
        <v/>
      </c>
      <c r="F575" s="3" t="str">
        <f t="shared" si="2"/>
        <v/>
      </c>
      <c r="G575" s="47"/>
      <c r="H575" s="3"/>
      <c r="I575" s="3" t="str">
        <f>IF('Two Yrs Prior Data - copy here!'!D580="","",'Two Yrs Prior Data - copy here!'!D580)</f>
        <v/>
      </c>
      <c r="J575" s="3" t="str">
        <f>IF('Two Yrs Prior Data - copy here!'!D580="","",'Two Yrs Prior Data - copy here!'!L580)</f>
        <v/>
      </c>
      <c r="K575" s="3" t="str">
        <f>IF('Two Yrs Prior Data - copy here!'!D580="","",'Two Yrs Prior Data - copy here!'!M580)</f>
        <v/>
      </c>
      <c r="L575" s="46" t="str">
        <f t="shared" si="3"/>
        <v/>
      </c>
      <c r="M575" s="3" t="str">
        <f t="shared" si="4"/>
        <v/>
      </c>
      <c r="N575" s="47"/>
    </row>
    <row r="576" ht="15.75" customHeight="1">
      <c r="B576" s="3" t="str">
        <f>IF('Prior Yr Data - copy here!'!D581="","",'Prior Yr Data - copy here!'!D581)</f>
        <v/>
      </c>
      <c r="C576" s="3" t="str">
        <f>IF('Prior Yr Data - copy here!'!L581="","",'Prior Yr Data - copy here!'!L581)</f>
        <v/>
      </c>
      <c r="D576" s="3" t="str">
        <f>IF('Prior Yr Data - copy here!'!M581="","",'Prior Yr Data - copy here!'!M581)</f>
        <v/>
      </c>
      <c r="E576" s="46" t="str">
        <f t="shared" si="1"/>
        <v/>
      </c>
      <c r="F576" s="3" t="str">
        <f t="shared" si="2"/>
        <v/>
      </c>
      <c r="G576" s="47"/>
      <c r="H576" s="3"/>
      <c r="I576" s="3" t="str">
        <f>IF('Two Yrs Prior Data - copy here!'!D581="","",'Two Yrs Prior Data - copy here!'!D581)</f>
        <v/>
      </c>
      <c r="J576" s="3" t="str">
        <f>IF('Two Yrs Prior Data - copy here!'!D581="","",'Two Yrs Prior Data - copy here!'!L581)</f>
        <v/>
      </c>
      <c r="K576" s="3" t="str">
        <f>IF('Two Yrs Prior Data - copy here!'!D581="","",'Two Yrs Prior Data - copy here!'!M581)</f>
        <v/>
      </c>
      <c r="L576" s="46" t="str">
        <f t="shared" si="3"/>
        <v/>
      </c>
      <c r="M576" s="3" t="str">
        <f t="shared" si="4"/>
        <v/>
      </c>
      <c r="N576" s="47"/>
    </row>
    <row r="577" ht="15.75" customHeight="1">
      <c r="B577" s="3" t="str">
        <f>IF('Prior Yr Data - copy here!'!D582="","",'Prior Yr Data - copy here!'!D582)</f>
        <v/>
      </c>
      <c r="C577" s="3" t="str">
        <f>IF('Prior Yr Data - copy here!'!L582="","",'Prior Yr Data - copy here!'!L582)</f>
        <v/>
      </c>
      <c r="D577" s="3" t="str">
        <f>IF('Prior Yr Data - copy here!'!M582="","",'Prior Yr Data - copy here!'!M582)</f>
        <v/>
      </c>
      <c r="E577" s="46" t="str">
        <f t="shared" si="1"/>
        <v/>
      </c>
      <c r="F577" s="3" t="str">
        <f t="shared" si="2"/>
        <v/>
      </c>
      <c r="G577" s="47"/>
      <c r="H577" s="3"/>
      <c r="I577" s="3" t="str">
        <f>IF('Two Yrs Prior Data - copy here!'!D582="","",'Two Yrs Prior Data - copy here!'!D582)</f>
        <v/>
      </c>
      <c r="J577" s="3" t="str">
        <f>IF('Two Yrs Prior Data - copy here!'!D582="","",'Two Yrs Prior Data - copy here!'!L582)</f>
        <v/>
      </c>
      <c r="K577" s="3" t="str">
        <f>IF('Two Yrs Prior Data - copy here!'!D582="","",'Two Yrs Prior Data - copy here!'!M582)</f>
        <v/>
      </c>
      <c r="L577" s="46" t="str">
        <f t="shared" si="3"/>
        <v/>
      </c>
      <c r="M577" s="3" t="str">
        <f t="shared" si="4"/>
        <v/>
      </c>
      <c r="N577" s="47"/>
    </row>
    <row r="578" ht="15.75" customHeight="1">
      <c r="B578" s="3" t="str">
        <f>IF('Prior Yr Data - copy here!'!D583="","",'Prior Yr Data - copy here!'!D583)</f>
        <v/>
      </c>
      <c r="C578" s="3" t="str">
        <f>IF('Prior Yr Data - copy here!'!L583="","",'Prior Yr Data - copy here!'!L583)</f>
        <v/>
      </c>
      <c r="D578" s="3" t="str">
        <f>IF('Prior Yr Data - copy here!'!M583="","",'Prior Yr Data - copy here!'!M583)</f>
        <v/>
      </c>
      <c r="E578" s="46" t="str">
        <f t="shared" si="1"/>
        <v/>
      </c>
      <c r="F578" s="3" t="str">
        <f t="shared" si="2"/>
        <v/>
      </c>
      <c r="G578" s="47"/>
      <c r="H578" s="3"/>
      <c r="I578" s="3" t="str">
        <f>IF('Two Yrs Prior Data - copy here!'!D583="","",'Two Yrs Prior Data - copy here!'!D583)</f>
        <v/>
      </c>
      <c r="J578" s="3" t="str">
        <f>IF('Two Yrs Prior Data - copy here!'!D583="","",'Two Yrs Prior Data - copy here!'!L583)</f>
        <v/>
      </c>
      <c r="K578" s="3" t="str">
        <f>IF('Two Yrs Prior Data - copy here!'!D583="","",'Two Yrs Prior Data - copy here!'!M583)</f>
        <v/>
      </c>
      <c r="L578" s="46" t="str">
        <f t="shared" si="3"/>
        <v/>
      </c>
      <c r="M578" s="3" t="str">
        <f t="shared" si="4"/>
        <v/>
      </c>
      <c r="N578" s="47"/>
    </row>
    <row r="579" ht="15.75" customHeight="1">
      <c r="B579" s="3" t="str">
        <f>IF('Prior Yr Data - copy here!'!D584="","",'Prior Yr Data - copy here!'!D584)</f>
        <v/>
      </c>
      <c r="C579" s="3" t="str">
        <f>IF('Prior Yr Data - copy here!'!L584="","",'Prior Yr Data - copy here!'!L584)</f>
        <v/>
      </c>
      <c r="D579" s="3" t="str">
        <f>IF('Prior Yr Data - copy here!'!M584="","",'Prior Yr Data - copy here!'!M584)</f>
        <v/>
      </c>
      <c r="E579" s="46" t="str">
        <f t="shared" si="1"/>
        <v/>
      </c>
      <c r="F579" s="3" t="str">
        <f t="shared" si="2"/>
        <v/>
      </c>
      <c r="G579" s="47"/>
      <c r="H579" s="3"/>
      <c r="I579" s="3" t="str">
        <f>IF('Two Yrs Prior Data - copy here!'!D584="","",'Two Yrs Prior Data - copy here!'!D584)</f>
        <v/>
      </c>
      <c r="J579" s="3" t="str">
        <f>IF('Two Yrs Prior Data - copy here!'!D584="","",'Two Yrs Prior Data - copy here!'!L584)</f>
        <v/>
      </c>
      <c r="K579" s="3" t="str">
        <f>IF('Two Yrs Prior Data - copy here!'!D584="","",'Two Yrs Prior Data - copy here!'!M584)</f>
        <v/>
      </c>
      <c r="L579" s="46" t="str">
        <f t="shared" si="3"/>
        <v/>
      </c>
      <c r="M579" s="3" t="str">
        <f t="shared" si="4"/>
        <v/>
      </c>
      <c r="N579" s="47"/>
    </row>
    <row r="580" ht="15.75" customHeight="1">
      <c r="B580" s="3" t="str">
        <f>IF('Prior Yr Data - copy here!'!D585="","",'Prior Yr Data - copy here!'!D585)</f>
        <v/>
      </c>
      <c r="C580" s="3" t="str">
        <f>IF('Prior Yr Data - copy here!'!L585="","",'Prior Yr Data - copy here!'!L585)</f>
        <v/>
      </c>
      <c r="D580" s="3" t="str">
        <f>IF('Prior Yr Data - copy here!'!M585="","",'Prior Yr Data - copy here!'!M585)</f>
        <v/>
      </c>
      <c r="E580" s="46" t="str">
        <f t="shared" si="1"/>
        <v/>
      </c>
      <c r="F580" s="3" t="str">
        <f t="shared" si="2"/>
        <v/>
      </c>
      <c r="G580" s="47"/>
      <c r="H580" s="3"/>
      <c r="I580" s="3" t="str">
        <f>IF('Two Yrs Prior Data - copy here!'!D585="","",'Two Yrs Prior Data - copy here!'!D585)</f>
        <v/>
      </c>
      <c r="J580" s="3" t="str">
        <f>IF('Two Yrs Prior Data - copy here!'!D585="","",'Two Yrs Prior Data - copy here!'!L585)</f>
        <v/>
      </c>
      <c r="K580" s="3" t="str">
        <f>IF('Two Yrs Prior Data - copy here!'!D585="","",'Two Yrs Prior Data - copy here!'!M585)</f>
        <v/>
      </c>
      <c r="L580" s="46" t="str">
        <f t="shared" si="3"/>
        <v/>
      </c>
      <c r="M580" s="3" t="str">
        <f t="shared" si="4"/>
        <v/>
      </c>
      <c r="N580" s="47"/>
    </row>
    <row r="581" ht="15.75" customHeight="1">
      <c r="B581" s="3" t="str">
        <f>IF('Prior Yr Data - copy here!'!D586="","",'Prior Yr Data - copy here!'!D586)</f>
        <v/>
      </c>
      <c r="C581" s="3" t="str">
        <f>IF('Prior Yr Data - copy here!'!L586="","",'Prior Yr Data - copy here!'!L586)</f>
        <v/>
      </c>
      <c r="D581" s="3" t="str">
        <f>IF('Prior Yr Data - copy here!'!M586="","",'Prior Yr Data - copy here!'!M586)</f>
        <v/>
      </c>
      <c r="E581" s="46" t="str">
        <f t="shared" si="1"/>
        <v/>
      </c>
      <c r="F581" s="3" t="str">
        <f t="shared" si="2"/>
        <v/>
      </c>
      <c r="G581" s="47"/>
      <c r="H581" s="3"/>
      <c r="I581" s="3" t="str">
        <f>IF('Two Yrs Prior Data - copy here!'!D586="","",'Two Yrs Prior Data - copy here!'!D586)</f>
        <v/>
      </c>
      <c r="J581" s="3" t="str">
        <f>IF('Two Yrs Prior Data - copy here!'!D586="","",'Two Yrs Prior Data - copy here!'!L586)</f>
        <v/>
      </c>
      <c r="K581" s="3" t="str">
        <f>IF('Two Yrs Prior Data - copy here!'!D586="","",'Two Yrs Prior Data - copy here!'!M586)</f>
        <v/>
      </c>
      <c r="L581" s="46" t="str">
        <f t="shared" si="3"/>
        <v/>
      </c>
      <c r="M581" s="3" t="str">
        <f t="shared" si="4"/>
        <v/>
      </c>
      <c r="N581" s="47"/>
    </row>
    <row r="582" ht="15.75" customHeight="1">
      <c r="B582" s="3" t="str">
        <f>IF('Prior Yr Data - copy here!'!D587="","",'Prior Yr Data - copy here!'!D587)</f>
        <v/>
      </c>
      <c r="C582" s="3" t="str">
        <f>IF('Prior Yr Data - copy here!'!L587="","",'Prior Yr Data - copy here!'!L587)</f>
        <v/>
      </c>
      <c r="D582" s="3" t="str">
        <f>IF('Prior Yr Data - copy here!'!M587="","",'Prior Yr Data - copy here!'!M587)</f>
        <v/>
      </c>
      <c r="E582" s="46" t="str">
        <f t="shared" si="1"/>
        <v/>
      </c>
      <c r="F582" s="3" t="str">
        <f t="shared" si="2"/>
        <v/>
      </c>
      <c r="G582" s="47"/>
      <c r="H582" s="3"/>
      <c r="I582" s="3" t="str">
        <f>IF('Two Yrs Prior Data - copy here!'!D587="","",'Two Yrs Prior Data - copy here!'!D587)</f>
        <v/>
      </c>
      <c r="J582" s="3" t="str">
        <f>IF('Two Yrs Prior Data - copy here!'!D587="","",'Two Yrs Prior Data - copy here!'!L587)</f>
        <v/>
      </c>
      <c r="K582" s="3" t="str">
        <f>IF('Two Yrs Prior Data - copy here!'!D587="","",'Two Yrs Prior Data - copy here!'!M587)</f>
        <v/>
      </c>
      <c r="L582" s="46" t="str">
        <f t="shared" si="3"/>
        <v/>
      </c>
      <c r="M582" s="3" t="str">
        <f t="shared" si="4"/>
        <v/>
      </c>
      <c r="N582" s="47"/>
    </row>
    <row r="583" ht="15.75" customHeight="1">
      <c r="B583" s="3" t="str">
        <f>IF('Prior Yr Data - copy here!'!D588="","",'Prior Yr Data - copy here!'!D588)</f>
        <v/>
      </c>
      <c r="C583" s="3" t="str">
        <f>IF('Prior Yr Data - copy here!'!L588="","",'Prior Yr Data - copy here!'!L588)</f>
        <v/>
      </c>
      <c r="D583" s="3" t="str">
        <f>IF('Prior Yr Data - copy here!'!M588="","",'Prior Yr Data - copy here!'!M588)</f>
        <v/>
      </c>
      <c r="E583" s="46" t="str">
        <f t="shared" si="1"/>
        <v/>
      </c>
      <c r="F583" s="3" t="str">
        <f t="shared" si="2"/>
        <v/>
      </c>
      <c r="G583" s="47"/>
      <c r="H583" s="3"/>
      <c r="I583" s="3" t="str">
        <f>IF('Two Yrs Prior Data - copy here!'!D588="","",'Two Yrs Prior Data - copy here!'!D588)</f>
        <v/>
      </c>
      <c r="J583" s="3" t="str">
        <f>IF('Two Yrs Prior Data - copy here!'!D588="","",'Two Yrs Prior Data - copy here!'!L588)</f>
        <v/>
      </c>
      <c r="K583" s="3" t="str">
        <f>IF('Two Yrs Prior Data - copy here!'!D588="","",'Two Yrs Prior Data - copy here!'!M588)</f>
        <v/>
      </c>
      <c r="L583" s="46" t="str">
        <f t="shared" si="3"/>
        <v/>
      </c>
      <c r="M583" s="3" t="str">
        <f t="shared" si="4"/>
        <v/>
      </c>
      <c r="N583" s="47"/>
    </row>
    <row r="584" ht="15.75" customHeight="1">
      <c r="B584" s="3" t="str">
        <f>IF('Prior Yr Data - copy here!'!D589="","",'Prior Yr Data - copy here!'!D589)</f>
        <v/>
      </c>
      <c r="C584" s="3" t="str">
        <f>IF('Prior Yr Data - copy here!'!L589="","",'Prior Yr Data - copy here!'!L589)</f>
        <v/>
      </c>
      <c r="D584" s="3" t="str">
        <f>IF('Prior Yr Data - copy here!'!M589="","",'Prior Yr Data - copy here!'!M589)</f>
        <v/>
      </c>
      <c r="E584" s="46" t="str">
        <f t="shared" si="1"/>
        <v/>
      </c>
      <c r="F584" s="3" t="str">
        <f t="shared" si="2"/>
        <v/>
      </c>
      <c r="G584" s="47"/>
      <c r="H584" s="3"/>
      <c r="I584" s="3" t="str">
        <f>IF('Two Yrs Prior Data - copy here!'!D589="","",'Two Yrs Prior Data - copy here!'!D589)</f>
        <v/>
      </c>
      <c r="J584" s="3" t="str">
        <f>IF('Two Yrs Prior Data - copy here!'!D589="","",'Two Yrs Prior Data - copy here!'!L589)</f>
        <v/>
      </c>
      <c r="K584" s="3" t="str">
        <f>IF('Two Yrs Prior Data - copy here!'!D589="","",'Two Yrs Prior Data - copy here!'!M589)</f>
        <v/>
      </c>
      <c r="L584" s="46" t="str">
        <f t="shared" si="3"/>
        <v/>
      </c>
      <c r="M584" s="3" t="str">
        <f t="shared" si="4"/>
        <v/>
      </c>
      <c r="N584" s="47"/>
    </row>
    <row r="585" ht="15.75" customHeight="1">
      <c r="B585" s="3" t="str">
        <f>IF('Prior Yr Data - copy here!'!D590="","",'Prior Yr Data - copy here!'!D590)</f>
        <v/>
      </c>
      <c r="C585" s="3" t="str">
        <f>IF('Prior Yr Data - copy here!'!L590="","",'Prior Yr Data - copy here!'!L590)</f>
        <v/>
      </c>
      <c r="D585" s="3" t="str">
        <f>IF('Prior Yr Data - copy here!'!M590="","",'Prior Yr Data - copy here!'!M590)</f>
        <v/>
      </c>
      <c r="E585" s="46" t="str">
        <f t="shared" si="1"/>
        <v/>
      </c>
      <c r="F585" s="3" t="str">
        <f t="shared" si="2"/>
        <v/>
      </c>
      <c r="G585" s="47"/>
      <c r="H585" s="3"/>
      <c r="I585" s="3" t="str">
        <f>IF('Two Yrs Prior Data - copy here!'!D590="","",'Two Yrs Prior Data - copy here!'!D590)</f>
        <v/>
      </c>
      <c r="J585" s="3" t="str">
        <f>IF('Two Yrs Prior Data - copy here!'!D590="","",'Two Yrs Prior Data - copy here!'!L590)</f>
        <v/>
      </c>
      <c r="K585" s="3" t="str">
        <f>IF('Two Yrs Prior Data - copy here!'!D590="","",'Two Yrs Prior Data - copy here!'!M590)</f>
        <v/>
      </c>
      <c r="L585" s="46" t="str">
        <f t="shared" si="3"/>
        <v/>
      </c>
      <c r="M585" s="3" t="str">
        <f t="shared" si="4"/>
        <v/>
      </c>
      <c r="N585" s="47"/>
    </row>
    <row r="586" ht="15.75" customHeight="1">
      <c r="B586" s="3" t="str">
        <f>IF('Prior Yr Data - copy here!'!D591="","",'Prior Yr Data - copy here!'!D591)</f>
        <v/>
      </c>
      <c r="C586" s="3" t="str">
        <f>IF('Prior Yr Data - copy here!'!L591="","",'Prior Yr Data - copy here!'!L591)</f>
        <v/>
      </c>
      <c r="D586" s="3" t="str">
        <f>IF('Prior Yr Data - copy here!'!M591="","",'Prior Yr Data - copy here!'!M591)</f>
        <v/>
      </c>
      <c r="E586" s="46" t="str">
        <f t="shared" si="1"/>
        <v/>
      </c>
      <c r="F586" s="3" t="str">
        <f t="shared" si="2"/>
        <v/>
      </c>
      <c r="G586" s="47"/>
      <c r="H586" s="3"/>
      <c r="I586" s="3" t="str">
        <f>IF('Two Yrs Prior Data - copy here!'!D591="","",'Two Yrs Prior Data - copy here!'!D591)</f>
        <v/>
      </c>
      <c r="J586" s="3" t="str">
        <f>IF('Two Yrs Prior Data - copy here!'!D591="","",'Two Yrs Prior Data - copy here!'!L591)</f>
        <v/>
      </c>
      <c r="K586" s="3" t="str">
        <f>IF('Two Yrs Prior Data - copy here!'!D591="","",'Two Yrs Prior Data - copy here!'!M591)</f>
        <v/>
      </c>
      <c r="L586" s="46" t="str">
        <f t="shared" si="3"/>
        <v/>
      </c>
      <c r="M586" s="3" t="str">
        <f t="shared" si="4"/>
        <v/>
      </c>
      <c r="N586" s="47"/>
    </row>
    <row r="587" ht="15.75" customHeight="1">
      <c r="B587" s="3" t="str">
        <f>IF('Prior Yr Data - copy here!'!D592="","",'Prior Yr Data - copy here!'!D592)</f>
        <v/>
      </c>
      <c r="C587" s="3" t="str">
        <f>IF('Prior Yr Data - copy here!'!L592="","",'Prior Yr Data - copy here!'!L592)</f>
        <v/>
      </c>
      <c r="D587" s="3" t="str">
        <f>IF('Prior Yr Data - copy here!'!M592="","",'Prior Yr Data - copy here!'!M592)</f>
        <v/>
      </c>
      <c r="E587" s="46" t="str">
        <f t="shared" si="1"/>
        <v/>
      </c>
      <c r="F587" s="3" t="str">
        <f t="shared" si="2"/>
        <v/>
      </c>
      <c r="G587" s="47"/>
      <c r="H587" s="3"/>
      <c r="I587" s="3" t="str">
        <f>IF('Two Yrs Prior Data - copy here!'!D592="","",'Two Yrs Prior Data - copy here!'!D592)</f>
        <v/>
      </c>
      <c r="J587" s="3" t="str">
        <f>IF('Two Yrs Prior Data - copy here!'!D592="","",'Two Yrs Prior Data - copy here!'!L592)</f>
        <v/>
      </c>
      <c r="K587" s="3" t="str">
        <f>IF('Two Yrs Prior Data - copy here!'!D592="","",'Two Yrs Prior Data - copy here!'!M592)</f>
        <v/>
      </c>
      <c r="L587" s="46" t="str">
        <f t="shared" si="3"/>
        <v/>
      </c>
      <c r="M587" s="3" t="str">
        <f t="shared" si="4"/>
        <v/>
      </c>
      <c r="N587" s="47"/>
    </row>
    <row r="588" ht="15.75" customHeight="1">
      <c r="B588" s="3" t="str">
        <f>IF('Prior Yr Data - copy here!'!D593="","",'Prior Yr Data - copy here!'!D593)</f>
        <v/>
      </c>
      <c r="C588" s="3" t="str">
        <f>IF('Prior Yr Data - copy here!'!L593="","",'Prior Yr Data - copy here!'!L593)</f>
        <v/>
      </c>
      <c r="D588" s="3" t="str">
        <f>IF('Prior Yr Data - copy here!'!M593="","",'Prior Yr Data - copy here!'!M593)</f>
        <v/>
      </c>
      <c r="E588" s="46" t="str">
        <f t="shared" si="1"/>
        <v/>
      </c>
      <c r="F588" s="3" t="str">
        <f t="shared" si="2"/>
        <v/>
      </c>
      <c r="G588" s="47"/>
      <c r="H588" s="3"/>
      <c r="I588" s="3" t="str">
        <f>IF('Two Yrs Prior Data - copy here!'!D593="","",'Two Yrs Prior Data - copy here!'!D593)</f>
        <v/>
      </c>
      <c r="J588" s="3" t="str">
        <f>IF('Two Yrs Prior Data - copy here!'!D593="","",'Two Yrs Prior Data - copy here!'!L593)</f>
        <v/>
      </c>
      <c r="K588" s="3" t="str">
        <f>IF('Two Yrs Prior Data - copy here!'!D593="","",'Two Yrs Prior Data - copy here!'!M593)</f>
        <v/>
      </c>
      <c r="L588" s="46" t="str">
        <f t="shared" si="3"/>
        <v/>
      </c>
      <c r="M588" s="3" t="str">
        <f t="shared" si="4"/>
        <v/>
      </c>
      <c r="N588" s="47"/>
    </row>
    <row r="589" ht="15.75" customHeight="1">
      <c r="B589" s="3" t="str">
        <f>IF('Prior Yr Data - copy here!'!D594="","",'Prior Yr Data - copy here!'!D594)</f>
        <v/>
      </c>
      <c r="C589" s="3" t="str">
        <f>IF('Prior Yr Data - copy here!'!L594="","",'Prior Yr Data - copy here!'!L594)</f>
        <v/>
      </c>
      <c r="D589" s="3" t="str">
        <f>IF('Prior Yr Data - copy here!'!M594="","",'Prior Yr Data - copy here!'!M594)</f>
        <v/>
      </c>
      <c r="E589" s="46" t="str">
        <f t="shared" si="1"/>
        <v/>
      </c>
      <c r="F589" s="3" t="str">
        <f t="shared" si="2"/>
        <v/>
      </c>
      <c r="G589" s="47"/>
      <c r="H589" s="3"/>
      <c r="I589" s="3" t="str">
        <f>IF('Two Yrs Prior Data - copy here!'!D594="","",'Two Yrs Prior Data - copy here!'!D594)</f>
        <v/>
      </c>
      <c r="J589" s="3" t="str">
        <f>IF('Two Yrs Prior Data - copy here!'!D594="","",'Two Yrs Prior Data - copy here!'!L594)</f>
        <v/>
      </c>
      <c r="K589" s="3" t="str">
        <f>IF('Two Yrs Prior Data - copy here!'!D594="","",'Two Yrs Prior Data - copy here!'!M594)</f>
        <v/>
      </c>
      <c r="L589" s="46" t="str">
        <f t="shared" si="3"/>
        <v/>
      </c>
      <c r="M589" s="3" t="str">
        <f t="shared" si="4"/>
        <v/>
      </c>
      <c r="N589" s="47"/>
    </row>
    <row r="590" ht="15.75" customHeight="1">
      <c r="B590" s="3" t="str">
        <f>IF('Prior Yr Data - copy here!'!D595="","",'Prior Yr Data - copy here!'!D595)</f>
        <v/>
      </c>
      <c r="C590" s="3" t="str">
        <f>IF('Prior Yr Data - copy here!'!L595="","",'Prior Yr Data - copy here!'!L595)</f>
        <v/>
      </c>
      <c r="D590" s="3" t="str">
        <f>IF('Prior Yr Data - copy here!'!M595="","",'Prior Yr Data - copy here!'!M595)</f>
        <v/>
      </c>
      <c r="E590" s="46" t="str">
        <f t="shared" si="1"/>
        <v/>
      </c>
      <c r="F590" s="3" t="str">
        <f t="shared" si="2"/>
        <v/>
      </c>
      <c r="G590" s="47"/>
      <c r="H590" s="3"/>
      <c r="I590" s="3" t="str">
        <f>IF('Two Yrs Prior Data - copy here!'!D595="","",'Two Yrs Prior Data - copy here!'!D595)</f>
        <v/>
      </c>
      <c r="J590" s="3" t="str">
        <f>IF('Two Yrs Prior Data - copy here!'!D595="","",'Two Yrs Prior Data - copy here!'!L595)</f>
        <v/>
      </c>
      <c r="K590" s="3" t="str">
        <f>IF('Two Yrs Prior Data - copy here!'!D595="","",'Two Yrs Prior Data - copy here!'!M595)</f>
        <v/>
      </c>
      <c r="L590" s="46" t="str">
        <f t="shared" si="3"/>
        <v/>
      </c>
      <c r="M590" s="3" t="str">
        <f t="shared" si="4"/>
        <v/>
      </c>
      <c r="N590" s="47"/>
    </row>
    <row r="591" ht="15.75" customHeight="1">
      <c r="B591" s="3" t="str">
        <f>IF('Prior Yr Data - copy here!'!D596="","",'Prior Yr Data - copy here!'!D596)</f>
        <v/>
      </c>
      <c r="C591" s="3" t="str">
        <f>IF('Prior Yr Data - copy here!'!L596="","",'Prior Yr Data - copy here!'!L596)</f>
        <v/>
      </c>
      <c r="D591" s="3" t="str">
        <f>IF('Prior Yr Data - copy here!'!M596="","",'Prior Yr Data - copy here!'!M596)</f>
        <v/>
      </c>
      <c r="E591" s="46" t="str">
        <f t="shared" si="1"/>
        <v/>
      </c>
      <c r="F591" s="3" t="str">
        <f t="shared" si="2"/>
        <v/>
      </c>
      <c r="G591" s="47"/>
      <c r="H591" s="3"/>
      <c r="I591" s="3" t="str">
        <f>IF('Two Yrs Prior Data - copy here!'!D596="","",'Two Yrs Prior Data - copy here!'!D596)</f>
        <v/>
      </c>
      <c r="J591" s="3" t="str">
        <f>IF('Two Yrs Prior Data - copy here!'!D596="","",'Two Yrs Prior Data - copy here!'!L596)</f>
        <v/>
      </c>
      <c r="K591" s="3" t="str">
        <f>IF('Two Yrs Prior Data - copy here!'!D596="","",'Two Yrs Prior Data - copy here!'!M596)</f>
        <v/>
      </c>
      <c r="L591" s="46" t="str">
        <f t="shared" si="3"/>
        <v/>
      </c>
      <c r="M591" s="3" t="str">
        <f t="shared" si="4"/>
        <v/>
      </c>
      <c r="N591" s="47"/>
    </row>
    <row r="592" ht="15.75" customHeight="1">
      <c r="B592" s="3" t="str">
        <f>IF('Prior Yr Data - copy here!'!D597="","",'Prior Yr Data - copy here!'!D597)</f>
        <v/>
      </c>
      <c r="C592" s="3" t="str">
        <f>IF('Prior Yr Data - copy here!'!L597="","",'Prior Yr Data - copy here!'!L597)</f>
        <v/>
      </c>
      <c r="D592" s="3" t="str">
        <f>IF('Prior Yr Data - copy here!'!M597="","",'Prior Yr Data - copy here!'!M597)</f>
        <v/>
      </c>
      <c r="E592" s="46" t="str">
        <f t="shared" si="1"/>
        <v/>
      </c>
      <c r="F592" s="3" t="str">
        <f t="shared" si="2"/>
        <v/>
      </c>
      <c r="G592" s="47"/>
      <c r="H592" s="3"/>
      <c r="I592" s="3" t="str">
        <f>IF('Two Yrs Prior Data - copy here!'!D597="","",'Two Yrs Prior Data - copy here!'!D597)</f>
        <v/>
      </c>
      <c r="J592" s="3" t="str">
        <f>IF('Two Yrs Prior Data - copy here!'!D597="","",'Two Yrs Prior Data - copy here!'!L597)</f>
        <v/>
      </c>
      <c r="K592" s="3" t="str">
        <f>IF('Two Yrs Prior Data - copy here!'!D597="","",'Two Yrs Prior Data - copy here!'!M597)</f>
        <v/>
      </c>
      <c r="L592" s="46" t="str">
        <f t="shared" si="3"/>
        <v/>
      </c>
      <c r="M592" s="3" t="str">
        <f t="shared" si="4"/>
        <v/>
      </c>
      <c r="N592" s="47"/>
    </row>
    <row r="593" ht="15.75" customHeight="1">
      <c r="B593" s="3" t="str">
        <f>IF('Prior Yr Data - copy here!'!D598="","",'Prior Yr Data - copy here!'!D598)</f>
        <v/>
      </c>
      <c r="C593" s="3" t="str">
        <f>IF('Prior Yr Data - copy here!'!L598="","",'Prior Yr Data - copy here!'!L598)</f>
        <v/>
      </c>
      <c r="D593" s="3" t="str">
        <f>IF('Prior Yr Data - copy here!'!M598="","",'Prior Yr Data - copy here!'!M598)</f>
        <v/>
      </c>
      <c r="E593" s="46" t="str">
        <f t="shared" si="1"/>
        <v/>
      </c>
      <c r="F593" s="3" t="str">
        <f t="shared" si="2"/>
        <v/>
      </c>
      <c r="G593" s="47"/>
      <c r="H593" s="3"/>
      <c r="I593" s="3" t="str">
        <f>IF('Two Yrs Prior Data - copy here!'!D598="","",'Two Yrs Prior Data - copy here!'!D598)</f>
        <v/>
      </c>
      <c r="J593" s="3" t="str">
        <f>IF('Two Yrs Prior Data - copy here!'!D598="","",'Two Yrs Prior Data - copy here!'!L598)</f>
        <v/>
      </c>
      <c r="K593" s="3" t="str">
        <f>IF('Two Yrs Prior Data - copy here!'!D598="","",'Two Yrs Prior Data - copy here!'!M598)</f>
        <v/>
      </c>
      <c r="L593" s="46" t="str">
        <f t="shared" si="3"/>
        <v/>
      </c>
      <c r="M593" s="3" t="str">
        <f t="shared" si="4"/>
        <v/>
      </c>
      <c r="N593" s="47"/>
    </row>
    <row r="594" ht="15.75" customHeight="1">
      <c r="B594" s="3" t="str">
        <f>IF('Prior Yr Data - copy here!'!D599="","",'Prior Yr Data - copy here!'!D599)</f>
        <v/>
      </c>
      <c r="C594" s="3" t="str">
        <f>IF('Prior Yr Data - copy here!'!L599="","",'Prior Yr Data - copy here!'!L599)</f>
        <v/>
      </c>
      <c r="D594" s="3" t="str">
        <f>IF('Prior Yr Data - copy here!'!M599="","",'Prior Yr Data - copy here!'!M599)</f>
        <v/>
      </c>
      <c r="E594" s="46" t="str">
        <f t="shared" si="1"/>
        <v/>
      </c>
      <c r="F594" s="3" t="str">
        <f t="shared" si="2"/>
        <v/>
      </c>
      <c r="G594" s="47"/>
      <c r="H594" s="3"/>
      <c r="I594" s="3" t="str">
        <f>IF('Two Yrs Prior Data - copy here!'!D599="","",'Two Yrs Prior Data - copy here!'!D599)</f>
        <v/>
      </c>
      <c r="J594" s="3" t="str">
        <f>IF('Two Yrs Prior Data - copy here!'!D599="","",'Two Yrs Prior Data - copy here!'!L599)</f>
        <v/>
      </c>
      <c r="K594" s="3" t="str">
        <f>IF('Two Yrs Prior Data - copy here!'!D599="","",'Two Yrs Prior Data - copy here!'!M599)</f>
        <v/>
      </c>
      <c r="L594" s="46" t="str">
        <f t="shared" si="3"/>
        <v/>
      </c>
      <c r="M594" s="3" t="str">
        <f t="shared" si="4"/>
        <v/>
      </c>
      <c r="N594" s="47"/>
    </row>
    <row r="595" ht="15.75" customHeight="1">
      <c r="B595" s="3" t="str">
        <f>IF('Prior Yr Data - copy here!'!D600="","",'Prior Yr Data - copy here!'!D600)</f>
        <v/>
      </c>
      <c r="C595" s="3" t="str">
        <f>IF('Prior Yr Data - copy here!'!L600="","",'Prior Yr Data - copy here!'!L600)</f>
        <v/>
      </c>
      <c r="D595" s="3" t="str">
        <f>IF('Prior Yr Data - copy here!'!M600="","",'Prior Yr Data - copy here!'!M600)</f>
        <v/>
      </c>
      <c r="E595" s="46" t="str">
        <f t="shared" si="1"/>
        <v/>
      </c>
      <c r="F595" s="3" t="str">
        <f t="shared" si="2"/>
        <v/>
      </c>
      <c r="G595" s="47"/>
      <c r="H595" s="3"/>
      <c r="I595" s="3" t="str">
        <f>IF('Two Yrs Prior Data - copy here!'!D600="","",'Two Yrs Prior Data - copy here!'!D600)</f>
        <v/>
      </c>
      <c r="J595" s="3" t="str">
        <f>IF('Two Yrs Prior Data - copy here!'!D600="","",'Two Yrs Prior Data - copy here!'!L600)</f>
        <v/>
      </c>
      <c r="K595" s="3" t="str">
        <f>IF('Two Yrs Prior Data - copy here!'!D600="","",'Two Yrs Prior Data - copy here!'!M600)</f>
        <v/>
      </c>
      <c r="L595" s="46" t="str">
        <f t="shared" si="3"/>
        <v/>
      </c>
      <c r="M595" s="3" t="str">
        <f t="shared" si="4"/>
        <v/>
      </c>
      <c r="N595" s="47"/>
    </row>
    <row r="596" ht="15.75" customHeight="1">
      <c r="B596" s="3" t="str">
        <f>IF('Prior Yr Data - copy here!'!D601="","",'Prior Yr Data - copy here!'!D601)</f>
        <v/>
      </c>
      <c r="C596" s="3" t="str">
        <f>IF('Prior Yr Data - copy here!'!L601="","",'Prior Yr Data - copy here!'!L601)</f>
        <v/>
      </c>
      <c r="D596" s="3" t="str">
        <f>IF('Prior Yr Data - copy here!'!M601="","",'Prior Yr Data - copy here!'!M601)</f>
        <v/>
      </c>
      <c r="E596" s="46" t="str">
        <f t="shared" si="1"/>
        <v/>
      </c>
      <c r="F596" s="3" t="str">
        <f t="shared" si="2"/>
        <v/>
      </c>
      <c r="G596" s="47"/>
      <c r="H596" s="3"/>
      <c r="I596" s="3" t="str">
        <f>IF('Two Yrs Prior Data - copy here!'!D601="","",'Two Yrs Prior Data - copy here!'!D601)</f>
        <v/>
      </c>
      <c r="J596" s="3" t="str">
        <f>IF('Two Yrs Prior Data - copy here!'!D601="","",'Two Yrs Prior Data - copy here!'!L601)</f>
        <v/>
      </c>
      <c r="K596" s="3" t="str">
        <f>IF('Two Yrs Prior Data - copy here!'!D601="","",'Two Yrs Prior Data - copy here!'!M601)</f>
        <v/>
      </c>
      <c r="L596" s="46" t="str">
        <f t="shared" si="3"/>
        <v/>
      </c>
      <c r="M596" s="3" t="str">
        <f t="shared" si="4"/>
        <v/>
      </c>
      <c r="N596" s="47"/>
    </row>
    <row r="597" ht="15.75" customHeight="1">
      <c r="B597" s="3" t="str">
        <f>IF('Prior Yr Data - copy here!'!D602="","",'Prior Yr Data - copy here!'!D602)</f>
        <v/>
      </c>
      <c r="C597" s="3" t="str">
        <f>IF('Prior Yr Data - copy here!'!L602="","",'Prior Yr Data - copy here!'!L602)</f>
        <v/>
      </c>
      <c r="D597" s="3" t="str">
        <f>IF('Prior Yr Data - copy here!'!M602="","",'Prior Yr Data - copy here!'!M602)</f>
        <v/>
      </c>
      <c r="E597" s="46" t="str">
        <f t="shared" si="1"/>
        <v/>
      </c>
      <c r="F597" s="3" t="str">
        <f t="shared" si="2"/>
        <v/>
      </c>
      <c r="G597" s="47"/>
      <c r="H597" s="3"/>
      <c r="I597" s="3" t="str">
        <f>IF('Two Yrs Prior Data - copy here!'!D602="","",'Two Yrs Prior Data - copy here!'!D602)</f>
        <v/>
      </c>
      <c r="J597" s="3" t="str">
        <f>IF('Two Yrs Prior Data - copy here!'!D602="","",'Two Yrs Prior Data - copy here!'!L602)</f>
        <v/>
      </c>
      <c r="K597" s="3" t="str">
        <f>IF('Two Yrs Prior Data - copy here!'!D602="","",'Two Yrs Prior Data - copy here!'!M602)</f>
        <v/>
      </c>
      <c r="L597" s="46" t="str">
        <f t="shared" si="3"/>
        <v/>
      </c>
      <c r="M597" s="3" t="str">
        <f t="shared" si="4"/>
        <v/>
      </c>
      <c r="N597" s="47"/>
    </row>
    <row r="598" ht="15.75" customHeight="1">
      <c r="B598" s="3" t="str">
        <f>IF('Prior Yr Data - copy here!'!D603="","",'Prior Yr Data - copy here!'!D603)</f>
        <v/>
      </c>
      <c r="C598" s="3" t="str">
        <f>IF('Prior Yr Data - copy here!'!L603="","",'Prior Yr Data - copy here!'!L603)</f>
        <v/>
      </c>
      <c r="D598" s="3" t="str">
        <f>IF('Prior Yr Data - copy here!'!M603="","",'Prior Yr Data - copy here!'!M603)</f>
        <v/>
      </c>
      <c r="E598" s="46" t="str">
        <f t="shared" si="1"/>
        <v/>
      </c>
      <c r="F598" s="3" t="str">
        <f t="shared" si="2"/>
        <v/>
      </c>
      <c r="G598" s="47"/>
      <c r="H598" s="3"/>
      <c r="I598" s="3" t="str">
        <f>IF('Two Yrs Prior Data - copy here!'!D603="","",'Two Yrs Prior Data - copy here!'!D603)</f>
        <v/>
      </c>
      <c r="J598" s="3" t="str">
        <f>IF('Two Yrs Prior Data - copy here!'!D603="","",'Two Yrs Prior Data - copy here!'!L603)</f>
        <v/>
      </c>
      <c r="K598" s="3" t="str">
        <f>IF('Two Yrs Prior Data - copy here!'!D603="","",'Two Yrs Prior Data - copy here!'!M603)</f>
        <v/>
      </c>
      <c r="L598" s="46" t="str">
        <f t="shared" si="3"/>
        <v/>
      </c>
      <c r="M598" s="3" t="str">
        <f t="shared" si="4"/>
        <v/>
      </c>
      <c r="N598" s="47"/>
    </row>
    <row r="599" ht="15.75" customHeight="1">
      <c r="B599" s="3" t="str">
        <f>IF('Prior Yr Data - copy here!'!D604="","",'Prior Yr Data - copy here!'!D604)</f>
        <v/>
      </c>
      <c r="C599" s="3" t="str">
        <f>IF('Prior Yr Data - copy here!'!L604="","",'Prior Yr Data - copy here!'!L604)</f>
        <v/>
      </c>
      <c r="D599" s="3" t="str">
        <f>IF('Prior Yr Data - copy here!'!M604="","",'Prior Yr Data - copy here!'!M604)</f>
        <v/>
      </c>
      <c r="E599" s="46" t="str">
        <f t="shared" si="1"/>
        <v/>
      </c>
      <c r="F599" s="3" t="str">
        <f t="shared" si="2"/>
        <v/>
      </c>
      <c r="G599" s="47"/>
      <c r="H599" s="3"/>
      <c r="I599" s="3" t="str">
        <f>IF('Two Yrs Prior Data - copy here!'!D604="","",'Two Yrs Prior Data - copy here!'!D604)</f>
        <v/>
      </c>
      <c r="J599" s="3" t="str">
        <f>IF('Two Yrs Prior Data - copy here!'!D604="","",'Two Yrs Prior Data - copy here!'!L604)</f>
        <v/>
      </c>
      <c r="K599" s="3" t="str">
        <f>IF('Two Yrs Prior Data - copy here!'!D604="","",'Two Yrs Prior Data - copy here!'!M604)</f>
        <v/>
      </c>
      <c r="L599" s="46" t="str">
        <f t="shared" si="3"/>
        <v/>
      </c>
      <c r="M599" s="3" t="str">
        <f t="shared" si="4"/>
        <v/>
      </c>
      <c r="N599" s="47"/>
    </row>
    <row r="600" ht="15.75" customHeight="1">
      <c r="B600" s="3" t="str">
        <f>IF('Prior Yr Data - copy here!'!D605="","",'Prior Yr Data - copy here!'!D605)</f>
        <v/>
      </c>
      <c r="C600" s="3" t="str">
        <f>IF('Prior Yr Data - copy here!'!L605="","",'Prior Yr Data - copy here!'!L605)</f>
        <v/>
      </c>
      <c r="D600" s="3" t="str">
        <f>IF('Prior Yr Data - copy here!'!M605="","",'Prior Yr Data - copy here!'!M605)</f>
        <v/>
      </c>
      <c r="E600" s="46" t="str">
        <f t="shared" si="1"/>
        <v/>
      </c>
      <c r="F600" s="3" t="str">
        <f t="shared" si="2"/>
        <v/>
      </c>
      <c r="G600" s="47"/>
      <c r="H600" s="3"/>
      <c r="I600" s="3" t="str">
        <f>IF('Two Yrs Prior Data - copy here!'!D605="","",'Two Yrs Prior Data - copy here!'!D605)</f>
        <v/>
      </c>
      <c r="J600" s="3" t="str">
        <f>IF('Two Yrs Prior Data - copy here!'!D605="","",'Two Yrs Prior Data - copy here!'!L605)</f>
        <v/>
      </c>
      <c r="K600" s="3" t="str">
        <f>IF('Two Yrs Prior Data - copy here!'!D605="","",'Two Yrs Prior Data - copy here!'!M605)</f>
        <v/>
      </c>
      <c r="L600" s="46" t="str">
        <f t="shared" si="3"/>
        <v/>
      </c>
      <c r="M600" s="3" t="str">
        <f t="shared" si="4"/>
        <v/>
      </c>
      <c r="N600" s="47"/>
    </row>
    <row r="601" ht="15.75" customHeight="1">
      <c r="B601" s="3" t="str">
        <f>IF('Prior Yr Data - copy here!'!D606="","",'Prior Yr Data - copy here!'!D606)</f>
        <v/>
      </c>
      <c r="C601" s="3" t="str">
        <f>IF('Prior Yr Data - copy here!'!L606="","",'Prior Yr Data - copy here!'!L606)</f>
        <v/>
      </c>
      <c r="D601" s="3" t="str">
        <f>IF('Prior Yr Data - copy here!'!M606="","",'Prior Yr Data - copy here!'!M606)</f>
        <v/>
      </c>
      <c r="E601" s="46" t="str">
        <f t="shared" si="1"/>
        <v/>
      </c>
      <c r="F601" s="3" t="str">
        <f t="shared" si="2"/>
        <v/>
      </c>
      <c r="G601" s="47"/>
      <c r="H601" s="3"/>
      <c r="I601" s="3" t="str">
        <f>IF('Two Yrs Prior Data - copy here!'!D606="","",'Two Yrs Prior Data - copy here!'!D606)</f>
        <v/>
      </c>
      <c r="J601" s="3" t="str">
        <f>IF('Two Yrs Prior Data - copy here!'!D606="","",'Two Yrs Prior Data - copy here!'!L606)</f>
        <v/>
      </c>
      <c r="K601" s="3" t="str">
        <f>IF('Two Yrs Prior Data - copy here!'!D606="","",'Two Yrs Prior Data - copy here!'!M606)</f>
        <v/>
      </c>
      <c r="L601" s="46" t="str">
        <f t="shared" si="3"/>
        <v/>
      </c>
      <c r="M601" s="3" t="str">
        <f t="shared" si="4"/>
        <v/>
      </c>
      <c r="N601" s="47"/>
    </row>
    <row r="602" ht="15.75" customHeight="1">
      <c r="B602" s="3" t="str">
        <f>IF('Prior Yr Data - copy here!'!D607="","",'Prior Yr Data - copy here!'!D607)</f>
        <v/>
      </c>
      <c r="C602" s="3" t="str">
        <f>IF('Prior Yr Data - copy here!'!L607="","",'Prior Yr Data - copy here!'!L607)</f>
        <v/>
      </c>
      <c r="D602" s="3" t="str">
        <f>IF('Prior Yr Data - copy here!'!M607="","",'Prior Yr Data - copy here!'!M607)</f>
        <v/>
      </c>
      <c r="E602" s="46" t="str">
        <f t="shared" si="1"/>
        <v/>
      </c>
      <c r="F602" s="3" t="str">
        <f t="shared" si="2"/>
        <v/>
      </c>
      <c r="G602" s="47"/>
      <c r="H602" s="3"/>
      <c r="I602" s="3" t="str">
        <f>IF('Two Yrs Prior Data - copy here!'!D607="","",'Two Yrs Prior Data - copy here!'!D607)</f>
        <v/>
      </c>
      <c r="J602" s="3" t="str">
        <f>IF('Two Yrs Prior Data - copy here!'!D607="","",'Two Yrs Prior Data - copy here!'!L607)</f>
        <v/>
      </c>
      <c r="K602" s="3" t="str">
        <f>IF('Two Yrs Prior Data - copy here!'!D607="","",'Two Yrs Prior Data - copy here!'!M607)</f>
        <v/>
      </c>
      <c r="L602" s="46" t="str">
        <f t="shared" si="3"/>
        <v/>
      </c>
      <c r="M602" s="3" t="str">
        <f t="shared" si="4"/>
        <v/>
      </c>
      <c r="N602" s="47"/>
    </row>
    <row r="603" ht="15.75" customHeight="1">
      <c r="B603" s="3" t="str">
        <f>IF('Prior Yr Data - copy here!'!D608="","",'Prior Yr Data - copy here!'!D608)</f>
        <v/>
      </c>
      <c r="C603" s="3" t="str">
        <f>IF('Prior Yr Data - copy here!'!L608="","",'Prior Yr Data - copy here!'!L608)</f>
        <v/>
      </c>
      <c r="D603" s="3" t="str">
        <f>IF('Prior Yr Data - copy here!'!M608="","",'Prior Yr Data - copy here!'!M608)</f>
        <v/>
      </c>
      <c r="E603" s="46" t="str">
        <f t="shared" si="1"/>
        <v/>
      </c>
      <c r="F603" s="3" t="str">
        <f t="shared" si="2"/>
        <v/>
      </c>
      <c r="G603" s="47"/>
      <c r="H603" s="3"/>
      <c r="I603" s="3" t="str">
        <f>IF('Two Yrs Prior Data - copy here!'!D608="","",'Two Yrs Prior Data - copy here!'!D608)</f>
        <v/>
      </c>
      <c r="J603" s="3" t="str">
        <f>IF('Two Yrs Prior Data - copy here!'!D608="","",'Two Yrs Prior Data - copy here!'!L608)</f>
        <v/>
      </c>
      <c r="K603" s="3" t="str">
        <f>IF('Two Yrs Prior Data - copy here!'!D608="","",'Two Yrs Prior Data - copy here!'!M608)</f>
        <v/>
      </c>
      <c r="L603" s="46" t="str">
        <f t="shared" si="3"/>
        <v/>
      </c>
      <c r="M603" s="3" t="str">
        <f t="shared" si="4"/>
        <v/>
      </c>
      <c r="N603" s="47"/>
    </row>
    <row r="604" ht="15.75" customHeight="1">
      <c r="B604" s="3" t="str">
        <f>IF('Prior Yr Data - copy here!'!D609="","",'Prior Yr Data - copy here!'!D609)</f>
        <v/>
      </c>
      <c r="C604" s="3" t="str">
        <f>IF('Prior Yr Data - copy here!'!L609="","",'Prior Yr Data - copy here!'!L609)</f>
        <v/>
      </c>
      <c r="D604" s="3" t="str">
        <f>IF('Prior Yr Data - copy here!'!M609="","",'Prior Yr Data - copy here!'!M609)</f>
        <v/>
      </c>
      <c r="E604" s="46" t="str">
        <f t="shared" si="1"/>
        <v/>
      </c>
      <c r="F604" s="3" t="str">
        <f t="shared" si="2"/>
        <v/>
      </c>
      <c r="G604" s="47"/>
      <c r="H604" s="3"/>
      <c r="I604" s="3" t="str">
        <f>IF('Two Yrs Prior Data - copy here!'!D609="","",'Two Yrs Prior Data - copy here!'!D609)</f>
        <v/>
      </c>
      <c r="J604" s="3" t="str">
        <f>IF('Two Yrs Prior Data - copy here!'!D609="","",'Two Yrs Prior Data - copy here!'!L609)</f>
        <v/>
      </c>
      <c r="K604" s="3" t="str">
        <f>IF('Two Yrs Prior Data - copy here!'!D609="","",'Two Yrs Prior Data - copy here!'!M609)</f>
        <v/>
      </c>
      <c r="L604" s="46" t="str">
        <f t="shared" si="3"/>
        <v/>
      </c>
      <c r="M604" s="3" t="str">
        <f t="shared" si="4"/>
        <v/>
      </c>
      <c r="N604" s="47"/>
    </row>
    <row r="605" ht="15.75" customHeight="1">
      <c r="B605" s="3" t="str">
        <f>IF('Prior Yr Data - copy here!'!D610="","",'Prior Yr Data - copy here!'!D610)</f>
        <v/>
      </c>
      <c r="C605" s="3" t="str">
        <f>IF('Prior Yr Data - copy here!'!L610="","",'Prior Yr Data - copy here!'!L610)</f>
        <v/>
      </c>
      <c r="D605" s="3" t="str">
        <f>IF('Prior Yr Data - copy here!'!M610="","",'Prior Yr Data - copy here!'!M610)</f>
        <v/>
      </c>
      <c r="E605" s="46" t="str">
        <f t="shared" si="1"/>
        <v/>
      </c>
      <c r="F605" s="3" t="str">
        <f t="shared" si="2"/>
        <v/>
      </c>
      <c r="G605" s="47"/>
      <c r="H605" s="3"/>
      <c r="I605" s="3" t="str">
        <f>IF('Two Yrs Prior Data - copy here!'!D610="","",'Two Yrs Prior Data - copy here!'!D610)</f>
        <v/>
      </c>
      <c r="J605" s="3" t="str">
        <f>IF('Two Yrs Prior Data - copy here!'!D610="","",'Two Yrs Prior Data - copy here!'!L610)</f>
        <v/>
      </c>
      <c r="K605" s="3" t="str">
        <f>IF('Two Yrs Prior Data - copy here!'!D610="","",'Two Yrs Prior Data - copy here!'!M610)</f>
        <v/>
      </c>
      <c r="L605" s="46" t="str">
        <f t="shared" si="3"/>
        <v/>
      </c>
      <c r="M605" s="3" t="str">
        <f t="shared" si="4"/>
        <v/>
      </c>
      <c r="N605" s="47"/>
    </row>
    <row r="606" ht="15.75" customHeight="1">
      <c r="B606" s="3" t="str">
        <f>IF('Prior Yr Data - copy here!'!D611="","",'Prior Yr Data - copy here!'!D611)</f>
        <v/>
      </c>
      <c r="C606" s="3" t="str">
        <f>IF('Prior Yr Data - copy here!'!L611="","",'Prior Yr Data - copy here!'!L611)</f>
        <v/>
      </c>
      <c r="D606" s="3" t="str">
        <f>IF('Prior Yr Data - copy here!'!M611="","",'Prior Yr Data - copy here!'!M611)</f>
        <v/>
      </c>
      <c r="E606" s="46" t="str">
        <f t="shared" si="1"/>
        <v/>
      </c>
      <c r="F606" s="3" t="str">
        <f t="shared" si="2"/>
        <v/>
      </c>
      <c r="G606" s="47"/>
      <c r="H606" s="3"/>
      <c r="I606" s="3" t="str">
        <f>IF('Two Yrs Prior Data - copy here!'!D611="","",'Two Yrs Prior Data - copy here!'!D611)</f>
        <v/>
      </c>
      <c r="J606" s="3" t="str">
        <f>IF('Two Yrs Prior Data - copy here!'!D611="","",'Two Yrs Prior Data - copy here!'!L611)</f>
        <v/>
      </c>
      <c r="K606" s="3" t="str">
        <f>IF('Two Yrs Prior Data - copy here!'!D611="","",'Two Yrs Prior Data - copy here!'!M611)</f>
        <v/>
      </c>
      <c r="L606" s="46" t="str">
        <f t="shared" si="3"/>
        <v/>
      </c>
      <c r="M606" s="3" t="str">
        <f t="shared" si="4"/>
        <v/>
      </c>
      <c r="N606" s="47"/>
    </row>
    <row r="607" ht="15.75" customHeight="1">
      <c r="B607" s="3" t="str">
        <f>IF('Prior Yr Data - copy here!'!D612="","",'Prior Yr Data - copy here!'!D612)</f>
        <v/>
      </c>
      <c r="C607" s="3" t="str">
        <f>IF('Prior Yr Data - copy here!'!L612="","",'Prior Yr Data - copy here!'!L612)</f>
        <v/>
      </c>
      <c r="D607" s="3" t="str">
        <f>IF('Prior Yr Data - copy here!'!M612="","",'Prior Yr Data - copy here!'!M612)</f>
        <v/>
      </c>
      <c r="E607" s="46" t="str">
        <f t="shared" si="1"/>
        <v/>
      </c>
      <c r="F607" s="3" t="str">
        <f t="shared" si="2"/>
        <v/>
      </c>
      <c r="G607" s="47"/>
      <c r="H607" s="3"/>
      <c r="I607" s="3" t="str">
        <f>IF('Two Yrs Prior Data - copy here!'!D612="","",'Two Yrs Prior Data - copy here!'!D612)</f>
        <v/>
      </c>
      <c r="J607" s="3" t="str">
        <f>IF('Two Yrs Prior Data - copy here!'!D612="","",'Two Yrs Prior Data - copy here!'!L612)</f>
        <v/>
      </c>
      <c r="K607" s="3" t="str">
        <f>IF('Two Yrs Prior Data - copy here!'!D612="","",'Two Yrs Prior Data - copy here!'!M612)</f>
        <v/>
      </c>
      <c r="L607" s="46" t="str">
        <f t="shared" si="3"/>
        <v/>
      </c>
      <c r="M607" s="3" t="str">
        <f t="shared" si="4"/>
        <v/>
      </c>
      <c r="N607" s="47"/>
    </row>
    <row r="608" ht="15.75" customHeight="1">
      <c r="B608" s="3" t="str">
        <f>IF('Prior Yr Data - copy here!'!D613="","",'Prior Yr Data - copy here!'!D613)</f>
        <v/>
      </c>
      <c r="C608" s="3" t="str">
        <f>IF('Prior Yr Data - copy here!'!L613="","",'Prior Yr Data - copy here!'!L613)</f>
        <v/>
      </c>
      <c r="D608" s="3" t="str">
        <f>IF('Prior Yr Data - copy here!'!M613="","",'Prior Yr Data - copy here!'!M613)</f>
        <v/>
      </c>
      <c r="E608" s="46" t="str">
        <f t="shared" si="1"/>
        <v/>
      </c>
      <c r="F608" s="3" t="str">
        <f t="shared" si="2"/>
        <v/>
      </c>
      <c r="G608" s="47"/>
      <c r="H608" s="3"/>
      <c r="I608" s="3" t="str">
        <f>IF('Two Yrs Prior Data - copy here!'!D613="","",'Two Yrs Prior Data - copy here!'!D613)</f>
        <v/>
      </c>
      <c r="J608" s="3" t="str">
        <f>IF('Two Yrs Prior Data - copy here!'!D613="","",'Two Yrs Prior Data - copy here!'!L613)</f>
        <v/>
      </c>
      <c r="K608" s="3" t="str">
        <f>IF('Two Yrs Prior Data - copy here!'!D613="","",'Two Yrs Prior Data - copy here!'!M613)</f>
        <v/>
      </c>
      <c r="L608" s="46" t="str">
        <f t="shared" si="3"/>
        <v/>
      </c>
      <c r="M608" s="3" t="str">
        <f t="shared" si="4"/>
        <v/>
      </c>
      <c r="N608" s="47"/>
    </row>
    <row r="609" ht="15.75" customHeight="1">
      <c r="B609" s="3" t="str">
        <f>IF('Prior Yr Data - copy here!'!D614="","",'Prior Yr Data - copy here!'!D614)</f>
        <v/>
      </c>
      <c r="C609" s="3" t="str">
        <f>IF('Prior Yr Data - copy here!'!L614="","",'Prior Yr Data - copy here!'!L614)</f>
        <v/>
      </c>
      <c r="D609" s="3" t="str">
        <f>IF('Prior Yr Data - copy here!'!M614="","",'Prior Yr Data - copy here!'!M614)</f>
        <v/>
      </c>
      <c r="E609" s="46" t="str">
        <f t="shared" si="1"/>
        <v/>
      </c>
      <c r="F609" s="3" t="str">
        <f t="shared" si="2"/>
        <v/>
      </c>
      <c r="G609" s="47"/>
      <c r="H609" s="3"/>
      <c r="I609" s="3" t="str">
        <f>IF('Two Yrs Prior Data - copy here!'!D614="","",'Two Yrs Prior Data - copy here!'!D614)</f>
        <v/>
      </c>
      <c r="J609" s="3" t="str">
        <f>IF('Two Yrs Prior Data - copy here!'!D614="","",'Two Yrs Prior Data - copy here!'!L614)</f>
        <v/>
      </c>
      <c r="K609" s="3" t="str">
        <f>IF('Two Yrs Prior Data - copy here!'!D614="","",'Two Yrs Prior Data - copy here!'!M614)</f>
        <v/>
      </c>
      <c r="L609" s="46" t="str">
        <f t="shared" si="3"/>
        <v/>
      </c>
      <c r="M609" s="3" t="str">
        <f t="shared" si="4"/>
        <v/>
      </c>
      <c r="N609" s="47"/>
    </row>
    <row r="610" ht="15.75" customHeight="1">
      <c r="B610" s="3" t="str">
        <f>IF('Prior Yr Data - copy here!'!D615="","",'Prior Yr Data - copy here!'!D615)</f>
        <v/>
      </c>
      <c r="C610" s="3" t="str">
        <f>IF('Prior Yr Data - copy here!'!L615="","",'Prior Yr Data - copy here!'!L615)</f>
        <v/>
      </c>
      <c r="D610" s="3" t="str">
        <f>IF('Prior Yr Data - copy here!'!M615="","",'Prior Yr Data - copy here!'!M615)</f>
        <v/>
      </c>
      <c r="E610" s="46" t="str">
        <f t="shared" si="1"/>
        <v/>
      </c>
      <c r="F610" s="3" t="str">
        <f t="shared" si="2"/>
        <v/>
      </c>
      <c r="G610" s="47"/>
      <c r="H610" s="3"/>
      <c r="I610" s="3" t="str">
        <f>IF('Two Yrs Prior Data - copy here!'!D615="","",'Two Yrs Prior Data - copy here!'!D615)</f>
        <v/>
      </c>
      <c r="J610" s="3" t="str">
        <f>IF('Two Yrs Prior Data - copy here!'!D615="","",'Two Yrs Prior Data - copy here!'!L615)</f>
        <v/>
      </c>
      <c r="K610" s="3" t="str">
        <f>IF('Two Yrs Prior Data - copy here!'!D615="","",'Two Yrs Prior Data - copy here!'!M615)</f>
        <v/>
      </c>
      <c r="L610" s="46" t="str">
        <f t="shared" si="3"/>
        <v/>
      </c>
      <c r="M610" s="3" t="str">
        <f t="shared" si="4"/>
        <v/>
      </c>
      <c r="N610" s="47"/>
    </row>
    <row r="611" ht="15.75" customHeight="1">
      <c r="B611" s="3" t="str">
        <f>IF('Prior Yr Data - copy here!'!D616="","",'Prior Yr Data - copy here!'!D616)</f>
        <v/>
      </c>
      <c r="C611" s="3" t="str">
        <f>IF('Prior Yr Data - copy here!'!L616="","",'Prior Yr Data - copy here!'!L616)</f>
        <v/>
      </c>
      <c r="D611" s="3" t="str">
        <f>IF('Prior Yr Data - copy here!'!M616="","",'Prior Yr Data - copy here!'!M616)</f>
        <v/>
      </c>
      <c r="E611" s="46" t="str">
        <f t="shared" si="1"/>
        <v/>
      </c>
      <c r="F611" s="3" t="str">
        <f t="shared" si="2"/>
        <v/>
      </c>
      <c r="G611" s="47"/>
      <c r="H611" s="3"/>
      <c r="I611" s="3" t="str">
        <f>IF('Two Yrs Prior Data - copy here!'!D616="","",'Two Yrs Prior Data - copy here!'!D616)</f>
        <v/>
      </c>
      <c r="J611" s="3" t="str">
        <f>IF('Two Yrs Prior Data - copy here!'!D616="","",'Two Yrs Prior Data - copy here!'!L616)</f>
        <v/>
      </c>
      <c r="K611" s="3" t="str">
        <f>IF('Two Yrs Prior Data - copy here!'!D616="","",'Two Yrs Prior Data - copy here!'!M616)</f>
        <v/>
      </c>
      <c r="L611" s="46" t="str">
        <f t="shared" si="3"/>
        <v/>
      </c>
      <c r="M611" s="3" t="str">
        <f t="shared" si="4"/>
        <v/>
      </c>
      <c r="N611" s="47"/>
    </row>
    <row r="612" ht="15.75" customHeight="1">
      <c r="B612" s="3" t="str">
        <f>IF('Prior Yr Data - copy here!'!D617="","",'Prior Yr Data - copy here!'!D617)</f>
        <v/>
      </c>
      <c r="C612" s="3" t="str">
        <f>IF('Prior Yr Data - copy here!'!L617="","",'Prior Yr Data - copy here!'!L617)</f>
        <v/>
      </c>
      <c r="D612" s="3" t="str">
        <f>IF('Prior Yr Data - copy here!'!M617="","",'Prior Yr Data - copy here!'!M617)</f>
        <v/>
      </c>
      <c r="E612" s="46" t="str">
        <f t="shared" si="1"/>
        <v/>
      </c>
      <c r="F612" s="3" t="str">
        <f t="shared" si="2"/>
        <v/>
      </c>
      <c r="G612" s="47"/>
      <c r="H612" s="3"/>
      <c r="I612" s="3" t="str">
        <f>IF('Two Yrs Prior Data - copy here!'!D617="","",'Two Yrs Prior Data - copy here!'!D617)</f>
        <v/>
      </c>
      <c r="J612" s="3" t="str">
        <f>IF('Two Yrs Prior Data - copy here!'!D617="","",'Two Yrs Prior Data - copy here!'!L617)</f>
        <v/>
      </c>
      <c r="K612" s="3" t="str">
        <f>IF('Two Yrs Prior Data - copy here!'!D617="","",'Two Yrs Prior Data - copy here!'!M617)</f>
        <v/>
      </c>
      <c r="L612" s="46" t="str">
        <f t="shared" si="3"/>
        <v/>
      </c>
      <c r="M612" s="3" t="str">
        <f t="shared" si="4"/>
        <v/>
      </c>
      <c r="N612" s="47"/>
    </row>
    <row r="613" ht="15.75" customHeight="1">
      <c r="B613" s="3" t="str">
        <f>IF('Prior Yr Data - copy here!'!D618="","",'Prior Yr Data - copy here!'!D618)</f>
        <v/>
      </c>
      <c r="C613" s="3" t="str">
        <f>IF('Prior Yr Data - copy here!'!L618="","",'Prior Yr Data - copy here!'!L618)</f>
        <v/>
      </c>
      <c r="D613" s="3" t="str">
        <f>IF('Prior Yr Data - copy here!'!M618="","",'Prior Yr Data - copy here!'!M618)</f>
        <v/>
      </c>
      <c r="E613" s="46" t="str">
        <f t="shared" si="1"/>
        <v/>
      </c>
      <c r="F613" s="3" t="str">
        <f t="shared" si="2"/>
        <v/>
      </c>
      <c r="G613" s="47"/>
      <c r="H613" s="3"/>
      <c r="I613" s="3" t="str">
        <f>IF('Two Yrs Prior Data - copy here!'!D618="","",'Two Yrs Prior Data - copy here!'!D618)</f>
        <v/>
      </c>
      <c r="J613" s="3" t="str">
        <f>IF('Two Yrs Prior Data - copy here!'!D618="","",'Two Yrs Prior Data - copy here!'!L618)</f>
        <v/>
      </c>
      <c r="K613" s="3" t="str">
        <f>IF('Two Yrs Prior Data - copy here!'!D618="","",'Two Yrs Prior Data - copy here!'!M618)</f>
        <v/>
      </c>
      <c r="L613" s="46" t="str">
        <f t="shared" si="3"/>
        <v/>
      </c>
      <c r="M613" s="3" t="str">
        <f t="shared" si="4"/>
        <v/>
      </c>
      <c r="N613" s="47"/>
    </row>
    <row r="614" ht="15.75" customHeight="1">
      <c r="B614" s="3" t="str">
        <f>IF('Prior Yr Data - copy here!'!D619="","",'Prior Yr Data - copy here!'!D619)</f>
        <v/>
      </c>
      <c r="C614" s="3" t="str">
        <f>IF('Prior Yr Data - copy here!'!L619="","",'Prior Yr Data - copy here!'!L619)</f>
        <v/>
      </c>
      <c r="D614" s="3" t="str">
        <f>IF('Prior Yr Data - copy here!'!M619="","",'Prior Yr Data - copy here!'!M619)</f>
        <v/>
      </c>
      <c r="E614" s="46" t="str">
        <f t="shared" si="1"/>
        <v/>
      </c>
      <c r="F614" s="3" t="str">
        <f t="shared" si="2"/>
        <v/>
      </c>
      <c r="G614" s="47"/>
      <c r="H614" s="3"/>
      <c r="I614" s="3" t="str">
        <f>IF('Two Yrs Prior Data - copy here!'!D619="","",'Two Yrs Prior Data - copy here!'!D619)</f>
        <v/>
      </c>
      <c r="J614" s="3" t="str">
        <f>IF('Two Yrs Prior Data - copy here!'!D619="","",'Two Yrs Prior Data - copy here!'!L619)</f>
        <v/>
      </c>
      <c r="K614" s="3" t="str">
        <f>IF('Two Yrs Prior Data - copy here!'!D619="","",'Two Yrs Prior Data - copy here!'!M619)</f>
        <v/>
      </c>
      <c r="L614" s="46" t="str">
        <f t="shared" si="3"/>
        <v/>
      </c>
      <c r="M614" s="3" t="str">
        <f t="shared" si="4"/>
        <v/>
      </c>
      <c r="N614" s="47"/>
    </row>
    <row r="615" ht="15.75" customHeight="1">
      <c r="B615" s="3" t="str">
        <f>IF('Prior Yr Data - copy here!'!D620="","",'Prior Yr Data - copy here!'!D620)</f>
        <v/>
      </c>
      <c r="C615" s="3" t="str">
        <f>IF('Prior Yr Data - copy here!'!L620="","",'Prior Yr Data - copy here!'!L620)</f>
        <v/>
      </c>
      <c r="D615" s="3" t="str">
        <f>IF('Prior Yr Data - copy here!'!M620="","",'Prior Yr Data - copy here!'!M620)</f>
        <v/>
      </c>
      <c r="E615" s="46" t="str">
        <f t="shared" si="1"/>
        <v/>
      </c>
      <c r="F615" s="3" t="str">
        <f t="shared" si="2"/>
        <v/>
      </c>
      <c r="G615" s="47"/>
      <c r="H615" s="3"/>
      <c r="I615" s="3" t="str">
        <f>IF('Two Yrs Prior Data - copy here!'!D620="","",'Two Yrs Prior Data - copy here!'!D620)</f>
        <v/>
      </c>
      <c r="J615" s="3" t="str">
        <f>IF('Two Yrs Prior Data - copy here!'!D620="","",'Two Yrs Prior Data - copy here!'!L620)</f>
        <v/>
      </c>
      <c r="K615" s="3" t="str">
        <f>IF('Two Yrs Prior Data - copy here!'!D620="","",'Two Yrs Prior Data - copy here!'!M620)</f>
        <v/>
      </c>
      <c r="L615" s="46" t="str">
        <f t="shared" si="3"/>
        <v/>
      </c>
      <c r="M615" s="3" t="str">
        <f t="shared" si="4"/>
        <v/>
      </c>
      <c r="N615" s="47"/>
    </row>
    <row r="616" ht="15.75" customHeight="1">
      <c r="B616" s="3" t="str">
        <f>IF('Prior Yr Data - copy here!'!D621="","",'Prior Yr Data - copy here!'!D621)</f>
        <v/>
      </c>
      <c r="C616" s="3" t="str">
        <f>IF('Prior Yr Data - copy here!'!L621="","",'Prior Yr Data - copy here!'!L621)</f>
        <v/>
      </c>
      <c r="D616" s="3" t="str">
        <f>IF('Prior Yr Data - copy here!'!M621="","",'Prior Yr Data - copy here!'!M621)</f>
        <v/>
      </c>
      <c r="E616" s="46" t="str">
        <f t="shared" si="1"/>
        <v/>
      </c>
      <c r="F616" s="3" t="str">
        <f t="shared" si="2"/>
        <v/>
      </c>
      <c r="G616" s="47"/>
      <c r="H616" s="3"/>
      <c r="I616" s="3" t="str">
        <f>IF('Two Yrs Prior Data - copy here!'!D621="","",'Two Yrs Prior Data - copy here!'!D621)</f>
        <v/>
      </c>
      <c r="J616" s="3" t="str">
        <f>IF('Two Yrs Prior Data - copy here!'!D621="","",'Two Yrs Prior Data - copy here!'!L621)</f>
        <v/>
      </c>
      <c r="K616" s="3" t="str">
        <f>IF('Two Yrs Prior Data - copy here!'!D621="","",'Two Yrs Prior Data - copy here!'!M621)</f>
        <v/>
      </c>
      <c r="L616" s="46" t="str">
        <f t="shared" si="3"/>
        <v/>
      </c>
      <c r="M616" s="3" t="str">
        <f t="shared" si="4"/>
        <v/>
      </c>
      <c r="N616" s="47"/>
    </row>
    <row r="617" ht="15.75" customHeight="1">
      <c r="B617" s="3" t="str">
        <f>IF('Prior Yr Data - copy here!'!D622="","",'Prior Yr Data - copy here!'!D622)</f>
        <v/>
      </c>
      <c r="C617" s="3" t="str">
        <f>IF('Prior Yr Data - copy here!'!L622="","",'Prior Yr Data - copy here!'!L622)</f>
        <v/>
      </c>
      <c r="D617" s="3" t="str">
        <f>IF('Prior Yr Data - copy here!'!M622="","",'Prior Yr Data - copy here!'!M622)</f>
        <v/>
      </c>
      <c r="E617" s="46" t="str">
        <f t="shared" si="1"/>
        <v/>
      </c>
      <c r="F617" s="3" t="str">
        <f t="shared" si="2"/>
        <v/>
      </c>
      <c r="G617" s="47"/>
      <c r="H617" s="3"/>
      <c r="I617" s="3" t="str">
        <f>IF('Two Yrs Prior Data - copy here!'!D622="","",'Two Yrs Prior Data - copy here!'!D622)</f>
        <v/>
      </c>
      <c r="J617" s="3" t="str">
        <f>IF('Two Yrs Prior Data - copy here!'!D622="","",'Two Yrs Prior Data - copy here!'!L622)</f>
        <v/>
      </c>
      <c r="K617" s="3" t="str">
        <f>IF('Two Yrs Prior Data - copy here!'!D622="","",'Two Yrs Prior Data - copy here!'!M622)</f>
        <v/>
      </c>
      <c r="L617" s="46" t="str">
        <f t="shared" si="3"/>
        <v/>
      </c>
      <c r="M617" s="3" t="str">
        <f t="shared" si="4"/>
        <v/>
      </c>
      <c r="N617" s="47"/>
    </row>
    <row r="618" ht="15.75" customHeight="1">
      <c r="B618" s="3" t="str">
        <f>IF('Prior Yr Data - copy here!'!D623="","",'Prior Yr Data - copy here!'!D623)</f>
        <v/>
      </c>
      <c r="C618" s="3" t="str">
        <f>IF('Prior Yr Data - copy here!'!L623="","",'Prior Yr Data - copy here!'!L623)</f>
        <v/>
      </c>
      <c r="D618" s="3" t="str">
        <f>IF('Prior Yr Data - copy here!'!M623="","",'Prior Yr Data - copy here!'!M623)</f>
        <v/>
      </c>
      <c r="E618" s="46" t="str">
        <f t="shared" si="1"/>
        <v/>
      </c>
      <c r="F618" s="3" t="str">
        <f t="shared" si="2"/>
        <v/>
      </c>
      <c r="G618" s="47"/>
      <c r="H618" s="3"/>
      <c r="I618" s="3" t="str">
        <f>IF('Two Yrs Prior Data - copy here!'!D623="","",'Two Yrs Prior Data - copy here!'!D623)</f>
        <v/>
      </c>
      <c r="J618" s="3" t="str">
        <f>IF('Two Yrs Prior Data - copy here!'!D623="","",'Two Yrs Prior Data - copy here!'!L623)</f>
        <v/>
      </c>
      <c r="K618" s="3" t="str">
        <f>IF('Two Yrs Prior Data - copy here!'!D623="","",'Two Yrs Prior Data - copy here!'!M623)</f>
        <v/>
      </c>
      <c r="L618" s="46" t="str">
        <f t="shared" si="3"/>
        <v/>
      </c>
      <c r="M618" s="3" t="str">
        <f t="shared" si="4"/>
        <v/>
      </c>
      <c r="N618" s="47"/>
    </row>
    <row r="619" ht="15.75" customHeight="1">
      <c r="B619" s="3" t="str">
        <f>IF('Prior Yr Data - copy here!'!D624="","",'Prior Yr Data - copy here!'!D624)</f>
        <v/>
      </c>
      <c r="C619" s="3" t="str">
        <f>IF('Prior Yr Data - copy here!'!L624="","",'Prior Yr Data - copy here!'!L624)</f>
        <v/>
      </c>
      <c r="D619" s="3" t="str">
        <f>IF('Prior Yr Data - copy here!'!M624="","",'Prior Yr Data - copy here!'!M624)</f>
        <v/>
      </c>
      <c r="E619" s="46" t="str">
        <f t="shared" si="1"/>
        <v/>
      </c>
      <c r="F619" s="3" t="str">
        <f t="shared" si="2"/>
        <v/>
      </c>
      <c r="G619" s="47"/>
      <c r="H619" s="3"/>
      <c r="I619" s="3" t="str">
        <f>IF('Two Yrs Prior Data - copy here!'!D624="","",'Two Yrs Prior Data - copy here!'!D624)</f>
        <v/>
      </c>
      <c r="J619" s="3" t="str">
        <f>IF('Two Yrs Prior Data - copy here!'!D624="","",'Two Yrs Prior Data - copy here!'!L624)</f>
        <v/>
      </c>
      <c r="K619" s="3" t="str">
        <f>IF('Two Yrs Prior Data - copy here!'!D624="","",'Two Yrs Prior Data - copy here!'!M624)</f>
        <v/>
      </c>
      <c r="L619" s="46" t="str">
        <f t="shared" si="3"/>
        <v/>
      </c>
      <c r="M619" s="3" t="str">
        <f t="shared" si="4"/>
        <v/>
      </c>
      <c r="N619" s="47"/>
    </row>
    <row r="620" ht="15.75" customHeight="1">
      <c r="B620" s="3" t="str">
        <f>IF('Prior Yr Data - copy here!'!D625="","",'Prior Yr Data - copy here!'!D625)</f>
        <v/>
      </c>
      <c r="C620" s="3" t="str">
        <f>IF('Prior Yr Data - copy here!'!L625="","",'Prior Yr Data - copy here!'!L625)</f>
        <v/>
      </c>
      <c r="D620" s="3" t="str">
        <f>IF('Prior Yr Data - copy here!'!M625="","",'Prior Yr Data - copy here!'!M625)</f>
        <v/>
      </c>
      <c r="E620" s="46" t="str">
        <f t="shared" si="1"/>
        <v/>
      </c>
      <c r="F620" s="3" t="str">
        <f t="shared" si="2"/>
        <v/>
      </c>
      <c r="G620" s="47"/>
      <c r="H620" s="3"/>
      <c r="I620" s="3" t="str">
        <f>IF('Two Yrs Prior Data - copy here!'!D625="","",'Two Yrs Prior Data - copy here!'!D625)</f>
        <v/>
      </c>
      <c r="J620" s="3" t="str">
        <f>IF('Two Yrs Prior Data - copy here!'!D625="","",'Two Yrs Prior Data - copy here!'!L625)</f>
        <v/>
      </c>
      <c r="K620" s="3" t="str">
        <f>IF('Two Yrs Prior Data - copy here!'!D625="","",'Two Yrs Prior Data - copy here!'!M625)</f>
        <v/>
      </c>
      <c r="L620" s="46" t="str">
        <f t="shared" si="3"/>
        <v/>
      </c>
      <c r="M620" s="3" t="str">
        <f t="shared" si="4"/>
        <v/>
      </c>
      <c r="N620" s="47"/>
    </row>
    <row r="621" ht="15.75" customHeight="1">
      <c r="B621" s="3" t="str">
        <f>IF('Prior Yr Data - copy here!'!D626="","",'Prior Yr Data - copy here!'!D626)</f>
        <v/>
      </c>
      <c r="C621" s="3" t="str">
        <f>IF('Prior Yr Data - copy here!'!L626="","",'Prior Yr Data - copy here!'!L626)</f>
        <v/>
      </c>
      <c r="D621" s="3" t="str">
        <f>IF('Prior Yr Data - copy here!'!M626="","",'Prior Yr Data - copy here!'!M626)</f>
        <v/>
      </c>
      <c r="E621" s="46" t="str">
        <f t="shared" si="1"/>
        <v/>
      </c>
      <c r="F621" s="3" t="str">
        <f t="shared" si="2"/>
        <v/>
      </c>
      <c r="G621" s="47"/>
      <c r="H621" s="3"/>
      <c r="I621" s="3" t="str">
        <f>IF('Two Yrs Prior Data - copy here!'!D626="","",'Two Yrs Prior Data - copy here!'!D626)</f>
        <v/>
      </c>
      <c r="J621" s="3" t="str">
        <f>IF('Two Yrs Prior Data - copy here!'!D626="","",'Two Yrs Prior Data - copy here!'!L626)</f>
        <v/>
      </c>
      <c r="K621" s="3" t="str">
        <f>IF('Two Yrs Prior Data - copy here!'!D626="","",'Two Yrs Prior Data - copy here!'!M626)</f>
        <v/>
      </c>
      <c r="L621" s="46" t="str">
        <f t="shared" si="3"/>
        <v/>
      </c>
      <c r="M621" s="3" t="str">
        <f t="shared" si="4"/>
        <v/>
      </c>
      <c r="N621" s="47"/>
    </row>
    <row r="622" ht="15.75" customHeight="1">
      <c r="B622" s="3" t="str">
        <f>IF('Prior Yr Data - copy here!'!D627="","",'Prior Yr Data - copy here!'!D627)</f>
        <v/>
      </c>
      <c r="C622" s="3" t="str">
        <f>IF('Prior Yr Data - copy here!'!L627="","",'Prior Yr Data - copy here!'!L627)</f>
        <v/>
      </c>
      <c r="D622" s="3" t="str">
        <f>IF('Prior Yr Data - copy here!'!M627="","",'Prior Yr Data - copy here!'!M627)</f>
        <v/>
      </c>
      <c r="E622" s="46" t="str">
        <f t="shared" si="1"/>
        <v/>
      </c>
      <c r="F622" s="3" t="str">
        <f t="shared" si="2"/>
        <v/>
      </c>
      <c r="G622" s="47"/>
      <c r="H622" s="3"/>
      <c r="I622" s="3" t="str">
        <f>IF('Two Yrs Prior Data - copy here!'!D627="","",'Two Yrs Prior Data - copy here!'!D627)</f>
        <v/>
      </c>
      <c r="J622" s="3" t="str">
        <f>IF('Two Yrs Prior Data - copy here!'!D627="","",'Two Yrs Prior Data - copy here!'!L627)</f>
        <v/>
      </c>
      <c r="K622" s="3" t="str">
        <f>IF('Two Yrs Prior Data - copy here!'!D627="","",'Two Yrs Prior Data - copy here!'!M627)</f>
        <v/>
      </c>
      <c r="L622" s="46" t="str">
        <f t="shared" si="3"/>
        <v/>
      </c>
      <c r="M622" s="3" t="str">
        <f t="shared" si="4"/>
        <v/>
      </c>
      <c r="N622" s="47"/>
    </row>
    <row r="623" ht="15.75" customHeight="1">
      <c r="B623" s="3" t="str">
        <f>IF('Prior Yr Data - copy here!'!D628="","",'Prior Yr Data - copy here!'!D628)</f>
        <v/>
      </c>
      <c r="C623" s="3" t="str">
        <f>IF('Prior Yr Data - copy here!'!L628="","",'Prior Yr Data - copy here!'!L628)</f>
        <v/>
      </c>
      <c r="D623" s="3" t="str">
        <f>IF('Prior Yr Data - copy here!'!M628="","",'Prior Yr Data - copy here!'!M628)</f>
        <v/>
      </c>
      <c r="E623" s="46" t="str">
        <f t="shared" si="1"/>
        <v/>
      </c>
      <c r="F623" s="3" t="str">
        <f t="shared" si="2"/>
        <v/>
      </c>
      <c r="G623" s="47"/>
      <c r="H623" s="3"/>
      <c r="I623" s="3" t="str">
        <f>IF('Two Yrs Prior Data - copy here!'!D628="","",'Two Yrs Prior Data - copy here!'!D628)</f>
        <v/>
      </c>
      <c r="J623" s="3" t="str">
        <f>IF('Two Yrs Prior Data - copy here!'!D628="","",'Two Yrs Prior Data - copy here!'!L628)</f>
        <v/>
      </c>
      <c r="K623" s="3" t="str">
        <f>IF('Two Yrs Prior Data - copy here!'!D628="","",'Two Yrs Prior Data - copy here!'!M628)</f>
        <v/>
      </c>
      <c r="L623" s="46" t="str">
        <f t="shared" si="3"/>
        <v/>
      </c>
      <c r="M623" s="3" t="str">
        <f t="shared" si="4"/>
        <v/>
      </c>
      <c r="N623" s="47"/>
    </row>
    <row r="624" ht="15.75" customHeight="1">
      <c r="B624" s="3" t="str">
        <f>IF('Prior Yr Data - copy here!'!D629="","",'Prior Yr Data - copy here!'!D629)</f>
        <v/>
      </c>
      <c r="C624" s="3" t="str">
        <f>IF('Prior Yr Data - copy here!'!L629="","",'Prior Yr Data - copy here!'!L629)</f>
        <v/>
      </c>
      <c r="D624" s="3" t="str">
        <f>IF('Prior Yr Data - copy here!'!M629="","",'Prior Yr Data - copy here!'!M629)</f>
        <v/>
      </c>
      <c r="E624" s="46" t="str">
        <f t="shared" si="1"/>
        <v/>
      </c>
      <c r="F624" s="3" t="str">
        <f t="shared" si="2"/>
        <v/>
      </c>
      <c r="G624" s="47"/>
      <c r="H624" s="3"/>
      <c r="I624" s="3" t="str">
        <f>IF('Two Yrs Prior Data - copy here!'!D629="","",'Two Yrs Prior Data - copy here!'!D629)</f>
        <v/>
      </c>
      <c r="J624" s="3" t="str">
        <f>IF('Two Yrs Prior Data - copy here!'!D629="","",'Two Yrs Prior Data - copy here!'!L629)</f>
        <v/>
      </c>
      <c r="K624" s="3" t="str">
        <f>IF('Two Yrs Prior Data - copy here!'!D629="","",'Two Yrs Prior Data - copy here!'!M629)</f>
        <v/>
      </c>
      <c r="L624" s="46" t="str">
        <f t="shared" si="3"/>
        <v/>
      </c>
      <c r="M624" s="3" t="str">
        <f t="shared" si="4"/>
        <v/>
      </c>
      <c r="N624" s="47"/>
    </row>
    <row r="625" ht="15.75" customHeight="1">
      <c r="B625" s="3" t="str">
        <f>IF('Prior Yr Data - copy here!'!D630="","",'Prior Yr Data - copy here!'!D630)</f>
        <v/>
      </c>
      <c r="C625" s="3" t="str">
        <f>IF('Prior Yr Data - copy here!'!L630="","",'Prior Yr Data - copy here!'!L630)</f>
        <v/>
      </c>
      <c r="D625" s="3" t="str">
        <f>IF('Prior Yr Data - copy here!'!M630="","",'Prior Yr Data - copy here!'!M630)</f>
        <v/>
      </c>
      <c r="E625" s="46" t="str">
        <f t="shared" si="1"/>
        <v/>
      </c>
      <c r="F625" s="3" t="str">
        <f t="shared" si="2"/>
        <v/>
      </c>
      <c r="G625" s="47"/>
      <c r="H625" s="3"/>
      <c r="I625" s="3" t="str">
        <f>IF('Two Yrs Prior Data - copy here!'!D630="","",'Two Yrs Prior Data - copy here!'!D630)</f>
        <v/>
      </c>
      <c r="J625" s="3" t="str">
        <f>IF('Two Yrs Prior Data - copy here!'!D630="","",'Two Yrs Prior Data - copy here!'!L630)</f>
        <v/>
      </c>
      <c r="K625" s="3" t="str">
        <f>IF('Two Yrs Prior Data - copy here!'!D630="","",'Two Yrs Prior Data - copy here!'!M630)</f>
        <v/>
      </c>
      <c r="L625" s="46" t="str">
        <f t="shared" si="3"/>
        <v/>
      </c>
      <c r="M625" s="3" t="str">
        <f t="shared" si="4"/>
        <v/>
      </c>
      <c r="N625" s="47"/>
    </row>
    <row r="626" ht="15.75" customHeight="1">
      <c r="B626" s="3" t="str">
        <f>IF('Prior Yr Data - copy here!'!D631="","",'Prior Yr Data - copy here!'!D631)</f>
        <v/>
      </c>
      <c r="C626" s="3" t="str">
        <f>IF('Prior Yr Data - copy here!'!L631="","",'Prior Yr Data - copy here!'!L631)</f>
        <v/>
      </c>
      <c r="D626" s="3" t="str">
        <f>IF('Prior Yr Data - copy here!'!M631="","",'Prior Yr Data - copy here!'!M631)</f>
        <v/>
      </c>
      <c r="E626" s="46" t="str">
        <f t="shared" si="1"/>
        <v/>
      </c>
      <c r="F626" s="3" t="str">
        <f t="shared" si="2"/>
        <v/>
      </c>
      <c r="G626" s="47"/>
      <c r="H626" s="3"/>
      <c r="I626" s="3" t="str">
        <f>IF('Two Yrs Prior Data - copy here!'!D631="","",'Two Yrs Prior Data - copy here!'!D631)</f>
        <v/>
      </c>
      <c r="J626" s="3" t="str">
        <f>IF('Two Yrs Prior Data - copy here!'!D631="","",'Two Yrs Prior Data - copy here!'!L631)</f>
        <v/>
      </c>
      <c r="K626" s="3" t="str">
        <f>IF('Two Yrs Prior Data - copy here!'!D631="","",'Two Yrs Prior Data - copy here!'!M631)</f>
        <v/>
      </c>
      <c r="L626" s="46" t="str">
        <f t="shared" si="3"/>
        <v/>
      </c>
      <c r="M626" s="3" t="str">
        <f t="shared" si="4"/>
        <v/>
      </c>
      <c r="N626" s="47"/>
    </row>
    <row r="627" ht="15.75" customHeight="1">
      <c r="B627" s="3" t="str">
        <f>IF('Prior Yr Data - copy here!'!D632="","",'Prior Yr Data - copy here!'!D632)</f>
        <v/>
      </c>
      <c r="C627" s="3" t="str">
        <f>IF('Prior Yr Data - copy here!'!L632="","",'Prior Yr Data - copy here!'!L632)</f>
        <v/>
      </c>
      <c r="D627" s="3" t="str">
        <f>IF('Prior Yr Data - copy here!'!M632="","",'Prior Yr Data - copy here!'!M632)</f>
        <v/>
      </c>
      <c r="E627" s="46" t="str">
        <f t="shared" si="1"/>
        <v/>
      </c>
      <c r="F627" s="3" t="str">
        <f t="shared" si="2"/>
        <v/>
      </c>
      <c r="G627" s="47"/>
      <c r="H627" s="3"/>
      <c r="I627" s="3" t="str">
        <f>IF('Two Yrs Prior Data - copy here!'!D632="","",'Two Yrs Prior Data - copy here!'!D632)</f>
        <v/>
      </c>
      <c r="J627" s="3" t="str">
        <f>IF('Two Yrs Prior Data - copy here!'!D632="","",'Two Yrs Prior Data - copy here!'!L632)</f>
        <v/>
      </c>
      <c r="K627" s="3" t="str">
        <f>IF('Two Yrs Prior Data - copy here!'!D632="","",'Two Yrs Prior Data - copy here!'!M632)</f>
        <v/>
      </c>
      <c r="L627" s="46" t="str">
        <f t="shared" si="3"/>
        <v/>
      </c>
      <c r="M627" s="3" t="str">
        <f t="shared" si="4"/>
        <v/>
      </c>
      <c r="N627" s="47"/>
    </row>
    <row r="628" ht="15.75" customHeight="1">
      <c r="B628" s="3" t="str">
        <f>IF('Prior Yr Data - copy here!'!D633="","",'Prior Yr Data - copy here!'!D633)</f>
        <v/>
      </c>
      <c r="C628" s="3" t="str">
        <f>IF('Prior Yr Data - copy here!'!L633="","",'Prior Yr Data - copy here!'!L633)</f>
        <v/>
      </c>
      <c r="D628" s="3" t="str">
        <f>IF('Prior Yr Data - copy here!'!M633="","",'Prior Yr Data - copy here!'!M633)</f>
        <v/>
      </c>
      <c r="E628" s="46" t="str">
        <f t="shared" si="1"/>
        <v/>
      </c>
      <c r="F628" s="3" t="str">
        <f t="shared" si="2"/>
        <v/>
      </c>
      <c r="G628" s="47"/>
      <c r="H628" s="3"/>
      <c r="I628" s="3" t="str">
        <f>IF('Two Yrs Prior Data - copy here!'!D633="","",'Two Yrs Prior Data - copy here!'!D633)</f>
        <v/>
      </c>
      <c r="J628" s="3" t="str">
        <f>IF('Two Yrs Prior Data - copy here!'!D633="","",'Two Yrs Prior Data - copy here!'!L633)</f>
        <v/>
      </c>
      <c r="K628" s="3" t="str">
        <f>IF('Two Yrs Prior Data - copy here!'!D633="","",'Two Yrs Prior Data - copy here!'!M633)</f>
        <v/>
      </c>
      <c r="L628" s="46" t="str">
        <f t="shared" si="3"/>
        <v/>
      </c>
      <c r="M628" s="3" t="str">
        <f t="shared" si="4"/>
        <v/>
      </c>
      <c r="N628" s="47"/>
    </row>
    <row r="629" ht="15.75" customHeight="1">
      <c r="B629" s="3" t="str">
        <f>IF('Prior Yr Data - copy here!'!D634="","",'Prior Yr Data - copy here!'!D634)</f>
        <v/>
      </c>
      <c r="C629" s="3" t="str">
        <f>IF('Prior Yr Data - copy here!'!L634="","",'Prior Yr Data - copy here!'!L634)</f>
        <v/>
      </c>
      <c r="D629" s="3" t="str">
        <f>IF('Prior Yr Data - copy here!'!M634="","",'Prior Yr Data - copy here!'!M634)</f>
        <v/>
      </c>
      <c r="E629" s="46" t="str">
        <f t="shared" si="1"/>
        <v/>
      </c>
      <c r="F629" s="3" t="str">
        <f t="shared" si="2"/>
        <v/>
      </c>
      <c r="G629" s="47"/>
      <c r="H629" s="3"/>
      <c r="I629" s="3" t="str">
        <f>IF('Two Yrs Prior Data - copy here!'!D634="","",'Two Yrs Prior Data - copy here!'!D634)</f>
        <v/>
      </c>
      <c r="J629" s="3" t="str">
        <f>IF('Two Yrs Prior Data - copy here!'!D634="","",'Two Yrs Prior Data - copy here!'!L634)</f>
        <v/>
      </c>
      <c r="K629" s="3" t="str">
        <f>IF('Two Yrs Prior Data - copy here!'!D634="","",'Two Yrs Prior Data - copy here!'!M634)</f>
        <v/>
      </c>
      <c r="L629" s="46" t="str">
        <f t="shared" si="3"/>
        <v/>
      </c>
      <c r="M629" s="3" t="str">
        <f t="shared" si="4"/>
        <v/>
      </c>
      <c r="N629" s="47"/>
    </row>
    <row r="630" ht="15.75" customHeight="1">
      <c r="B630" s="3" t="str">
        <f>IF('Prior Yr Data - copy here!'!D635="","",'Prior Yr Data - copy here!'!D635)</f>
        <v/>
      </c>
      <c r="C630" s="3" t="str">
        <f>IF('Prior Yr Data - copy here!'!L635="","",'Prior Yr Data - copy here!'!L635)</f>
        <v/>
      </c>
      <c r="D630" s="3" t="str">
        <f>IF('Prior Yr Data - copy here!'!M635="","",'Prior Yr Data - copy here!'!M635)</f>
        <v/>
      </c>
      <c r="E630" s="46" t="str">
        <f t="shared" si="1"/>
        <v/>
      </c>
      <c r="F630" s="3" t="str">
        <f t="shared" si="2"/>
        <v/>
      </c>
      <c r="G630" s="47"/>
      <c r="H630" s="3"/>
      <c r="I630" s="3" t="str">
        <f>IF('Two Yrs Prior Data - copy here!'!D635="","",'Two Yrs Prior Data - copy here!'!D635)</f>
        <v/>
      </c>
      <c r="J630" s="3" t="str">
        <f>IF('Two Yrs Prior Data - copy here!'!D635="","",'Two Yrs Prior Data - copy here!'!L635)</f>
        <v/>
      </c>
      <c r="K630" s="3" t="str">
        <f>IF('Two Yrs Prior Data - copy here!'!D635="","",'Two Yrs Prior Data - copy here!'!M635)</f>
        <v/>
      </c>
      <c r="L630" s="46" t="str">
        <f t="shared" si="3"/>
        <v/>
      </c>
      <c r="M630" s="3" t="str">
        <f t="shared" si="4"/>
        <v/>
      </c>
      <c r="N630" s="47"/>
    </row>
    <row r="631" ht="15.75" customHeight="1">
      <c r="B631" s="3" t="str">
        <f>IF('Prior Yr Data - copy here!'!D636="","",'Prior Yr Data - copy here!'!D636)</f>
        <v/>
      </c>
      <c r="C631" s="3" t="str">
        <f>IF('Prior Yr Data - copy here!'!L636="","",'Prior Yr Data - copy here!'!L636)</f>
        <v/>
      </c>
      <c r="D631" s="3" t="str">
        <f>IF('Prior Yr Data - copy here!'!M636="","",'Prior Yr Data - copy here!'!M636)</f>
        <v/>
      </c>
      <c r="E631" s="46" t="str">
        <f t="shared" si="1"/>
        <v/>
      </c>
      <c r="F631" s="3" t="str">
        <f t="shared" si="2"/>
        <v/>
      </c>
      <c r="G631" s="47"/>
      <c r="H631" s="3"/>
      <c r="I631" s="3" t="str">
        <f>IF('Two Yrs Prior Data - copy here!'!D636="","",'Two Yrs Prior Data - copy here!'!D636)</f>
        <v/>
      </c>
      <c r="J631" s="3" t="str">
        <f>IF('Two Yrs Prior Data - copy here!'!D636="","",'Two Yrs Prior Data - copy here!'!L636)</f>
        <v/>
      </c>
      <c r="K631" s="3" t="str">
        <f>IF('Two Yrs Prior Data - copy here!'!D636="","",'Two Yrs Prior Data - copy here!'!M636)</f>
        <v/>
      </c>
      <c r="L631" s="46" t="str">
        <f t="shared" si="3"/>
        <v/>
      </c>
      <c r="M631" s="3" t="str">
        <f t="shared" si="4"/>
        <v/>
      </c>
      <c r="N631" s="47"/>
    </row>
    <row r="632" ht="15.75" customHeight="1">
      <c r="B632" s="3" t="str">
        <f>IF('Prior Yr Data - copy here!'!D637="","",'Prior Yr Data - copy here!'!D637)</f>
        <v/>
      </c>
      <c r="C632" s="3" t="str">
        <f>IF('Prior Yr Data - copy here!'!L637="","",'Prior Yr Data - copy here!'!L637)</f>
        <v/>
      </c>
      <c r="D632" s="3" t="str">
        <f>IF('Prior Yr Data - copy here!'!M637="","",'Prior Yr Data - copy here!'!M637)</f>
        <v/>
      </c>
      <c r="E632" s="46" t="str">
        <f t="shared" si="1"/>
        <v/>
      </c>
      <c r="F632" s="3" t="str">
        <f t="shared" si="2"/>
        <v/>
      </c>
      <c r="G632" s="47"/>
      <c r="H632" s="3"/>
      <c r="I632" s="3" t="str">
        <f>IF('Two Yrs Prior Data - copy here!'!D637="","",'Two Yrs Prior Data - copy here!'!D637)</f>
        <v/>
      </c>
      <c r="J632" s="3" t="str">
        <f>IF('Two Yrs Prior Data - copy here!'!D637="","",'Two Yrs Prior Data - copy here!'!L637)</f>
        <v/>
      </c>
      <c r="K632" s="3" t="str">
        <f>IF('Two Yrs Prior Data - copy here!'!D637="","",'Two Yrs Prior Data - copy here!'!M637)</f>
        <v/>
      </c>
      <c r="L632" s="46" t="str">
        <f t="shared" si="3"/>
        <v/>
      </c>
      <c r="M632" s="3" t="str">
        <f t="shared" si="4"/>
        <v/>
      </c>
      <c r="N632" s="47"/>
    </row>
    <row r="633" ht="15.75" customHeight="1">
      <c r="B633" s="3" t="str">
        <f>IF('Prior Yr Data - copy here!'!D638="","",'Prior Yr Data - copy here!'!D638)</f>
        <v/>
      </c>
      <c r="C633" s="3" t="str">
        <f>IF('Prior Yr Data - copy here!'!L638="","",'Prior Yr Data - copy here!'!L638)</f>
        <v/>
      </c>
      <c r="D633" s="3" t="str">
        <f>IF('Prior Yr Data - copy here!'!M638="","",'Prior Yr Data - copy here!'!M638)</f>
        <v/>
      </c>
      <c r="E633" s="46" t="str">
        <f t="shared" si="1"/>
        <v/>
      </c>
      <c r="F633" s="3" t="str">
        <f t="shared" si="2"/>
        <v/>
      </c>
      <c r="G633" s="47"/>
      <c r="H633" s="3"/>
      <c r="I633" s="3" t="str">
        <f>IF('Two Yrs Prior Data - copy here!'!D638="","",'Two Yrs Prior Data - copy here!'!D638)</f>
        <v/>
      </c>
      <c r="J633" s="3" t="str">
        <f>IF('Two Yrs Prior Data - copy here!'!D638="","",'Two Yrs Prior Data - copy here!'!L638)</f>
        <v/>
      </c>
      <c r="K633" s="3" t="str">
        <f>IF('Two Yrs Prior Data - copy here!'!D638="","",'Two Yrs Prior Data - copy here!'!M638)</f>
        <v/>
      </c>
      <c r="L633" s="46" t="str">
        <f t="shared" si="3"/>
        <v/>
      </c>
      <c r="M633" s="3" t="str">
        <f t="shared" si="4"/>
        <v/>
      </c>
      <c r="N633" s="47"/>
    </row>
    <row r="634" ht="15.75" customHeight="1">
      <c r="B634" s="3" t="str">
        <f>IF('Prior Yr Data - copy here!'!D639="","",'Prior Yr Data - copy here!'!D639)</f>
        <v/>
      </c>
      <c r="C634" s="3" t="str">
        <f>IF('Prior Yr Data - copy here!'!L639="","",'Prior Yr Data - copy here!'!L639)</f>
        <v/>
      </c>
      <c r="D634" s="3" t="str">
        <f>IF('Prior Yr Data - copy here!'!M639="","",'Prior Yr Data - copy here!'!M639)</f>
        <v/>
      </c>
      <c r="E634" s="46" t="str">
        <f t="shared" si="1"/>
        <v/>
      </c>
      <c r="F634" s="3" t="str">
        <f t="shared" si="2"/>
        <v/>
      </c>
      <c r="G634" s="47"/>
      <c r="H634" s="3"/>
      <c r="I634" s="3" t="str">
        <f>IF('Two Yrs Prior Data - copy here!'!D639="","",'Two Yrs Prior Data - copy here!'!D639)</f>
        <v/>
      </c>
      <c r="J634" s="3" t="str">
        <f>IF('Two Yrs Prior Data - copy here!'!D639="","",'Two Yrs Prior Data - copy here!'!L639)</f>
        <v/>
      </c>
      <c r="K634" s="3" t="str">
        <f>IF('Two Yrs Prior Data - copy here!'!D639="","",'Two Yrs Prior Data - copy here!'!M639)</f>
        <v/>
      </c>
      <c r="L634" s="46" t="str">
        <f t="shared" si="3"/>
        <v/>
      </c>
      <c r="M634" s="3" t="str">
        <f t="shared" si="4"/>
        <v/>
      </c>
      <c r="N634" s="47"/>
    </row>
    <row r="635" ht="15.75" customHeight="1">
      <c r="B635" s="3" t="str">
        <f>IF('Prior Yr Data - copy here!'!D640="","",'Prior Yr Data - copy here!'!D640)</f>
        <v/>
      </c>
      <c r="C635" s="3" t="str">
        <f>IF('Prior Yr Data - copy here!'!L640="","",'Prior Yr Data - copy here!'!L640)</f>
        <v/>
      </c>
      <c r="D635" s="3" t="str">
        <f>IF('Prior Yr Data - copy here!'!M640="","",'Prior Yr Data - copy here!'!M640)</f>
        <v/>
      </c>
      <c r="E635" s="46" t="str">
        <f t="shared" si="1"/>
        <v/>
      </c>
      <c r="F635" s="3" t="str">
        <f t="shared" si="2"/>
        <v/>
      </c>
      <c r="G635" s="47"/>
      <c r="H635" s="3"/>
      <c r="I635" s="3" t="str">
        <f>IF('Two Yrs Prior Data - copy here!'!D640="","",'Two Yrs Prior Data - copy here!'!D640)</f>
        <v/>
      </c>
      <c r="J635" s="3" t="str">
        <f>IF('Two Yrs Prior Data - copy here!'!D640="","",'Two Yrs Prior Data - copy here!'!L640)</f>
        <v/>
      </c>
      <c r="K635" s="3" t="str">
        <f>IF('Two Yrs Prior Data - copy here!'!D640="","",'Two Yrs Prior Data - copy here!'!M640)</f>
        <v/>
      </c>
      <c r="L635" s="46" t="str">
        <f t="shared" si="3"/>
        <v/>
      </c>
      <c r="M635" s="3" t="str">
        <f t="shared" si="4"/>
        <v/>
      </c>
      <c r="N635" s="47"/>
    </row>
    <row r="636" ht="15.75" customHeight="1">
      <c r="B636" s="3" t="str">
        <f>IF('Prior Yr Data - copy here!'!D641="","",'Prior Yr Data - copy here!'!D641)</f>
        <v/>
      </c>
      <c r="C636" s="3" t="str">
        <f>IF('Prior Yr Data - copy here!'!L641="","",'Prior Yr Data - copy here!'!L641)</f>
        <v/>
      </c>
      <c r="D636" s="3" t="str">
        <f>IF('Prior Yr Data - copy here!'!M641="","",'Prior Yr Data - copy here!'!M641)</f>
        <v/>
      </c>
      <c r="E636" s="46" t="str">
        <f t="shared" si="1"/>
        <v/>
      </c>
      <c r="F636" s="3" t="str">
        <f t="shared" si="2"/>
        <v/>
      </c>
      <c r="G636" s="47"/>
      <c r="H636" s="3"/>
      <c r="I636" s="3" t="str">
        <f>IF('Two Yrs Prior Data - copy here!'!D641="","",'Two Yrs Prior Data - copy here!'!D641)</f>
        <v/>
      </c>
      <c r="J636" s="3" t="str">
        <f>IF('Two Yrs Prior Data - copy here!'!D641="","",'Two Yrs Prior Data - copy here!'!L641)</f>
        <v/>
      </c>
      <c r="K636" s="3" t="str">
        <f>IF('Two Yrs Prior Data - copy here!'!D641="","",'Two Yrs Prior Data - copy here!'!M641)</f>
        <v/>
      </c>
      <c r="L636" s="46" t="str">
        <f t="shared" si="3"/>
        <v/>
      </c>
      <c r="M636" s="3" t="str">
        <f t="shared" si="4"/>
        <v/>
      </c>
      <c r="N636" s="47"/>
    </row>
    <row r="637" ht="15.75" customHeight="1">
      <c r="B637" s="3" t="str">
        <f>IF('Prior Yr Data - copy here!'!D642="","",'Prior Yr Data - copy here!'!D642)</f>
        <v/>
      </c>
      <c r="C637" s="3" t="str">
        <f>IF('Prior Yr Data - copy here!'!L642="","",'Prior Yr Data - copy here!'!L642)</f>
        <v/>
      </c>
      <c r="D637" s="3" t="str">
        <f>IF('Prior Yr Data - copy here!'!M642="","",'Prior Yr Data - copy here!'!M642)</f>
        <v/>
      </c>
      <c r="E637" s="46" t="str">
        <f t="shared" si="1"/>
        <v/>
      </c>
      <c r="F637" s="3" t="str">
        <f t="shared" si="2"/>
        <v/>
      </c>
      <c r="G637" s="47"/>
      <c r="H637" s="3"/>
      <c r="I637" s="3" t="str">
        <f>IF('Two Yrs Prior Data - copy here!'!D642="","",'Two Yrs Prior Data - copy here!'!D642)</f>
        <v/>
      </c>
      <c r="J637" s="3" t="str">
        <f>IF('Two Yrs Prior Data - copy here!'!D642="","",'Two Yrs Prior Data - copy here!'!L642)</f>
        <v/>
      </c>
      <c r="K637" s="3" t="str">
        <f>IF('Two Yrs Prior Data - copy here!'!D642="","",'Two Yrs Prior Data - copy here!'!M642)</f>
        <v/>
      </c>
      <c r="L637" s="46" t="str">
        <f t="shared" si="3"/>
        <v/>
      </c>
      <c r="M637" s="3" t="str">
        <f t="shared" si="4"/>
        <v/>
      </c>
      <c r="N637" s="47"/>
    </row>
    <row r="638" ht="15.75" customHeight="1">
      <c r="B638" s="3" t="str">
        <f>IF('Prior Yr Data - copy here!'!D643="","",'Prior Yr Data - copy here!'!D643)</f>
        <v/>
      </c>
      <c r="C638" s="3" t="str">
        <f>IF('Prior Yr Data - copy here!'!L643="","",'Prior Yr Data - copy here!'!L643)</f>
        <v/>
      </c>
      <c r="D638" s="3" t="str">
        <f>IF('Prior Yr Data - copy here!'!M643="","",'Prior Yr Data - copy here!'!M643)</f>
        <v/>
      </c>
      <c r="E638" s="46" t="str">
        <f t="shared" si="1"/>
        <v/>
      </c>
      <c r="F638" s="3" t="str">
        <f t="shared" si="2"/>
        <v/>
      </c>
      <c r="G638" s="47"/>
      <c r="H638" s="3"/>
      <c r="I638" s="3" t="str">
        <f>IF('Two Yrs Prior Data - copy here!'!D643="","",'Two Yrs Prior Data - copy here!'!D643)</f>
        <v/>
      </c>
      <c r="J638" s="3" t="str">
        <f>IF('Two Yrs Prior Data - copy here!'!D643="","",'Two Yrs Prior Data - copy here!'!L643)</f>
        <v/>
      </c>
      <c r="K638" s="3" t="str">
        <f>IF('Two Yrs Prior Data - copy here!'!D643="","",'Two Yrs Prior Data - copy here!'!M643)</f>
        <v/>
      </c>
      <c r="L638" s="46" t="str">
        <f t="shared" si="3"/>
        <v/>
      </c>
      <c r="M638" s="3" t="str">
        <f t="shared" si="4"/>
        <v/>
      </c>
      <c r="N638" s="47"/>
    </row>
    <row r="639" ht="15.75" customHeight="1">
      <c r="B639" s="3" t="str">
        <f>IF('Prior Yr Data - copy here!'!D644="","",'Prior Yr Data - copy here!'!D644)</f>
        <v/>
      </c>
      <c r="C639" s="3" t="str">
        <f>IF('Prior Yr Data - copy here!'!L644="","",'Prior Yr Data - copy here!'!L644)</f>
        <v/>
      </c>
      <c r="D639" s="3" t="str">
        <f>IF('Prior Yr Data - copy here!'!M644="","",'Prior Yr Data - copy here!'!M644)</f>
        <v/>
      </c>
      <c r="E639" s="46" t="str">
        <f t="shared" si="1"/>
        <v/>
      </c>
      <c r="F639" s="3" t="str">
        <f t="shared" si="2"/>
        <v/>
      </c>
      <c r="G639" s="47"/>
      <c r="H639" s="3"/>
      <c r="I639" s="3" t="str">
        <f>IF('Two Yrs Prior Data - copy here!'!D644="","",'Two Yrs Prior Data - copy here!'!D644)</f>
        <v/>
      </c>
      <c r="J639" s="3" t="str">
        <f>IF('Two Yrs Prior Data - copy here!'!D644="","",'Two Yrs Prior Data - copy here!'!L644)</f>
        <v/>
      </c>
      <c r="K639" s="3" t="str">
        <f>IF('Two Yrs Prior Data - copy here!'!D644="","",'Two Yrs Prior Data - copy here!'!M644)</f>
        <v/>
      </c>
      <c r="L639" s="46" t="str">
        <f t="shared" si="3"/>
        <v/>
      </c>
      <c r="M639" s="3" t="str">
        <f t="shared" si="4"/>
        <v/>
      </c>
      <c r="N639" s="47"/>
    </row>
    <row r="640" ht="15.75" customHeight="1">
      <c r="B640" s="3" t="str">
        <f>IF('Prior Yr Data - copy here!'!D645="","",'Prior Yr Data - copy here!'!D645)</f>
        <v/>
      </c>
      <c r="C640" s="3" t="str">
        <f>IF('Prior Yr Data - copy here!'!L645="","",'Prior Yr Data - copy here!'!L645)</f>
        <v/>
      </c>
      <c r="D640" s="3" t="str">
        <f>IF('Prior Yr Data - copy here!'!M645="","",'Prior Yr Data - copy here!'!M645)</f>
        <v/>
      </c>
      <c r="E640" s="46" t="str">
        <f t="shared" si="1"/>
        <v/>
      </c>
      <c r="F640" s="3" t="str">
        <f t="shared" si="2"/>
        <v/>
      </c>
      <c r="G640" s="47"/>
      <c r="H640" s="3"/>
      <c r="I640" s="3" t="str">
        <f>IF('Two Yrs Prior Data - copy here!'!D645="","",'Two Yrs Prior Data - copy here!'!D645)</f>
        <v/>
      </c>
      <c r="J640" s="3" t="str">
        <f>IF('Two Yrs Prior Data - copy here!'!D645="","",'Two Yrs Prior Data - copy here!'!L645)</f>
        <v/>
      </c>
      <c r="K640" s="3" t="str">
        <f>IF('Two Yrs Prior Data - copy here!'!D645="","",'Two Yrs Prior Data - copy here!'!M645)</f>
        <v/>
      </c>
      <c r="L640" s="46" t="str">
        <f t="shared" si="3"/>
        <v/>
      </c>
      <c r="M640" s="3" t="str">
        <f t="shared" si="4"/>
        <v/>
      </c>
      <c r="N640" s="47"/>
    </row>
    <row r="641" ht="15.75" customHeight="1">
      <c r="B641" s="3" t="str">
        <f>IF('Prior Yr Data - copy here!'!D646="","",'Prior Yr Data - copy here!'!D646)</f>
        <v/>
      </c>
      <c r="C641" s="3" t="str">
        <f>IF('Prior Yr Data - copy here!'!L646="","",'Prior Yr Data - copy here!'!L646)</f>
        <v/>
      </c>
      <c r="D641" s="3" t="str">
        <f>IF('Prior Yr Data - copy here!'!M646="","",'Prior Yr Data - copy here!'!M646)</f>
        <v/>
      </c>
      <c r="E641" s="46" t="str">
        <f t="shared" si="1"/>
        <v/>
      </c>
      <c r="F641" s="3" t="str">
        <f t="shared" si="2"/>
        <v/>
      </c>
      <c r="G641" s="47"/>
      <c r="H641" s="3"/>
      <c r="I641" s="3" t="str">
        <f>IF('Two Yrs Prior Data - copy here!'!D646="","",'Two Yrs Prior Data - copy here!'!D646)</f>
        <v/>
      </c>
      <c r="J641" s="3" t="str">
        <f>IF('Two Yrs Prior Data - copy here!'!D646="","",'Two Yrs Prior Data - copy here!'!L646)</f>
        <v/>
      </c>
      <c r="K641" s="3" t="str">
        <f>IF('Two Yrs Prior Data - copy here!'!D646="","",'Two Yrs Prior Data - copy here!'!M646)</f>
        <v/>
      </c>
      <c r="L641" s="46" t="str">
        <f t="shared" si="3"/>
        <v/>
      </c>
      <c r="M641" s="3" t="str">
        <f t="shared" si="4"/>
        <v/>
      </c>
      <c r="N641" s="47"/>
    </row>
    <row r="642" ht="15.75" customHeight="1">
      <c r="B642" s="3" t="str">
        <f>IF('Prior Yr Data - copy here!'!D647="","",'Prior Yr Data - copy here!'!D647)</f>
        <v/>
      </c>
      <c r="C642" s="3" t="str">
        <f>IF('Prior Yr Data - copy here!'!L647="","",'Prior Yr Data - copy here!'!L647)</f>
        <v/>
      </c>
      <c r="D642" s="3" t="str">
        <f>IF('Prior Yr Data - copy here!'!M647="","",'Prior Yr Data - copy here!'!M647)</f>
        <v/>
      </c>
      <c r="E642" s="46" t="str">
        <f t="shared" si="1"/>
        <v/>
      </c>
      <c r="F642" s="3" t="str">
        <f t="shared" si="2"/>
        <v/>
      </c>
      <c r="G642" s="47"/>
      <c r="H642" s="3"/>
      <c r="I642" s="3" t="str">
        <f>IF('Two Yrs Prior Data - copy here!'!D647="","",'Two Yrs Prior Data - copy here!'!D647)</f>
        <v/>
      </c>
      <c r="J642" s="3" t="str">
        <f>IF('Two Yrs Prior Data - copy here!'!D647="","",'Two Yrs Prior Data - copy here!'!L647)</f>
        <v/>
      </c>
      <c r="K642" s="3" t="str">
        <f>IF('Two Yrs Prior Data - copy here!'!D647="","",'Two Yrs Prior Data - copy here!'!M647)</f>
        <v/>
      </c>
      <c r="L642" s="46" t="str">
        <f t="shared" si="3"/>
        <v/>
      </c>
      <c r="M642" s="3" t="str">
        <f t="shared" si="4"/>
        <v/>
      </c>
      <c r="N642" s="47"/>
    </row>
    <row r="643" ht="15.75" customHeight="1">
      <c r="B643" s="3" t="str">
        <f>IF('Prior Yr Data - copy here!'!D648="","",'Prior Yr Data - copy here!'!D648)</f>
        <v/>
      </c>
      <c r="C643" s="3" t="str">
        <f>IF('Prior Yr Data - copy here!'!L648="","",'Prior Yr Data - copy here!'!L648)</f>
        <v/>
      </c>
      <c r="D643" s="3" t="str">
        <f>IF('Prior Yr Data - copy here!'!M648="","",'Prior Yr Data - copy here!'!M648)</f>
        <v/>
      </c>
      <c r="E643" s="46" t="str">
        <f t="shared" si="1"/>
        <v/>
      </c>
      <c r="F643" s="3" t="str">
        <f t="shared" si="2"/>
        <v/>
      </c>
      <c r="G643" s="47"/>
      <c r="H643" s="3"/>
      <c r="I643" s="3" t="str">
        <f>IF('Two Yrs Prior Data - copy here!'!D648="","",'Two Yrs Prior Data - copy here!'!D648)</f>
        <v/>
      </c>
      <c r="J643" s="3" t="str">
        <f>IF('Two Yrs Prior Data - copy here!'!D648="","",'Two Yrs Prior Data - copy here!'!L648)</f>
        <v/>
      </c>
      <c r="K643" s="3" t="str">
        <f>IF('Two Yrs Prior Data - copy here!'!D648="","",'Two Yrs Prior Data - copy here!'!M648)</f>
        <v/>
      </c>
      <c r="L643" s="46" t="str">
        <f t="shared" si="3"/>
        <v/>
      </c>
      <c r="M643" s="3" t="str">
        <f t="shared" si="4"/>
        <v/>
      </c>
      <c r="N643" s="47"/>
    </row>
    <row r="644" ht="15.75" customHeight="1">
      <c r="B644" s="3" t="str">
        <f>IF('Prior Yr Data - copy here!'!D649="","",'Prior Yr Data - copy here!'!D649)</f>
        <v/>
      </c>
      <c r="C644" s="3" t="str">
        <f>IF('Prior Yr Data - copy here!'!L649="","",'Prior Yr Data - copy here!'!L649)</f>
        <v/>
      </c>
      <c r="D644" s="3" t="str">
        <f>IF('Prior Yr Data - copy here!'!M649="","",'Prior Yr Data - copy here!'!M649)</f>
        <v/>
      </c>
      <c r="E644" s="46" t="str">
        <f t="shared" si="1"/>
        <v/>
      </c>
      <c r="F644" s="3" t="str">
        <f t="shared" si="2"/>
        <v/>
      </c>
      <c r="G644" s="47"/>
      <c r="H644" s="3"/>
      <c r="I644" s="3" t="str">
        <f>IF('Two Yrs Prior Data - copy here!'!D649="","",'Two Yrs Prior Data - copy here!'!D649)</f>
        <v/>
      </c>
      <c r="J644" s="3" t="str">
        <f>IF('Two Yrs Prior Data - copy here!'!D649="","",'Two Yrs Prior Data - copy here!'!L649)</f>
        <v/>
      </c>
      <c r="K644" s="3" t="str">
        <f>IF('Two Yrs Prior Data - copy here!'!D649="","",'Two Yrs Prior Data - copy here!'!M649)</f>
        <v/>
      </c>
      <c r="L644" s="46" t="str">
        <f t="shared" si="3"/>
        <v/>
      </c>
      <c r="M644" s="3" t="str">
        <f t="shared" si="4"/>
        <v/>
      </c>
      <c r="N644" s="47"/>
    </row>
    <row r="645" ht="15.75" customHeight="1">
      <c r="B645" s="3" t="str">
        <f>IF('Prior Yr Data - copy here!'!D650="","",'Prior Yr Data - copy here!'!D650)</f>
        <v/>
      </c>
      <c r="C645" s="3" t="str">
        <f>IF('Prior Yr Data - copy here!'!L650="","",'Prior Yr Data - copy here!'!L650)</f>
        <v/>
      </c>
      <c r="D645" s="3" t="str">
        <f>IF('Prior Yr Data - copy here!'!M650="","",'Prior Yr Data - copy here!'!M650)</f>
        <v/>
      </c>
      <c r="E645" s="46" t="str">
        <f t="shared" si="1"/>
        <v/>
      </c>
      <c r="F645" s="3" t="str">
        <f t="shared" si="2"/>
        <v/>
      </c>
      <c r="G645" s="47"/>
      <c r="H645" s="3"/>
      <c r="I645" s="3" t="str">
        <f>IF('Two Yrs Prior Data - copy here!'!D650="","",'Two Yrs Prior Data - copy here!'!D650)</f>
        <v/>
      </c>
      <c r="J645" s="3" t="str">
        <f>IF('Two Yrs Prior Data - copy here!'!D650="","",'Two Yrs Prior Data - copy here!'!L650)</f>
        <v/>
      </c>
      <c r="K645" s="3" t="str">
        <f>IF('Two Yrs Prior Data - copy here!'!D650="","",'Two Yrs Prior Data - copy here!'!M650)</f>
        <v/>
      </c>
      <c r="L645" s="46" t="str">
        <f t="shared" si="3"/>
        <v/>
      </c>
      <c r="M645" s="3" t="str">
        <f t="shared" si="4"/>
        <v/>
      </c>
      <c r="N645" s="47"/>
    </row>
    <row r="646" ht="15.75" customHeight="1">
      <c r="B646" s="3" t="str">
        <f>IF('Prior Yr Data - copy here!'!D651="","",'Prior Yr Data - copy here!'!D651)</f>
        <v/>
      </c>
      <c r="C646" s="3" t="str">
        <f>IF('Prior Yr Data - copy here!'!L651="","",'Prior Yr Data - copy here!'!L651)</f>
        <v/>
      </c>
      <c r="D646" s="3" t="str">
        <f>IF('Prior Yr Data - copy here!'!M651="","",'Prior Yr Data - copy here!'!M651)</f>
        <v/>
      </c>
      <c r="E646" s="46" t="str">
        <f t="shared" si="1"/>
        <v/>
      </c>
      <c r="F646" s="3" t="str">
        <f t="shared" si="2"/>
        <v/>
      </c>
      <c r="G646" s="47"/>
      <c r="H646" s="3"/>
      <c r="I646" s="3" t="str">
        <f>IF('Two Yrs Prior Data - copy here!'!D651="","",'Two Yrs Prior Data - copy here!'!D651)</f>
        <v/>
      </c>
      <c r="J646" s="3" t="str">
        <f>IF('Two Yrs Prior Data - copy here!'!D651="","",'Two Yrs Prior Data - copy here!'!L651)</f>
        <v/>
      </c>
      <c r="K646" s="3" t="str">
        <f>IF('Two Yrs Prior Data - copy here!'!D651="","",'Two Yrs Prior Data - copy here!'!M651)</f>
        <v/>
      </c>
      <c r="L646" s="46" t="str">
        <f t="shared" si="3"/>
        <v/>
      </c>
      <c r="M646" s="3" t="str">
        <f t="shared" si="4"/>
        <v/>
      </c>
      <c r="N646" s="47"/>
    </row>
    <row r="647" ht="15.75" customHeight="1">
      <c r="B647" s="3" t="str">
        <f>IF('Prior Yr Data - copy here!'!D652="","",'Prior Yr Data - copy here!'!D652)</f>
        <v/>
      </c>
      <c r="C647" s="3" t="str">
        <f>IF('Prior Yr Data - copy here!'!L652="","",'Prior Yr Data - copy here!'!L652)</f>
        <v/>
      </c>
      <c r="D647" s="3" t="str">
        <f>IF('Prior Yr Data - copy here!'!M652="","",'Prior Yr Data - copy here!'!M652)</f>
        <v/>
      </c>
      <c r="E647" s="46" t="str">
        <f t="shared" si="1"/>
        <v/>
      </c>
      <c r="F647" s="3" t="str">
        <f t="shared" si="2"/>
        <v/>
      </c>
      <c r="G647" s="47"/>
      <c r="H647" s="3"/>
      <c r="I647" s="3" t="str">
        <f>IF('Two Yrs Prior Data - copy here!'!D652="","",'Two Yrs Prior Data - copy here!'!D652)</f>
        <v/>
      </c>
      <c r="J647" s="3" t="str">
        <f>IF('Two Yrs Prior Data - copy here!'!D652="","",'Two Yrs Prior Data - copy here!'!L652)</f>
        <v/>
      </c>
      <c r="K647" s="3" t="str">
        <f>IF('Two Yrs Prior Data - copy here!'!D652="","",'Two Yrs Prior Data - copy here!'!M652)</f>
        <v/>
      </c>
      <c r="L647" s="46" t="str">
        <f t="shared" si="3"/>
        <v/>
      </c>
      <c r="M647" s="3" t="str">
        <f t="shared" si="4"/>
        <v/>
      </c>
      <c r="N647" s="47"/>
    </row>
    <row r="648" ht="15.75" customHeight="1">
      <c r="B648" s="3" t="str">
        <f>IF('Prior Yr Data - copy here!'!D653="","",'Prior Yr Data - copy here!'!D653)</f>
        <v/>
      </c>
      <c r="C648" s="3" t="str">
        <f>IF('Prior Yr Data - copy here!'!L653="","",'Prior Yr Data - copy here!'!L653)</f>
        <v/>
      </c>
      <c r="D648" s="3" t="str">
        <f>IF('Prior Yr Data - copy here!'!M653="","",'Prior Yr Data - copy here!'!M653)</f>
        <v/>
      </c>
      <c r="E648" s="46" t="str">
        <f t="shared" si="1"/>
        <v/>
      </c>
      <c r="F648" s="3" t="str">
        <f t="shared" si="2"/>
        <v/>
      </c>
      <c r="G648" s="47"/>
      <c r="H648" s="3"/>
      <c r="I648" s="3" t="str">
        <f>IF('Two Yrs Prior Data - copy here!'!D653="","",'Two Yrs Prior Data - copy here!'!D653)</f>
        <v/>
      </c>
      <c r="J648" s="3" t="str">
        <f>IF('Two Yrs Prior Data - copy here!'!D653="","",'Two Yrs Prior Data - copy here!'!L653)</f>
        <v/>
      </c>
      <c r="K648" s="3" t="str">
        <f>IF('Two Yrs Prior Data - copy here!'!D653="","",'Two Yrs Prior Data - copy here!'!M653)</f>
        <v/>
      </c>
      <c r="L648" s="46" t="str">
        <f t="shared" si="3"/>
        <v/>
      </c>
      <c r="M648" s="3" t="str">
        <f t="shared" si="4"/>
        <v/>
      </c>
      <c r="N648" s="47"/>
    </row>
    <row r="649" ht="15.75" customHeight="1">
      <c r="B649" s="3" t="str">
        <f>IF('Prior Yr Data - copy here!'!D654="","",'Prior Yr Data - copy here!'!D654)</f>
        <v/>
      </c>
      <c r="C649" s="3" t="str">
        <f>IF('Prior Yr Data - copy here!'!L654="","",'Prior Yr Data - copy here!'!L654)</f>
        <v/>
      </c>
      <c r="D649" s="3" t="str">
        <f>IF('Prior Yr Data - copy here!'!M654="","",'Prior Yr Data - copy here!'!M654)</f>
        <v/>
      </c>
      <c r="E649" s="46" t="str">
        <f t="shared" si="1"/>
        <v/>
      </c>
      <c r="F649" s="3" t="str">
        <f t="shared" si="2"/>
        <v/>
      </c>
      <c r="G649" s="47"/>
      <c r="H649" s="3"/>
      <c r="I649" s="3" t="str">
        <f>IF('Two Yrs Prior Data - copy here!'!D654="","",'Two Yrs Prior Data - copy here!'!D654)</f>
        <v/>
      </c>
      <c r="J649" s="3" t="str">
        <f>IF('Two Yrs Prior Data - copy here!'!D654="","",'Two Yrs Prior Data - copy here!'!L654)</f>
        <v/>
      </c>
      <c r="K649" s="3" t="str">
        <f>IF('Two Yrs Prior Data - copy here!'!D654="","",'Two Yrs Prior Data - copy here!'!M654)</f>
        <v/>
      </c>
      <c r="L649" s="46" t="str">
        <f t="shared" si="3"/>
        <v/>
      </c>
      <c r="M649" s="3" t="str">
        <f t="shared" si="4"/>
        <v/>
      </c>
      <c r="N649" s="47"/>
    </row>
    <row r="650" ht="15.75" customHeight="1">
      <c r="B650" s="3" t="str">
        <f>IF('Prior Yr Data - copy here!'!D655="","",'Prior Yr Data - copy here!'!D655)</f>
        <v/>
      </c>
      <c r="C650" s="3" t="str">
        <f>IF('Prior Yr Data - copy here!'!L655="","",'Prior Yr Data - copy here!'!L655)</f>
        <v/>
      </c>
      <c r="D650" s="3" t="str">
        <f>IF('Prior Yr Data - copy here!'!M655="","",'Prior Yr Data - copy here!'!M655)</f>
        <v/>
      </c>
      <c r="E650" s="46" t="str">
        <f t="shared" si="1"/>
        <v/>
      </c>
      <c r="F650" s="3" t="str">
        <f t="shared" si="2"/>
        <v/>
      </c>
      <c r="G650" s="47"/>
      <c r="H650" s="3"/>
      <c r="I650" s="3" t="str">
        <f>IF('Two Yrs Prior Data - copy here!'!D655="","",'Two Yrs Prior Data - copy here!'!D655)</f>
        <v/>
      </c>
      <c r="J650" s="3" t="str">
        <f>IF('Two Yrs Prior Data - copy here!'!D655="","",'Two Yrs Prior Data - copy here!'!L655)</f>
        <v/>
      </c>
      <c r="K650" s="3" t="str">
        <f>IF('Two Yrs Prior Data - copy here!'!D655="","",'Two Yrs Prior Data - copy here!'!M655)</f>
        <v/>
      </c>
      <c r="L650" s="46" t="str">
        <f t="shared" si="3"/>
        <v/>
      </c>
      <c r="M650" s="3" t="str">
        <f t="shared" si="4"/>
        <v/>
      </c>
      <c r="N650" s="47"/>
    </row>
    <row r="651" ht="15.75" customHeight="1">
      <c r="B651" s="3" t="str">
        <f>IF('Prior Yr Data - copy here!'!D656="","",'Prior Yr Data - copy here!'!D656)</f>
        <v/>
      </c>
      <c r="C651" s="3" t="str">
        <f>IF('Prior Yr Data - copy here!'!L656="","",'Prior Yr Data - copy here!'!L656)</f>
        <v/>
      </c>
      <c r="D651" s="3" t="str">
        <f>IF('Prior Yr Data - copy here!'!M656="","",'Prior Yr Data - copy here!'!M656)</f>
        <v/>
      </c>
      <c r="E651" s="46" t="str">
        <f t="shared" si="1"/>
        <v/>
      </c>
      <c r="F651" s="3" t="str">
        <f t="shared" si="2"/>
        <v/>
      </c>
      <c r="G651" s="47"/>
      <c r="H651" s="3"/>
      <c r="I651" s="3" t="str">
        <f>IF('Two Yrs Prior Data - copy here!'!D656="","",'Two Yrs Prior Data - copy here!'!D656)</f>
        <v/>
      </c>
      <c r="J651" s="3" t="str">
        <f>IF('Two Yrs Prior Data - copy here!'!D656="","",'Two Yrs Prior Data - copy here!'!L656)</f>
        <v/>
      </c>
      <c r="K651" s="3" t="str">
        <f>IF('Two Yrs Prior Data - copy here!'!D656="","",'Two Yrs Prior Data - copy here!'!M656)</f>
        <v/>
      </c>
      <c r="L651" s="46" t="str">
        <f t="shared" si="3"/>
        <v/>
      </c>
      <c r="M651" s="3" t="str">
        <f t="shared" si="4"/>
        <v/>
      </c>
      <c r="N651" s="47"/>
    </row>
    <row r="652" ht="15.75" customHeight="1">
      <c r="B652" s="3" t="str">
        <f>IF('Prior Yr Data - copy here!'!D657="","",'Prior Yr Data - copy here!'!D657)</f>
        <v/>
      </c>
      <c r="C652" s="3" t="str">
        <f>IF('Prior Yr Data - copy here!'!L657="","",'Prior Yr Data - copy here!'!L657)</f>
        <v/>
      </c>
      <c r="D652" s="3" t="str">
        <f>IF('Prior Yr Data - copy here!'!M657="","",'Prior Yr Data - copy here!'!M657)</f>
        <v/>
      </c>
      <c r="E652" s="46" t="str">
        <f t="shared" si="1"/>
        <v/>
      </c>
      <c r="F652" s="3" t="str">
        <f t="shared" si="2"/>
        <v/>
      </c>
      <c r="G652" s="47"/>
      <c r="H652" s="3"/>
      <c r="I652" s="3" t="str">
        <f>IF('Two Yrs Prior Data - copy here!'!D657="","",'Two Yrs Prior Data - copy here!'!D657)</f>
        <v/>
      </c>
      <c r="J652" s="3" t="str">
        <f>IF('Two Yrs Prior Data - copy here!'!D657="","",'Two Yrs Prior Data - copy here!'!L657)</f>
        <v/>
      </c>
      <c r="K652" s="3" t="str">
        <f>IF('Two Yrs Prior Data - copy here!'!D657="","",'Two Yrs Prior Data - copy here!'!M657)</f>
        <v/>
      </c>
      <c r="L652" s="46" t="str">
        <f t="shared" si="3"/>
        <v/>
      </c>
      <c r="M652" s="3" t="str">
        <f t="shared" si="4"/>
        <v/>
      </c>
      <c r="N652" s="47"/>
    </row>
    <row r="653" ht="15.75" customHeight="1">
      <c r="B653" s="3" t="str">
        <f>IF('Prior Yr Data - copy here!'!D658="","",'Prior Yr Data - copy here!'!D658)</f>
        <v/>
      </c>
      <c r="C653" s="3" t="str">
        <f>IF('Prior Yr Data - copy here!'!L658="","",'Prior Yr Data - copy here!'!L658)</f>
        <v/>
      </c>
      <c r="D653" s="3" t="str">
        <f>IF('Prior Yr Data - copy here!'!M658="","",'Prior Yr Data - copy here!'!M658)</f>
        <v/>
      </c>
      <c r="E653" s="46" t="str">
        <f t="shared" si="1"/>
        <v/>
      </c>
      <c r="F653" s="3" t="str">
        <f t="shared" si="2"/>
        <v/>
      </c>
      <c r="G653" s="47"/>
      <c r="H653" s="3"/>
      <c r="I653" s="3" t="str">
        <f>IF('Two Yrs Prior Data - copy here!'!D658="","",'Two Yrs Prior Data - copy here!'!D658)</f>
        <v/>
      </c>
      <c r="J653" s="3" t="str">
        <f>IF('Two Yrs Prior Data - copy here!'!D658="","",'Two Yrs Prior Data - copy here!'!L658)</f>
        <v/>
      </c>
      <c r="K653" s="3" t="str">
        <f>IF('Two Yrs Prior Data - copy here!'!D658="","",'Two Yrs Prior Data - copy here!'!M658)</f>
        <v/>
      </c>
      <c r="L653" s="46" t="str">
        <f t="shared" si="3"/>
        <v/>
      </c>
      <c r="M653" s="3" t="str">
        <f t="shared" si="4"/>
        <v/>
      </c>
      <c r="N653" s="47"/>
    </row>
    <row r="654" ht="15.75" customHeight="1">
      <c r="B654" s="3" t="str">
        <f>IF('Prior Yr Data - copy here!'!D659="","",'Prior Yr Data - copy here!'!D659)</f>
        <v/>
      </c>
      <c r="C654" s="3" t="str">
        <f>IF('Prior Yr Data - copy here!'!L659="","",'Prior Yr Data - copy here!'!L659)</f>
        <v/>
      </c>
      <c r="D654" s="3" t="str">
        <f>IF('Prior Yr Data - copy here!'!M659="","",'Prior Yr Data - copy here!'!M659)</f>
        <v/>
      </c>
      <c r="E654" s="46" t="str">
        <f t="shared" si="1"/>
        <v/>
      </c>
      <c r="F654" s="3" t="str">
        <f t="shared" si="2"/>
        <v/>
      </c>
      <c r="G654" s="47"/>
      <c r="H654" s="3"/>
      <c r="I654" s="3" t="str">
        <f>IF('Two Yrs Prior Data - copy here!'!D659="","",'Two Yrs Prior Data - copy here!'!D659)</f>
        <v/>
      </c>
      <c r="J654" s="3" t="str">
        <f>IF('Two Yrs Prior Data - copy here!'!D659="","",'Two Yrs Prior Data - copy here!'!L659)</f>
        <v/>
      </c>
      <c r="K654" s="3" t="str">
        <f>IF('Two Yrs Prior Data - copy here!'!D659="","",'Two Yrs Prior Data - copy here!'!M659)</f>
        <v/>
      </c>
      <c r="L654" s="46" t="str">
        <f t="shared" si="3"/>
        <v/>
      </c>
      <c r="M654" s="3" t="str">
        <f t="shared" si="4"/>
        <v/>
      </c>
      <c r="N654" s="47"/>
    </row>
    <row r="655" ht="15.75" customHeight="1">
      <c r="B655" s="3" t="str">
        <f>IF('Prior Yr Data - copy here!'!D660="","",'Prior Yr Data - copy here!'!D660)</f>
        <v/>
      </c>
      <c r="C655" s="3" t="str">
        <f>IF('Prior Yr Data - copy here!'!L660="","",'Prior Yr Data - copy here!'!L660)</f>
        <v/>
      </c>
      <c r="D655" s="3" t="str">
        <f>IF('Prior Yr Data - copy here!'!M660="","",'Prior Yr Data - copy here!'!M660)</f>
        <v/>
      </c>
      <c r="E655" s="46" t="str">
        <f t="shared" si="1"/>
        <v/>
      </c>
      <c r="F655" s="3" t="str">
        <f t="shared" si="2"/>
        <v/>
      </c>
      <c r="G655" s="47"/>
      <c r="H655" s="3"/>
      <c r="I655" s="3" t="str">
        <f>IF('Two Yrs Prior Data - copy here!'!D660="","",'Two Yrs Prior Data - copy here!'!D660)</f>
        <v/>
      </c>
      <c r="J655" s="3" t="str">
        <f>IF('Two Yrs Prior Data - copy here!'!D660="","",'Two Yrs Prior Data - copy here!'!L660)</f>
        <v/>
      </c>
      <c r="K655" s="3" t="str">
        <f>IF('Two Yrs Prior Data - copy here!'!D660="","",'Two Yrs Prior Data - copy here!'!M660)</f>
        <v/>
      </c>
      <c r="L655" s="46" t="str">
        <f t="shared" si="3"/>
        <v/>
      </c>
      <c r="M655" s="3" t="str">
        <f t="shared" si="4"/>
        <v/>
      </c>
      <c r="N655" s="47"/>
    </row>
    <row r="656" ht="15.75" customHeight="1">
      <c r="B656" s="3" t="str">
        <f>IF('Prior Yr Data - copy here!'!D661="","",'Prior Yr Data - copy here!'!D661)</f>
        <v/>
      </c>
      <c r="C656" s="3" t="str">
        <f>IF('Prior Yr Data - copy here!'!L661="","",'Prior Yr Data - copy here!'!L661)</f>
        <v/>
      </c>
      <c r="D656" s="3" t="str">
        <f>IF('Prior Yr Data - copy here!'!M661="","",'Prior Yr Data - copy here!'!M661)</f>
        <v/>
      </c>
      <c r="E656" s="46" t="str">
        <f t="shared" si="1"/>
        <v/>
      </c>
      <c r="F656" s="3" t="str">
        <f t="shared" si="2"/>
        <v/>
      </c>
      <c r="G656" s="47"/>
      <c r="H656" s="3"/>
      <c r="I656" s="3" t="str">
        <f>IF('Two Yrs Prior Data - copy here!'!D661="","",'Two Yrs Prior Data - copy here!'!D661)</f>
        <v/>
      </c>
      <c r="J656" s="3" t="str">
        <f>IF('Two Yrs Prior Data - copy here!'!D661="","",'Two Yrs Prior Data - copy here!'!L661)</f>
        <v/>
      </c>
      <c r="K656" s="3" t="str">
        <f>IF('Two Yrs Prior Data - copy here!'!D661="","",'Two Yrs Prior Data - copy here!'!M661)</f>
        <v/>
      </c>
      <c r="L656" s="46" t="str">
        <f t="shared" si="3"/>
        <v/>
      </c>
      <c r="M656" s="3" t="str">
        <f t="shared" si="4"/>
        <v/>
      </c>
      <c r="N656" s="47"/>
    </row>
    <row r="657" ht="15.75" customHeight="1">
      <c r="B657" s="3" t="str">
        <f>IF('Prior Yr Data - copy here!'!D662="","",'Prior Yr Data - copy here!'!D662)</f>
        <v/>
      </c>
      <c r="C657" s="3" t="str">
        <f>IF('Prior Yr Data - copy here!'!L662="","",'Prior Yr Data - copy here!'!L662)</f>
        <v/>
      </c>
      <c r="D657" s="3" t="str">
        <f>IF('Prior Yr Data - copy here!'!M662="","",'Prior Yr Data - copy here!'!M662)</f>
        <v/>
      </c>
      <c r="E657" s="46" t="str">
        <f t="shared" si="1"/>
        <v/>
      </c>
      <c r="F657" s="3" t="str">
        <f t="shared" si="2"/>
        <v/>
      </c>
      <c r="G657" s="47"/>
      <c r="H657" s="3"/>
      <c r="I657" s="3" t="str">
        <f>IF('Two Yrs Prior Data - copy here!'!D662="","",'Two Yrs Prior Data - copy here!'!D662)</f>
        <v/>
      </c>
      <c r="J657" s="3" t="str">
        <f>IF('Two Yrs Prior Data - copy here!'!D662="","",'Two Yrs Prior Data - copy here!'!L662)</f>
        <v/>
      </c>
      <c r="K657" s="3" t="str">
        <f>IF('Two Yrs Prior Data - copy here!'!D662="","",'Two Yrs Prior Data - copy here!'!M662)</f>
        <v/>
      </c>
      <c r="L657" s="46" t="str">
        <f t="shared" si="3"/>
        <v/>
      </c>
      <c r="M657" s="3" t="str">
        <f t="shared" si="4"/>
        <v/>
      </c>
      <c r="N657" s="47"/>
    </row>
    <row r="658" ht="15.75" customHeight="1">
      <c r="B658" s="3" t="str">
        <f>IF('Prior Yr Data - copy here!'!D663="","",'Prior Yr Data - copy here!'!D663)</f>
        <v/>
      </c>
      <c r="C658" s="3" t="str">
        <f>IF('Prior Yr Data - copy here!'!L663="","",'Prior Yr Data - copy here!'!L663)</f>
        <v/>
      </c>
      <c r="D658" s="3" t="str">
        <f>IF('Prior Yr Data - copy here!'!M663="","",'Prior Yr Data - copy here!'!M663)</f>
        <v/>
      </c>
      <c r="E658" s="46" t="str">
        <f t="shared" si="1"/>
        <v/>
      </c>
      <c r="F658" s="3" t="str">
        <f t="shared" si="2"/>
        <v/>
      </c>
      <c r="G658" s="47"/>
      <c r="H658" s="3"/>
      <c r="I658" s="3" t="str">
        <f>IF('Two Yrs Prior Data - copy here!'!D663="","",'Two Yrs Prior Data - copy here!'!D663)</f>
        <v/>
      </c>
      <c r="J658" s="3" t="str">
        <f>IF('Two Yrs Prior Data - copy here!'!D663="","",'Two Yrs Prior Data - copy here!'!L663)</f>
        <v/>
      </c>
      <c r="K658" s="3" t="str">
        <f>IF('Two Yrs Prior Data - copy here!'!D663="","",'Two Yrs Prior Data - copy here!'!M663)</f>
        <v/>
      </c>
      <c r="L658" s="46" t="str">
        <f t="shared" si="3"/>
        <v/>
      </c>
      <c r="M658" s="3" t="str">
        <f t="shared" si="4"/>
        <v/>
      </c>
      <c r="N658" s="47"/>
    </row>
    <row r="659" ht="15.75" customHeight="1">
      <c r="B659" s="3" t="str">
        <f>IF('Prior Yr Data - copy here!'!D664="","",'Prior Yr Data - copy here!'!D664)</f>
        <v/>
      </c>
      <c r="C659" s="3" t="str">
        <f>IF('Prior Yr Data - copy here!'!L664="","",'Prior Yr Data - copy here!'!L664)</f>
        <v/>
      </c>
      <c r="D659" s="3" t="str">
        <f>IF('Prior Yr Data - copy here!'!M664="","",'Prior Yr Data - copy here!'!M664)</f>
        <v/>
      </c>
      <c r="E659" s="46" t="str">
        <f t="shared" si="1"/>
        <v/>
      </c>
      <c r="F659" s="3" t="str">
        <f t="shared" si="2"/>
        <v/>
      </c>
      <c r="G659" s="47"/>
      <c r="H659" s="3"/>
      <c r="I659" s="3" t="str">
        <f>IF('Two Yrs Prior Data - copy here!'!D664="","",'Two Yrs Prior Data - copy here!'!D664)</f>
        <v/>
      </c>
      <c r="J659" s="3" t="str">
        <f>IF('Two Yrs Prior Data - copy here!'!D664="","",'Two Yrs Prior Data - copy here!'!L664)</f>
        <v/>
      </c>
      <c r="K659" s="3" t="str">
        <f>IF('Two Yrs Prior Data - copy here!'!D664="","",'Two Yrs Prior Data - copy here!'!M664)</f>
        <v/>
      </c>
      <c r="L659" s="46" t="str">
        <f t="shared" si="3"/>
        <v/>
      </c>
      <c r="M659" s="3" t="str">
        <f t="shared" si="4"/>
        <v/>
      </c>
      <c r="N659" s="47"/>
    </row>
    <row r="660" ht="15.75" customHeight="1">
      <c r="B660" s="3" t="str">
        <f>IF('Prior Yr Data - copy here!'!D665="","",'Prior Yr Data - copy here!'!D665)</f>
        <v/>
      </c>
      <c r="C660" s="3" t="str">
        <f>IF('Prior Yr Data - copy here!'!L665="","",'Prior Yr Data - copy here!'!L665)</f>
        <v/>
      </c>
      <c r="D660" s="3" t="str">
        <f>IF('Prior Yr Data - copy here!'!M665="","",'Prior Yr Data - copy here!'!M665)</f>
        <v/>
      </c>
      <c r="E660" s="46" t="str">
        <f t="shared" si="1"/>
        <v/>
      </c>
      <c r="F660" s="3" t="str">
        <f t="shared" si="2"/>
        <v/>
      </c>
      <c r="G660" s="47"/>
      <c r="H660" s="3"/>
      <c r="I660" s="3" t="str">
        <f>IF('Two Yrs Prior Data - copy here!'!D665="","",'Two Yrs Prior Data - copy here!'!D665)</f>
        <v/>
      </c>
      <c r="J660" s="3" t="str">
        <f>IF('Two Yrs Prior Data - copy here!'!D665="","",'Two Yrs Prior Data - copy here!'!L665)</f>
        <v/>
      </c>
      <c r="K660" s="3" t="str">
        <f>IF('Two Yrs Prior Data - copy here!'!D665="","",'Two Yrs Prior Data - copy here!'!M665)</f>
        <v/>
      </c>
      <c r="L660" s="46" t="str">
        <f t="shared" si="3"/>
        <v/>
      </c>
      <c r="M660" s="3" t="str">
        <f t="shared" si="4"/>
        <v/>
      </c>
      <c r="N660" s="47"/>
    </row>
    <row r="661" ht="15.75" customHeight="1">
      <c r="B661" s="3" t="str">
        <f>IF('Prior Yr Data - copy here!'!D666="","",'Prior Yr Data - copy here!'!D666)</f>
        <v/>
      </c>
      <c r="C661" s="3" t="str">
        <f>IF('Prior Yr Data - copy here!'!L666="","",'Prior Yr Data - copy here!'!L666)</f>
        <v/>
      </c>
      <c r="D661" s="3" t="str">
        <f>IF('Prior Yr Data - copy here!'!M666="","",'Prior Yr Data - copy here!'!M666)</f>
        <v/>
      </c>
      <c r="E661" s="46" t="str">
        <f t="shared" si="1"/>
        <v/>
      </c>
      <c r="F661" s="3" t="str">
        <f t="shared" si="2"/>
        <v/>
      </c>
      <c r="G661" s="47"/>
      <c r="H661" s="3"/>
      <c r="I661" s="3" t="str">
        <f>IF('Two Yrs Prior Data - copy here!'!D666="","",'Two Yrs Prior Data - copy here!'!D666)</f>
        <v/>
      </c>
      <c r="J661" s="3" t="str">
        <f>IF('Two Yrs Prior Data - copy here!'!D666="","",'Two Yrs Prior Data - copy here!'!L666)</f>
        <v/>
      </c>
      <c r="K661" s="3" t="str">
        <f>IF('Two Yrs Prior Data - copy here!'!D666="","",'Two Yrs Prior Data - copy here!'!M666)</f>
        <v/>
      </c>
      <c r="L661" s="46" t="str">
        <f t="shared" si="3"/>
        <v/>
      </c>
      <c r="M661" s="3" t="str">
        <f t="shared" si="4"/>
        <v/>
      </c>
      <c r="N661" s="47"/>
    </row>
    <row r="662" ht="15.75" customHeight="1">
      <c r="B662" s="3" t="str">
        <f>IF('Prior Yr Data - copy here!'!D667="","",'Prior Yr Data - copy here!'!D667)</f>
        <v/>
      </c>
      <c r="C662" s="3" t="str">
        <f>IF('Prior Yr Data - copy here!'!L667="","",'Prior Yr Data - copy here!'!L667)</f>
        <v/>
      </c>
      <c r="D662" s="3" t="str">
        <f>IF('Prior Yr Data - copy here!'!M667="","",'Prior Yr Data - copy here!'!M667)</f>
        <v/>
      </c>
      <c r="E662" s="46" t="str">
        <f t="shared" si="1"/>
        <v/>
      </c>
      <c r="F662" s="3" t="str">
        <f t="shared" si="2"/>
        <v/>
      </c>
      <c r="G662" s="47"/>
      <c r="H662" s="3"/>
      <c r="I662" s="3" t="str">
        <f>IF('Two Yrs Prior Data - copy here!'!D667="","",'Two Yrs Prior Data - copy here!'!D667)</f>
        <v/>
      </c>
      <c r="J662" s="3" t="str">
        <f>IF('Two Yrs Prior Data - copy here!'!D667="","",'Two Yrs Prior Data - copy here!'!L667)</f>
        <v/>
      </c>
      <c r="K662" s="3" t="str">
        <f>IF('Two Yrs Prior Data - copy here!'!D667="","",'Two Yrs Prior Data - copy here!'!M667)</f>
        <v/>
      </c>
      <c r="L662" s="46" t="str">
        <f t="shared" si="3"/>
        <v/>
      </c>
      <c r="M662" s="3" t="str">
        <f t="shared" si="4"/>
        <v/>
      </c>
      <c r="N662" s="47"/>
    </row>
    <row r="663" ht="15.75" customHeight="1">
      <c r="B663" s="3" t="str">
        <f>IF('Prior Yr Data - copy here!'!D668="","",'Prior Yr Data - copy here!'!D668)</f>
        <v/>
      </c>
      <c r="C663" s="3" t="str">
        <f>IF('Prior Yr Data - copy here!'!L668="","",'Prior Yr Data - copy here!'!L668)</f>
        <v/>
      </c>
      <c r="D663" s="3" t="str">
        <f>IF('Prior Yr Data - copy here!'!M668="","",'Prior Yr Data - copy here!'!M668)</f>
        <v/>
      </c>
      <c r="E663" s="46" t="str">
        <f t="shared" si="1"/>
        <v/>
      </c>
      <c r="F663" s="3" t="str">
        <f t="shared" si="2"/>
        <v/>
      </c>
      <c r="G663" s="47"/>
      <c r="H663" s="3"/>
      <c r="I663" s="3" t="str">
        <f>IF('Two Yrs Prior Data - copy here!'!D668="","",'Two Yrs Prior Data - copy here!'!D668)</f>
        <v/>
      </c>
      <c r="J663" s="3" t="str">
        <f>IF('Two Yrs Prior Data - copy here!'!D668="","",'Two Yrs Prior Data - copy here!'!L668)</f>
        <v/>
      </c>
      <c r="K663" s="3" t="str">
        <f>IF('Two Yrs Prior Data - copy here!'!D668="","",'Two Yrs Prior Data - copy here!'!M668)</f>
        <v/>
      </c>
      <c r="L663" s="46" t="str">
        <f t="shared" si="3"/>
        <v/>
      </c>
      <c r="M663" s="3" t="str">
        <f t="shared" si="4"/>
        <v/>
      </c>
      <c r="N663" s="47"/>
    </row>
    <row r="664" ht="15.75" customHeight="1">
      <c r="B664" s="3" t="str">
        <f>IF('Prior Yr Data - copy here!'!D669="","",'Prior Yr Data - copy here!'!D669)</f>
        <v/>
      </c>
      <c r="C664" s="3" t="str">
        <f>IF('Prior Yr Data - copy here!'!L669="","",'Prior Yr Data - copy here!'!L669)</f>
        <v/>
      </c>
      <c r="D664" s="3" t="str">
        <f>IF('Prior Yr Data - copy here!'!M669="","",'Prior Yr Data - copy here!'!M669)</f>
        <v/>
      </c>
      <c r="E664" s="46" t="str">
        <f t="shared" si="1"/>
        <v/>
      </c>
      <c r="F664" s="3" t="str">
        <f t="shared" si="2"/>
        <v/>
      </c>
      <c r="G664" s="47"/>
      <c r="H664" s="3"/>
      <c r="I664" s="3" t="str">
        <f>IF('Two Yrs Prior Data - copy here!'!D669="","",'Two Yrs Prior Data - copy here!'!D669)</f>
        <v/>
      </c>
      <c r="J664" s="3" t="str">
        <f>IF('Two Yrs Prior Data - copy here!'!D669="","",'Two Yrs Prior Data - copy here!'!L669)</f>
        <v/>
      </c>
      <c r="K664" s="3" t="str">
        <f>IF('Two Yrs Prior Data - copy here!'!D669="","",'Two Yrs Prior Data - copy here!'!M669)</f>
        <v/>
      </c>
      <c r="L664" s="46" t="str">
        <f t="shared" si="3"/>
        <v/>
      </c>
      <c r="M664" s="3" t="str">
        <f t="shared" si="4"/>
        <v/>
      </c>
      <c r="N664" s="47"/>
    </row>
    <row r="665" ht="15.75" customHeight="1">
      <c r="B665" s="3" t="str">
        <f>IF('Prior Yr Data - copy here!'!D670="","",'Prior Yr Data - copy here!'!D670)</f>
        <v/>
      </c>
      <c r="C665" s="3" t="str">
        <f>IF('Prior Yr Data - copy here!'!L670="","",'Prior Yr Data - copy here!'!L670)</f>
        <v/>
      </c>
      <c r="D665" s="3" t="str">
        <f>IF('Prior Yr Data - copy here!'!M670="","",'Prior Yr Data - copy here!'!M670)</f>
        <v/>
      </c>
      <c r="E665" s="46" t="str">
        <f t="shared" si="1"/>
        <v/>
      </c>
      <c r="F665" s="3" t="str">
        <f t="shared" si="2"/>
        <v/>
      </c>
      <c r="G665" s="47"/>
      <c r="H665" s="3"/>
      <c r="I665" s="3" t="str">
        <f>IF('Two Yrs Prior Data - copy here!'!D670="","",'Two Yrs Prior Data - copy here!'!D670)</f>
        <v/>
      </c>
      <c r="J665" s="3" t="str">
        <f>IF('Two Yrs Prior Data - copy here!'!D670="","",'Two Yrs Prior Data - copy here!'!L670)</f>
        <v/>
      </c>
      <c r="K665" s="3" t="str">
        <f>IF('Two Yrs Prior Data - copy here!'!D670="","",'Two Yrs Prior Data - copy here!'!M670)</f>
        <v/>
      </c>
      <c r="L665" s="46" t="str">
        <f t="shared" si="3"/>
        <v/>
      </c>
      <c r="M665" s="3" t="str">
        <f t="shared" si="4"/>
        <v/>
      </c>
      <c r="N665" s="47"/>
    </row>
    <row r="666" ht="15.75" customHeight="1">
      <c r="B666" s="3" t="str">
        <f>IF('Prior Yr Data - copy here!'!D671="","",'Prior Yr Data - copy here!'!D671)</f>
        <v/>
      </c>
      <c r="C666" s="3" t="str">
        <f>IF('Prior Yr Data - copy here!'!L671="","",'Prior Yr Data - copy here!'!L671)</f>
        <v/>
      </c>
      <c r="D666" s="3" t="str">
        <f>IF('Prior Yr Data - copy here!'!M671="","",'Prior Yr Data - copy here!'!M671)</f>
        <v/>
      </c>
      <c r="E666" s="46" t="str">
        <f t="shared" si="1"/>
        <v/>
      </c>
      <c r="F666" s="3" t="str">
        <f t="shared" si="2"/>
        <v/>
      </c>
      <c r="G666" s="47"/>
      <c r="H666" s="3"/>
      <c r="I666" s="3" t="str">
        <f>IF('Two Yrs Prior Data - copy here!'!D671="","",'Two Yrs Prior Data - copy here!'!D671)</f>
        <v/>
      </c>
      <c r="J666" s="3" t="str">
        <f>IF('Two Yrs Prior Data - copy here!'!D671="","",'Two Yrs Prior Data - copy here!'!L671)</f>
        <v/>
      </c>
      <c r="K666" s="3" t="str">
        <f>IF('Two Yrs Prior Data - copy here!'!D671="","",'Two Yrs Prior Data - copy here!'!M671)</f>
        <v/>
      </c>
      <c r="L666" s="46" t="str">
        <f t="shared" si="3"/>
        <v/>
      </c>
      <c r="M666" s="3" t="str">
        <f t="shared" si="4"/>
        <v/>
      </c>
      <c r="N666" s="47"/>
    </row>
    <row r="667" ht="15.75" customHeight="1">
      <c r="B667" s="3" t="str">
        <f>IF('Prior Yr Data - copy here!'!D672="","",'Prior Yr Data - copy here!'!D672)</f>
        <v/>
      </c>
      <c r="C667" s="3" t="str">
        <f>IF('Prior Yr Data - copy here!'!L672="","",'Prior Yr Data - copy here!'!L672)</f>
        <v/>
      </c>
      <c r="D667" s="3" t="str">
        <f>IF('Prior Yr Data - copy here!'!M672="","",'Prior Yr Data - copy here!'!M672)</f>
        <v/>
      </c>
      <c r="E667" s="46" t="str">
        <f t="shared" si="1"/>
        <v/>
      </c>
      <c r="F667" s="3" t="str">
        <f t="shared" si="2"/>
        <v/>
      </c>
      <c r="G667" s="47"/>
      <c r="H667" s="3"/>
      <c r="I667" s="3" t="str">
        <f>IF('Two Yrs Prior Data - copy here!'!D672="","",'Two Yrs Prior Data - copy here!'!D672)</f>
        <v/>
      </c>
      <c r="J667" s="3" t="str">
        <f>IF('Two Yrs Prior Data - copy here!'!D672="","",'Two Yrs Prior Data - copy here!'!L672)</f>
        <v/>
      </c>
      <c r="K667" s="3" t="str">
        <f>IF('Two Yrs Prior Data - copy here!'!D672="","",'Two Yrs Prior Data - copy here!'!M672)</f>
        <v/>
      </c>
      <c r="L667" s="46" t="str">
        <f t="shared" si="3"/>
        <v/>
      </c>
      <c r="M667" s="3" t="str">
        <f t="shared" si="4"/>
        <v/>
      </c>
      <c r="N667" s="47"/>
    </row>
    <row r="668" ht="15.75" customHeight="1">
      <c r="B668" s="3" t="str">
        <f>IF('Prior Yr Data - copy here!'!D673="","",'Prior Yr Data - copy here!'!D673)</f>
        <v/>
      </c>
      <c r="C668" s="3" t="str">
        <f>IF('Prior Yr Data - copy here!'!L673="","",'Prior Yr Data - copy here!'!L673)</f>
        <v/>
      </c>
      <c r="D668" s="3" t="str">
        <f>IF('Prior Yr Data - copy here!'!M673="","",'Prior Yr Data - copy here!'!M673)</f>
        <v/>
      </c>
      <c r="E668" s="46" t="str">
        <f t="shared" si="1"/>
        <v/>
      </c>
      <c r="F668" s="3" t="str">
        <f t="shared" si="2"/>
        <v/>
      </c>
      <c r="G668" s="47"/>
      <c r="H668" s="3"/>
      <c r="I668" s="3" t="str">
        <f>IF('Two Yrs Prior Data - copy here!'!D673="","",'Two Yrs Prior Data - copy here!'!D673)</f>
        <v/>
      </c>
      <c r="J668" s="3" t="str">
        <f>IF('Two Yrs Prior Data - copy here!'!D673="","",'Two Yrs Prior Data - copy here!'!L673)</f>
        <v/>
      </c>
      <c r="K668" s="3" t="str">
        <f>IF('Two Yrs Prior Data - copy here!'!D673="","",'Two Yrs Prior Data - copy here!'!M673)</f>
        <v/>
      </c>
      <c r="L668" s="46" t="str">
        <f t="shared" si="3"/>
        <v/>
      </c>
      <c r="M668" s="3" t="str">
        <f t="shared" si="4"/>
        <v/>
      </c>
      <c r="N668" s="47"/>
    </row>
    <row r="669" ht="15.75" customHeight="1">
      <c r="B669" s="3" t="str">
        <f>IF('Prior Yr Data - copy here!'!D674="","",'Prior Yr Data - copy here!'!D674)</f>
        <v/>
      </c>
      <c r="C669" s="3" t="str">
        <f>IF('Prior Yr Data - copy here!'!L674="","",'Prior Yr Data - copy here!'!L674)</f>
        <v/>
      </c>
      <c r="D669" s="3" t="str">
        <f>IF('Prior Yr Data - copy here!'!M674="","",'Prior Yr Data - copy here!'!M674)</f>
        <v/>
      </c>
      <c r="E669" s="46" t="str">
        <f t="shared" si="1"/>
        <v/>
      </c>
      <c r="F669" s="3" t="str">
        <f t="shared" si="2"/>
        <v/>
      </c>
      <c r="G669" s="47"/>
      <c r="H669" s="3"/>
      <c r="I669" s="3" t="str">
        <f>IF('Two Yrs Prior Data - copy here!'!D674="","",'Two Yrs Prior Data - copy here!'!D674)</f>
        <v/>
      </c>
      <c r="J669" s="3" t="str">
        <f>IF('Two Yrs Prior Data - copy here!'!D674="","",'Two Yrs Prior Data - copy here!'!L674)</f>
        <v/>
      </c>
      <c r="K669" s="3" t="str">
        <f>IF('Two Yrs Prior Data - copy here!'!D674="","",'Two Yrs Prior Data - copy here!'!M674)</f>
        <v/>
      </c>
      <c r="L669" s="46" t="str">
        <f t="shared" si="3"/>
        <v/>
      </c>
      <c r="M669" s="3" t="str">
        <f t="shared" si="4"/>
        <v/>
      </c>
      <c r="N669" s="47"/>
    </row>
    <row r="670" ht="15.75" customHeight="1">
      <c r="B670" s="3" t="str">
        <f>IF('Prior Yr Data - copy here!'!D675="","",'Prior Yr Data - copy here!'!D675)</f>
        <v/>
      </c>
      <c r="C670" s="3" t="str">
        <f>IF('Prior Yr Data - copy here!'!L675="","",'Prior Yr Data - copy here!'!L675)</f>
        <v/>
      </c>
      <c r="D670" s="3" t="str">
        <f>IF('Prior Yr Data - copy here!'!M675="","",'Prior Yr Data - copy here!'!M675)</f>
        <v/>
      </c>
      <c r="E670" s="46" t="str">
        <f t="shared" si="1"/>
        <v/>
      </c>
      <c r="F670" s="3" t="str">
        <f t="shared" si="2"/>
        <v/>
      </c>
      <c r="G670" s="47"/>
      <c r="H670" s="3"/>
      <c r="I670" s="3" t="str">
        <f>IF('Two Yrs Prior Data - copy here!'!D675="","",'Two Yrs Prior Data - copy here!'!D675)</f>
        <v/>
      </c>
      <c r="J670" s="3" t="str">
        <f>IF('Two Yrs Prior Data - copy here!'!D675="","",'Two Yrs Prior Data - copy here!'!L675)</f>
        <v/>
      </c>
      <c r="K670" s="3" t="str">
        <f>IF('Two Yrs Prior Data - copy here!'!D675="","",'Two Yrs Prior Data - copy here!'!M675)</f>
        <v/>
      </c>
      <c r="L670" s="46" t="str">
        <f t="shared" si="3"/>
        <v/>
      </c>
      <c r="M670" s="3" t="str">
        <f t="shared" si="4"/>
        <v/>
      </c>
      <c r="N670" s="47"/>
    </row>
    <row r="671" ht="15.75" customHeight="1">
      <c r="B671" s="3" t="str">
        <f>IF('Prior Yr Data - copy here!'!D676="","",'Prior Yr Data - copy here!'!D676)</f>
        <v/>
      </c>
      <c r="C671" s="3" t="str">
        <f>IF('Prior Yr Data - copy here!'!L676="","",'Prior Yr Data - copy here!'!L676)</f>
        <v/>
      </c>
      <c r="D671" s="3" t="str">
        <f>IF('Prior Yr Data - copy here!'!M676="","",'Prior Yr Data - copy here!'!M676)</f>
        <v/>
      </c>
      <c r="E671" s="46" t="str">
        <f t="shared" si="1"/>
        <v/>
      </c>
      <c r="F671" s="3" t="str">
        <f t="shared" si="2"/>
        <v/>
      </c>
      <c r="G671" s="47"/>
      <c r="H671" s="3"/>
      <c r="I671" s="3" t="str">
        <f>IF('Two Yrs Prior Data - copy here!'!D676="","",'Two Yrs Prior Data - copy here!'!D676)</f>
        <v/>
      </c>
      <c r="J671" s="3" t="str">
        <f>IF('Two Yrs Prior Data - copy here!'!D676="","",'Two Yrs Prior Data - copy here!'!L676)</f>
        <v/>
      </c>
      <c r="K671" s="3" t="str">
        <f>IF('Two Yrs Prior Data - copy here!'!D676="","",'Two Yrs Prior Data - copy here!'!M676)</f>
        <v/>
      </c>
      <c r="L671" s="46" t="str">
        <f t="shared" si="3"/>
        <v/>
      </c>
      <c r="M671" s="3" t="str">
        <f t="shared" si="4"/>
        <v/>
      </c>
      <c r="N671" s="47"/>
    </row>
    <row r="672" ht="15.75" customHeight="1">
      <c r="B672" s="3" t="str">
        <f>IF('Prior Yr Data - copy here!'!D677="","",'Prior Yr Data - copy here!'!D677)</f>
        <v/>
      </c>
      <c r="C672" s="3" t="str">
        <f>IF('Prior Yr Data - copy here!'!L677="","",'Prior Yr Data - copy here!'!L677)</f>
        <v/>
      </c>
      <c r="D672" s="3" t="str">
        <f>IF('Prior Yr Data - copy here!'!M677="","",'Prior Yr Data - copy here!'!M677)</f>
        <v/>
      </c>
      <c r="E672" s="46" t="str">
        <f t="shared" si="1"/>
        <v/>
      </c>
      <c r="F672" s="3" t="str">
        <f t="shared" si="2"/>
        <v/>
      </c>
      <c r="G672" s="47"/>
      <c r="H672" s="3"/>
      <c r="I672" s="3" t="str">
        <f>IF('Two Yrs Prior Data - copy here!'!D677="","",'Two Yrs Prior Data - copy here!'!D677)</f>
        <v/>
      </c>
      <c r="J672" s="3" t="str">
        <f>IF('Two Yrs Prior Data - copy here!'!D677="","",'Two Yrs Prior Data - copy here!'!L677)</f>
        <v/>
      </c>
      <c r="K672" s="3" t="str">
        <f>IF('Two Yrs Prior Data - copy here!'!D677="","",'Two Yrs Prior Data - copy here!'!M677)</f>
        <v/>
      </c>
      <c r="L672" s="46" t="str">
        <f t="shared" si="3"/>
        <v/>
      </c>
      <c r="M672" s="3" t="str">
        <f t="shared" si="4"/>
        <v/>
      </c>
      <c r="N672" s="47"/>
    </row>
    <row r="673" ht="15.75" customHeight="1">
      <c r="B673" s="3" t="str">
        <f>IF('Prior Yr Data - copy here!'!D678="","",'Prior Yr Data - copy here!'!D678)</f>
        <v/>
      </c>
      <c r="C673" s="3" t="str">
        <f>IF('Prior Yr Data - copy here!'!L678="","",'Prior Yr Data - copy here!'!L678)</f>
        <v/>
      </c>
      <c r="D673" s="3" t="str">
        <f>IF('Prior Yr Data - copy here!'!M678="","",'Prior Yr Data - copy here!'!M678)</f>
        <v/>
      </c>
      <c r="E673" s="46" t="str">
        <f t="shared" si="1"/>
        <v/>
      </c>
      <c r="F673" s="3" t="str">
        <f t="shared" si="2"/>
        <v/>
      </c>
      <c r="G673" s="47"/>
      <c r="H673" s="3"/>
      <c r="I673" s="3" t="str">
        <f>IF('Two Yrs Prior Data - copy here!'!D678="","",'Two Yrs Prior Data - copy here!'!D678)</f>
        <v/>
      </c>
      <c r="J673" s="3" t="str">
        <f>IF('Two Yrs Prior Data - copy here!'!D678="","",'Two Yrs Prior Data - copy here!'!L678)</f>
        <v/>
      </c>
      <c r="K673" s="3" t="str">
        <f>IF('Two Yrs Prior Data - copy here!'!D678="","",'Two Yrs Prior Data - copy here!'!M678)</f>
        <v/>
      </c>
      <c r="L673" s="46" t="str">
        <f t="shared" si="3"/>
        <v/>
      </c>
      <c r="M673" s="3" t="str">
        <f t="shared" si="4"/>
        <v/>
      </c>
      <c r="N673" s="47"/>
    </row>
    <row r="674" ht="15.75" customHeight="1">
      <c r="B674" s="3" t="str">
        <f>IF('Prior Yr Data - copy here!'!D679="","",'Prior Yr Data - copy here!'!D679)</f>
        <v/>
      </c>
      <c r="C674" s="3" t="str">
        <f>IF('Prior Yr Data - copy here!'!L679="","",'Prior Yr Data - copy here!'!L679)</f>
        <v/>
      </c>
      <c r="D674" s="3" t="str">
        <f>IF('Prior Yr Data - copy here!'!M679="","",'Prior Yr Data - copy here!'!M679)</f>
        <v/>
      </c>
      <c r="E674" s="46" t="str">
        <f t="shared" si="1"/>
        <v/>
      </c>
      <c r="F674" s="3" t="str">
        <f t="shared" si="2"/>
        <v/>
      </c>
      <c r="G674" s="47"/>
      <c r="H674" s="3"/>
      <c r="I674" s="3" t="str">
        <f>IF('Two Yrs Prior Data - copy here!'!D679="","",'Two Yrs Prior Data - copy here!'!D679)</f>
        <v/>
      </c>
      <c r="J674" s="3" t="str">
        <f>IF('Two Yrs Prior Data - copy here!'!D679="","",'Two Yrs Prior Data - copy here!'!L679)</f>
        <v/>
      </c>
      <c r="K674" s="3" t="str">
        <f>IF('Two Yrs Prior Data - copy here!'!D679="","",'Two Yrs Prior Data - copy here!'!M679)</f>
        <v/>
      </c>
      <c r="L674" s="46" t="str">
        <f t="shared" si="3"/>
        <v/>
      </c>
      <c r="M674" s="3" t="str">
        <f t="shared" si="4"/>
        <v/>
      </c>
      <c r="N674" s="47"/>
    </row>
    <row r="675" ht="15.75" customHeight="1">
      <c r="B675" s="3" t="str">
        <f>IF('Prior Yr Data - copy here!'!D680="","",'Prior Yr Data - copy here!'!D680)</f>
        <v/>
      </c>
      <c r="C675" s="3" t="str">
        <f>IF('Prior Yr Data - copy here!'!L680="","",'Prior Yr Data - copy here!'!L680)</f>
        <v/>
      </c>
      <c r="D675" s="3" t="str">
        <f>IF('Prior Yr Data - copy here!'!M680="","",'Prior Yr Data - copy here!'!M680)</f>
        <v/>
      </c>
      <c r="E675" s="46" t="str">
        <f t="shared" si="1"/>
        <v/>
      </c>
      <c r="F675" s="3" t="str">
        <f t="shared" si="2"/>
        <v/>
      </c>
      <c r="G675" s="47"/>
      <c r="H675" s="3"/>
      <c r="I675" s="3" t="str">
        <f>IF('Two Yrs Prior Data - copy here!'!D680="","",'Two Yrs Prior Data - copy here!'!D680)</f>
        <v/>
      </c>
      <c r="J675" s="3" t="str">
        <f>IF('Two Yrs Prior Data - copy here!'!D680="","",'Two Yrs Prior Data - copy here!'!L680)</f>
        <v/>
      </c>
      <c r="K675" s="3" t="str">
        <f>IF('Two Yrs Prior Data - copy here!'!D680="","",'Two Yrs Prior Data - copy here!'!M680)</f>
        <v/>
      </c>
      <c r="L675" s="46" t="str">
        <f t="shared" si="3"/>
        <v/>
      </c>
      <c r="M675" s="3" t="str">
        <f t="shared" si="4"/>
        <v/>
      </c>
      <c r="N675" s="47"/>
    </row>
    <row r="676" ht="15.75" customHeight="1">
      <c r="B676" s="3" t="str">
        <f>IF('Prior Yr Data - copy here!'!D681="","",'Prior Yr Data - copy here!'!D681)</f>
        <v/>
      </c>
      <c r="C676" s="3" t="str">
        <f>IF('Prior Yr Data - copy here!'!L681="","",'Prior Yr Data - copy here!'!L681)</f>
        <v/>
      </c>
      <c r="D676" s="3" t="str">
        <f>IF('Prior Yr Data - copy here!'!M681="","",'Prior Yr Data - copy here!'!M681)</f>
        <v/>
      </c>
      <c r="E676" s="46" t="str">
        <f t="shared" si="1"/>
        <v/>
      </c>
      <c r="F676" s="3" t="str">
        <f t="shared" si="2"/>
        <v/>
      </c>
      <c r="G676" s="47"/>
      <c r="H676" s="3"/>
      <c r="I676" s="3" t="str">
        <f>IF('Two Yrs Prior Data - copy here!'!D681="","",'Two Yrs Prior Data - copy here!'!D681)</f>
        <v/>
      </c>
      <c r="J676" s="3" t="str">
        <f>IF('Two Yrs Prior Data - copy here!'!D681="","",'Two Yrs Prior Data - copy here!'!L681)</f>
        <v/>
      </c>
      <c r="K676" s="3" t="str">
        <f>IF('Two Yrs Prior Data - copy here!'!D681="","",'Two Yrs Prior Data - copy here!'!M681)</f>
        <v/>
      </c>
      <c r="L676" s="46" t="str">
        <f t="shared" si="3"/>
        <v/>
      </c>
      <c r="M676" s="3" t="str">
        <f t="shared" si="4"/>
        <v/>
      </c>
      <c r="N676" s="47"/>
    </row>
    <row r="677" ht="15.75" customHeight="1">
      <c r="B677" s="3" t="str">
        <f>IF('Prior Yr Data - copy here!'!D682="","",'Prior Yr Data - copy here!'!D682)</f>
        <v/>
      </c>
      <c r="C677" s="3" t="str">
        <f>IF('Prior Yr Data - copy here!'!L682="","",'Prior Yr Data - copy here!'!L682)</f>
        <v/>
      </c>
      <c r="D677" s="3" t="str">
        <f>IF('Prior Yr Data - copy here!'!M682="","",'Prior Yr Data - copy here!'!M682)</f>
        <v/>
      </c>
      <c r="E677" s="46" t="str">
        <f t="shared" si="1"/>
        <v/>
      </c>
      <c r="F677" s="3" t="str">
        <f t="shared" si="2"/>
        <v/>
      </c>
      <c r="G677" s="47"/>
      <c r="H677" s="3"/>
      <c r="I677" s="3" t="str">
        <f>IF('Two Yrs Prior Data - copy here!'!D682="","",'Two Yrs Prior Data - copy here!'!D682)</f>
        <v/>
      </c>
      <c r="J677" s="3" t="str">
        <f>IF('Two Yrs Prior Data - copy here!'!D682="","",'Two Yrs Prior Data - copy here!'!L682)</f>
        <v/>
      </c>
      <c r="K677" s="3" t="str">
        <f>IF('Two Yrs Prior Data - copy here!'!D682="","",'Two Yrs Prior Data - copy here!'!M682)</f>
        <v/>
      </c>
      <c r="L677" s="46" t="str">
        <f t="shared" si="3"/>
        <v/>
      </c>
      <c r="M677" s="3" t="str">
        <f t="shared" si="4"/>
        <v/>
      </c>
      <c r="N677" s="47"/>
    </row>
    <row r="678" ht="15.75" customHeight="1">
      <c r="B678" s="3" t="str">
        <f>IF('Prior Yr Data - copy here!'!D683="","",'Prior Yr Data - copy here!'!D683)</f>
        <v/>
      </c>
      <c r="C678" s="3" t="str">
        <f>IF('Prior Yr Data - copy here!'!L683="","",'Prior Yr Data - copy here!'!L683)</f>
        <v/>
      </c>
      <c r="D678" s="3" t="str">
        <f>IF('Prior Yr Data - copy here!'!M683="","",'Prior Yr Data - copy here!'!M683)</f>
        <v/>
      </c>
      <c r="E678" s="46" t="str">
        <f t="shared" si="1"/>
        <v/>
      </c>
      <c r="F678" s="3" t="str">
        <f t="shared" si="2"/>
        <v/>
      </c>
      <c r="G678" s="47"/>
      <c r="H678" s="3"/>
      <c r="I678" s="3" t="str">
        <f>IF('Two Yrs Prior Data - copy here!'!D683="","",'Two Yrs Prior Data - copy here!'!D683)</f>
        <v/>
      </c>
      <c r="J678" s="3" t="str">
        <f>IF('Two Yrs Prior Data - copy here!'!D683="","",'Two Yrs Prior Data - copy here!'!L683)</f>
        <v/>
      </c>
      <c r="K678" s="3" t="str">
        <f>IF('Two Yrs Prior Data - copy here!'!D683="","",'Two Yrs Prior Data - copy here!'!M683)</f>
        <v/>
      </c>
      <c r="L678" s="46" t="str">
        <f t="shared" si="3"/>
        <v/>
      </c>
      <c r="M678" s="3" t="str">
        <f t="shared" si="4"/>
        <v/>
      </c>
      <c r="N678" s="47"/>
    </row>
    <row r="679" ht="15.75" customHeight="1">
      <c r="B679" s="3" t="str">
        <f>IF('Prior Yr Data - copy here!'!D684="","",'Prior Yr Data - copy here!'!D684)</f>
        <v/>
      </c>
      <c r="C679" s="3" t="str">
        <f>IF('Prior Yr Data - copy here!'!L684="","",'Prior Yr Data - copy here!'!L684)</f>
        <v/>
      </c>
      <c r="D679" s="3" t="str">
        <f>IF('Prior Yr Data - copy here!'!M684="","",'Prior Yr Data - copy here!'!M684)</f>
        <v/>
      </c>
      <c r="E679" s="46" t="str">
        <f t="shared" si="1"/>
        <v/>
      </c>
      <c r="F679" s="3" t="str">
        <f t="shared" si="2"/>
        <v/>
      </c>
      <c r="G679" s="47"/>
      <c r="H679" s="3"/>
      <c r="I679" s="3" t="str">
        <f>IF('Two Yrs Prior Data - copy here!'!D684="","",'Two Yrs Prior Data - copy here!'!D684)</f>
        <v/>
      </c>
      <c r="J679" s="3" t="str">
        <f>IF('Two Yrs Prior Data - copy here!'!D684="","",'Two Yrs Prior Data - copy here!'!L684)</f>
        <v/>
      </c>
      <c r="K679" s="3" t="str">
        <f>IF('Two Yrs Prior Data - copy here!'!D684="","",'Two Yrs Prior Data - copy here!'!M684)</f>
        <v/>
      </c>
      <c r="L679" s="46" t="str">
        <f t="shared" si="3"/>
        <v/>
      </c>
      <c r="M679" s="3" t="str">
        <f t="shared" si="4"/>
        <v/>
      </c>
      <c r="N679" s="47"/>
    </row>
    <row r="680" ht="15.75" customHeight="1">
      <c r="B680" s="3" t="str">
        <f>IF('Prior Yr Data - copy here!'!D685="","",'Prior Yr Data - copy here!'!D685)</f>
        <v/>
      </c>
      <c r="C680" s="3" t="str">
        <f>IF('Prior Yr Data - copy here!'!L685="","",'Prior Yr Data - copy here!'!L685)</f>
        <v/>
      </c>
      <c r="D680" s="3" t="str">
        <f>IF('Prior Yr Data - copy here!'!M685="","",'Prior Yr Data - copy here!'!M685)</f>
        <v/>
      </c>
      <c r="E680" s="46" t="str">
        <f t="shared" si="1"/>
        <v/>
      </c>
      <c r="F680" s="3" t="str">
        <f t="shared" si="2"/>
        <v/>
      </c>
      <c r="G680" s="47"/>
      <c r="H680" s="3"/>
      <c r="I680" s="3" t="str">
        <f>IF('Two Yrs Prior Data - copy here!'!D685="","",'Two Yrs Prior Data - copy here!'!D685)</f>
        <v/>
      </c>
      <c r="J680" s="3" t="str">
        <f>IF('Two Yrs Prior Data - copy here!'!D685="","",'Two Yrs Prior Data - copy here!'!L685)</f>
        <v/>
      </c>
      <c r="K680" s="3" t="str">
        <f>IF('Two Yrs Prior Data - copy here!'!D685="","",'Two Yrs Prior Data - copy here!'!M685)</f>
        <v/>
      </c>
      <c r="L680" s="46" t="str">
        <f t="shared" si="3"/>
        <v/>
      </c>
      <c r="M680" s="3" t="str">
        <f t="shared" si="4"/>
        <v/>
      </c>
      <c r="N680" s="47"/>
    </row>
    <row r="681" ht="15.75" customHeight="1">
      <c r="B681" s="3" t="str">
        <f>IF('Prior Yr Data - copy here!'!D686="","",'Prior Yr Data - copy here!'!D686)</f>
        <v/>
      </c>
      <c r="C681" s="3" t="str">
        <f>IF('Prior Yr Data - copy here!'!L686="","",'Prior Yr Data - copy here!'!L686)</f>
        <v/>
      </c>
      <c r="D681" s="3" t="str">
        <f>IF('Prior Yr Data - copy here!'!M686="","",'Prior Yr Data - copy here!'!M686)</f>
        <v/>
      </c>
      <c r="E681" s="46" t="str">
        <f t="shared" si="1"/>
        <v/>
      </c>
      <c r="F681" s="3" t="str">
        <f t="shared" si="2"/>
        <v/>
      </c>
      <c r="G681" s="47"/>
      <c r="H681" s="3"/>
      <c r="I681" s="3" t="str">
        <f>IF('Two Yrs Prior Data - copy here!'!D686="","",'Two Yrs Prior Data - copy here!'!D686)</f>
        <v/>
      </c>
      <c r="J681" s="3" t="str">
        <f>IF('Two Yrs Prior Data - copy here!'!D686="","",'Two Yrs Prior Data - copy here!'!L686)</f>
        <v/>
      </c>
      <c r="K681" s="3" t="str">
        <f>IF('Two Yrs Prior Data - copy here!'!D686="","",'Two Yrs Prior Data - copy here!'!M686)</f>
        <v/>
      </c>
      <c r="L681" s="46" t="str">
        <f t="shared" si="3"/>
        <v/>
      </c>
      <c r="M681" s="3" t="str">
        <f t="shared" si="4"/>
        <v/>
      </c>
      <c r="N681" s="47"/>
    </row>
    <row r="682" ht="15.75" customHeight="1">
      <c r="B682" s="3" t="str">
        <f>IF('Prior Yr Data - copy here!'!D687="","",'Prior Yr Data - copy here!'!D687)</f>
        <v/>
      </c>
      <c r="C682" s="3" t="str">
        <f>IF('Prior Yr Data - copy here!'!L687="","",'Prior Yr Data - copy here!'!L687)</f>
        <v/>
      </c>
      <c r="D682" s="3" t="str">
        <f>IF('Prior Yr Data - copy here!'!M687="","",'Prior Yr Data - copy here!'!M687)</f>
        <v/>
      </c>
      <c r="E682" s="46" t="str">
        <f t="shared" si="1"/>
        <v/>
      </c>
      <c r="F682" s="3" t="str">
        <f t="shared" si="2"/>
        <v/>
      </c>
      <c r="G682" s="47"/>
      <c r="H682" s="3"/>
      <c r="I682" s="3" t="str">
        <f>IF('Two Yrs Prior Data - copy here!'!D687="","",'Two Yrs Prior Data - copy here!'!D687)</f>
        <v/>
      </c>
      <c r="J682" s="3" t="str">
        <f>IF('Two Yrs Prior Data - copy here!'!D687="","",'Two Yrs Prior Data - copy here!'!L687)</f>
        <v/>
      </c>
      <c r="K682" s="3" t="str">
        <f>IF('Two Yrs Prior Data - copy here!'!D687="","",'Two Yrs Prior Data - copy here!'!M687)</f>
        <v/>
      </c>
      <c r="L682" s="46" t="str">
        <f t="shared" si="3"/>
        <v/>
      </c>
      <c r="M682" s="3" t="str">
        <f t="shared" si="4"/>
        <v/>
      </c>
      <c r="N682" s="47"/>
    </row>
    <row r="683" ht="15.75" customHeight="1">
      <c r="B683" s="3" t="str">
        <f>IF('Prior Yr Data - copy here!'!D688="","",'Prior Yr Data - copy here!'!D688)</f>
        <v/>
      </c>
      <c r="C683" s="3" t="str">
        <f>IF('Prior Yr Data - copy here!'!L688="","",'Prior Yr Data - copy here!'!L688)</f>
        <v/>
      </c>
      <c r="D683" s="3" t="str">
        <f>IF('Prior Yr Data - copy here!'!M688="","",'Prior Yr Data - copy here!'!M688)</f>
        <v/>
      </c>
      <c r="E683" s="46" t="str">
        <f t="shared" si="1"/>
        <v/>
      </c>
      <c r="F683" s="3" t="str">
        <f t="shared" si="2"/>
        <v/>
      </c>
      <c r="G683" s="47"/>
      <c r="H683" s="3"/>
      <c r="I683" s="3" t="str">
        <f>IF('Two Yrs Prior Data - copy here!'!D688="","",'Two Yrs Prior Data - copy here!'!D688)</f>
        <v/>
      </c>
      <c r="J683" s="3" t="str">
        <f>IF('Two Yrs Prior Data - copy here!'!D688="","",'Two Yrs Prior Data - copy here!'!L688)</f>
        <v/>
      </c>
      <c r="K683" s="3" t="str">
        <f>IF('Two Yrs Prior Data - copy here!'!D688="","",'Two Yrs Prior Data - copy here!'!M688)</f>
        <v/>
      </c>
      <c r="L683" s="46" t="str">
        <f t="shared" si="3"/>
        <v/>
      </c>
      <c r="M683" s="3" t="str">
        <f t="shared" si="4"/>
        <v/>
      </c>
      <c r="N683" s="47"/>
    </row>
    <row r="684" ht="15.75" customHeight="1">
      <c r="B684" s="3" t="str">
        <f>IF('Prior Yr Data - copy here!'!D689="","",'Prior Yr Data - copy here!'!D689)</f>
        <v/>
      </c>
      <c r="C684" s="3" t="str">
        <f>IF('Prior Yr Data - copy here!'!L689="","",'Prior Yr Data - copy here!'!L689)</f>
        <v/>
      </c>
      <c r="D684" s="3" t="str">
        <f>IF('Prior Yr Data - copy here!'!M689="","",'Prior Yr Data - copy here!'!M689)</f>
        <v/>
      </c>
      <c r="E684" s="46" t="str">
        <f t="shared" si="1"/>
        <v/>
      </c>
      <c r="F684" s="3" t="str">
        <f t="shared" si="2"/>
        <v/>
      </c>
      <c r="G684" s="47"/>
      <c r="H684" s="3"/>
      <c r="I684" s="3" t="str">
        <f>IF('Two Yrs Prior Data - copy here!'!D689="","",'Two Yrs Prior Data - copy here!'!D689)</f>
        <v/>
      </c>
      <c r="J684" s="3" t="str">
        <f>IF('Two Yrs Prior Data - copy here!'!D689="","",'Two Yrs Prior Data - copy here!'!L689)</f>
        <v/>
      </c>
      <c r="K684" s="3" t="str">
        <f>IF('Two Yrs Prior Data - copy here!'!D689="","",'Two Yrs Prior Data - copy here!'!M689)</f>
        <v/>
      </c>
      <c r="L684" s="46" t="str">
        <f t="shared" si="3"/>
        <v/>
      </c>
      <c r="M684" s="3" t="str">
        <f t="shared" si="4"/>
        <v/>
      </c>
      <c r="N684" s="47"/>
    </row>
    <row r="685" ht="15.75" customHeight="1">
      <c r="B685" s="3" t="str">
        <f>IF('Prior Yr Data - copy here!'!D690="","",'Prior Yr Data - copy here!'!D690)</f>
        <v/>
      </c>
      <c r="C685" s="3" t="str">
        <f>IF('Prior Yr Data - copy here!'!L690="","",'Prior Yr Data - copy here!'!L690)</f>
        <v/>
      </c>
      <c r="D685" s="3" t="str">
        <f>IF('Prior Yr Data - copy here!'!M690="","",'Prior Yr Data - copy here!'!M690)</f>
        <v/>
      </c>
      <c r="E685" s="46" t="str">
        <f t="shared" si="1"/>
        <v/>
      </c>
      <c r="F685" s="3" t="str">
        <f t="shared" si="2"/>
        <v/>
      </c>
      <c r="G685" s="47"/>
      <c r="H685" s="3"/>
      <c r="I685" s="3" t="str">
        <f>IF('Two Yrs Prior Data - copy here!'!D690="","",'Two Yrs Prior Data - copy here!'!D690)</f>
        <v/>
      </c>
      <c r="J685" s="3" t="str">
        <f>IF('Two Yrs Prior Data - copy here!'!D690="","",'Two Yrs Prior Data - copy here!'!L690)</f>
        <v/>
      </c>
      <c r="K685" s="3" t="str">
        <f>IF('Two Yrs Prior Data - copy here!'!D690="","",'Two Yrs Prior Data - copy here!'!M690)</f>
        <v/>
      </c>
      <c r="L685" s="46" t="str">
        <f t="shared" si="3"/>
        <v/>
      </c>
      <c r="M685" s="3" t="str">
        <f t="shared" si="4"/>
        <v/>
      </c>
      <c r="N685" s="47"/>
    </row>
    <row r="686" ht="15.75" customHeight="1">
      <c r="B686" s="3" t="str">
        <f>IF('Prior Yr Data - copy here!'!D691="","",'Prior Yr Data - copy here!'!D691)</f>
        <v/>
      </c>
      <c r="C686" s="3" t="str">
        <f>IF('Prior Yr Data - copy here!'!L691="","",'Prior Yr Data - copy here!'!L691)</f>
        <v/>
      </c>
      <c r="D686" s="3" t="str">
        <f>IF('Prior Yr Data - copy here!'!M691="","",'Prior Yr Data - copy here!'!M691)</f>
        <v/>
      </c>
      <c r="E686" s="46" t="str">
        <f t="shared" si="1"/>
        <v/>
      </c>
      <c r="F686" s="3" t="str">
        <f t="shared" si="2"/>
        <v/>
      </c>
      <c r="G686" s="47"/>
      <c r="H686" s="3"/>
      <c r="I686" s="3" t="str">
        <f>IF('Two Yrs Prior Data - copy here!'!D691="","",'Two Yrs Prior Data - copy here!'!D691)</f>
        <v/>
      </c>
      <c r="J686" s="3" t="str">
        <f>IF('Two Yrs Prior Data - copy here!'!D691="","",'Two Yrs Prior Data - copy here!'!L691)</f>
        <v/>
      </c>
      <c r="K686" s="3" t="str">
        <f>IF('Two Yrs Prior Data - copy here!'!D691="","",'Two Yrs Prior Data - copy here!'!M691)</f>
        <v/>
      </c>
      <c r="L686" s="46" t="str">
        <f t="shared" si="3"/>
        <v/>
      </c>
      <c r="M686" s="3" t="str">
        <f t="shared" si="4"/>
        <v/>
      </c>
      <c r="N686" s="47"/>
    </row>
    <row r="687" ht="15.75" customHeight="1">
      <c r="B687" s="3" t="str">
        <f>IF('Prior Yr Data - copy here!'!D692="","",'Prior Yr Data - copy here!'!D692)</f>
        <v/>
      </c>
      <c r="C687" s="3" t="str">
        <f>IF('Prior Yr Data - copy here!'!L692="","",'Prior Yr Data - copy here!'!L692)</f>
        <v/>
      </c>
      <c r="D687" s="3" t="str">
        <f>IF('Prior Yr Data - copy here!'!M692="","",'Prior Yr Data - copy here!'!M692)</f>
        <v/>
      </c>
      <c r="E687" s="46" t="str">
        <f t="shared" si="1"/>
        <v/>
      </c>
      <c r="F687" s="3" t="str">
        <f t="shared" si="2"/>
        <v/>
      </c>
      <c r="G687" s="47"/>
      <c r="H687" s="3"/>
      <c r="I687" s="3" t="str">
        <f>IF('Two Yrs Prior Data - copy here!'!D692="","",'Two Yrs Prior Data - copy here!'!D692)</f>
        <v/>
      </c>
      <c r="J687" s="3" t="str">
        <f>IF('Two Yrs Prior Data - copy here!'!D692="","",'Two Yrs Prior Data - copy here!'!L692)</f>
        <v/>
      </c>
      <c r="K687" s="3" t="str">
        <f>IF('Two Yrs Prior Data - copy here!'!D692="","",'Two Yrs Prior Data - copy here!'!M692)</f>
        <v/>
      </c>
      <c r="L687" s="46" t="str">
        <f t="shared" si="3"/>
        <v/>
      </c>
      <c r="M687" s="3" t="str">
        <f t="shared" si="4"/>
        <v/>
      </c>
      <c r="N687" s="47"/>
    </row>
    <row r="688" ht="15.75" customHeight="1">
      <c r="B688" s="3" t="str">
        <f>IF('Prior Yr Data - copy here!'!D693="","",'Prior Yr Data - copy here!'!D693)</f>
        <v/>
      </c>
      <c r="C688" s="3" t="str">
        <f>IF('Prior Yr Data - copy here!'!L693="","",'Prior Yr Data - copy here!'!L693)</f>
        <v/>
      </c>
      <c r="D688" s="3" t="str">
        <f>IF('Prior Yr Data - copy here!'!M693="","",'Prior Yr Data - copy here!'!M693)</f>
        <v/>
      </c>
      <c r="E688" s="46" t="str">
        <f t="shared" si="1"/>
        <v/>
      </c>
      <c r="F688" s="3" t="str">
        <f t="shared" si="2"/>
        <v/>
      </c>
      <c r="G688" s="47"/>
      <c r="H688" s="3"/>
      <c r="I688" s="3" t="str">
        <f>IF('Two Yrs Prior Data - copy here!'!D693="","",'Two Yrs Prior Data - copy here!'!D693)</f>
        <v/>
      </c>
      <c r="J688" s="3" t="str">
        <f>IF('Two Yrs Prior Data - copy here!'!D693="","",'Two Yrs Prior Data - copy here!'!L693)</f>
        <v/>
      </c>
      <c r="K688" s="3" t="str">
        <f>IF('Two Yrs Prior Data - copy here!'!D693="","",'Two Yrs Prior Data - copy here!'!M693)</f>
        <v/>
      </c>
      <c r="L688" s="46" t="str">
        <f t="shared" si="3"/>
        <v/>
      </c>
      <c r="M688" s="3" t="str">
        <f t="shared" si="4"/>
        <v/>
      </c>
      <c r="N688" s="47"/>
    </row>
    <row r="689" ht="15.75" customHeight="1">
      <c r="B689" s="3" t="str">
        <f>IF('Prior Yr Data - copy here!'!D694="","",'Prior Yr Data - copy here!'!D694)</f>
        <v/>
      </c>
      <c r="C689" s="3" t="str">
        <f>IF('Prior Yr Data - copy here!'!L694="","",'Prior Yr Data - copy here!'!L694)</f>
        <v/>
      </c>
      <c r="D689" s="3" t="str">
        <f>IF('Prior Yr Data - copy here!'!M694="","",'Prior Yr Data - copy here!'!M694)</f>
        <v/>
      </c>
      <c r="E689" s="46" t="str">
        <f t="shared" si="1"/>
        <v/>
      </c>
      <c r="F689" s="3" t="str">
        <f t="shared" si="2"/>
        <v/>
      </c>
      <c r="G689" s="47"/>
      <c r="H689" s="3"/>
      <c r="I689" s="3" t="str">
        <f>IF('Two Yrs Prior Data - copy here!'!D694="","",'Two Yrs Prior Data - copy here!'!D694)</f>
        <v/>
      </c>
      <c r="J689" s="3" t="str">
        <f>IF('Two Yrs Prior Data - copy here!'!D694="","",'Two Yrs Prior Data - copy here!'!L694)</f>
        <v/>
      </c>
      <c r="K689" s="3" t="str">
        <f>IF('Two Yrs Prior Data - copy here!'!D694="","",'Two Yrs Prior Data - copy here!'!M694)</f>
        <v/>
      </c>
      <c r="L689" s="46" t="str">
        <f t="shared" si="3"/>
        <v/>
      </c>
      <c r="M689" s="3" t="str">
        <f t="shared" si="4"/>
        <v/>
      </c>
      <c r="N689" s="47"/>
    </row>
    <row r="690" ht="15.75" customHeight="1">
      <c r="B690" s="3" t="str">
        <f>IF('Prior Yr Data - copy here!'!D695="","",'Prior Yr Data - copy here!'!D695)</f>
        <v/>
      </c>
      <c r="C690" s="3" t="str">
        <f>IF('Prior Yr Data - copy here!'!L695="","",'Prior Yr Data - copy here!'!L695)</f>
        <v/>
      </c>
      <c r="D690" s="3" t="str">
        <f>IF('Prior Yr Data - copy here!'!M695="","",'Prior Yr Data - copy here!'!M695)</f>
        <v/>
      </c>
      <c r="E690" s="46" t="str">
        <f t="shared" si="1"/>
        <v/>
      </c>
      <c r="F690" s="3" t="str">
        <f t="shared" si="2"/>
        <v/>
      </c>
      <c r="G690" s="47"/>
      <c r="H690" s="3"/>
      <c r="I690" s="3" t="str">
        <f>IF('Two Yrs Prior Data - copy here!'!D695="","",'Two Yrs Prior Data - copy here!'!D695)</f>
        <v/>
      </c>
      <c r="J690" s="3" t="str">
        <f>IF('Two Yrs Prior Data - copy here!'!D695="","",'Two Yrs Prior Data - copy here!'!L695)</f>
        <v/>
      </c>
      <c r="K690" s="3" t="str">
        <f>IF('Two Yrs Prior Data - copy here!'!D695="","",'Two Yrs Prior Data - copy here!'!M695)</f>
        <v/>
      </c>
      <c r="L690" s="46" t="str">
        <f t="shared" si="3"/>
        <v/>
      </c>
      <c r="M690" s="3" t="str">
        <f t="shared" si="4"/>
        <v/>
      </c>
      <c r="N690" s="47"/>
    </row>
    <row r="691" ht="15.75" customHeight="1">
      <c r="B691" s="3" t="str">
        <f>IF('Prior Yr Data - copy here!'!D696="","",'Prior Yr Data - copy here!'!D696)</f>
        <v/>
      </c>
      <c r="C691" s="3" t="str">
        <f>IF('Prior Yr Data - copy here!'!L696="","",'Prior Yr Data - copy here!'!L696)</f>
        <v/>
      </c>
      <c r="D691" s="3" t="str">
        <f>IF('Prior Yr Data - copy here!'!M696="","",'Prior Yr Data - copy here!'!M696)</f>
        <v/>
      </c>
      <c r="E691" s="46" t="str">
        <f t="shared" si="1"/>
        <v/>
      </c>
      <c r="F691" s="3" t="str">
        <f t="shared" si="2"/>
        <v/>
      </c>
      <c r="G691" s="47"/>
      <c r="H691" s="3"/>
      <c r="I691" s="3" t="str">
        <f>IF('Two Yrs Prior Data - copy here!'!D696="","",'Two Yrs Prior Data - copy here!'!D696)</f>
        <v/>
      </c>
      <c r="J691" s="3" t="str">
        <f>IF('Two Yrs Prior Data - copy here!'!D696="","",'Two Yrs Prior Data - copy here!'!L696)</f>
        <v/>
      </c>
      <c r="K691" s="3" t="str">
        <f>IF('Two Yrs Prior Data - copy here!'!D696="","",'Two Yrs Prior Data - copy here!'!M696)</f>
        <v/>
      </c>
      <c r="L691" s="46" t="str">
        <f t="shared" si="3"/>
        <v/>
      </c>
      <c r="M691" s="3" t="str">
        <f t="shared" si="4"/>
        <v/>
      </c>
      <c r="N691" s="47"/>
    </row>
    <row r="692" ht="15.75" customHeight="1">
      <c r="B692" s="3" t="str">
        <f>IF('Prior Yr Data - copy here!'!D697="","",'Prior Yr Data - copy here!'!D697)</f>
        <v/>
      </c>
      <c r="C692" s="3" t="str">
        <f>IF('Prior Yr Data - copy here!'!L697="","",'Prior Yr Data - copy here!'!L697)</f>
        <v/>
      </c>
      <c r="D692" s="3" t="str">
        <f>IF('Prior Yr Data - copy here!'!M697="","",'Prior Yr Data - copy here!'!M697)</f>
        <v/>
      </c>
      <c r="E692" s="46" t="str">
        <f t="shared" si="1"/>
        <v/>
      </c>
      <c r="F692" s="3" t="str">
        <f t="shared" si="2"/>
        <v/>
      </c>
      <c r="G692" s="47"/>
      <c r="H692" s="3"/>
      <c r="I692" s="3" t="str">
        <f>IF('Two Yrs Prior Data - copy here!'!D697="","",'Two Yrs Prior Data - copy here!'!D697)</f>
        <v/>
      </c>
      <c r="J692" s="3" t="str">
        <f>IF('Two Yrs Prior Data - copy here!'!D697="","",'Two Yrs Prior Data - copy here!'!L697)</f>
        <v/>
      </c>
      <c r="K692" s="3" t="str">
        <f>IF('Two Yrs Prior Data - copy here!'!D697="","",'Two Yrs Prior Data - copy here!'!M697)</f>
        <v/>
      </c>
      <c r="L692" s="46" t="str">
        <f t="shared" si="3"/>
        <v/>
      </c>
      <c r="M692" s="3" t="str">
        <f t="shared" si="4"/>
        <v/>
      </c>
      <c r="N692" s="47"/>
    </row>
    <row r="693" ht="15.75" customHeight="1">
      <c r="B693" s="3" t="str">
        <f>IF('Prior Yr Data - copy here!'!D698="","",'Prior Yr Data - copy here!'!D698)</f>
        <v/>
      </c>
      <c r="C693" s="3" t="str">
        <f>IF('Prior Yr Data - copy here!'!L698="","",'Prior Yr Data - copy here!'!L698)</f>
        <v/>
      </c>
      <c r="D693" s="3" t="str">
        <f>IF('Prior Yr Data - copy here!'!M698="","",'Prior Yr Data - copy here!'!M698)</f>
        <v/>
      </c>
      <c r="E693" s="46" t="str">
        <f t="shared" si="1"/>
        <v/>
      </c>
      <c r="F693" s="3" t="str">
        <f t="shared" si="2"/>
        <v/>
      </c>
      <c r="G693" s="47"/>
      <c r="H693" s="3"/>
      <c r="I693" s="3" t="str">
        <f>IF('Two Yrs Prior Data - copy here!'!D698="","",'Two Yrs Prior Data - copy here!'!D698)</f>
        <v/>
      </c>
      <c r="J693" s="3" t="str">
        <f>IF('Two Yrs Prior Data - copy here!'!D698="","",'Two Yrs Prior Data - copy here!'!L698)</f>
        <v/>
      </c>
      <c r="K693" s="3" t="str">
        <f>IF('Two Yrs Prior Data - copy here!'!D698="","",'Two Yrs Prior Data - copy here!'!M698)</f>
        <v/>
      </c>
      <c r="L693" s="46" t="str">
        <f t="shared" si="3"/>
        <v/>
      </c>
      <c r="M693" s="3" t="str">
        <f t="shared" si="4"/>
        <v/>
      </c>
      <c r="N693" s="47"/>
    </row>
    <row r="694" ht="15.75" customHeight="1">
      <c r="B694" s="3" t="str">
        <f>IF('Prior Yr Data - copy here!'!D699="","",'Prior Yr Data - copy here!'!D699)</f>
        <v/>
      </c>
      <c r="C694" s="3" t="str">
        <f>IF('Prior Yr Data - copy here!'!L699="","",'Prior Yr Data - copy here!'!L699)</f>
        <v/>
      </c>
      <c r="D694" s="3" t="str">
        <f>IF('Prior Yr Data - copy here!'!M699="","",'Prior Yr Data - copy here!'!M699)</f>
        <v/>
      </c>
      <c r="E694" s="46" t="str">
        <f t="shared" si="1"/>
        <v/>
      </c>
      <c r="F694" s="3" t="str">
        <f t="shared" si="2"/>
        <v/>
      </c>
      <c r="G694" s="47"/>
      <c r="H694" s="3"/>
      <c r="I694" s="3" t="str">
        <f>IF('Two Yrs Prior Data - copy here!'!D699="","",'Two Yrs Prior Data - copy here!'!D699)</f>
        <v/>
      </c>
      <c r="J694" s="3" t="str">
        <f>IF('Two Yrs Prior Data - copy here!'!D699="","",'Two Yrs Prior Data - copy here!'!L699)</f>
        <v/>
      </c>
      <c r="K694" s="3" t="str">
        <f>IF('Two Yrs Prior Data - copy here!'!D699="","",'Two Yrs Prior Data - copy here!'!M699)</f>
        <v/>
      </c>
      <c r="L694" s="46" t="str">
        <f t="shared" si="3"/>
        <v/>
      </c>
      <c r="M694" s="3" t="str">
        <f t="shared" si="4"/>
        <v/>
      </c>
      <c r="N694" s="47"/>
    </row>
    <row r="695" ht="15.75" customHeight="1">
      <c r="B695" s="3" t="str">
        <f>IF('Prior Yr Data - copy here!'!D700="","",'Prior Yr Data - copy here!'!D700)</f>
        <v/>
      </c>
      <c r="C695" s="3" t="str">
        <f>IF('Prior Yr Data - copy here!'!L700="","",'Prior Yr Data - copy here!'!L700)</f>
        <v/>
      </c>
      <c r="D695" s="3" t="str">
        <f>IF('Prior Yr Data - copy here!'!M700="","",'Prior Yr Data - copy here!'!M700)</f>
        <v/>
      </c>
      <c r="E695" s="46" t="str">
        <f t="shared" si="1"/>
        <v/>
      </c>
      <c r="F695" s="3" t="str">
        <f t="shared" si="2"/>
        <v/>
      </c>
      <c r="G695" s="47"/>
      <c r="H695" s="3"/>
      <c r="I695" s="3" t="str">
        <f>IF('Two Yrs Prior Data - copy here!'!D700="","",'Two Yrs Prior Data - copy here!'!D700)</f>
        <v/>
      </c>
      <c r="J695" s="3" t="str">
        <f>IF('Two Yrs Prior Data - copy here!'!D700="","",'Two Yrs Prior Data - copy here!'!L700)</f>
        <v/>
      </c>
      <c r="K695" s="3" t="str">
        <f>IF('Two Yrs Prior Data - copy here!'!D700="","",'Two Yrs Prior Data - copy here!'!M700)</f>
        <v/>
      </c>
      <c r="L695" s="46" t="str">
        <f t="shared" si="3"/>
        <v/>
      </c>
      <c r="M695" s="3" t="str">
        <f t="shared" si="4"/>
        <v/>
      </c>
      <c r="N695" s="47"/>
    </row>
    <row r="696" ht="15.75" customHeight="1">
      <c r="B696" s="3" t="str">
        <f>IF('Prior Yr Data - copy here!'!D701="","",'Prior Yr Data - copy here!'!D701)</f>
        <v/>
      </c>
      <c r="C696" s="3" t="str">
        <f>IF('Prior Yr Data - copy here!'!L701="","",'Prior Yr Data - copy here!'!L701)</f>
        <v/>
      </c>
      <c r="D696" s="3" t="str">
        <f>IF('Prior Yr Data - copy here!'!M701="","",'Prior Yr Data - copy here!'!M701)</f>
        <v/>
      </c>
      <c r="E696" s="46" t="str">
        <f t="shared" si="1"/>
        <v/>
      </c>
      <c r="F696" s="3" t="str">
        <f t="shared" si="2"/>
        <v/>
      </c>
      <c r="G696" s="47"/>
      <c r="H696" s="3"/>
      <c r="I696" s="3" t="str">
        <f>IF('Two Yrs Prior Data - copy here!'!D701="","",'Two Yrs Prior Data - copy here!'!D701)</f>
        <v/>
      </c>
      <c r="J696" s="3" t="str">
        <f>IF('Two Yrs Prior Data - copy here!'!D701="","",'Two Yrs Prior Data - copy here!'!L701)</f>
        <v/>
      </c>
      <c r="K696" s="3" t="str">
        <f>IF('Two Yrs Prior Data - copy here!'!D701="","",'Two Yrs Prior Data - copy here!'!M701)</f>
        <v/>
      </c>
      <c r="L696" s="46" t="str">
        <f t="shared" si="3"/>
        <v/>
      </c>
      <c r="M696" s="3" t="str">
        <f t="shared" si="4"/>
        <v/>
      </c>
      <c r="N696" s="47"/>
    </row>
    <row r="697" ht="15.75" customHeight="1">
      <c r="B697" s="3" t="str">
        <f>IF('Prior Yr Data - copy here!'!D702="","",'Prior Yr Data - copy here!'!D702)</f>
        <v/>
      </c>
      <c r="C697" s="3" t="str">
        <f>IF('Prior Yr Data - copy here!'!L702="","",'Prior Yr Data - copy here!'!L702)</f>
        <v/>
      </c>
      <c r="D697" s="3" t="str">
        <f>IF('Prior Yr Data - copy here!'!M702="","",'Prior Yr Data - copy here!'!M702)</f>
        <v/>
      </c>
      <c r="E697" s="46" t="str">
        <f t="shared" si="1"/>
        <v/>
      </c>
      <c r="F697" s="3" t="str">
        <f t="shared" si="2"/>
        <v/>
      </c>
      <c r="G697" s="47"/>
      <c r="H697" s="3"/>
      <c r="I697" s="3" t="str">
        <f>IF('Two Yrs Prior Data - copy here!'!D702="","",'Two Yrs Prior Data - copy here!'!D702)</f>
        <v/>
      </c>
      <c r="J697" s="3" t="str">
        <f>IF('Two Yrs Prior Data - copy here!'!D702="","",'Two Yrs Prior Data - copy here!'!L702)</f>
        <v/>
      </c>
      <c r="K697" s="3" t="str">
        <f>IF('Two Yrs Prior Data - copy here!'!D702="","",'Two Yrs Prior Data - copy here!'!M702)</f>
        <v/>
      </c>
      <c r="L697" s="46" t="str">
        <f t="shared" si="3"/>
        <v/>
      </c>
      <c r="M697" s="3" t="str">
        <f t="shared" si="4"/>
        <v/>
      </c>
      <c r="N697" s="47"/>
    </row>
    <row r="698" ht="15.75" customHeight="1">
      <c r="B698" s="3" t="str">
        <f>IF('Prior Yr Data - copy here!'!D703="","",'Prior Yr Data - copy here!'!D703)</f>
        <v/>
      </c>
      <c r="C698" s="3" t="str">
        <f>IF('Prior Yr Data - copy here!'!L703="","",'Prior Yr Data - copy here!'!L703)</f>
        <v/>
      </c>
      <c r="D698" s="3" t="str">
        <f>IF('Prior Yr Data - copy here!'!M703="","",'Prior Yr Data - copy here!'!M703)</f>
        <v/>
      </c>
      <c r="E698" s="46" t="str">
        <f t="shared" si="1"/>
        <v/>
      </c>
      <c r="F698" s="3" t="str">
        <f t="shared" si="2"/>
        <v/>
      </c>
      <c r="G698" s="47"/>
      <c r="H698" s="3"/>
      <c r="I698" s="3" t="str">
        <f>IF('Two Yrs Prior Data - copy here!'!D703="","",'Two Yrs Prior Data - copy here!'!D703)</f>
        <v/>
      </c>
      <c r="J698" s="3" t="str">
        <f>IF('Two Yrs Prior Data - copy here!'!D703="","",'Two Yrs Prior Data - copy here!'!L703)</f>
        <v/>
      </c>
      <c r="K698" s="3" t="str">
        <f>IF('Two Yrs Prior Data - copy here!'!D703="","",'Two Yrs Prior Data - copy here!'!M703)</f>
        <v/>
      </c>
      <c r="L698" s="46" t="str">
        <f t="shared" si="3"/>
        <v/>
      </c>
      <c r="M698" s="3" t="str">
        <f t="shared" si="4"/>
        <v/>
      </c>
      <c r="N698" s="47"/>
    </row>
    <row r="699" ht="15.75" customHeight="1">
      <c r="B699" s="3" t="str">
        <f>IF('Prior Yr Data - copy here!'!D704="","",'Prior Yr Data - copy here!'!D704)</f>
        <v/>
      </c>
      <c r="C699" s="3" t="str">
        <f>IF('Prior Yr Data - copy here!'!L704="","",'Prior Yr Data - copy here!'!L704)</f>
        <v/>
      </c>
      <c r="D699" s="3" t="str">
        <f>IF('Prior Yr Data - copy here!'!M704="","",'Prior Yr Data - copy here!'!M704)</f>
        <v/>
      </c>
      <c r="E699" s="46" t="str">
        <f t="shared" si="1"/>
        <v/>
      </c>
      <c r="F699" s="3" t="str">
        <f t="shared" si="2"/>
        <v/>
      </c>
      <c r="G699" s="47"/>
      <c r="H699" s="3"/>
      <c r="I699" s="3" t="str">
        <f>IF('Two Yrs Prior Data - copy here!'!D704="","",'Two Yrs Prior Data - copy here!'!D704)</f>
        <v/>
      </c>
      <c r="J699" s="3" t="str">
        <f>IF('Two Yrs Prior Data - copy here!'!D704="","",'Two Yrs Prior Data - copy here!'!L704)</f>
        <v/>
      </c>
      <c r="K699" s="3" t="str">
        <f>IF('Two Yrs Prior Data - copy here!'!D704="","",'Two Yrs Prior Data - copy here!'!M704)</f>
        <v/>
      </c>
      <c r="L699" s="46" t="str">
        <f t="shared" si="3"/>
        <v/>
      </c>
      <c r="M699" s="3" t="str">
        <f t="shared" si="4"/>
        <v/>
      </c>
      <c r="N699" s="47"/>
    </row>
    <row r="700" ht="15.75" customHeight="1">
      <c r="B700" s="3" t="str">
        <f>IF('Prior Yr Data - copy here!'!D705="","",'Prior Yr Data - copy here!'!D705)</f>
        <v/>
      </c>
      <c r="C700" s="3" t="str">
        <f>IF('Prior Yr Data - copy here!'!L705="","",'Prior Yr Data - copy here!'!L705)</f>
        <v/>
      </c>
      <c r="D700" s="3" t="str">
        <f>IF('Prior Yr Data - copy here!'!M705="","",'Prior Yr Data - copy here!'!M705)</f>
        <v/>
      </c>
      <c r="E700" s="46" t="str">
        <f t="shared" si="1"/>
        <v/>
      </c>
      <c r="F700" s="3" t="str">
        <f t="shared" si="2"/>
        <v/>
      </c>
      <c r="G700" s="47"/>
      <c r="H700" s="3"/>
      <c r="I700" s="3" t="str">
        <f>IF('Two Yrs Prior Data - copy here!'!D705="","",'Two Yrs Prior Data - copy here!'!D705)</f>
        <v/>
      </c>
      <c r="J700" s="3" t="str">
        <f>IF('Two Yrs Prior Data - copy here!'!D705="","",'Two Yrs Prior Data - copy here!'!L705)</f>
        <v/>
      </c>
      <c r="K700" s="3" t="str">
        <f>IF('Two Yrs Prior Data - copy here!'!D705="","",'Two Yrs Prior Data - copy here!'!M705)</f>
        <v/>
      </c>
      <c r="L700" s="46" t="str">
        <f t="shared" si="3"/>
        <v/>
      </c>
      <c r="M700" s="3" t="str">
        <f t="shared" si="4"/>
        <v/>
      </c>
      <c r="N700" s="47"/>
    </row>
    <row r="701" ht="15.75" customHeight="1">
      <c r="B701" s="3" t="str">
        <f>IF('Prior Yr Data - copy here!'!D706="","",'Prior Yr Data - copy here!'!D706)</f>
        <v/>
      </c>
      <c r="C701" s="3" t="str">
        <f>IF('Prior Yr Data - copy here!'!L706="","",'Prior Yr Data - copy here!'!L706)</f>
        <v/>
      </c>
      <c r="D701" s="3" t="str">
        <f>IF('Prior Yr Data - copy here!'!M706="","",'Prior Yr Data - copy here!'!M706)</f>
        <v/>
      </c>
      <c r="E701" s="46" t="str">
        <f t="shared" si="1"/>
        <v/>
      </c>
      <c r="F701" s="3" t="str">
        <f t="shared" si="2"/>
        <v/>
      </c>
      <c r="G701" s="47"/>
      <c r="H701" s="3"/>
      <c r="I701" s="3" t="str">
        <f>IF('Two Yrs Prior Data - copy here!'!D706="","",'Two Yrs Prior Data - copy here!'!D706)</f>
        <v/>
      </c>
      <c r="J701" s="3" t="str">
        <f>IF('Two Yrs Prior Data - copy here!'!D706="","",'Two Yrs Prior Data - copy here!'!L706)</f>
        <v/>
      </c>
      <c r="K701" s="3" t="str">
        <f>IF('Two Yrs Prior Data - copy here!'!D706="","",'Two Yrs Prior Data - copy here!'!M706)</f>
        <v/>
      </c>
      <c r="L701" s="46" t="str">
        <f t="shared" si="3"/>
        <v/>
      </c>
      <c r="M701" s="3" t="str">
        <f t="shared" si="4"/>
        <v/>
      </c>
      <c r="N701" s="47"/>
    </row>
    <row r="702" ht="15.75" customHeight="1">
      <c r="B702" s="3" t="str">
        <f>IF('Prior Yr Data - copy here!'!D707="","",'Prior Yr Data - copy here!'!D707)</f>
        <v/>
      </c>
      <c r="C702" s="3" t="str">
        <f>IF('Prior Yr Data - copy here!'!L707="","",'Prior Yr Data - copy here!'!L707)</f>
        <v/>
      </c>
      <c r="D702" s="3" t="str">
        <f>IF('Prior Yr Data - copy here!'!M707="","",'Prior Yr Data - copy here!'!M707)</f>
        <v/>
      </c>
      <c r="E702" s="46" t="str">
        <f t="shared" si="1"/>
        <v/>
      </c>
      <c r="F702" s="3" t="str">
        <f t="shared" si="2"/>
        <v/>
      </c>
      <c r="G702" s="47"/>
      <c r="H702" s="3"/>
      <c r="I702" s="3" t="str">
        <f>IF('Two Yrs Prior Data - copy here!'!D707="","",'Two Yrs Prior Data - copy here!'!D707)</f>
        <v/>
      </c>
      <c r="J702" s="3" t="str">
        <f>IF('Two Yrs Prior Data - copy here!'!D707="","",'Two Yrs Prior Data - copy here!'!L707)</f>
        <v/>
      </c>
      <c r="K702" s="3" t="str">
        <f>IF('Two Yrs Prior Data - copy here!'!D707="","",'Two Yrs Prior Data - copy here!'!M707)</f>
        <v/>
      </c>
      <c r="L702" s="46" t="str">
        <f t="shared" si="3"/>
        <v/>
      </c>
      <c r="M702" s="3" t="str">
        <f t="shared" si="4"/>
        <v/>
      </c>
      <c r="N702" s="47"/>
    </row>
    <row r="703" ht="15.75" customHeight="1">
      <c r="B703" s="3" t="str">
        <f>IF('Prior Yr Data - copy here!'!D708="","",'Prior Yr Data - copy here!'!D708)</f>
        <v/>
      </c>
      <c r="C703" s="3" t="str">
        <f>IF('Prior Yr Data - copy here!'!L708="","",'Prior Yr Data - copy here!'!L708)</f>
        <v/>
      </c>
      <c r="D703" s="3" t="str">
        <f>IF('Prior Yr Data - copy here!'!M708="","",'Prior Yr Data - copy here!'!M708)</f>
        <v/>
      </c>
      <c r="E703" s="46" t="str">
        <f t="shared" si="1"/>
        <v/>
      </c>
      <c r="F703" s="3" t="str">
        <f t="shared" si="2"/>
        <v/>
      </c>
      <c r="G703" s="47"/>
      <c r="H703" s="3"/>
      <c r="I703" s="3" t="str">
        <f>IF('Two Yrs Prior Data - copy here!'!D708="","",'Two Yrs Prior Data - copy here!'!D708)</f>
        <v/>
      </c>
      <c r="J703" s="3" t="str">
        <f>IF('Two Yrs Prior Data - copy here!'!D708="","",'Two Yrs Prior Data - copy here!'!L708)</f>
        <v/>
      </c>
      <c r="K703" s="3" t="str">
        <f>IF('Two Yrs Prior Data - copy here!'!D708="","",'Two Yrs Prior Data - copy here!'!M708)</f>
        <v/>
      </c>
      <c r="L703" s="46" t="str">
        <f t="shared" si="3"/>
        <v/>
      </c>
      <c r="M703" s="3" t="str">
        <f t="shared" si="4"/>
        <v/>
      </c>
      <c r="N703" s="47"/>
    </row>
    <row r="704" ht="15.75" customHeight="1">
      <c r="B704" s="3" t="str">
        <f>IF('Prior Yr Data - copy here!'!D709="","",'Prior Yr Data - copy here!'!D709)</f>
        <v/>
      </c>
      <c r="C704" s="3" t="str">
        <f>IF('Prior Yr Data - copy here!'!L709="","",'Prior Yr Data - copy here!'!L709)</f>
        <v/>
      </c>
      <c r="D704" s="3" t="str">
        <f>IF('Prior Yr Data - copy here!'!M709="","",'Prior Yr Data - copy here!'!M709)</f>
        <v/>
      </c>
      <c r="E704" s="46" t="str">
        <f t="shared" si="1"/>
        <v/>
      </c>
      <c r="F704" s="3" t="str">
        <f t="shared" si="2"/>
        <v/>
      </c>
      <c r="G704" s="47"/>
      <c r="H704" s="3"/>
      <c r="I704" s="3" t="str">
        <f>IF('Two Yrs Prior Data - copy here!'!D709="","",'Two Yrs Prior Data - copy here!'!D709)</f>
        <v/>
      </c>
      <c r="J704" s="3" t="str">
        <f>IF('Two Yrs Prior Data - copy here!'!D709="","",'Two Yrs Prior Data - copy here!'!L709)</f>
        <v/>
      </c>
      <c r="K704" s="3" t="str">
        <f>IF('Two Yrs Prior Data - copy here!'!D709="","",'Two Yrs Prior Data - copy here!'!M709)</f>
        <v/>
      </c>
      <c r="L704" s="46" t="str">
        <f t="shared" si="3"/>
        <v/>
      </c>
      <c r="M704" s="3" t="str">
        <f t="shared" si="4"/>
        <v/>
      </c>
      <c r="N704" s="47"/>
    </row>
    <row r="705" ht="15.75" customHeight="1">
      <c r="B705" s="3" t="str">
        <f>IF('Prior Yr Data - copy here!'!D710="","",'Prior Yr Data - copy here!'!D710)</f>
        <v/>
      </c>
      <c r="C705" s="3" t="str">
        <f>IF('Prior Yr Data - copy here!'!L710="","",'Prior Yr Data - copy here!'!L710)</f>
        <v/>
      </c>
      <c r="D705" s="3" t="str">
        <f>IF('Prior Yr Data - copy here!'!M710="","",'Prior Yr Data - copy here!'!M710)</f>
        <v/>
      </c>
      <c r="E705" s="46" t="str">
        <f t="shared" si="1"/>
        <v/>
      </c>
      <c r="F705" s="3" t="str">
        <f t="shared" si="2"/>
        <v/>
      </c>
      <c r="G705" s="47"/>
      <c r="H705" s="3"/>
      <c r="I705" s="3" t="str">
        <f>IF('Two Yrs Prior Data - copy here!'!D710="","",'Two Yrs Prior Data - copy here!'!D710)</f>
        <v/>
      </c>
      <c r="J705" s="3" t="str">
        <f>IF('Two Yrs Prior Data - copy here!'!D710="","",'Two Yrs Prior Data - copy here!'!L710)</f>
        <v/>
      </c>
      <c r="K705" s="3" t="str">
        <f>IF('Two Yrs Prior Data - copy here!'!D710="","",'Two Yrs Prior Data - copy here!'!M710)</f>
        <v/>
      </c>
      <c r="L705" s="46" t="str">
        <f t="shared" si="3"/>
        <v/>
      </c>
      <c r="M705" s="3" t="str">
        <f t="shared" si="4"/>
        <v/>
      </c>
      <c r="N705" s="47"/>
    </row>
    <row r="706" ht="15.75" customHeight="1">
      <c r="B706" s="3" t="str">
        <f>IF('Prior Yr Data - copy here!'!D711="","",'Prior Yr Data - copy here!'!D711)</f>
        <v/>
      </c>
      <c r="C706" s="3" t="str">
        <f>IF('Prior Yr Data - copy here!'!L711="","",'Prior Yr Data - copy here!'!L711)</f>
        <v/>
      </c>
      <c r="D706" s="3" t="str">
        <f>IF('Prior Yr Data - copy here!'!M711="","",'Prior Yr Data - copy here!'!M711)</f>
        <v/>
      </c>
      <c r="E706" s="46" t="str">
        <f t="shared" si="1"/>
        <v/>
      </c>
      <c r="F706" s="3" t="str">
        <f t="shared" si="2"/>
        <v/>
      </c>
      <c r="G706" s="47"/>
      <c r="H706" s="3"/>
      <c r="I706" s="3" t="str">
        <f>IF('Two Yrs Prior Data - copy here!'!D711="","",'Two Yrs Prior Data - copy here!'!D711)</f>
        <v/>
      </c>
      <c r="J706" s="3" t="str">
        <f>IF('Two Yrs Prior Data - copy here!'!D711="","",'Two Yrs Prior Data - copy here!'!L711)</f>
        <v/>
      </c>
      <c r="K706" s="3" t="str">
        <f>IF('Two Yrs Prior Data - copy here!'!D711="","",'Two Yrs Prior Data - copy here!'!M711)</f>
        <v/>
      </c>
      <c r="L706" s="46" t="str">
        <f t="shared" si="3"/>
        <v/>
      </c>
      <c r="M706" s="3" t="str">
        <f t="shared" si="4"/>
        <v/>
      </c>
      <c r="N706" s="47"/>
    </row>
    <row r="707" ht="15.75" customHeight="1">
      <c r="B707" s="3" t="str">
        <f>IF('Prior Yr Data - copy here!'!D712="","",'Prior Yr Data - copy here!'!D712)</f>
        <v/>
      </c>
      <c r="C707" s="3" t="str">
        <f>IF('Prior Yr Data - copy here!'!L712="","",'Prior Yr Data - copy here!'!L712)</f>
        <v/>
      </c>
      <c r="D707" s="3" t="str">
        <f>IF('Prior Yr Data - copy here!'!M712="","",'Prior Yr Data - copy here!'!M712)</f>
        <v/>
      </c>
      <c r="E707" s="46" t="str">
        <f t="shared" si="1"/>
        <v/>
      </c>
      <c r="F707" s="3" t="str">
        <f t="shared" si="2"/>
        <v/>
      </c>
      <c r="G707" s="47"/>
      <c r="H707" s="3"/>
      <c r="I707" s="3" t="str">
        <f>IF('Two Yrs Prior Data - copy here!'!D712="","",'Two Yrs Prior Data - copy here!'!D712)</f>
        <v/>
      </c>
      <c r="J707" s="3" t="str">
        <f>IF('Two Yrs Prior Data - copy here!'!D712="","",'Two Yrs Prior Data - copy here!'!L712)</f>
        <v/>
      </c>
      <c r="K707" s="3" t="str">
        <f>IF('Two Yrs Prior Data - copy here!'!D712="","",'Two Yrs Prior Data - copy here!'!M712)</f>
        <v/>
      </c>
      <c r="L707" s="46" t="str">
        <f t="shared" si="3"/>
        <v/>
      </c>
      <c r="M707" s="3" t="str">
        <f t="shared" si="4"/>
        <v/>
      </c>
      <c r="N707" s="47"/>
    </row>
    <row r="708" ht="15.75" customHeight="1">
      <c r="B708" s="3" t="str">
        <f>IF('Prior Yr Data - copy here!'!D713="","",'Prior Yr Data - copy here!'!D713)</f>
        <v/>
      </c>
      <c r="C708" s="3" t="str">
        <f>IF('Prior Yr Data - copy here!'!L713="","",'Prior Yr Data - copy here!'!L713)</f>
        <v/>
      </c>
      <c r="D708" s="3" t="str">
        <f>IF('Prior Yr Data - copy here!'!M713="","",'Prior Yr Data - copy here!'!M713)</f>
        <v/>
      </c>
      <c r="E708" s="46" t="str">
        <f t="shared" si="1"/>
        <v/>
      </c>
      <c r="F708" s="3" t="str">
        <f t="shared" si="2"/>
        <v/>
      </c>
      <c r="G708" s="47"/>
      <c r="H708" s="3"/>
      <c r="I708" s="3" t="str">
        <f>IF('Two Yrs Prior Data - copy here!'!D713="","",'Two Yrs Prior Data - copy here!'!D713)</f>
        <v/>
      </c>
      <c r="J708" s="3" t="str">
        <f>IF('Two Yrs Prior Data - copy here!'!D713="","",'Two Yrs Prior Data - copy here!'!L713)</f>
        <v/>
      </c>
      <c r="K708" s="3" t="str">
        <f>IF('Two Yrs Prior Data - copy here!'!D713="","",'Two Yrs Prior Data - copy here!'!M713)</f>
        <v/>
      </c>
      <c r="L708" s="46" t="str">
        <f t="shared" si="3"/>
        <v/>
      </c>
      <c r="M708" s="3" t="str">
        <f t="shared" si="4"/>
        <v/>
      </c>
      <c r="N708" s="47"/>
    </row>
    <row r="709" ht="15.75" customHeight="1">
      <c r="B709" s="3" t="str">
        <f>IF('Prior Yr Data - copy here!'!D714="","",'Prior Yr Data - copy here!'!D714)</f>
        <v/>
      </c>
      <c r="C709" s="3" t="str">
        <f>IF('Prior Yr Data - copy here!'!L714="","",'Prior Yr Data - copy here!'!L714)</f>
        <v/>
      </c>
      <c r="D709" s="3" t="str">
        <f>IF('Prior Yr Data - copy here!'!M714="","",'Prior Yr Data - copy here!'!M714)</f>
        <v/>
      </c>
      <c r="E709" s="46" t="str">
        <f t="shared" si="1"/>
        <v/>
      </c>
      <c r="F709" s="3" t="str">
        <f t="shared" si="2"/>
        <v/>
      </c>
      <c r="G709" s="47"/>
      <c r="H709" s="3"/>
      <c r="I709" s="3" t="str">
        <f>IF('Two Yrs Prior Data - copy here!'!D714="","",'Two Yrs Prior Data - copy here!'!D714)</f>
        <v/>
      </c>
      <c r="J709" s="3" t="str">
        <f>IF('Two Yrs Prior Data - copy here!'!D714="","",'Two Yrs Prior Data - copy here!'!L714)</f>
        <v/>
      </c>
      <c r="K709" s="3" t="str">
        <f>IF('Two Yrs Prior Data - copy here!'!D714="","",'Two Yrs Prior Data - copy here!'!M714)</f>
        <v/>
      </c>
      <c r="L709" s="46" t="str">
        <f t="shared" si="3"/>
        <v/>
      </c>
      <c r="M709" s="3" t="str">
        <f t="shared" si="4"/>
        <v/>
      </c>
      <c r="N709" s="47"/>
    </row>
    <row r="710" ht="15.75" customHeight="1">
      <c r="B710" s="3" t="str">
        <f>IF('Prior Yr Data - copy here!'!D715="","",'Prior Yr Data - copy here!'!D715)</f>
        <v/>
      </c>
      <c r="C710" s="3" t="str">
        <f>IF('Prior Yr Data - copy here!'!L715="","",'Prior Yr Data - copy here!'!L715)</f>
        <v/>
      </c>
      <c r="D710" s="3" t="str">
        <f>IF('Prior Yr Data - copy here!'!M715="","",'Prior Yr Data - copy here!'!M715)</f>
        <v/>
      </c>
      <c r="E710" s="46" t="str">
        <f t="shared" si="1"/>
        <v/>
      </c>
      <c r="F710" s="3" t="str">
        <f t="shared" si="2"/>
        <v/>
      </c>
      <c r="G710" s="47"/>
      <c r="H710" s="3"/>
      <c r="I710" s="3" t="str">
        <f>IF('Two Yrs Prior Data - copy here!'!D715="","",'Two Yrs Prior Data - copy here!'!D715)</f>
        <v/>
      </c>
      <c r="J710" s="3" t="str">
        <f>IF('Two Yrs Prior Data - copy here!'!D715="","",'Two Yrs Prior Data - copy here!'!L715)</f>
        <v/>
      </c>
      <c r="K710" s="3" t="str">
        <f>IF('Two Yrs Prior Data - copy here!'!D715="","",'Two Yrs Prior Data - copy here!'!M715)</f>
        <v/>
      </c>
      <c r="L710" s="46" t="str">
        <f t="shared" si="3"/>
        <v/>
      </c>
      <c r="M710" s="3" t="str">
        <f t="shared" si="4"/>
        <v/>
      </c>
      <c r="N710" s="47"/>
    </row>
    <row r="711" ht="15.75" customHeight="1">
      <c r="B711" s="3" t="str">
        <f>IF('Prior Yr Data - copy here!'!D716="","",'Prior Yr Data - copy here!'!D716)</f>
        <v/>
      </c>
      <c r="C711" s="3" t="str">
        <f>IF('Prior Yr Data - copy here!'!L716="","",'Prior Yr Data - copy here!'!L716)</f>
        <v/>
      </c>
      <c r="D711" s="3" t="str">
        <f>IF('Prior Yr Data - copy here!'!M716="","",'Prior Yr Data - copy here!'!M716)</f>
        <v/>
      </c>
      <c r="E711" s="46" t="str">
        <f t="shared" si="1"/>
        <v/>
      </c>
      <c r="F711" s="3" t="str">
        <f t="shared" si="2"/>
        <v/>
      </c>
      <c r="G711" s="47"/>
      <c r="H711" s="3"/>
      <c r="I711" s="3" t="str">
        <f>IF('Two Yrs Prior Data - copy here!'!D716="","",'Two Yrs Prior Data - copy here!'!D716)</f>
        <v/>
      </c>
      <c r="J711" s="3" t="str">
        <f>IF('Two Yrs Prior Data - copy here!'!D716="","",'Two Yrs Prior Data - copy here!'!L716)</f>
        <v/>
      </c>
      <c r="K711" s="3" t="str">
        <f>IF('Two Yrs Prior Data - copy here!'!D716="","",'Two Yrs Prior Data - copy here!'!M716)</f>
        <v/>
      </c>
      <c r="L711" s="46" t="str">
        <f t="shared" si="3"/>
        <v/>
      </c>
      <c r="M711" s="3" t="str">
        <f t="shared" si="4"/>
        <v/>
      </c>
      <c r="N711" s="47"/>
    </row>
    <row r="712" ht="15.75" customHeight="1">
      <c r="B712" s="3" t="str">
        <f>IF('Prior Yr Data - copy here!'!D717="","",'Prior Yr Data - copy here!'!D717)</f>
        <v/>
      </c>
      <c r="C712" s="3" t="str">
        <f>IF('Prior Yr Data - copy here!'!L717="","",'Prior Yr Data - copy here!'!L717)</f>
        <v/>
      </c>
      <c r="D712" s="3" t="str">
        <f>IF('Prior Yr Data - copy here!'!M717="","",'Prior Yr Data - copy here!'!M717)</f>
        <v/>
      </c>
      <c r="E712" s="46" t="str">
        <f t="shared" si="1"/>
        <v/>
      </c>
      <c r="F712" s="3" t="str">
        <f t="shared" si="2"/>
        <v/>
      </c>
      <c r="G712" s="47"/>
      <c r="H712" s="3"/>
      <c r="I712" s="3" t="str">
        <f>IF('Two Yrs Prior Data - copy here!'!D717="","",'Two Yrs Prior Data - copy here!'!D717)</f>
        <v/>
      </c>
      <c r="J712" s="3" t="str">
        <f>IF('Two Yrs Prior Data - copy here!'!D717="","",'Two Yrs Prior Data - copy here!'!L717)</f>
        <v/>
      </c>
      <c r="K712" s="3" t="str">
        <f>IF('Two Yrs Prior Data - copy here!'!D717="","",'Two Yrs Prior Data - copy here!'!M717)</f>
        <v/>
      </c>
      <c r="L712" s="46" t="str">
        <f t="shared" si="3"/>
        <v/>
      </c>
      <c r="M712" s="3" t="str">
        <f t="shared" si="4"/>
        <v/>
      </c>
      <c r="N712" s="47"/>
    </row>
    <row r="713" ht="15.75" customHeight="1">
      <c r="B713" s="3" t="str">
        <f>IF('Prior Yr Data - copy here!'!D718="","",'Prior Yr Data - copy here!'!D718)</f>
        <v/>
      </c>
      <c r="C713" s="3" t="str">
        <f>IF('Prior Yr Data - copy here!'!L718="","",'Prior Yr Data - copy here!'!L718)</f>
        <v/>
      </c>
      <c r="D713" s="3" t="str">
        <f>IF('Prior Yr Data - copy here!'!M718="","",'Prior Yr Data - copy here!'!M718)</f>
        <v/>
      </c>
      <c r="E713" s="46" t="str">
        <f t="shared" si="1"/>
        <v/>
      </c>
      <c r="F713" s="3" t="str">
        <f t="shared" si="2"/>
        <v/>
      </c>
      <c r="G713" s="47"/>
      <c r="H713" s="3"/>
      <c r="I713" s="3" t="str">
        <f>IF('Two Yrs Prior Data - copy here!'!D718="","",'Two Yrs Prior Data - copy here!'!D718)</f>
        <v/>
      </c>
      <c r="J713" s="3" t="str">
        <f>IF('Two Yrs Prior Data - copy here!'!D718="","",'Two Yrs Prior Data - copy here!'!L718)</f>
        <v/>
      </c>
      <c r="K713" s="3" t="str">
        <f>IF('Two Yrs Prior Data - copy here!'!D718="","",'Two Yrs Prior Data - copy here!'!M718)</f>
        <v/>
      </c>
      <c r="L713" s="46" t="str">
        <f t="shared" si="3"/>
        <v/>
      </c>
      <c r="M713" s="3" t="str">
        <f t="shared" si="4"/>
        <v/>
      </c>
      <c r="N713" s="47"/>
    </row>
    <row r="714" ht="15.75" customHeight="1">
      <c r="B714" s="3" t="str">
        <f>IF('Prior Yr Data - copy here!'!D719="","",'Prior Yr Data - copy here!'!D719)</f>
        <v/>
      </c>
      <c r="C714" s="3" t="str">
        <f>IF('Prior Yr Data - copy here!'!L719="","",'Prior Yr Data - copy here!'!L719)</f>
        <v/>
      </c>
      <c r="D714" s="3" t="str">
        <f>IF('Prior Yr Data - copy here!'!M719="","",'Prior Yr Data - copy here!'!M719)</f>
        <v/>
      </c>
      <c r="E714" s="46" t="str">
        <f t="shared" si="1"/>
        <v/>
      </c>
      <c r="F714" s="3" t="str">
        <f t="shared" si="2"/>
        <v/>
      </c>
      <c r="G714" s="47"/>
      <c r="H714" s="3"/>
      <c r="I714" s="3" t="str">
        <f>IF('Two Yrs Prior Data - copy here!'!D719="","",'Two Yrs Prior Data - copy here!'!D719)</f>
        <v/>
      </c>
      <c r="J714" s="3" t="str">
        <f>IF('Two Yrs Prior Data - copy here!'!D719="","",'Two Yrs Prior Data - copy here!'!L719)</f>
        <v/>
      </c>
      <c r="K714" s="3" t="str">
        <f>IF('Two Yrs Prior Data - copy here!'!D719="","",'Two Yrs Prior Data - copy here!'!M719)</f>
        <v/>
      </c>
      <c r="L714" s="46" t="str">
        <f t="shared" si="3"/>
        <v/>
      </c>
      <c r="M714" s="3" t="str">
        <f t="shared" si="4"/>
        <v/>
      </c>
      <c r="N714" s="47"/>
    </row>
    <row r="715" ht="15.75" customHeight="1">
      <c r="B715" s="3" t="str">
        <f>IF('Prior Yr Data - copy here!'!D720="","",'Prior Yr Data - copy here!'!D720)</f>
        <v/>
      </c>
      <c r="C715" s="3" t="str">
        <f>IF('Prior Yr Data - copy here!'!L720="","",'Prior Yr Data - copy here!'!L720)</f>
        <v/>
      </c>
      <c r="D715" s="3" t="str">
        <f>IF('Prior Yr Data - copy here!'!M720="","",'Prior Yr Data - copy here!'!M720)</f>
        <v/>
      </c>
      <c r="E715" s="46" t="str">
        <f t="shared" si="1"/>
        <v/>
      </c>
      <c r="F715" s="3" t="str">
        <f t="shared" si="2"/>
        <v/>
      </c>
      <c r="G715" s="47"/>
      <c r="H715" s="3"/>
      <c r="I715" s="3" t="str">
        <f>IF('Two Yrs Prior Data - copy here!'!D720="","",'Two Yrs Prior Data - copy here!'!D720)</f>
        <v/>
      </c>
      <c r="J715" s="3" t="str">
        <f>IF('Two Yrs Prior Data - copy here!'!D720="","",'Two Yrs Prior Data - copy here!'!L720)</f>
        <v/>
      </c>
      <c r="K715" s="3" t="str">
        <f>IF('Two Yrs Prior Data - copy here!'!D720="","",'Two Yrs Prior Data - copy here!'!M720)</f>
        <v/>
      </c>
      <c r="L715" s="46" t="str">
        <f t="shared" si="3"/>
        <v/>
      </c>
      <c r="M715" s="3" t="str">
        <f t="shared" si="4"/>
        <v/>
      </c>
      <c r="N715" s="47"/>
    </row>
    <row r="716" ht="15.75" customHeight="1">
      <c r="B716" s="3" t="str">
        <f>IF('Prior Yr Data - copy here!'!D721="","",'Prior Yr Data - copy here!'!D721)</f>
        <v/>
      </c>
      <c r="C716" s="3" t="str">
        <f>IF('Prior Yr Data - copy here!'!L721="","",'Prior Yr Data - copy here!'!L721)</f>
        <v/>
      </c>
      <c r="D716" s="3" t="str">
        <f>IF('Prior Yr Data - copy here!'!M721="","",'Prior Yr Data - copy here!'!M721)</f>
        <v/>
      </c>
      <c r="E716" s="46" t="str">
        <f t="shared" si="1"/>
        <v/>
      </c>
      <c r="F716" s="3" t="str">
        <f t="shared" si="2"/>
        <v/>
      </c>
      <c r="G716" s="47"/>
      <c r="H716" s="3"/>
      <c r="I716" s="3" t="str">
        <f>IF('Two Yrs Prior Data - copy here!'!D721="","",'Two Yrs Prior Data - copy here!'!D721)</f>
        <v/>
      </c>
      <c r="J716" s="3" t="str">
        <f>IF('Two Yrs Prior Data - copy here!'!D721="","",'Two Yrs Prior Data - copy here!'!L721)</f>
        <v/>
      </c>
      <c r="K716" s="3" t="str">
        <f>IF('Two Yrs Prior Data - copy here!'!D721="","",'Two Yrs Prior Data - copy here!'!M721)</f>
        <v/>
      </c>
      <c r="L716" s="46" t="str">
        <f t="shared" si="3"/>
        <v/>
      </c>
      <c r="M716" s="3" t="str">
        <f t="shared" si="4"/>
        <v/>
      </c>
      <c r="N716" s="47"/>
    </row>
    <row r="717" ht="15.75" customHeight="1">
      <c r="B717" s="3" t="str">
        <f>IF('Prior Yr Data - copy here!'!D722="","",'Prior Yr Data - copy here!'!D722)</f>
        <v/>
      </c>
      <c r="C717" s="3" t="str">
        <f>IF('Prior Yr Data - copy here!'!L722="","",'Prior Yr Data - copy here!'!L722)</f>
        <v/>
      </c>
      <c r="D717" s="3" t="str">
        <f>IF('Prior Yr Data - copy here!'!M722="","",'Prior Yr Data - copy here!'!M722)</f>
        <v/>
      </c>
      <c r="E717" s="46" t="str">
        <f t="shared" si="1"/>
        <v/>
      </c>
      <c r="F717" s="3" t="str">
        <f t="shared" si="2"/>
        <v/>
      </c>
      <c r="G717" s="47"/>
      <c r="H717" s="3"/>
      <c r="I717" s="3" t="str">
        <f>IF('Two Yrs Prior Data - copy here!'!D722="","",'Two Yrs Prior Data - copy here!'!D722)</f>
        <v/>
      </c>
      <c r="J717" s="3" t="str">
        <f>IF('Two Yrs Prior Data - copy here!'!D722="","",'Two Yrs Prior Data - copy here!'!L722)</f>
        <v/>
      </c>
      <c r="K717" s="3" t="str">
        <f>IF('Two Yrs Prior Data - copy here!'!D722="","",'Two Yrs Prior Data - copy here!'!M722)</f>
        <v/>
      </c>
      <c r="L717" s="46" t="str">
        <f t="shared" si="3"/>
        <v/>
      </c>
      <c r="M717" s="3" t="str">
        <f t="shared" si="4"/>
        <v/>
      </c>
      <c r="N717" s="47"/>
    </row>
    <row r="718" ht="15.75" customHeight="1">
      <c r="B718" s="3" t="str">
        <f>IF('Prior Yr Data - copy here!'!D723="","",'Prior Yr Data - copy here!'!D723)</f>
        <v/>
      </c>
      <c r="C718" s="3" t="str">
        <f>IF('Prior Yr Data - copy here!'!L723="","",'Prior Yr Data - copy here!'!L723)</f>
        <v/>
      </c>
      <c r="D718" s="3" t="str">
        <f>IF('Prior Yr Data - copy here!'!M723="","",'Prior Yr Data - copy here!'!M723)</f>
        <v/>
      </c>
      <c r="E718" s="46" t="str">
        <f t="shared" si="1"/>
        <v/>
      </c>
      <c r="F718" s="3" t="str">
        <f t="shared" si="2"/>
        <v/>
      </c>
      <c r="G718" s="47"/>
      <c r="H718" s="3"/>
      <c r="I718" s="3" t="str">
        <f>IF('Two Yrs Prior Data - copy here!'!D723="","",'Two Yrs Prior Data - copy here!'!D723)</f>
        <v/>
      </c>
      <c r="J718" s="3" t="str">
        <f>IF('Two Yrs Prior Data - copy here!'!D723="","",'Two Yrs Prior Data - copy here!'!L723)</f>
        <v/>
      </c>
      <c r="K718" s="3" t="str">
        <f>IF('Two Yrs Prior Data - copy here!'!D723="","",'Two Yrs Prior Data - copy here!'!M723)</f>
        <v/>
      </c>
      <c r="L718" s="46" t="str">
        <f t="shared" si="3"/>
        <v/>
      </c>
      <c r="M718" s="3" t="str">
        <f t="shared" si="4"/>
        <v/>
      </c>
      <c r="N718" s="47"/>
    </row>
    <row r="719" ht="15.75" customHeight="1">
      <c r="B719" s="3" t="str">
        <f>IF('Prior Yr Data - copy here!'!D724="","",'Prior Yr Data - copy here!'!D724)</f>
        <v/>
      </c>
      <c r="C719" s="3" t="str">
        <f>IF('Prior Yr Data - copy here!'!L724="","",'Prior Yr Data - copy here!'!L724)</f>
        <v/>
      </c>
      <c r="D719" s="3" t="str">
        <f>IF('Prior Yr Data - copy here!'!M724="","",'Prior Yr Data - copy here!'!M724)</f>
        <v/>
      </c>
      <c r="E719" s="46" t="str">
        <f t="shared" si="1"/>
        <v/>
      </c>
      <c r="F719" s="3" t="str">
        <f t="shared" si="2"/>
        <v/>
      </c>
      <c r="G719" s="47"/>
      <c r="H719" s="3"/>
      <c r="I719" s="3" t="str">
        <f>IF('Two Yrs Prior Data - copy here!'!D724="","",'Two Yrs Prior Data - copy here!'!D724)</f>
        <v/>
      </c>
      <c r="J719" s="3" t="str">
        <f>IF('Two Yrs Prior Data - copy here!'!D724="","",'Two Yrs Prior Data - copy here!'!L724)</f>
        <v/>
      </c>
      <c r="K719" s="3" t="str">
        <f>IF('Two Yrs Prior Data - copy here!'!D724="","",'Two Yrs Prior Data - copy here!'!M724)</f>
        <v/>
      </c>
      <c r="L719" s="46" t="str">
        <f t="shared" si="3"/>
        <v/>
      </c>
      <c r="M719" s="3" t="str">
        <f t="shared" si="4"/>
        <v/>
      </c>
      <c r="N719" s="47"/>
    </row>
    <row r="720" ht="15.75" customHeight="1">
      <c r="B720" s="3" t="str">
        <f>IF('Prior Yr Data - copy here!'!D725="","",'Prior Yr Data - copy here!'!D725)</f>
        <v/>
      </c>
      <c r="C720" s="3" t="str">
        <f>IF('Prior Yr Data - copy here!'!L725="","",'Prior Yr Data - copy here!'!L725)</f>
        <v/>
      </c>
      <c r="D720" s="3" t="str">
        <f>IF('Prior Yr Data - copy here!'!M725="","",'Prior Yr Data - copy here!'!M725)</f>
        <v/>
      </c>
      <c r="E720" s="46" t="str">
        <f t="shared" si="1"/>
        <v/>
      </c>
      <c r="F720" s="3" t="str">
        <f t="shared" si="2"/>
        <v/>
      </c>
      <c r="G720" s="47"/>
      <c r="H720" s="3"/>
      <c r="I720" s="3" t="str">
        <f>IF('Two Yrs Prior Data - copy here!'!D725="","",'Two Yrs Prior Data - copy here!'!D725)</f>
        <v/>
      </c>
      <c r="J720" s="3" t="str">
        <f>IF('Two Yrs Prior Data - copy here!'!D725="","",'Two Yrs Prior Data - copy here!'!L725)</f>
        <v/>
      </c>
      <c r="K720" s="3" t="str">
        <f>IF('Two Yrs Prior Data - copy here!'!D725="","",'Two Yrs Prior Data - copy here!'!M725)</f>
        <v/>
      </c>
      <c r="L720" s="46" t="str">
        <f t="shared" si="3"/>
        <v/>
      </c>
      <c r="M720" s="3" t="str">
        <f t="shared" si="4"/>
        <v/>
      </c>
      <c r="N720" s="47"/>
    </row>
    <row r="721" ht="15.75" customHeight="1">
      <c r="B721" s="3" t="str">
        <f>IF('Prior Yr Data - copy here!'!D726="","",'Prior Yr Data - copy here!'!D726)</f>
        <v/>
      </c>
      <c r="C721" s="3" t="str">
        <f>IF('Prior Yr Data - copy here!'!L726="","",'Prior Yr Data - copy here!'!L726)</f>
        <v/>
      </c>
      <c r="D721" s="3" t="str">
        <f>IF('Prior Yr Data - copy here!'!M726="","",'Prior Yr Data - copy here!'!M726)</f>
        <v/>
      </c>
      <c r="E721" s="46" t="str">
        <f t="shared" si="1"/>
        <v/>
      </c>
      <c r="F721" s="3" t="str">
        <f t="shared" si="2"/>
        <v/>
      </c>
      <c r="G721" s="47"/>
      <c r="H721" s="3"/>
      <c r="I721" s="3" t="str">
        <f>IF('Two Yrs Prior Data - copy here!'!D726="","",'Two Yrs Prior Data - copy here!'!D726)</f>
        <v/>
      </c>
      <c r="J721" s="3" t="str">
        <f>IF('Two Yrs Prior Data - copy here!'!D726="","",'Two Yrs Prior Data - copy here!'!L726)</f>
        <v/>
      </c>
      <c r="K721" s="3" t="str">
        <f>IF('Two Yrs Prior Data - copy here!'!D726="","",'Two Yrs Prior Data - copy here!'!M726)</f>
        <v/>
      </c>
      <c r="L721" s="46" t="str">
        <f t="shared" si="3"/>
        <v/>
      </c>
      <c r="M721" s="3" t="str">
        <f t="shared" si="4"/>
        <v/>
      </c>
      <c r="N721" s="47"/>
    </row>
    <row r="722" ht="15.75" customHeight="1">
      <c r="B722" s="3" t="str">
        <f>IF('Prior Yr Data - copy here!'!D727="","",'Prior Yr Data - copy here!'!D727)</f>
        <v/>
      </c>
      <c r="C722" s="3" t="str">
        <f>IF('Prior Yr Data - copy here!'!L727="","",'Prior Yr Data - copy here!'!L727)</f>
        <v/>
      </c>
      <c r="D722" s="3" t="str">
        <f>IF('Prior Yr Data - copy here!'!M727="","",'Prior Yr Data - copy here!'!M727)</f>
        <v/>
      </c>
      <c r="E722" s="46" t="str">
        <f t="shared" si="1"/>
        <v/>
      </c>
      <c r="F722" s="3" t="str">
        <f t="shared" si="2"/>
        <v/>
      </c>
      <c r="G722" s="47"/>
      <c r="H722" s="3"/>
      <c r="I722" s="3" t="str">
        <f>IF('Two Yrs Prior Data - copy here!'!D727="","",'Two Yrs Prior Data - copy here!'!D727)</f>
        <v/>
      </c>
      <c r="J722" s="3" t="str">
        <f>IF('Two Yrs Prior Data - copy here!'!D727="","",'Two Yrs Prior Data - copy here!'!L727)</f>
        <v/>
      </c>
      <c r="K722" s="3" t="str">
        <f>IF('Two Yrs Prior Data - copy here!'!D727="","",'Two Yrs Prior Data - copy here!'!M727)</f>
        <v/>
      </c>
      <c r="L722" s="46" t="str">
        <f t="shared" si="3"/>
        <v/>
      </c>
      <c r="M722" s="3" t="str">
        <f t="shared" si="4"/>
        <v/>
      </c>
      <c r="N722" s="47"/>
    </row>
    <row r="723" ht="15.75" customHeight="1">
      <c r="B723" s="3" t="str">
        <f>IF('Prior Yr Data - copy here!'!D728="","",'Prior Yr Data - copy here!'!D728)</f>
        <v/>
      </c>
      <c r="C723" s="3" t="str">
        <f>IF('Prior Yr Data - copy here!'!L728="","",'Prior Yr Data - copy here!'!L728)</f>
        <v/>
      </c>
      <c r="D723" s="3" t="str">
        <f>IF('Prior Yr Data - copy here!'!M728="","",'Prior Yr Data - copy here!'!M728)</f>
        <v/>
      </c>
      <c r="E723" s="46" t="str">
        <f t="shared" si="1"/>
        <v/>
      </c>
      <c r="F723" s="3" t="str">
        <f t="shared" si="2"/>
        <v/>
      </c>
      <c r="G723" s="47"/>
      <c r="H723" s="3"/>
      <c r="I723" s="3" t="str">
        <f>IF('Two Yrs Prior Data - copy here!'!D728="","",'Two Yrs Prior Data - copy here!'!D728)</f>
        <v/>
      </c>
      <c r="J723" s="3" t="str">
        <f>IF('Two Yrs Prior Data - copy here!'!D728="","",'Two Yrs Prior Data - copy here!'!L728)</f>
        <v/>
      </c>
      <c r="K723" s="3" t="str">
        <f>IF('Two Yrs Prior Data - copy here!'!D728="","",'Two Yrs Prior Data - copy here!'!M728)</f>
        <v/>
      </c>
      <c r="L723" s="46" t="str">
        <f t="shared" si="3"/>
        <v/>
      </c>
      <c r="M723" s="3" t="str">
        <f t="shared" si="4"/>
        <v/>
      </c>
      <c r="N723" s="47"/>
    </row>
    <row r="724" ht="15.75" customHeight="1">
      <c r="B724" s="3" t="str">
        <f>IF('Prior Yr Data - copy here!'!D729="","",'Prior Yr Data - copy here!'!D729)</f>
        <v/>
      </c>
      <c r="C724" s="3" t="str">
        <f>IF('Prior Yr Data - copy here!'!L729="","",'Prior Yr Data - copy here!'!L729)</f>
        <v/>
      </c>
      <c r="D724" s="3" t="str">
        <f>IF('Prior Yr Data - copy here!'!M729="","",'Prior Yr Data - copy here!'!M729)</f>
        <v/>
      </c>
      <c r="E724" s="46" t="str">
        <f t="shared" si="1"/>
        <v/>
      </c>
      <c r="F724" s="3" t="str">
        <f t="shared" si="2"/>
        <v/>
      </c>
      <c r="G724" s="47"/>
      <c r="H724" s="3"/>
      <c r="I724" s="3" t="str">
        <f>IF('Two Yrs Prior Data - copy here!'!D729="","",'Two Yrs Prior Data - copy here!'!D729)</f>
        <v/>
      </c>
      <c r="J724" s="3" t="str">
        <f>IF('Two Yrs Prior Data - copy here!'!D729="","",'Two Yrs Prior Data - copy here!'!L729)</f>
        <v/>
      </c>
      <c r="K724" s="3" t="str">
        <f>IF('Two Yrs Prior Data - copy here!'!D729="","",'Two Yrs Prior Data - copy here!'!M729)</f>
        <v/>
      </c>
      <c r="L724" s="46" t="str">
        <f t="shared" si="3"/>
        <v/>
      </c>
      <c r="M724" s="3" t="str">
        <f t="shared" si="4"/>
        <v/>
      </c>
      <c r="N724" s="47"/>
    </row>
    <row r="725" ht="15.75" customHeight="1">
      <c r="B725" s="3" t="str">
        <f>IF('Prior Yr Data - copy here!'!D730="","",'Prior Yr Data - copy here!'!D730)</f>
        <v/>
      </c>
      <c r="C725" s="3" t="str">
        <f>IF('Prior Yr Data - copy here!'!L730="","",'Prior Yr Data - copy here!'!L730)</f>
        <v/>
      </c>
      <c r="D725" s="3" t="str">
        <f>IF('Prior Yr Data - copy here!'!M730="","",'Prior Yr Data - copy here!'!M730)</f>
        <v/>
      </c>
      <c r="E725" s="46" t="str">
        <f t="shared" si="1"/>
        <v/>
      </c>
      <c r="F725" s="3" t="str">
        <f t="shared" si="2"/>
        <v/>
      </c>
      <c r="G725" s="47"/>
      <c r="H725" s="3"/>
      <c r="I725" s="3" t="str">
        <f>IF('Two Yrs Prior Data - copy here!'!D730="","",'Two Yrs Prior Data - copy here!'!D730)</f>
        <v/>
      </c>
      <c r="J725" s="3" t="str">
        <f>IF('Two Yrs Prior Data - copy here!'!D730="","",'Two Yrs Prior Data - copy here!'!L730)</f>
        <v/>
      </c>
      <c r="K725" s="3" t="str">
        <f>IF('Two Yrs Prior Data - copy here!'!D730="","",'Two Yrs Prior Data - copy here!'!M730)</f>
        <v/>
      </c>
      <c r="L725" s="46" t="str">
        <f t="shared" si="3"/>
        <v/>
      </c>
      <c r="M725" s="3" t="str">
        <f t="shared" si="4"/>
        <v/>
      </c>
      <c r="N725" s="47"/>
    </row>
    <row r="726" ht="15.75" customHeight="1">
      <c r="B726" s="3" t="str">
        <f>IF('Prior Yr Data - copy here!'!D731="","",'Prior Yr Data - copy here!'!D731)</f>
        <v/>
      </c>
      <c r="C726" s="3" t="str">
        <f>IF('Prior Yr Data - copy here!'!L731="","",'Prior Yr Data - copy here!'!L731)</f>
        <v/>
      </c>
      <c r="D726" s="3" t="str">
        <f>IF('Prior Yr Data - copy here!'!M731="","",'Prior Yr Data - copy here!'!M731)</f>
        <v/>
      </c>
      <c r="E726" s="46" t="str">
        <f t="shared" si="1"/>
        <v/>
      </c>
      <c r="F726" s="3" t="str">
        <f t="shared" si="2"/>
        <v/>
      </c>
      <c r="G726" s="47"/>
      <c r="H726" s="3"/>
      <c r="I726" s="3" t="str">
        <f>IF('Two Yrs Prior Data - copy here!'!D731="","",'Two Yrs Prior Data - copy here!'!D731)</f>
        <v/>
      </c>
      <c r="J726" s="3" t="str">
        <f>IF('Two Yrs Prior Data - copy here!'!D731="","",'Two Yrs Prior Data - copy here!'!L731)</f>
        <v/>
      </c>
      <c r="K726" s="3" t="str">
        <f>IF('Two Yrs Prior Data - copy here!'!D731="","",'Two Yrs Prior Data - copy here!'!M731)</f>
        <v/>
      </c>
      <c r="L726" s="46" t="str">
        <f t="shared" si="3"/>
        <v/>
      </c>
      <c r="M726" s="3" t="str">
        <f t="shared" si="4"/>
        <v/>
      </c>
      <c r="N726" s="47"/>
    </row>
    <row r="727" ht="15.75" customHeight="1">
      <c r="B727" s="3" t="str">
        <f>IF('Prior Yr Data - copy here!'!D732="","",'Prior Yr Data - copy here!'!D732)</f>
        <v/>
      </c>
      <c r="C727" s="3" t="str">
        <f>IF('Prior Yr Data - copy here!'!L732="","",'Prior Yr Data - copy here!'!L732)</f>
        <v/>
      </c>
      <c r="D727" s="3" t="str">
        <f>IF('Prior Yr Data - copy here!'!M732="","",'Prior Yr Data - copy here!'!M732)</f>
        <v/>
      </c>
      <c r="E727" s="46" t="str">
        <f t="shared" si="1"/>
        <v/>
      </c>
      <c r="F727" s="3" t="str">
        <f t="shared" si="2"/>
        <v/>
      </c>
      <c r="G727" s="47"/>
      <c r="H727" s="3"/>
      <c r="I727" s="3" t="str">
        <f>IF('Two Yrs Prior Data - copy here!'!D732="","",'Two Yrs Prior Data - copy here!'!D732)</f>
        <v/>
      </c>
      <c r="J727" s="3" t="str">
        <f>IF('Two Yrs Prior Data - copy here!'!D732="","",'Two Yrs Prior Data - copy here!'!L732)</f>
        <v/>
      </c>
      <c r="K727" s="3" t="str">
        <f>IF('Two Yrs Prior Data - copy here!'!D732="","",'Two Yrs Prior Data - copy here!'!M732)</f>
        <v/>
      </c>
      <c r="L727" s="46" t="str">
        <f t="shared" si="3"/>
        <v/>
      </c>
      <c r="M727" s="3" t="str">
        <f t="shared" si="4"/>
        <v/>
      </c>
      <c r="N727" s="47"/>
    </row>
    <row r="728" ht="15.75" customHeight="1">
      <c r="B728" s="3" t="str">
        <f>IF('Prior Yr Data - copy here!'!D733="","",'Prior Yr Data - copy here!'!D733)</f>
        <v/>
      </c>
      <c r="C728" s="3" t="str">
        <f>IF('Prior Yr Data - copy here!'!L733="","",'Prior Yr Data - copy here!'!L733)</f>
        <v/>
      </c>
      <c r="D728" s="3" t="str">
        <f>IF('Prior Yr Data - copy here!'!M733="","",'Prior Yr Data - copy here!'!M733)</f>
        <v/>
      </c>
      <c r="E728" s="46" t="str">
        <f t="shared" si="1"/>
        <v/>
      </c>
      <c r="F728" s="3" t="str">
        <f t="shared" si="2"/>
        <v/>
      </c>
      <c r="G728" s="47"/>
      <c r="H728" s="3"/>
      <c r="I728" s="3" t="str">
        <f>IF('Two Yrs Prior Data - copy here!'!D733="","",'Two Yrs Prior Data - copy here!'!D733)</f>
        <v/>
      </c>
      <c r="J728" s="3" t="str">
        <f>IF('Two Yrs Prior Data - copy here!'!D733="","",'Two Yrs Prior Data - copy here!'!L733)</f>
        <v/>
      </c>
      <c r="K728" s="3" t="str">
        <f>IF('Two Yrs Prior Data - copy here!'!D733="","",'Two Yrs Prior Data - copy here!'!M733)</f>
        <v/>
      </c>
      <c r="L728" s="46" t="str">
        <f t="shared" si="3"/>
        <v/>
      </c>
      <c r="M728" s="3" t="str">
        <f t="shared" si="4"/>
        <v/>
      </c>
      <c r="N728" s="47"/>
    </row>
    <row r="729" ht="15.75" customHeight="1">
      <c r="B729" s="3" t="str">
        <f>IF('Prior Yr Data - copy here!'!D734="","",'Prior Yr Data - copy here!'!D734)</f>
        <v/>
      </c>
      <c r="C729" s="3" t="str">
        <f>IF('Prior Yr Data - copy here!'!L734="","",'Prior Yr Data - copy here!'!L734)</f>
        <v/>
      </c>
      <c r="D729" s="3" t="str">
        <f>IF('Prior Yr Data - copy here!'!M734="","",'Prior Yr Data - copy here!'!M734)</f>
        <v/>
      </c>
      <c r="E729" s="46" t="str">
        <f t="shared" si="1"/>
        <v/>
      </c>
      <c r="F729" s="3" t="str">
        <f t="shared" si="2"/>
        <v/>
      </c>
      <c r="G729" s="47"/>
      <c r="H729" s="3"/>
      <c r="I729" s="3" t="str">
        <f>IF('Two Yrs Prior Data - copy here!'!D734="","",'Two Yrs Prior Data - copy here!'!D734)</f>
        <v/>
      </c>
      <c r="J729" s="3" t="str">
        <f>IF('Two Yrs Prior Data - copy here!'!D734="","",'Two Yrs Prior Data - copy here!'!L734)</f>
        <v/>
      </c>
      <c r="K729" s="3" t="str">
        <f>IF('Two Yrs Prior Data - copy here!'!D734="","",'Two Yrs Prior Data - copy here!'!M734)</f>
        <v/>
      </c>
      <c r="L729" s="46" t="str">
        <f t="shared" si="3"/>
        <v/>
      </c>
      <c r="M729" s="3" t="str">
        <f t="shared" si="4"/>
        <v/>
      </c>
      <c r="N729" s="47"/>
    </row>
    <row r="730" ht="15.75" customHeight="1">
      <c r="B730" s="3" t="str">
        <f>IF('Prior Yr Data - copy here!'!D735="","",'Prior Yr Data - copy here!'!D735)</f>
        <v/>
      </c>
      <c r="C730" s="3" t="str">
        <f>IF('Prior Yr Data - copy here!'!L735="","",'Prior Yr Data - copy here!'!L735)</f>
        <v/>
      </c>
      <c r="D730" s="3" t="str">
        <f>IF('Prior Yr Data - copy here!'!M735="","",'Prior Yr Data - copy here!'!M735)</f>
        <v/>
      </c>
      <c r="E730" s="46" t="str">
        <f t="shared" si="1"/>
        <v/>
      </c>
      <c r="F730" s="3" t="str">
        <f t="shared" si="2"/>
        <v/>
      </c>
      <c r="G730" s="47"/>
      <c r="H730" s="3"/>
      <c r="I730" s="3" t="str">
        <f>IF('Two Yrs Prior Data - copy here!'!D735="","",'Two Yrs Prior Data - copy here!'!D735)</f>
        <v/>
      </c>
      <c r="J730" s="3" t="str">
        <f>IF('Two Yrs Prior Data - copy here!'!D735="","",'Two Yrs Prior Data - copy here!'!L735)</f>
        <v/>
      </c>
      <c r="K730" s="3" t="str">
        <f>IF('Two Yrs Prior Data - copy here!'!D735="","",'Two Yrs Prior Data - copy here!'!M735)</f>
        <v/>
      </c>
      <c r="L730" s="46" t="str">
        <f t="shared" si="3"/>
        <v/>
      </c>
      <c r="M730" s="3" t="str">
        <f t="shared" si="4"/>
        <v/>
      </c>
      <c r="N730" s="47"/>
    </row>
    <row r="731" ht="15.75" customHeight="1">
      <c r="B731" s="3" t="str">
        <f>IF('Prior Yr Data - copy here!'!D736="","",'Prior Yr Data - copy here!'!D736)</f>
        <v/>
      </c>
      <c r="C731" s="3" t="str">
        <f>IF('Prior Yr Data - copy here!'!L736="","",'Prior Yr Data - copy here!'!L736)</f>
        <v/>
      </c>
      <c r="D731" s="3" t="str">
        <f>IF('Prior Yr Data - copy here!'!M736="","",'Prior Yr Data - copy here!'!M736)</f>
        <v/>
      </c>
      <c r="E731" s="46" t="str">
        <f t="shared" si="1"/>
        <v/>
      </c>
      <c r="F731" s="3" t="str">
        <f t="shared" si="2"/>
        <v/>
      </c>
      <c r="G731" s="47"/>
      <c r="H731" s="3"/>
      <c r="I731" s="3" t="str">
        <f>IF('Two Yrs Prior Data - copy here!'!D736="","",'Two Yrs Prior Data - copy here!'!D736)</f>
        <v/>
      </c>
      <c r="J731" s="3" t="str">
        <f>IF('Two Yrs Prior Data - copy here!'!D736="","",'Two Yrs Prior Data - copy here!'!L736)</f>
        <v/>
      </c>
      <c r="K731" s="3" t="str">
        <f>IF('Two Yrs Prior Data - copy here!'!D736="","",'Two Yrs Prior Data - copy here!'!M736)</f>
        <v/>
      </c>
      <c r="L731" s="46" t="str">
        <f t="shared" si="3"/>
        <v/>
      </c>
      <c r="M731" s="3" t="str">
        <f t="shared" si="4"/>
        <v/>
      </c>
      <c r="N731" s="47"/>
    </row>
    <row r="732" ht="15.75" customHeight="1">
      <c r="B732" s="3" t="str">
        <f>IF('Prior Yr Data - copy here!'!D737="","",'Prior Yr Data - copy here!'!D737)</f>
        <v/>
      </c>
      <c r="C732" s="3" t="str">
        <f>IF('Prior Yr Data - copy here!'!L737="","",'Prior Yr Data - copy here!'!L737)</f>
        <v/>
      </c>
      <c r="D732" s="3" t="str">
        <f>IF('Prior Yr Data - copy here!'!M737="","",'Prior Yr Data - copy here!'!M737)</f>
        <v/>
      </c>
      <c r="E732" s="46" t="str">
        <f t="shared" si="1"/>
        <v/>
      </c>
      <c r="F732" s="3" t="str">
        <f t="shared" si="2"/>
        <v/>
      </c>
      <c r="G732" s="47"/>
      <c r="H732" s="3"/>
      <c r="I732" s="3" t="str">
        <f>IF('Two Yrs Prior Data - copy here!'!D737="","",'Two Yrs Prior Data - copy here!'!D737)</f>
        <v/>
      </c>
      <c r="J732" s="3" t="str">
        <f>IF('Two Yrs Prior Data - copy here!'!D737="","",'Two Yrs Prior Data - copy here!'!L737)</f>
        <v/>
      </c>
      <c r="K732" s="3" t="str">
        <f>IF('Two Yrs Prior Data - copy here!'!D737="","",'Two Yrs Prior Data - copy here!'!M737)</f>
        <v/>
      </c>
      <c r="L732" s="46" t="str">
        <f t="shared" si="3"/>
        <v/>
      </c>
      <c r="M732" s="3" t="str">
        <f t="shared" si="4"/>
        <v/>
      </c>
      <c r="N732" s="47"/>
    </row>
    <row r="733" ht="15.75" customHeight="1">
      <c r="B733" s="3" t="str">
        <f>IF('Prior Yr Data - copy here!'!D738="","",'Prior Yr Data - copy here!'!D738)</f>
        <v/>
      </c>
      <c r="C733" s="3" t="str">
        <f>IF('Prior Yr Data - copy here!'!L738="","",'Prior Yr Data - copy here!'!L738)</f>
        <v/>
      </c>
      <c r="D733" s="3" t="str">
        <f>IF('Prior Yr Data - copy here!'!M738="","",'Prior Yr Data - copy here!'!M738)</f>
        <v/>
      </c>
      <c r="E733" s="46" t="str">
        <f t="shared" si="1"/>
        <v/>
      </c>
      <c r="F733" s="3" t="str">
        <f t="shared" si="2"/>
        <v/>
      </c>
      <c r="G733" s="47"/>
      <c r="H733" s="3"/>
      <c r="I733" s="3" t="str">
        <f>IF('Two Yrs Prior Data - copy here!'!D738="","",'Two Yrs Prior Data - copy here!'!D738)</f>
        <v/>
      </c>
      <c r="J733" s="3" t="str">
        <f>IF('Two Yrs Prior Data - copy here!'!D738="","",'Two Yrs Prior Data - copy here!'!L738)</f>
        <v/>
      </c>
      <c r="K733" s="3" t="str">
        <f>IF('Two Yrs Prior Data - copy here!'!D738="","",'Two Yrs Prior Data - copy here!'!M738)</f>
        <v/>
      </c>
      <c r="L733" s="46" t="str">
        <f t="shared" si="3"/>
        <v/>
      </c>
      <c r="M733" s="3" t="str">
        <f t="shared" si="4"/>
        <v/>
      </c>
      <c r="N733" s="47"/>
    </row>
    <row r="734" ht="15.75" customHeight="1">
      <c r="B734" s="3" t="str">
        <f>IF('Prior Yr Data - copy here!'!D739="","",'Prior Yr Data - copy here!'!D739)</f>
        <v/>
      </c>
      <c r="C734" s="3" t="str">
        <f>IF('Prior Yr Data - copy here!'!L739="","",'Prior Yr Data - copy here!'!L739)</f>
        <v/>
      </c>
      <c r="D734" s="3" t="str">
        <f>IF('Prior Yr Data - copy here!'!M739="","",'Prior Yr Data - copy here!'!M739)</f>
        <v/>
      </c>
      <c r="E734" s="46" t="str">
        <f t="shared" si="1"/>
        <v/>
      </c>
      <c r="F734" s="3" t="str">
        <f t="shared" si="2"/>
        <v/>
      </c>
      <c r="G734" s="47"/>
      <c r="H734" s="3"/>
      <c r="I734" s="3" t="str">
        <f>IF('Two Yrs Prior Data - copy here!'!D739="","",'Two Yrs Prior Data - copy here!'!D739)</f>
        <v/>
      </c>
      <c r="J734" s="3" t="str">
        <f>IF('Two Yrs Prior Data - copy here!'!D739="","",'Two Yrs Prior Data - copy here!'!L739)</f>
        <v/>
      </c>
      <c r="K734" s="3" t="str">
        <f>IF('Two Yrs Prior Data - copy here!'!D739="","",'Two Yrs Prior Data - copy here!'!M739)</f>
        <v/>
      </c>
      <c r="L734" s="46" t="str">
        <f t="shared" si="3"/>
        <v/>
      </c>
      <c r="M734" s="3" t="str">
        <f t="shared" si="4"/>
        <v/>
      </c>
      <c r="N734" s="47"/>
    </row>
    <row r="735" ht="15.75" customHeight="1">
      <c r="B735" s="3" t="str">
        <f>IF('Prior Yr Data - copy here!'!D740="","",'Prior Yr Data - copy here!'!D740)</f>
        <v/>
      </c>
      <c r="C735" s="3" t="str">
        <f>IF('Prior Yr Data - copy here!'!L740="","",'Prior Yr Data - copy here!'!L740)</f>
        <v/>
      </c>
      <c r="D735" s="3" t="str">
        <f>IF('Prior Yr Data - copy here!'!M740="","",'Prior Yr Data - copy here!'!M740)</f>
        <v/>
      </c>
      <c r="E735" s="46" t="str">
        <f t="shared" si="1"/>
        <v/>
      </c>
      <c r="F735" s="3" t="str">
        <f t="shared" si="2"/>
        <v/>
      </c>
      <c r="G735" s="47"/>
      <c r="H735" s="3"/>
      <c r="I735" s="3" t="str">
        <f>IF('Two Yrs Prior Data - copy here!'!D740="","",'Two Yrs Prior Data - copy here!'!D740)</f>
        <v/>
      </c>
      <c r="J735" s="3" t="str">
        <f>IF('Two Yrs Prior Data - copy here!'!D740="","",'Two Yrs Prior Data - copy here!'!L740)</f>
        <v/>
      </c>
      <c r="K735" s="3" t="str">
        <f>IF('Two Yrs Prior Data - copy here!'!D740="","",'Two Yrs Prior Data - copy here!'!M740)</f>
        <v/>
      </c>
      <c r="L735" s="46" t="str">
        <f t="shared" si="3"/>
        <v/>
      </c>
      <c r="M735" s="3" t="str">
        <f t="shared" si="4"/>
        <v/>
      </c>
      <c r="N735" s="47"/>
    </row>
    <row r="736" ht="15.75" customHeight="1">
      <c r="B736" s="3" t="str">
        <f>IF('Prior Yr Data - copy here!'!D741="","",'Prior Yr Data - copy here!'!D741)</f>
        <v/>
      </c>
      <c r="C736" s="3" t="str">
        <f>IF('Prior Yr Data - copy here!'!L741="","",'Prior Yr Data - copy here!'!L741)</f>
        <v/>
      </c>
      <c r="D736" s="3" t="str">
        <f>IF('Prior Yr Data - copy here!'!M741="","",'Prior Yr Data - copy here!'!M741)</f>
        <v/>
      </c>
      <c r="E736" s="46" t="str">
        <f t="shared" si="1"/>
        <v/>
      </c>
      <c r="F736" s="3" t="str">
        <f t="shared" si="2"/>
        <v/>
      </c>
      <c r="G736" s="47"/>
      <c r="H736" s="3"/>
      <c r="I736" s="3" t="str">
        <f>IF('Two Yrs Prior Data - copy here!'!D741="","",'Two Yrs Prior Data - copy here!'!D741)</f>
        <v/>
      </c>
      <c r="J736" s="3" t="str">
        <f>IF('Two Yrs Prior Data - copy here!'!D741="","",'Two Yrs Prior Data - copy here!'!L741)</f>
        <v/>
      </c>
      <c r="K736" s="3" t="str">
        <f>IF('Two Yrs Prior Data - copy here!'!D741="","",'Two Yrs Prior Data - copy here!'!M741)</f>
        <v/>
      </c>
      <c r="L736" s="46" t="str">
        <f t="shared" si="3"/>
        <v/>
      </c>
      <c r="M736" s="3" t="str">
        <f t="shared" si="4"/>
        <v/>
      </c>
      <c r="N736" s="47"/>
    </row>
    <row r="737" ht="15.75" customHeight="1">
      <c r="B737" s="3" t="str">
        <f>IF('Prior Yr Data - copy here!'!D742="","",'Prior Yr Data - copy here!'!D742)</f>
        <v/>
      </c>
      <c r="C737" s="3" t="str">
        <f>IF('Prior Yr Data - copy here!'!L742="","",'Prior Yr Data - copy here!'!L742)</f>
        <v/>
      </c>
      <c r="D737" s="3" t="str">
        <f>IF('Prior Yr Data - copy here!'!M742="","",'Prior Yr Data - copy here!'!M742)</f>
        <v/>
      </c>
      <c r="E737" s="46" t="str">
        <f t="shared" si="1"/>
        <v/>
      </c>
      <c r="F737" s="3" t="str">
        <f t="shared" si="2"/>
        <v/>
      </c>
      <c r="G737" s="47"/>
      <c r="H737" s="3"/>
      <c r="I737" s="3" t="str">
        <f>IF('Two Yrs Prior Data - copy here!'!D742="","",'Two Yrs Prior Data - copy here!'!D742)</f>
        <v/>
      </c>
      <c r="J737" s="3" t="str">
        <f>IF('Two Yrs Prior Data - copy here!'!D742="","",'Two Yrs Prior Data - copy here!'!L742)</f>
        <v/>
      </c>
      <c r="K737" s="3" t="str">
        <f>IF('Two Yrs Prior Data - copy here!'!D742="","",'Two Yrs Prior Data - copy here!'!M742)</f>
        <v/>
      </c>
      <c r="L737" s="46" t="str">
        <f t="shared" si="3"/>
        <v/>
      </c>
      <c r="M737" s="3" t="str">
        <f t="shared" si="4"/>
        <v/>
      </c>
      <c r="N737" s="47"/>
    </row>
    <row r="738" ht="15.75" customHeight="1">
      <c r="B738" s="3" t="str">
        <f>IF('Prior Yr Data - copy here!'!D743="","",'Prior Yr Data - copy here!'!D743)</f>
        <v/>
      </c>
      <c r="C738" s="3" t="str">
        <f>IF('Prior Yr Data - copy here!'!L743="","",'Prior Yr Data - copy here!'!L743)</f>
        <v/>
      </c>
      <c r="D738" s="3" t="str">
        <f>IF('Prior Yr Data - copy here!'!M743="","",'Prior Yr Data - copy here!'!M743)</f>
        <v/>
      </c>
      <c r="E738" s="46" t="str">
        <f t="shared" si="1"/>
        <v/>
      </c>
      <c r="F738" s="3" t="str">
        <f t="shared" si="2"/>
        <v/>
      </c>
      <c r="G738" s="47"/>
      <c r="H738" s="3"/>
      <c r="I738" s="3" t="str">
        <f>IF('Two Yrs Prior Data - copy here!'!D743="","",'Two Yrs Prior Data - copy here!'!D743)</f>
        <v/>
      </c>
      <c r="J738" s="3" t="str">
        <f>IF('Two Yrs Prior Data - copy here!'!D743="","",'Two Yrs Prior Data - copy here!'!L743)</f>
        <v/>
      </c>
      <c r="K738" s="3" t="str">
        <f>IF('Two Yrs Prior Data - copy here!'!D743="","",'Two Yrs Prior Data - copy here!'!M743)</f>
        <v/>
      </c>
      <c r="L738" s="46" t="str">
        <f t="shared" si="3"/>
        <v/>
      </c>
      <c r="M738" s="3" t="str">
        <f t="shared" si="4"/>
        <v/>
      </c>
      <c r="N738" s="47"/>
    </row>
    <row r="739" ht="15.75" customHeight="1">
      <c r="B739" s="3" t="str">
        <f>IF('Prior Yr Data - copy here!'!D744="","",'Prior Yr Data - copy here!'!D744)</f>
        <v/>
      </c>
      <c r="C739" s="3" t="str">
        <f>IF('Prior Yr Data - copy here!'!L744="","",'Prior Yr Data - copy here!'!L744)</f>
        <v/>
      </c>
      <c r="D739" s="3" t="str">
        <f>IF('Prior Yr Data - copy here!'!M744="","",'Prior Yr Data - copy here!'!M744)</f>
        <v/>
      </c>
      <c r="E739" s="46" t="str">
        <f t="shared" si="1"/>
        <v/>
      </c>
      <c r="F739" s="3" t="str">
        <f t="shared" si="2"/>
        <v/>
      </c>
      <c r="G739" s="47"/>
      <c r="H739" s="3"/>
      <c r="I739" s="3" t="str">
        <f>IF('Two Yrs Prior Data - copy here!'!D744="","",'Two Yrs Prior Data - copy here!'!D744)</f>
        <v/>
      </c>
      <c r="J739" s="3" t="str">
        <f>IF('Two Yrs Prior Data - copy here!'!D744="","",'Two Yrs Prior Data - copy here!'!L744)</f>
        <v/>
      </c>
      <c r="K739" s="3" t="str">
        <f>IF('Two Yrs Prior Data - copy here!'!D744="","",'Two Yrs Prior Data - copy here!'!M744)</f>
        <v/>
      </c>
      <c r="L739" s="46" t="str">
        <f t="shared" si="3"/>
        <v/>
      </c>
      <c r="M739" s="3" t="str">
        <f t="shared" si="4"/>
        <v/>
      </c>
      <c r="N739" s="47"/>
    </row>
    <row r="740" ht="15.75" customHeight="1">
      <c r="B740" s="3" t="str">
        <f>IF('Prior Yr Data - copy here!'!D745="","",'Prior Yr Data - copy here!'!D745)</f>
        <v/>
      </c>
      <c r="C740" s="3" t="str">
        <f>IF('Prior Yr Data - copy here!'!L745="","",'Prior Yr Data - copy here!'!L745)</f>
        <v/>
      </c>
      <c r="D740" s="3" t="str">
        <f>IF('Prior Yr Data - copy here!'!M745="","",'Prior Yr Data - copy here!'!M745)</f>
        <v/>
      </c>
      <c r="E740" s="46" t="str">
        <f t="shared" si="1"/>
        <v/>
      </c>
      <c r="F740" s="3" t="str">
        <f t="shared" si="2"/>
        <v/>
      </c>
      <c r="G740" s="47"/>
      <c r="H740" s="3"/>
      <c r="I740" s="3" t="str">
        <f>IF('Two Yrs Prior Data - copy here!'!D745="","",'Two Yrs Prior Data - copy here!'!D745)</f>
        <v/>
      </c>
      <c r="J740" s="3" t="str">
        <f>IF('Two Yrs Prior Data - copy here!'!D745="","",'Two Yrs Prior Data - copy here!'!L745)</f>
        <v/>
      </c>
      <c r="K740" s="3" t="str">
        <f>IF('Two Yrs Prior Data - copy here!'!D745="","",'Two Yrs Prior Data - copy here!'!M745)</f>
        <v/>
      </c>
      <c r="L740" s="46" t="str">
        <f t="shared" si="3"/>
        <v/>
      </c>
      <c r="M740" s="3" t="str">
        <f t="shared" si="4"/>
        <v/>
      </c>
      <c r="N740" s="47"/>
    </row>
    <row r="741" ht="15.75" customHeight="1">
      <c r="B741" s="3" t="str">
        <f>IF('Prior Yr Data - copy here!'!D746="","",'Prior Yr Data - copy here!'!D746)</f>
        <v/>
      </c>
      <c r="C741" s="3" t="str">
        <f>IF('Prior Yr Data - copy here!'!L746="","",'Prior Yr Data - copy here!'!L746)</f>
        <v/>
      </c>
      <c r="D741" s="3" t="str">
        <f>IF('Prior Yr Data - copy here!'!M746="","",'Prior Yr Data - copy here!'!M746)</f>
        <v/>
      </c>
      <c r="E741" s="46" t="str">
        <f t="shared" si="1"/>
        <v/>
      </c>
      <c r="F741" s="3" t="str">
        <f t="shared" si="2"/>
        <v/>
      </c>
      <c r="G741" s="47"/>
      <c r="H741" s="3"/>
      <c r="I741" s="3" t="str">
        <f>IF('Two Yrs Prior Data - copy here!'!D746="","",'Two Yrs Prior Data - copy here!'!D746)</f>
        <v/>
      </c>
      <c r="J741" s="3" t="str">
        <f>IF('Two Yrs Prior Data - copy here!'!D746="","",'Two Yrs Prior Data - copy here!'!L746)</f>
        <v/>
      </c>
      <c r="K741" s="3" t="str">
        <f>IF('Two Yrs Prior Data - copy here!'!D746="","",'Two Yrs Prior Data - copy here!'!M746)</f>
        <v/>
      </c>
      <c r="L741" s="46" t="str">
        <f t="shared" si="3"/>
        <v/>
      </c>
      <c r="M741" s="3" t="str">
        <f t="shared" si="4"/>
        <v/>
      </c>
      <c r="N741" s="47"/>
    </row>
    <row r="742" ht="15.75" customHeight="1">
      <c r="B742" s="3" t="str">
        <f>IF('Prior Yr Data - copy here!'!D747="","",'Prior Yr Data - copy here!'!D747)</f>
        <v/>
      </c>
      <c r="C742" s="3" t="str">
        <f>IF('Prior Yr Data - copy here!'!L747="","",'Prior Yr Data - copy here!'!L747)</f>
        <v/>
      </c>
      <c r="D742" s="3" t="str">
        <f>IF('Prior Yr Data - copy here!'!M747="","",'Prior Yr Data - copy here!'!M747)</f>
        <v/>
      </c>
      <c r="E742" s="46" t="str">
        <f t="shared" si="1"/>
        <v/>
      </c>
      <c r="F742" s="3" t="str">
        <f t="shared" si="2"/>
        <v/>
      </c>
      <c r="G742" s="47"/>
      <c r="H742" s="3"/>
      <c r="I742" s="3" t="str">
        <f>IF('Two Yrs Prior Data - copy here!'!D747="","",'Two Yrs Prior Data - copy here!'!D747)</f>
        <v/>
      </c>
      <c r="J742" s="3" t="str">
        <f>IF('Two Yrs Prior Data - copy here!'!D747="","",'Two Yrs Prior Data - copy here!'!L747)</f>
        <v/>
      </c>
      <c r="K742" s="3" t="str">
        <f>IF('Two Yrs Prior Data - copy here!'!D747="","",'Two Yrs Prior Data - copy here!'!M747)</f>
        <v/>
      </c>
      <c r="L742" s="46" t="str">
        <f t="shared" si="3"/>
        <v/>
      </c>
      <c r="M742" s="3" t="str">
        <f t="shared" si="4"/>
        <v/>
      </c>
      <c r="N742" s="47"/>
    </row>
    <row r="743" ht="15.75" customHeight="1">
      <c r="B743" s="3" t="str">
        <f>IF('Prior Yr Data - copy here!'!D748="","",'Prior Yr Data - copy here!'!D748)</f>
        <v/>
      </c>
      <c r="C743" s="3" t="str">
        <f>IF('Prior Yr Data - copy here!'!L748="","",'Prior Yr Data - copy here!'!L748)</f>
        <v/>
      </c>
      <c r="D743" s="3" t="str">
        <f>IF('Prior Yr Data - copy here!'!M748="","",'Prior Yr Data - copy here!'!M748)</f>
        <v/>
      </c>
      <c r="E743" s="46" t="str">
        <f t="shared" si="1"/>
        <v/>
      </c>
      <c r="F743" s="3" t="str">
        <f t="shared" si="2"/>
        <v/>
      </c>
      <c r="G743" s="47"/>
      <c r="H743" s="3"/>
      <c r="I743" s="3" t="str">
        <f>IF('Two Yrs Prior Data - copy here!'!D748="","",'Two Yrs Prior Data - copy here!'!D748)</f>
        <v/>
      </c>
      <c r="J743" s="3" t="str">
        <f>IF('Two Yrs Prior Data - copy here!'!D748="","",'Two Yrs Prior Data - copy here!'!L748)</f>
        <v/>
      </c>
      <c r="K743" s="3" t="str">
        <f>IF('Two Yrs Prior Data - copy here!'!D748="","",'Two Yrs Prior Data - copy here!'!M748)</f>
        <v/>
      </c>
      <c r="L743" s="46" t="str">
        <f t="shared" si="3"/>
        <v/>
      </c>
      <c r="M743" s="3" t="str">
        <f t="shared" si="4"/>
        <v/>
      </c>
      <c r="N743" s="47"/>
    </row>
    <row r="744" ht="15.75" customHeight="1">
      <c r="B744" s="3" t="str">
        <f>IF('Prior Yr Data - copy here!'!D749="","",'Prior Yr Data - copy here!'!D749)</f>
        <v/>
      </c>
      <c r="C744" s="3" t="str">
        <f>IF('Prior Yr Data - copy here!'!L749="","",'Prior Yr Data - copy here!'!L749)</f>
        <v/>
      </c>
      <c r="D744" s="3" t="str">
        <f>IF('Prior Yr Data - copy here!'!M749="","",'Prior Yr Data - copy here!'!M749)</f>
        <v/>
      </c>
      <c r="E744" s="46" t="str">
        <f t="shared" si="1"/>
        <v/>
      </c>
      <c r="F744" s="3" t="str">
        <f t="shared" si="2"/>
        <v/>
      </c>
      <c r="G744" s="47"/>
      <c r="H744" s="3"/>
      <c r="I744" s="3" t="str">
        <f>IF('Two Yrs Prior Data - copy here!'!D749="","",'Two Yrs Prior Data - copy here!'!D749)</f>
        <v/>
      </c>
      <c r="J744" s="3" t="str">
        <f>IF('Two Yrs Prior Data - copy here!'!D749="","",'Two Yrs Prior Data - copy here!'!L749)</f>
        <v/>
      </c>
      <c r="K744" s="3" t="str">
        <f>IF('Two Yrs Prior Data - copy here!'!D749="","",'Two Yrs Prior Data - copy here!'!M749)</f>
        <v/>
      </c>
      <c r="L744" s="46" t="str">
        <f t="shared" si="3"/>
        <v/>
      </c>
      <c r="M744" s="3" t="str">
        <f t="shared" si="4"/>
        <v/>
      </c>
      <c r="N744" s="47"/>
    </row>
    <row r="745" ht="15.75" customHeight="1">
      <c r="B745" s="3" t="str">
        <f>IF('Prior Yr Data - copy here!'!D750="","",'Prior Yr Data - copy here!'!D750)</f>
        <v/>
      </c>
      <c r="C745" s="3" t="str">
        <f>IF('Prior Yr Data - copy here!'!L750="","",'Prior Yr Data - copy here!'!L750)</f>
        <v/>
      </c>
      <c r="D745" s="3" t="str">
        <f>IF('Prior Yr Data - copy here!'!M750="","",'Prior Yr Data - copy here!'!M750)</f>
        <v/>
      </c>
      <c r="E745" s="46" t="str">
        <f t="shared" si="1"/>
        <v/>
      </c>
      <c r="F745" s="3" t="str">
        <f t="shared" si="2"/>
        <v/>
      </c>
      <c r="G745" s="47"/>
      <c r="H745" s="3"/>
      <c r="I745" s="3" t="str">
        <f>IF('Two Yrs Prior Data - copy here!'!D750="","",'Two Yrs Prior Data - copy here!'!D750)</f>
        <v/>
      </c>
      <c r="J745" s="3" t="str">
        <f>IF('Two Yrs Prior Data - copy here!'!D750="","",'Two Yrs Prior Data - copy here!'!L750)</f>
        <v/>
      </c>
      <c r="K745" s="3" t="str">
        <f>IF('Two Yrs Prior Data - copy here!'!D750="","",'Two Yrs Prior Data - copy here!'!M750)</f>
        <v/>
      </c>
      <c r="L745" s="46" t="str">
        <f t="shared" si="3"/>
        <v/>
      </c>
      <c r="M745" s="3" t="str">
        <f t="shared" si="4"/>
        <v/>
      </c>
      <c r="N745" s="47"/>
    </row>
    <row r="746" ht="15.75" customHeight="1">
      <c r="B746" s="3" t="str">
        <f>IF('Prior Yr Data - copy here!'!D751="","",'Prior Yr Data - copy here!'!D751)</f>
        <v/>
      </c>
      <c r="C746" s="3" t="str">
        <f>IF('Prior Yr Data - copy here!'!L751="","",'Prior Yr Data - copy here!'!L751)</f>
        <v/>
      </c>
      <c r="D746" s="3" t="str">
        <f>IF('Prior Yr Data - copy here!'!M751="","",'Prior Yr Data - copy here!'!M751)</f>
        <v/>
      </c>
      <c r="E746" s="46" t="str">
        <f t="shared" si="1"/>
        <v/>
      </c>
      <c r="F746" s="3" t="str">
        <f t="shared" si="2"/>
        <v/>
      </c>
      <c r="G746" s="47"/>
      <c r="H746" s="3"/>
      <c r="I746" s="3" t="str">
        <f>IF('Two Yrs Prior Data - copy here!'!D751="","",'Two Yrs Prior Data - copy here!'!D751)</f>
        <v/>
      </c>
      <c r="J746" s="3" t="str">
        <f>IF('Two Yrs Prior Data - copy here!'!D751="","",'Two Yrs Prior Data - copy here!'!L751)</f>
        <v/>
      </c>
      <c r="K746" s="3" t="str">
        <f>IF('Two Yrs Prior Data - copy here!'!D751="","",'Two Yrs Prior Data - copy here!'!M751)</f>
        <v/>
      </c>
      <c r="L746" s="46" t="str">
        <f t="shared" si="3"/>
        <v/>
      </c>
      <c r="M746" s="3" t="str">
        <f t="shared" si="4"/>
        <v/>
      </c>
      <c r="N746" s="47"/>
    </row>
    <row r="747" ht="15.75" customHeight="1">
      <c r="B747" s="3" t="str">
        <f>IF('Prior Yr Data - copy here!'!D752="","",'Prior Yr Data - copy here!'!D752)</f>
        <v/>
      </c>
      <c r="C747" s="3" t="str">
        <f>IF('Prior Yr Data - copy here!'!L752="","",'Prior Yr Data - copy here!'!L752)</f>
        <v/>
      </c>
      <c r="D747" s="3" t="str">
        <f>IF('Prior Yr Data - copy here!'!M752="","",'Prior Yr Data - copy here!'!M752)</f>
        <v/>
      </c>
      <c r="E747" s="46" t="str">
        <f t="shared" si="1"/>
        <v/>
      </c>
      <c r="F747" s="3" t="str">
        <f t="shared" si="2"/>
        <v/>
      </c>
      <c r="G747" s="47"/>
      <c r="H747" s="3"/>
      <c r="I747" s="3" t="str">
        <f>IF('Two Yrs Prior Data - copy here!'!D752="","",'Two Yrs Prior Data - copy here!'!D752)</f>
        <v/>
      </c>
      <c r="J747" s="3" t="str">
        <f>IF('Two Yrs Prior Data - copy here!'!D752="","",'Two Yrs Prior Data - copy here!'!L752)</f>
        <v/>
      </c>
      <c r="K747" s="3" t="str">
        <f>IF('Two Yrs Prior Data - copy here!'!D752="","",'Two Yrs Prior Data - copy here!'!M752)</f>
        <v/>
      </c>
      <c r="L747" s="46" t="str">
        <f t="shared" si="3"/>
        <v/>
      </c>
      <c r="M747" s="3" t="str">
        <f t="shared" si="4"/>
        <v/>
      </c>
      <c r="N747" s="47"/>
    </row>
    <row r="748" ht="15.75" customHeight="1">
      <c r="B748" s="3" t="str">
        <f>IF('Prior Yr Data - copy here!'!D753="","",'Prior Yr Data - copy here!'!D753)</f>
        <v/>
      </c>
      <c r="C748" s="3" t="str">
        <f>IF('Prior Yr Data - copy here!'!L753="","",'Prior Yr Data - copy here!'!L753)</f>
        <v/>
      </c>
      <c r="D748" s="3" t="str">
        <f>IF('Prior Yr Data - copy here!'!M753="","",'Prior Yr Data - copy here!'!M753)</f>
        <v/>
      </c>
      <c r="E748" s="46" t="str">
        <f t="shared" si="1"/>
        <v/>
      </c>
      <c r="F748" s="3" t="str">
        <f t="shared" si="2"/>
        <v/>
      </c>
      <c r="G748" s="47"/>
      <c r="H748" s="3"/>
      <c r="I748" s="3" t="str">
        <f>IF('Two Yrs Prior Data - copy here!'!D753="","",'Two Yrs Prior Data - copy here!'!D753)</f>
        <v/>
      </c>
      <c r="J748" s="3" t="str">
        <f>IF('Two Yrs Prior Data - copy here!'!D753="","",'Two Yrs Prior Data - copy here!'!L753)</f>
        <v/>
      </c>
      <c r="K748" s="3" t="str">
        <f>IF('Two Yrs Prior Data - copy here!'!D753="","",'Two Yrs Prior Data - copy here!'!M753)</f>
        <v/>
      </c>
      <c r="L748" s="46" t="str">
        <f t="shared" si="3"/>
        <v/>
      </c>
      <c r="M748" s="3" t="str">
        <f t="shared" si="4"/>
        <v/>
      </c>
      <c r="N748" s="47"/>
    </row>
    <row r="749" ht="15.75" customHeight="1">
      <c r="B749" s="3" t="str">
        <f>IF('Prior Yr Data - copy here!'!D754="","",'Prior Yr Data - copy here!'!D754)</f>
        <v/>
      </c>
      <c r="C749" s="3" t="str">
        <f>IF('Prior Yr Data - copy here!'!L754="","",'Prior Yr Data - copy here!'!L754)</f>
        <v/>
      </c>
      <c r="D749" s="3" t="str">
        <f>IF('Prior Yr Data - copy here!'!M754="","",'Prior Yr Data - copy here!'!M754)</f>
        <v/>
      </c>
      <c r="E749" s="46" t="str">
        <f t="shared" si="1"/>
        <v/>
      </c>
      <c r="F749" s="3" t="str">
        <f t="shared" si="2"/>
        <v/>
      </c>
      <c r="G749" s="47"/>
      <c r="H749" s="3"/>
      <c r="I749" s="3" t="str">
        <f>IF('Two Yrs Prior Data - copy here!'!D754="","",'Two Yrs Prior Data - copy here!'!D754)</f>
        <v/>
      </c>
      <c r="J749" s="3" t="str">
        <f>IF('Two Yrs Prior Data - copy here!'!D754="","",'Two Yrs Prior Data - copy here!'!L754)</f>
        <v/>
      </c>
      <c r="K749" s="3" t="str">
        <f>IF('Two Yrs Prior Data - copy here!'!D754="","",'Two Yrs Prior Data - copy here!'!M754)</f>
        <v/>
      </c>
      <c r="L749" s="46" t="str">
        <f t="shared" si="3"/>
        <v/>
      </c>
      <c r="M749" s="3" t="str">
        <f t="shared" si="4"/>
        <v/>
      </c>
      <c r="N749" s="47"/>
    </row>
    <row r="750" ht="15.75" customHeight="1">
      <c r="B750" s="3" t="str">
        <f>IF('Prior Yr Data - copy here!'!D755="","",'Prior Yr Data - copy here!'!D755)</f>
        <v/>
      </c>
      <c r="C750" s="3" t="str">
        <f>IF('Prior Yr Data - copy here!'!L755="","",'Prior Yr Data - copy here!'!L755)</f>
        <v/>
      </c>
      <c r="D750" s="3" t="str">
        <f>IF('Prior Yr Data - copy here!'!M755="","",'Prior Yr Data - copy here!'!M755)</f>
        <v/>
      </c>
      <c r="E750" s="46" t="str">
        <f t="shared" si="1"/>
        <v/>
      </c>
      <c r="F750" s="3" t="str">
        <f t="shared" si="2"/>
        <v/>
      </c>
      <c r="G750" s="47"/>
      <c r="H750" s="3"/>
      <c r="I750" s="3" t="str">
        <f>IF('Two Yrs Prior Data - copy here!'!D755="","",'Two Yrs Prior Data - copy here!'!D755)</f>
        <v/>
      </c>
      <c r="J750" s="3" t="str">
        <f>IF('Two Yrs Prior Data - copy here!'!D755="","",'Two Yrs Prior Data - copy here!'!L755)</f>
        <v/>
      </c>
      <c r="K750" s="3" t="str">
        <f>IF('Two Yrs Prior Data - copy here!'!D755="","",'Two Yrs Prior Data - copy here!'!M755)</f>
        <v/>
      </c>
      <c r="L750" s="46" t="str">
        <f t="shared" si="3"/>
        <v/>
      </c>
      <c r="M750" s="3" t="str">
        <f t="shared" si="4"/>
        <v/>
      </c>
      <c r="N750" s="47"/>
    </row>
    <row r="751" ht="15.75" customHeight="1">
      <c r="B751" s="3" t="str">
        <f>IF('Prior Yr Data - copy here!'!D756="","",'Prior Yr Data - copy here!'!D756)</f>
        <v/>
      </c>
      <c r="C751" s="3" t="str">
        <f>IF('Prior Yr Data - copy here!'!L756="","",'Prior Yr Data - copy here!'!L756)</f>
        <v/>
      </c>
      <c r="D751" s="3" t="str">
        <f>IF('Prior Yr Data - copy here!'!M756="","",'Prior Yr Data - copy here!'!M756)</f>
        <v/>
      </c>
      <c r="E751" s="46" t="str">
        <f t="shared" si="1"/>
        <v/>
      </c>
      <c r="F751" s="3" t="str">
        <f t="shared" si="2"/>
        <v/>
      </c>
      <c r="G751" s="47"/>
      <c r="H751" s="3"/>
      <c r="I751" s="3" t="str">
        <f>IF('Two Yrs Prior Data - copy here!'!D756="","",'Two Yrs Prior Data - copy here!'!D756)</f>
        <v/>
      </c>
      <c r="J751" s="3" t="str">
        <f>IF('Two Yrs Prior Data - copy here!'!D756="","",'Two Yrs Prior Data - copy here!'!L756)</f>
        <v/>
      </c>
      <c r="K751" s="3" t="str">
        <f>IF('Two Yrs Prior Data - copy here!'!D756="","",'Two Yrs Prior Data - copy here!'!M756)</f>
        <v/>
      </c>
      <c r="L751" s="46" t="str">
        <f t="shared" si="3"/>
        <v/>
      </c>
      <c r="M751" s="3" t="str">
        <f t="shared" si="4"/>
        <v/>
      </c>
      <c r="N751" s="47"/>
    </row>
    <row r="752" ht="15.75" customHeight="1">
      <c r="B752" s="3" t="str">
        <f>IF('Prior Yr Data - copy here!'!D757="","",'Prior Yr Data - copy here!'!D757)</f>
        <v/>
      </c>
      <c r="C752" s="3" t="str">
        <f>IF('Prior Yr Data - copy here!'!L757="","",'Prior Yr Data - copy here!'!L757)</f>
        <v/>
      </c>
      <c r="D752" s="3" t="str">
        <f>IF('Prior Yr Data - copy here!'!M757="","",'Prior Yr Data - copy here!'!M757)</f>
        <v/>
      </c>
      <c r="E752" s="46" t="str">
        <f t="shared" si="1"/>
        <v/>
      </c>
      <c r="F752" s="3" t="str">
        <f t="shared" si="2"/>
        <v/>
      </c>
      <c r="G752" s="47"/>
      <c r="H752" s="3"/>
      <c r="I752" s="3" t="str">
        <f>IF('Two Yrs Prior Data - copy here!'!D757="","",'Two Yrs Prior Data - copy here!'!D757)</f>
        <v/>
      </c>
      <c r="J752" s="3" t="str">
        <f>IF('Two Yrs Prior Data - copy here!'!D757="","",'Two Yrs Prior Data - copy here!'!L757)</f>
        <v/>
      </c>
      <c r="K752" s="3" t="str">
        <f>IF('Two Yrs Prior Data - copy here!'!D757="","",'Two Yrs Prior Data - copy here!'!M757)</f>
        <v/>
      </c>
      <c r="L752" s="46" t="str">
        <f t="shared" si="3"/>
        <v/>
      </c>
      <c r="M752" s="3" t="str">
        <f t="shared" si="4"/>
        <v/>
      </c>
      <c r="N752" s="47"/>
    </row>
    <row r="753" ht="15.75" customHeight="1">
      <c r="B753" s="3" t="str">
        <f>IF('Prior Yr Data - copy here!'!D758="","",'Prior Yr Data - copy here!'!D758)</f>
        <v/>
      </c>
      <c r="C753" s="3" t="str">
        <f>IF('Prior Yr Data - copy here!'!L758="","",'Prior Yr Data - copy here!'!L758)</f>
        <v/>
      </c>
      <c r="D753" s="3" t="str">
        <f>IF('Prior Yr Data - copy here!'!M758="","",'Prior Yr Data - copy here!'!M758)</f>
        <v/>
      </c>
      <c r="E753" s="46" t="str">
        <f t="shared" si="1"/>
        <v/>
      </c>
      <c r="F753" s="3" t="str">
        <f t="shared" si="2"/>
        <v/>
      </c>
      <c r="G753" s="47"/>
      <c r="H753" s="3"/>
      <c r="I753" s="3" t="str">
        <f>IF('Two Yrs Prior Data - copy here!'!D758="","",'Two Yrs Prior Data - copy here!'!D758)</f>
        <v/>
      </c>
      <c r="J753" s="3" t="str">
        <f>IF('Two Yrs Prior Data - copy here!'!D758="","",'Two Yrs Prior Data - copy here!'!L758)</f>
        <v/>
      </c>
      <c r="K753" s="3" t="str">
        <f>IF('Two Yrs Prior Data - copy here!'!D758="","",'Two Yrs Prior Data - copy here!'!M758)</f>
        <v/>
      </c>
      <c r="L753" s="46" t="str">
        <f t="shared" si="3"/>
        <v/>
      </c>
      <c r="M753" s="3" t="str">
        <f t="shared" si="4"/>
        <v/>
      </c>
      <c r="N753" s="47"/>
    </row>
    <row r="754" ht="15.75" customHeight="1">
      <c r="B754" s="3" t="str">
        <f>IF('Prior Yr Data - copy here!'!D759="","",'Prior Yr Data - copy here!'!D759)</f>
        <v/>
      </c>
      <c r="C754" s="3" t="str">
        <f>IF('Prior Yr Data - copy here!'!L759="","",'Prior Yr Data - copy here!'!L759)</f>
        <v/>
      </c>
      <c r="D754" s="3" t="str">
        <f>IF('Prior Yr Data - copy here!'!M759="","",'Prior Yr Data - copy here!'!M759)</f>
        <v/>
      </c>
      <c r="E754" s="46" t="str">
        <f t="shared" si="1"/>
        <v/>
      </c>
      <c r="F754" s="3" t="str">
        <f t="shared" si="2"/>
        <v/>
      </c>
      <c r="G754" s="47"/>
      <c r="H754" s="3"/>
      <c r="I754" s="3" t="str">
        <f>IF('Two Yrs Prior Data - copy here!'!D759="","",'Two Yrs Prior Data - copy here!'!D759)</f>
        <v/>
      </c>
      <c r="J754" s="3" t="str">
        <f>IF('Two Yrs Prior Data - copy here!'!D759="","",'Two Yrs Prior Data - copy here!'!L759)</f>
        <v/>
      </c>
      <c r="K754" s="3" t="str">
        <f>IF('Two Yrs Prior Data - copy here!'!D759="","",'Two Yrs Prior Data - copy here!'!M759)</f>
        <v/>
      </c>
      <c r="L754" s="46" t="str">
        <f t="shared" si="3"/>
        <v/>
      </c>
      <c r="M754" s="3" t="str">
        <f t="shared" si="4"/>
        <v/>
      </c>
      <c r="N754" s="47"/>
    </row>
    <row r="755" ht="15.75" customHeight="1">
      <c r="B755" s="3" t="str">
        <f>IF('Prior Yr Data - copy here!'!D760="","",'Prior Yr Data - copy here!'!D760)</f>
        <v/>
      </c>
      <c r="C755" s="3" t="str">
        <f>IF('Prior Yr Data - copy here!'!L760="","",'Prior Yr Data - copy here!'!L760)</f>
        <v/>
      </c>
      <c r="D755" s="3" t="str">
        <f>IF('Prior Yr Data - copy here!'!M760="","",'Prior Yr Data - copy here!'!M760)</f>
        <v/>
      </c>
      <c r="E755" s="46" t="str">
        <f t="shared" si="1"/>
        <v/>
      </c>
      <c r="F755" s="3" t="str">
        <f t="shared" si="2"/>
        <v/>
      </c>
      <c r="G755" s="47"/>
      <c r="H755" s="3"/>
      <c r="I755" s="3" t="str">
        <f>IF('Two Yrs Prior Data - copy here!'!D760="","",'Two Yrs Prior Data - copy here!'!D760)</f>
        <v/>
      </c>
      <c r="J755" s="3" t="str">
        <f>IF('Two Yrs Prior Data - copy here!'!D760="","",'Two Yrs Prior Data - copy here!'!L760)</f>
        <v/>
      </c>
      <c r="K755" s="3" t="str">
        <f>IF('Two Yrs Prior Data - copy here!'!D760="","",'Two Yrs Prior Data - copy here!'!M760)</f>
        <v/>
      </c>
      <c r="L755" s="46" t="str">
        <f t="shared" si="3"/>
        <v/>
      </c>
      <c r="M755" s="3" t="str">
        <f t="shared" si="4"/>
        <v/>
      </c>
      <c r="N755" s="47"/>
    </row>
    <row r="756" ht="15.75" customHeight="1">
      <c r="B756" s="3" t="str">
        <f>IF('Prior Yr Data - copy here!'!D761="","",'Prior Yr Data - copy here!'!D761)</f>
        <v/>
      </c>
      <c r="C756" s="3" t="str">
        <f>IF('Prior Yr Data - copy here!'!L761="","",'Prior Yr Data - copy here!'!L761)</f>
        <v/>
      </c>
      <c r="D756" s="3" t="str">
        <f>IF('Prior Yr Data - copy here!'!M761="","",'Prior Yr Data - copy here!'!M761)</f>
        <v/>
      </c>
      <c r="E756" s="46" t="str">
        <f t="shared" si="1"/>
        <v/>
      </c>
      <c r="F756" s="3" t="str">
        <f t="shared" si="2"/>
        <v/>
      </c>
      <c r="G756" s="47"/>
      <c r="H756" s="3"/>
      <c r="I756" s="3" t="str">
        <f>IF('Two Yrs Prior Data - copy here!'!D761="","",'Two Yrs Prior Data - copy here!'!D761)</f>
        <v/>
      </c>
      <c r="J756" s="3" t="str">
        <f>IF('Two Yrs Prior Data - copy here!'!D761="","",'Two Yrs Prior Data - copy here!'!L761)</f>
        <v/>
      </c>
      <c r="K756" s="3" t="str">
        <f>IF('Two Yrs Prior Data - copy here!'!D761="","",'Two Yrs Prior Data - copy here!'!M761)</f>
        <v/>
      </c>
      <c r="L756" s="46" t="str">
        <f t="shared" si="3"/>
        <v/>
      </c>
      <c r="M756" s="3" t="str">
        <f t="shared" si="4"/>
        <v/>
      </c>
      <c r="N756" s="47"/>
    </row>
    <row r="757" ht="15.75" customHeight="1">
      <c r="B757" s="3" t="str">
        <f>IF('Prior Yr Data - copy here!'!D762="","",'Prior Yr Data - copy here!'!D762)</f>
        <v/>
      </c>
      <c r="C757" s="3" t="str">
        <f>IF('Prior Yr Data - copy here!'!L762="","",'Prior Yr Data - copy here!'!L762)</f>
        <v/>
      </c>
      <c r="D757" s="3" t="str">
        <f>IF('Prior Yr Data - copy here!'!M762="","",'Prior Yr Data - copy here!'!M762)</f>
        <v/>
      </c>
      <c r="E757" s="46" t="str">
        <f t="shared" si="1"/>
        <v/>
      </c>
      <c r="F757" s="3" t="str">
        <f t="shared" si="2"/>
        <v/>
      </c>
      <c r="G757" s="47"/>
      <c r="H757" s="3"/>
      <c r="I757" s="3" t="str">
        <f>IF('Two Yrs Prior Data - copy here!'!D762="","",'Two Yrs Prior Data - copy here!'!D762)</f>
        <v/>
      </c>
      <c r="J757" s="3" t="str">
        <f>IF('Two Yrs Prior Data - copy here!'!D762="","",'Two Yrs Prior Data - copy here!'!L762)</f>
        <v/>
      </c>
      <c r="K757" s="3" t="str">
        <f>IF('Two Yrs Prior Data - copy here!'!D762="","",'Two Yrs Prior Data - copy here!'!M762)</f>
        <v/>
      </c>
      <c r="L757" s="46" t="str">
        <f t="shared" si="3"/>
        <v/>
      </c>
      <c r="M757" s="3" t="str">
        <f t="shared" si="4"/>
        <v/>
      </c>
      <c r="N757" s="47"/>
    </row>
    <row r="758" ht="15.75" customHeight="1">
      <c r="B758" s="3" t="str">
        <f>IF('Prior Yr Data - copy here!'!D763="","",'Prior Yr Data - copy here!'!D763)</f>
        <v/>
      </c>
      <c r="C758" s="3" t="str">
        <f>IF('Prior Yr Data - copy here!'!L763="","",'Prior Yr Data - copy here!'!L763)</f>
        <v/>
      </c>
      <c r="D758" s="3" t="str">
        <f>IF('Prior Yr Data - copy here!'!M763="","",'Prior Yr Data - copy here!'!M763)</f>
        <v/>
      </c>
      <c r="E758" s="46" t="str">
        <f t="shared" si="1"/>
        <v/>
      </c>
      <c r="F758" s="3" t="str">
        <f t="shared" si="2"/>
        <v/>
      </c>
      <c r="G758" s="47"/>
      <c r="H758" s="3"/>
      <c r="I758" s="3" t="str">
        <f>IF('Two Yrs Prior Data - copy here!'!D763="","",'Two Yrs Prior Data - copy here!'!D763)</f>
        <v/>
      </c>
      <c r="J758" s="3" t="str">
        <f>IF('Two Yrs Prior Data - copy here!'!D763="","",'Two Yrs Prior Data - copy here!'!L763)</f>
        <v/>
      </c>
      <c r="K758" s="3" t="str">
        <f>IF('Two Yrs Prior Data - copy here!'!D763="","",'Two Yrs Prior Data - copy here!'!M763)</f>
        <v/>
      </c>
      <c r="L758" s="46" t="str">
        <f t="shared" si="3"/>
        <v/>
      </c>
      <c r="M758" s="3" t="str">
        <f t="shared" si="4"/>
        <v/>
      </c>
      <c r="N758" s="47"/>
    </row>
    <row r="759" ht="15.75" customHeight="1">
      <c r="B759" s="3" t="str">
        <f>IF('Prior Yr Data - copy here!'!D764="","",'Prior Yr Data - copy here!'!D764)</f>
        <v/>
      </c>
      <c r="C759" s="3" t="str">
        <f>IF('Prior Yr Data - copy here!'!L764="","",'Prior Yr Data - copy here!'!L764)</f>
        <v/>
      </c>
      <c r="D759" s="3" t="str">
        <f>IF('Prior Yr Data - copy here!'!M764="","",'Prior Yr Data - copy here!'!M764)</f>
        <v/>
      </c>
      <c r="E759" s="46" t="str">
        <f t="shared" si="1"/>
        <v/>
      </c>
      <c r="F759" s="3" t="str">
        <f t="shared" si="2"/>
        <v/>
      </c>
      <c r="G759" s="47"/>
      <c r="H759" s="3"/>
      <c r="I759" s="3" t="str">
        <f>IF('Two Yrs Prior Data - copy here!'!D764="","",'Two Yrs Prior Data - copy here!'!D764)</f>
        <v/>
      </c>
      <c r="J759" s="3" t="str">
        <f>IF('Two Yrs Prior Data - copy here!'!D764="","",'Two Yrs Prior Data - copy here!'!L764)</f>
        <v/>
      </c>
      <c r="K759" s="3" t="str">
        <f>IF('Two Yrs Prior Data - copy here!'!D764="","",'Two Yrs Prior Data - copy here!'!M764)</f>
        <v/>
      </c>
      <c r="L759" s="46" t="str">
        <f t="shared" si="3"/>
        <v/>
      </c>
      <c r="M759" s="3" t="str">
        <f t="shared" si="4"/>
        <v/>
      </c>
      <c r="N759" s="47"/>
    </row>
    <row r="760" ht="15.75" customHeight="1">
      <c r="B760" s="3" t="str">
        <f>IF('Prior Yr Data - copy here!'!D765="","",'Prior Yr Data - copy here!'!D765)</f>
        <v/>
      </c>
      <c r="C760" s="3" t="str">
        <f>IF('Prior Yr Data - copy here!'!L765="","",'Prior Yr Data - copy here!'!L765)</f>
        <v/>
      </c>
      <c r="D760" s="3" t="str">
        <f>IF('Prior Yr Data - copy here!'!M765="","",'Prior Yr Data - copy here!'!M765)</f>
        <v/>
      </c>
      <c r="E760" s="46" t="str">
        <f t="shared" si="1"/>
        <v/>
      </c>
      <c r="F760" s="3" t="str">
        <f t="shared" si="2"/>
        <v/>
      </c>
      <c r="G760" s="47"/>
      <c r="H760" s="3"/>
      <c r="I760" s="3" t="str">
        <f>IF('Two Yrs Prior Data - copy here!'!D765="","",'Two Yrs Prior Data - copy here!'!D765)</f>
        <v/>
      </c>
      <c r="J760" s="3" t="str">
        <f>IF('Two Yrs Prior Data - copy here!'!D765="","",'Two Yrs Prior Data - copy here!'!L765)</f>
        <v/>
      </c>
      <c r="K760" s="3" t="str">
        <f>IF('Two Yrs Prior Data - copy here!'!D765="","",'Two Yrs Prior Data - copy here!'!M765)</f>
        <v/>
      </c>
      <c r="L760" s="46" t="str">
        <f t="shared" si="3"/>
        <v/>
      </c>
      <c r="M760" s="3" t="str">
        <f t="shared" si="4"/>
        <v/>
      </c>
      <c r="N760" s="47"/>
    </row>
    <row r="761" ht="15.75" customHeight="1">
      <c r="B761" s="3" t="str">
        <f>IF('Prior Yr Data - copy here!'!D766="","",'Prior Yr Data - copy here!'!D766)</f>
        <v/>
      </c>
      <c r="C761" s="3" t="str">
        <f>IF('Prior Yr Data - copy here!'!L766="","",'Prior Yr Data - copy here!'!L766)</f>
        <v/>
      </c>
      <c r="D761" s="3" t="str">
        <f>IF('Prior Yr Data - copy here!'!M766="","",'Prior Yr Data - copy here!'!M766)</f>
        <v/>
      </c>
      <c r="E761" s="46" t="str">
        <f t="shared" si="1"/>
        <v/>
      </c>
      <c r="F761" s="3" t="str">
        <f t="shared" si="2"/>
        <v/>
      </c>
      <c r="G761" s="47"/>
      <c r="H761" s="3"/>
      <c r="I761" s="3" t="str">
        <f>IF('Two Yrs Prior Data - copy here!'!D766="","",'Two Yrs Prior Data - copy here!'!D766)</f>
        <v/>
      </c>
      <c r="J761" s="3" t="str">
        <f>IF('Two Yrs Prior Data - copy here!'!D766="","",'Two Yrs Prior Data - copy here!'!L766)</f>
        <v/>
      </c>
      <c r="K761" s="3" t="str">
        <f>IF('Two Yrs Prior Data - copy here!'!D766="","",'Two Yrs Prior Data - copy here!'!M766)</f>
        <v/>
      </c>
      <c r="L761" s="46" t="str">
        <f t="shared" si="3"/>
        <v/>
      </c>
      <c r="M761" s="3" t="str">
        <f t="shared" si="4"/>
        <v/>
      </c>
      <c r="N761" s="47"/>
    </row>
    <row r="762" ht="15.75" customHeight="1">
      <c r="B762" s="3" t="str">
        <f>IF('Prior Yr Data - copy here!'!D767="","",'Prior Yr Data - copy here!'!D767)</f>
        <v/>
      </c>
      <c r="C762" s="3" t="str">
        <f>IF('Prior Yr Data - copy here!'!L767="","",'Prior Yr Data - copy here!'!L767)</f>
        <v/>
      </c>
      <c r="D762" s="3" t="str">
        <f>IF('Prior Yr Data - copy here!'!M767="","",'Prior Yr Data - copy here!'!M767)</f>
        <v/>
      </c>
      <c r="E762" s="46" t="str">
        <f t="shared" si="1"/>
        <v/>
      </c>
      <c r="F762" s="3" t="str">
        <f t="shared" si="2"/>
        <v/>
      </c>
      <c r="G762" s="47"/>
      <c r="H762" s="3"/>
      <c r="I762" s="3" t="str">
        <f>IF('Two Yrs Prior Data - copy here!'!D767="","",'Two Yrs Prior Data - copy here!'!D767)</f>
        <v/>
      </c>
      <c r="J762" s="3" t="str">
        <f>IF('Two Yrs Prior Data - copy here!'!D767="","",'Two Yrs Prior Data - copy here!'!L767)</f>
        <v/>
      </c>
      <c r="K762" s="3" t="str">
        <f>IF('Two Yrs Prior Data - copy here!'!D767="","",'Two Yrs Prior Data - copy here!'!M767)</f>
        <v/>
      </c>
      <c r="L762" s="46" t="str">
        <f t="shared" si="3"/>
        <v/>
      </c>
      <c r="M762" s="3" t="str">
        <f t="shared" si="4"/>
        <v/>
      </c>
      <c r="N762" s="47"/>
    </row>
    <row r="763" ht="15.75" customHeight="1">
      <c r="B763" s="3" t="str">
        <f>IF('Prior Yr Data - copy here!'!D768="","",'Prior Yr Data - copy here!'!D768)</f>
        <v/>
      </c>
      <c r="C763" s="3" t="str">
        <f>IF('Prior Yr Data - copy here!'!L768="","",'Prior Yr Data - copy here!'!L768)</f>
        <v/>
      </c>
      <c r="D763" s="3" t="str">
        <f>IF('Prior Yr Data - copy here!'!M768="","",'Prior Yr Data - copy here!'!M768)</f>
        <v/>
      </c>
      <c r="E763" s="46" t="str">
        <f t="shared" si="1"/>
        <v/>
      </c>
      <c r="F763" s="3" t="str">
        <f t="shared" si="2"/>
        <v/>
      </c>
      <c r="G763" s="47"/>
      <c r="H763" s="3"/>
      <c r="I763" s="3" t="str">
        <f>IF('Two Yrs Prior Data - copy here!'!D768="","",'Two Yrs Prior Data - copy here!'!D768)</f>
        <v/>
      </c>
      <c r="J763" s="3" t="str">
        <f>IF('Two Yrs Prior Data - copy here!'!D768="","",'Two Yrs Prior Data - copy here!'!L768)</f>
        <v/>
      </c>
      <c r="K763" s="3" t="str">
        <f>IF('Two Yrs Prior Data - copy here!'!D768="","",'Two Yrs Prior Data - copy here!'!M768)</f>
        <v/>
      </c>
      <c r="L763" s="46" t="str">
        <f t="shared" si="3"/>
        <v/>
      </c>
      <c r="M763" s="3" t="str">
        <f t="shared" si="4"/>
        <v/>
      </c>
      <c r="N763" s="47"/>
    </row>
    <row r="764" ht="15.75" customHeight="1">
      <c r="B764" s="3" t="str">
        <f>IF('Prior Yr Data - copy here!'!D769="","",'Prior Yr Data - copy here!'!D769)</f>
        <v/>
      </c>
      <c r="C764" s="3" t="str">
        <f>IF('Prior Yr Data - copy here!'!L769="","",'Prior Yr Data - copy here!'!L769)</f>
        <v/>
      </c>
      <c r="D764" s="3" t="str">
        <f>IF('Prior Yr Data - copy here!'!M769="","",'Prior Yr Data - copy here!'!M769)</f>
        <v/>
      </c>
      <c r="E764" s="46" t="str">
        <f t="shared" si="1"/>
        <v/>
      </c>
      <c r="F764" s="3" t="str">
        <f t="shared" si="2"/>
        <v/>
      </c>
      <c r="G764" s="47"/>
      <c r="H764" s="3"/>
      <c r="I764" s="3" t="str">
        <f>IF('Two Yrs Prior Data - copy here!'!D769="","",'Two Yrs Prior Data - copy here!'!D769)</f>
        <v/>
      </c>
      <c r="J764" s="3" t="str">
        <f>IF('Two Yrs Prior Data - copy here!'!D769="","",'Two Yrs Prior Data - copy here!'!L769)</f>
        <v/>
      </c>
      <c r="K764" s="3" t="str">
        <f>IF('Two Yrs Prior Data - copy here!'!D769="","",'Two Yrs Prior Data - copy here!'!M769)</f>
        <v/>
      </c>
      <c r="L764" s="46" t="str">
        <f t="shared" si="3"/>
        <v/>
      </c>
      <c r="M764" s="3" t="str">
        <f t="shared" si="4"/>
        <v/>
      </c>
      <c r="N764" s="47"/>
    </row>
    <row r="765" ht="15.75" customHeight="1">
      <c r="B765" s="3" t="str">
        <f>IF('Prior Yr Data - copy here!'!D770="","",'Prior Yr Data - copy here!'!D770)</f>
        <v/>
      </c>
      <c r="C765" s="3" t="str">
        <f>IF('Prior Yr Data - copy here!'!L770="","",'Prior Yr Data - copy here!'!L770)</f>
        <v/>
      </c>
      <c r="D765" s="3" t="str">
        <f>IF('Prior Yr Data - copy here!'!M770="","",'Prior Yr Data - copy here!'!M770)</f>
        <v/>
      </c>
      <c r="E765" s="46" t="str">
        <f t="shared" si="1"/>
        <v/>
      </c>
      <c r="F765" s="3" t="str">
        <f t="shared" si="2"/>
        <v/>
      </c>
      <c r="G765" s="47"/>
      <c r="H765" s="3"/>
      <c r="I765" s="3" t="str">
        <f>IF('Two Yrs Prior Data - copy here!'!D770="","",'Two Yrs Prior Data - copy here!'!D770)</f>
        <v/>
      </c>
      <c r="J765" s="3" t="str">
        <f>IF('Two Yrs Prior Data - copy here!'!D770="","",'Two Yrs Prior Data - copy here!'!L770)</f>
        <v/>
      </c>
      <c r="K765" s="3" t="str">
        <f>IF('Two Yrs Prior Data - copy here!'!D770="","",'Two Yrs Prior Data - copy here!'!M770)</f>
        <v/>
      </c>
      <c r="L765" s="46" t="str">
        <f t="shared" si="3"/>
        <v/>
      </c>
      <c r="M765" s="3" t="str">
        <f t="shared" si="4"/>
        <v/>
      </c>
      <c r="N765" s="47"/>
    </row>
    <row r="766" ht="15.75" customHeight="1">
      <c r="B766" s="3" t="str">
        <f>IF('Prior Yr Data - copy here!'!D771="","",'Prior Yr Data - copy here!'!D771)</f>
        <v/>
      </c>
      <c r="C766" s="3" t="str">
        <f>IF('Prior Yr Data - copy here!'!L771="","",'Prior Yr Data - copy here!'!L771)</f>
        <v/>
      </c>
      <c r="D766" s="3" t="str">
        <f>IF('Prior Yr Data - copy here!'!M771="","",'Prior Yr Data - copy here!'!M771)</f>
        <v/>
      </c>
      <c r="E766" s="46" t="str">
        <f t="shared" si="1"/>
        <v/>
      </c>
      <c r="F766" s="3" t="str">
        <f t="shared" si="2"/>
        <v/>
      </c>
      <c r="G766" s="47"/>
      <c r="H766" s="3"/>
      <c r="I766" s="3" t="str">
        <f>IF('Two Yrs Prior Data - copy here!'!D771="","",'Two Yrs Prior Data - copy here!'!D771)</f>
        <v/>
      </c>
      <c r="J766" s="3" t="str">
        <f>IF('Two Yrs Prior Data - copy here!'!D771="","",'Two Yrs Prior Data - copy here!'!L771)</f>
        <v/>
      </c>
      <c r="K766" s="3" t="str">
        <f>IF('Two Yrs Prior Data - copy here!'!D771="","",'Two Yrs Prior Data - copy here!'!M771)</f>
        <v/>
      </c>
      <c r="L766" s="46" t="str">
        <f t="shared" si="3"/>
        <v/>
      </c>
      <c r="M766" s="3" t="str">
        <f t="shared" si="4"/>
        <v/>
      </c>
      <c r="N766" s="47"/>
    </row>
    <row r="767" ht="15.75" customHeight="1">
      <c r="B767" s="3" t="str">
        <f>IF('Prior Yr Data - copy here!'!D772="","",'Prior Yr Data - copy here!'!D772)</f>
        <v/>
      </c>
      <c r="C767" s="3" t="str">
        <f>IF('Prior Yr Data - copy here!'!L772="","",'Prior Yr Data - copy here!'!L772)</f>
        <v/>
      </c>
      <c r="D767" s="3" t="str">
        <f>IF('Prior Yr Data - copy here!'!M772="","",'Prior Yr Data - copy here!'!M772)</f>
        <v/>
      </c>
      <c r="E767" s="46" t="str">
        <f t="shared" si="1"/>
        <v/>
      </c>
      <c r="F767" s="3" t="str">
        <f t="shared" si="2"/>
        <v/>
      </c>
      <c r="G767" s="47"/>
      <c r="H767" s="3"/>
      <c r="I767" s="3" t="str">
        <f>IF('Two Yrs Prior Data - copy here!'!D772="","",'Two Yrs Prior Data - copy here!'!D772)</f>
        <v/>
      </c>
      <c r="J767" s="3" t="str">
        <f>IF('Two Yrs Prior Data - copy here!'!D772="","",'Two Yrs Prior Data - copy here!'!L772)</f>
        <v/>
      </c>
      <c r="K767" s="3" t="str">
        <f>IF('Two Yrs Prior Data - copy here!'!D772="","",'Two Yrs Prior Data - copy here!'!M772)</f>
        <v/>
      </c>
      <c r="L767" s="46" t="str">
        <f t="shared" si="3"/>
        <v/>
      </c>
      <c r="M767" s="3" t="str">
        <f t="shared" si="4"/>
        <v/>
      </c>
      <c r="N767" s="47"/>
    </row>
    <row r="768" ht="15.75" customHeight="1">
      <c r="B768" s="3" t="str">
        <f>IF('Prior Yr Data - copy here!'!D773="","",'Prior Yr Data - copy here!'!D773)</f>
        <v/>
      </c>
      <c r="C768" s="3" t="str">
        <f>IF('Prior Yr Data - copy here!'!L773="","",'Prior Yr Data - copy here!'!L773)</f>
        <v/>
      </c>
      <c r="D768" s="3" t="str">
        <f>IF('Prior Yr Data - copy here!'!M773="","",'Prior Yr Data - copy here!'!M773)</f>
        <v/>
      </c>
      <c r="E768" s="46" t="str">
        <f t="shared" si="1"/>
        <v/>
      </c>
      <c r="F768" s="3" t="str">
        <f t="shared" si="2"/>
        <v/>
      </c>
      <c r="G768" s="47"/>
      <c r="H768" s="3"/>
      <c r="I768" s="3" t="str">
        <f>IF('Two Yrs Prior Data - copy here!'!D773="","",'Two Yrs Prior Data - copy here!'!D773)</f>
        <v/>
      </c>
      <c r="J768" s="3" t="str">
        <f>IF('Two Yrs Prior Data - copy here!'!D773="","",'Two Yrs Prior Data - copy here!'!L773)</f>
        <v/>
      </c>
      <c r="K768" s="3" t="str">
        <f>IF('Two Yrs Prior Data - copy here!'!D773="","",'Two Yrs Prior Data - copy here!'!M773)</f>
        <v/>
      </c>
      <c r="L768" s="46" t="str">
        <f t="shared" si="3"/>
        <v/>
      </c>
      <c r="M768" s="3" t="str">
        <f t="shared" si="4"/>
        <v/>
      </c>
      <c r="N768" s="47"/>
    </row>
    <row r="769" ht="15.75" customHeight="1">
      <c r="B769" s="3" t="str">
        <f>IF('Prior Yr Data - copy here!'!D774="","",'Prior Yr Data - copy here!'!D774)</f>
        <v/>
      </c>
      <c r="C769" s="3" t="str">
        <f>IF('Prior Yr Data - copy here!'!L774="","",'Prior Yr Data - copy here!'!L774)</f>
        <v/>
      </c>
      <c r="D769" s="3" t="str">
        <f>IF('Prior Yr Data - copy here!'!M774="","",'Prior Yr Data - copy here!'!M774)</f>
        <v/>
      </c>
      <c r="E769" s="46" t="str">
        <f t="shared" si="1"/>
        <v/>
      </c>
      <c r="F769" s="3" t="str">
        <f t="shared" si="2"/>
        <v/>
      </c>
      <c r="G769" s="47"/>
      <c r="H769" s="3"/>
      <c r="I769" s="3" t="str">
        <f>IF('Two Yrs Prior Data - copy here!'!D774="","",'Two Yrs Prior Data - copy here!'!D774)</f>
        <v/>
      </c>
      <c r="J769" s="3" t="str">
        <f>IF('Two Yrs Prior Data - copy here!'!D774="","",'Two Yrs Prior Data - copy here!'!L774)</f>
        <v/>
      </c>
      <c r="K769" s="3" t="str">
        <f>IF('Two Yrs Prior Data - copy here!'!D774="","",'Two Yrs Prior Data - copy here!'!M774)</f>
        <v/>
      </c>
      <c r="L769" s="46" t="str">
        <f t="shared" si="3"/>
        <v/>
      </c>
      <c r="M769" s="3" t="str">
        <f t="shared" si="4"/>
        <v/>
      </c>
      <c r="N769" s="47"/>
    </row>
    <row r="770" ht="15.75" customHeight="1">
      <c r="B770" s="3" t="str">
        <f>IF('Prior Yr Data - copy here!'!D775="","",'Prior Yr Data - copy here!'!D775)</f>
        <v/>
      </c>
      <c r="C770" s="3" t="str">
        <f>IF('Prior Yr Data - copy here!'!L775="","",'Prior Yr Data - copy here!'!L775)</f>
        <v/>
      </c>
      <c r="D770" s="3" t="str">
        <f>IF('Prior Yr Data - copy here!'!M775="","",'Prior Yr Data - copy here!'!M775)</f>
        <v/>
      </c>
      <c r="E770" s="46" t="str">
        <f t="shared" si="1"/>
        <v/>
      </c>
      <c r="F770" s="3" t="str">
        <f t="shared" si="2"/>
        <v/>
      </c>
      <c r="G770" s="47"/>
      <c r="H770" s="3"/>
      <c r="I770" s="3" t="str">
        <f>IF('Two Yrs Prior Data - copy here!'!D775="","",'Two Yrs Prior Data - copy here!'!D775)</f>
        <v/>
      </c>
      <c r="J770" s="3" t="str">
        <f>IF('Two Yrs Prior Data - copy here!'!D775="","",'Two Yrs Prior Data - copy here!'!L775)</f>
        <v/>
      </c>
      <c r="K770" s="3" t="str">
        <f>IF('Two Yrs Prior Data - copy here!'!D775="","",'Two Yrs Prior Data - copy here!'!M775)</f>
        <v/>
      </c>
      <c r="L770" s="46" t="str">
        <f t="shared" si="3"/>
        <v/>
      </c>
      <c r="M770" s="3" t="str">
        <f t="shared" si="4"/>
        <v/>
      </c>
      <c r="N770" s="47"/>
    </row>
    <row r="771" ht="15.75" customHeight="1">
      <c r="B771" s="3" t="str">
        <f>IF('Prior Yr Data - copy here!'!D776="","",'Prior Yr Data - copy here!'!D776)</f>
        <v/>
      </c>
      <c r="C771" s="3" t="str">
        <f>IF('Prior Yr Data - copy here!'!L776="","",'Prior Yr Data - copy here!'!L776)</f>
        <v/>
      </c>
      <c r="D771" s="3" t="str">
        <f>IF('Prior Yr Data - copy here!'!M776="","",'Prior Yr Data - copy here!'!M776)</f>
        <v/>
      </c>
      <c r="E771" s="46" t="str">
        <f t="shared" si="1"/>
        <v/>
      </c>
      <c r="F771" s="3" t="str">
        <f t="shared" si="2"/>
        <v/>
      </c>
      <c r="G771" s="47"/>
      <c r="H771" s="3"/>
      <c r="I771" s="3" t="str">
        <f>IF('Two Yrs Prior Data - copy here!'!D776="","",'Two Yrs Prior Data - copy here!'!D776)</f>
        <v/>
      </c>
      <c r="J771" s="3" t="str">
        <f>IF('Two Yrs Prior Data - copy here!'!D776="","",'Two Yrs Prior Data - copy here!'!L776)</f>
        <v/>
      </c>
      <c r="K771" s="3" t="str">
        <f>IF('Two Yrs Prior Data - copy here!'!D776="","",'Two Yrs Prior Data - copy here!'!M776)</f>
        <v/>
      </c>
      <c r="L771" s="46" t="str">
        <f t="shared" si="3"/>
        <v/>
      </c>
      <c r="M771" s="3" t="str">
        <f t="shared" si="4"/>
        <v/>
      </c>
      <c r="N771" s="47"/>
    </row>
    <row r="772" ht="15.75" customHeight="1">
      <c r="B772" s="3" t="str">
        <f>IF('Prior Yr Data - copy here!'!D777="","",'Prior Yr Data - copy here!'!D777)</f>
        <v/>
      </c>
      <c r="C772" s="3" t="str">
        <f>IF('Prior Yr Data - copy here!'!L777="","",'Prior Yr Data - copy here!'!L777)</f>
        <v/>
      </c>
      <c r="D772" s="3" t="str">
        <f>IF('Prior Yr Data - copy here!'!M777="","",'Prior Yr Data - copy here!'!M777)</f>
        <v/>
      </c>
      <c r="E772" s="46" t="str">
        <f t="shared" si="1"/>
        <v/>
      </c>
      <c r="F772" s="3" t="str">
        <f t="shared" si="2"/>
        <v/>
      </c>
      <c r="G772" s="47"/>
      <c r="H772" s="3"/>
      <c r="I772" s="3" t="str">
        <f>IF('Two Yrs Prior Data - copy here!'!D777="","",'Two Yrs Prior Data - copy here!'!D777)</f>
        <v/>
      </c>
      <c r="J772" s="3" t="str">
        <f>IF('Two Yrs Prior Data - copy here!'!D777="","",'Two Yrs Prior Data - copy here!'!L777)</f>
        <v/>
      </c>
      <c r="K772" s="3" t="str">
        <f>IF('Two Yrs Prior Data - copy here!'!D777="","",'Two Yrs Prior Data - copy here!'!M777)</f>
        <v/>
      </c>
      <c r="L772" s="46" t="str">
        <f t="shared" si="3"/>
        <v/>
      </c>
      <c r="M772" s="3" t="str">
        <f t="shared" si="4"/>
        <v/>
      </c>
      <c r="N772" s="47"/>
    </row>
    <row r="773" ht="15.75" customHeight="1">
      <c r="B773" s="3" t="str">
        <f>IF('Prior Yr Data - copy here!'!D778="","",'Prior Yr Data - copy here!'!D778)</f>
        <v/>
      </c>
      <c r="C773" s="3" t="str">
        <f>IF('Prior Yr Data - copy here!'!L778="","",'Prior Yr Data - copy here!'!L778)</f>
        <v/>
      </c>
      <c r="D773" s="3" t="str">
        <f>IF('Prior Yr Data - copy here!'!M778="","",'Prior Yr Data - copy here!'!M778)</f>
        <v/>
      </c>
      <c r="E773" s="46" t="str">
        <f t="shared" si="1"/>
        <v/>
      </c>
      <c r="F773" s="3" t="str">
        <f t="shared" si="2"/>
        <v/>
      </c>
      <c r="G773" s="47"/>
      <c r="H773" s="3"/>
      <c r="I773" s="3" t="str">
        <f>IF('Two Yrs Prior Data - copy here!'!D778="","",'Two Yrs Prior Data - copy here!'!D778)</f>
        <v/>
      </c>
      <c r="J773" s="3" t="str">
        <f>IF('Two Yrs Prior Data - copy here!'!D778="","",'Two Yrs Prior Data - copy here!'!L778)</f>
        <v/>
      </c>
      <c r="K773" s="3" t="str">
        <f>IF('Two Yrs Prior Data - copy here!'!D778="","",'Two Yrs Prior Data - copy here!'!M778)</f>
        <v/>
      </c>
      <c r="L773" s="46" t="str">
        <f t="shared" si="3"/>
        <v/>
      </c>
      <c r="M773" s="3" t="str">
        <f t="shared" si="4"/>
        <v/>
      </c>
      <c r="N773" s="47"/>
    </row>
    <row r="774" ht="15.75" customHeight="1">
      <c r="B774" s="3" t="str">
        <f>IF('Prior Yr Data - copy here!'!D779="","",'Prior Yr Data - copy here!'!D779)</f>
        <v/>
      </c>
      <c r="C774" s="3" t="str">
        <f>IF('Prior Yr Data - copy here!'!L779="","",'Prior Yr Data - copy here!'!L779)</f>
        <v/>
      </c>
      <c r="D774" s="3" t="str">
        <f>IF('Prior Yr Data - copy here!'!M779="","",'Prior Yr Data - copy here!'!M779)</f>
        <v/>
      </c>
      <c r="E774" s="46" t="str">
        <f t="shared" si="1"/>
        <v/>
      </c>
      <c r="F774" s="3" t="str">
        <f t="shared" si="2"/>
        <v/>
      </c>
      <c r="G774" s="47"/>
      <c r="H774" s="3"/>
      <c r="I774" s="3" t="str">
        <f>IF('Two Yrs Prior Data - copy here!'!D779="","",'Two Yrs Prior Data - copy here!'!D779)</f>
        <v/>
      </c>
      <c r="J774" s="3" t="str">
        <f>IF('Two Yrs Prior Data - copy here!'!D779="","",'Two Yrs Prior Data - copy here!'!L779)</f>
        <v/>
      </c>
      <c r="K774" s="3" t="str">
        <f>IF('Two Yrs Prior Data - copy here!'!D779="","",'Two Yrs Prior Data - copy here!'!M779)</f>
        <v/>
      </c>
      <c r="L774" s="46" t="str">
        <f t="shared" si="3"/>
        <v/>
      </c>
      <c r="M774" s="3" t="str">
        <f t="shared" si="4"/>
        <v/>
      </c>
      <c r="N774" s="47"/>
    </row>
    <row r="775" ht="15.75" customHeight="1">
      <c r="B775" s="3" t="str">
        <f>IF('Prior Yr Data - copy here!'!D780="","",'Prior Yr Data - copy here!'!D780)</f>
        <v/>
      </c>
      <c r="C775" s="3" t="str">
        <f>IF('Prior Yr Data - copy here!'!L780="","",'Prior Yr Data - copy here!'!L780)</f>
        <v/>
      </c>
      <c r="D775" s="3" t="str">
        <f>IF('Prior Yr Data - copy here!'!M780="","",'Prior Yr Data - copy here!'!M780)</f>
        <v/>
      </c>
      <c r="E775" s="46" t="str">
        <f t="shared" si="1"/>
        <v/>
      </c>
      <c r="F775" s="3" t="str">
        <f t="shared" si="2"/>
        <v/>
      </c>
      <c r="G775" s="47"/>
      <c r="H775" s="3"/>
      <c r="I775" s="3" t="str">
        <f>IF('Two Yrs Prior Data - copy here!'!D780="","",'Two Yrs Prior Data - copy here!'!D780)</f>
        <v/>
      </c>
      <c r="J775" s="3" t="str">
        <f>IF('Two Yrs Prior Data - copy here!'!D780="","",'Two Yrs Prior Data - copy here!'!L780)</f>
        <v/>
      </c>
      <c r="K775" s="3" t="str">
        <f>IF('Two Yrs Prior Data - copy here!'!D780="","",'Two Yrs Prior Data - copy here!'!M780)</f>
        <v/>
      </c>
      <c r="L775" s="46" t="str">
        <f t="shared" si="3"/>
        <v/>
      </c>
      <c r="M775" s="3" t="str">
        <f t="shared" si="4"/>
        <v/>
      </c>
      <c r="N775" s="47"/>
    </row>
    <row r="776" ht="15.75" customHeight="1">
      <c r="B776" s="3" t="str">
        <f>IF('Prior Yr Data - copy here!'!D781="","",'Prior Yr Data - copy here!'!D781)</f>
        <v/>
      </c>
      <c r="C776" s="3" t="str">
        <f>IF('Prior Yr Data - copy here!'!L781="","",'Prior Yr Data - copy here!'!L781)</f>
        <v/>
      </c>
      <c r="D776" s="3" t="str">
        <f>IF('Prior Yr Data - copy here!'!M781="","",'Prior Yr Data - copy here!'!M781)</f>
        <v/>
      </c>
      <c r="E776" s="46" t="str">
        <f t="shared" si="1"/>
        <v/>
      </c>
      <c r="F776" s="3" t="str">
        <f t="shared" si="2"/>
        <v/>
      </c>
      <c r="G776" s="47"/>
      <c r="H776" s="3"/>
      <c r="I776" s="3" t="str">
        <f>IF('Two Yrs Prior Data - copy here!'!D781="","",'Two Yrs Prior Data - copy here!'!D781)</f>
        <v/>
      </c>
      <c r="J776" s="3" t="str">
        <f>IF('Two Yrs Prior Data - copy here!'!D781="","",'Two Yrs Prior Data - copy here!'!L781)</f>
        <v/>
      </c>
      <c r="K776" s="3" t="str">
        <f>IF('Two Yrs Prior Data - copy here!'!D781="","",'Two Yrs Prior Data - copy here!'!M781)</f>
        <v/>
      </c>
      <c r="L776" s="46" t="str">
        <f t="shared" si="3"/>
        <v/>
      </c>
      <c r="M776" s="3" t="str">
        <f t="shared" si="4"/>
        <v/>
      </c>
      <c r="N776" s="47"/>
    </row>
    <row r="777" ht="15.75" customHeight="1">
      <c r="B777" s="3" t="str">
        <f>IF('Prior Yr Data - copy here!'!D782="","",'Prior Yr Data - copy here!'!D782)</f>
        <v/>
      </c>
      <c r="C777" s="3" t="str">
        <f>IF('Prior Yr Data - copy here!'!L782="","",'Prior Yr Data - copy here!'!L782)</f>
        <v/>
      </c>
      <c r="D777" s="3" t="str">
        <f>IF('Prior Yr Data - copy here!'!M782="","",'Prior Yr Data - copy here!'!M782)</f>
        <v/>
      </c>
      <c r="E777" s="46" t="str">
        <f t="shared" si="1"/>
        <v/>
      </c>
      <c r="F777" s="3" t="str">
        <f t="shared" si="2"/>
        <v/>
      </c>
      <c r="G777" s="47"/>
      <c r="H777" s="3"/>
      <c r="I777" s="3" t="str">
        <f>IF('Two Yrs Prior Data - copy here!'!D782="","",'Two Yrs Prior Data - copy here!'!D782)</f>
        <v/>
      </c>
      <c r="J777" s="3" t="str">
        <f>IF('Two Yrs Prior Data - copy here!'!D782="","",'Two Yrs Prior Data - copy here!'!L782)</f>
        <v/>
      </c>
      <c r="K777" s="3" t="str">
        <f>IF('Two Yrs Prior Data - copy here!'!D782="","",'Two Yrs Prior Data - copy here!'!M782)</f>
        <v/>
      </c>
      <c r="L777" s="46" t="str">
        <f t="shared" si="3"/>
        <v/>
      </c>
      <c r="M777" s="3" t="str">
        <f t="shared" si="4"/>
        <v/>
      </c>
      <c r="N777" s="47"/>
    </row>
    <row r="778" ht="15.75" customHeight="1">
      <c r="B778" s="3" t="str">
        <f>IF('Prior Yr Data - copy here!'!D783="","",'Prior Yr Data - copy here!'!D783)</f>
        <v/>
      </c>
      <c r="C778" s="3" t="str">
        <f>IF('Prior Yr Data - copy here!'!L783="","",'Prior Yr Data - copy here!'!L783)</f>
        <v/>
      </c>
      <c r="D778" s="3" t="str">
        <f>IF('Prior Yr Data - copy here!'!M783="","",'Prior Yr Data - copy here!'!M783)</f>
        <v/>
      </c>
      <c r="E778" s="46" t="str">
        <f t="shared" si="1"/>
        <v/>
      </c>
      <c r="F778" s="3" t="str">
        <f t="shared" si="2"/>
        <v/>
      </c>
      <c r="G778" s="47"/>
      <c r="H778" s="3"/>
      <c r="I778" s="3" t="str">
        <f>IF('Two Yrs Prior Data - copy here!'!D783="","",'Two Yrs Prior Data - copy here!'!D783)</f>
        <v/>
      </c>
      <c r="J778" s="3" t="str">
        <f>IF('Two Yrs Prior Data - copy here!'!D783="","",'Two Yrs Prior Data - copy here!'!L783)</f>
        <v/>
      </c>
      <c r="K778" s="3" t="str">
        <f>IF('Two Yrs Prior Data - copy here!'!D783="","",'Two Yrs Prior Data - copy here!'!M783)</f>
        <v/>
      </c>
      <c r="L778" s="46" t="str">
        <f t="shared" si="3"/>
        <v/>
      </c>
      <c r="M778" s="3" t="str">
        <f t="shared" si="4"/>
        <v/>
      </c>
      <c r="N778" s="47"/>
    </row>
    <row r="779" ht="15.75" customHeight="1">
      <c r="B779" s="3" t="str">
        <f>IF('Prior Yr Data - copy here!'!D784="","",'Prior Yr Data - copy here!'!D784)</f>
        <v/>
      </c>
      <c r="C779" s="3" t="str">
        <f>IF('Prior Yr Data - copy here!'!L784="","",'Prior Yr Data - copy here!'!L784)</f>
        <v/>
      </c>
      <c r="D779" s="3" t="str">
        <f>IF('Prior Yr Data - copy here!'!M784="","",'Prior Yr Data - copy here!'!M784)</f>
        <v/>
      </c>
      <c r="E779" s="46" t="str">
        <f t="shared" si="1"/>
        <v/>
      </c>
      <c r="F779" s="3" t="str">
        <f t="shared" si="2"/>
        <v/>
      </c>
      <c r="G779" s="47"/>
      <c r="H779" s="3"/>
      <c r="I779" s="3" t="str">
        <f>IF('Two Yrs Prior Data - copy here!'!D784="","",'Two Yrs Prior Data - copy here!'!D784)</f>
        <v/>
      </c>
      <c r="J779" s="3" t="str">
        <f>IF('Two Yrs Prior Data - copy here!'!D784="","",'Two Yrs Prior Data - copy here!'!L784)</f>
        <v/>
      </c>
      <c r="K779" s="3" t="str">
        <f>IF('Two Yrs Prior Data - copy here!'!D784="","",'Two Yrs Prior Data - copy here!'!M784)</f>
        <v/>
      </c>
      <c r="L779" s="46" t="str">
        <f t="shared" si="3"/>
        <v/>
      </c>
      <c r="M779" s="3" t="str">
        <f t="shared" si="4"/>
        <v/>
      </c>
      <c r="N779" s="47"/>
    </row>
    <row r="780" ht="15.75" customHeight="1">
      <c r="B780" s="3" t="str">
        <f>IF('Prior Yr Data - copy here!'!D785="","",'Prior Yr Data - copy here!'!D785)</f>
        <v/>
      </c>
      <c r="C780" s="3" t="str">
        <f>IF('Prior Yr Data - copy here!'!L785="","",'Prior Yr Data - copy here!'!L785)</f>
        <v/>
      </c>
      <c r="D780" s="3" t="str">
        <f>IF('Prior Yr Data - copy here!'!M785="","",'Prior Yr Data - copy here!'!M785)</f>
        <v/>
      </c>
      <c r="E780" s="46" t="str">
        <f t="shared" si="1"/>
        <v/>
      </c>
      <c r="F780" s="3" t="str">
        <f t="shared" si="2"/>
        <v/>
      </c>
      <c r="G780" s="47"/>
      <c r="H780" s="3"/>
      <c r="I780" s="3" t="str">
        <f>IF('Two Yrs Prior Data - copy here!'!D785="","",'Two Yrs Prior Data - copy here!'!D785)</f>
        <v/>
      </c>
      <c r="J780" s="3" t="str">
        <f>IF('Two Yrs Prior Data - copy here!'!D785="","",'Two Yrs Prior Data - copy here!'!L785)</f>
        <v/>
      </c>
      <c r="K780" s="3" t="str">
        <f>IF('Two Yrs Prior Data - copy here!'!D785="","",'Two Yrs Prior Data - copy here!'!M785)</f>
        <v/>
      </c>
      <c r="L780" s="46" t="str">
        <f t="shared" si="3"/>
        <v/>
      </c>
      <c r="M780" s="3" t="str">
        <f t="shared" si="4"/>
        <v/>
      </c>
      <c r="N780" s="47"/>
    </row>
    <row r="781" ht="15.75" customHeight="1">
      <c r="B781" s="3" t="str">
        <f>IF('Prior Yr Data - copy here!'!D786="","",'Prior Yr Data - copy here!'!D786)</f>
        <v/>
      </c>
      <c r="C781" s="3" t="str">
        <f>IF('Prior Yr Data - copy here!'!L786="","",'Prior Yr Data - copy here!'!L786)</f>
        <v/>
      </c>
      <c r="D781" s="3" t="str">
        <f>IF('Prior Yr Data - copy here!'!M786="","",'Prior Yr Data - copy here!'!M786)</f>
        <v/>
      </c>
      <c r="E781" s="46" t="str">
        <f t="shared" si="1"/>
        <v/>
      </c>
      <c r="F781" s="3" t="str">
        <f t="shared" si="2"/>
        <v/>
      </c>
      <c r="G781" s="47"/>
      <c r="H781" s="3"/>
      <c r="I781" s="3" t="str">
        <f>IF('Two Yrs Prior Data - copy here!'!D786="","",'Two Yrs Prior Data - copy here!'!D786)</f>
        <v/>
      </c>
      <c r="J781" s="3" t="str">
        <f>IF('Two Yrs Prior Data - copy here!'!D786="","",'Two Yrs Prior Data - copy here!'!L786)</f>
        <v/>
      </c>
      <c r="K781" s="3" t="str">
        <f>IF('Two Yrs Prior Data - copy here!'!D786="","",'Two Yrs Prior Data - copy here!'!M786)</f>
        <v/>
      </c>
      <c r="L781" s="46" t="str">
        <f t="shared" si="3"/>
        <v/>
      </c>
      <c r="M781" s="3" t="str">
        <f t="shared" si="4"/>
        <v/>
      </c>
      <c r="N781" s="47"/>
    </row>
    <row r="782" ht="15.75" customHeight="1">
      <c r="B782" s="3" t="str">
        <f>IF('Prior Yr Data - copy here!'!D787="","",'Prior Yr Data - copy here!'!D787)</f>
        <v/>
      </c>
      <c r="C782" s="3" t="str">
        <f>IF('Prior Yr Data - copy here!'!L787="","",'Prior Yr Data - copy here!'!L787)</f>
        <v/>
      </c>
      <c r="D782" s="3" t="str">
        <f>IF('Prior Yr Data - copy here!'!M787="","",'Prior Yr Data - copy here!'!M787)</f>
        <v/>
      </c>
      <c r="E782" s="46" t="str">
        <f t="shared" si="1"/>
        <v/>
      </c>
      <c r="F782" s="3" t="str">
        <f t="shared" si="2"/>
        <v/>
      </c>
      <c r="G782" s="47"/>
      <c r="H782" s="3"/>
      <c r="I782" s="3" t="str">
        <f>IF('Two Yrs Prior Data - copy here!'!D787="","",'Two Yrs Prior Data - copy here!'!D787)</f>
        <v/>
      </c>
      <c r="J782" s="3" t="str">
        <f>IF('Two Yrs Prior Data - copy here!'!D787="","",'Two Yrs Prior Data - copy here!'!L787)</f>
        <v/>
      </c>
      <c r="K782" s="3" t="str">
        <f>IF('Two Yrs Prior Data - copy here!'!D787="","",'Two Yrs Prior Data - copy here!'!M787)</f>
        <v/>
      </c>
      <c r="L782" s="46" t="str">
        <f t="shared" si="3"/>
        <v/>
      </c>
      <c r="M782" s="3" t="str">
        <f t="shared" si="4"/>
        <v/>
      </c>
      <c r="N782" s="47"/>
    </row>
    <row r="783" ht="15.75" customHeight="1">
      <c r="B783" s="3" t="str">
        <f>IF('Prior Yr Data - copy here!'!D788="","",'Prior Yr Data - copy here!'!D788)</f>
        <v/>
      </c>
      <c r="C783" s="3" t="str">
        <f>IF('Prior Yr Data - copy here!'!L788="","",'Prior Yr Data - copy here!'!L788)</f>
        <v/>
      </c>
      <c r="D783" s="3" t="str">
        <f>IF('Prior Yr Data - copy here!'!M788="","",'Prior Yr Data - copy here!'!M788)</f>
        <v/>
      </c>
      <c r="E783" s="46" t="str">
        <f t="shared" si="1"/>
        <v/>
      </c>
      <c r="F783" s="3" t="str">
        <f t="shared" si="2"/>
        <v/>
      </c>
      <c r="G783" s="47"/>
      <c r="H783" s="3"/>
      <c r="I783" s="3" t="str">
        <f>IF('Two Yrs Prior Data - copy here!'!D788="","",'Two Yrs Prior Data - copy here!'!D788)</f>
        <v/>
      </c>
      <c r="J783" s="3" t="str">
        <f>IF('Two Yrs Prior Data - copy here!'!D788="","",'Two Yrs Prior Data - copy here!'!L788)</f>
        <v/>
      </c>
      <c r="K783" s="3" t="str">
        <f>IF('Two Yrs Prior Data - copy here!'!D788="","",'Two Yrs Prior Data - copy here!'!M788)</f>
        <v/>
      </c>
      <c r="L783" s="46" t="str">
        <f t="shared" si="3"/>
        <v/>
      </c>
      <c r="M783" s="3" t="str">
        <f t="shared" si="4"/>
        <v/>
      </c>
      <c r="N783" s="47"/>
    </row>
    <row r="784" ht="15.75" customHeight="1">
      <c r="B784" s="3" t="str">
        <f>IF('Prior Yr Data - copy here!'!D789="","",'Prior Yr Data - copy here!'!D789)</f>
        <v/>
      </c>
      <c r="C784" s="3" t="str">
        <f>IF('Prior Yr Data - copy here!'!L789="","",'Prior Yr Data - copy here!'!L789)</f>
        <v/>
      </c>
      <c r="D784" s="3" t="str">
        <f>IF('Prior Yr Data - copy here!'!M789="","",'Prior Yr Data - copy here!'!M789)</f>
        <v/>
      </c>
      <c r="E784" s="46" t="str">
        <f t="shared" si="1"/>
        <v/>
      </c>
      <c r="F784" s="3" t="str">
        <f t="shared" si="2"/>
        <v/>
      </c>
      <c r="G784" s="47"/>
      <c r="H784" s="3"/>
      <c r="I784" s="3" t="str">
        <f>IF('Two Yrs Prior Data - copy here!'!D789="","",'Two Yrs Prior Data - copy here!'!D789)</f>
        <v/>
      </c>
      <c r="J784" s="3" t="str">
        <f>IF('Two Yrs Prior Data - copy here!'!D789="","",'Two Yrs Prior Data - copy here!'!L789)</f>
        <v/>
      </c>
      <c r="K784" s="3" t="str">
        <f>IF('Two Yrs Prior Data - copy here!'!D789="","",'Two Yrs Prior Data - copy here!'!M789)</f>
        <v/>
      </c>
      <c r="L784" s="46" t="str">
        <f t="shared" si="3"/>
        <v/>
      </c>
      <c r="M784" s="3" t="str">
        <f t="shared" si="4"/>
        <v/>
      </c>
      <c r="N784" s="47"/>
    </row>
    <row r="785" ht="15.75" customHeight="1">
      <c r="B785" s="3" t="str">
        <f>IF('Prior Yr Data - copy here!'!D790="","",'Prior Yr Data - copy here!'!D790)</f>
        <v/>
      </c>
      <c r="C785" s="3" t="str">
        <f>IF('Prior Yr Data - copy here!'!L790="","",'Prior Yr Data - copy here!'!L790)</f>
        <v/>
      </c>
      <c r="D785" s="3" t="str">
        <f>IF('Prior Yr Data - copy here!'!M790="","",'Prior Yr Data - copy here!'!M790)</f>
        <v/>
      </c>
      <c r="E785" s="46" t="str">
        <f t="shared" si="1"/>
        <v/>
      </c>
      <c r="F785" s="3" t="str">
        <f t="shared" si="2"/>
        <v/>
      </c>
      <c r="G785" s="47"/>
      <c r="H785" s="3"/>
      <c r="I785" s="3" t="str">
        <f>IF('Two Yrs Prior Data - copy here!'!D790="","",'Two Yrs Prior Data - copy here!'!D790)</f>
        <v/>
      </c>
      <c r="J785" s="3" t="str">
        <f>IF('Two Yrs Prior Data - copy here!'!D790="","",'Two Yrs Prior Data - copy here!'!L790)</f>
        <v/>
      </c>
      <c r="K785" s="3" t="str">
        <f>IF('Two Yrs Prior Data - copy here!'!D790="","",'Two Yrs Prior Data - copy here!'!M790)</f>
        <v/>
      </c>
      <c r="L785" s="46" t="str">
        <f t="shared" si="3"/>
        <v/>
      </c>
      <c r="M785" s="3" t="str">
        <f t="shared" si="4"/>
        <v/>
      </c>
      <c r="N785" s="47"/>
    </row>
    <row r="786" ht="15.75" customHeight="1">
      <c r="B786" s="3" t="str">
        <f>IF('Prior Yr Data - copy here!'!D791="","",'Prior Yr Data - copy here!'!D791)</f>
        <v/>
      </c>
      <c r="C786" s="3" t="str">
        <f>IF('Prior Yr Data - copy here!'!L791="","",'Prior Yr Data - copy here!'!L791)</f>
        <v/>
      </c>
      <c r="D786" s="3" t="str">
        <f>IF('Prior Yr Data - copy here!'!M791="","",'Prior Yr Data - copy here!'!M791)</f>
        <v/>
      </c>
      <c r="E786" s="46" t="str">
        <f t="shared" si="1"/>
        <v/>
      </c>
      <c r="F786" s="3" t="str">
        <f t="shared" si="2"/>
        <v/>
      </c>
      <c r="G786" s="47"/>
      <c r="H786" s="3"/>
      <c r="I786" s="3" t="str">
        <f>IF('Two Yrs Prior Data - copy here!'!D791="","",'Two Yrs Prior Data - copy here!'!D791)</f>
        <v/>
      </c>
      <c r="J786" s="3" t="str">
        <f>IF('Two Yrs Prior Data - copy here!'!D791="","",'Two Yrs Prior Data - copy here!'!L791)</f>
        <v/>
      </c>
      <c r="K786" s="3" t="str">
        <f>IF('Two Yrs Prior Data - copy here!'!D791="","",'Two Yrs Prior Data - copy here!'!M791)</f>
        <v/>
      </c>
      <c r="L786" s="46" t="str">
        <f t="shared" si="3"/>
        <v/>
      </c>
      <c r="M786" s="3" t="str">
        <f t="shared" si="4"/>
        <v/>
      </c>
      <c r="N786" s="47"/>
    </row>
    <row r="787" ht="15.75" customHeight="1">
      <c r="B787" s="3" t="str">
        <f>IF('Prior Yr Data - copy here!'!D792="","",'Prior Yr Data - copy here!'!D792)</f>
        <v/>
      </c>
      <c r="C787" s="3" t="str">
        <f>IF('Prior Yr Data - copy here!'!L792="","",'Prior Yr Data - copy here!'!L792)</f>
        <v/>
      </c>
      <c r="D787" s="3" t="str">
        <f>IF('Prior Yr Data - copy here!'!M792="","",'Prior Yr Data - copy here!'!M792)</f>
        <v/>
      </c>
      <c r="E787" s="46" t="str">
        <f t="shared" si="1"/>
        <v/>
      </c>
      <c r="F787" s="3" t="str">
        <f t="shared" si="2"/>
        <v/>
      </c>
      <c r="G787" s="47"/>
      <c r="H787" s="3"/>
      <c r="I787" s="3" t="str">
        <f>IF('Two Yrs Prior Data - copy here!'!D792="","",'Two Yrs Prior Data - copy here!'!D792)</f>
        <v/>
      </c>
      <c r="J787" s="3" t="str">
        <f>IF('Two Yrs Prior Data - copy here!'!D792="","",'Two Yrs Prior Data - copy here!'!L792)</f>
        <v/>
      </c>
      <c r="K787" s="3" t="str">
        <f>IF('Two Yrs Prior Data - copy here!'!D792="","",'Two Yrs Prior Data - copy here!'!M792)</f>
        <v/>
      </c>
      <c r="L787" s="46" t="str">
        <f t="shared" si="3"/>
        <v/>
      </c>
      <c r="M787" s="3" t="str">
        <f t="shared" si="4"/>
        <v/>
      </c>
      <c r="N787" s="47"/>
    </row>
    <row r="788" ht="15.75" customHeight="1">
      <c r="B788" s="3" t="str">
        <f>IF('Prior Yr Data - copy here!'!D793="","",'Prior Yr Data - copy here!'!D793)</f>
        <v/>
      </c>
      <c r="C788" s="3" t="str">
        <f>IF('Prior Yr Data - copy here!'!L793="","",'Prior Yr Data - copy here!'!L793)</f>
        <v/>
      </c>
      <c r="D788" s="3" t="str">
        <f>IF('Prior Yr Data - copy here!'!M793="","",'Prior Yr Data - copy here!'!M793)</f>
        <v/>
      </c>
      <c r="E788" s="46" t="str">
        <f t="shared" si="1"/>
        <v/>
      </c>
      <c r="F788" s="3" t="str">
        <f t="shared" si="2"/>
        <v/>
      </c>
      <c r="G788" s="47"/>
      <c r="H788" s="3"/>
      <c r="I788" s="3" t="str">
        <f>IF('Two Yrs Prior Data - copy here!'!D793="","",'Two Yrs Prior Data - copy here!'!D793)</f>
        <v/>
      </c>
      <c r="J788" s="3" t="str">
        <f>IF('Two Yrs Prior Data - copy here!'!D793="","",'Two Yrs Prior Data - copy here!'!L793)</f>
        <v/>
      </c>
      <c r="K788" s="3" t="str">
        <f>IF('Two Yrs Prior Data - copy here!'!D793="","",'Two Yrs Prior Data - copy here!'!M793)</f>
        <v/>
      </c>
      <c r="L788" s="46" t="str">
        <f t="shared" si="3"/>
        <v/>
      </c>
      <c r="M788" s="3" t="str">
        <f t="shared" si="4"/>
        <v/>
      </c>
      <c r="N788" s="47"/>
    </row>
    <row r="789" ht="15.75" customHeight="1">
      <c r="B789" s="3" t="str">
        <f>IF('Prior Yr Data - copy here!'!D794="","",'Prior Yr Data - copy here!'!D794)</f>
        <v/>
      </c>
      <c r="C789" s="3" t="str">
        <f>IF('Prior Yr Data - copy here!'!L794="","",'Prior Yr Data - copy here!'!L794)</f>
        <v/>
      </c>
      <c r="D789" s="3" t="str">
        <f>IF('Prior Yr Data - copy here!'!M794="","",'Prior Yr Data - copy here!'!M794)</f>
        <v/>
      </c>
      <c r="E789" s="46" t="str">
        <f t="shared" si="1"/>
        <v/>
      </c>
      <c r="F789" s="3" t="str">
        <f t="shared" si="2"/>
        <v/>
      </c>
      <c r="G789" s="47"/>
      <c r="H789" s="3"/>
      <c r="I789" s="3" t="str">
        <f>IF('Two Yrs Prior Data - copy here!'!D794="","",'Two Yrs Prior Data - copy here!'!D794)</f>
        <v/>
      </c>
      <c r="J789" s="3" t="str">
        <f>IF('Two Yrs Prior Data - copy here!'!D794="","",'Two Yrs Prior Data - copy here!'!L794)</f>
        <v/>
      </c>
      <c r="K789" s="3" t="str">
        <f>IF('Two Yrs Prior Data - copy here!'!D794="","",'Two Yrs Prior Data - copy here!'!M794)</f>
        <v/>
      </c>
      <c r="L789" s="46" t="str">
        <f t="shared" si="3"/>
        <v/>
      </c>
      <c r="M789" s="3" t="str">
        <f t="shared" si="4"/>
        <v/>
      </c>
      <c r="N789" s="47"/>
    </row>
    <row r="790" ht="15.75" customHeight="1">
      <c r="B790" s="3" t="str">
        <f>IF('Prior Yr Data - copy here!'!D795="","",'Prior Yr Data - copy here!'!D795)</f>
        <v/>
      </c>
      <c r="C790" s="3" t="str">
        <f>IF('Prior Yr Data - copy here!'!L795="","",'Prior Yr Data - copy here!'!L795)</f>
        <v/>
      </c>
      <c r="D790" s="3" t="str">
        <f>IF('Prior Yr Data - copy here!'!M795="","",'Prior Yr Data - copy here!'!M795)</f>
        <v/>
      </c>
      <c r="E790" s="46" t="str">
        <f t="shared" si="1"/>
        <v/>
      </c>
      <c r="F790" s="3" t="str">
        <f t="shared" si="2"/>
        <v/>
      </c>
      <c r="G790" s="47"/>
      <c r="H790" s="3"/>
      <c r="I790" s="3" t="str">
        <f>IF('Two Yrs Prior Data - copy here!'!D795="","",'Two Yrs Prior Data - copy here!'!D795)</f>
        <v/>
      </c>
      <c r="J790" s="3" t="str">
        <f>IF('Two Yrs Prior Data - copy here!'!D795="","",'Two Yrs Prior Data - copy here!'!L795)</f>
        <v/>
      </c>
      <c r="K790" s="3" t="str">
        <f>IF('Two Yrs Prior Data - copy here!'!D795="","",'Two Yrs Prior Data - copy here!'!M795)</f>
        <v/>
      </c>
      <c r="L790" s="46" t="str">
        <f t="shared" si="3"/>
        <v/>
      </c>
      <c r="M790" s="3" t="str">
        <f t="shared" si="4"/>
        <v/>
      </c>
      <c r="N790" s="47"/>
    </row>
    <row r="791" ht="15.75" customHeight="1">
      <c r="B791" s="3" t="str">
        <f>IF('Prior Yr Data - copy here!'!D796="","",'Prior Yr Data - copy here!'!D796)</f>
        <v/>
      </c>
      <c r="C791" s="3" t="str">
        <f>IF('Prior Yr Data - copy here!'!L796="","",'Prior Yr Data - copy here!'!L796)</f>
        <v/>
      </c>
      <c r="D791" s="3" t="str">
        <f>IF('Prior Yr Data - copy here!'!M796="","",'Prior Yr Data - copy here!'!M796)</f>
        <v/>
      </c>
      <c r="E791" s="46" t="str">
        <f t="shared" si="1"/>
        <v/>
      </c>
      <c r="F791" s="3" t="str">
        <f t="shared" si="2"/>
        <v/>
      </c>
      <c r="G791" s="47"/>
      <c r="H791" s="3"/>
      <c r="I791" s="3" t="str">
        <f>IF('Two Yrs Prior Data - copy here!'!D796="","",'Two Yrs Prior Data - copy here!'!D796)</f>
        <v/>
      </c>
      <c r="J791" s="3" t="str">
        <f>IF('Two Yrs Prior Data - copy here!'!D796="","",'Two Yrs Prior Data - copy here!'!L796)</f>
        <v/>
      </c>
      <c r="K791" s="3" t="str">
        <f>IF('Two Yrs Prior Data - copy here!'!D796="","",'Two Yrs Prior Data - copy here!'!M796)</f>
        <v/>
      </c>
      <c r="L791" s="46" t="str">
        <f t="shared" si="3"/>
        <v/>
      </c>
      <c r="M791" s="3" t="str">
        <f t="shared" si="4"/>
        <v/>
      </c>
      <c r="N791" s="47"/>
    </row>
    <row r="792" ht="15.75" customHeight="1">
      <c r="B792" s="3" t="str">
        <f>IF('Prior Yr Data - copy here!'!D797="","",'Prior Yr Data - copy here!'!D797)</f>
        <v/>
      </c>
      <c r="C792" s="3" t="str">
        <f>IF('Prior Yr Data - copy here!'!L797="","",'Prior Yr Data - copy here!'!L797)</f>
        <v/>
      </c>
      <c r="D792" s="3" t="str">
        <f>IF('Prior Yr Data - copy here!'!M797="","",'Prior Yr Data - copy here!'!M797)</f>
        <v/>
      </c>
      <c r="E792" s="46" t="str">
        <f t="shared" si="1"/>
        <v/>
      </c>
      <c r="F792" s="3" t="str">
        <f t="shared" si="2"/>
        <v/>
      </c>
      <c r="G792" s="47"/>
      <c r="H792" s="3"/>
      <c r="I792" s="3" t="str">
        <f>IF('Two Yrs Prior Data - copy here!'!D797="","",'Two Yrs Prior Data - copy here!'!D797)</f>
        <v/>
      </c>
      <c r="J792" s="3" t="str">
        <f>IF('Two Yrs Prior Data - copy here!'!D797="","",'Two Yrs Prior Data - copy here!'!L797)</f>
        <v/>
      </c>
      <c r="K792" s="3" t="str">
        <f>IF('Two Yrs Prior Data - copy here!'!D797="","",'Two Yrs Prior Data - copy here!'!M797)</f>
        <v/>
      </c>
      <c r="L792" s="46" t="str">
        <f t="shared" si="3"/>
        <v/>
      </c>
      <c r="M792" s="3" t="str">
        <f t="shared" si="4"/>
        <v/>
      </c>
      <c r="N792" s="47"/>
    </row>
    <row r="793" ht="15.75" customHeight="1">
      <c r="B793" s="3" t="str">
        <f>IF('Prior Yr Data - copy here!'!D798="","",'Prior Yr Data - copy here!'!D798)</f>
        <v/>
      </c>
      <c r="C793" s="3" t="str">
        <f>IF('Prior Yr Data - copy here!'!L798="","",'Prior Yr Data - copy here!'!L798)</f>
        <v/>
      </c>
      <c r="D793" s="3" t="str">
        <f>IF('Prior Yr Data - copy here!'!M798="","",'Prior Yr Data - copy here!'!M798)</f>
        <v/>
      </c>
      <c r="E793" s="46" t="str">
        <f t="shared" si="1"/>
        <v/>
      </c>
      <c r="F793" s="3" t="str">
        <f t="shared" si="2"/>
        <v/>
      </c>
      <c r="G793" s="47"/>
      <c r="H793" s="3"/>
      <c r="I793" s="3" t="str">
        <f>IF('Two Yrs Prior Data - copy here!'!D798="","",'Two Yrs Prior Data - copy here!'!D798)</f>
        <v/>
      </c>
      <c r="J793" s="3" t="str">
        <f>IF('Two Yrs Prior Data - copy here!'!D798="","",'Two Yrs Prior Data - copy here!'!L798)</f>
        <v/>
      </c>
      <c r="K793" s="3" t="str">
        <f>IF('Two Yrs Prior Data - copy here!'!D798="","",'Two Yrs Prior Data - copy here!'!M798)</f>
        <v/>
      </c>
      <c r="L793" s="46" t="str">
        <f t="shared" si="3"/>
        <v/>
      </c>
      <c r="M793" s="3" t="str">
        <f t="shared" si="4"/>
        <v/>
      </c>
      <c r="N793" s="47"/>
    </row>
    <row r="794" ht="15.75" customHeight="1">
      <c r="B794" s="3" t="str">
        <f>IF('Prior Yr Data - copy here!'!D799="","",'Prior Yr Data - copy here!'!D799)</f>
        <v/>
      </c>
      <c r="C794" s="3" t="str">
        <f>IF('Prior Yr Data - copy here!'!L799="","",'Prior Yr Data - copy here!'!L799)</f>
        <v/>
      </c>
      <c r="D794" s="3" t="str">
        <f>IF('Prior Yr Data - copy here!'!M799="","",'Prior Yr Data - copy here!'!M799)</f>
        <v/>
      </c>
      <c r="E794" s="46" t="str">
        <f t="shared" si="1"/>
        <v/>
      </c>
      <c r="F794" s="3" t="str">
        <f t="shared" si="2"/>
        <v/>
      </c>
      <c r="G794" s="47"/>
      <c r="H794" s="3"/>
      <c r="I794" s="3" t="str">
        <f>IF('Two Yrs Prior Data - copy here!'!D799="","",'Two Yrs Prior Data - copy here!'!D799)</f>
        <v/>
      </c>
      <c r="J794" s="3" t="str">
        <f>IF('Two Yrs Prior Data - copy here!'!D799="","",'Two Yrs Prior Data - copy here!'!L799)</f>
        <v/>
      </c>
      <c r="K794" s="3" t="str">
        <f>IF('Two Yrs Prior Data - copy here!'!D799="","",'Two Yrs Prior Data - copy here!'!M799)</f>
        <v/>
      </c>
      <c r="L794" s="46" t="str">
        <f t="shared" si="3"/>
        <v/>
      </c>
      <c r="M794" s="3" t="str">
        <f t="shared" si="4"/>
        <v/>
      </c>
      <c r="N794" s="47"/>
    </row>
    <row r="795" ht="15.75" customHeight="1">
      <c r="B795" s="3" t="str">
        <f>IF('Prior Yr Data - copy here!'!D800="","",'Prior Yr Data - copy here!'!D800)</f>
        <v/>
      </c>
      <c r="C795" s="3" t="str">
        <f>IF('Prior Yr Data - copy here!'!L800="","",'Prior Yr Data - copy here!'!L800)</f>
        <v/>
      </c>
      <c r="D795" s="3" t="str">
        <f>IF('Prior Yr Data - copy here!'!M800="","",'Prior Yr Data - copy here!'!M800)</f>
        <v/>
      </c>
      <c r="E795" s="46" t="str">
        <f t="shared" si="1"/>
        <v/>
      </c>
      <c r="F795" s="3" t="str">
        <f t="shared" si="2"/>
        <v/>
      </c>
      <c r="G795" s="47"/>
      <c r="H795" s="3"/>
      <c r="I795" s="3" t="str">
        <f>IF('Two Yrs Prior Data - copy here!'!D800="","",'Two Yrs Prior Data - copy here!'!D800)</f>
        <v/>
      </c>
      <c r="J795" s="3" t="str">
        <f>IF('Two Yrs Prior Data - copy here!'!D800="","",'Two Yrs Prior Data - copy here!'!L800)</f>
        <v/>
      </c>
      <c r="K795" s="3" t="str">
        <f>IF('Two Yrs Prior Data - copy here!'!D800="","",'Two Yrs Prior Data - copy here!'!M800)</f>
        <v/>
      </c>
      <c r="L795" s="46" t="str">
        <f t="shared" si="3"/>
        <v/>
      </c>
      <c r="M795" s="3" t="str">
        <f t="shared" si="4"/>
        <v/>
      </c>
      <c r="N795" s="47"/>
    </row>
    <row r="796" ht="15.75" customHeight="1">
      <c r="B796" s="3" t="str">
        <f>IF('Prior Yr Data - copy here!'!D801="","",'Prior Yr Data - copy here!'!D801)</f>
        <v/>
      </c>
      <c r="C796" s="3" t="str">
        <f>IF('Prior Yr Data - copy here!'!L801="","",'Prior Yr Data - copy here!'!L801)</f>
        <v/>
      </c>
      <c r="D796" s="3" t="str">
        <f>IF('Prior Yr Data - copy here!'!M801="","",'Prior Yr Data - copy here!'!M801)</f>
        <v/>
      </c>
      <c r="E796" s="46" t="str">
        <f t="shared" si="1"/>
        <v/>
      </c>
      <c r="F796" s="3" t="str">
        <f t="shared" si="2"/>
        <v/>
      </c>
      <c r="G796" s="47"/>
      <c r="H796" s="3"/>
      <c r="I796" s="3" t="str">
        <f>IF('Two Yrs Prior Data - copy here!'!D801="","",'Two Yrs Prior Data - copy here!'!D801)</f>
        <v/>
      </c>
      <c r="J796" s="3" t="str">
        <f>IF('Two Yrs Prior Data - copy here!'!D801="","",'Two Yrs Prior Data - copy here!'!L801)</f>
        <v/>
      </c>
      <c r="K796" s="3" t="str">
        <f>IF('Two Yrs Prior Data - copy here!'!D801="","",'Two Yrs Prior Data - copy here!'!M801)</f>
        <v/>
      </c>
      <c r="L796" s="46" t="str">
        <f t="shared" si="3"/>
        <v/>
      </c>
      <c r="M796" s="3" t="str">
        <f t="shared" si="4"/>
        <v/>
      </c>
      <c r="N796" s="47"/>
    </row>
    <row r="797" ht="15.75" customHeight="1">
      <c r="B797" s="3" t="str">
        <f>IF('Prior Yr Data - copy here!'!D802="","",'Prior Yr Data - copy here!'!D802)</f>
        <v/>
      </c>
      <c r="C797" s="3" t="str">
        <f>IF('Prior Yr Data - copy here!'!L802="","",'Prior Yr Data - copy here!'!L802)</f>
        <v/>
      </c>
      <c r="D797" s="3" t="str">
        <f>IF('Prior Yr Data - copy here!'!M802="","",'Prior Yr Data - copy here!'!M802)</f>
        <v/>
      </c>
      <c r="E797" s="46" t="str">
        <f t="shared" si="1"/>
        <v/>
      </c>
      <c r="F797" s="3" t="str">
        <f t="shared" si="2"/>
        <v/>
      </c>
      <c r="G797" s="47"/>
      <c r="H797" s="3"/>
      <c r="I797" s="3" t="str">
        <f>IF('Two Yrs Prior Data - copy here!'!D802="","",'Two Yrs Prior Data - copy here!'!D802)</f>
        <v/>
      </c>
      <c r="J797" s="3" t="str">
        <f>IF('Two Yrs Prior Data - copy here!'!D802="","",'Two Yrs Prior Data - copy here!'!L802)</f>
        <v/>
      </c>
      <c r="K797" s="3" t="str">
        <f>IF('Two Yrs Prior Data - copy here!'!D802="","",'Two Yrs Prior Data - copy here!'!M802)</f>
        <v/>
      </c>
      <c r="L797" s="46" t="str">
        <f t="shared" si="3"/>
        <v/>
      </c>
      <c r="M797" s="3" t="str">
        <f t="shared" si="4"/>
        <v/>
      </c>
      <c r="N797" s="47"/>
    </row>
    <row r="798" ht="15.75" customHeight="1">
      <c r="B798" s="3" t="str">
        <f>IF('Prior Yr Data - copy here!'!D803="","",'Prior Yr Data - copy here!'!D803)</f>
        <v/>
      </c>
      <c r="C798" s="3" t="str">
        <f>IF('Prior Yr Data - copy here!'!L803="","",'Prior Yr Data - copy here!'!L803)</f>
        <v/>
      </c>
      <c r="D798" s="3" t="str">
        <f>IF('Prior Yr Data - copy here!'!M803="","",'Prior Yr Data - copy here!'!M803)</f>
        <v/>
      </c>
      <c r="E798" s="46" t="str">
        <f t="shared" si="1"/>
        <v/>
      </c>
      <c r="F798" s="3" t="str">
        <f t="shared" si="2"/>
        <v/>
      </c>
      <c r="G798" s="47"/>
      <c r="H798" s="3"/>
      <c r="I798" s="3" t="str">
        <f>IF('Two Yrs Prior Data - copy here!'!D803="","",'Two Yrs Prior Data - copy here!'!D803)</f>
        <v/>
      </c>
      <c r="J798" s="3" t="str">
        <f>IF('Two Yrs Prior Data - copy here!'!D803="","",'Two Yrs Prior Data - copy here!'!L803)</f>
        <v/>
      </c>
      <c r="K798" s="3" t="str">
        <f>IF('Two Yrs Prior Data - copy here!'!D803="","",'Two Yrs Prior Data - copy here!'!M803)</f>
        <v/>
      </c>
      <c r="L798" s="46" t="str">
        <f t="shared" si="3"/>
        <v/>
      </c>
      <c r="M798" s="3" t="str">
        <f t="shared" si="4"/>
        <v/>
      </c>
      <c r="N798" s="47"/>
    </row>
    <row r="799" ht="15.75" customHeight="1">
      <c r="B799" s="3" t="str">
        <f>IF('Prior Yr Data - copy here!'!D804="","",'Prior Yr Data - copy here!'!D804)</f>
        <v/>
      </c>
      <c r="C799" s="3" t="str">
        <f>IF('Prior Yr Data - copy here!'!L804="","",'Prior Yr Data - copy here!'!L804)</f>
        <v/>
      </c>
      <c r="D799" s="3" t="str">
        <f>IF('Prior Yr Data - copy here!'!M804="","",'Prior Yr Data - copy here!'!M804)</f>
        <v/>
      </c>
      <c r="E799" s="46" t="str">
        <f t="shared" si="1"/>
        <v/>
      </c>
      <c r="F799" s="3" t="str">
        <f t="shared" si="2"/>
        <v/>
      </c>
      <c r="G799" s="47"/>
      <c r="H799" s="3"/>
      <c r="I799" s="3" t="str">
        <f>IF('Two Yrs Prior Data - copy here!'!D804="","",'Two Yrs Prior Data - copy here!'!D804)</f>
        <v/>
      </c>
      <c r="J799" s="3" t="str">
        <f>IF('Two Yrs Prior Data - copy here!'!D804="","",'Two Yrs Prior Data - copy here!'!L804)</f>
        <v/>
      </c>
      <c r="K799" s="3" t="str">
        <f>IF('Two Yrs Prior Data - copy here!'!D804="","",'Two Yrs Prior Data - copy here!'!M804)</f>
        <v/>
      </c>
      <c r="L799" s="46" t="str">
        <f t="shared" si="3"/>
        <v/>
      </c>
      <c r="M799" s="3" t="str">
        <f t="shared" si="4"/>
        <v/>
      </c>
      <c r="N799" s="47"/>
    </row>
    <row r="800" ht="15.75" customHeight="1">
      <c r="B800" s="3" t="str">
        <f>IF('Prior Yr Data - copy here!'!D805="","",'Prior Yr Data - copy here!'!D805)</f>
        <v/>
      </c>
      <c r="C800" s="3" t="str">
        <f>IF('Prior Yr Data - copy here!'!L805="","",'Prior Yr Data - copy here!'!L805)</f>
        <v/>
      </c>
      <c r="D800" s="3" t="str">
        <f>IF('Prior Yr Data - copy here!'!M805="","",'Prior Yr Data - copy here!'!M805)</f>
        <v/>
      </c>
      <c r="E800" s="46" t="str">
        <f t="shared" si="1"/>
        <v/>
      </c>
      <c r="F800" s="3" t="str">
        <f t="shared" si="2"/>
        <v/>
      </c>
      <c r="G800" s="47"/>
      <c r="H800" s="3"/>
      <c r="I800" s="3" t="str">
        <f>IF('Two Yrs Prior Data - copy here!'!D805="","",'Two Yrs Prior Data - copy here!'!D805)</f>
        <v/>
      </c>
      <c r="J800" s="3" t="str">
        <f>IF('Two Yrs Prior Data - copy here!'!D805="","",'Two Yrs Prior Data - copy here!'!L805)</f>
        <v/>
      </c>
      <c r="K800" s="3" t="str">
        <f>IF('Two Yrs Prior Data - copy here!'!D805="","",'Two Yrs Prior Data - copy here!'!M805)</f>
        <v/>
      </c>
      <c r="L800" s="46" t="str">
        <f t="shared" si="3"/>
        <v/>
      </c>
      <c r="M800" s="3" t="str">
        <f t="shared" si="4"/>
        <v/>
      </c>
      <c r="N800" s="47"/>
    </row>
    <row r="801" ht="15.75" customHeight="1">
      <c r="B801" s="3" t="str">
        <f>IF('Prior Yr Data - copy here!'!D806="","",'Prior Yr Data - copy here!'!D806)</f>
        <v/>
      </c>
      <c r="C801" s="3" t="str">
        <f>IF('Prior Yr Data - copy here!'!L806="","",'Prior Yr Data - copy here!'!L806)</f>
        <v/>
      </c>
      <c r="D801" s="3" t="str">
        <f>IF('Prior Yr Data - copy here!'!M806="","",'Prior Yr Data - copy here!'!M806)</f>
        <v/>
      </c>
      <c r="E801" s="46" t="str">
        <f t="shared" si="1"/>
        <v/>
      </c>
      <c r="F801" s="3" t="str">
        <f t="shared" si="2"/>
        <v/>
      </c>
      <c r="G801" s="47"/>
      <c r="H801" s="3"/>
      <c r="I801" s="3" t="str">
        <f>IF('Two Yrs Prior Data - copy here!'!D806="","",'Two Yrs Prior Data - copy here!'!D806)</f>
        <v/>
      </c>
      <c r="J801" s="3" t="str">
        <f>IF('Two Yrs Prior Data - copy here!'!D806="","",'Two Yrs Prior Data - copy here!'!L806)</f>
        <v/>
      </c>
      <c r="K801" s="3" t="str">
        <f>IF('Two Yrs Prior Data - copy here!'!D806="","",'Two Yrs Prior Data - copy here!'!M806)</f>
        <v/>
      </c>
      <c r="L801" s="46" t="str">
        <f t="shared" si="3"/>
        <v/>
      </c>
      <c r="M801" s="3" t="str">
        <f t="shared" si="4"/>
        <v/>
      </c>
      <c r="N801" s="47"/>
    </row>
    <row r="802" ht="15.75" customHeight="1">
      <c r="B802" s="3" t="str">
        <f>IF('Prior Yr Data - copy here!'!D807="","",'Prior Yr Data - copy here!'!D807)</f>
        <v/>
      </c>
      <c r="C802" s="3" t="str">
        <f>IF('Prior Yr Data - copy here!'!L807="","",'Prior Yr Data - copy here!'!L807)</f>
        <v/>
      </c>
      <c r="D802" s="3" t="str">
        <f>IF('Prior Yr Data - copy here!'!M807="","",'Prior Yr Data - copy here!'!M807)</f>
        <v/>
      </c>
      <c r="E802" s="46" t="str">
        <f t="shared" si="1"/>
        <v/>
      </c>
      <c r="F802" s="3" t="str">
        <f t="shared" si="2"/>
        <v/>
      </c>
      <c r="G802" s="47"/>
      <c r="H802" s="3"/>
      <c r="I802" s="3" t="str">
        <f>IF('Two Yrs Prior Data - copy here!'!D807="","",'Two Yrs Prior Data - copy here!'!D807)</f>
        <v/>
      </c>
      <c r="J802" s="3" t="str">
        <f>IF('Two Yrs Prior Data - copy here!'!D807="","",'Two Yrs Prior Data - copy here!'!L807)</f>
        <v/>
      </c>
      <c r="K802" s="3" t="str">
        <f>IF('Two Yrs Prior Data - copy here!'!D807="","",'Two Yrs Prior Data - copy here!'!M807)</f>
        <v/>
      </c>
      <c r="L802" s="46" t="str">
        <f t="shared" si="3"/>
        <v/>
      </c>
      <c r="M802" s="3" t="str">
        <f t="shared" si="4"/>
        <v/>
      </c>
      <c r="N802" s="47"/>
    </row>
    <row r="803" ht="15.75" customHeight="1">
      <c r="B803" s="3" t="str">
        <f>IF('Prior Yr Data - copy here!'!D808="","",'Prior Yr Data - copy here!'!D808)</f>
        <v/>
      </c>
      <c r="C803" s="3" t="str">
        <f>IF('Prior Yr Data - copy here!'!L808="","",'Prior Yr Data - copy here!'!L808)</f>
        <v/>
      </c>
      <c r="D803" s="3" t="str">
        <f>IF('Prior Yr Data - copy here!'!M808="","",'Prior Yr Data - copy here!'!M808)</f>
        <v/>
      </c>
      <c r="E803" s="46" t="str">
        <f t="shared" si="1"/>
        <v/>
      </c>
      <c r="F803" s="3" t="str">
        <f t="shared" si="2"/>
        <v/>
      </c>
      <c r="G803" s="47"/>
      <c r="H803" s="3"/>
      <c r="I803" s="3" t="str">
        <f>IF('Two Yrs Prior Data - copy here!'!D808="","",'Two Yrs Prior Data - copy here!'!D808)</f>
        <v/>
      </c>
      <c r="J803" s="3" t="str">
        <f>IF('Two Yrs Prior Data - copy here!'!D808="","",'Two Yrs Prior Data - copy here!'!L808)</f>
        <v/>
      </c>
      <c r="K803" s="3" t="str">
        <f>IF('Two Yrs Prior Data - copy here!'!D808="","",'Two Yrs Prior Data - copy here!'!M808)</f>
        <v/>
      </c>
      <c r="L803" s="46" t="str">
        <f t="shared" si="3"/>
        <v/>
      </c>
      <c r="M803" s="3" t="str">
        <f t="shared" si="4"/>
        <v/>
      </c>
      <c r="N803" s="47"/>
    </row>
    <row r="804" ht="15.75" customHeight="1">
      <c r="B804" s="3" t="str">
        <f>IF('Prior Yr Data - copy here!'!D809="","",'Prior Yr Data - copy here!'!D809)</f>
        <v/>
      </c>
      <c r="C804" s="3" t="str">
        <f>IF('Prior Yr Data - copy here!'!L809="","",'Prior Yr Data - copy here!'!L809)</f>
        <v/>
      </c>
      <c r="D804" s="3" t="str">
        <f>IF('Prior Yr Data - copy here!'!M809="","",'Prior Yr Data - copy here!'!M809)</f>
        <v/>
      </c>
      <c r="E804" s="46" t="str">
        <f t="shared" si="1"/>
        <v/>
      </c>
      <c r="F804" s="3" t="str">
        <f t="shared" si="2"/>
        <v/>
      </c>
      <c r="G804" s="47"/>
      <c r="H804" s="3"/>
      <c r="I804" s="3" t="str">
        <f>IF('Two Yrs Prior Data - copy here!'!D809="","",'Two Yrs Prior Data - copy here!'!D809)</f>
        <v/>
      </c>
      <c r="J804" s="3" t="str">
        <f>IF('Two Yrs Prior Data - copy here!'!D809="","",'Two Yrs Prior Data - copy here!'!L809)</f>
        <v/>
      </c>
      <c r="K804" s="3" t="str">
        <f>IF('Two Yrs Prior Data - copy here!'!D809="","",'Two Yrs Prior Data - copy here!'!M809)</f>
        <v/>
      </c>
      <c r="L804" s="46" t="str">
        <f t="shared" si="3"/>
        <v/>
      </c>
      <c r="M804" s="3" t="str">
        <f t="shared" si="4"/>
        <v/>
      </c>
      <c r="N804" s="47"/>
    </row>
    <row r="805" ht="15.75" customHeight="1">
      <c r="B805" s="3" t="str">
        <f>IF('Prior Yr Data - copy here!'!D810="","",'Prior Yr Data - copy here!'!D810)</f>
        <v/>
      </c>
      <c r="C805" s="3" t="str">
        <f>IF('Prior Yr Data - copy here!'!L810="","",'Prior Yr Data - copy here!'!L810)</f>
        <v/>
      </c>
      <c r="D805" s="3" t="str">
        <f>IF('Prior Yr Data - copy here!'!M810="","",'Prior Yr Data - copy here!'!M810)</f>
        <v/>
      </c>
      <c r="E805" s="46" t="str">
        <f t="shared" si="1"/>
        <v/>
      </c>
      <c r="F805" s="3" t="str">
        <f t="shared" si="2"/>
        <v/>
      </c>
      <c r="G805" s="47"/>
      <c r="H805" s="3"/>
      <c r="I805" s="3" t="str">
        <f>IF('Two Yrs Prior Data - copy here!'!D810="","",'Two Yrs Prior Data - copy here!'!D810)</f>
        <v/>
      </c>
      <c r="J805" s="3" t="str">
        <f>IF('Two Yrs Prior Data - copy here!'!D810="","",'Two Yrs Prior Data - copy here!'!L810)</f>
        <v/>
      </c>
      <c r="K805" s="3" t="str">
        <f>IF('Two Yrs Prior Data - copy here!'!D810="","",'Two Yrs Prior Data - copy here!'!M810)</f>
        <v/>
      </c>
      <c r="L805" s="46" t="str">
        <f t="shared" si="3"/>
        <v/>
      </c>
      <c r="M805" s="3" t="str">
        <f t="shared" si="4"/>
        <v/>
      </c>
      <c r="N805" s="47"/>
    </row>
    <row r="806" ht="15.75" customHeight="1">
      <c r="B806" s="3" t="str">
        <f>IF('Prior Yr Data - copy here!'!D811="","",'Prior Yr Data - copy here!'!D811)</f>
        <v/>
      </c>
      <c r="C806" s="3" t="str">
        <f>IF('Prior Yr Data - copy here!'!L811="","",'Prior Yr Data - copy here!'!L811)</f>
        <v/>
      </c>
      <c r="D806" s="3" t="str">
        <f>IF('Prior Yr Data - copy here!'!M811="","",'Prior Yr Data - copy here!'!M811)</f>
        <v/>
      </c>
      <c r="E806" s="46" t="str">
        <f t="shared" si="1"/>
        <v/>
      </c>
      <c r="F806" s="3" t="str">
        <f t="shared" si="2"/>
        <v/>
      </c>
      <c r="G806" s="47"/>
      <c r="H806" s="3"/>
      <c r="I806" s="3" t="str">
        <f>IF('Two Yrs Prior Data - copy here!'!D811="","",'Two Yrs Prior Data - copy here!'!D811)</f>
        <v/>
      </c>
      <c r="J806" s="3" t="str">
        <f>IF('Two Yrs Prior Data - copy here!'!D811="","",'Two Yrs Prior Data - copy here!'!L811)</f>
        <v/>
      </c>
      <c r="K806" s="3" t="str">
        <f>IF('Two Yrs Prior Data - copy here!'!D811="","",'Two Yrs Prior Data - copy here!'!M811)</f>
        <v/>
      </c>
      <c r="L806" s="46" t="str">
        <f t="shared" si="3"/>
        <v/>
      </c>
      <c r="M806" s="3" t="str">
        <f t="shared" si="4"/>
        <v/>
      </c>
      <c r="N806" s="47"/>
    </row>
    <row r="807" ht="15.75" customHeight="1">
      <c r="B807" s="3" t="str">
        <f>IF('Prior Yr Data - copy here!'!D812="","",'Prior Yr Data - copy here!'!D812)</f>
        <v/>
      </c>
      <c r="C807" s="3" t="str">
        <f>IF('Prior Yr Data - copy here!'!L812="","",'Prior Yr Data - copy here!'!L812)</f>
        <v/>
      </c>
      <c r="D807" s="3" t="str">
        <f>IF('Prior Yr Data - copy here!'!M812="","",'Prior Yr Data - copy here!'!M812)</f>
        <v/>
      </c>
      <c r="E807" s="46" t="str">
        <f t="shared" si="1"/>
        <v/>
      </c>
      <c r="F807" s="3" t="str">
        <f t="shared" si="2"/>
        <v/>
      </c>
      <c r="G807" s="47"/>
      <c r="H807" s="3"/>
      <c r="I807" s="3" t="str">
        <f>IF('Two Yrs Prior Data - copy here!'!D812="","",'Two Yrs Prior Data - copy here!'!D812)</f>
        <v/>
      </c>
      <c r="J807" s="3" t="str">
        <f>IF('Two Yrs Prior Data - copy here!'!D812="","",'Two Yrs Prior Data - copy here!'!L812)</f>
        <v/>
      </c>
      <c r="K807" s="3" t="str">
        <f>IF('Two Yrs Prior Data - copy here!'!D812="","",'Two Yrs Prior Data - copy here!'!M812)</f>
        <v/>
      </c>
      <c r="L807" s="46" t="str">
        <f t="shared" si="3"/>
        <v/>
      </c>
      <c r="M807" s="3" t="str">
        <f t="shared" si="4"/>
        <v/>
      </c>
      <c r="N807" s="47"/>
    </row>
    <row r="808" ht="15.75" customHeight="1">
      <c r="B808" s="3" t="str">
        <f>IF('Prior Yr Data - copy here!'!D813="","",'Prior Yr Data - copy here!'!D813)</f>
        <v/>
      </c>
      <c r="C808" s="3" t="str">
        <f>IF('Prior Yr Data - copy here!'!L813="","",'Prior Yr Data - copy here!'!L813)</f>
        <v/>
      </c>
      <c r="D808" s="3" t="str">
        <f>IF('Prior Yr Data - copy here!'!M813="","",'Prior Yr Data - copy here!'!M813)</f>
        <v/>
      </c>
      <c r="E808" s="46" t="str">
        <f t="shared" si="1"/>
        <v/>
      </c>
      <c r="F808" s="3" t="str">
        <f t="shared" si="2"/>
        <v/>
      </c>
      <c r="G808" s="47"/>
      <c r="H808" s="3"/>
      <c r="I808" s="3" t="str">
        <f>IF('Two Yrs Prior Data - copy here!'!D813="","",'Two Yrs Prior Data - copy here!'!D813)</f>
        <v/>
      </c>
      <c r="J808" s="3" t="str">
        <f>IF('Two Yrs Prior Data - copy here!'!D813="","",'Two Yrs Prior Data - copy here!'!L813)</f>
        <v/>
      </c>
      <c r="K808" s="3" t="str">
        <f>IF('Two Yrs Prior Data - copy here!'!D813="","",'Two Yrs Prior Data - copy here!'!M813)</f>
        <v/>
      </c>
      <c r="L808" s="46" t="str">
        <f t="shared" si="3"/>
        <v/>
      </c>
      <c r="M808" s="3" t="str">
        <f t="shared" si="4"/>
        <v/>
      </c>
      <c r="N808" s="47"/>
    </row>
    <row r="809" ht="15.75" customHeight="1">
      <c r="B809" s="3" t="str">
        <f>IF('Prior Yr Data - copy here!'!D814="","",'Prior Yr Data - copy here!'!D814)</f>
        <v/>
      </c>
      <c r="C809" s="3" t="str">
        <f>IF('Prior Yr Data - copy here!'!L814="","",'Prior Yr Data - copy here!'!L814)</f>
        <v/>
      </c>
      <c r="D809" s="3" t="str">
        <f>IF('Prior Yr Data - copy here!'!M814="","",'Prior Yr Data - copy here!'!M814)</f>
        <v/>
      </c>
      <c r="E809" s="46" t="str">
        <f t="shared" si="1"/>
        <v/>
      </c>
      <c r="F809" s="3" t="str">
        <f t="shared" si="2"/>
        <v/>
      </c>
      <c r="G809" s="47"/>
      <c r="H809" s="3"/>
      <c r="I809" s="3" t="str">
        <f>IF('Two Yrs Prior Data - copy here!'!D814="","",'Two Yrs Prior Data - copy here!'!D814)</f>
        <v/>
      </c>
      <c r="J809" s="3" t="str">
        <f>IF('Two Yrs Prior Data - copy here!'!D814="","",'Two Yrs Prior Data - copy here!'!L814)</f>
        <v/>
      </c>
      <c r="K809" s="3" t="str">
        <f>IF('Two Yrs Prior Data - copy here!'!D814="","",'Two Yrs Prior Data - copy here!'!M814)</f>
        <v/>
      </c>
      <c r="L809" s="46" t="str">
        <f t="shared" si="3"/>
        <v/>
      </c>
      <c r="M809" s="3" t="str">
        <f t="shared" si="4"/>
        <v/>
      </c>
      <c r="N809" s="47"/>
    </row>
    <row r="810" ht="15.75" customHeight="1">
      <c r="B810" s="3" t="str">
        <f>IF('Prior Yr Data - copy here!'!D815="","",'Prior Yr Data - copy here!'!D815)</f>
        <v/>
      </c>
      <c r="C810" s="3" t="str">
        <f>IF('Prior Yr Data - copy here!'!L815="","",'Prior Yr Data - copy here!'!L815)</f>
        <v/>
      </c>
      <c r="D810" s="3" t="str">
        <f>IF('Prior Yr Data - copy here!'!M815="","",'Prior Yr Data - copy here!'!M815)</f>
        <v/>
      </c>
      <c r="E810" s="46" t="str">
        <f t="shared" si="1"/>
        <v/>
      </c>
      <c r="F810" s="3" t="str">
        <f t="shared" si="2"/>
        <v/>
      </c>
      <c r="G810" s="47"/>
      <c r="H810" s="3"/>
      <c r="I810" s="3" t="str">
        <f>IF('Two Yrs Prior Data - copy here!'!D815="","",'Two Yrs Prior Data - copy here!'!D815)</f>
        <v/>
      </c>
      <c r="J810" s="3" t="str">
        <f>IF('Two Yrs Prior Data - copy here!'!D815="","",'Two Yrs Prior Data - copy here!'!L815)</f>
        <v/>
      </c>
      <c r="K810" s="3" t="str">
        <f>IF('Two Yrs Prior Data - copy here!'!D815="","",'Two Yrs Prior Data - copy here!'!M815)</f>
        <v/>
      </c>
      <c r="L810" s="46" t="str">
        <f t="shared" si="3"/>
        <v/>
      </c>
      <c r="M810" s="3" t="str">
        <f t="shared" si="4"/>
        <v/>
      </c>
      <c r="N810" s="47"/>
    </row>
    <row r="811" ht="15.75" customHeight="1">
      <c r="B811" s="3" t="str">
        <f>IF('Prior Yr Data - copy here!'!D816="","",'Prior Yr Data - copy here!'!D816)</f>
        <v/>
      </c>
      <c r="C811" s="3" t="str">
        <f>IF('Prior Yr Data - copy here!'!L816="","",'Prior Yr Data - copy here!'!L816)</f>
        <v/>
      </c>
      <c r="D811" s="3" t="str">
        <f>IF('Prior Yr Data - copy here!'!M816="","",'Prior Yr Data - copy here!'!M816)</f>
        <v/>
      </c>
      <c r="E811" s="46" t="str">
        <f t="shared" si="1"/>
        <v/>
      </c>
      <c r="F811" s="3" t="str">
        <f t="shared" si="2"/>
        <v/>
      </c>
      <c r="G811" s="47"/>
      <c r="H811" s="3"/>
      <c r="I811" s="3" t="str">
        <f>IF('Two Yrs Prior Data - copy here!'!D816="","",'Two Yrs Prior Data - copy here!'!D816)</f>
        <v/>
      </c>
      <c r="J811" s="3" t="str">
        <f>IF('Two Yrs Prior Data - copy here!'!D816="","",'Two Yrs Prior Data - copy here!'!L816)</f>
        <v/>
      </c>
      <c r="K811" s="3" t="str">
        <f>IF('Two Yrs Prior Data - copy here!'!D816="","",'Two Yrs Prior Data - copy here!'!M816)</f>
        <v/>
      </c>
      <c r="L811" s="46" t="str">
        <f t="shared" si="3"/>
        <v/>
      </c>
      <c r="M811" s="3" t="str">
        <f t="shared" si="4"/>
        <v/>
      </c>
      <c r="N811" s="47"/>
    </row>
    <row r="812" ht="15.75" customHeight="1">
      <c r="B812" s="3" t="str">
        <f>IF('Prior Yr Data - copy here!'!D817="","",'Prior Yr Data - copy here!'!D817)</f>
        <v/>
      </c>
      <c r="C812" s="3" t="str">
        <f>IF('Prior Yr Data - copy here!'!L817="","",'Prior Yr Data - copy here!'!L817)</f>
        <v/>
      </c>
      <c r="D812" s="3" t="str">
        <f>IF('Prior Yr Data - copy here!'!M817="","",'Prior Yr Data - copy here!'!M817)</f>
        <v/>
      </c>
      <c r="E812" s="46" t="str">
        <f t="shared" si="1"/>
        <v/>
      </c>
      <c r="F812" s="3" t="str">
        <f t="shared" si="2"/>
        <v/>
      </c>
      <c r="G812" s="47"/>
      <c r="H812" s="3"/>
      <c r="I812" s="3" t="str">
        <f>IF('Two Yrs Prior Data - copy here!'!D817="","",'Two Yrs Prior Data - copy here!'!D817)</f>
        <v/>
      </c>
      <c r="J812" s="3" t="str">
        <f>IF('Two Yrs Prior Data - copy here!'!D817="","",'Two Yrs Prior Data - copy here!'!L817)</f>
        <v/>
      </c>
      <c r="K812" s="3" t="str">
        <f>IF('Two Yrs Prior Data - copy here!'!D817="","",'Two Yrs Prior Data - copy here!'!M817)</f>
        <v/>
      </c>
      <c r="L812" s="46" t="str">
        <f t="shared" si="3"/>
        <v/>
      </c>
      <c r="M812" s="3" t="str">
        <f t="shared" si="4"/>
        <v/>
      </c>
      <c r="N812" s="47"/>
    </row>
    <row r="813" ht="15.75" customHeight="1">
      <c r="B813" s="3" t="str">
        <f>IF('Prior Yr Data - copy here!'!D818="","",'Prior Yr Data - copy here!'!D818)</f>
        <v/>
      </c>
      <c r="C813" s="3" t="str">
        <f>IF('Prior Yr Data - copy here!'!L818="","",'Prior Yr Data - copy here!'!L818)</f>
        <v/>
      </c>
      <c r="D813" s="3" t="str">
        <f>IF('Prior Yr Data - copy here!'!M818="","",'Prior Yr Data - copy here!'!M818)</f>
        <v/>
      </c>
      <c r="E813" s="46" t="str">
        <f t="shared" si="1"/>
        <v/>
      </c>
      <c r="F813" s="3" t="str">
        <f t="shared" si="2"/>
        <v/>
      </c>
      <c r="G813" s="47"/>
      <c r="H813" s="3"/>
      <c r="I813" s="3" t="str">
        <f>IF('Two Yrs Prior Data - copy here!'!D818="","",'Two Yrs Prior Data - copy here!'!D818)</f>
        <v/>
      </c>
      <c r="J813" s="3" t="str">
        <f>IF('Two Yrs Prior Data - copy here!'!D818="","",'Two Yrs Prior Data - copy here!'!L818)</f>
        <v/>
      </c>
      <c r="K813" s="3" t="str">
        <f>IF('Two Yrs Prior Data - copy here!'!D818="","",'Two Yrs Prior Data - copy here!'!M818)</f>
        <v/>
      </c>
      <c r="L813" s="46" t="str">
        <f t="shared" si="3"/>
        <v/>
      </c>
      <c r="M813" s="3" t="str">
        <f t="shared" si="4"/>
        <v/>
      </c>
      <c r="N813" s="47"/>
    </row>
    <row r="814" ht="15.75" customHeight="1">
      <c r="B814" s="3" t="str">
        <f>IF('Prior Yr Data - copy here!'!D819="","",'Prior Yr Data - copy here!'!D819)</f>
        <v/>
      </c>
      <c r="C814" s="3" t="str">
        <f>IF('Prior Yr Data - copy here!'!L819="","",'Prior Yr Data - copy here!'!L819)</f>
        <v/>
      </c>
      <c r="D814" s="3" t="str">
        <f>IF('Prior Yr Data - copy here!'!M819="","",'Prior Yr Data - copy here!'!M819)</f>
        <v/>
      </c>
      <c r="E814" s="46" t="str">
        <f t="shared" si="1"/>
        <v/>
      </c>
      <c r="F814" s="3" t="str">
        <f t="shared" si="2"/>
        <v/>
      </c>
      <c r="G814" s="47"/>
      <c r="H814" s="3"/>
      <c r="I814" s="3" t="str">
        <f>IF('Two Yrs Prior Data - copy here!'!D819="","",'Two Yrs Prior Data - copy here!'!D819)</f>
        <v/>
      </c>
      <c r="J814" s="3" t="str">
        <f>IF('Two Yrs Prior Data - copy here!'!D819="","",'Two Yrs Prior Data - copy here!'!L819)</f>
        <v/>
      </c>
      <c r="K814" s="3" t="str">
        <f>IF('Two Yrs Prior Data - copy here!'!D819="","",'Two Yrs Prior Data - copy here!'!M819)</f>
        <v/>
      </c>
      <c r="L814" s="46" t="str">
        <f t="shared" si="3"/>
        <v/>
      </c>
      <c r="M814" s="3" t="str">
        <f t="shared" si="4"/>
        <v/>
      </c>
      <c r="N814" s="47"/>
    </row>
    <row r="815" ht="15.75" customHeight="1">
      <c r="B815" s="3" t="str">
        <f>IF('Prior Yr Data - copy here!'!D820="","",'Prior Yr Data - copy here!'!D820)</f>
        <v/>
      </c>
      <c r="C815" s="3" t="str">
        <f>IF('Prior Yr Data - copy here!'!L820="","",'Prior Yr Data - copy here!'!L820)</f>
        <v/>
      </c>
      <c r="D815" s="3" t="str">
        <f>IF('Prior Yr Data - copy here!'!M820="","",'Prior Yr Data - copy here!'!M820)</f>
        <v/>
      </c>
      <c r="E815" s="46" t="str">
        <f t="shared" si="1"/>
        <v/>
      </c>
      <c r="F815" s="3" t="str">
        <f t="shared" si="2"/>
        <v/>
      </c>
      <c r="G815" s="47"/>
      <c r="H815" s="3"/>
      <c r="I815" s="3" t="str">
        <f>IF('Two Yrs Prior Data - copy here!'!D820="","",'Two Yrs Prior Data - copy here!'!D820)</f>
        <v/>
      </c>
      <c r="J815" s="3" t="str">
        <f>IF('Two Yrs Prior Data - copy here!'!D820="","",'Two Yrs Prior Data - copy here!'!L820)</f>
        <v/>
      </c>
      <c r="K815" s="3" t="str">
        <f>IF('Two Yrs Prior Data - copy here!'!D820="","",'Two Yrs Prior Data - copy here!'!M820)</f>
        <v/>
      </c>
      <c r="L815" s="46" t="str">
        <f t="shared" si="3"/>
        <v/>
      </c>
      <c r="M815" s="3" t="str">
        <f t="shared" si="4"/>
        <v/>
      </c>
      <c r="N815" s="47"/>
    </row>
    <row r="816" ht="15.75" customHeight="1">
      <c r="B816" s="3" t="str">
        <f>IF('Prior Yr Data - copy here!'!D821="","",'Prior Yr Data - copy here!'!D821)</f>
        <v/>
      </c>
      <c r="C816" s="3" t="str">
        <f>IF('Prior Yr Data - copy here!'!L821="","",'Prior Yr Data - copy here!'!L821)</f>
        <v/>
      </c>
      <c r="D816" s="3" t="str">
        <f>IF('Prior Yr Data - copy here!'!M821="","",'Prior Yr Data - copy here!'!M821)</f>
        <v/>
      </c>
      <c r="E816" s="46" t="str">
        <f t="shared" si="1"/>
        <v/>
      </c>
      <c r="F816" s="3" t="str">
        <f t="shared" si="2"/>
        <v/>
      </c>
      <c r="G816" s="47"/>
      <c r="H816" s="3"/>
      <c r="I816" s="3" t="str">
        <f>IF('Two Yrs Prior Data - copy here!'!D821="","",'Two Yrs Prior Data - copy here!'!D821)</f>
        <v/>
      </c>
      <c r="J816" s="3" t="str">
        <f>IF('Two Yrs Prior Data - copy here!'!D821="","",'Two Yrs Prior Data - copy here!'!L821)</f>
        <v/>
      </c>
      <c r="K816" s="3" t="str">
        <f>IF('Two Yrs Prior Data - copy here!'!D821="","",'Two Yrs Prior Data - copy here!'!M821)</f>
        <v/>
      </c>
      <c r="L816" s="46" t="str">
        <f t="shared" si="3"/>
        <v/>
      </c>
      <c r="M816" s="3" t="str">
        <f t="shared" si="4"/>
        <v/>
      </c>
      <c r="N816" s="47"/>
    </row>
    <row r="817" ht="15.75" customHeight="1">
      <c r="B817" s="3" t="str">
        <f>IF('Prior Yr Data - copy here!'!D822="","",'Prior Yr Data - copy here!'!D822)</f>
        <v/>
      </c>
      <c r="C817" s="3" t="str">
        <f>IF('Prior Yr Data - copy here!'!L822="","",'Prior Yr Data - copy here!'!L822)</f>
        <v/>
      </c>
      <c r="D817" s="3" t="str">
        <f>IF('Prior Yr Data - copy here!'!M822="","",'Prior Yr Data - copy here!'!M822)</f>
        <v/>
      </c>
      <c r="E817" s="46" t="str">
        <f t="shared" si="1"/>
        <v/>
      </c>
      <c r="F817" s="3" t="str">
        <f t="shared" si="2"/>
        <v/>
      </c>
      <c r="G817" s="47"/>
      <c r="H817" s="3"/>
      <c r="I817" s="3" t="str">
        <f>IF('Two Yrs Prior Data - copy here!'!D822="","",'Two Yrs Prior Data - copy here!'!D822)</f>
        <v/>
      </c>
      <c r="J817" s="3" t="str">
        <f>IF('Two Yrs Prior Data - copy here!'!D822="","",'Two Yrs Prior Data - copy here!'!L822)</f>
        <v/>
      </c>
      <c r="K817" s="3" t="str">
        <f>IF('Two Yrs Prior Data - copy here!'!D822="","",'Two Yrs Prior Data - copy here!'!M822)</f>
        <v/>
      </c>
      <c r="L817" s="46" t="str">
        <f t="shared" si="3"/>
        <v/>
      </c>
      <c r="M817" s="3" t="str">
        <f t="shared" si="4"/>
        <v/>
      </c>
      <c r="N817" s="47"/>
    </row>
    <row r="818" ht="15.75" customHeight="1">
      <c r="B818" s="3" t="str">
        <f>IF('Prior Yr Data - copy here!'!D823="","",'Prior Yr Data - copy here!'!D823)</f>
        <v/>
      </c>
      <c r="C818" s="3" t="str">
        <f>IF('Prior Yr Data - copy here!'!L823="","",'Prior Yr Data - copy here!'!L823)</f>
        <v/>
      </c>
      <c r="D818" s="3" t="str">
        <f>IF('Prior Yr Data - copy here!'!M823="","",'Prior Yr Data - copy here!'!M823)</f>
        <v/>
      </c>
      <c r="E818" s="46" t="str">
        <f t="shared" si="1"/>
        <v/>
      </c>
      <c r="F818" s="3" t="str">
        <f t="shared" si="2"/>
        <v/>
      </c>
      <c r="G818" s="47"/>
      <c r="H818" s="3"/>
      <c r="I818" s="3" t="str">
        <f>IF('Two Yrs Prior Data - copy here!'!D823="","",'Two Yrs Prior Data - copy here!'!D823)</f>
        <v/>
      </c>
      <c r="J818" s="3" t="str">
        <f>IF('Two Yrs Prior Data - copy here!'!D823="","",'Two Yrs Prior Data - copy here!'!L823)</f>
        <v/>
      </c>
      <c r="K818" s="3" t="str">
        <f>IF('Two Yrs Prior Data - copy here!'!D823="","",'Two Yrs Prior Data - copy here!'!M823)</f>
        <v/>
      </c>
      <c r="L818" s="46" t="str">
        <f t="shared" si="3"/>
        <v/>
      </c>
      <c r="M818" s="3" t="str">
        <f t="shared" si="4"/>
        <v/>
      </c>
      <c r="N818" s="47"/>
    </row>
    <row r="819" ht="15.75" customHeight="1">
      <c r="B819" s="3" t="str">
        <f>IF('Prior Yr Data - copy here!'!D824="","",'Prior Yr Data - copy here!'!D824)</f>
        <v/>
      </c>
      <c r="C819" s="3" t="str">
        <f>IF('Prior Yr Data - copy here!'!L824="","",'Prior Yr Data - copy here!'!L824)</f>
        <v/>
      </c>
      <c r="D819" s="3" t="str">
        <f>IF('Prior Yr Data - copy here!'!M824="","",'Prior Yr Data - copy here!'!M824)</f>
        <v/>
      </c>
      <c r="E819" s="46" t="str">
        <f t="shared" si="1"/>
        <v/>
      </c>
      <c r="F819" s="3" t="str">
        <f t="shared" si="2"/>
        <v/>
      </c>
      <c r="G819" s="47"/>
      <c r="H819" s="3"/>
      <c r="I819" s="3" t="str">
        <f>IF('Two Yrs Prior Data - copy here!'!D824="","",'Two Yrs Prior Data - copy here!'!D824)</f>
        <v/>
      </c>
      <c r="J819" s="3" t="str">
        <f>IF('Two Yrs Prior Data - copy here!'!D824="","",'Two Yrs Prior Data - copy here!'!L824)</f>
        <v/>
      </c>
      <c r="K819" s="3" t="str">
        <f>IF('Two Yrs Prior Data - copy here!'!D824="","",'Two Yrs Prior Data - copy here!'!M824)</f>
        <v/>
      </c>
      <c r="L819" s="46" t="str">
        <f t="shared" si="3"/>
        <v/>
      </c>
      <c r="M819" s="3" t="str">
        <f t="shared" si="4"/>
        <v/>
      </c>
      <c r="N819" s="47"/>
    </row>
    <row r="820" ht="15.75" customHeight="1">
      <c r="B820" s="3" t="str">
        <f>IF('Prior Yr Data - copy here!'!D825="","",'Prior Yr Data - copy here!'!D825)</f>
        <v/>
      </c>
      <c r="C820" s="3" t="str">
        <f>IF('Prior Yr Data - copy here!'!L825="","",'Prior Yr Data - copy here!'!L825)</f>
        <v/>
      </c>
      <c r="D820" s="3" t="str">
        <f>IF('Prior Yr Data - copy here!'!M825="","",'Prior Yr Data - copy here!'!M825)</f>
        <v/>
      </c>
      <c r="E820" s="46" t="str">
        <f t="shared" si="1"/>
        <v/>
      </c>
      <c r="F820" s="3" t="str">
        <f t="shared" si="2"/>
        <v/>
      </c>
      <c r="G820" s="47"/>
      <c r="H820" s="3"/>
      <c r="I820" s="3" t="str">
        <f>IF('Two Yrs Prior Data - copy here!'!D825="","",'Two Yrs Prior Data - copy here!'!D825)</f>
        <v/>
      </c>
      <c r="J820" s="3" t="str">
        <f>IF('Two Yrs Prior Data - copy here!'!D825="","",'Two Yrs Prior Data - copy here!'!L825)</f>
        <v/>
      </c>
      <c r="K820" s="3" t="str">
        <f>IF('Two Yrs Prior Data - copy here!'!D825="","",'Two Yrs Prior Data - copy here!'!M825)</f>
        <v/>
      </c>
      <c r="L820" s="46" t="str">
        <f t="shared" si="3"/>
        <v/>
      </c>
      <c r="M820" s="3" t="str">
        <f t="shared" si="4"/>
        <v/>
      </c>
      <c r="N820" s="47"/>
    </row>
    <row r="821" ht="15.75" customHeight="1">
      <c r="B821" s="3" t="str">
        <f>IF('Prior Yr Data - copy here!'!D826="","",'Prior Yr Data - copy here!'!D826)</f>
        <v/>
      </c>
      <c r="C821" s="3" t="str">
        <f>IF('Prior Yr Data - copy here!'!L826="","",'Prior Yr Data - copy here!'!L826)</f>
        <v/>
      </c>
      <c r="D821" s="3" t="str">
        <f>IF('Prior Yr Data - copy here!'!M826="","",'Prior Yr Data - copy here!'!M826)</f>
        <v/>
      </c>
      <c r="E821" s="46" t="str">
        <f t="shared" si="1"/>
        <v/>
      </c>
      <c r="F821" s="3" t="str">
        <f t="shared" si="2"/>
        <v/>
      </c>
      <c r="G821" s="47"/>
      <c r="H821" s="3"/>
      <c r="I821" s="3" t="str">
        <f>IF('Two Yrs Prior Data - copy here!'!D826="","",'Two Yrs Prior Data - copy here!'!D826)</f>
        <v/>
      </c>
      <c r="J821" s="3" t="str">
        <f>IF('Two Yrs Prior Data - copy here!'!D826="","",'Two Yrs Prior Data - copy here!'!L826)</f>
        <v/>
      </c>
      <c r="K821" s="3" t="str">
        <f>IF('Two Yrs Prior Data - copy here!'!D826="","",'Two Yrs Prior Data - copy here!'!M826)</f>
        <v/>
      </c>
      <c r="L821" s="46" t="str">
        <f t="shared" si="3"/>
        <v/>
      </c>
      <c r="M821" s="3" t="str">
        <f t="shared" si="4"/>
        <v/>
      </c>
      <c r="N821" s="47"/>
    </row>
    <row r="822" ht="15.75" customHeight="1">
      <c r="B822" s="3" t="str">
        <f>IF('Prior Yr Data - copy here!'!D827="","",'Prior Yr Data - copy here!'!D827)</f>
        <v/>
      </c>
      <c r="C822" s="3" t="str">
        <f>IF('Prior Yr Data - copy here!'!L827="","",'Prior Yr Data - copy here!'!L827)</f>
        <v/>
      </c>
      <c r="D822" s="3" t="str">
        <f>IF('Prior Yr Data - copy here!'!M827="","",'Prior Yr Data - copy here!'!M827)</f>
        <v/>
      </c>
      <c r="E822" s="46" t="str">
        <f t="shared" si="1"/>
        <v/>
      </c>
      <c r="F822" s="3" t="str">
        <f t="shared" si="2"/>
        <v/>
      </c>
      <c r="G822" s="47"/>
      <c r="H822" s="3"/>
      <c r="I822" s="3" t="str">
        <f>IF('Two Yrs Prior Data - copy here!'!D827="","",'Two Yrs Prior Data - copy here!'!D827)</f>
        <v/>
      </c>
      <c r="J822" s="3" t="str">
        <f>IF('Two Yrs Prior Data - copy here!'!D827="","",'Two Yrs Prior Data - copy here!'!L827)</f>
        <v/>
      </c>
      <c r="K822" s="3" t="str">
        <f>IF('Two Yrs Prior Data - copy here!'!D827="","",'Two Yrs Prior Data - copy here!'!M827)</f>
        <v/>
      </c>
      <c r="L822" s="46" t="str">
        <f t="shared" si="3"/>
        <v/>
      </c>
      <c r="M822" s="3" t="str">
        <f t="shared" si="4"/>
        <v/>
      </c>
      <c r="N822" s="47"/>
    </row>
    <row r="823" ht="15.75" customHeight="1">
      <c r="B823" s="3" t="str">
        <f>IF('Prior Yr Data - copy here!'!D828="","",'Prior Yr Data - copy here!'!D828)</f>
        <v/>
      </c>
      <c r="C823" s="3" t="str">
        <f>IF('Prior Yr Data - copy here!'!L828="","",'Prior Yr Data - copy here!'!L828)</f>
        <v/>
      </c>
      <c r="D823" s="3" t="str">
        <f>IF('Prior Yr Data - copy here!'!M828="","",'Prior Yr Data - copy here!'!M828)</f>
        <v/>
      </c>
      <c r="E823" s="46" t="str">
        <f t="shared" si="1"/>
        <v/>
      </c>
      <c r="F823" s="3" t="str">
        <f t="shared" si="2"/>
        <v/>
      </c>
      <c r="G823" s="47"/>
      <c r="H823" s="3"/>
      <c r="I823" s="3" t="str">
        <f>IF('Two Yrs Prior Data - copy here!'!D828="","",'Two Yrs Prior Data - copy here!'!D828)</f>
        <v/>
      </c>
      <c r="J823" s="3" t="str">
        <f>IF('Two Yrs Prior Data - copy here!'!D828="","",'Two Yrs Prior Data - copy here!'!L828)</f>
        <v/>
      </c>
      <c r="K823" s="3" t="str">
        <f>IF('Two Yrs Prior Data - copy here!'!D828="","",'Two Yrs Prior Data - copy here!'!M828)</f>
        <v/>
      </c>
      <c r="L823" s="46" t="str">
        <f t="shared" si="3"/>
        <v/>
      </c>
      <c r="M823" s="3" t="str">
        <f t="shared" si="4"/>
        <v/>
      </c>
      <c r="N823" s="47"/>
    </row>
    <row r="824" ht="15.75" customHeight="1">
      <c r="B824" s="3" t="str">
        <f>IF('Prior Yr Data - copy here!'!D829="","",'Prior Yr Data - copy here!'!D829)</f>
        <v/>
      </c>
      <c r="C824" s="3" t="str">
        <f>IF('Prior Yr Data - copy here!'!L829="","",'Prior Yr Data - copy here!'!L829)</f>
        <v/>
      </c>
      <c r="D824" s="3" t="str">
        <f>IF('Prior Yr Data - copy here!'!M829="","",'Prior Yr Data - copy here!'!M829)</f>
        <v/>
      </c>
      <c r="E824" s="46" t="str">
        <f t="shared" si="1"/>
        <v/>
      </c>
      <c r="F824" s="3" t="str">
        <f t="shared" si="2"/>
        <v/>
      </c>
      <c r="G824" s="47"/>
      <c r="H824" s="3"/>
      <c r="I824" s="3" t="str">
        <f>IF('Two Yrs Prior Data - copy here!'!D829="","",'Two Yrs Prior Data - copy here!'!D829)</f>
        <v/>
      </c>
      <c r="J824" s="3" t="str">
        <f>IF('Two Yrs Prior Data - copy here!'!D829="","",'Two Yrs Prior Data - copy here!'!L829)</f>
        <v/>
      </c>
      <c r="K824" s="3" t="str">
        <f>IF('Two Yrs Prior Data - copy here!'!D829="","",'Two Yrs Prior Data - copy here!'!M829)</f>
        <v/>
      </c>
      <c r="L824" s="46" t="str">
        <f t="shared" si="3"/>
        <v/>
      </c>
      <c r="M824" s="3" t="str">
        <f t="shared" si="4"/>
        <v/>
      </c>
      <c r="N824" s="47"/>
    </row>
    <row r="825" ht="15.75" customHeight="1">
      <c r="B825" s="3" t="str">
        <f>IF('Prior Yr Data - copy here!'!D830="","",'Prior Yr Data - copy here!'!D830)</f>
        <v/>
      </c>
      <c r="C825" s="3" t="str">
        <f>IF('Prior Yr Data - copy here!'!L830="","",'Prior Yr Data - copy here!'!L830)</f>
        <v/>
      </c>
      <c r="D825" s="3" t="str">
        <f>IF('Prior Yr Data - copy here!'!M830="","",'Prior Yr Data - copy here!'!M830)</f>
        <v/>
      </c>
      <c r="E825" s="46" t="str">
        <f t="shared" si="1"/>
        <v/>
      </c>
      <c r="F825" s="3" t="str">
        <f t="shared" si="2"/>
        <v/>
      </c>
      <c r="G825" s="47"/>
      <c r="H825" s="3"/>
      <c r="I825" s="3" t="str">
        <f>IF('Two Yrs Prior Data - copy here!'!D830="","",'Two Yrs Prior Data - copy here!'!D830)</f>
        <v/>
      </c>
      <c r="J825" s="3" t="str">
        <f>IF('Two Yrs Prior Data - copy here!'!D830="","",'Two Yrs Prior Data - copy here!'!L830)</f>
        <v/>
      </c>
      <c r="K825" s="3" t="str">
        <f>IF('Two Yrs Prior Data - copy here!'!D830="","",'Two Yrs Prior Data - copy here!'!M830)</f>
        <v/>
      </c>
      <c r="L825" s="46" t="str">
        <f t="shared" si="3"/>
        <v/>
      </c>
      <c r="M825" s="3" t="str">
        <f t="shared" si="4"/>
        <v/>
      </c>
      <c r="N825" s="47"/>
    </row>
    <row r="826" ht="15.75" customHeight="1">
      <c r="B826" s="3" t="str">
        <f>IF('Prior Yr Data - copy here!'!D831="","",'Prior Yr Data - copy here!'!D831)</f>
        <v/>
      </c>
      <c r="C826" s="3" t="str">
        <f>IF('Prior Yr Data - copy here!'!L831="","",'Prior Yr Data - copy here!'!L831)</f>
        <v/>
      </c>
      <c r="D826" s="3" t="str">
        <f>IF('Prior Yr Data - copy here!'!M831="","",'Prior Yr Data - copy here!'!M831)</f>
        <v/>
      </c>
      <c r="E826" s="46" t="str">
        <f t="shared" si="1"/>
        <v/>
      </c>
      <c r="F826" s="3" t="str">
        <f t="shared" si="2"/>
        <v/>
      </c>
      <c r="G826" s="47"/>
      <c r="H826" s="3"/>
      <c r="I826" s="3" t="str">
        <f>IF('Two Yrs Prior Data - copy here!'!D831="","",'Two Yrs Prior Data - copy here!'!D831)</f>
        <v/>
      </c>
      <c r="J826" s="3" t="str">
        <f>IF('Two Yrs Prior Data - copy here!'!D831="","",'Two Yrs Prior Data - copy here!'!L831)</f>
        <v/>
      </c>
      <c r="K826" s="3" t="str">
        <f>IF('Two Yrs Prior Data - copy here!'!D831="","",'Two Yrs Prior Data - copy here!'!M831)</f>
        <v/>
      </c>
      <c r="L826" s="46" t="str">
        <f t="shared" si="3"/>
        <v/>
      </c>
      <c r="M826" s="3" t="str">
        <f t="shared" si="4"/>
        <v/>
      </c>
      <c r="N826" s="47"/>
    </row>
    <row r="827" ht="15.75" customHeight="1">
      <c r="B827" s="3" t="str">
        <f>IF('Prior Yr Data - copy here!'!D832="","",'Prior Yr Data - copy here!'!D832)</f>
        <v/>
      </c>
      <c r="C827" s="3" t="str">
        <f>IF('Prior Yr Data - copy here!'!L832="","",'Prior Yr Data - copy here!'!L832)</f>
        <v/>
      </c>
      <c r="D827" s="3" t="str">
        <f>IF('Prior Yr Data - copy here!'!M832="","",'Prior Yr Data - copy here!'!M832)</f>
        <v/>
      </c>
      <c r="E827" s="46" t="str">
        <f t="shared" si="1"/>
        <v/>
      </c>
      <c r="F827" s="3" t="str">
        <f t="shared" si="2"/>
        <v/>
      </c>
      <c r="G827" s="47"/>
      <c r="H827" s="3"/>
      <c r="I827" s="3" t="str">
        <f>IF('Two Yrs Prior Data - copy here!'!D832="","",'Two Yrs Prior Data - copy here!'!D832)</f>
        <v/>
      </c>
      <c r="J827" s="3" t="str">
        <f>IF('Two Yrs Prior Data - copy here!'!D832="","",'Two Yrs Prior Data - copy here!'!L832)</f>
        <v/>
      </c>
      <c r="K827" s="3" t="str">
        <f>IF('Two Yrs Prior Data - copy here!'!D832="","",'Two Yrs Prior Data - copy here!'!M832)</f>
        <v/>
      </c>
      <c r="L827" s="46" t="str">
        <f t="shared" si="3"/>
        <v/>
      </c>
      <c r="M827" s="3" t="str">
        <f t="shared" si="4"/>
        <v/>
      </c>
      <c r="N827" s="47"/>
    </row>
    <row r="828" ht="15.75" customHeight="1">
      <c r="B828" s="3" t="str">
        <f>IF('Prior Yr Data - copy here!'!D833="","",'Prior Yr Data - copy here!'!D833)</f>
        <v/>
      </c>
      <c r="C828" s="3" t="str">
        <f>IF('Prior Yr Data - copy here!'!L833="","",'Prior Yr Data - copy here!'!L833)</f>
        <v/>
      </c>
      <c r="D828" s="3" t="str">
        <f>IF('Prior Yr Data - copy here!'!M833="","",'Prior Yr Data - copy here!'!M833)</f>
        <v/>
      </c>
      <c r="E828" s="46" t="str">
        <f t="shared" si="1"/>
        <v/>
      </c>
      <c r="F828" s="3" t="str">
        <f t="shared" si="2"/>
        <v/>
      </c>
      <c r="G828" s="47"/>
      <c r="H828" s="3"/>
      <c r="I828" s="3" t="str">
        <f>IF('Two Yrs Prior Data - copy here!'!D833="","",'Two Yrs Prior Data - copy here!'!D833)</f>
        <v/>
      </c>
      <c r="J828" s="3" t="str">
        <f>IF('Two Yrs Prior Data - copy here!'!D833="","",'Two Yrs Prior Data - copy here!'!L833)</f>
        <v/>
      </c>
      <c r="K828" s="3" t="str">
        <f>IF('Two Yrs Prior Data - copy here!'!D833="","",'Two Yrs Prior Data - copy here!'!M833)</f>
        <v/>
      </c>
      <c r="L828" s="46" t="str">
        <f t="shared" si="3"/>
        <v/>
      </c>
      <c r="M828" s="3" t="str">
        <f t="shared" si="4"/>
        <v/>
      </c>
      <c r="N828" s="47"/>
    </row>
    <row r="829" ht="15.75" customHeight="1">
      <c r="B829" s="3" t="str">
        <f>IF('Prior Yr Data - copy here!'!D834="","",'Prior Yr Data - copy here!'!D834)</f>
        <v/>
      </c>
      <c r="C829" s="3" t="str">
        <f>IF('Prior Yr Data - copy here!'!L834="","",'Prior Yr Data - copy here!'!L834)</f>
        <v/>
      </c>
      <c r="D829" s="3" t="str">
        <f>IF('Prior Yr Data - copy here!'!M834="","",'Prior Yr Data - copy here!'!M834)</f>
        <v/>
      </c>
      <c r="E829" s="46" t="str">
        <f t="shared" si="1"/>
        <v/>
      </c>
      <c r="F829" s="3" t="str">
        <f t="shared" si="2"/>
        <v/>
      </c>
      <c r="G829" s="47"/>
      <c r="H829" s="3"/>
      <c r="I829" s="3" t="str">
        <f>IF('Two Yrs Prior Data - copy here!'!D834="","",'Two Yrs Prior Data - copy here!'!D834)</f>
        <v/>
      </c>
      <c r="J829" s="3" t="str">
        <f>IF('Two Yrs Prior Data - copy here!'!D834="","",'Two Yrs Prior Data - copy here!'!L834)</f>
        <v/>
      </c>
      <c r="K829" s="3" t="str">
        <f>IF('Two Yrs Prior Data - copy here!'!D834="","",'Two Yrs Prior Data - copy here!'!M834)</f>
        <v/>
      </c>
      <c r="L829" s="46" t="str">
        <f t="shared" si="3"/>
        <v/>
      </c>
      <c r="M829" s="3" t="str">
        <f t="shared" si="4"/>
        <v/>
      </c>
      <c r="N829" s="47"/>
    </row>
    <row r="830" ht="15.75" customHeight="1">
      <c r="B830" s="3" t="str">
        <f>IF('Prior Yr Data - copy here!'!D835="","",'Prior Yr Data - copy here!'!D835)</f>
        <v/>
      </c>
      <c r="C830" s="3" t="str">
        <f>IF('Prior Yr Data - copy here!'!L835="","",'Prior Yr Data - copy here!'!L835)</f>
        <v/>
      </c>
      <c r="D830" s="3" t="str">
        <f>IF('Prior Yr Data - copy here!'!M835="","",'Prior Yr Data - copy here!'!M835)</f>
        <v/>
      </c>
      <c r="E830" s="46" t="str">
        <f t="shared" si="1"/>
        <v/>
      </c>
      <c r="F830" s="3" t="str">
        <f t="shared" si="2"/>
        <v/>
      </c>
      <c r="G830" s="47"/>
      <c r="H830" s="3"/>
      <c r="I830" s="3" t="str">
        <f>IF('Two Yrs Prior Data - copy here!'!D835="","",'Two Yrs Prior Data - copy here!'!D835)</f>
        <v/>
      </c>
      <c r="J830" s="3" t="str">
        <f>IF('Two Yrs Prior Data - copy here!'!D835="","",'Two Yrs Prior Data - copy here!'!L835)</f>
        <v/>
      </c>
      <c r="K830" s="3" t="str">
        <f>IF('Two Yrs Prior Data - copy here!'!D835="","",'Two Yrs Prior Data - copy here!'!M835)</f>
        <v/>
      </c>
      <c r="L830" s="46" t="str">
        <f t="shared" si="3"/>
        <v/>
      </c>
      <c r="M830" s="3" t="str">
        <f t="shared" si="4"/>
        <v/>
      </c>
      <c r="N830" s="47"/>
    </row>
    <row r="831" ht="15.75" customHeight="1">
      <c r="B831" s="3" t="str">
        <f>IF('Prior Yr Data - copy here!'!D836="","",'Prior Yr Data - copy here!'!D836)</f>
        <v/>
      </c>
      <c r="C831" s="3" t="str">
        <f>IF('Prior Yr Data - copy here!'!L836="","",'Prior Yr Data - copy here!'!L836)</f>
        <v/>
      </c>
      <c r="D831" s="3" t="str">
        <f>IF('Prior Yr Data - copy here!'!M836="","",'Prior Yr Data - copy here!'!M836)</f>
        <v/>
      </c>
      <c r="E831" s="46" t="str">
        <f t="shared" si="1"/>
        <v/>
      </c>
      <c r="F831" s="3" t="str">
        <f t="shared" si="2"/>
        <v/>
      </c>
      <c r="G831" s="47"/>
      <c r="H831" s="3"/>
      <c r="I831" s="3" t="str">
        <f>IF('Two Yrs Prior Data - copy here!'!D836="","",'Two Yrs Prior Data - copy here!'!D836)</f>
        <v/>
      </c>
      <c r="J831" s="3" t="str">
        <f>IF('Two Yrs Prior Data - copy here!'!D836="","",'Two Yrs Prior Data - copy here!'!L836)</f>
        <v/>
      </c>
      <c r="K831" s="3" t="str">
        <f>IF('Two Yrs Prior Data - copy here!'!D836="","",'Two Yrs Prior Data - copy here!'!M836)</f>
        <v/>
      </c>
      <c r="L831" s="46" t="str">
        <f t="shared" si="3"/>
        <v/>
      </c>
      <c r="M831" s="3" t="str">
        <f t="shared" si="4"/>
        <v/>
      </c>
      <c r="N831" s="47"/>
    </row>
    <row r="832" ht="15.75" customHeight="1">
      <c r="B832" s="3" t="str">
        <f>IF('Prior Yr Data - copy here!'!D837="","",'Prior Yr Data - copy here!'!D837)</f>
        <v/>
      </c>
      <c r="C832" s="3" t="str">
        <f>IF('Prior Yr Data - copy here!'!L837="","",'Prior Yr Data - copy here!'!L837)</f>
        <v/>
      </c>
      <c r="D832" s="3" t="str">
        <f>IF('Prior Yr Data - copy here!'!M837="","",'Prior Yr Data - copy here!'!M837)</f>
        <v/>
      </c>
      <c r="E832" s="46" t="str">
        <f t="shared" si="1"/>
        <v/>
      </c>
      <c r="F832" s="3" t="str">
        <f t="shared" si="2"/>
        <v/>
      </c>
      <c r="G832" s="47"/>
      <c r="H832" s="3"/>
      <c r="I832" s="3" t="str">
        <f>IF('Two Yrs Prior Data - copy here!'!D837="","",'Two Yrs Prior Data - copy here!'!D837)</f>
        <v/>
      </c>
      <c r="J832" s="3" t="str">
        <f>IF('Two Yrs Prior Data - copy here!'!D837="","",'Two Yrs Prior Data - copy here!'!L837)</f>
        <v/>
      </c>
      <c r="K832" s="3" t="str">
        <f>IF('Two Yrs Prior Data - copy here!'!D837="","",'Two Yrs Prior Data - copy here!'!M837)</f>
        <v/>
      </c>
      <c r="L832" s="46" t="str">
        <f t="shared" si="3"/>
        <v/>
      </c>
      <c r="M832" s="3" t="str">
        <f t="shared" si="4"/>
        <v/>
      </c>
      <c r="N832" s="47"/>
    </row>
    <row r="833" ht="15.75" customHeight="1">
      <c r="B833" s="3" t="str">
        <f>IF('Prior Yr Data - copy here!'!D838="","",'Prior Yr Data - copy here!'!D838)</f>
        <v/>
      </c>
      <c r="C833" s="3" t="str">
        <f>IF('Prior Yr Data - copy here!'!L838="","",'Prior Yr Data - copy here!'!L838)</f>
        <v/>
      </c>
      <c r="D833" s="3" t="str">
        <f>IF('Prior Yr Data - copy here!'!M838="","",'Prior Yr Data - copy here!'!M838)</f>
        <v/>
      </c>
      <c r="E833" s="46" t="str">
        <f t="shared" si="1"/>
        <v/>
      </c>
      <c r="F833" s="3" t="str">
        <f t="shared" si="2"/>
        <v/>
      </c>
      <c r="G833" s="47"/>
      <c r="H833" s="3"/>
      <c r="I833" s="3" t="str">
        <f>IF('Two Yrs Prior Data - copy here!'!D838="","",'Two Yrs Prior Data - copy here!'!D838)</f>
        <v/>
      </c>
      <c r="J833" s="3" t="str">
        <f>IF('Two Yrs Prior Data - copy here!'!D838="","",'Two Yrs Prior Data - copy here!'!L838)</f>
        <v/>
      </c>
      <c r="K833" s="3" t="str">
        <f>IF('Two Yrs Prior Data - copy here!'!D838="","",'Two Yrs Prior Data - copy here!'!M838)</f>
        <v/>
      </c>
      <c r="L833" s="46" t="str">
        <f t="shared" si="3"/>
        <v/>
      </c>
      <c r="M833" s="3" t="str">
        <f t="shared" si="4"/>
        <v/>
      </c>
      <c r="N833" s="47"/>
    </row>
    <row r="834" ht="15.75" customHeight="1">
      <c r="B834" s="3" t="str">
        <f>IF('Prior Yr Data - copy here!'!D839="","",'Prior Yr Data - copy here!'!D839)</f>
        <v/>
      </c>
      <c r="C834" s="3" t="str">
        <f>IF('Prior Yr Data - copy here!'!L839="","",'Prior Yr Data - copy here!'!L839)</f>
        <v/>
      </c>
      <c r="D834" s="3" t="str">
        <f>IF('Prior Yr Data - copy here!'!M839="","",'Prior Yr Data - copy here!'!M839)</f>
        <v/>
      </c>
      <c r="E834" s="46" t="str">
        <f t="shared" si="1"/>
        <v/>
      </c>
      <c r="F834" s="3" t="str">
        <f t="shared" si="2"/>
        <v/>
      </c>
      <c r="G834" s="47"/>
      <c r="H834" s="3"/>
      <c r="I834" s="3" t="str">
        <f>IF('Two Yrs Prior Data - copy here!'!D839="","",'Two Yrs Prior Data - copy here!'!D839)</f>
        <v/>
      </c>
      <c r="J834" s="3" t="str">
        <f>IF('Two Yrs Prior Data - copy here!'!D839="","",'Two Yrs Prior Data - copy here!'!L839)</f>
        <v/>
      </c>
      <c r="K834" s="3" t="str">
        <f>IF('Two Yrs Prior Data - copy here!'!D839="","",'Two Yrs Prior Data - copy here!'!M839)</f>
        <v/>
      </c>
      <c r="L834" s="46" t="str">
        <f t="shared" si="3"/>
        <v/>
      </c>
      <c r="M834" s="3" t="str">
        <f t="shared" si="4"/>
        <v/>
      </c>
      <c r="N834" s="47"/>
    </row>
    <row r="835" ht="15.75" customHeight="1">
      <c r="B835" s="3" t="str">
        <f>IF('Prior Yr Data - copy here!'!D840="","",'Prior Yr Data - copy here!'!D840)</f>
        <v/>
      </c>
      <c r="C835" s="3" t="str">
        <f>IF('Prior Yr Data - copy here!'!L840="","",'Prior Yr Data - copy here!'!L840)</f>
        <v/>
      </c>
      <c r="D835" s="3" t="str">
        <f>IF('Prior Yr Data - copy here!'!M840="","",'Prior Yr Data - copy here!'!M840)</f>
        <v/>
      </c>
      <c r="E835" s="46" t="str">
        <f t="shared" si="1"/>
        <v/>
      </c>
      <c r="F835" s="3" t="str">
        <f t="shared" si="2"/>
        <v/>
      </c>
      <c r="G835" s="47"/>
      <c r="H835" s="3"/>
      <c r="I835" s="3" t="str">
        <f>IF('Two Yrs Prior Data - copy here!'!D840="","",'Two Yrs Prior Data - copy here!'!D840)</f>
        <v/>
      </c>
      <c r="J835" s="3" t="str">
        <f>IF('Two Yrs Prior Data - copy here!'!D840="","",'Two Yrs Prior Data - copy here!'!L840)</f>
        <v/>
      </c>
      <c r="K835" s="3" t="str">
        <f>IF('Two Yrs Prior Data - copy here!'!D840="","",'Two Yrs Prior Data - copy here!'!M840)</f>
        <v/>
      </c>
      <c r="L835" s="46" t="str">
        <f t="shared" si="3"/>
        <v/>
      </c>
      <c r="M835" s="3" t="str">
        <f t="shared" si="4"/>
        <v/>
      </c>
      <c r="N835" s="47"/>
    </row>
    <row r="836" ht="15.75" customHeight="1">
      <c r="B836" s="3" t="str">
        <f>IF('Prior Yr Data - copy here!'!D841="","",'Prior Yr Data - copy here!'!D841)</f>
        <v/>
      </c>
      <c r="C836" s="3" t="str">
        <f>IF('Prior Yr Data - copy here!'!L841="","",'Prior Yr Data - copy here!'!L841)</f>
        <v/>
      </c>
      <c r="D836" s="3" t="str">
        <f>IF('Prior Yr Data - copy here!'!M841="","",'Prior Yr Data - copy here!'!M841)</f>
        <v/>
      </c>
      <c r="E836" s="46" t="str">
        <f t="shared" si="1"/>
        <v/>
      </c>
      <c r="F836" s="3" t="str">
        <f t="shared" si="2"/>
        <v/>
      </c>
      <c r="G836" s="47"/>
      <c r="H836" s="3"/>
      <c r="I836" s="3" t="str">
        <f>IF('Two Yrs Prior Data - copy here!'!D841="","",'Two Yrs Prior Data - copy here!'!D841)</f>
        <v/>
      </c>
      <c r="J836" s="3" t="str">
        <f>IF('Two Yrs Prior Data - copy here!'!D841="","",'Two Yrs Prior Data - copy here!'!L841)</f>
        <v/>
      </c>
      <c r="K836" s="3" t="str">
        <f>IF('Two Yrs Prior Data - copy here!'!D841="","",'Two Yrs Prior Data - copy here!'!M841)</f>
        <v/>
      </c>
      <c r="L836" s="46" t="str">
        <f t="shared" si="3"/>
        <v/>
      </c>
      <c r="M836" s="3" t="str">
        <f t="shared" si="4"/>
        <v/>
      </c>
      <c r="N836" s="47"/>
    </row>
    <row r="837" ht="15.75" customHeight="1">
      <c r="B837" s="3" t="str">
        <f>IF('Prior Yr Data - copy here!'!D842="","",'Prior Yr Data - copy here!'!D842)</f>
        <v/>
      </c>
      <c r="C837" s="3" t="str">
        <f>IF('Prior Yr Data - copy here!'!L842="","",'Prior Yr Data - copy here!'!L842)</f>
        <v/>
      </c>
      <c r="D837" s="3" t="str">
        <f>IF('Prior Yr Data - copy here!'!M842="","",'Prior Yr Data - copy here!'!M842)</f>
        <v/>
      </c>
      <c r="E837" s="46" t="str">
        <f t="shared" si="1"/>
        <v/>
      </c>
      <c r="F837" s="3" t="str">
        <f t="shared" si="2"/>
        <v/>
      </c>
      <c r="G837" s="47"/>
      <c r="H837" s="3"/>
      <c r="I837" s="3" t="str">
        <f>IF('Two Yrs Prior Data - copy here!'!D842="","",'Two Yrs Prior Data - copy here!'!D842)</f>
        <v/>
      </c>
      <c r="J837" s="3" t="str">
        <f>IF('Two Yrs Prior Data - copy here!'!D842="","",'Two Yrs Prior Data - copy here!'!L842)</f>
        <v/>
      </c>
      <c r="K837" s="3" t="str">
        <f>IF('Two Yrs Prior Data - copy here!'!D842="","",'Two Yrs Prior Data - copy here!'!M842)</f>
        <v/>
      </c>
      <c r="L837" s="46" t="str">
        <f t="shared" si="3"/>
        <v/>
      </c>
      <c r="M837" s="3" t="str">
        <f t="shared" si="4"/>
        <v/>
      </c>
      <c r="N837" s="47"/>
    </row>
    <row r="838" ht="15.75" customHeight="1">
      <c r="B838" s="3" t="str">
        <f>IF('Prior Yr Data - copy here!'!D843="","",'Prior Yr Data - copy here!'!D843)</f>
        <v/>
      </c>
      <c r="C838" s="3" t="str">
        <f>IF('Prior Yr Data - copy here!'!L843="","",'Prior Yr Data - copy here!'!L843)</f>
        <v/>
      </c>
      <c r="D838" s="3" t="str">
        <f>IF('Prior Yr Data - copy here!'!M843="","",'Prior Yr Data - copy here!'!M843)</f>
        <v/>
      </c>
      <c r="E838" s="46" t="str">
        <f t="shared" si="1"/>
        <v/>
      </c>
      <c r="F838" s="3" t="str">
        <f t="shared" si="2"/>
        <v/>
      </c>
      <c r="G838" s="47"/>
      <c r="H838" s="3"/>
      <c r="I838" s="3" t="str">
        <f>IF('Two Yrs Prior Data - copy here!'!D843="","",'Two Yrs Prior Data - copy here!'!D843)</f>
        <v/>
      </c>
      <c r="J838" s="3" t="str">
        <f>IF('Two Yrs Prior Data - copy here!'!D843="","",'Two Yrs Prior Data - copy here!'!L843)</f>
        <v/>
      </c>
      <c r="K838" s="3" t="str">
        <f>IF('Two Yrs Prior Data - copy here!'!D843="","",'Two Yrs Prior Data - copy here!'!M843)</f>
        <v/>
      </c>
      <c r="L838" s="46" t="str">
        <f t="shared" si="3"/>
        <v/>
      </c>
      <c r="M838" s="3" t="str">
        <f t="shared" si="4"/>
        <v/>
      </c>
      <c r="N838" s="47"/>
    </row>
    <row r="839" ht="15.75" customHeight="1">
      <c r="B839" s="3" t="str">
        <f>IF('Prior Yr Data - copy here!'!D844="","",'Prior Yr Data - copy here!'!D844)</f>
        <v/>
      </c>
      <c r="C839" s="3" t="str">
        <f>IF('Prior Yr Data - copy here!'!L844="","",'Prior Yr Data - copy here!'!L844)</f>
        <v/>
      </c>
      <c r="D839" s="3" t="str">
        <f>IF('Prior Yr Data - copy here!'!M844="","",'Prior Yr Data - copy here!'!M844)</f>
        <v/>
      </c>
      <c r="E839" s="46" t="str">
        <f t="shared" si="1"/>
        <v/>
      </c>
      <c r="F839" s="3" t="str">
        <f t="shared" si="2"/>
        <v/>
      </c>
      <c r="G839" s="47"/>
      <c r="H839" s="3"/>
      <c r="I839" s="3" t="str">
        <f>IF('Two Yrs Prior Data - copy here!'!D844="","",'Two Yrs Prior Data - copy here!'!D844)</f>
        <v/>
      </c>
      <c r="J839" s="3" t="str">
        <f>IF('Two Yrs Prior Data - copy here!'!D844="","",'Two Yrs Prior Data - copy here!'!L844)</f>
        <v/>
      </c>
      <c r="K839" s="3" t="str">
        <f>IF('Two Yrs Prior Data - copy here!'!D844="","",'Two Yrs Prior Data - copy here!'!M844)</f>
        <v/>
      </c>
      <c r="L839" s="46" t="str">
        <f t="shared" si="3"/>
        <v/>
      </c>
      <c r="M839" s="3" t="str">
        <f t="shared" si="4"/>
        <v/>
      </c>
      <c r="N839" s="47"/>
    </row>
    <row r="840" ht="15.75" customHeight="1">
      <c r="B840" s="3" t="str">
        <f>IF('Prior Yr Data - copy here!'!D845="","",'Prior Yr Data - copy here!'!D845)</f>
        <v/>
      </c>
      <c r="C840" s="3" t="str">
        <f>IF('Prior Yr Data - copy here!'!L845="","",'Prior Yr Data - copy here!'!L845)</f>
        <v/>
      </c>
      <c r="D840" s="3" t="str">
        <f>IF('Prior Yr Data - copy here!'!M845="","",'Prior Yr Data - copy here!'!M845)</f>
        <v/>
      </c>
      <c r="E840" s="46" t="str">
        <f t="shared" si="1"/>
        <v/>
      </c>
      <c r="F840" s="3" t="str">
        <f t="shared" si="2"/>
        <v/>
      </c>
      <c r="G840" s="47"/>
      <c r="H840" s="3"/>
      <c r="I840" s="3" t="str">
        <f>IF('Two Yrs Prior Data - copy here!'!D845="","",'Two Yrs Prior Data - copy here!'!D845)</f>
        <v/>
      </c>
      <c r="J840" s="3" t="str">
        <f>IF('Two Yrs Prior Data - copy here!'!D845="","",'Two Yrs Prior Data - copy here!'!L845)</f>
        <v/>
      </c>
      <c r="K840" s="3" t="str">
        <f>IF('Two Yrs Prior Data - copy here!'!D845="","",'Two Yrs Prior Data - copy here!'!M845)</f>
        <v/>
      </c>
      <c r="L840" s="46" t="str">
        <f t="shared" si="3"/>
        <v/>
      </c>
      <c r="M840" s="3" t="str">
        <f t="shared" si="4"/>
        <v/>
      </c>
      <c r="N840" s="47"/>
    </row>
    <row r="841" ht="15.75" customHeight="1">
      <c r="B841" s="3" t="str">
        <f>IF('Prior Yr Data - copy here!'!D846="","",'Prior Yr Data - copy here!'!D846)</f>
        <v/>
      </c>
      <c r="C841" s="3" t="str">
        <f>IF('Prior Yr Data - copy here!'!L846="","",'Prior Yr Data - copy here!'!L846)</f>
        <v/>
      </c>
      <c r="D841" s="3" t="str">
        <f>IF('Prior Yr Data - copy here!'!M846="","",'Prior Yr Data - copy here!'!M846)</f>
        <v/>
      </c>
      <c r="E841" s="46" t="str">
        <f t="shared" si="1"/>
        <v/>
      </c>
      <c r="F841" s="3" t="str">
        <f t="shared" si="2"/>
        <v/>
      </c>
      <c r="G841" s="47"/>
      <c r="H841" s="3"/>
      <c r="I841" s="3" t="str">
        <f>IF('Two Yrs Prior Data - copy here!'!D846="","",'Two Yrs Prior Data - copy here!'!D846)</f>
        <v/>
      </c>
      <c r="J841" s="3" t="str">
        <f>IF('Two Yrs Prior Data - copy here!'!D846="","",'Two Yrs Prior Data - copy here!'!L846)</f>
        <v/>
      </c>
      <c r="K841" s="3" t="str">
        <f>IF('Two Yrs Prior Data - copy here!'!D846="","",'Two Yrs Prior Data - copy here!'!M846)</f>
        <v/>
      </c>
      <c r="L841" s="46" t="str">
        <f t="shared" si="3"/>
        <v/>
      </c>
      <c r="M841" s="3" t="str">
        <f t="shared" si="4"/>
        <v/>
      </c>
      <c r="N841" s="47"/>
    </row>
    <row r="842" ht="15.75" customHeight="1">
      <c r="B842" s="3" t="str">
        <f>IF('Prior Yr Data - copy here!'!D847="","",'Prior Yr Data - copy here!'!D847)</f>
        <v/>
      </c>
      <c r="C842" s="3" t="str">
        <f>IF('Prior Yr Data - copy here!'!L847="","",'Prior Yr Data - copy here!'!L847)</f>
        <v/>
      </c>
      <c r="D842" s="3" t="str">
        <f>IF('Prior Yr Data - copy here!'!M847="","",'Prior Yr Data - copy here!'!M847)</f>
        <v/>
      </c>
      <c r="E842" s="46" t="str">
        <f t="shared" si="1"/>
        <v/>
      </c>
      <c r="F842" s="3" t="str">
        <f t="shared" si="2"/>
        <v/>
      </c>
      <c r="G842" s="47"/>
      <c r="H842" s="3"/>
      <c r="I842" s="3" t="str">
        <f>IF('Two Yrs Prior Data - copy here!'!D847="","",'Two Yrs Prior Data - copy here!'!D847)</f>
        <v/>
      </c>
      <c r="J842" s="3" t="str">
        <f>IF('Two Yrs Prior Data - copy here!'!D847="","",'Two Yrs Prior Data - copy here!'!L847)</f>
        <v/>
      </c>
      <c r="K842" s="3" t="str">
        <f>IF('Two Yrs Prior Data - copy here!'!D847="","",'Two Yrs Prior Data - copy here!'!M847)</f>
        <v/>
      </c>
      <c r="L842" s="46" t="str">
        <f t="shared" si="3"/>
        <v/>
      </c>
      <c r="M842" s="3" t="str">
        <f t="shared" si="4"/>
        <v/>
      </c>
      <c r="N842" s="47"/>
    </row>
    <row r="843" ht="15.75" customHeight="1">
      <c r="B843" s="3" t="str">
        <f>IF('Prior Yr Data - copy here!'!D848="","",'Prior Yr Data - copy here!'!D848)</f>
        <v/>
      </c>
      <c r="C843" s="3" t="str">
        <f>IF('Prior Yr Data - copy here!'!L848="","",'Prior Yr Data - copy here!'!L848)</f>
        <v/>
      </c>
      <c r="D843" s="3" t="str">
        <f>IF('Prior Yr Data - copy here!'!M848="","",'Prior Yr Data - copy here!'!M848)</f>
        <v/>
      </c>
      <c r="E843" s="46" t="str">
        <f t="shared" si="1"/>
        <v/>
      </c>
      <c r="F843" s="3" t="str">
        <f t="shared" si="2"/>
        <v/>
      </c>
      <c r="G843" s="47"/>
      <c r="H843" s="3"/>
      <c r="I843" s="3" t="str">
        <f>IF('Two Yrs Prior Data - copy here!'!D848="","",'Two Yrs Prior Data - copy here!'!D848)</f>
        <v/>
      </c>
      <c r="J843" s="3" t="str">
        <f>IF('Two Yrs Prior Data - copy here!'!D848="","",'Two Yrs Prior Data - copy here!'!L848)</f>
        <v/>
      </c>
      <c r="K843" s="3" t="str">
        <f>IF('Two Yrs Prior Data - copy here!'!D848="","",'Two Yrs Prior Data - copy here!'!M848)</f>
        <v/>
      </c>
      <c r="L843" s="46" t="str">
        <f t="shared" si="3"/>
        <v/>
      </c>
      <c r="M843" s="3" t="str">
        <f t="shared" si="4"/>
        <v/>
      </c>
      <c r="N843" s="47"/>
    </row>
    <row r="844" ht="15.75" customHeight="1">
      <c r="B844" s="3" t="str">
        <f>IF('Prior Yr Data - copy here!'!D849="","",'Prior Yr Data - copy here!'!D849)</f>
        <v/>
      </c>
      <c r="C844" s="3" t="str">
        <f>IF('Prior Yr Data - copy here!'!L849="","",'Prior Yr Data - copy here!'!L849)</f>
        <v/>
      </c>
      <c r="D844" s="3" t="str">
        <f>IF('Prior Yr Data - copy here!'!M849="","",'Prior Yr Data - copy here!'!M849)</f>
        <v/>
      </c>
      <c r="E844" s="46" t="str">
        <f t="shared" si="1"/>
        <v/>
      </c>
      <c r="F844" s="3" t="str">
        <f t="shared" si="2"/>
        <v/>
      </c>
      <c r="G844" s="47"/>
      <c r="H844" s="3"/>
      <c r="I844" s="3" t="str">
        <f>IF('Two Yrs Prior Data - copy here!'!D849="","",'Two Yrs Prior Data - copy here!'!D849)</f>
        <v/>
      </c>
      <c r="J844" s="3" t="str">
        <f>IF('Two Yrs Prior Data - copy here!'!D849="","",'Two Yrs Prior Data - copy here!'!L849)</f>
        <v/>
      </c>
      <c r="K844" s="3" t="str">
        <f>IF('Two Yrs Prior Data - copy here!'!D849="","",'Two Yrs Prior Data - copy here!'!M849)</f>
        <v/>
      </c>
      <c r="L844" s="46" t="str">
        <f t="shared" si="3"/>
        <v/>
      </c>
      <c r="M844" s="3" t="str">
        <f t="shared" si="4"/>
        <v/>
      </c>
      <c r="N844" s="47"/>
    </row>
    <row r="845" ht="15.75" customHeight="1">
      <c r="B845" s="3" t="str">
        <f>IF('Prior Yr Data - copy here!'!D850="","",'Prior Yr Data - copy here!'!D850)</f>
        <v/>
      </c>
      <c r="C845" s="3" t="str">
        <f>IF('Prior Yr Data - copy here!'!L850="","",'Prior Yr Data - copy here!'!L850)</f>
        <v/>
      </c>
      <c r="D845" s="3" t="str">
        <f>IF('Prior Yr Data - copy here!'!M850="","",'Prior Yr Data - copy here!'!M850)</f>
        <v/>
      </c>
      <c r="E845" s="46" t="str">
        <f t="shared" si="1"/>
        <v/>
      </c>
      <c r="F845" s="3" t="str">
        <f t="shared" si="2"/>
        <v/>
      </c>
      <c r="G845" s="47"/>
      <c r="H845" s="3"/>
      <c r="I845" s="3" t="str">
        <f>IF('Two Yrs Prior Data - copy here!'!D850="","",'Two Yrs Prior Data - copy here!'!D850)</f>
        <v/>
      </c>
      <c r="J845" s="3" t="str">
        <f>IF('Two Yrs Prior Data - copy here!'!D850="","",'Two Yrs Prior Data - copy here!'!L850)</f>
        <v/>
      </c>
      <c r="K845" s="3" t="str">
        <f>IF('Two Yrs Prior Data - copy here!'!D850="","",'Two Yrs Prior Data - copy here!'!M850)</f>
        <v/>
      </c>
      <c r="L845" s="46" t="str">
        <f t="shared" si="3"/>
        <v/>
      </c>
      <c r="M845" s="3" t="str">
        <f t="shared" si="4"/>
        <v/>
      </c>
      <c r="N845" s="47"/>
    </row>
    <row r="846" ht="15.75" customHeight="1">
      <c r="B846" s="3" t="str">
        <f>IF('Prior Yr Data - copy here!'!D851="","",'Prior Yr Data - copy here!'!D851)</f>
        <v/>
      </c>
      <c r="C846" s="3" t="str">
        <f>IF('Prior Yr Data - copy here!'!L851="","",'Prior Yr Data - copy here!'!L851)</f>
        <v/>
      </c>
      <c r="D846" s="3" t="str">
        <f>IF('Prior Yr Data - copy here!'!M851="","",'Prior Yr Data - copy here!'!M851)</f>
        <v/>
      </c>
      <c r="E846" s="46" t="str">
        <f t="shared" si="1"/>
        <v/>
      </c>
      <c r="F846" s="3" t="str">
        <f t="shared" si="2"/>
        <v/>
      </c>
      <c r="G846" s="47"/>
      <c r="H846" s="3"/>
      <c r="I846" s="3" t="str">
        <f>IF('Two Yrs Prior Data - copy here!'!D851="","",'Two Yrs Prior Data - copy here!'!D851)</f>
        <v/>
      </c>
      <c r="J846" s="3" t="str">
        <f>IF('Two Yrs Prior Data - copy here!'!D851="","",'Two Yrs Prior Data - copy here!'!L851)</f>
        <v/>
      </c>
      <c r="K846" s="3" t="str">
        <f>IF('Two Yrs Prior Data - copy here!'!D851="","",'Two Yrs Prior Data - copy here!'!M851)</f>
        <v/>
      </c>
      <c r="L846" s="46" t="str">
        <f t="shared" si="3"/>
        <v/>
      </c>
      <c r="M846" s="3" t="str">
        <f t="shared" si="4"/>
        <v/>
      </c>
      <c r="N846" s="47"/>
    </row>
    <row r="847" ht="15.75" customHeight="1">
      <c r="B847" s="3" t="str">
        <f>IF('Prior Yr Data - copy here!'!D852="","",'Prior Yr Data - copy here!'!D852)</f>
        <v/>
      </c>
      <c r="C847" s="3" t="str">
        <f>IF('Prior Yr Data - copy here!'!L852="","",'Prior Yr Data - copy here!'!L852)</f>
        <v/>
      </c>
      <c r="D847" s="3" t="str">
        <f>IF('Prior Yr Data - copy here!'!M852="","",'Prior Yr Data - copy here!'!M852)</f>
        <v/>
      </c>
      <c r="E847" s="46" t="str">
        <f t="shared" si="1"/>
        <v/>
      </c>
      <c r="F847" s="3" t="str">
        <f t="shared" si="2"/>
        <v/>
      </c>
      <c r="G847" s="47"/>
      <c r="H847" s="3"/>
      <c r="I847" s="3" t="str">
        <f>IF('Two Yrs Prior Data - copy here!'!D852="","",'Two Yrs Prior Data - copy here!'!D852)</f>
        <v/>
      </c>
      <c r="J847" s="3" t="str">
        <f>IF('Two Yrs Prior Data - copy here!'!D852="","",'Two Yrs Prior Data - copy here!'!L852)</f>
        <v/>
      </c>
      <c r="K847" s="3" t="str">
        <f>IF('Two Yrs Prior Data - copy here!'!D852="","",'Two Yrs Prior Data - copy here!'!M852)</f>
        <v/>
      </c>
      <c r="L847" s="46" t="str">
        <f t="shared" si="3"/>
        <v/>
      </c>
      <c r="M847" s="3" t="str">
        <f t="shared" si="4"/>
        <v/>
      </c>
      <c r="N847" s="47"/>
    </row>
    <row r="848" ht="15.75" customHeight="1">
      <c r="B848" s="3" t="str">
        <f>IF('Prior Yr Data - copy here!'!D853="","",'Prior Yr Data - copy here!'!D853)</f>
        <v/>
      </c>
      <c r="C848" s="3" t="str">
        <f>IF('Prior Yr Data - copy here!'!L853="","",'Prior Yr Data - copy here!'!L853)</f>
        <v/>
      </c>
      <c r="D848" s="3" t="str">
        <f>IF('Prior Yr Data - copy here!'!M853="","",'Prior Yr Data - copy here!'!M853)</f>
        <v/>
      </c>
      <c r="E848" s="46" t="str">
        <f t="shared" si="1"/>
        <v/>
      </c>
      <c r="F848" s="3" t="str">
        <f t="shared" si="2"/>
        <v/>
      </c>
      <c r="G848" s="47"/>
      <c r="H848" s="3"/>
      <c r="I848" s="3" t="str">
        <f>IF('Two Yrs Prior Data - copy here!'!D853="","",'Two Yrs Prior Data - copy here!'!D853)</f>
        <v/>
      </c>
      <c r="J848" s="3" t="str">
        <f>IF('Two Yrs Prior Data - copy here!'!D853="","",'Two Yrs Prior Data - copy here!'!L853)</f>
        <v/>
      </c>
      <c r="K848" s="3" t="str">
        <f>IF('Two Yrs Prior Data - copy here!'!D853="","",'Two Yrs Prior Data - copy here!'!M853)</f>
        <v/>
      </c>
      <c r="L848" s="46" t="str">
        <f t="shared" si="3"/>
        <v/>
      </c>
      <c r="M848" s="3" t="str">
        <f t="shared" si="4"/>
        <v/>
      </c>
      <c r="N848" s="47"/>
    </row>
    <row r="849" ht="15.75" customHeight="1">
      <c r="B849" s="3" t="str">
        <f>IF('Prior Yr Data - copy here!'!D854="","",'Prior Yr Data - copy here!'!D854)</f>
        <v/>
      </c>
      <c r="C849" s="3" t="str">
        <f>IF('Prior Yr Data - copy here!'!L854="","",'Prior Yr Data - copy here!'!L854)</f>
        <v/>
      </c>
      <c r="D849" s="3" t="str">
        <f>IF('Prior Yr Data - copy here!'!M854="","",'Prior Yr Data - copy here!'!M854)</f>
        <v/>
      </c>
      <c r="E849" s="46" t="str">
        <f t="shared" si="1"/>
        <v/>
      </c>
      <c r="F849" s="3" t="str">
        <f t="shared" si="2"/>
        <v/>
      </c>
      <c r="G849" s="47"/>
      <c r="H849" s="3"/>
      <c r="I849" s="3" t="str">
        <f>IF('Two Yrs Prior Data - copy here!'!D854="","",'Two Yrs Prior Data - copy here!'!D854)</f>
        <v/>
      </c>
      <c r="J849" s="3" t="str">
        <f>IF('Two Yrs Prior Data - copy here!'!D854="","",'Two Yrs Prior Data - copy here!'!L854)</f>
        <v/>
      </c>
      <c r="K849" s="3" t="str">
        <f>IF('Two Yrs Prior Data - copy here!'!D854="","",'Two Yrs Prior Data - copy here!'!M854)</f>
        <v/>
      </c>
      <c r="L849" s="46" t="str">
        <f t="shared" si="3"/>
        <v/>
      </c>
      <c r="M849" s="3" t="str">
        <f t="shared" si="4"/>
        <v/>
      </c>
      <c r="N849" s="47"/>
    </row>
    <row r="850" ht="15.75" customHeight="1">
      <c r="B850" s="3" t="str">
        <f>IF('Prior Yr Data - copy here!'!D855="","",'Prior Yr Data - copy here!'!D855)</f>
        <v/>
      </c>
      <c r="C850" s="3" t="str">
        <f>IF('Prior Yr Data - copy here!'!L855="","",'Prior Yr Data - copy here!'!L855)</f>
        <v/>
      </c>
      <c r="D850" s="3" t="str">
        <f>IF('Prior Yr Data - copy here!'!M855="","",'Prior Yr Data - copy here!'!M855)</f>
        <v/>
      </c>
      <c r="E850" s="46" t="str">
        <f t="shared" si="1"/>
        <v/>
      </c>
      <c r="F850" s="3" t="str">
        <f t="shared" si="2"/>
        <v/>
      </c>
      <c r="G850" s="47"/>
      <c r="H850" s="3"/>
      <c r="I850" s="3" t="str">
        <f>IF('Two Yrs Prior Data - copy here!'!D855="","",'Two Yrs Prior Data - copy here!'!D855)</f>
        <v/>
      </c>
      <c r="J850" s="3" t="str">
        <f>IF('Two Yrs Prior Data - copy here!'!D855="","",'Two Yrs Prior Data - copy here!'!L855)</f>
        <v/>
      </c>
      <c r="K850" s="3" t="str">
        <f>IF('Two Yrs Prior Data - copy here!'!D855="","",'Two Yrs Prior Data - copy here!'!M855)</f>
        <v/>
      </c>
      <c r="L850" s="46" t="str">
        <f t="shared" si="3"/>
        <v/>
      </c>
      <c r="M850" s="3" t="str">
        <f t="shared" si="4"/>
        <v/>
      </c>
      <c r="N850" s="47"/>
    </row>
    <row r="851" ht="15.75" customHeight="1">
      <c r="B851" s="3" t="str">
        <f>IF('Prior Yr Data - copy here!'!D856="","",'Prior Yr Data - copy here!'!D856)</f>
        <v/>
      </c>
      <c r="C851" s="3" t="str">
        <f>IF('Prior Yr Data - copy here!'!L856="","",'Prior Yr Data - copy here!'!L856)</f>
        <v/>
      </c>
      <c r="D851" s="3" t="str">
        <f>IF('Prior Yr Data - copy here!'!M856="","",'Prior Yr Data - copy here!'!M856)</f>
        <v/>
      </c>
      <c r="E851" s="46" t="str">
        <f t="shared" si="1"/>
        <v/>
      </c>
      <c r="F851" s="3" t="str">
        <f t="shared" si="2"/>
        <v/>
      </c>
      <c r="G851" s="47"/>
      <c r="H851" s="3"/>
      <c r="I851" s="3" t="str">
        <f>IF('Two Yrs Prior Data - copy here!'!D856="","",'Two Yrs Prior Data - copy here!'!D856)</f>
        <v/>
      </c>
      <c r="J851" s="3" t="str">
        <f>IF('Two Yrs Prior Data - copy here!'!D856="","",'Two Yrs Prior Data - copy here!'!L856)</f>
        <v/>
      </c>
      <c r="K851" s="3" t="str">
        <f>IF('Two Yrs Prior Data - copy here!'!D856="","",'Two Yrs Prior Data - copy here!'!M856)</f>
        <v/>
      </c>
      <c r="L851" s="46" t="str">
        <f t="shared" si="3"/>
        <v/>
      </c>
      <c r="M851" s="3" t="str">
        <f t="shared" si="4"/>
        <v/>
      </c>
      <c r="N851" s="47"/>
    </row>
    <row r="852" ht="15.75" customHeight="1">
      <c r="B852" s="3" t="str">
        <f>IF('Prior Yr Data - copy here!'!D857="","",'Prior Yr Data - copy here!'!D857)</f>
        <v/>
      </c>
      <c r="C852" s="3" t="str">
        <f>IF('Prior Yr Data - copy here!'!L857="","",'Prior Yr Data - copy here!'!L857)</f>
        <v/>
      </c>
      <c r="D852" s="3" t="str">
        <f>IF('Prior Yr Data - copy here!'!M857="","",'Prior Yr Data - copy here!'!M857)</f>
        <v/>
      </c>
      <c r="E852" s="46" t="str">
        <f t="shared" si="1"/>
        <v/>
      </c>
      <c r="F852" s="3" t="str">
        <f t="shared" si="2"/>
        <v/>
      </c>
      <c r="G852" s="47"/>
      <c r="H852" s="3"/>
      <c r="I852" s="3" t="str">
        <f>IF('Two Yrs Prior Data - copy here!'!D857="","",'Two Yrs Prior Data - copy here!'!D857)</f>
        <v/>
      </c>
      <c r="J852" s="3" t="str">
        <f>IF('Two Yrs Prior Data - copy here!'!D857="","",'Two Yrs Prior Data - copy here!'!L857)</f>
        <v/>
      </c>
      <c r="K852" s="3" t="str">
        <f>IF('Two Yrs Prior Data - copy here!'!D857="","",'Two Yrs Prior Data - copy here!'!M857)</f>
        <v/>
      </c>
      <c r="L852" s="46" t="str">
        <f t="shared" si="3"/>
        <v/>
      </c>
      <c r="M852" s="3" t="str">
        <f t="shared" si="4"/>
        <v/>
      </c>
      <c r="N852" s="47"/>
    </row>
    <row r="853" ht="15.75" customHeight="1">
      <c r="B853" s="3" t="str">
        <f>IF('Prior Yr Data - copy here!'!D858="","",'Prior Yr Data - copy here!'!D858)</f>
        <v/>
      </c>
      <c r="C853" s="3" t="str">
        <f>IF('Prior Yr Data - copy here!'!L858="","",'Prior Yr Data - copy here!'!L858)</f>
        <v/>
      </c>
      <c r="D853" s="3" t="str">
        <f>IF('Prior Yr Data - copy here!'!M858="","",'Prior Yr Data - copy here!'!M858)</f>
        <v/>
      </c>
      <c r="E853" s="46" t="str">
        <f t="shared" si="1"/>
        <v/>
      </c>
      <c r="F853" s="3" t="str">
        <f t="shared" si="2"/>
        <v/>
      </c>
      <c r="G853" s="47"/>
      <c r="H853" s="3"/>
      <c r="I853" s="3" t="str">
        <f>IF('Two Yrs Prior Data - copy here!'!D858="","",'Two Yrs Prior Data - copy here!'!D858)</f>
        <v/>
      </c>
      <c r="J853" s="3" t="str">
        <f>IF('Two Yrs Prior Data - copy here!'!D858="","",'Two Yrs Prior Data - copy here!'!L858)</f>
        <v/>
      </c>
      <c r="K853" s="3" t="str">
        <f>IF('Two Yrs Prior Data - copy here!'!D858="","",'Two Yrs Prior Data - copy here!'!M858)</f>
        <v/>
      </c>
      <c r="L853" s="46" t="str">
        <f t="shared" si="3"/>
        <v/>
      </c>
      <c r="M853" s="3" t="str">
        <f t="shared" si="4"/>
        <v/>
      </c>
      <c r="N853" s="47"/>
    </row>
    <row r="854" ht="15.75" customHeight="1">
      <c r="B854" s="3" t="str">
        <f>IF('Prior Yr Data - copy here!'!D859="","",'Prior Yr Data - copy here!'!D859)</f>
        <v/>
      </c>
      <c r="C854" s="3" t="str">
        <f>IF('Prior Yr Data - copy here!'!L859="","",'Prior Yr Data - copy here!'!L859)</f>
        <v/>
      </c>
      <c r="D854" s="3" t="str">
        <f>IF('Prior Yr Data - copy here!'!M859="","",'Prior Yr Data - copy here!'!M859)</f>
        <v/>
      </c>
      <c r="E854" s="46" t="str">
        <f t="shared" si="1"/>
        <v/>
      </c>
      <c r="F854" s="3" t="str">
        <f t="shared" si="2"/>
        <v/>
      </c>
      <c r="G854" s="47"/>
      <c r="H854" s="3"/>
      <c r="I854" s="3" t="str">
        <f>IF('Two Yrs Prior Data - copy here!'!D859="","",'Two Yrs Prior Data - copy here!'!D859)</f>
        <v/>
      </c>
      <c r="J854" s="3" t="str">
        <f>IF('Two Yrs Prior Data - copy here!'!D859="","",'Two Yrs Prior Data - copy here!'!L859)</f>
        <v/>
      </c>
      <c r="K854" s="3" t="str">
        <f>IF('Two Yrs Prior Data - copy here!'!D859="","",'Two Yrs Prior Data - copy here!'!M859)</f>
        <v/>
      </c>
      <c r="L854" s="46" t="str">
        <f t="shared" si="3"/>
        <v/>
      </c>
      <c r="M854" s="3" t="str">
        <f t="shared" si="4"/>
        <v/>
      </c>
      <c r="N854" s="47"/>
    </row>
    <row r="855" ht="15.75" customHeight="1">
      <c r="B855" s="3" t="str">
        <f>IF('Prior Yr Data - copy here!'!D860="","",'Prior Yr Data - copy here!'!D860)</f>
        <v/>
      </c>
      <c r="C855" s="3" t="str">
        <f>IF('Prior Yr Data - copy here!'!L860="","",'Prior Yr Data - copy here!'!L860)</f>
        <v/>
      </c>
      <c r="D855" s="3" t="str">
        <f>IF('Prior Yr Data - copy here!'!M860="","",'Prior Yr Data - copy here!'!M860)</f>
        <v/>
      </c>
      <c r="E855" s="46" t="str">
        <f t="shared" si="1"/>
        <v/>
      </c>
      <c r="F855" s="3" t="str">
        <f t="shared" si="2"/>
        <v/>
      </c>
      <c r="G855" s="47"/>
      <c r="H855" s="3"/>
      <c r="I855" s="3" t="str">
        <f>IF('Two Yrs Prior Data - copy here!'!D860="","",'Two Yrs Prior Data - copy here!'!D860)</f>
        <v/>
      </c>
      <c r="J855" s="3" t="str">
        <f>IF('Two Yrs Prior Data - copy here!'!D860="","",'Two Yrs Prior Data - copy here!'!L860)</f>
        <v/>
      </c>
      <c r="K855" s="3" t="str">
        <f>IF('Two Yrs Prior Data - copy here!'!D860="","",'Two Yrs Prior Data - copy here!'!M860)</f>
        <v/>
      </c>
      <c r="L855" s="46" t="str">
        <f t="shared" si="3"/>
        <v/>
      </c>
      <c r="M855" s="3" t="str">
        <f t="shared" si="4"/>
        <v/>
      </c>
      <c r="N855" s="47"/>
    </row>
    <row r="856" ht="15.75" customHeight="1">
      <c r="B856" s="3" t="str">
        <f>IF('Prior Yr Data - copy here!'!D861="","",'Prior Yr Data - copy here!'!D861)</f>
        <v/>
      </c>
      <c r="C856" s="3" t="str">
        <f>IF('Prior Yr Data - copy here!'!L861="","",'Prior Yr Data - copy here!'!L861)</f>
        <v/>
      </c>
      <c r="D856" s="3" t="str">
        <f>IF('Prior Yr Data - copy here!'!M861="","",'Prior Yr Data - copy here!'!M861)</f>
        <v/>
      </c>
      <c r="E856" s="46" t="str">
        <f t="shared" si="1"/>
        <v/>
      </c>
      <c r="F856" s="3" t="str">
        <f t="shared" si="2"/>
        <v/>
      </c>
      <c r="G856" s="47"/>
      <c r="H856" s="3"/>
      <c r="I856" s="3" t="str">
        <f>IF('Two Yrs Prior Data - copy here!'!D861="","",'Two Yrs Prior Data - copy here!'!D861)</f>
        <v/>
      </c>
      <c r="J856" s="3" t="str">
        <f>IF('Two Yrs Prior Data - copy here!'!D861="","",'Two Yrs Prior Data - copy here!'!L861)</f>
        <v/>
      </c>
      <c r="K856" s="3" t="str">
        <f>IF('Two Yrs Prior Data - copy here!'!D861="","",'Two Yrs Prior Data - copy here!'!M861)</f>
        <v/>
      </c>
      <c r="L856" s="46" t="str">
        <f t="shared" si="3"/>
        <v/>
      </c>
      <c r="M856" s="3" t="str">
        <f t="shared" si="4"/>
        <v/>
      </c>
      <c r="N856" s="47"/>
    </row>
    <row r="857" ht="15.75" customHeight="1">
      <c r="B857" s="3" t="str">
        <f>IF('Prior Yr Data - copy here!'!D862="","",'Prior Yr Data - copy here!'!D862)</f>
        <v/>
      </c>
      <c r="C857" s="3" t="str">
        <f>IF('Prior Yr Data - copy here!'!L862="","",'Prior Yr Data - copy here!'!L862)</f>
        <v/>
      </c>
      <c r="D857" s="3" t="str">
        <f>IF('Prior Yr Data - copy here!'!M862="","",'Prior Yr Data - copy here!'!M862)</f>
        <v/>
      </c>
      <c r="E857" s="46" t="str">
        <f t="shared" si="1"/>
        <v/>
      </c>
      <c r="F857" s="3" t="str">
        <f t="shared" si="2"/>
        <v/>
      </c>
      <c r="G857" s="47"/>
      <c r="H857" s="3"/>
      <c r="I857" s="3" t="str">
        <f>IF('Two Yrs Prior Data - copy here!'!D862="","",'Two Yrs Prior Data - copy here!'!D862)</f>
        <v/>
      </c>
      <c r="J857" s="3" t="str">
        <f>IF('Two Yrs Prior Data - copy here!'!D862="","",'Two Yrs Prior Data - copy here!'!L862)</f>
        <v/>
      </c>
      <c r="K857" s="3" t="str">
        <f>IF('Two Yrs Prior Data - copy here!'!D862="","",'Two Yrs Prior Data - copy here!'!M862)</f>
        <v/>
      </c>
      <c r="L857" s="46" t="str">
        <f t="shared" si="3"/>
        <v/>
      </c>
      <c r="M857" s="3" t="str">
        <f t="shared" si="4"/>
        <v/>
      </c>
      <c r="N857" s="47"/>
    </row>
    <row r="858" ht="15.75" customHeight="1">
      <c r="B858" s="3" t="str">
        <f>IF('Prior Yr Data - copy here!'!D863="","",'Prior Yr Data - copy here!'!D863)</f>
        <v/>
      </c>
      <c r="C858" s="3" t="str">
        <f>IF('Prior Yr Data - copy here!'!L863="","",'Prior Yr Data - copy here!'!L863)</f>
        <v/>
      </c>
      <c r="D858" s="3" t="str">
        <f>IF('Prior Yr Data - copy here!'!M863="","",'Prior Yr Data - copy here!'!M863)</f>
        <v/>
      </c>
      <c r="E858" s="46" t="str">
        <f t="shared" si="1"/>
        <v/>
      </c>
      <c r="F858" s="3" t="str">
        <f t="shared" si="2"/>
        <v/>
      </c>
      <c r="G858" s="47"/>
      <c r="H858" s="3"/>
      <c r="I858" s="3" t="str">
        <f>IF('Two Yrs Prior Data - copy here!'!D863="","",'Two Yrs Prior Data - copy here!'!D863)</f>
        <v/>
      </c>
      <c r="J858" s="3" t="str">
        <f>IF('Two Yrs Prior Data - copy here!'!D863="","",'Two Yrs Prior Data - copy here!'!L863)</f>
        <v/>
      </c>
      <c r="K858" s="3" t="str">
        <f>IF('Two Yrs Prior Data - copy here!'!D863="","",'Two Yrs Prior Data - copy here!'!M863)</f>
        <v/>
      </c>
      <c r="L858" s="46" t="str">
        <f t="shared" si="3"/>
        <v/>
      </c>
      <c r="M858" s="3" t="str">
        <f t="shared" si="4"/>
        <v/>
      </c>
      <c r="N858" s="47"/>
    </row>
    <row r="859" ht="15.75" customHeight="1">
      <c r="B859" s="3" t="str">
        <f>IF('Prior Yr Data - copy here!'!D864="","",'Prior Yr Data - copy here!'!D864)</f>
        <v/>
      </c>
      <c r="C859" s="3" t="str">
        <f>IF('Prior Yr Data - copy here!'!L864="","",'Prior Yr Data - copy here!'!L864)</f>
        <v/>
      </c>
      <c r="D859" s="3" t="str">
        <f>IF('Prior Yr Data - copy here!'!M864="","",'Prior Yr Data - copy here!'!M864)</f>
        <v/>
      </c>
      <c r="E859" s="46" t="str">
        <f t="shared" si="1"/>
        <v/>
      </c>
      <c r="F859" s="3" t="str">
        <f t="shared" si="2"/>
        <v/>
      </c>
      <c r="G859" s="47"/>
      <c r="H859" s="3"/>
      <c r="I859" s="3" t="str">
        <f>IF('Two Yrs Prior Data - copy here!'!D864="","",'Two Yrs Prior Data - copy here!'!D864)</f>
        <v/>
      </c>
      <c r="J859" s="3" t="str">
        <f>IF('Two Yrs Prior Data - copy here!'!D864="","",'Two Yrs Prior Data - copy here!'!L864)</f>
        <v/>
      </c>
      <c r="K859" s="3" t="str">
        <f>IF('Two Yrs Prior Data - copy here!'!D864="","",'Two Yrs Prior Data - copy here!'!M864)</f>
        <v/>
      </c>
      <c r="L859" s="46" t="str">
        <f t="shared" si="3"/>
        <v/>
      </c>
      <c r="M859" s="3" t="str">
        <f t="shared" si="4"/>
        <v/>
      </c>
      <c r="N859" s="47"/>
    </row>
    <row r="860" ht="15.75" customHeight="1">
      <c r="B860" s="3" t="str">
        <f>IF('Prior Yr Data - copy here!'!D865="","",'Prior Yr Data - copy here!'!D865)</f>
        <v/>
      </c>
      <c r="C860" s="3" t="str">
        <f>IF('Prior Yr Data - copy here!'!L865="","",'Prior Yr Data - copy here!'!L865)</f>
        <v/>
      </c>
      <c r="D860" s="3" t="str">
        <f>IF('Prior Yr Data - copy here!'!M865="","",'Prior Yr Data - copy here!'!M865)</f>
        <v/>
      </c>
      <c r="E860" s="46" t="str">
        <f t="shared" si="1"/>
        <v/>
      </c>
      <c r="F860" s="3" t="str">
        <f t="shared" si="2"/>
        <v/>
      </c>
      <c r="G860" s="47"/>
      <c r="H860" s="3"/>
      <c r="I860" s="3" t="str">
        <f>IF('Two Yrs Prior Data - copy here!'!D865="","",'Two Yrs Prior Data - copy here!'!D865)</f>
        <v/>
      </c>
      <c r="J860" s="3" t="str">
        <f>IF('Two Yrs Prior Data - copy here!'!D865="","",'Two Yrs Prior Data - copy here!'!L865)</f>
        <v/>
      </c>
      <c r="K860" s="3" t="str">
        <f>IF('Two Yrs Prior Data - copy here!'!D865="","",'Two Yrs Prior Data - copy here!'!M865)</f>
        <v/>
      </c>
      <c r="L860" s="46" t="str">
        <f t="shared" si="3"/>
        <v/>
      </c>
      <c r="M860" s="3" t="str">
        <f t="shared" si="4"/>
        <v/>
      </c>
      <c r="N860" s="47"/>
    </row>
    <row r="861" ht="15.75" customHeight="1">
      <c r="B861" s="3" t="str">
        <f>IF('Prior Yr Data - copy here!'!D866="","",'Prior Yr Data - copy here!'!D866)</f>
        <v/>
      </c>
      <c r="C861" s="3" t="str">
        <f>IF('Prior Yr Data - copy here!'!L866="","",'Prior Yr Data - copy here!'!L866)</f>
        <v/>
      </c>
      <c r="D861" s="3" t="str">
        <f>IF('Prior Yr Data - copy here!'!M866="","",'Prior Yr Data - copy here!'!M866)</f>
        <v/>
      </c>
      <c r="E861" s="46" t="str">
        <f t="shared" si="1"/>
        <v/>
      </c>
      <c r="F861" s="3" t="str">
        <f t="shared" si="2"/>
        <v/>
      </c>
      <c r="G861" s="47"/>
      <c r="H861" s="3"/>
      <c r="I861" s="3" t="str">
        <f>IF('Two Yrs Prior Data - copy here!'!D866="","",'Two Yrs Prior Data - copy here!'!D866)</f>
        <v/>
      </c>
      <c r="J861" s="3" t="str">
        <f>IF('Two Yrs Prior Data - copy here!'!D866="","",'Two Yrs Prior Data - copy here!'!L866)</f>
        <v/>
      </c>
      <c r="K861" s="3" t="str">
        <f>IF('Two Yrs Prior Data - copy here!'!D866="","",'Two Yrs Prior Data - copy here!'!M866)</f>
        <v/>
      </c>
      <c r="L861" s="46" t="str">
        <f t="shared" si="3"/>
        <v/>
      </c>
      <c r="M861" s="3" t="str">
        <f t="shared" si="4"/>
        <v/>
      </c>
      <c r="N861" s="47"/>
    </row>
    <row r="862" ht="15.75" customHeight="1">
      <c r="B862" s="3" t="str">
        <f>IF('Prior Yr Data - copy here!'!D867="","",'Prior Yr Data - copy here!'!D867)</f>
        <v/>
      </c>
      <c r="C862" s="3" t="str">
        <f>IF('Prior Yr Data - copy here!'!L867="","",'Prior Yr Data - copy here!'!L867)</f>
        <v/>
      </c>
      <c r="D862" s="3" t="str">
        <f>IF('Prior Yr Data - copy here!'!M867="","",'Prior Yr Data - copy here!'!M867)</f>
        <v/>
      </c>
      <c r="E862" s="46" t="str">
        <f t="shared" si="1"/>
        <v/>
      </c>
      <c r="F862" s="3" t="str">
        <f t="shared" si="2"/>
        <v/>
      </c>
      <c r="G862" s="47"/>
      <c r="H862" s="3"/>
      <c r="I862" s="3" t="str">
        <f>IF('Two Yrs Prior Data - copy here!'!D867="","",'Two Yrs Prior Data - copy here!'!D867)</f>
        <v/>
      </c>
      <c r="J862" s="3" t="str">
        <f>IF('Two Yrs Prior Data - copy here!'!D867="","",'Two Yrs Prior Data - copy here!'!L867)</f>
        <v/>
      </c>
      <c r="K862" s="3" t="str">
        <f>IF('Two Yrs Prior Data - copy here!'!D867="","",'Two Yrs Prior Data - copy here!'!M867)</f>
        <v/>
      </c>
      <c r="L862" s="46" t="str">
        <f t="shared" si="3"/>
        <v/>
      </c>
      <c r="M862" s="3" t="str">
        <f t="shared" si="4"/>
        <v/>
      </c>
      <c r="N862" s="47"/>
    </row>
    <row r="863" ht="15.75" customHeight="1">
      <c r="B863" s="3" t="str">
        <f>IF('Prior Yr Data - copy here!'!D868="","",'Prior Yr Data - copy here!'!D868)</f>
        <v/>
      </c>
      <c r="C863" s="3" t="str">
        <f>IF('Prior Yr Data - copy here!'!L868="","",'Prior Yr Data - copy here!'!L868)</f>
        <v/>
      </c>
      <c r="D863" s="3" t="str">
        <f>IF('Prior Yr Data - copy here!'!M868="","",'Prior Yr Data - copy here!'!M868)</f>
        <v/>
      </c>
      <c r="E863" s="46" t="str">
        <f t="shared" si="1"/>
        <v/>
      </c>
      <c r="F863" s="3" t="str">
        <f t="shared" si="2"/>
        <v/>
      </c>
      <c r="G863" s="47"/>
      <c r="H863" s="3"/>
      <c r="I863" s="3" t="str">
        <f>IF('Two Yrs Prior Data - copy here!'!D868="","",'Two Yrs Prior Data - copy here!'!D868)</f>
        <v/>
      </c>
      <c r="J863" s="3" t="str">
        <f>IF('Two Yrs Prior Data - copy here!'!D868="","",'Two Yrs Prior Data - copy here!'!L868)</f>
        <v/>
      </c>
      <c r="K863" s="3" t="str">
        <f>IF('Two Yrs Prior Data - copy here!'!D868="","",'Two Yrs Prior Data - copy here!'!M868)</f>
        <v/>
      </c>
      <c r="L863" s="46" t="str">
        <f t="shared" si="3"/>
        <v/>
      </c>
      <c r="M863" s="3" t="str">
        <f t="shared" si="4"/>
        <v/>
      </c>
      <c r="N863" s="47"/>
    </row>
    <row r="864" ht="15.75" customHeight="1">
      <c r="B864" s="3" t="str">
        <f>IF('Prior Yr Data - copy here!'!D869="","",'Prior Yr Data - copy here!'!D869)</f>
        <v/>
      </c>
      <c r="C864" s="3" t="str">
        <f>IF('Prior Yr Data - copy here!'!L869="","",'Prior Yr Data - copy here!'!L869)</f>
        <v/>
      </c>
      <c r="D864" s="3" t="str">
        <f>IF('Prior Yr Data - copy here!'!M869="","",'Prior Yr Data - copy here!'!M869)</f>
        <v/>
      </c>
      <c r="E864" s="46" t="str">
        <f t="shared" si="1"/>
        <v/>
      </c>
      <c r="F864" s="3" t="str">
        <f t="shared" si="2"/>
        <v/>
      </c>
      <c r="G864" s="47"/>
      <c r="H864" s="3"/>
      <c r="I864" s="3" t="str">
        <f>IF('Two Yrs Prior Data - copy here!'!D869="","",'Two Yrs Prior Data - copy here!'!D869)</f>
        <v/>
      </c>
      <c r="J864" s="3" t="str">
        <f>IF('Two Yrs Prior Data - copy here!'!D869="","",'Two Yrs Prior Data - copy here!'!L869)</f>
        <v/>
      </c>
      <c r="K864" s="3" t="str">
        <f>IF('Two Yrs Prior Data - copy here!'!D869="","",'Two Yrs Prior Data - copy here!'!M869)</f>
        <v/>
      </c>
      <c r="L864" s="46" t="str">
        <f t="shared" si="3"/>
        <v/>
      </c>
      <c r="M864" s="3" t="str">
        <f t="shared" si="4"/>
        <v/>
      </c>
      <c r="N864" s="47"/>
    </row>
    <row r="865" ht="15.75" customHeight="1">
      <c r="B865" s="3" t="str">
        <f>IF('Prior Yr Data - copy here!'!D870="","",'Prior Yr Data - copy here!'!D870)</f>
        <v/>
      </c>
      <c r="C865" s="3" t="str">
        <f>IF('Prior Yr Data - copy here!'!L870="","",'Prior Yr Data - copy here!'!L870)</f>
        <v/>
      </c>
      <c r="D865" s="3" t="str">
        <f>IF('Prior Yr Data - copy here!'!M870="","",'Prior Yr Data - copy here!'!M870)</f>
        <v/>
      </c>
      <c r="E865" s="46" t="str">
        <f t="shared" si="1"/>
        <v/>
      </c>
      <c r="F865" s="3" t="str">
        <f t="shared" si="2"/>
        <v/>
      </c>
      <c r="G865" s="47"/>
      <c r="H865" s="3"/>
      <c r="I865" s="3" t="str">
        <f>IF('Two Yrs Prior Data - copy here!'!D870="","",'Two Yrs Prior Data - copy here!'!D870)</f>
        <v/>
      </c>
      <c r="J865" s="3" t="str">
        <f>IF('Two Yrs Prior Data - copy here!'!D870="","",'Two Yrs Prior Data - copy here!'!L870)</f>
        <v/>
      </c>
      <c r="K865" s="3" t="str">
        <f>IF('Two Yrs Prior Data - copy here!'!D870="","",'Two Yrs Prior Data - copy here!'!M870)</f>
        <v/>
      </c>
      <c r="L865" s="46" t="str">
        <f t="shared" si="3"/>
        <v/>
      </c>
      <c r="M865" s="3" t="str">
        <f t="shared" si="4"/>
        <v/>
      </c>
      <c r="N865" s="47"/>
    </row>
    <row r="866" ht="15.75" customHeight="1">
      <c r="B866" s="3" t="str">
        <f>IF('Prior Yr Data - copy here!'!D871="","",'Prior Yr Data - copy here!'!D871)</f>
        <v/>
      </c>
      <c r="C866" s="3" t="str">
        <f>IF('Prior Yr Data - copy here!'!L871="","",'Prior Yr Data - copy here!'!L871)</f>
        <v/>
      </c>
      <c r="D866" s="3" t="str">
        <f>IF('Prior Yr Data - copy here!'!M871="","",'Prior Yr Data - copy here!'!M871)</f>
        <v/>
      </c>
      <c r="E866" s="46" t="str">
        <f t="shared" si="1"/>
        <v/>
      </c>
      <c r="F866" s="3" t="str">
        <f t="shared" si="2"/>
        <v/>
      </c>
      <c r="G866" s="47"/>
      <c r="H866" s="3"/>
      <c r="I866" s="3" t="str">
        <f>IF('Two Yrs Prior Data - copy here!'!D871="","",'Two Yrs Prior Data - copy here!'!D871)</f>
        <v/>
      </c>
      <c r="J866" s="3" t="str">
        <f>IF('Two Yrs Prior Data - copy here!'!D871="","",'Two Yrs Prior Data - copy here!'!L871)</f>
        <v/>
      </c>
      <c r="K866" s="3" t="str">
        <f>IF('Two Yrs Prior Data - copy here!'!D871="","",'Two Yrs Prior Data - copy here!'!M871)</f>
        <v/>
      </c>
      <c r="L866" s="46" t="str">
        <f t="shared" si="3"/>
        <v/>
      </c>
      <c r="M866" s="3" t="str">
        <f t="shared" si="4"/>
        <v/>
      </c>
      <c r="N866" s="47"/>
    </row>
    <row r="867" ht="15.75" customHeight="1">
      <c r="B867" s="3" t="str">
        <f>IF('Prior Yr Data - copy here!'!D872="","",'Prior Yr Data - copy here!'!D872)</f>
        <v/>
      </c>
      <c r="C867" s="3" t="str">
        <f>IF('Prior Yr Data - copy here!'!L872="","",'Prior Yr Data - copy here!'!L872)</f>
        <v/>
      </c>
      <c r="D867" s="3" t="str">
        <f>IF('Prior Yr Data - copy here!'!M872="","",'Prior Yr Data - copy here!'!M872)</f>
        <v/>
      </c>
      <c r="E867" s="46" t="str">
        <f t="shared" si="1"/>
        <v/>
      </c>
      <c r="F867" s="3" t="str">
        <f t="shared" si="2"/>
        <v/>
      </c>
      <c r="G867" s="47"/>
      <c r="H867" s="3"/>
      <c r="I867" s="3" t="str">
        <f>IF('Two Yrs Prior Data - copy here!'!D872="","",'Two Yrs Prior Data - copy here!'!D872)</f>
        <v/>
      </c>
      <c r="J867" s="3" t="str">
        <f>IF('Two Yrs Prior Data - copy here!'!D872="","",'Two Yrs Prior Data - copy here!'!L872)</f>
        <v/>
      </c>
      <c r="K867" s="3" t="str">
        <f>IF('Two Yrs Prior Data - copy here!'!D872="","",'Two Yrs Prior Data - copy here!'!M872)</f>
        <v/>
      </c>
      <c r="L867" s="46" t="str">
        <f t="shared" si="3"/>
        <v/>
      </c>
      <c r="M867" s="3" t="str">
        <f t="shared" si="4"/>
        <v/>
      </c>
      <c r="N867" s="47"/>
    </row>
    <row r="868" ht="15.75" customHeight="1">
      <c r="B868" s="3" t="str">
        <f>IF('Prior Yr Data - copy here!'!D873="","",'Prior Yr Data - copy here!'!D873)</f>
        <v/>
      </c>
      <c r="C868" s="3" t="str">
        <f>IF('Prior Yr Data - copy here!'!L873="","",'Prior Yr Data - copy here!'!L873)</f>
        <v/>
      </c>
      <c r="D868" s="3" t="str">
        <f>IF('Prior Yr Data - copy here!'!M873="","",'Prior Yr Data - copy here!'!M873)</f>
        <v/>
      </c>
      <c r="E868" s="46" t="str">
        <f t="shared" si="1"/>
        <v/>
      </c>
      <c r="F868" s="3" t="str">
        <f t="shared" si="2"/>
        <v/>
      </c>
      <c r="G868" s="47"/>
      <c r="H868" s="3"/>
      <c r="I868" s="3" t="str">
        <f>IF('Two Yrs Prior Data - copy here!'!D873="","",'Two Yrs Prior Data - copy here!'!D873)</f>
        <v/>
      </c>
      <c r="J868" s="3" t="str">
        <f>IF('Two Yrs Prior Data - copy here!'!D873="","",'Two Yrs Prior Data - copy here!'!L873)</f>
        <v/>
      </c>
      <c r="K868" s="3" t="str">
        <f>IF('Two Yrs Prior Data - copy here!'!D873="","",'Two Yrs Prior Data - copy here!'!M873)</f>
        <v/>
      </c>
      <c r="L868" s="46" t="str">
        <f t="shared" si="3"/>
        <v/>
      </c>
      <c r="M868" s="3" t="str">
        <f t="shared" si="4"/>
        <v/>
      </c>
      <c r="N868" s="47"/>
    </row>
    <row r="869" ht="15.75" customHeight="1">
      <c r="B869" s="3" t="str">
        <f>IF('Prior Yr Data - copy here!'!D874="","",'Prior Yr Data - copy here!'!D874)</f>
        <v/>
      </c>
      <c r="C869" s="3" t="str">
        <f>IF('Prior Yr Data - copy here!'!L874="","",'Prior Yr Data - copy here!'!L874)</f>
        <v/>
      </c>
      <c r="D869" s="3" t="str">
        <f>IF('Prior Yr Data - copy here!'!M874="","",'Prior Yr Data - copy here!'!M874)</f>
        <v/>
      </c>
      <c r="E869" s="46" t="str">
        <f t="shared" si="1"/>
        <v/>
      </c>
      <c r="F869" s="3" t="str">
        <f t="shared" si="2"/>
        <v/>
      </c>
      <c r="G869" s="47"/>
      <c r="H869" s="3"/>
      <c r="I869" s="3" t="str">
        <f>IF('Two Yrs Prior Data - copy here!'!D874="","",'Two Yrs Prior Data - copy here!'!D874)</f>
        <v/>
      </c>
      <c r="J869" s="3" t="str">
        <f>IF('Two Yrs Prior Data - copy here!'!D874="","",'Two Yrs Prior Data - copy here!'!L874)</f>
        <v/>
      </c>
      <c r="K869" s="3" t="str">
        <f>IF('Two Yrs Prior Data - copy here!'!D874="","",'Two Yrs Prior Data - copy here!'!M874)</f>
        <v/>
      </c>
      <c r="L869" s="46" t="str">
        <f t="shared" si="3"/>
        <v/>
      </c>
      <c r="M869" s="3" t="str">
        <f t="shared" si="4"/>
        <v/>
      </c>
      <c r="N869" s="47"/>
    </row>
    <row r="870" ht="15.75" customHeight="1">
      <c r="B870" s="3" t="str">
        <f>IF('Prior Yr Data - copy here!'!D875="","",'Prior Yr Data - copy here!'!D875)</f>
        <v/>
      </c>
      <c r="C870" s="3" t="str">
        <f>IF('Prior Yr Data - copy here!'!L875="","",'Prior Yr Data - copy here!'!L875)</f>
        <v/>
      </c>
      <c r="D870" s="3" t="str">
        <f>IF('Prior Yr Data - copy here!'!M875="","",'Prior Yr Data - copy here!'!M875)</f>
        <v/>
      </c>
      <c r="E870" s="46" t="str">
        <f t="shared" si="1"/>
        <v/>
      </c>
      <c r="F870" s="3" t="str">
        <f t="shared" si="2"/>
        <v/>
      </c>
      <c r="G870" s="47"/>
      <c r="H870" s="3"/>
      <c r="I870" s="3" t="str">
        <f>IF('Two Yrs Prior Data - copy here!'!D875="","",'Two Yrs Prior Data - copy here!'!D875)</f>
        <v/>
      </c>
      <c r="J870" s="3" t="str">
        <f>IF('Two Yrs Prior Data - copy here!'!D875="","",'Two Yrs Prior Data - copy here!'!L875)</f>
        <v/>
      </c>
      <c r="K870" s="3" t="str">
        <f>IF('Two Yrs Prior Data - copy here!'!D875="","",'Two Yrs Prior Data - copy here!'!M875)</f>
        <v/>
      </c>
      <c r="L870" s="46" t="str">
        <f t="shared" si="3"/>
        <v/>
      </c>
      <c r="M870" s="3" t="str">
        <f t="shared" si="4"/>
        <v/>
      </c>
      <c r="N870" s="47"/>
    </row>
    <row r="871" ht="15.75" customHeight="1">
      <c r="B871" s="3" t="str">
        <f>IF('Prior Yr Data - copy here!'!D876="","",'Prior Yr Data - copy here!'!D876)</f>
        <v/>
      </c>
      <c r="C871" s="3" t="str">
        <f>IF('Prior Yr Data - copy here!'!L876="","",'Prior Yr Data - copy here!'!L876)</f>
        <v/>
      </c>
      <c r="D871" s="3" t="str">
        <f>IF('Prior Yr Data - copy here!'!M876="","",'Prior Yr Data - copy here!'!M876)</f>
        <v/>
      </c>
      <c r="E871" s="46" t="str">
        <f t="shared" si="1"/>
        <v/>
      </c>
      <c r="F871" s="3" t="str">
        <f t="shared" si="2"/>
        <v/>
      </c>
      <c r="G871" s="47"/>
      <c r="H871" s="3"/>
      <c r="I871" s="3" t="str">
        <f>IF('Two Yrs Prior Data - copy here!'!D876="","",'Two Yrs Prior Data - copy here!'!D876)</f>
        <v/>
      </c>
      <c r="J871" s="3" t="str">
        <f>IF('Two Yrs Prior Data - copy here!'!D876="","",'Two Yrs Prior Data - copy here!'!L876)</f>
        <v/>
      </c>
      <c r="K871" s="3" t="str">
        <f>IF('Two Yrs Prior Data - copy here!'!D876="","",'Two Yrs Prior Data - copy here!'!M876)</f>
        <v/>
      </c>
      <c r="L871" s="46" t="str">
        <f t="shared" si="3"/>
        <v/>
      </c>
      <c r="M871" s="3" t="str">
        <f t="shared" si="4"/>
        <v/>
      </c>
      <c r="N871" s="47"/>
    </row>
    <row r="872" ht="15.75" customHeight="1">
      <c r="B872" s="3" t="str">
        <f>IF('Prior Yr Data - copy here!'!D877="","",'Prior Yr Data - copy here!'!D877)</f>
        <v/>
      </c>
      <c r="C872" s="3" t="str">
        <f>IF('Prior Yr Data - copy here!'!L877="","",'Prior Yr Data - copy here!'!L877)</f>
        <v/>
      </c>
      <c r="D872" s="3" t="str">
        <f>IF('Prior Yr Data - copy here!'!M877="","",'Prior Yr Data - copy here!'!M877)</f>
        <v/>
      </c>
      <c r="E872" s="46" t="str">
        <f t="shared" si="1"/>
        <v/>
      </c>
      <c r="F872" s="3" t="str">
        <f t="shared" si="2"/>
        <v/>
      </c>
      <c r="G872" s="47"/>
      <c r="H872" s="3"/>
      <c r="I872" s="3" t="str">
        <f>IF('Two Yrs Prior Data - copy here!'!D877="","",'Two Yrs Prior Data - copy here!'!D877)</f>
        <v/>
      </c>
      <c r="J872" s="3" t="str">
        <f>IF('Two Yrs Prior Data - copy here!'!D877="","",'Two Yrs Prior Data - copy here!'!L877)</f>
        <v/>
      </c>
      <c r="K872" s="3" t="str">
        <f>IF('Two Yrs Prior Data - copy here!'!D877="","",'Two Yrs Prior Data - copy here!'!M877)</f>
        <v/>
      </c>
      <c r="L872" s="46" t="str">
        <f t="shared" si="3"/>
        <v/>
      </c>
      <c r="M872" s="3" t="str">
        <f t="shared" si="4"/>
        <v/>
      </c>
      <c r="N872" s="47"/>
    </row>
    <row r="873" ht="15.75" customHeight="1">
      <c r="B873" s="3" t="str">
        <f>IF('Prior Yr Data - copy here!'!D878="","",'Prior Yr Data - copy here!'!D878)</f>
        <v/>
      </c>
      <c r="C873" s="3" t="str">
        <f>IF('Prior Yr Data - copy here!'!L878="","",'Prior Yr Data - copy here!'!L878)</f>
        <v/>
      </c>
      <c r="D873" s="3" t="str">
        <f>IF('Prior Yr Data - copy here!'!M878="","",'Prior Yr Data - copy here!'!M878)</f>
        <v/>
      </c>
      <c r="E873" s="46" t="str">
        <f t="shared" si="1"/>
        <v/>
      </c>
      <c r="F873" s="3" t="str">
        <f t="shared" si="2"/>
        <v/>
      </c>
      <c r="G873" s="47"/>
      <c r="H873" s="3"/>
      <c r="I873" s="3" t="str">
        <f>IF('Two Yrs Prior Data - copy here!'!D878="","",'Two Yrs Prior Data - copy here!'!D878)</f>
        <v/>
      </c>
      <c r="J873" s="3" t="str">
        <f>IF('Two Yrs Prior Data - copy here!'!D878="","",'Two Yrs Prior Data - copy here!'!L878)</f>
        <v/>
      </c>
      <c r="K873" s="3" t="str">
        <f>IF('Two Yrs Prior Data - copy here!'!D878="","",'Two Yrs Prior Data - copy here!'!M878)</f>
        <v/>
      </c>
      <c r="L873" s="46" t="str">
        <f t="shared" si="3"/>
        <v/>
      </c>
      <c r="M873" s="3" t="str">
        <f t="shared" si="4"/>
        <v/>
      </c>
      <c r="N873" s="47"/>
    </row>
    <row r="874" ht="15.75" customHeight="1">
      <c r="B874" s="3" t="str">
        <f>IF('Prior Yr Data - copy here!'!D879="","",'Prior Yr Data - copy here!'!D879)</f>
        <v/>
      </c>
      <c r="C874" s="3" t="str">
        <f>IF('Prior Yr Data - copy here!'!L879="","",'Prior Yr Data - copy here!'!L879)</f>
        <v/>
      </c>
      <c r="D874" s="3" t="str">
        <f>IF('Prior Yr Data - copy here!'!M879="","",'Prior Yr Data - copy here!'!M879)</f>
        <v/>
      </c>
      <c r="E874" s="46" t="str">
        <f t="shared" si="1"/>
        <v/>
      </c>
      <c r="F874" s="3" t="str">
        <f t="shared" si="2"/>
        <v/>
      </c>
      <c r="G874" s="47"/>
      <c r="H874" s="3"/>
      <c r="I874" s="3" t="str">
        <f>IF('Two Yrs Prior Data - copy here!'!D879="","",'Two Yrs Prior Data - copy here!'!D879)</f>
        <v/>
      </c>
      <c r="J874" s="3" t="str">
        <f>IF('Two Yrs Prior Data - copy here!'!D879="","",'Two Yrs Prior Data - copy here!'!L879)</f>
        <v/>
      </c>
      <c r="K874" s="3" t="str">
        <f>IF('Two Yrs Prior Data - copy here!'!D879="","",'Two Yrs Prior Data - copy here!'!M879)</f>
        <v/>
      </c>
      <c r="L874" s="46" t="str">
        <f t="shared" si="3"/>
        <v/>
      </c>
      <c r="M874" s="3" t="str">
        <f t="shared" si="4"/>
        <v/>
      </c>
      <c r="N874" s="47"/>
    </row>
    <row r="875" ht="15.75" customHeight="1">
      <c r="B875" s="3" t="str">
        <f>IF('Prior Yr Data - copy here!'!D880="","",'Prior Yr Data - copy here!'!D880)</f>
        <v/>
      </c>
      <c r="C875" s="3" t="str">
        <f>IF('Prior Yr Data - copy here!'!L880="","",'Prior Yr Data - copy here!'!L880)</f>
        <v/>
      </c>
      <c r="D875" s="3" t="str">
        <f>IF('Prior Yr Data - copy here!'!M880="","",'Prior Yr Data - copy here!'!M880)</f>
        <v/>
      </c>
      <c r="E875" s="46" t="str">
        <f t="shared" si="1"/>
        <v/>
      </c>
      <c r="F875" s="3" t="str">
        <f t="shared" si="2"/>
        <v/>
      </c>
      <c r="G875" s="47"/>
      <c r="H875" s="3"/>
      <c r="I875" s="3" t="str">
        <f>IF('Two Yrs Prior Data - copy here!'!D880="","",'Two Yrs Prior Data - copy here!'!D880)</f>
        <v/>
      </c>
      <c r="J875" s="3" t="str">
        <f>IF('Two Yrs Prior Data - copy here!'!D880="","",'Two Yrs Prior Data - copy here!'!L880)</f>
        <v/>
      </c>
      <c r="K875" s="3" t="str">
        <f>IF('Two Yrs Prior Data - copy here!'!D880="","",'Two Yrs Prior Data - copy here!'!M880)</f>
        <v/>
      </c>
      <c r="L875" s="46" t="str">
        <f t="shared" si="3"/>
        <v/>
      </c>
      <c r="M875" s="3" t="str">
        <f t="shared" si="4"/>
        <v/>
      </c>
      <c r="N875" s="47"/>
    </row>
    <row r="876" ht="15.75" customHeight="1">
      <c r="B876" s="3" t="str">
        <f>IF('Prior Yr Data - copy here!'!D881="","",'Prior Yr Data - copy here!'!D881)</f>
        <v/>
      </c>
      <c r="C876" s="3" t="str">
        <f>IF('Prior Yr Data - copy here!'!L881="","",'Prior Yr Data - copy here!'!L881)</f>
        <v/>
      </c>
      <c r="D876" s="3" t="str">
        <f>IF('Prior Yr Data - copy here!'!M881="","",'Prior Yr Data - copy here!'!M881)</f>
        <v/>
      </c>
      <c r="E876" s="46" t="str">
        <f t="shared" si="1"/>
        <v/>
      </c>
      <c r="F876" s="3" t="str">
        <f t="shared" si="2"/>
        <v/>
      </c>
      <c r="G876" s="47"/>
      <c r="H876" s="3"/>
      <c r="I876" s="3" t="str">
        <f>IF('Two Yrs Prior Data - copy here!'!D881="","",'Two Yrs Prior Data - copy here!'!D881)</f>
        <v/>
      </c>
      <c r="J876" s="3" t="str">
        <f>IF('Two Yrs Prior Data - copy here!'!D881="","",'Two Yrs Prior Data - copy here!'!L881)</f>
        <v/>
      </c>
      <c r="K876" s="3" t="str">
        <f>IF('Two Yrs Prior Data - copy here!'!D881="","",'Two Yrs Prior Data - copy here!'!M881)</f>
        <v/>
      </c>
      <c r="L876" s="46" t="str">
        <f t="shared" si="3"/>
        <v/>
      </c>
      <c r="M876" s="3" t="str">
        <f t="shared" si="4"/>
        <v/>
      </c>
      <c r="N876" s="47"/>
    </row>
    <row r="877" ht="15.75" customHeight="1">
      <c r="B877" s="3" t="str">
        <f>IF('Prior Yr Data - copy here!'!D882="","",'Prior Yr Data - copy here!'!D882)</f>
        <v/>
      </c>
      <c r="C877" s="3" t="str">
        <f>IF('Prior Yr Data - copy here!'!L882="","",'Prior Yr Data - copy here!'!L882)</f>
        <v/>
      </c>
      <c r="D877" s="3" t="str">
        <f>IF('Prior Yr Data - copy here!'!M882="","",'Prior Yr Data - copy here!'!M882)</f>
        <v/>
      </c>
      <c r="E877" s="46" t="str">
        <f t="shared" si="1"/>
        <v/>
      </c>
      <c r="F877" s="3" t="str">
        <f t="shared" si="2"/>
        <v/>
      </c>
      <c r="G877" s="47"/>
      <c r="H877" s="3"/>
      <c r="I877" s="3" t="str">
        <f>IF('Two Yrs Prior Data - copy here!'!D882="","",'Two Yrs Prior Data - copy here!'!D882)</f>
        <v/>
      </c>
      <c r="J877" s="3" t="str">
        <f>IF('Two Yrs Prior Data - copy here!'!D882="","",'Two Yrs Prior Data - copy here!'!L882)</f>
        <v/>
      </c>
      <c r="K877" s="3" t="str">
        <f>IF('Two Yrs Prior Data - copy here!'!D882="","",'Two Yrs Prior Data - copy here!'!M882)</f>
        <v/>
      </c>
      <c r="L877" s="46" t="str">
        <f t="shared" si="3"/>
        <v/>
      </c>
      <c r="M877" s="3" t="str">
        <f t="shared" si="4"/>
        <v/>
      </c>
      <c r="N877" s="47"/>
    </row>
    <row r="878" ht="15.75" customHeight="1">
      <c r="B878" s="3" t="str">
        <f>IF('Prior Yr Data - copy here!'!D883="","",'Prior Yr Data - copy here!'!D883)</f>
        <v/>
      </c>
      <c r="C878" s="3" t="str">
        <f>IF('Prior Yr Data - copy here!'!L883="","",'Prior Yr Data - copy here!'!L883)</f>
        <v/>
      </c>
      <c r="D878" s="3" t="str">
        <f>IF('Prior Yr Data - copy here!'!M883="","",'Prior Yr Data - copy here!'!M883)</f>
        <v/>
      </c>
      <c r="E878" s="46" t="str">
        <f t="shared" si="1"/>
        <v/>
      </c>
      <c r="F878" s="3" t="str">
        <f t="shared" si="2"/>
        <v/>
      </c>
      <c r="G878" s="47"/>
      <c r="H878" s="3"/>
      <c r="I878" s="3" t="str">
        <f>IF('Two Yrs Prior Data - copy here!'!D883="","",'Two Yrs Prior Data - copy here!'!D883)</f>
        <v/>
      </c>
      <c r="J878" s="3" t="str">
        <f>IF('Two Yrs Prior Data - copy here!'!D883="","",'Two Yrs Prior Data - copy here!'!L883)</f>
        <v/>
      </c>
      <c r="K878" s="3" t="str">
        <f>IF('Two Yrs Prior Data - copy here!'!D883="","",'Two Yrs Prior Data - copy here!'!M883)</f>
        <v/>
      </c>
      <c r="L878" s="46" t="str">
        <f t="shared" si="3"/>
        <v/>
      </c>
      <c r="M878" s="3" t="str">
        <f t="shared" si="4"/>
        <v/>
      </c>
      <c r="N878" s="47"/>
    </row>
    <row r="879" ht="15.75" customHeight="1">
      <c r="B879" s="3" t="str">
        <f>IF('Prior Yr Data - copy here!'!D884="","",'Prior Yr Data - copy here!'!D884)</f>
        <v/>
      </c>
      <c r="C879" s="3" t="str">
        <f>IF('Prior Yr Data - copy here!'!L884="","",'Prior Yr Data - copy here!'!L884)</f>
        <v/>
      </c>
      <c r="D879" s="3" t="str">
        <f>IF('Prior Yr Data - copy here!'!M884="","",'Prior Yr Data - copy here!'!M884)</f>
        <v/>
      </c>
      <c r="E879" s="46" t="str">
        <f t="shared" si="1"/>
        <v/>
      </c>
      <c r="F879" s="3" t="str">
        <f t="shared" si="2"/>
        <v/>
      </c>
      <c r="G879" s="47"/>
      <c r="H879" s="3"/>
      <c r="I879" s="3" t="str">
        <f>IF('Two Yrs Prior Data - copy here!'!D884="","",'Two Yrs Prior Data - copy here!'!D884)</f>
        <v/>
      </c>
      <c r="J879" s="3" t="str">
        <f>IF('Two Yrs Prior Data - copy here!'!D884="","",'Two Yrs Prior Data - copy here!'!L884)</f>
        <v/>
      </c>
      <c r="K879" s="3" t="str">
        <f>IF('Two Yrs Prior Data - copy here!'!D884="","",'Two Yrs Prior Data - copy here!'!M884)</f>
        <v/>
      </c>
      <c r="L879" s="46" t="str">
        <f t="shared" si="3"/>
        <v/>
      </c>
      <c r="M879" s="3" t="str">
        <f t="shared" si="4"/>
        <v/>
      </c>
      <c r="N879" s="47"/>
    </row>
    <row r="880" ht="15.75" customHeight="1">
      <c r="B880" s="3" t="str">
        <f>IF('Prior Yr Data - copy here!'!D885="","",'Prior Yr Data - copy here!'!D885)</f>
        <v/>
      </c>
      <c r="C880" s="3" t="str">
        <f>IF('Prior Yr Data - copy here!'!L885="","",'Prior Yr Data - copy here!'!L885)</f>
        <v/>
      </c>
      <c r="D880" s="3" t="str">
        <f>IF('Prior Yr Data - copy here!'!M885="","",'Prior Yr Data - copy here!'!M885)</f>
        <v/>
      </c>
      <c r="E880" s="46" t="str">
        <f t="shared" si="1"/>
        <v/>
      </c>
      <c r="F880" s="3" t="str">
        <f t="shared" si="2"/>
        <v/>
      </c>
      <c r="G880" s="47"/>
      <c r="H880" s="3"/>
      <c r="I880" s="3" t="str">
        <f>IF('Two Yrs Prior Data - copy here!'!D885="","",'Two Yrs Prior Data - copy here!'!D885)</f>
        <v/>
      </c>
      <c r="J880" s="3" t="str">
        <f>IF('Two Yrs Prior Data - copy here!'!D885="","",'Two Yrs Prior Data - copy here!'!L885)</f>
        <v/>
      </c>
      <c r="K880" s="3" t="str">
        <f>IF('Two Yrs Prior Data - copy here!'!D885="","",'Two Yrs Prior Data - copy here!'!M885)</f>
        <v/>
      </c>
      <c r="L880" s="46" t="str">
        <f t="shared" si="3"/>
        <v/>
      </c>
      <c r="M880" s="3" t="str">
        <f t="shared" si="4"/>
        <v/>
      </c>
      <c r="N880" s="47"/>
    </row>
    <row r="881" ht="15.75" customHeight="1">
      <c r="B881" s="3" t="str">
        <f>IF('Prior Yr Data - copy here!'!D886="","",'Prior Yr Data - copy here!'!D886)</f>
        <v/>
      </c>
      <c r="C881" s="3" t="str">
        <f>IF('Prior Yr Data - copy here!'!L886="","",'Prior Yr Data - copy here!'!L886)</f>
        <v/>
      </c>
      <c r="D881" s="3" t="str">
        <f>IF('Prior Yr Data - copy here!'!M886="","",'Prior Yr Data - copy here!'!M886)</f>
        <v/>
      </c>
      <c r="E881" s="46" t="str">
        <f t="shared" si="1"/>
        <v/>
      </c>
      <c r="F881" s="3" t="str">
        <f t="shared" si="2"/>
        <v/>
      </c>
      <c r="G881" s="47"/>
      <c r="H881" s="3"/>
      <c r="I881" s="3" t="str">
        <f>IF('Two Yrs Prior Data - copy here!'!D886="","",'Two Yrs Prior Data - copy here!'!D886)</f>
        <v/>
      </c>
      <c r="J881" s="3" t="str">
        <f>IF('Two Yrs Prior Data - copy here!'!D886="","",'Two Yrs Prior Data - copy here!'!L886)</f>
        <v/>
      </c>
      <c r="K881" s="3" t="str">
        <f>IF('Two Yrs Prior Data - copy here!'!D886="","",'Two Yrs Prior Data - copy here!'!M886)</f>
        <v/>
      </c>
      <c r="L881" s="46" t="str">
        <f t="shared" si="3"/>
        <v/>
      </c>
      <c r="M881" s="3" t="str">
        <f t="shared" si="4"/>
        <v/>
      </c>
      <c r="N881" s="47"/>
    </row>
    <row r="882" ht="15.75" customHeight="1">
      <c r="B882" s="3" t="str">
        <f>IF('Prior Yr Data - copy here!'!D887="","",'Prior Yr Data - copy here!'!D887)</f>
        <v/>
      </c>
      <c r="C882" s="3" t="str">
        <f>IF('Prior Yr Data - copy here!'!L887="","",'Prior Yr Data - copy here!'!L887)</f>
        <v/>
      </c>
      <c r="D882" s="3" t="str">
        <f>IF('Prior Yr Data - copy here!'!M887="","",'Prior Yr Data - copy here!'!M887)</f>
        <v/>
      </c>
      <c r="E882" s="46" t="str">
        <f t="shared" si="1"/>
        <v/>
      </c>
      <c r="F882" s="3" t="str">
        <f t="shared" si="2"/>
        <v/>
      </c>
      <c r="G882" s="47"/>
      <c r="H882" s="3"/>
      <c r="I882" s="3" t="str">
        <f>IF('Two Yrs Prior Data - copy here!'!D887="","",'Two Yrs Prior Data - copy here!'!D887)</f>
        <v/>
      </c>
      <c r="J882" s="3" t="str">
        <f>IF('Two Yrs Prior Data - copy here!'!D887="","",'Two Yrs Prior Data - copy here!'!L887)</f>
        <v/>
      </c>
      <c r="K882" s="3" t="str">
        <f>IF('Two Yrs Prior Data - copy here!'!D887="","",'Two Yrs Prior Data - copy here!'!M887)</f>
        <v/>
      </c>
      <c r="L882" s="46" t="str">
        <f t="shared" si="3"/>
        <v/>
      </c>
      <c r="M882" s="3" t="str">
        <f t="shared" si="4"/>
        <v/>
      </c>
      <c r="N882" s="47"/>
    </row>
    <row r="883" ht="15.75" customHeight="1">
      <c r="B883" s="3" t="str">
        <f>IF('Prior Yr Data - copy here!'!D888="","",'Prior Yr Data - copy here!'!D888)</f>
        <v/>
      </c>
      <c r="C883" s="3" t="str">
        <f>IF('Prior Yr Data - copy here!'!L888="","",'Prior Yr Data - copy here!'!L888)</f>
        <v/>
      </c>
      <c r="D883" s="3" t="str">
        <f>IF('Prior Yr Data - copy here!'!M888="","",'Prior Yr Data - copy here!'!M888)</f>
        <v/>
      </c>
      <c r="E883" s="46" t="str">
        <f t="shared" si="1"/>
        <v/>
      </c>
      <c r="F883" s="3" t="str">
        <f t="shared" si="2"/>
        <v/>
      </c>
      <c r="G883" s="47"/>
      <c r="H883" s="3"/>
      <c r="I883" s="3" t="str">
        <f>IF('Two Yrs Prior Data - copy here!'!D888="","",'Two Yrs Prior Data - copy here!'!D888)</f>
        <v/>
      </c>
      <c r="J883" s="3" t="str">
        <f>IF('Two Yrs Prior Data - copy here!'!D888="","",'Two Yrs Prior Data - copy here!'!L888)</f>
        <v/>
      </c>
      <c r="K883" s="3" t="str">
        <f>IF('Two Yrs Prior Data - copy here!'!D888="","",'Two Yrs Prior Data - copy here!'!M888)</f>
        <v/>
      </c>
      <c r="L883" s="46" t="str">
        <f t="shared" si="3"/>
        <v/>
      </c>
      <c r="M883" s="3" t="str">
        <f t="shared" si="4"/>
        <v/>
      </c>
      <c r="N883" s="47"/>
    </row>
    <row r="884" ht="15.75" customHeight="1">
      <c r="B884" s="3" t="str">
        <f>IF('Prior Yr Data - copy here!'!D889="","",'Prior Yr Data - copy here!'!D889)</f>
        <v/>
      </c>
      <c r="C884" s="3" t="str">
        <f>IF('Prior Yr Data - copy here!'!L889="","",'Prior Yr Data - copy here!'!L889)</f>
        <v/>
      </c>
      <c r="D884" s="3" t="str">
        <f>IF('Prior Yr Data - copy here!'!M889="","",'Prior Yr Data - copy here!'!M889)</f>
        <v/>
      </c>
      <c r="E884" s="46" t="str">
        <f t="shared" si="1"/>
        <v/>
      </c>
      <c r="F884" s="3" t="str">
        <f t="shared" si="2"/>
        <v/>
      </c>
      <c r="G884" s="47"/>
      <c r="H884" s="3"/>
      <c r="I884" s="3" t="str">
        <f>IF('Two Yrs Prior Data - copy here!'!D889="","",'Two Yrs Prior Data - copy here!'!D889)</f>
        <v/>
      </c>
      <c r="J884" s="3" t="str">
        <f>IF('Two Yrs Prior Data - copy here!'!D889="","",'Two Yrs Prior Data - copy here!'!L889)</f>
        <v/>
      </c>
      <c r="K884" s="3" t="str">
        <f>IF('Two Yrs Prior Data - copy here!'!D889="","",'Two Yrs Prior Data - copy here!'!M889)</f>
        <v/>
      </c>
      <c r="L884" s="46" t="str">
        <f t="shared" si="3"/>
        <v/>
      </c>
      <c r="M884" s="3" t="str">
        <f t="shared" si="4"/>
        <v/>
      </c>
      <c r="N884" s="47"/>
    </row>
    <row r="885" ht="15.75" customHeight="1">
      <c r="B885" s="3" t="str">
        <f>IF('Prior Yr Data - copy here!'!D890="","",'Prior Yr Data - copy here!'!D890)</f>
        <v/>
      </c>
      <c r="C885" s="3" t="str">
        <f>IF('Prior Yr Data - copy here!'!L890="","",'Prior Yr Data - copy here!'!L890)</f>
        <v/>
      </c>
      <c r="D885" s="3" t="str">
        <f>IF('Prior Yr Data - copy here!'!M890="","",'Prior Yr Data - copy here!'!M890)</f>
        <v/>
      </c>
      <c r="E885" s="46" t="str">
        <f t="shared" si="1"/>
        <v/>
      </c>
      <c r="F885" s="3" t="str">
        <f t="shared" si="2"/>
        <v/>
      </c>
      <c r="G885" s="47"/>
      <c r="H885" s="3"/>
      <c r="I885" s="3" t="str">
        <f>IF('Two Yrs Prior Data - copy here!'!D890="","",'Two Yrs Prior Data - copy here!'!D890)</f>
        <v/>
      </c>
      <c r="J885" s="3" t="str">
        <f>IF('Two Yrs Prior Data - copy here!'!D890="","",'Two Yrs Prior Data - copy here!'!L890)</f>
        <v/>
      </c>
      <c r="K885" s="3" t="str">
        <f>IF('Two Yrs Prior Data - copy here!'!D890="","",'Two Yrs Prior Data - copy here!'!M890)</f>
        <v/>
      </c>
      <c r="L885" s="46" t="str">
        <f t="shared" si="3"/>
        <v/>
      </c>
      <c r="M885" s="3" t="str">
        <f t="shared" si="4"/>
        <v/>
      </c>
      <c r="N885" s="47"/>
    </row>
    <row r="886" ht="15.75" customHeight="1">
      <c r="B886" s="3" t="str">
        <f>IF('Prior Yr Data - copy here!'!D891="","",'Prior Yr Data - copy here!'!D891)</f>
        <v/>
      </c>
      <c r="C886" s="3" t="str">
        <f>IF('Prior Yr Data - copy here!'!L891="","",'Prior Yr Data - copy here!'!L891)</f>
        <v/>
      </c>
      <c r="D886" s="3" t="str">
        <f>IF('Prior Yr Data - copy here!'!M891="","",'Prior Yr Data - copy here!'!M891)</f>
        <v/>
      </c>
      <c r="E886" s="46" t="str">
        <f t="shared" si="1"/>
        <v/>
      </c>
      <c r="F886" s="3" t="str">
        <f t="shared" si="2"/>
        <v/>
      </c>
      <c r="G886" s="47"/>
      <c r="H886" s="3"/>
      <c r="I886" s="3" t="str">
        <f>IF('Two Yrs Prior Data - copy here!'!D891="","",'Two Yrs Prior Data - copy here!'!D891)</f>
        <v/>
      </c>
      <c r="J886" s="3" t="str">
        <f>IF('Two Yrs Prior Data - copy here!'!D891="","",'Two Yrs Prior Data - copy here!'!L891)</f>
        <v/>
      </c>
      <c r="K886" s="3" t="str">
        <f>IF('Two Yrs Prior Data - copy here!'!D891="","",'Two Yrs Prior Data - copy here!'!M891)</f>
        <v/>
      </c>
      <c r="L886" s="46" t="str">
        <f t="shared" si="3"/>
        <v/>
      </c>
      <c r="M886" s="3" t="str">
        <f t="shared" si="4"/>
        <v/>
      </c>
      <c r="N886" s="47"/>
    </row>
    <row r="887" ht="15.75" customHeight="1">
      <c r="B887" s="3" t="str">
        <f>IF('Prior Yr Data - copy here!'!D892="","",'Prior Yr Data - copy here!'!D892)</f>
        <v/>
      </c>
      <c r="C887" s="3" t="str">
        <f>IF('Prior Yr Data - copy here!'!L892="","",'Prior Yr Data - copy here!'!L892)</f>
        <v/>
      </c>
      <c r="D887" s="3" t="str">
        <f>IF('Prior Yr Data - copy here!'!M892="","",'Prior Yr Data - copy here!'!M892)</f>
        <v/>
      </c>
      <c r="E887" s="46" t="str">
        <f t="shared" si="1"/>
        <v/>
      </c>
      <c r="F887" s="3" t="str">
        <f t="shared" si="2"/>
        <v/>
      </c>
      <c r="G887" s="47"/>
      <c r="H887" s="3"/>
      <c r="I887" s="3" t="str">
        <f>IF('Two Yrs Prior Data - copy here!'!D892="","",'Two Yrs Prior Data - copy here!'!D892)</f>
        <v/>
      </c>
      <c r="J887" s="3" t="str">
        <f>IF('Two Yrs Prior Data - copy here!'!D892="","",'Two Yrs Prior Data - copy here!'!L892)</f>
        <v/>
      </c>
      <c r="K887" s="3" t="str">
        <f>IF('Two Yrs Prior Data - copy here!'!D892="","",'Two Yrs Prior Data - copy here!'!M892)</f>
        <v/>
      </c>
      <c r="L887" s="46" t="str">
        <f t="shared" si="3"/>
        <v/>
      </c>
      <c r="M887" s="3" t="str">
        <f t="shared" si="4"/>
        <v/>
      </c>
      <c r="N887" s="47"/>
    </row>
    <row r="888" ht="15.75" customHeight="1">
      <c r="B888" s="3" t="str">
        <f>IF('Prior Yr Data - copy here!'!D893="","",'Prior Yr Data - copy here!'!D893)</f>
        <v/>
      </c>
      <c r="C888" s="3" t="str">
        <f>IF('Prior Yr Data - copy here!'!L893="","",'Prior Yr Data - copy here!'!L893)</f>
        <v/>
      </c>
      <c r="D888" s="3" t="str">
        <f>IF('Prior Yr Data - copy here!'!M893="","",'Prior Yr Data - copy here!'!M893)</f>
        <v/>
      </c>
      <c r="E888" s="46" t="str">
        <f t="shared" si="1"/>
        <v/>
      </c>
      <c r="F888" s="3" t="str">
        <f t="shared" si="2"/>
        <v/>
      </c>
      <c r="G888" s="47"/>
      <c r="H888" s="3"/>
      <c r="I888" s="3" t="str">
        <f>IF('Two Yrs Prior Data - copy here!'!D893="","",'Two Yrs Prior Data - copy here!'!D893)</f>
        <v/>
      </c>
      <c r="J888" s="3" t="str">
        <f>IF('Two Yrs Prior Data - copy here!'!D893="","",'Two Yrs Prior Data - copy here!'!L893)</f>
        <v/>
      </c>
      <c r="K888" s="3" t="str">
        <f>IF('Two Yrs Prior Data - copy here!'!D893="","",'Two Yrs Prior Data - copy here!'!M893)</f>
        <v/>
      </c>
      <c r="L888" s="46" t="str">
        <f t="shared" si="3"/>
        <v/>
      </c>
      <c r="M888" s="3" t="str">
        <f t="shared" si="4"/>
        <v/>
      </c>
      <c r="N888" s="47"/>
    </row>
    <row r="889" ht="15.75" customHeight="1">
      <c r="B889" s="3" t="str">
        <f>IF('Prior Yr Data - copy here!'!D894="","",'Prior Yr Data - copy here!'!D894)</f>
        <v/>
      </c>
      <c r="C889" s="3" t="str">
        <f>IF('Prior Yr Data - copy here!'!L894="","",'Prior Yr Data - copy here!'!L894)</f>
        <v/>
      </c>
      <c r="D889" s="3" t="str">
        <f>IF('Prior Yr Data - copy here!'!M894="","",'Prior Yr Data - copy here!'!M894)</f>
        <v/>
      </c>
      <c r="E889" s="46" t="str">
        <f t="shared" si="1"/>
        <v/>
      </c>
      <c r="F889" s="3" t="str">
        <f t="shared" si="2"/>
        <v/>
      </c>
      <c r="G889" s="47"/>
      <c r="H889" s="3"/>
      <c r="I889" s="3" t="str">
        <f>IF('Two Yrs Prior Data - copy here!'!D894="","",'Two Yrs Prior Data - copy here!'!D894)</f>
        <v/>
      </c>
      <c r="J889" s="3" t="str">
        <f>IF('Two Yrs Prior Data - copy here!'!D894="","",'Two Yrs Prior Data - copy here!'!L894)</f>
        <v/>
      </c>
      <c r="K889" s="3" t="str">
        <f>IF('Two Yrs Prior Data - copy here!'!D894="","",'Two Yrs Prior Data - copy here!'!M894)</f>
        <v/>
      </c>
      <c r="L889" s="46" t="str">
        <f t="shared" si="3"/>
        <v/>
      </c>
      <c r="M889" s="3" t="str">
        <f t="shared" si="4"/>
        <v/>
      </c>
      <c r="N889" s="47"/>
    </row>
    <row r="890" ht="15.75" customHeight="1">
      <c r="B890" s="3" t="str">
        <f>IF('Prior Yr Data - copy here!'!D895="","",'Prior Yr Data - copy here!'!D895)</f>
        <v/>
      </c>
      <c r="C890" s="3" t="str">
        <f>IF('Prior Yr Data - copy here!'!L895="","",'Prior Yr Data - copy here!'!L895)</f>
        <v/>
      </c>
      <c r="D890" s="3" t="str">
        <f>IF('Prior Yr Data - copy here!'!M895="","",'Prior Yr Data - copy here!'!M895)</f>
        <v/>
      </c>
      <c r="E890" s="46" t="str">
        <f t="shared" si="1"/>
        <v/>
      </c>
      <c r="F890" s="3" t="str">
        <f t="shared" si="2"/>
        <v/>
      </c>
      <c r="G890" s="47"/>
      <c r="H890" s="3"/>
      <c r="I890" s="3" t="str">
        <f>IF('Two Yrs Prior Data - copy here!'!D895="","",'Two Yrs Prior Data - copy here!'!D895)</f>
        <v/>
      </c>
      <c r="J890" s="3" t="str">
        <f>IF('Two Yrs Prior Data - copy here!'!D895="","",'Two Yrs Prior Data - copy here!'!L895)</f>
        <v/>
      </c>
      <c r="K890" s="3" t="str">
        <f>IF('Two Yrs Prior Data - copy here!'!D895="","",'Two Yrs Prior Data - copy here!'!M895)</f>
        <v/>
      </c>
      <c r="L890" s="46" t="str">
        <f t="shared" si="3"/>
        <v/>
      </c>
      <c r="M890" s="3" t="str">
        <f t="shared" si="4"/>
        <v/>
      </c>
      <c r="N890" s="47"/>
    </row>
    <row r="891" ht="15.75" customHeight="1">
      <c r="B891" s="3" t="str">
        <f>IF('Prior Yr Data - copy here!'!D896="","",'Prior Yr Data - copy here!'!D896)</f>
        <v/>
      </c>
      <c r="C891" s="3" t="str">
        <f>IF('Prior Yr Data - copy here!'!L896="","",'Prior Yr Data - copy here!'!L896)</f>
        <v/>
      </c>
      <c r="D891" s="3" t="str">
        <f>IF('Prior Yr Data - copy here!'!M896="","",'Prior Yr Data - copy here!'!M896)</f>
        <v/>
      </c>
      <c r="E891" s="46" t="str">
        <f t="shared" si="1"/>
        <v/>
      </c>
      <c r="F891" s="3" t="str">
        <f t="shared" si="2"/>
        <v/>
      </c>
      <c r="G891" s="47"/>
      <c r="H891" s="3"/>
      <c r="I891" s="3" t="str">
        <f>IF('Two Yrs Prior Data - copy here!'!D896="","",'Two Yrs Prior Data - copy here!'!D896)</f>
        <v/>
      </c>
      <c r="J891" s="3" t="str">
        <f>IF('Two Yrs Prior Data - copy here!'!D896="","",'Two Yrs Prior Data - copy here!'!L896)</f>
        <v/>
      </c>
      <c r="K891" s="3" t="str">
        <f>IF('Two Yrs Prior Data - copy here!'!D896="","",'Two Yrs Prior Data - copy here!'!M896)</f>
        <v/>
      </c>
      <c r="L891" s="46" t="str">
        <f t="shared" si="3"/>
        <v/>
      </c>
      <c r="M891" s="3" t="str">
        <f t="shared" si="4"/>
        <v/>
      </c>
      <c r="N891" s="47"/>
    </row>
    <row r="892" ht="15.75" customHeight="1">
      <c r="B892" s="3" t="str">
        <f>IF('Prior Yr Data - copy here!'!D897="","",'Prior Yr Data - copy here!'!D897)</f>
        <v/>
      </c>
      <c r="C892" s="3" t="str">
        <f>IF('Prior Yr Data - copy here!'!L897="","",'Prior Yr Data - copy here!'!L897)</f>
        <v/>
      </c>
      <c r="D892" s="3" t="str">
        <f>IF('Prior Yr Data - copy here!'!M897="","",'Prior Yr Data - copy here!'!M897)</f>
        <v/>
      </c>
      <c r="E892" s="46" t="str">
        <f t="shared" si="1"/>
        <v/>
      </c>
      <c r="F892" s="3" t="str">
        <f t="shared" si="2"/>
        <v/>
      </c>
      <c r="G892" s="47"/>
      <c r="H892" s="3"/>
      <c r="I892" s="3" t="str">
        <f>IF('Two Yrs Prior Data - copy here!'!D897="","",'Two Yrs Prior Data - copy here!'!D897)</f>
        <v/>
      </c>
      <c r="J892" s="3" t="str">
        <f>IF('Two Yrs Prior Data - copy here!'!D897="","",'Two Yrs Prior Data - copy here!'!L897)</f>
        <v/>
      </c>
      <c r="K892" s="3" t="str">
        <f>IF('Two Yrs Prior Data - copy here!'!D897="","",'Two Yrs Prior Data - copy here!'!M897)</f>
        <v/>
      </c>
      <c r="L892" s="46" t="str">
        <f t="shared" si="3"/>
        <v/>
      </c>
      <c r="M892" s="3" t="str">
        <f t="shared" si="4"/>
        <v/>
      </c>
      <c r="N892" s="47"/>
    </row>
    <row r="893" ht="15.75" customHeight="1">
      <c r="B893" s="3" t="str">
        <f>IF('Prior Yr Data - copy here!'!D898="","",'Prior Yr Data - copy here!'!D898)</f>
        <v/>
      </c>
      <c r="C893" s="3" t="str">
        <f>IF('Prior Yr Data - copy here!'!L898="","",'Prior Yr Data - copy here!'!L898)</f>
        <v/>
      </c>
      <c r="D893" s="3" t="str">
        <f>IF('Prior Yr Data - copy here!'!M898="","",'Prior Yr Data - copy here!'!M898)</f>
        <v/>
      </c>
      <c r="E893" s="46" t="str">
        <f t="shared" si="1"/>
        <v/>
      </c>
      <c r="F893" s="3" t="str">
        <f t="shared" si="2"/>
        <v/>
      </c>
      <c r="G893" s="47"/>
      <c r="H893" s="3"/>
      <c r="I893" s="3" t="str">
        <f>IF('Two Yrs Prior Data - copy here!'!D898="","",'Two Yrs Prior Data - copy here!'!D898)</f>
        <v/>
      </c>
      <c r="J893" s="3" t="str">
        <f>IF('Two Yrs Prior Data - copy here!'!D898="","",'Two Yrs Prior Data - copy here!'!L898)</f>
        <v/>
      </c>
      <c r="K893" s="3" t="str">
        <f>IF('Two Yrs Prior Data - copy here!'!D898="","",'Two Yrs Prior Data - copy here!'!M898)</f>
        <v/>
      </c>
      <c r="L893" s="46" t="str">
        <f t="shared" si="3"/>
        <v/>
      </c>
      <c r="M893" s="3" t="str">
        <f t="shared" si="4"/>
        <v/>
      </c>
      <c r="N893" s="47"/>
    </row>
    <row r="894" ht="15.75" customHeight="1">
      <c r="B894" s="3" t="str">
        <f>IF('Prior Yr Data - copy here!'!D899="","",'Prior Yr Data - copy here!'!D899)</f>
        <v/>
      </c>
      <c r="C894" s="3" t="str">
        <f>IF('Prior Yr Data - copy here!'!L899="","",'Prior Yr Data - copy here!'!L899)</f>
        <v/>
      </c>
      <c r="D894" s="3" t="str">
        <f>IF('Prior Yr Data - copy here!'!M899="","",'Prior Yr Data - copy here!'!M899)</f>
        <v/>
      </c>
      <c r="E894" s="46" t="str">
        <f t="shared" si="1"/>
        <v/>
      </c>
      <c r="F894" s="3" t="str">
        <f t="shared" si="2"/>
        <v/>
      </c>
      <c r="G894" s="47"/>
      <c r="H894" s="3"/>
      <c r="I894" s="3" t="str">
        <f>IF('Two Yrs Prior Data - copy here!'!D899="","",'Two Yrs Prior Data - copy here!'!D899)</f>
        <v/>
      </c>
      <c r="J894" s="3" t="str">
        <f>IF('Two Yrs Prior Data - copy here!'!D899="","",'Two Yrs Prior Data - copy here!'!L899)</f>
        <v/>
      </c>
      <c r="K894" s="3" t="str">
        <f>IF('Two Yrs Prior Data - copy here!'!D899="","",'Two Yrs Prior Data - copy here!'!M899)</f>
        <v/>
      </c>
      <c r="L894" s="46" t="str">
        <f t="shared" si="3"/>
        <v/>
      </c>
      <c r="M894" s="3" t="str">
        <f t="shared" si="4"/>
        <v/>
      </c>
      <c r="N894" s="47"/>
    </row>
    <row r="895" ht="15.75" customHeight="1">
      <c r="B895" s="3" t="str">
        <f>IF('Prior Yr Data - copy here!'!D900="","",'Prior Yr Data - copy here!'!D900)</f>
        <v/>
      </c>
      <c r="C895" s="3" t="str">
        <f>IF('Prior Yr Data - copy here!'!L900="","",'Prior Yr Data - copy here!'!L900)</f>
        <v/>
      </c>
      <c r="D895" s="3" t="str">
        <f>IF('Prior Yr Data - copy here!'!M900="","",'Prior Yr Data - copy here!'!M900)</f>
        <v/>
      </c>
      <c r="E895" s="46" t="str">
        <f t="shared" si="1"/>
        <v/>
      </c>
      <c r="F895" s="3" t="str">
        <f t="shared" si="2"/>
        <v/>
      </c>
      <c r="G895" s="47"/>
      <c r="H895" s="3"/>
      <c r="I895" s="3" t="str">
        <f>IF('Two Yrs Prior Data - copy here!'!D900="","",'Two Yrs Prior Data - copy here!'!D900)</f>
        <v/>
      </c>
      <c r="J895" s="3" t="str">
        <f>IF('Two Yrs Prior Data - copy here!'!D900="","",'Two Yrs Prior Data - copy here!'!L900)</f>
        <v/>
      </c>
      <c r="K895" s="3" t="str">
        <f>IF('Two Yrs Prior Data - copy here!'!D900="","",'Two Yrs Prior Data - copy here!'!M900)</f>
        <v/>
      </c>
      <c r="L895" s="46" t="str">
        <f t="shared" si="3"/>
        <v/>
      </c>
      <c r="M895" s="3" t="str">
        <f t="shared" si="4"/>
        <v/>
      </c>
      <c r="N895" s="47"/>
    </row>
    <row r="896" ht="15.75" customHeight="1">
      <c r="B896" s="3" t="str">
        <f>IF('Prior Yr Data - copy here!'!D901="","",'Prior Yr Data - copy here!'!D901)</f>
        <v/>
      </c>
      <c r="C896" s="3" t="str">
        <f>IF('Prior Yr Data - copy here!'!L901="","",'Prior Yr Data - copy here!'!L901)</f>
        <v/>
      </c>
      <c r="D896" s="3" t="str">
        <f>IF('Prior Yr Data - copy here!'!M901="","",'Prior Yr Data - copy here!'!M901)</f>
        <v/>
      </c>
      <c r="E896" s="46" t="str">
        <f t="shared" si="1"/>
        <v/>
      </c>
      <c r="F896" s="3" t="str">
        <f t="shared" si="2"/>
        <v/>
      </c>
      <c r="G896" s="47"/>
      <c r="H896" s="3"/>
      <c r="I896" s="3" t="str">
        <f>IF('Two Yrs Prior Data - copy here!'!D901="","",'Two Yrs Prior Data - copy here!'!D901)</f>
        <v/>
      </c>
      <c r="J896" s="3" t="str">
        <f>IF('Two Yrs Prior Data - copy here!'!D901="","",'Two Yrs Prior Data - copy here!'!L901)</f>
        <v/>
      </c>
      <c r="K896" s="3" t="str">
        <f>IF('Two Yrs Prior Data - copy here!'!D901="","",'Two Yrs Prior Data - copy here!'!M901)</f>
        <v/>
      </c>
      <c r="L896" s="46" t="str">
        <f t="shared" si="3"/>
        <v/>
      </c>
      <c r="M896" s="3" t="str">
        <f t="shared" si="4"/>
        <v/>
      </c>
      <c r="N896" s="47"/>
    </row>
    <row r="897" ht="15.75" customHeight="1">
      <c r="B897" s="3" t="str">
        <f>IF('Prior Yr Data - copy here!'!D902="","",'Prior Yr Data - copy here!'!D902)</f>
        <v/>
      </c>
      <c r="C897" s="3" t="str">
        <f>IF('Prior Yr Data - copy here!'!L902="","",'Prior Yr Data - copy here!'!L902)</f>
        <v/>
      </c>
      <c r="D897" s="3" t="str">
        <f>IF('Prior Yr Data - copy here!'!M902="","",'Prior Yr Data - copy here!'!M902)</f>
        <v/>
      </c>
      <c r="E897" s="46" t="str">
        <f t="shared" si="1"/>
        <v/>
      </c>
      <c r="F897" s="3" t="str">
        <f t="shared" si="2"/>
        <v/>
      </c>
      <c r="G897" s="47"/>
      <c r="H897" s="3"/>
      <c r="I897" s="3" t="str">
        <f>IF('Two Yrs Prior Data - copy here!'!D902="","",'Two Yrs Prior Data - copy here!'!D902)</f>
        <v/>
      </c>
      <c r="J897" s="3" t="str">
        <f>IF('Two Yrs Prior Data - copy here!'!D902="","",'Two Yrs Prior Data - copy here!'!L902)</f>
        <v/>
      </c>
      <c r="K897" s="3" t="str">
        <f>IF('Two Yrs Prior Data - copy here!'!D902="","",'Two Yrs Prior Data - copy here!'!M902)</f>
        <v/>
      </c>
      <c r="L897" s="46" t="str">
        <f t="shared" si="3"/>
        <v/>
      </c>
      <c r="M897" s="3" t="str">
        <f t="shared" si="4"/>
        <v/>
      </c>
      <c r="N897" s="47"/>
    </row>
    <row r="898" ht="15.75" customHeight="1">
      <c r="B898" s="3" t="str">
        <f>IF('Prior Yr Data - copy here!'!D903="","",'Prior Yr Data - copy here!'!D903)</f>
        <v/>
      </c>
      <c r="C898" s="3" t="str">
        <f>IF('Prior Yr Data - copy here!'!L903="","",'Prior Yr Data - copy here!'!L903)</f>
        <v/>
      </c>
      <c r="D898" s="3" t="str">
        <f>IF('Prior Yr Data - copy here!'!M903="","",'Prior Yr Data - copy here!'!M903)</f>
        <v/>
      </c>
      <c r="E898" s="46" t="str">
        <f t="shared" si="1"/>
        <v/>
      </c>
      <c r="F898" s="3" t="str">
        <f t="shared" si="2"/>
        <v/>
      </c>
      <c r="G898" s="47"/>
      <c r="H898" s="3"/>
      <c r="I898" s="3" t="str">
        <f>IF('Two Yrs Prior Data - copy here!'!D903="","",'Two Yrs Prior Data - copy here!'!D903)</f>
        <v/>
      </c>
      <c r="J898" s="3" t="str">
        <f>IF('Two Yrs Prior Data - copy here!'!D903="","",'Two Yrs Prior Data - copy here!'!L903)</f>
        <v/>
      </c>
      <c r="K898" s="3" t="str">
        <f>IF('Two Yrs Prior Data - copy here!'!D903="","",'Two Yrs Prior Data - copy here!'!M903)</f>
        <v/>
      </c>
      <c r="L898" s="46" t="str">
        <f t="shared" si="3"/>
        <v/>
      </c>
      <c r="M898" s="3" t="str">
        <f t="shared" si="4"/>
        <v/>
      </c>
      <c r="N898" s="47"/>
    </row>
    <row r="899" ht="15.75" customHeight="1">
      <c r="B899" s="3" t="str">
        <f>IF('Prior Yr Data - copy here!'!D904="","",'Prior Yr Data - copy here!'!D904)</f>
        <v/>
      </c>
      <c r="C899" s="3" t="str">
        <f>IF('Prior Yr Data - copy here!'!L904="","",'Prior Yr Data - copy here!'!L904)</f>
        <v/>
      </c>
      <c r="D899" s="3" t="str">
        <f>IF('Prior Yr Data - copy here!'!M904="","",'Prior Yr Data - copy here!'!M904)</f>
        <v/>
      </c>
      <c r="E899" s="46" t="str">
        <f t="shared" si="1"/>
        <v/>
      </c>
      <c r="F899" s="3" t="str">
        <f t="shared" si="2"/>
        <v/>
      </c>
      <c r="G899" s="47"/>
      <c r="H899" s="3"/>
      <c r="I899" s="3" t="str">
        <f>IF('Two Yrs Prior Data - copy here!'!D904="","",'Two Yrs Prior Data - copy here!'!D904)</f>
        <v/>
      </c>
      <c r="J899" s="3" t="str">
        <f>IF('Two Yrs Prior Data - copy here!'!D904="","",'Two Yrs Prior Data - copy here!'!L904)</f>
        <v/>
      </c>
      <c r="K899" s="3" t="str">
        <f>IF('Two Yrs Prior Data - copy here!'!D904="","",'Two Yrs Prior Data - copy here!'!M904)</f>
        <v/>
      </c>
      <c r="L899" s="46" t="str">
        <f t="shared" si="3"/>
        <v/>
      </c>
      <c r="M899" s="3" t="str">
        <f t="shared" si="4"/>
        <v/>
      </c>
      <c r="N899" s="47"/>
    </row>
    <row r="900" ht="15.75" customHeight="1">
      <c r="B900" s="3" t="str">
        <f>IF('Prior Yr Data - copy here!'!D905="","",'Prior Yr Data - copy here!'!D905)</f>
        <v/>
      </c>
      <c r="C900" s="3" t="str">
        <f>IF('Prior Yr Data - copy here!'!L905="","",'Prior Yr Data - copy here!'!L905)</f>
        <v/>
      </c>
      <c r="D900" s="3" t="str">
        <f>IF('Prior Yr Data - copy here!'!M905="","",'Prior Yr Data - copy here!'!M905)</f>
        <v/>
      </c>
      <c r="E900" s="46" t="str">
        <f t="shared" si="1"/>
        <v/>
      </c>
      <c r="F900" s="3" t="str">
        <f t="shared" si="2"/>
        <v/>
      </c>
      <c r="G900" s="47"/>
      <c r="H900" s="3"/>
      <c r="I900" s="3" t="str">
        <f>IF('Two Yrs Prior Data - copy here!'!D905="","",'Two Yrs Prior Data - copy here!'!D905)</f>
        <v/>
      </c>
      <c r="J900" s="3" t="str">
        <f>IF('Two Yrs Prior Data - copy here!'!D905="","",'Two Yrs Prior Data - copy here!'!L905)</f>
        <v/>
      </c>
      <c r="K900" s="3" t="str">
        <f>IF('Two Yrs Prior Data - copy here!'!D905="","",'Two Yrs Prior Data - copy here!'!M905)</f>
        <v/>
      </c>
      <c r="L900" s="46" t="str">
        <f t="shared" si="3"/>
        <v/>
      </c>
      <c r="M900" s="3" t="str">
        <f t="shared" si="4"/>
        <v/>
      </c>
      <c r="N900" s="47"/>
    </row>
    <row r="901" ht="15.75" customHeight="1">
      <c r="B901" s="3" t="str">
        <f>IF('Prior Yr Data - copy here!'!D906="","",'Prior Yr Data - copy here!'!D906)</f>
        <v/>
      </c>
      <c r="C901" s="3" t="str">
        <f>IF('Prior Yr Data - copy here!'!L906="","",'Prior Yr Data - copy here!'!L906)</f>
        <v/>
      </c>
      <c r="D901" s="3" t="str">
        <f>IF('Prior Yr Data - copy here!'!M906="","",'Prior Yr Data - copy here!'!M906)</f>
        <v/>
      </c>
      <c r="E901" s="46" t="str">
        <f t="shared" si="1"/>
        <v/>
      </c>
      <c r="F901" s="3" t="str">
        <f t="shared" si="2"/>
        <v/>
      </c>
      <c r="G901" s="47"/>
      <c r="H901" s="3"/>
      <c r="I901" s="3" t="str">
        <f>IF('Two Yrs Prior Data - copy here!'!D906="","",'Two Yrs Prior Data - copy here!'!D906)</f>
        <v/>
      </c>
      <c r="J901" s="3" t="str">
        <f>IF('Two Yrs Prior Data - copy here!'!D906="","",'Two Yrs Prior Data - copy here!'!L906)</f>
        <v/>
      </c>
      <c r="K901" s="3" t="str">
        <f>IF('Two Yrs Prior Data - copy here!'!D906="","",'Two Yrs Prior Data - copy here!'!M906)</f>
        <v/>
      </c>
      <c r="L901" s="46" t="str">
        <f t="shared" si="3"/>
        <v/>
      </c>
      <c r="M901" s="3" t="str">
        <f t="shared" si="4"/>
        <v/>
      </c>
      <c r="N901" s="47"/>
    </row>
    <row r="902" ht="15.75" customHeight="1">
      <c r="B902" s="3" t="str">
        <f>IF('Prior Yr Data - copy here!'!D907="","",'Prior Yr Data - copy here!'!D907)</f>
        <v/>
      </c>
      <c r="C902" s="3" t="str">
        <f>IF('Prior Yr Data - copy here!'!L907="","",'Prior Yr Data - copy here!'!L907)</f>
        <v/>
      </c>
      <c r="D902" s="3" t="str">
        <f>IF('Prior Yr Data - copy here!'!M907="","",'Prior Yr Data - copy here!'!M907)</f>
        <v/>
      </c>
      <c r="E902" s="46" t="str">
        <f t="shared" si="1"/>
        <v/>
      </c>
      <c r="F902" s="3" t="str">
        <f t="shared" si="2"/>
        <v/>
      </c>
      <c r="G902" s="47"/>
      <c r="H902" s="3"/>
      <c r="I902" s="3" t="str">
        <f>IF('Two Yrs Prior Data - copy here!'!D907="","",'Two Yrs Prior Data - copy here!'!D907)</f>
        <v/>
      </c>
      <c r="J902" s="3" t="str">
        <f>IF('Two Yrs Prior Data - copy here!'!D907="","",'Two Yrs Prior Data - copy here!'!L907)</f>
        <v/>
      </c>
      <c r="K902" s="3" t="str">
        <f>IF('Two Yrs Prior Data - copy here!'!D907="","",'Two Yrs Prior Data - copy here!'!M907)</f>
        <v/>
      </c>
      <c r="L902" s="46" t="str">
        <f t="shared" si="3"/>
        <v/>
      </c>
      <c r="M902" s="3" t="str">
        <f t="shared" si="4"/>
        <v/>
      </c>
      <c r="N902" s="47"/>
    </row>
    <row r="903" ht="15.75" customHeight="1">
      <c r="B903" s="3" t="str">
        <f>IF('Prior Yr Data - copy here!'!D908="","",'Prior Yr Data - copy here!'!D908)</f>
        <v/>
      </c>
      <c r="C903" s="3" t="str">
        <f>IF('Prior Yr Data - copy here!'!L908="","",'Prior Yr Data - copy here!'!L908)</f>
        <v/>
      </c>
      <c r="D903" s="3" t="str">
        <f>IF('Prior Yr Data - copy here!'!M908="","",'Prior Yr Data - copy here!'!M908)</f>
        <v/>
      </c>
      <c r="E903" s="46" t="str">
        <f t="shared" si="1"/>
        <v/>
      </c>
      <c r="F903" s="3" t="str">
        <f t="shared" si="2"/>
        <v/>
      </c>
      <c r="G903" s="47"/>
      <c r="H903" s="3"/>
      <c r="I903" s="3" t="str">
        <f>IF('Two Yrs Prior Data - copy here!'!D908="","",'Two Yrs Prior Data - copy here!'!D908)</f>
        <v/>
      </c>
      <c r="J903" s="3" t="str">
        <f>IF('Two Yrs Prior Data - copy here!'!D908="","",'Two Yrs Prior Data - copy here!'!L908)</f>
        <v/>
      </c>
      <c r="K903" s="3" t="str">
        <f>IF('Two Yrs Prior Data - copy here!'!D908="","",'Two Yrs Prior Data - copy here!'!M908)</f>
        <v/>
      </c>
      <c r="L903" s="46" t="str">
        <f t="shared" si="3"/>
        <v/>
      </c>
      <c r="M903" s="3" t="str">
        <f t="shared" si="4"/>
        <v/>
      </c>
      <c r="N903" s="47"/>
    </row>
    <row r="904" ht="15.75" customHeight="1">
      <c r="B904" s="3" t="str">
        <f>IF('Prior Yr Data - copy here!'!D909="","",'Prior Yr Data - copy here!'!D909)</f>
        <v/>
      </c>
      <c r="C904" s="3" t="str">
        <f>IF('Prior Yr Data - copy here!'!L909="","",'Prior Yr Data - copy here!'!L909)</f>
        <v/>
      </c>
      <c r="D904" s="3" t="str">
        <f>IF('Prior Yr Data - copy here!'!M909="","",'Prior Yr Data - copy here!'!M909)</f>
        <v/>
      </c>
      <c r="E904" s="46" t="str">
        <f t="shared" si="1"/>
        <v/>
      </c>
      <c r="F904" s="3" t="str">
        <f t="shared" si="2"/>
        <v/>
      </c>
      <c r="G904" s="47"/>
      <c r="H904" s="3"/>
      <c r="I904" s="3" t="str">
        <f>IF('Two Yrs Prior Data - copy here!'!D909="","",'Two Yrs Prior Data - copy here!'!D909)</f>
        <v/>
      </c>
      <c r="J904" s="3" t="str">
        <f>IF('Two Yrs Prior Data - copy here!'!D909="","",'Two Yrs Prior Data - copy here!'!L909)</f>
        <v/>
      </c>
      <c r="K904" s="3" t="str">
        <f>IF('Two Yrs Prior Data - copy here!'!D909="","",'Two Yrs Prior Data - copy here!'!M909)</f>
        <v/>
      </c>
      <c r="L904" s="46" t="str">
        <f t="shared" si="3"/>
        <v/>
      </c>
      <c r="M904" s="3" t="str">
        <f t="shared" si="4"/>
        <v/>
      </c>
      <c r="N904" s="47"/>
    </row>
    <row r="905" ht="15.75" customHeight="1">
      <c r="B905" s="3" t="str">
        <f>IF('Prior Yr Data - copy here!'!D910="","",'Prior Yr Data - copy here!'!D910)</f>
        <v/>
      </c>
      <c r="C905" s="3" t="str">
        <f>IF('Prior Yr Data - copy here!'!L910="","",'Prior Yr Data - copy here!'!L910)</f>
        <v/>
      </c>
      <c r="D905" s="3" t="str">
        <f>IF('Prior Yr Data - copy here!'!M910="","",'Prior Yr Data - copy here!'!M910)</f>
        <v/>
      </c>
      <c r="E905" s="46" t="str">
        <f t="shared" si="1"/>
        <v/>
      </c>
      <c r="F905" s="3" t="str">
        <f t="shared" si="2"/>
        <v/>
      </c>
      <c r="G905" s="47"/>
      <c r="H905" s="3"/>
      <c r="I905" s="3" t="str">
        <f>IF('Two Yrs Prior Data - copy here!'!D910="","",'Two Yrs Prior Data - copy here!'!D910)</f>
        <v/>
      </c>
      <c r="J905" s="3" t="str">
        <f>IF('Two Yrs Prior Data - copy here!'!D910="","",'Two Yrs Prior Data - copy here!'!L910)</f>
        <v/>
      </c>
      <c r="K905" s="3" t="str">
        <f>IF('Two Yrs Prior Data - copy here!'!D910="","",'Two Yrs Prior Data - copy here!'!M910)</f>
        <v/>
      </c>
      <c r="L905" s="46" t="str">
        <f t="shared" si="3"/>
        <v/>
      </c>
      <c r="M905" s="3" t="str">
        <f t="shared" si="4"/>
        <v/>
      </c>
      <c r="N905" s="47"/>
    </row>
    <row r="906" ht="15.75" customHeight="1">
      <c r="B906" s="3" t="str">
        <f>IF('Prior Yr Data - copy here!'!D911="","",'Prior Yr Data - copy here!'!D911)</f>
        <v/>
      </c>
      <c r="C906" s="3" t="str">
        <f>IF('Prior Yr Data - copy here!'!L911="","",'Prior Yr Data - copy here!'!L911)</f>
        <v/>
      </c>
      <c r="D906" s="3" t="str">
        <f>IF('Prior Yr Data - copy here!'!M911="","",'Prior Yr Data - copy here!'!M911)</f>
        <v/>
      </c>
      <c r="E906" s="46" t="str">
        <f t="shared" si="1"/>
        <v/>
      </c>
      <c r="F906" s="3" t="str">
        <f t="shared" si="2"/>
        <v/>
      </c>
      <c r="G906" s="47"/>
      <c r="H906" s="3"/>
      <c r="I906" s="3" t="str">
        <f>IF('Two Yrs Prior Data - copy here!'!D911="","",'Two Yrs Prior Data - copy here!'!D911)</f>
        <v/>
      </c>
      <c r="J906" s="3" t="str">
        <f>IF('Two Yrs Prior Data - copy here!'!D911="","",'Two Yrs Prior Data - copy here!'!L911)</f>
        <v/>
      </c>
      <c r="K906" s="3" t="str">
        <f>IF('Two Yrs Prior Data - copy here!'!D911="","",'Two Yrs Prior Data - copy here!'!M911)</f>
        <v/>
      </c>
      <c r="L906" s="46" t="str">
        <f t="shared" si="3"/>
        <v/>
      </c>
      <c r="M906" s="3" t="str">
        <f t="shared" si="4"/>
        <v/>
      </c>
      <c r="N906" s="47"/>
    </row>
    <row r="907" ht="15.75" customHeight="1">
      <c r="B907" s="3" t="str">
        <f>IF('Prior Yr Data - copy here!'!D912="","",'Prior Yr Data - copy here!'!D912)</f>
        <v/>
      </c>
      <c r="C907" s="3" t="str">
        <f>IF('Prior Yr Data - copy here!'!L912="","",'Prior Yr Data - copy here!'!L912)</f>
        <v/>
      </c>
      <c r="D907" s="3" t="str">
        <f>IF('Prior Yr Data - copy here!'!M912="","",'Prior Yr Data - copy here!'!M912)</f>
        <v/>
      </c>
      <c r="E907" s="46" t="str">
        <f t="shared" si="1"/>
        <v/>
      </c>
      <c r="F907" s="3" t="str">
        <f t="shared" si="2"/>
        <v/>
      </c>
      <c r="G907" s="47"/>
      <c r="H907" s="3"/>
      <c r="I907" s="3" t="str">
        <f>IF('Two Yrs Prior Data - copy here!'!D912="","",'Two Yrs Prior Data - copy here!'!D912)</f>
        <v/>
      </c>
      <c r="J907" s="3" t="str">
        <f>IF('Two Yrs Prior Data - copy here!'!D912="","",'Two Yrs Prior Data - copy here!'!L912)</f>
        <v/>
      </c>
      <c r="K907" s="3" t="str">
        <f>IF('Two Yrs Prior Data - copy here!'!D912="","",'Two Yrs Prior Data - copy here!'!M912)</f>
        <v/>
      </c>
      <c r="L907" s="46" t="str">
        <f t="shared" si="3"/>
        <v/>
      </c>
      <c r="M907" s="3" t="str">
        <f t="shared" si="4"/>
        <v/>
      </c>
      <c r="N907" s="47"/>
    </row>
    <row r="908" ht="15.75" customHeight="1">
      <c r="B908" s="3" t="str">
        <f>IF('Prior Yr Data - copy here!'!D913="","",'Prior Yr Data - copy here!'!D913)</f>
        <v/>
      </c>
      <c r="C908" s="3" t="str">
        <f>IF('Prior Yr Data - copy here!'!L913="","",'Prior Yr Data - copy here!'!L913)</f>
        <v/>
      </c>
      <c r="D908" s="3" t="str">
        <f>IF('Prior Yr Data - copy here!'!M913="","",'Prior Yr Data - copy here!'!M913)</f>
        <v/>
      </c>
      <c r="E908" s="46" t="str">
        <f t="shared" si="1"/>
        <v/>
      </c>
      <c r="F908" s="3" t="str">
        <f t="shared" si="2"/>
        <v/>
      </c>
      <c r="G908" s="47"/>
      <c r="H908" s="3"/>
      <c r="I908" s="3" t="str">
        <f>IF('Two Yrs Prior Data - copy here!'!D913="","",'Two Yrs Prior Data - copy here!'!D913)</f>
        <v/>
      </c>
      <c r="J908" s="3" t="str">
        <f>IF('Two Yrs Prior Data - copy here!'!D913="","",'Two Yrs Prior Data - copy here!'!L913)</f>
        <v/>
      </c>
      <c r="K908" s="3" t="str">
        <f>IF('Two Yrs Prior Data - copy here!'!D913="","",'Two Yrs Prior Data - copy here!'!M913)</f>
        <v/>
      </c>
      <c r="L908" s="46" t="str">
        <f t="shared" si="3"/>
        <v/>
      </c>
      <c r="M908" s="3" t="str">
        <f t="shared" si="4"/>
        <v/>
      </c>
      <c r="N908" s="47"/>
    </row>
    <row r="909" ht="15.75" customHeight="1">
      <c r="B909" s="3" t="str">
        <f>IF('Prior Yr Data - copy here!'!D914="","",'Prior Yr Data - copy here!'!D914)</f>
        <v/>
      </c>
      <c r="C909" s="3" t="str">
        <f>IF('Prior Yr Data - copy here!'!L914="","",'Prior Yr Data - copy here!'!L914)</f>
        <v/>
      </c>
      <c r="D909" s="3" t="str">
        <f>IF('Prior Yr Data - copy here!'!M914="","",'Prior Yr Data - copy here!'!M914)</f>
        <v/>
      </c>
      <c r="E909" s="46" t="str">
        <f t="shared" si="1"/>
        <v/>
      </c>
      <c r="F909" s="3" t="str">
        <f t="shared" si="2"/>
        <v/>
      </c>
      <c r="G909" s="47"/>
      <c r="H909" s="3"/>
      <c r="I909" s="3" t="str">
        <f>IF('Two Yrs Prior Data - copy here!'!D914="","",'Two Yrs Prior Data - copy here!'!D914)</f>
        <v/>
      </c>
      <c r="J909" s="3" t="str">
        <f>IF('Two Yrs Prior Data - copy here!'!D914="","",'Two Yrs Prior Data - copy here!'!L914)</f>
        <v/>
      </c>
      <c r="K909" s="3" t="str">
        <f>IF('Two Yrs Prior Data - copy here!'!D914="","",'Two Yrs Prior Data - copy here!'!M914)</f>
        <v/>
      </c>
      <c r="L909" s="46" t="str">
        <f t="shared" si="3"/>
        <v/>
      </c>
      <c r="M909" s="3" t="str">
        <f t="shared" si="4"/>
        <v/>
      </c>
      <c r="N909" s="47"/>
    </row>
    <row r="910" ht="15.75" customHeight="1">
      <c r="B910" s="3" t="str">
        <f>IF('Prior Yr Data - copy here!'!D915="","",'Prior Yr Data - copy here!'!D915)</f>
        <v/>
      </c>
      <c r="C910" s="3" t="str">
        <f>IF('Prior Yr Data - copy here!'!L915="","",'Prior Yr Data - copy here!'!L915)</f>
        <v/>
      </c>
      <c r="D910" s="3" t="str">
        <f>IF('Prior Yr Data - copy here!'!M915="","",'Prior Yr Data - copy here!'!M915)</f>
        <v/>
      </c>
      <c r="E910" s="46" t="str">
        <f t="shared" si="1"/>
        <v/>
      </c>
      <c r="F910" s="3" t="str">
        <f t="shared" si="2"/>
        <v/>
      </c>
      <c r="G910" s="47"/>
      <c r="H910" s="3"/>
      <c r="I910" s="3" t="str">
        <f>IF('Two Yrs Prior Data - copy here!'!D915="","",'Two Yrs Prior Data - copy here!'!D915)</f>
        <v/>
      </c>
      <c r="J910" s="3" t="str">
        <f>IF('Two Yrs Prior Data - copy here!'!D915="","",'Two Yrs Prior Data - copy here!'!L915)</f>
        <v/>
      </c>
      <c r="K910" s="3" t="str">
        <f>IF('Two Yrs Prior Data - copy here!'!D915="","",'Two Yrs Prior Data - copy here!'!M915)</f>
        <v/>
      </c>
      <c r="L910" s="46" t="str">
        <f t="shared" si="3"/>
        <v/>
      </c>
      <c r="M910" s="3" t="str">
        <f t="shared" si="4"/>
        <v/>
      </c>
      <c r="N910" s="47"/>
    </row>
    <row r="911" ht="15.75" customHeight="1">
      <c r="B911" s="3" t="str">
        <f>IF('Prior Yr Data - copy here!'!D916="","",'Prior Yr Data - copy here!'!D916)</f>
        <v/>
      </c>
      <c r="C911" s="3" t="str">
        <f>IF('Prior Yr Data - copy here!'!L916="","",'Prior Yr Data - copy here!'!L916)</f>
        <v/>
      </c>
      <c r="D911" s="3" t="str">
        <f>IF('Prior Yr Data - copy here!'!M916="","",'Prior Yr Data - copy here!'!M916)</f>
        <v/>
      </c>
      <c r="E911" s="46" t="str">
        <f t="shared" si="1"/>
        <v/>
      </c>
      <c r="F911" s="3" t="str">
        <f t="shared" si="2"/>
        <v/>
      </c>
      <c r="G911" s="47"/>
      <c r="H911" s="3"/>
      <c r="I911" s="3" t="str">
        <f>IF('Two Yrs Prior Data - copy here!'!D916="","",'Two Yrs Prior Data - copy here!'!D916)</f>
        <v/>
      </c>
      <c r="J911" s="3" t="str">
        <f>IF('Two Yrs Prior Data - copy here!'!D916="","",'Two Yrs Prior Data - copy here!'!L916)</f>
        <v/>
      </c>
      <c r="K911" s="3" t="str">
        <f>IF('Two Yrs Prior Data - copy here!'!D916="","",'Two Yrs Prior Data - copy here!'!M916)</f>
        <v/>
      </c>
      <c r="L911" s="46" t="str">
        <f t="shared" si="3"/>
        <v/>
      </c>
      <c r="M911" s="3" t="str">
        <f t="shared" si="4"/>
        <v/>
      </c>
      <c r="N911" s="47"/>
    </row>
    <row r="912" ht="15.75" customHeight="1">
      <c r="B912" s="3" t="str">
        <f>IF('Prior Yr Data - copy here!'!D917="","",'Prior Yr Data - copy here!'!D917)</f>
        <v/>
      </c>
      <c r="C912" s="3" t="str">
        <f>IF('Prior Yr Data - copy here!'!L917="","",'Prior Yr Data - copy here!'!L917)</f>
        <v/>
      </c>
      <c r="D912" s="3" t="str">
        <f>IF('Prior Yr Data - copy here!'!M917="","",'Prior Yr Data - copy here!'!M917)</f>
        <v/>
      </c>
      <c r="E912" s="46" t="str">
        <f t="shared" si="1"/>
        <v/>
      </c>
      <c r="F912" s="3" t="str">
        <f t="shared" si="2"/>
        <v/>
      </c>
      <c r="G912" s="47"/>
      <c r="H912" s="3"/>
      <c r="I912" s="3" t="str">
        <f>IF('Two Yrs Prior Data - copy here!'!D917="","",'Two Yrs Prior Data - copy here!'!D917)</f>
        <v/>
      </c>
      <c r="J912" s="3" t="str">
        <f>IF('Two Yrs Prior Data - copy here!'!D917="","",'Two Yrs Prior Data - copy here!'!L917)</f>
        <v/>
      </c>
      <c r="K912" s="3" t="str">
        <f>IF('Two Yrs Prior Data - copy here!'!D917="","",'Two Yrs Prior Data - copy here!'!M917)</f>
        <v/>
      </c>
      <c r="L912" s="46" t="str">
        <f t="shared" si="3"/>
        <v/>
      </c>
      <c r="M912" s="3" t="str">
        <f t="shared" si="4"/>
        <v/>
      </c>
      <c r="N912" s="47"/>
    </row>
    <row r="913" ht="15.75" customHeight="1">
      <c r="B913" s="3" t="str">
        <f>IF('Prior Yr Data - copy here!'!D918="","",'Prior Yr Data - copy here!'!D918)</f>
        <v/>
      </c>
      <c r="C913" s="3" t="str">
        <f>IF('Prior Yr Data - copy here!'!L918="","",'Prior Yr Data - copy here!'!L918)</f>
        <v/>
      </c>
      <c r="D913" s="3" t="str">
        <f>IF('Prior Yr Data - copy here!'!M918="","",'Prior Yr Data - copy here!'!M918)</f>
        <v/>
      </c>
      <c r="E913" s="46" t="str">
        <f t="shared" si="1"/>
        <v/>
      </c>
      <c r="F913" s="3" t="str">
        <f t="shared" si="2"/>
        <v/>
      </c>
      <c r="G913" s="47"/>
      <c r="H913" s="3"/>
      <c r="I913" s="3" t="str">
        <f>IF('Two Yrs Prior Data - copy here!'!D918="","",'Two Yrs Prior Data - copy here!'!D918)</f>
        <v/>
      </c>
      <c r="J913" s="3" t="str">
        <f>IF('Two Yrs Prior Data - copy here!'!D918="","",'Two Yrs Prior Data - copy here!'!L918)</f>
        <v/>
      </c>
      <c r="K913" s="3" t="str">
        <f>IF('Two Yrs Prior Data - copy here!'!D918="","",'Two Yrs Prior Data - copy here!'!M918)</f>
        <v/>
      </c>
      <c r="L913" s="46" t="str">
        <f t="shared" si="3"/>
        <v/>
      </c>
      <c r="M913" s="3" t="str">
        <f t="shared" si="4"/>
        <v/>
      </c>
      <c r="N913" s="47"/>
    </row>
    <row r="914" ht="15.75" customHeight="1">
      <c r="B914" s="3" t="str">
        <f>IF('Prior Yr Data - copy here!'!D919="","",'Prior Yr Data - copy here!'!D919)</f>
        <v/>
      </c>
      <c r="C914" s="3" t="str">
        <f>IF('Prior Yr Data - copy here!'!L919="","",'Prior Yr Data - copy here!'!L919)</f>
        <v/>
      </c>
      <c r="D914" s="3" t="str">
        <f>IF('Prior Yr Data - copy here!'!M919="","",'Prior Yr Data - copy here!'!M919)</f>
        <v/>
      </c>
      <c r="E914" s="46" t="str">
        <f t="shared" si="1"/>
        <v/>
      </c>
      <c r="F914" s="3" t="str">
        <f t="shared" si="2"/>
        <v/>
      </c>
      <c r="G914" s="47"/>
      <c r="H914" s="3"/>
      <c r="I914" s="3" t="str">
        <f>IF('Two Yrs Prior Data - copy here!'!D919="","",'Two Yrs Prior Data - copy here!'!D919)</f>
        <v/>
      </c>
      <c r="J914" s="3" t="str">
        <f>IF('Two Yrs Prior Data - copy here!'!D919="","",'Two Yrs Prior Data - copy here!'!L919)</f>
        <v/>
      </c>
      <c r="K914" s="3" t="str">
        <f>IF('Two Yrs Prior Data - copy here!'!D919="","",'Two Yrs Prior Data - copy here!'!M919)</f>
        <v/>
      </c>
      <c r="L914" s="46" t="str">
        <f t="shared" si="3"/>
        <v/>
      </c>
      <c r="M914" s="3" t="str">
        <f t="shared" si="4"/>
        <v/>
      </c>
      <c r="N914" s="47"/>
    </row>
    <row r="915" ht="15.75" customHeight="1">
      <c r="B915" s="3" t="str">
        <f>IF('Prior Yr Data - copy here!'!D920="","",'Prior Yr Data - copy here!'!D920)</f>
        <v/>
      </c>
      <c r="C915" s="3" t="str">
        <f>IF('Prior Yr Data - copy here!'!L920="","",'Prior Yr Data - copy here!'!L920)</f>
        <v/>
      </c>
      <c r="D915" s="3" t="str">
        <f>IF('Prior Yr Data - copy here!'!M920="","",'Prior Yr Data - copy here!'!M920)</f>
        <v/>
      </c>
      <c r="E915" s="46" t="str">
        <f t="shared" si="1"/>
        <v/>
      </c>
      <c r="F915" s="3" t="str">
        <f t="shared" si="2"/>
        <v/>
      </c>
      <c r="G915" s="47"/>
      <c r="H915" s="3"/>
      <c r="I915" s="3" t="str">
        <f>IF('Two Yrs Prior Data - copy here!'!D920="","",'Two Yrs Prior Data - copy here!'!D920)</f>
        <v/>
      </c>
      <c r="J915" s="3" t="str">
        <f>IF('Two Yrs Prior Data - copy here!'!D920="","",'Two Yrs Prior Data - copy here!'!L920)</f>
        <v/>
      </c>
      <c r="K915" s="3" t="str">
        <f>IF('Two Yrs Prior Data - copy here!'!D920="","",'Two Yrs Prior Data - copy here!'!M920)</f>
        <v/>
      </c>
      <c r="L915" s="46" t="str">
        <f t="shared" si="3"/>
        <v/>
      </c>
      <c r="M915" s="3" t="str">
        <f t="shared" si="4"/>
        <v/>
      </c>
      <c r="N915" s="47"/>
    </row>
    <row r="916" ht="15.75" customHeight="1">
      <c r="B916" s="3" t="str">
        <f>IF('Prior Yr Data - copy here!'!D921="","",'Prior Yr Data - copy here!'!D921)</f>
        <v/>
      </c>
      <c r="C916" s="3" t="str">
        <f>IF('Prior Yr Data - copy here!'!L921="","",'Prior Yr Data - copy here!'!L921)</f>
        <v/>
      </c>
      <c r="D916" s="3" t="str">
        <f>IF('Prior Yr Data - copy here!'!M921="","",'Prior Yr Data - copy here!'!M921)</f>
        <v/>
      </c>
      <c r="E916" s="46" t="str">
        <f t="shared" si="1"/>
        <v/>
      </c>
      <c r="F916" s="3" t="str">
        <f t="shared" si="2"/>
        <v/>
      </c>
      <c r="G916" s="47"/>
      <c r="H916" s="3"/>
      <c r="I916" s="3" t="str">
        <f>IF('Two Yrs Prior Data - copy here!'!D921="","",'Two Yrs Prior Data - copy here!'!D921)</f>
        <v/>
      </c>
      <c r="J916" s="3" t="str">
        <f>IF('Two Yrs Prior Data - copy here!'!D921="","",'Two Yrs Prior Data - copy here!'!L921)</f>
        <v/>
      </c>
      <c r="K916" s="3" t="str">
        <f>IF('Two Yrs Prior Data - copy here!'!D921="","",'Two Yrs Prior Data - copy here!'!M921)</f>
        <v/>
      </c>
      <c r="L916" s="46" t="str">
        <f t="shared" si="3"/>
        <v/>
      </c>
      <c r="M916" s="3" t="str">
        <f t="shared" si="4"/>
        <v/>
      </c>
      <c r="N916" s="47"/>
    </row>
    <row r="917" ht="15.75" customHeight="1">
      <c r="B917" s="3" t="str">
        <f>IF('Prior Yr Data - copy here!'!D922="","",'Prior Yr Data - copy here!'!D922)</f>
        <v/>
      </c>
      <c r="C917" s="3" t="str">
        <f>IF('Prior Yr Data - copy here!'!L922="","",'Prior Yr Data - copy here!'!L922)</f>
        <v/>
      </c>
      <c r="D917" s="3" t="str">
        <f>IF('Prior Yr Data - copy here!'!M922="","",'Prior Yr Data - copy here!'!M922)</f>
        <v/>
      </c>
      <c r="E917" s="46" t="str">
        <f t="shared" si="1"/>
        <v/>
      </c>
      <c r="F917" s="3" t="str">
        <f t="shared" si="2"/>
        <v/>
      </c>
      <c r="G917" s="47"/>
      <c r="H917" s="3"/>
      <c r="I917" s="3" t="str">
        <f>IF('Two Yrs Prior Data - copy here!'!D922="","",'Two Yrs Prior Data - copy here!'!D922)</f>
        <v/>
      </c>
      <c r="J917" s="3" t="str">
        <f>IF('Two Yrs Prior Data - copy here!'!D922="","",'Two Yrs Prior Data - copy here!'!L922)</f>
        <v/>
      </c>
      <c r="K917" s="3" t="str">
        <f>IF('Two Yrs Prior Data - copy here!'!D922="","",'Two Yrs Prior Data - copy here!'!M922)</f>
        <v/>
      </c>
      <c r="L917" s="46" t="str">
        <f t="shared" si="3"/>
        <v/>
      </c>
      <c r="M917" s="3" t="str">
        <f t="shared" si="4"/>
        <v/>
      </c>
      <c r="N917" s="47"/>
    </row>
    <row r="918" ht="15.75" customHeight="1">
      <c r="B918" s="3" t="str">
        <f>IF('Prior Yr Data - copy here!'!D923="","",'Prior Yr Data - copy here!'!D923)</f>
        <v/>
      </c>
      <c r="C918" s="3" t="str">
        <f>IF('Prior Yr Data - copy here!'!L923="","",'Prior Yr Data - copy here!'!L923)</f>
        <v/>
      </c>
      <c r="D918" s="3" t="str">
        <f>IF('Prior Yr Data - copy here!'!M923="","",'Prior Yr Data - copy here!'!M923)</f>
        <v/>
      </c>
      <c r="E918" s="46" t="str">
        <f t="shared" si="1"/>
        <v/>
      </c>
      <c r="F918" s="3" t="str">
        <f t="shared" si="2"/>
        <v/>
      </c>
      <c r="G918" s="47"/>
      <c r="H918" s="3"/>
      <c r="I918" s="3" t="str">
        <f>IF('Two Yrs Prior Data - copy here!'!D923="","",'Two Yrs Prior Data - copy here!'!D923)</f>
        <v/>
      </c>
      <c r="J918" s="3" t="str">
        <f>IF('Two Yrs Prior Data - copy here!'!D923="","",'Two Yrs Prior Data - copy here!'!L923)</f>
        <v/>
      </c>
      <c r="K918" s="3" t="str">
        <f>IF('Two Yrs Prior Data - copy here!'!D923="","",'Two Yrs Prior Data - copy here!'!M923)</f>
        <v/>
      </c>
      <c r="L918" s="46" t="str">
        <f t="shared" si="3"/>
        <v/>
      </c>
      <c r="M918" s="3" t="str">
        <f t="shared" si="4"/>
        <v/>
      </c>
      <c r="N918" s="47"/>
    </row>
    <row r="919" ht="15.75" customHeight="1">
      <c r="B919" s="3" t="str">
        <f>IF('Prior Yr Data - copy here!'!D924="","",'Prior Yr Data - copy here!'!D924)</f>
        <v/>
      </c>
      <c r="C919" s="3" t="str">
        <f>IF('Prior Yr Data - copy here!'!L924="","",'Prior Yr Data - copy here!'!L924)</f>
        <v/>
      </c>
      <c r="D919" s="3" t="str">
        <f>IF('Prior Yr Data - copy here!'!M924="","",'Prior Yr Data - copy here!'!M924)</f>
        <v/>
      </c>
      <c r="E919" s="46" t="str">
        <f t="shared" si="1"/>
        <v/>
      </c>
      <c r="F919" s="3" t="str">
        <f t="shared" si="2"/>
        <v/>
      </c>
      <c r="G919" s="47"/>
      <c r="H919" s="3"/>
      <c r="I919" s="3" t="str">
        <f>IF('Two Yrs Prior Data - copy here!'!D924="","",'Two Yrs Prior Data - copy here!'!D924)</f>
        <v/>
      </c>
      <c r="J919" s="3" t="str">
        <f>IF('Two Yrs Prior Data - copy here!'!D924="","",'Two Yrs Prior Data - copy here!'!L924)</f>
        <v/>
      </c>
      <c r="K919" s="3" t="str">
        <f>IF('Two Yrs Prior Data - copy here!'!D924="","",'Two Yrs Prior Data - copy here!'!M924)</f>
        <v/>
      </c>
      <c r="L919" s="46" t="str">
        <f t="shared" si="3"/>
        <v/>
      </c>
      <c r="M919" s="3" t="str">
        <f t="shared" si="4"/>
        <v/>
      </c>
      <c r="N919" s="47"/>
    </row>
    <row r="920" ht="15.75" customHeight="1">
      <c r="B920" s="3" t="str">
        <f>IF('Prior Yr Data - copy here!'!D925="","",'Prior Yr Data - copy here!'!D925)</f>
        <v/>
      </c>
      <c r="C920" s="3" t="str">
        <f>IF('Prior Yr Data - copy here!'!L925="","",'Prior Yr Data - copy here!'!L925)</f>
        <v/>
      </c>
      <c r="D920" s="3" t="str">
        <f>IF('Prior Yr Data - copy here!'!M925="","",'Prior Yr Data - copy here!'!M925)</f>
        <v/>
      </c>
      <c r="E920" s="46" t="str">
        <f t="shared" si="1"/>
        <v/>
      </c>
      <c r="F920" s="3" t="str">
        <f t="shared" si="2"/>
        <v/>
      </c>
      <c r="G920" s="47"/>
      <c r="H920" s="3"/>
      <c r="I920" s="3" t="str">
        <f>IF('Two Yrs Prior Data - copy here!'!D925="","",'Two Yrs Prior Data - copy here!'!D925)</f>
        <v/>
      </c>
      <c r="J920" s="3" t="str">
        <f>IF('Two Yrs Prior Data - copy here!'!D925="","",'Two Yrs Prior Data - copy here!'!L925)</f>
        <v/>
      </c>
      <c r="K920" s="3" t="str">
        <f>IF('Two Yrs Prior Data - copy here!'!D925="","",'Two Yrs Prior Data - copy here!'!M925)</f>
        <v/>
      </c>
      <c r="L920" s="46" t="str">
        <f t="shared" si="3"/>
        <v/>
      </c>
      <c r="M920" s="3" t="str">
        <f t="shared" si="4"/>
        <v/>
      </c>
      <c r="N920" s="47"/>
    </row>
    <row r="921" ht="15.75" customHeight="1">
      <c r="B921" s="3" t="str">
        <f>IF('Prior Yr Data - copy here!'!D926="","",'Prior Yr Data - copy here!'!D926)</f>
        <v/>
      </c>
      <c r="C921" s="3" t="str">
        <f>IF('Prior Yr Data - copy here!'!L926="","",'Prior Yr Data - copy here!'!L926)</f>
        <v/>
      </c>
      <c r="D921" s="3" t="str">
        <f>IF('Prior Yr Data - copy here!'!M926="","",'Prior Yr Data - copy here!'!M926)</f>
        <v/>
      </c>
      <c r="E921" s="46" t="str">
        <f t="shared" si="1"/>
        <v/>
      </c>
      <c r="F921" s="3" t="str">
        <f t="shared" si="2"/>
        <v/>
      </c>
      <c r="G921" s="47"/>
      <c r="H921" s="3"/>
      <c r="I921" s="3" t="str">
        <f>IF('Two Yrs Prior Data - copy here!'!D926="","",'Two Yrs Prior Data - copy here!'!D926)</f>
        <v/>
      </c>
      <c r="J921" s="3" t="str">
        <f>IF('Two Yrs Prior Data - copy here!'!D926="","",'Two Yrs Prior Data - copy here!'!L926)</f>
        <v/>
      </c>
      <c r="K921" s="3" t="str">
        <f>IF('Two Yrs Prior Data - copy here!'!D926="","",'Two Yrs Prior Data - copy here!'!M926)</f>
        <v/>
      </c>
      <c r="L921" s="46" t="str">
        <f t="shared" si="3"/>
        <v/>
      </c>
      <c r="M921" s="3" t="str">
        <f t="shared" si="4"/>
        <v/>
      </c>
      <c r="N921" s="47"/>
    </row>
    <row r="922" ht="15.75" customHeight="1">
      <c r="B922" s="3" t="str">
        <f>IF('Prior Yr Data - copy here!'!D927="","",'Prior Yr Data - copy here!'!D927)</f>
        <v/>
      </c>
      <c r="C922" s="3" t="str">
        <f>IF('Prior Yr Data - copy here!'!L927="","",'Prior Yr Data - copy here!'!L927)</f>
        <v/>
      </c>
      <c r="D922" s="3" t="str">
        <f>IF('Prior Yr Data - copy here!'!M927="","",'Prior Yr Data - copy here!'!M927)</f>
        <v/>
      </c>
      <c r="E922" s="46" t="str">
        <f t="shared" si="1"/>
        <v/>
      </c>
      <c r="F922" s="3" t="str">
        <f t="shared" si="2"/>
        <v/>
      </c>
      <c r="G922" s="47"/>
      <c r="H922" s="3"/>
      <c r="I922" s="3" t="str">
        <f>IF('Two Yrs Prior Data - copy here!'!D927="","",'Two Yrs Prior Data - copy here!'!D927)</f>
        <v/>
      </c>
      <c r="J922" s="3" t="str">
        <f>IF('Two Yrs Prior Data - copy here!'!D927="","",'Two Yrs Prior Data - copy here!'!L927)</f>
        <v/>
      </c>
      <c r="K922" s="3" t="str">
        <f>IF('Two Yrs Prior Data - copy here!'!D927="","",'Two Yrs Prior Data - copy here!'!M927)</f>
        <v/>
      </c>
      <c r="L922" s="46" t="str">
        <f t="shared" si="3"/>
        <v/>
      </c>
      <c r="M922" s="3" t="str">
        <f t="shared" si="4"/>
        <v/>
      </c>
      <c r="N922" s="47"/>
    </row>
    <row r="923" ht="15.75" customHeight="1">
      <c r="B923" s="3" t="str">
        <f>IF('Prior Yr Data - copy here!'!D928="","",'Prior Yr Data - copy here!'!D928)</f>
        <v/>
      </c>
      <c r="C923" s="3" t="str">
        <f>IF('Prior Yr Data - copy here!'!L928="","",'Prior Yr Data - copy here!'!L928)</f>
        <v/>
      </c>
      <c r="D923" s="3" t="str">
        <f>IF('Prior Yr Data - copy here!'!M928="","",'Prior Yr Data - copy here!'!M928)</f>
        <v/>
      </c>
      <c r="E923" s="46" t="str">
        <f t="shared" si="1"/>
        <v/>
      </c>
      <c r="F923" s="3" t="str">
        <f t="shared" si="2"/>
        <v/>
      </c>
      <c r="G923" s="47"/>
      <c r="H923" s="3"/>
      <c r="I923" s="3" t="str">
        <f>IF('Two Yrs Prior Data - copy here!'!D928="","",'Two Yrs Prior Data - copy here!'!D928)</f>
        <v/>
      </c>
      <c r="J923" s="3" t="str">
        <f>IF('Two Yrs Prior Data - copy here!'!D928="","",'Two Yrs Prior Data - copy here!'!L928)</f>
        <v/>
      </c>
      <c r="K923" s="3" t="str">
        <f>IF('Two Yrs Prior Data - copy here!'!D928="","",'Two Yrs Prior Data - copy here!'!M928)</f>
        <v/>
      </c>
      <c r="L923" s="46" t="str">
        <f t="shared" si="3"/>
        <v/>
      </c>
      <c r="M923" s="3" t="str">
        <f t="shared" si="4"/>
        <v/>
      </c>
      <c r="N923" s="47"/>
    </row>
    <row r="924" ht="15.75" customHeight="1">
      <c r="B924" s="3" t="str">
        <f>IF('Prior Yr Data - copy here!'!D929="","",'Prior Yr Data - copy here!'!D929)</f>
        <v/>
      </c>
      <c r="C924" s="3" t="str">
        <f>IF('Prior Yr Data - copy here!'!L929="","",'Prior Yr Data - copy here!'!L929)</f>
        <v/>
      </c>
      <c r="D924" s="3" t="str">
        <f>IF('Prior Yr Data - copy here!'!M929="","",'Prior Yr Data - copy here!'!M929)</f>
        <v/>
      </c>
      <c r="E924" s="46" t="str">
        <f t="shared" si="1"/>
        <v/>
      </c>
      <c r="F924" s="3" t="str">
        <f t="shared" si="2"/>
        <v/>
      </c>
      <c r="G924" s="47"/>
      <c r="H924" s="3"/>
      <c r="I924" s="3" t="str">
        <f>IF('Two Yrs Prior Data - copy here!'!D929="","",'Two Yrs Prior Data - copy here!'!D929)</f>
        <v/>
      </c>
      <c r="J924" s="3" t="str">
        <f>IF('Two Yrs Prior Data - copy here!'!D929="","",'Two Yrs Prior Data - copy here!'!L929)</f>
        <v/>
      </c>
      <c r="K924" s="3" t="str">
        <f>IF('Two Yrs Prior Data - copy here!'!D929="","",'Two Yrs Prior Data - copy here!'!M929)</f>
        <v/>
      </c>
      <c r="L924" s="46" t="str">
        <f t="shared" si="3"/>
        <v/>
      </c>
      <c r="M924" s="3" t="str">
        <f t="shared" si="4"/>
        <v/>
      </c>
      <c r="N924" s="47"/>
    </row>
    <row r="925" ht="15.75" customHeight="1">
      <c r="B925" s="3" t="str">
        <f>IF('Prior Yr Data - copy here!'!D930="","",'Prior Yr Data - copy here!'!D930)</f>
        <v/>
      </c>
      <c r="C925" s="3" t="str">
        <f>IF('Prior Yr Data - copy here!'!L930="","",'Prior Yr Data - copy here!'!L930)</f>
        <v/>
      </c>
      <c r="D925" s="3" t="str">
        <f>IF('Prior Yr Data - copy here!'!M930="","",'Prior Yr Data - copy here!'!M930)</f>
        <v/>
      </c>
      <c r="E925" s="46" t="str">
        <f t="shared" si="1"/>
        <v/>
      </c>
      <c r="F925" s="3" t="str">
        <f t="shared" si="2"/>
        <v/>
      </c>
      <c r="G925" s="47"/>
      <c r="H925" s="3"/>
      <c r="I925" s="3" t="str">
        <f>IF('Two Yrs Prior Data - copy here!'!D930="","",'Two Yrs Prior Data - copy here!'!D930)</f>
        <v/>
      </c>
      <c r="J925" s="3" t="str">
        <f>IF('Two Yrs Prior Data - copy here!'!D930="","",'Two Yrs Prior Data - copy here!'!L930)</f>
        <v/>
      </c>
      <c r="K925" s="3" t="str">
        <f>IF('Two Yrs Prior Data - copy here!'!D930="","",'Two Yrs Prior Data - copy here!'!M930)</f>
        <v/>
      </c>
      <c r="L925" s="46" t="str">
        <f t="shared" si="3"/>
        <v/>
      </c>
      <c r="M925" s="3" t="str">
        <f t="shared" si="4"/>
        <v/>
      </c>
      <c r="N925" s="47"/>
    </row>
    <row r="926" ht="15.75" customHeight="1">
      <c r="B926" s="3" t="str">
        <f>IF('Prior Yr Data - copy here!'!D931="","",'Prior Yr Data - copy here!'!D931)</f>
        <v/>
      </c>
      <c r="C926" s="3" t="str">
        <f>IF('Prior Yr Data - copy here!'!L931="","",'Prior Yr Data - copy here!'!L931)</f>
        <v/>
      </c>
      <c r="D926" s="3" t="str">
        <f>IF('Prior Yr Data - copy here!'!M931="","",'Prior Yr Data - copy here!'!M931)</f>
        <v/>
      </c>
      <c r="E926" s="46" t="str">
        <f t="shared" si="1"/>
        <v/>
      </c>
      <c r="F926" s="3" t="str">
        <f t="shared" si="2"/>
        <v/>
      </c>
      <c r="G926" s="47"/>
      <c r="H926" s="3"/>
      <c r="I926" s="3" t="str">
        <f>IF('Two Yrs Prior Data - copy here!'!D931="","",'Two Yrs Prior Data - copy here!'!D931)</f>
        <v/>
      </c>
      <c r="J926" s="3" t="str">
        <f>IF('Two Yrs Prior Data - copy here!'!D931="","",'Two Yrs Prior Data - copy here!'!L931)</f>
        <v/>
      </c>
      <c r="K926" s="3" t="str">
        <f>IF('Two Yrs Prior Data - copy here!'!D931="","",'Two Yrs Prior Data - copy here!'!M931)</f>
        <v/>
      </c>
      <c r="L926" s="46" t="str">
        <f t="shared" si="3"/>
        <v/>
      </c>
      <c r="M926" s="3" t="str">
        <f t="shared" si="4"/>
        <v/>
      </c>
      <c r="N926" s="47"/>
    </row>
    <row r="927" ht="15.75" customHeight="1">
      <c r="B927" s="3" t="str">
        <f>IF('Prior Yr Data - copy here!'!D932="","",'Prior Yr Data - copy here!'!D932)</f>
        <v/>
      </c>
      <c r="C927" s="3" t="str">
        <f>IF('Prior Yr Data - copy here!'!L932="","",'Prior Yr Data - copy here!'!L932)</f>
        <v/>
      </c>
      <c r="D927" s="3" t="str">
        <f>IF('Prior Yr Data - copy here!'!M932="","",'Prior Yr Data - copy here!'!M932)</f>
        <v/>
      </c>
      <c r="E927" s="46" t="str">
        <f t="shared" si="1"/>
        <v/>
      </c>
      <c r="F927" s="3" t="str">
        <f t="shared" si="2"/>
        <v/>
      </c>
      <c r="G927" s="47"/>
      <c r="H927" s="3"/>
      <c r="I927" s="3" t="str">
        <f>IF('Two Yrs Prior Data - copy here!'!D932="","",'Two Yrs Prior Data - copy here!'!D932)</f>
        <v/>
      </c>
      <c r="J927" s="3" t="str">
        <f>IF('Two Yrs Prior Data - copy here!'!D932="","",'Two Yrs Prior Data - copy here!'!L932)</f>
        <v/>
      </c>
      <c r="K927" s="3" t="str">
        <f>IF('Two Yrs Prior Data - copy here!'!D932="","",'Two Yrs Prior Data - copy here!'!M932)</f>
        <v/>
      </c>
      <c r="L927" s="46" t="str">
        <f t="shared" si="3"/>
        <v/>
      </c>
      <c r="M927" s="3" t="str">
        <f t="shared" si="4"/>
        <v/>
      </c>
      <c r="N927" s="47"/>
    </row>
    <row r="928" ht="15.75" customHeight="1">
      <c r="B928" s="3" t="str">
        <f>IF('Prior Yr Data - copy here!'!D933="","",'Prior Yr Data - copy here!'!D933)</f>
        <v/>
      </c>
      <c r="C928" s="3" t="str">
        <f>IF('Prior Yr Data - copy here!'!L933="","",'Prior Yr Data - copy here!'!L933)</f>
        <v/>
      </c>
      <c r="D928" s="3" t="str">
        <f>IF('Prior Yr Data - copy here!'!M933="","",'Prior Yr Data - copy here!'!M933)</f>
        <v/>
      </c>
      <c r="E928" s="46" t="str">
        <f t="shared" si="1"/>
        <v/>
      </c>
      <c r="F928" s="3" t="str">
        <f t="shared" si="2"/>
        <v/>
      </c>
      <c r="G928" s="47"/>
      <c r="H928" s="3"/>
      <c r="I928" s="3" t="str">
        <f>IF('Two Yrs Prior Data - copy here!'!D933="","",'Two Yrs Prior Data - copy here!'!D933)</f>
        <v/>
      </c>
      <c r="J928" s="3" t="str">
        <f>IF('Two Yrs Prior Data - copy here!'!D933="","",'Two Yrs Prior Data - copy here!'!L933)</f>
        <v/>
      </c>
      <c r="K928" s="3" t="str">
        <f>IF('Two Yrs Prior Data - copy here!'!D933="","",'Two Yrs Prior Data - copy here!'!M933)</f>
        <v/>
      </c>
      <c r="L928" s="46" t="str">
        <f t="shared" si="3"/>
        <v/>
      </c>
      <c r="M928" s="3" t="str">
        <f t="shared" si="4"/>
        <v/>
      </c>
      <c r="N928" s="47"/>
    </row>
    <row r="929" ht="15.75" customHeight="1">
      <c r="B929" s="3" t="str">
        <f>IF('Prior Yr Data - copy here!'!D934="","",'Prior Yr Data - copy here!'!D934)</f>
        <v/>
      </c>
      <c r="C929" s="3" t="str">
        <f>IF('Prior Yr Data - copy here!'!L934="","",'Prior Yr Data - copy here!'!L934)</f>
        <v/>
      </c>
      <c r="D929" s="3" t="str">
        <f>IF('Prior Yr Data - copy here!'!M934="","",'Prior Yr Data - copy here!'!M934)</f>
        <v/>
      </c>
      <c r="E929" s="46" t="str">
        <f t="shared" si="1"/>
        <v/>
      </c>
      <c r="F929" s="3" t="str">
        <f t="shared" si="2"/>
        <v/>
      </c>
      <c r="G929" s="47"/>
      <c r="H929" s="3"/>
      <c r="I929" s="3" t="str">
        <f>IF('Two Yrs Prior Data - copy here!'!D934="","",'Two Yrs Prior Data - copy here!'!D934)</f>
        <v/>
      </c>
      <c r="J929" s="3" t="str">
        <f>IF('Two Yrs Prior Data - copy here!'!D934="","",'Two Yrs Prior Data - copy here!'!L934)</f>
        <v/>
      </c>
      <c r="K929" s="3" t="str">
        <f>IF('Two Yrs Prior Data - copy here!'!D934="","",'Two Yrs Prior Data - copy here!'!M934)</f>
        <v/>
      </c>
      <c r="L929" s="46" t="str">
        <f t="shared" si="3"/>
        <v/>
      </c>
      <c r="M929" s="3" t="str">
        <f t="shared" si="4"/>
        <v/>
      </c>
      <c r="N929" s="47"/>
    </row>
    <row r="930" ht="15.75" customHeight="1">
      <c r="B930" s="3" t="str">
        <f>IF('Prior Yr Data - copy here!'!D935="","",'Prior Yr Data - copy here!'!D935)</f>
        <v/>
      </c>
      <c r="C930" s="3" t="str">
        <f>IF('Prior Yr Data - copy here!'!L935="","",'Prior Yr Data - copy here!'!L935)</f>
        <v/>
      </c>
      <c r="D930" s="3" t="str">
        <f>IF('Prior Yr Data - copy here!'!M935="","",'Prior Yr Data - copy here!'!M935)</f>
        <v/>
      </c>
      <c r="E930" s="46" t="str">
        <f t="shared" si="1"/>
        <v/>
      </c>
      <c r="F930" s="3" t="str">
        <f t="shared" si="2"/>
        <v/>
      </c>
      <c r="G930" s="47"/>
      <c r="H930" s="3"/>
      <c r="I930" s="3" t="str">
        <f>IF('Two Yrs Prior Data - copy here!'!D935="","",'Two Yrs Prior Data - copy here!'!D935)</f>
        <v/>
      </c>
      <c r="J930" s="3" t="str">
        <f>IF('Two Yrs Prior Data - copy here!'!D935="","",'Two Yrs Prior Data - copy here!'!L935)</f>
        <v/>
      </c>
      <c r="K930" s="3" t="str">
        <f>IF('Two Yrs Prior Data - copy here!'!D935="","",'Two Yrs Prior Data - copy here!'!M935)</f>
        <v/>
      </c>
      <c r="L930" s="46" t="str">
        <f t="shared" si="3"/>
        <v/>
      </c>
      <c r="M930" s="3" t="str">
        <f t="shared" si="4"/>
        <v/>
      </c>
      <c r="N930" s="47"/>
    </row>
    <row r="931" ht="15.75" customHeight="1">
      <c r="B931" s="3" t="str">
        <f>IF('Prior Yr Data - copy here!'!D936="","",'Prior Yr Data - copy here!'!D936)</f>
        <v/>
      </c>
      <c r="C931" s="3" t="str">
        <f>IF('Prior Yr Data - copy here!'!L936="","",'Prior Yr Data - copy here!'!L936)</f>
        <v/>
      </c>
      <c r="D931" s="3" t="str">
        <f>IF('Prior Yr Data - copy here!'!M936="","",'Prior Yr Data - copy here!'!M936)</f>
        <v/>
      </c>
      <c r="E931" s="46" t="str">
        <f t="shared" si="1"/>
        <v/>
      </c>
      <c r="F931" s="3" t="str">
        <f t="shared" si="2"/>
        <v/>
      </c>
      <c r="G931" s="47"/>
      <c r="H931" s="3"/>
      <c r="I931" s="3" t="str">
        <f>IF('Two Yrs Prior Data - copy here!'!D936="","",'Two Yrs Prior Data - copy here!'!D936)</f>
        <v/>
      </c>
      <c r="J931" s="3" t="str">
        <f>IF('Two Yrs Prior Data - copy here!'!D936="","",'Two Yrs Prior Data - copy here!'!L936)</f>
        <v/>
      </c>
      <c r="K931" s="3" t="str">
        <f>IF('Two Yrs Prior Data - copy here!'!D936="","",'Two Yrs Prior Data - copy here!'!M936)</f>
        <v/>
      </c>
      <c r="L931" s="46" t="str">
        <f t="shared" si="3"/>
        <v/>
      </c>
      <c r="M931" s="3" t="str">
        <f t="shared" si="4"/>
        <v/>
      </c>
      <c r="N931" s="47"/>
    </row>
    <row r="932" ht="15.75" customHeight="1">
      <c r="B932" s="3" t="str">
        <f>IF('Prior Yr Data - copy here!'!D937="","",'Prior Yr Data - copy here!'!D937)</f>
        <v/>
      </c>
      <c r="C932" s="3" t="str">
        <f>IF('Prior Yr Data - copy here!'!L937="","",'Prior Yr Data - copy here!'!L937)</f>
        <v/>
      </c>
      <c r="D932" s="3" t="str">
        <f>IF('Prior Yr Data - copy here!'!M937="","",'Prior Yr Data - copy here!'!M937)</f>
        <v/>
      </c>
      <c r="E932" s="46" t="str">
        <f t="shared" si="1"/>
        <v/>
      </c>
      <c r="F932" s="3" t="str">
        <f t="shared" si="2"/>
        <v/>
      </c>
      <c r="G932" s="47"/>
      <c r="H932" s="3"/>
      <c r="I932" s="3" t="str">
        <f>IF('Two Yrs Prior Data - copy here!'!D937="","",'Two Yrs Prior Data - copy here!'!D937)</f>
        <v/>
      </c>
      <c r="J932" s="3" t="str">
        <f>IF('Two Yrs Prior Data - copy here!'!D937="","",'Two Yrs Prior Data - copy here!'!L937)</f>
        <v/>
      </c>
      <c r="K932" s="3" t="str">
        <f>IF('Two Yrs Prior Data - copy here!'!D937="","",'Two Yrs Prior Data - copy here!'!M937)</f>
        <v/>
      </c>
      <c r="L932" s="46" t="str">
        <f t="shared" si="3"/>
        <v/>
      </c>
      <c r="M932" s="3" t="str">
        <f t="shared" si="4"/>
        <v/>
      </c>
      <c r="N932" s="47"/>
    </row>
    <row r="933" ht="15.75" customHeight="1">
      <c r="B933" s="3" t="str">
        <f>IF('Prior Yr Data - copy here!'!D938="","",'Prior Yr Data - copy here!'!D938)</f>
        <v/>
      </c>
      <c r="C933" s="3" t="str">
        <f>IF('Prior Yr Data - copy here!'!L938="","",'Prior Yr Data - copy here!'!L938)</f>
        <v/>
      </c>
      <c r="D933" s="3" t="str">
        <f>IF('Prior Yr Data - copy here!'!M938="","",'Prior Yr Data - copy here!'!M938)</f>
        <v/>
      </c>
      <c r="E933" s="46" t="str">
        <f t="shared" si="1"/>
        <v/>
      </c>
      <c r="F933" s="3" t="str">
        <f t="shared" si="2"/>
        <v/>
      </c>
      <c r="G933" s="47"/>
      <c r="H933" s="3"/>
      <c r="I933" s="3" t="str">
        <f>IF('Two Yrs Prior Data - copy here!'!D938="","",'Two Yrs Prior Data - copy here!'!D938)</f>
        <v/>
      </c>
      <c r="J933" s="3" t="str">
        <f>IF('Two Yrs Prior Data - copy here!'!D938="","",'Two Yrs Prior Data - copy here!'!L938)</f>
        <v/>
      </c>
      <c r="K933" s="3" t="str">
        <f>IF('Two Yrs Prior Data - copy here!'!D938="","",'Two Yrs Prior Data - copy here!'!M938)</f>
        <v/>
      </c>
      <c r="L933" s="46" t="str">
        <f t="shared" si="3"/>
        <v/>
      </c>
      <c r="M933" s="3" t="str">
        <f t="shared" si="4"/>
        <v/>
      </c>
      <c r="N933" s="47"/>
    </row>
    <row r="934" ht="15.75" customHeight="1">
      <c r="B934" s="3" t="str">
        <f>IF('Prior Yr Data - copy here!'!D939="","",'Prior Yr Data - copy here!'!D939)</f>
        <v/>
      </c>
      <c r="C934" s="3" t="str">
        <f>IF('Prior Yr Data - copy here!'!L939="","",'Prior Yr Data - copy here!'!L939)</f>
        <v/>
      </c>
      <c r="D934" s="3" t="str">
        <f>IF('Prior Yr Data - copy here!'!M939="","",'Prior Yr Data - copy here!'!M939)</f>
        <v/>
      </c>
      <c r="E934" s="46" t="str">
        <f t="shared" si="1"/>
        <v/>
      </c>
      <c r="F934" s="3" t="str">
        <f t="shared" si="2"/>
        <v/>
      </c>
      <c r="G934" s="47"/>
      <c r="H934" s="3"/>
      <c r="I934" s="3" t="str">
        <f>IF('Two Yrs Prior Data - copy here!'!D939="","",'Two Yrs Prior Data - copy here!'!D939)</f>
        <v/>
      </c>
      <c r="J934" s="3" t="str">
        <f>IF('Two Yrs Prior Data - copy here!'!D939="","",'Two Yrs Prior Data - copy here!'!L939)</f>
        <v/>
      </c>
      <c r="K934" s="3" t="str">
        <f>IF('Two Yrs Prior Data - copy here!'!D939="","",'Two Yrs Prior Data - copy here!'!M939)</f>
        <v/>
      </c>
      <c r="L934" s="46" t="str">
        <f t="shared" si="3"/>
        <v/>
      </c>
      <c r="M934" s="3" t="str">
        <f t="shared" si="4"/>
        <v/>
      </c>
      <c r="N934" s="47"/>
    </row>
    <row r="935" ht="15.75" customHeight="1">
      <c r="B935" s="3" t="str">
        <f>IF('Prior Yr Data - copy here!'!D940="","",'Prior Yr Data - copy here!'!D940)</f>
        <v/>
      </c>
      <c r="C935" s="3" t="str">
        <f>IF('Prior Yr Data - copy here!'!L940="","",'Prior Yr Data - copy here!'!L940)</f>
        <v/>
      </c>
      <c r="D935" s="3" t="str">
        <f>IF('Prior Yr Data - copy here!'!M940="","",'Prior Yr Data - copy here!'!M940)</f>
        <v/>
      </c>
      <c r="E935" s="46" t="str">
        <f t="shared" si="1"/>
        <v/>
      </c>
      <c r="F935" s="3" t="str">
        <f t="shared" si="2"/>
        <v/>
      </c>
      <c r="G935" s="47"/>
      <c r="H935" s="3"/>
      <c r="I935" s="3" t="str">
        <f>IF('Two Yrs Prior Data - copy here!'!D940="","",'Two Yrs Prior Data - copy here!'!D940)</f>
        <v/>
      </c>
      <c r="J935" s="3" t="str">
        <f>IF('Two Yrs Prior Data - copy here!'!D940="","",'Two Yrs Prior Data - copy here!'!L940)</f>
        <v/>
      </c>
      <c r="K935" s="3" t="str">
        <f>IF('Two Yrs Prior Data - copy here!'!D940="","",'Two Yrs Prior Data - copy here!'!M940)</f>
        <v/>
      </c>
      <c r="L935" s="46" t="str">
        <f t="shared" si="3"/>
        <v/>
      </c>
      <c r="M935" s="3" t="str">
        <f t="shared" si="4"/>
        <v/>
      </c>
      <c r="N935" s="47"/>
    </row>
    <row r="936" ht="15.75" customHeight="1">
      <c r="B936" s="3" t="str">
        <f>IF('Prior Yr Data - copy here!'!D941="","",'Prior Yr Data - copy here!'!D941)</f>
        <v/>
      </c>
      <c r="C936" s="3" t="str">
        <f>IF('Prior Yr Data - copy here!'!L941="","",'Prior Yr Data - copy here!'!L941)</f>
        <v/>
      </c>
      <c r="D936" s="3" t="str">
        <f>IF('Prior Yr Data - copy here!'!M941="","",'Prior Yr Data - copy here!'!M941)</f>
        <v/>
      </c>
      <c r="E936" s="46" t="str">
        <f t="shared" si="1"/>
        <v/>
      </c>
      <c r="F936" s="3" t="str">
        <f t="shared" si="2"/>
        <v/>
      </c>
      <c r="G936" s="47"/>
      <c r="H936" s="3"/>
      <c r="I936" s="3" t="str">
        <f>IF('Two Yrs Prior Data - copy here!'!D941="","",'Two Yrs Prior Data - copy here!'!D941)</f>
        <v/>
      </c>
      <c r="J936" s="3" t="str">
        <f>IF('Two Yrs Prior Data - copy here!'!D941="","",'Two Yrs Prior Data - copy here!'!L941)</f>
        <v/>
      </c>
      <c r="K936" s="3" t="str">
        <f>IF('Two Yrs Prior Data - copy here!'!D941="","",'Two Yrs Prior Data - copy here!'!M941)</f>
        <v/>
      </c>
      <c r="L936" s="46" t="str">
        <f t="shared" si="3"/>
        <v/>
      </c>
      <c r="M936" s="3" t="str">
        <f t="shared" si="4"/>
        <v/>
      </c>
      <c r="N936" s="47"/>
    </row>
    <row r="937" ht="15.75" customHeight="1">
      <c r="B937" s="3" t="str">
        <f>IF('Prior Yr Data - copy here!'!D942="","",'Prior Yr Data - copy here!'!D942)</f>
        <v/>
      </c>
      <c r="C937" s="3" t="str">
        <f>IF('Prior Yr Data - copy here!'!L942="","",'Prior Yr Data - copy here!'!L942)</f>
        <v/>
      </c>
      <c r="D937" s="3" t="str">
        <f>IF('Prior Yr Data - copy here!'!M942="","",'Prior Yr Data - copy here!'!M942)</f>
        <v/>
      </c>
      <c r="E937" s="46" t="str">
        <f t="shared" si="1"/>
        <v/>
      </c>
      <c r="F937" s="3" t="str">
        <f t="shared" si="2"/>
        <v/>
      </c>
      <c r="G937" s="47"/>
      <c r="H937" s="3"/>
      <c r="I937" s="3" t="str">
        <f>IF('Two Yrs Prior Data - copy here!'!D942="","",'Two Yrs Prior Data - copy here!'!D942)</f>
        <v/>
      </c>
      <c r="J937" s="3" t="str">
        <f>IF('Two Yrs Prior Data - copy here!'!D942="","",'Two Yrs Prior Data - copy here!'!L942)</f>
        <v/>
      </c>
      <c r="K937" s="3" t="str">
        <f>IF('Two Yrs Prior Data - copy here!'!D942="","",'Two Yrs Prior Data - copy here!'!M942)</f>
        <v/>
      </c>
      <c r="L937" s="46" t="str">
        <f t="shared" si="3"/>
        <v/>
      </c>
      <c r="M937" s="3" t="str">
        <f t="shared" si="4"/>
        <v/>
      </c>
      <c r="N937" s="47"/>
    </row>
    <row r="938" ht="15.75" customHeight="1">
      <c r="B938" s="3" t="str">
        <f>IF('Prior Yr Data - copy here!'!D943="","",'Prior Yr Data - copy here!'!D943)</f>
        <v/>
      </c>
      <c r="C938" s="3" t="str">
        <f>IF('Prior Yr Data - copy here!'!L943="","",'Prior Yr Data - copy here!'!L943)</f>
        <v/>
      </c>
      <c r="D938" s="3" t="str">
        <f>IF('Prior Yr Data - copy here!'!M943="","",'Prior Yr Data - copy here!'!M943)</f>
        <v/>
      </c>
      <c r="E938" s="46" t="str">
        <f t="shared" si="1"/>
        <v/>
      </c>
      <c r="F938" s="3" t="str">
        <f t="shared" si="2"/>
        <v/>
      </c>
      <c r="G938" s="47"/>
      <c r="H938" s="3"/>
      <c r="I938" s="3" t="str">
        <f>IF('Two Yrs Prior Data - copy here!'!D943="","",'Two Yrs Prior Data - copy here!'!D943)</f>
        <v/>
      </c>
      <c r="J938" s="3" t="str">
        <f>IF('Two Yrs Prior Data - copy here!'!D943="","",'Two Yrs Prior Data - copy here!'!L943)</f>
        <v/>
      </c>
      <c r="K938" s="3" t="str">
        <f>IF('Two Yrs Prior Data - copy here!'!D943="","",'Two Yrs Prior Data - copy here!'!M943)</f>
        <v/>
      </c>
      <c r="L938" s="46" t="str">
        <f t="shared" si="3"/>
        <v/>
      </c>
      <c r="M938" s="3" t="str">
        <f t="shared" si="4"/>
        <v/>
      </c>
      <c r="N938" s="47"/>
    </row>
    <row r="939" ht="15.75" customHeight="1">
      <c r="B939" s="3" t="str">
        <f>IF('Prior Yr Data - copy here!'!D944="","",'Prior Yr Data - copy here!'!D944)</f>
        <v/>
      </c>
      <c r="C939" s="3" t="str">
        <f>IF('Prior Yr Data - copy here!'!L944="","",'Prior Yr Data - copy here!'!L944)</f>
        <v/>
      </c>
      <c r="D939" s="3" t="str">
        <f>IF('Prior Yr Data - copy here!'!M944="","",'Prior Yr Data - copy here!'!M944)</f>
        <v/>
      </c>
      <c r="E939" s="46" t="str">
        <f t="shared" si="1"/>
        <v/>
      </c>
      <c r="F939" s="3" t="str">
        <f t="shared" si="2"/>
        <v/>
      </c>
      <c r="G939" s="47"/>
      <c r="H939" s="3"/>
      <c r="I939" s="3" t="str">
        <f>IF('Two Yrs Prior Data - copy here!'!D944="","",'Two Yrs Prior Data - copy here!'!D944)</f>
        <v/>
      </c>
      <c r="J939" s="3" t="str">
        <f>IF('Two Yrs Prior Data - copy here!'!D944="","",'Two Yrs Prior Data - copy here!'!L944)</f>
        <v/>
      </c>
      <c r="K939" s="3" t="str">
        <f>IF('Two Yrs Prior Data - copy here!'!D944="","",'Two Yrs Prior Data - copy here!'!M944)</f>
        <v/>
      </c>
      <c r="L939" s="46" t="str">
        <f t="shared" si="3"/>
        <v/>
      </c>
      <c r="M939" s="3" t="str">
        <f t="shared" si="4"/>
        <v/>
      </c>
      <c r="N939" s="47"/>
    </row>
    <row r="940" ht="15.75" customHeight="1">
      <c r="B940" s="3" t="str">
        <f>IF('Prior Yr Data - copy here!'!D945="","",'Prior Yr Data - copy here!'!D945)</f>
        <v/>
      </c>
      <c r="C940" s="3" t="str">
        <f>IF('Prior Yr Data - copy here!'!L945="","",'Prior Yr Data - copy here!'!L945)</f>
        <v/>
      </c>
      <c r="D940" s="3" t="str">
        <f>IF('Prior Yr Data - copy here!'!M945="","",'Prior Yr Data - copy here!'!M945)</f>
        <v/>
      </c>
      <c r="E940" s="46" t="str">
        <f t="shared" si="1"/>
        <v/>
      </c>
      <c r="F940" s="3" t="str">
        <f t="shared" si="2"/>
        <v/>
      </c>
      <c r="G940" s="47"/>
      <c r="H940" s="3"/>
      <c r="I940" s="3" t="str">
        <f>IF('Two Yrs Prior Data - copy here!'!D945="","",'Two Yrs Prior Data - copy here!'!D945)</f>
        <v/>
      </c>
      <c r="J940" s="3" t="str">
        <f>IF('Two Yrs Prior Data - copy here!'!D945="","",'Two Yrs Prior Data - copy here!'!L945)</f>
        <v/>
      </c>
      <c r="K940" s="3" t="str">
        <f>IF('Two Yrs Prior Data - copy here!'!D945="","",'Two Yrs Prior Data - copy here!'!M945)</f>
        <v/>
      </c>
      <c r="L940" s="46" t="str">
        <f t="shared" si="3"/>
        <v/>
      </c>
      <c r="M940" s="3" t="str">
        <f t="shared" si="4"/>
        <v/>
      </c>
      <c r="N940" s="47"/>
    </row>
    <row r="941" ht="15.75" customHeight="1">
      <c r="B941" s="3" t="str">
        <f>IF('Prior Yr Data - copy here!'!D946="","",'Prior Yr Data - copy here!'!D946)</f>
        <v/>
      </c>
      <c r="C941" s="3" t="str">
        <f>IF('Prior Yr Data - copy here!'!L946="","",'Prior Yr Data - copy here!'!L946)</f>
        <v/>
      </c>
      <c r="D941" s="3" t="str">
        <f>IF('Prior Yr Data - copy here!'!M946="","",'Prior Yr Data - copy here!'!M946)</f>
        <v/>
      </c>
      <c r="E941" s="46" t="str">
        <f t="shared" si="1"/>
        <v/>
      </c>
      <c r="F941" s="3" t="str">
        <f t="shared" si="2"/>
        <v/>
      </c>
      <c r="G941" s="47"/>
      <c r="H941" s="3"/>
      <c r="I941" s="3" t="str">
        <f>IF('Two Yrs Prior Data - copy here!'!D946="","",'Two Yrs Prior Data - copy here!'!D946)</f>
        <v/>
      </c>
      <c r="J941" s="3" t="str">
        <f>IF('Two Yrs Prior Data - copy here!'!D946="","",'Two Yrs Prior Data - copy here!'!L946)</f>
        <v/>
      </c>
      <c r="K941" s="3" t="str">
        <f>IF('Two Yrs Prior Data - copy here!'!D946="","",'Two Yrs Prior Data - copy here!'!M946)</f>
        <v/>
      </c>
      <c r="L941" s="46" t="str">
        <f t="shared" si="3"/>
        <v/>
      </c>
      <c r="M941" s="3" t="str">
        <f t="shared" si="4"/>
        <v/>
      </c>
      <c r="N941" s="47"/>
    </row>
    <row r="942" ht="15.75" customHeight="1">
      <c r="B942" s="3" t="str">
        <f>IF('Prior Yr Data - copy here!'!D947="","",'Prior Yr Data - copy here!'!D947)</f>
        <v/>
      </c>
      <c r="C942" s="3" t="str">
        <f>IF('Prior Yr Data - copy here!'!L947="","",'Prior Yr Data - copy here!'!L947)</f>
        <v/>
      </c>
      <c r="D942" s="3" t="str">
        <f>IF('Prior Yr Data - copy here!'!M947="","",'Prior Yr Data - copy here!'!M947)</f>
        <v/>
      </c>
      <c r="E942" s="46" t="str">
        <f t="shared" si="1"/>
        <v/>
      </c>
      <c r="F942" s="3" t="str">
        <f t="shared" si="2"/>
        <v/>
      </c>
      <c r="G942" s="47"/>
      <c r="H942" s="3"/>
      <c r="I942" s="3" t="str">
        <f>IF('Two Yrs Prior Data - copy here!'!D947="","",'Two Yrs Prior Data - copy here!'!D947)</f>
        <v/>
      </c>
      <c r="J942" s="3" t="str">
        <f>IF('Two Yrs Prior Data - copy here!'!D947="","",'Two Yrs Prior Data - copy here!'!L947)</f>
        <v/>
      </c>
      <c r="K942" s="3" t="str">
        <f>IF('Two Yrs Prior Data - copy here!'!D947="","",'Two Yrs Prior Data - copy here!'!M947)</f>
        <v/>
      </c>
      <c r="L942" s="46" t="str">
        <f t="shared" si="3"/>
        <v/>
      </c>
      <c r="M942" s="3" t="str">
        <f t="shared" si="4"/>
        <v/>
      </c>
      <c r="N942" s="47"/>
    </row>
    <row r="943" ht="15.75" customHeight="1">
      <c r="B943" s="3" t="str">
        <f>IF('Prior Yr Data - copy here!'!D948="","",'Prior Yr Data - copy here!'!D948)</f>
        <v/>
      </c>
      <c r="C943" s="3" t="str">
        <f>IF('Prior Yr Data - copy here!'!L948="","",'Prior Yr Data - copy here!'!L948)</f>
        <v/>
      </c>
      <c r="D943" s="3" t="str">
        <f>IF('Prior Yr Data - copy here!'!M948="","",'Prior Yr Data - copy here!'!M948)</f>
        <v/>
      </c>
      <c r="E943" s="46" t="str">
        <f t="shared" si="1"/>
        <v/>
      </c>
      <c r="F943" s="3" t="str">
        <f t="shared" si="2"/>
        <v/>
      </c>
      <c r="G943" s="47"/>
      <c r="H943" s="3"/>
      <c r="I943" s="3" t="str">
        <f>IF('Two Yrs Prior Data - copy here!'!D948="","",'Two Yrs Prior Data - copy here!'!D948)</f>
        <v/>
      </c>
      <c r="J943" s="3" t="str">
        <f>IF('Two Yrs Prior Data - copy here!'!D948="","",'Two Yrs Prior Data - copy here!'!L948)</f>
        <v/>
      </c>
      <c r="K943" s="3" t="str">
        <f>IF('Two Yrs Prior Data - copy here!'!D948="","",'Two Yrs Prior Data - copy here!'!M948)</f>
        <v/>
      </c>
      <c r="L943" s="46" t="str">
        <f t="shared" si="3"/>
        <v/>
      </c>
      <c r="M943" s="3" t="str">
        <f t="shared" si="4"/>
        <v/>
      </c>
      <c r="N943" s="47"/>
    </row>
    <row r="944" ht="15.75" customHeight="1">
      <c r="B944" s="3" t="str">
        <f>IF('Prior Yr Data - copy here!'!D949="","",'Prior Yr Data - copy here!'!D949)</f>
        <v/>
      </c>
      <c r="C944" s="3" t="str">
        <f>IF('Prior Yr Data - copy here!'!L949="","",'Prior Yr Data - copy here!'!L949)</f>
        <v/>
      </c>
      <c r="D944" s="3" t="str">
        <f>IF('Prior Yr Data - copy here!'!M949="","",'Prior Yr Data - copy here!'!M949)</f>
        <v/>
      </c>
      <c r="E944" s="46" t="str">
        <f t="shared" si="1"/>
        <v/>
      </c>
      <c r="F944" s="3" t="str">
        <f t="shared" si="2"/>
        <v/>
      </c>
      <c r="G944" s="47"/>
      <c r="H944" s="3"/>
      <c r="I944" s="3" t="str">
        <f>IF('Two Yrs Prior Data - copy here!'!D949="","",'Two Yrs Prior Data - copy here!'!D949)</f>
        <v/>
      </c>
      <c r="J944" s="3" t="str">
        <f>IF('Two Yrs Prior Data - copy here!'!D949="","",'Two Yrs Prior Data - copy here!'!L949)</f>
        <v/>
      </c>
      <c r="K944" s="3" t="str">
        <f>IF('Two Yrs Prior Data - copy here!'!D949="","",'Two Yrs Prior Data - copy here!'!M949)</f>
        <v/>
      </c>
      <c r="L944" s="46" t="str">
        <f t="shared" si="3"/>
        <v/>
      </c>
      <c r="M944" s="3" t="str">
        <f t="shared" si="4"/>
        <v/>
      </c>
      <c r="N944" s="47"/>
    </row>
    <row r="945" ht="15.75" customHeight="1">
      <c r="B945" s="3" t="str">
        <f>IF('Prior Yr Data - copy here!'!D950="","",'Prior Yr Data - copy here!'!D950)</f>
        <v/>
      </c>
      <c r="C945" s="3" t="str">
        <f>IF('Prior Yr Data - copy here!'!L950="","",'Prior Yr Data - copy here!'!L950)</f>
        <v/>
      </c>
      <c r="D945" s="3" t="str">
        <f>IF('Prior Yr Data - copy here!'!M950="","",'Prior Yr Data - copy here!'!M950)</f>
        <v/>
      </c>
      <c r="E945" s="46" t="str">
        <f t="shared" si="1"/>
        <v/>
      </c>
      <c r="F945" s="3" t="str">
        <f t="shared" si="2"/>
        <v/>
      </c>
      <c r="G945" s="47"/>
      <c r="H945" s="3"/>
      <c r="I945" s="3" t="str">
        <f>IF('Two Yrs Prior Data - copy here!'!D950="","",'Two Yrs Prior Data - copy here!'!D950)</f>
        <v/>
      </c>
      <c r="J945" s="3" t="str">
        <f>IF('Two Yrs Prior Data - copy here!'!D950="","",'Two Yrs Prior Data - copy here!'!L950)</f>
        <v/>
      </c>
      <c r="K945" s="3" t="str">
        <f>IF('Two Yrs Prior Data - copy here!'!D950="","",'Two Yrs Prior Data - copy here!'!M950)</f>
        <v/>
      </c>
      <c r="L945" s="46" t="str">
        <f t="shared" si="3"/>
        <v/>
      </c>
      <c r="M945" s="3" t="str">
        <f t="shared" si="4"/>
        <v/>
      </c>
      <c r="N945" s="47"/>
    </row>
    <row r="946" ht="15.75" customHeight="1">
      <c r="B946" s="3" t="str">
        <f>IF('Prior Yr Data - copy here!'!D951="","",'Prior Yr Data - copy here!'!D951)</f>
        <v/>
      </c>
      <c r="C946" s="3" t="str">
        <f>IF('Prior Yr Data - copy here!'!L951="","",'Prior Yr Data - copy here!'!L951)</f>
        <v/>
      </c>
      <c r="D946" s="3" t="str">
        <f>IF('Prior Yr Data - copy here!'!M951="","",'Prior Yr Data - copy here!'!M951)</f>
        <v/>
      </c>
      <c r="E946" s="46" t="str">
        <f t="shared" si="1"/>
        <v/>
      </c>
      <c r="F946" s="3" t="str">
        <f t="shared" si="2"/>
        <v/>
      </c>
      <c r="G946" s="47"/>
      <c r="H946" s="3"/>
      <c r="I946" s="3" t="str">
        <f>IF('Two Yrs Prior Data - copy here!'!D951="","",'Two Yrs Prior Data - copy here!'!D951)</f>
        <v/>
      </c>
      <c r="J946" s="3" t="str">
        <f>IF('Two Yrs Prior Data - copy here!'!D951="","",'Two Yrs Prior Data - copy here!'!L951)</f>
        <v/>
      </c>
      <c r="K946" s="3" t="str">
        <f>IF('Two Yrs Prior Data - copy here!'!D951="","",'Two Yrs Prior Data - copy here!'!M951)</f>
        <v/>
      </c>
      <c r="L946" s="46" t="str">
        <f t="shared" si="3"/>
        <v/>
      </c>
      <c r="M946" s="3" t="str">
        <f t="shared" si="4"/>
        <v/>
      </c>
      <c r="N946" s="47"/>
    </row>
    <row r="947" ht="15.75" customHeight="1">
      <c r="B947" s="3" t="str">
        <f>IF('Prior Yr Data - copy here!'!D952="","",'Prior Yr Data - copy here!'!D952)</f>
        <v/>
      </c>
      <c r="C947" s="3" t="str">
        <f>IF('Prior Yr Data - copy here!'!L952="","",'Prior Yr Data - copy here!'!L952)</f>
        <v/>
      </c>
      <c r="D947" s="3" t="str">
        <f>IF('Prior Yr Data - copy here!'!M952="","",'Prior Yr Data - copy here!'!M952)</f>
        <v/>
      </c>
      <c r="E947" s="46" t="str">
        <f t="shared" si="1"/>
        <v/>
      </c>
      <c r="F947" s="3" t="str">
        <f t="shared" si="2"/>
        <v/>
      </c>
      <c r="G947" s="47"/>
      <c r="H947" s="3"/>
      <c r="I947" s="3" t="str">
        <f>IF('Two Yrs Prior Data - copy here!'!D952="","",'Two Yrs Prior Data - copy here!'!D952)</f>
        <v/>
      </c>
      <c r="J947" s="3" t="str">
        <f>IF('Two Yrs Prior Data - copy here!'!D952="","",'Two Yrs Prior Data - copy here!'!L952)</f>
        <v/>
      </c>
      <c r="K947" s="3" t="str">
        <f>IF('Two Yrs Prior Data - copy here!'!D952="","",'Two Yrs Prior Data - copy here!'!M952)</f>
        <v/>
      </c>
      <c r="L947" s="46" t="str">
        <f t="shared" si="3"/>
        <v/>
      </c>
      <c r="M947" s="3" t="str">
        <f t="shared" si="4"/>
        <v/>
      </c>
      <c r="N947" s="47"/>
    </row>
    <row r="948" ht="15.75" customHeight="1">
      <c r="B948" s="3" t="str">
        <f>IF('Prior Yr Data - copy here!'!D953="","",'Prior Yr Data - copy here!'!D953)</f>
        <v/>
      </c>
      <c r="C948" s="3" t="str">
        <f>IF('Prior Yr Data - copy here!'!L953="","",'Prior Yr Data - copy here!'!L953)</f>
        <v/>
      </c>
      <c r="D948" s="3" t="str">
        <f>IF('Prior Yr Data - copy here!'!M953="","",'Prior Yr Data - copy here!'!M953)</f>
        <v/>
      </c>
      <c r="E948" s="46" t="str">
        <f t="shared" si="1"/>
        <v/>
      </c>
      <c r="F948" s="3" t="str">
        <f t="shared" si="2"/>
        <v/>
      </c>
      <c r="G948" s="47"/>
      <c r="H948" s="3"/>
      <c r="I948" s="3" t="str">
        <f>IF('Two Yrs Prior Data - copy here!'!D953="","",'Two Yrs Prior Data - copy here!'!D953)</f>
        <v/>
      </c>
      <c r="J948" s="3" t="str">
        <f>IF('Two Yrs Prior Data - copy here!'!D953="","",'Two Yrs Prior Data - copy here!'!L953)</f>
        <v/>
      </c>
      <c r="K948" s="3" t="str">
        <f>IF('Two Yrs Prior Data - copy here!'!D953="","",'Two Yrs Prior Data - copy here!'!M953)</f>
        <v/>
      </c>
      <c r="L948" s="46" t="str">
        <f t="shared" si="3"/>
        <v/>
      </c>
      <c r="M948" s="3" t="str">
        <f t="shared" si="4"/>
        <v/>
      </c>
      <c r="N948" s="47"/>
    </row>
    <row r="949" ht="15.75" customHeight="1">
      <c r="B949" s="3" t="str">
        <f>IF('Prior Yr Data - copy here!'!D954="","",'Prior Yr Data - copy here!'!D954)</f>
        <v/>
      </c>
      <c r="C949" s="3" t="str">
        <f>IF('Prior Yr Data - copy here!'!L954="","",'Prior Yr Data - copy here!'!L954)</f>
        <v/>
      </c>
      <c r="D949" s="3" t="str">
        <f>IF('Prior Yr Data - copy here!'!M954="","",'Prior Yr Data - copy here!'!M954)</f>
        <v/>
      </c>
      <c r="E949" s="46" t="str">
        <f t="shared" si="1"/>
        <v/>
      </c>
      <c r="F949" s="3" t="str">
        <f t="shared" si="2"/>
        <v/>
      </c>
      <c r="G949" s="47"/>
      <c r="H949" s="3"/>
      <c r="I949" s="3" t="str">
        <f>IF('Two Yrs Prior Data - copy here!'!D954="","",'Two Yrs Prior Data - copy here!'!D954)</f>
        <v/>
      </c>
      <c r="J949" s="3" t="str">
        <f>IF('Two Yrs Prior Data - copy here!'!D954="","",'Two Yrs Prior Data - copy here!'!L954)</f>
        <v/>
      </c>
      <c r="K949" s="3" t="str">
        <f>IF('Two Yrs Prior Data - copy here!'!D954="","",'Two Yrs Prior Data - copy here!'!M954)</f>
        <v/>
      </c>
      <c r="L949" s="46" t="str">
        <f t="shared" si="3"/>
        <v/>
      </c>
      <c r="M949" s="3" t="str">
        <f t="shared" si="4"/>
        <v/>
      </c>
      <c r="N949" s="47"/>
    </row>
    <row r="950" ht="15.75" customHeight="1">
      <c r="B950" s="3" t="str">
        <f>IF('Prior Yr Data - copy here!'!D955="","",'Prior Yr Data - copy here!'!D955)</f>
        <v/>
      </c>
      <c r="C950" s="3" t="str">
        <f>IF('Prior Yr Data - copy here!'!L955="","",'Prior Yr Data - copy here!'!L955)</f>
        <v/>
      </c>
      <c r="D950" s="3" t="str">
        <f>IF('Prior Yr Data - copy here!'!M955="","",'Prior Yr Data - copy here!'!M955)</f>
        <v/>
      </c>
      <c r="E950" s="46" t="str">
        <f t="shared" si="1"/>
        <v/>
      </c>
      <c r="F950" s="3" t="str">
        <f t="shared" si="2"/>
        <v/>
      </c>
      <c r="G950" s="47"/>
      <c r="H950" s="3"/>
      <c r="I950" s="3" t="str">
        <f>IF('Two Yrs Prior Data - copy here!'!D955="","",'Two Yrs Prior Data - copy here!'!D955)</f>
        <v/>
      </c>
      <c r="J950" s="3" t="str">
        <f>IF('Two Yrs Prior Data - copy here!'!D955="","",'Two Yrs Prior Data - copy here!'!L955)</f>
        <v/>
      </c>
      <c r="K950" s="3" t="str">
        <f>IF('Two Yrs Prior Data - copy here!'!D955="","",'Two Yrs Prior Data - copy here!'!M955)</f>
        <v/>
      </c>
      <c r="L950" s="46" t="str">
        <f t="shared" si="3"/>
        <v/>
      </c>
      <c r="M950" s="3" t="str">
        <f t="shared" si="4"/>
        <v/>
      </c>
      <c r="N950" s="47"/>
    </row>
    <row r="951" ht="15.75" customHeight="1">
      <c r="B951" s="3" t="str">
        <f>IF('Prior Yr Data - copy here!'!D956="","",'Prior Yr Data - copy here!'!D956)</f>
        <v/>
      </c>
      <c r="C951" s="3" t="str">
        <f>IF('Prior Yr Data - copy here!'!L956="","",'Prior Yr Data - copy here!'!L956)</f>
        <v/>
      </c>
      <c r="D951" s="3" t="str">
        <f>IF('Prior Yr Data - copy here!'!M956="","",'Prior Yr Data - copy here!'!M956)</f>
        <v/>
      </c>
      <c r="E951" s="46" t="str">
        <f t="shared" si="1"/>
        <v/>
      </c>
      <c r="F951" s="3" t="str">
        <f t="shared" si="2"/>
        <v/>
      </c>
      <c r="G951" s="47"/>
      <c r="H951" s="3"/>
      <c r="I951" s="3" t="str">
        <f>IF('Two Yrs Prior Data - copy here!'!D956="","",'Two Yrs Prior Data - copy here!'!D956)</f>
        <v/>
      </c>
      <c r="J951" s="3" t="str">
        <f>IF('Two Yrs Prior Data - copy here!'!D956="","",'Two Yrs Prior Data - copy here!'!L956)</f>
        <v/>
      </c>
      <c r="K951" s="3" t="str">
        <f>IF('Two Yrs Prior Data - copy here!'!D956="","",'Two Yrs Prior Data - copy here!'!M956)</f>
        <v/>
      </c>
      <c r="L951" s="46" t="str">
        <f t="shared" si="3"/>
        <v/>
      </c>
      <c r="M951" s="3" t="str">
        <f t="shared" si="4"/>
        <v/>
      </c>
      <c r="N951" s="47"/>
    </row>
    <row r="952" ht="15.75" customHeight="1">
      <c r="B952" s="3" t="str">
        <f>IF('Prior Yr Data - copy here!'!D957="","",'Prior Yr Data - copy here!'!D957)</f>
        <v/>
      </c>
      <c r="C952" s="3" t="str">
        <f>IF('Prior Yr Data - copy here!'!L957="","",'Prior Yr Data - copy here!'!L957)</f>
        <v/>
      </c>
      <c r="D952" s="3" t="str">
        <f>IF('Prior Yr Data - copy here!'!M957="","",'Prior Yr Data - copy here!'!M957)</f>
        <v/>
      </c>
      <c r="E952" s="46" t="str">
        <f t="shared" si="1"/>
        <v/>
      </c>
      <c r="F952" s="3" t="str">
        <f t="shared" si="2"/>
        <v/>
      </c>
      <c r="G952" s="47"/>
      <c r="H952" s="3"/>
      <c r="I952" s="3" t="str">
        <f>IF('Two Yrs Prior Data - copy here!'!D957="","",'Two Yrs Prior Data - copy here!'!D957)</f>
        <v/>
      </c>
      <c r="J952" s="3" t="str">
        <f>IF('Two Yrs Prior Data - copy here!'!D957="","",'Two Yrs Prior Data - copy here!'!L957)</f>
        <v/>
      </c>
      <c r="K952" s="3" t="str">
        <f>IF('Two Yrs Prior Data - copy here!'!D957="","",'Two Yrs Prior Data - copy here!'!M957)</f>
        <v/>
      </c>
      <c r="L952" s="46" t="str">
        <f t="shared" si="3"/>
        <v/>
      </c>
      <c r="M952" s="3" t="str">
        <f t="shared" si="4"/>
        <v/>
      </c>
      <c r="N952" s="47"/>
    </row>
    <row r="953" ht="15.75" customHeight="1">
      <c r="B953" s="3" t="str">
        <f>IF('Prior Yr Data - copy here!'!D958="","",'Prior Yr Data - copy here!'!D958)</f>
        <v/>
      </c>
      <c r="C953" s="3" t="str">
        <f>IF('Prior Yr Data - copy here!'!L958="","",'Prior Yr Data - copy here!'!L958)</f>
        <v/>
      </c>
      <c r="D953" s="3" t="str">
        <f>IF('Prior Yr Data - copy here!'!M958="","",'Prior Yr Data - copy here!'!M958)</f>
        <v/>
      </c>
      <c r="E953" s="46" t="str">
        <f t="shared" si="1"/>
        <v/>
      </c>
      <c r="F953" s="3" t="str">
        <f t="shared" si="2"/>
        <v/>
      </c>
      <c r="G953" s="47"/>
      <c r="H953" s="3"/>
      <c r="I953" s="3" t="str">
        <f>IF('Two Yrs Prior Data - copy here!'!D958="","",'Two Yrs Prior Data - copy here!'!D958)</f>
        <v/>
      </c>
      <c r="J953" s="3" t="str">
        <f>IF('Two Yrs Prior Data - copy here!'!D958="","",'Two Yrs Prior Data - copy here!'!L958)</f>
        <v/>
      </c>
      <c r="K953" s="3" t="str">
        <f>IF('Two Yrs Prior Data - copy here!'!D958="","",'Two Yrs Prior Data - copy here!'!M958)</f>
        <v/>
      </c>
      <c r="L953" s="46" t="str">
        <f t="shared" si="3"/>
        <v/>
      </c>
      <c r="M953" s="3" t="str">
        <f t="shared" si="4"/>
        <v/>
      </c>
      <c r="N953" s="47"/>
    </row>
    <row r="954" ht="15.75" customHeight="1">
      <c r="B954" s="3" t="str">
        <f>IF('Prior Yr Data - copy here!'!D959="","",'Prior Yr Data - copy here!'!D959)</f>
        <v/>
      </c>
      <c r="C954" s="3" t="str">
        <f>IF('Prior Yr Data - copy here!'!L959="","",'Prior Yr Data - copy here!'!L959)</f>
        <v/>
      </c>
      <c r="D954" s="3" t="str">
        <f>IF('Prior Yr Data - copy here!'!M959="","",'Prior Yr Data - copy here!'!M959)</f>
        <v/>
      </c>
      <c r="E954" s="46" t="str">
        <f t="shared" si="1"/>
        <v/>
      </c>
      <c r="F954" s="3" t="str">
        <f t="shared" si="2"/>
        <v/>
      </c>
      <c r="G954" s="47"/>
      <c r="H954" s="3"/>
      <c r="I954" s="3" t="str">
        <f>IF('Two Yrs Prior Data - copy here!'!D959="","",'Two Yrs Prior Data - copy here!'!D959)</f>
        <v/>
      </c>
      <c r="J954" s="3" t="str">
        <f>IF('Two Yrs Prior Data - copy here!'!D959="","",'Two Yrs Prior Data - copy here!'!L959)</f>
        <v/>
      </c>
      <c r="K954" s="3" t="str">
        <f>IF('Two Yrs Prior Data - copy here!'!D959="","",'Two Yrs Prior Data - copy here!'!M959)</f>
        <v/>
      </c>
      <c r="L954" s="46" t="str">
        <f t="shared" si="3"/>
        <v/>
      </c>
      <c r="M954" s="3" t="str">
        <f t="shared" si="4"/>
        <v/>
      </c>
      <c r="N954" s="47"/>
    </row>
    <row r="955" ht="15.75" customHeight="1">
      <c r="B955" s="3" t="str">
        <f>IF('Prior Yr Data - copy here!'!D960="","",'Prior Yr Data - copy here!'!D960)</f>
        <v/>
      </c>
      <c r="C955" s="3" t="str">
        <f>IF('Prior Yr Data - copy here!'!L960="","",'Prior Yr Data - copy here!'!L960)</f>
        <v/>
      </c>
      <c r="D955" s="3" t="str">
        <f>IF('Prior Yr Data - copy here!'!M960="","",'Prior Yr Data - copy here!'!M960)</f>
        <v/>
      </c>
      <c r="E955" s="46" t="str">
        <f t="shared" si="1"/>
        <v/>
      </c>
      <c r="F955" s="3" t="str">
        <f t="shared" si="2"/>
        <v/>
      </c>
      <c r="G955" s="47"/>
      <c r="H955" s="3"/>
      <c r="I955" s="3" t="str">
        <f>IF('Two Yrs Prior Data - copy here!'!D960="","",'Two Yrs Prior Data - copy here!'!D960)</f>
        <v/>
      </c>
      <c r="J955" s="3" t="str">
        <f>IF('Two Yrs Prior Data - copy here!'!D960="","",'Two Yrs Prior Data - copy here!'!L960)</f>
        <v/>
      </c>
      <c r="K955" s="3" t="str">
        <f>IF('Two Yrs Prior Data - copy here!'!D960="","",'Two Yrs Prior Data - copy here!'!M960)</f>
        <v/>
      </c>
      <c r="L955" s="46" t="str">
        <f t="shared" si="3"/>
        <v/>
      </c>
      <c r="M955" s="3" t="str">
        <f t="shared" si="4"/>
        <v/>
      </c>
      <c r="N955" s="47"/>
    </row>
    <row r="956" ht="15.75" customHeight="1">
      <c r="B956" s="3" t="str">
        <f>IF('Prior Yr Data - copy here!'!D961="","",'Prior Yr Data - copy here!'!D961)</f>
        <v/>
      </c>
      <c r="C956" s="3" t="str">
        <f>IF('Prior Yr Data - copy here!'!L961="","",'Prior Yr Data - copy here!'!L961)</f>
        <v/>
      </c>
      <c r="D956" s="3" t="str">
        <f>IF('Prior Yr Data - copy here!'!M961="","",'Prior Yr Data - copy here!'!M961)</f>
        <v/>
      </c>
      <c r="E956" s="46" t="str">
        <f t="shared" si="1"/>
        <v/>
      </c>
      <c r="F956" s="3" t="str">
        <f t="shared" si="2"/>
        <v/>
      </c>
      <c r="G956" s="47"/>
      <c r="H956" s="3"/>
      <c r="I956" s="3" t="str">
        <f>IF('Two Yrs Prior Data - copy here!'!D961="","",'Two Yrs Prior Data - copy here!'!D961)</f>
        <v/>
      </c>
      <c r="J956" s="3" t="str">
        <f>IF('Two Yrs Prior Data - copy here!'!D961="","",'Two Yrs Prior Data - copy here!'!L961)</f>
        <v/>
      </c>
      <c r="K956" s="3" t="str">
        <f>IF('Two Yrs Prior Data - copy here!'!D961="","",'Two Yrs Prior Data - copy here!'!M961)</f>
        <v/>
      </c>
      <c r="L956" s="46" t="str">
        <f t="shared" si="3"/>
        <v/>
      </c>
      <c r="M956" s="3" t="str">
        <f t="shared" si="4"/>
        <v/>
      </c>
      <c r="N956" s="47"/>
    </row>
    <row r="957" ht="15.75" customHeight="1">
      <c r="B957" s="3" t="str">
        <f>IF('Prior Yr Data - copy here!'!D962="","",'Prior Yr Data - copy here!'!D962)</f>
        <v/>
      </c>
      <c r="C957" s="3" t="str">
        <f>IF('Prior Yr Data - copy here!'!L962="","",'Prior Yr Data - copy here!'!L962)</f>
        <v/>
      </c>
      <c r="D957" s="3" t="str">
        <f>IF('Prior Yr Data - copy here!'!M962="","",'Prior Yr Data - copy here!'!M962)</f>
        <v/>
      </c>
      <c r="E957" s="46" t="str">
        <f t="shared" si="1"/>
        <v/>
      </c>
      <c r="F957" s="3" t="str">
        <f t="shared" si="2"/>
        <v/>
      </c>
      <c r="G957" s="47"/>
      <c r="H957" s="3"/>
      <c r="I957" s="3" t="str">
        <f>IF('Two Yrs Prior Data - copy here!'!D962="","",'Two Yrs Prior Data - copy here!'!D962)</f>
        <v/>
      </c>
      <c r="J957" s="3" t="str">
        <f>IF('Two Yrs Prior Data - copy here!'!D962="","",'Two Yrs Prior Data - copy here!'!L962)</f>
        <v/>
      </c>
      <c r="K957" s="3" t="str">
        <f>IF('Two Yrs Prior Data - copy here!'!D962="","",'Two Yrs Prior Data - copy here!'!M962)</f>
        <v/>
      </c>
      <c r="L957" s="46" t="str">
        <f t="shared" si="3"/>
        <v/>
      </c>
      <c r="M957" s="3" t="str">
        <f t="shared" si="4"/>
        <v/>
      </c>
      <c r="N957" s="47"/>
    </row>
    <row r="958" ht="15.75" customHeight="1">
      <c r="B958" s="3" t="str">
        <f>IF('Prior Yr Data - copy here!'!D963="","",'Prior Yr Data - copy here!'!D963)</f>
        <v/>
      </c>
      <c r="C958" s="3" t="str">
        <f>IF('Prior Yr Data - copy here!'!L963="","",'Prior Yr Data - copy here!'!L963)</f>
        <v/>
      </c>
      <c r="D958" s="3" t="str">
        <f>IF('Prior Yr Data - copy here!'!M963="","",'Prior Yr Data - copy here!'!M963)</f>
        <v/>
      </c>
      <c r="E958" s="46" t="str">
        <f t="shared" si="1"/>
        <v/>
      </c>
      <c r="F958" s="3" t="str">
        <f t="shared" si="2"/>
        <v/>
      </c>
      <c r="G958" s="47"/>
      <c r="H958" s="3"/>
      <c r="I958" s="3" t="str">
        <f>IF('Two Yrs Prior Data - copy here!'!D963="","",'Two Yrs Prior Data - copy here!'!D963)</f>
        <v/>
      </c>
      <c r="J958" s="3" t="str">
        <f>IF('Two Yrs Prior Data - copy here!'!D963="","",'Two Yrs Prior Data - copy here!'!L963)</f>
        <v/>
      </c>
      <c r="K958" s="3" t="str">
        <f>IF('Two Yrs Prior Data - copy here!'!D963="","",'Two Yrs Prior Data - copy here!'!M963)</f>
        <v/>
      </c>
      <c r="L958" s="46" t="str">
        <f t="shared" si="3"/>
        <v/>
      </c>
      <c r="M958" s="3" t="str">
        <f t="shared" si="4"/>
        <v/>
      </c>
      <c r="N958" s="47"/>
    </row>
    <row r="959" ht="15.75" customHeight="1">
      <c r="B959" s="3" t="str">
        <f>IF('Prior Yr Data - copy here!'!D964="","",'Prior Yr Data - copy here!'!D964)</f>
        <v/>
      </c>
      <c r="C959" s="3" t="str">
        <f>IF('Prior Yr Data - copy here!'!L964="","",'Prior Yr Data - copy here!'!L964)</f>
        <v/>
      </c>
      <c r="D959" s="3" t="str">
        <f>IF('Prior Yr Data - copy here!'!M964="","",'Prior Yr Data - copy here!'!M964)</f>
        <v/>
      </c>
      <c r="E959" s="46" t="str">
        <f t="shared" si="1"/>
        <v/>
      </c>
      <c r="F959" s="3" t="str">
        <f t="shared" si="2"/>
        <v/>
      </c>
      <c r="G959" s="47"/>
      <c r="H959" s="3"/>
      <c r="I959" s="3" t="str">
        <f>IF('Two Yrs Prior Data - copy here!'!D964="","",'Two Yrs Prior Data - copy here!'!D964)</f>
        <v/>
      </c>
      <c r="J959" s="3" t="str">
        <f>IF('Two Yrs Prior Data - copy here!'!D964="","",'Two Yrs Prior Data - copy here!'!L964)</f>
        <v/>
      </c>
      <c r="K959" s="3" t="str">
        <f>IF('Two Yrs Prior Data - copy here!'!D964="","",'Two Yrs Prior Data - copy here!'!M964)</f>
        <v/>
      </c>
      <c r="L959" s="46" t="str">
        <f t="shared" si="3"/>
        <v/>
      </c>
      <c r="M959" s="3" t="str">
        <f t="shared" si="4"/>
        <v/>
      </c>
      <c r="N959" s="47"/>
    </row>
    <row r="960" ht="15.75" customHeight="1">
      <c r="B960" s="3" t="str">
        <f>IF('Prior Yr Data - copy here!'!D965="","",'Prior Yr Data - copy here!'!D965)</f>
        <v/>
      </c>
      <c r="C960" s="3" t="str">
        <f>IF('Prior Yr Data - copy here!'!L965="","",'Prior Yr Data - copy here!'!L965)</f>
        <v/>
      </c>
      <c r="D960" s="3" t="str">
        <f>IF('Prior Yr Data - copy here!'!M965="","",'Prior Yr Data - copy here!'!M965)</f>
        <v/>
      </c>
      <c r="E960" s="46" t="str">
        <f t="shared" si="1"/>
        <v/>
      </c>
      <c r="F960" s="3" t="str">
        <f t="shared" si="2"/>
        <v/>
      </c>
      <c r="G960" s="47"/>
      <c r="H960" s="3"/>
      <c r="I960" s="3" t="str">
        <f>IF('Two Yrs Prior Data - copy here!'!D965="","",'Two Yrs Prior Data - copy here!'!D965)</f>
        <v/>
      </c>
      <c r="J960" s="3" t="str">
        <f>IF('Two Yrs Prior Data - copy here!'!D965="","",'Two Yrs Prior Data - copy here!'!L965)</f>
        <v/>
      </c>
      <c r="K960" s="3" t="str">
        <f>IF('Two Yrs Prior Data - copy here!'!D965="","",'Two Yrs Prior Data - copy here!'!M965)</f>
        <v/>
      </c>
      <c r="L960" s="46" t="str">
        <f t="shared" si="3"/>
        <v/>
      </c>
      <c r="M960" s="3" t="str">
        <f t="shared" si="4"/>
        <v/>
      </c>
      <c r="N960" s="47"/>
    </row>
    <row r="961" ht="15.75" customHeight="1">
      <c r="B961" s="3" t="str">
        <f>IF('Prior Yr Data - copy here!'!D966="","",'Prior Yr Data - copy here!'!D966)</f>
        <v/>
      </c>
      <c r="C961" s="3" t="str">
        <f>IF('Prior Yr Data - copy here!'!L966="","",'Prior Yr Data - copy here!'!L966)</f>
        <v/>
      </c>
      <c r="D961" s="3" t="str">
        <f>IF('Prior Yr Data - copy here!'!M966="","",'Prior Yr Data - copy here!'!M966)</f>
        <v/>
      </c>
      <c r="E961" s="46" t="str">
        <f t="shared" si="1"/>
        <v/>
      </c>
      <c r="F961" s="3" t="str">
        <f t="shared" si="2"/>
        <v/>
      </c>
      <c r="G961" s="47"/>
      <c r="H961" s="3"/>
      <c r="I961" s="3" t="str">
        <f>IF('Two Yrs Prior Data - copy here!'!D966="","",'Two Yrs Prior Data - copy here!'!D966)</f>
        <v/>
      </c>
      <c r="J961" s="3" t="str">
        <f>IF('Two Yrs Prior Data - copy here!'!D966="","",'Two Yrs Prior Data - copy here!'!L966)</f>
        <v/>
      </c>
      <c r="K961" s="3" t="str">
        <f>IF('Two Yrs Prior Data - copy here!'!D966="","",'Two Yrs Prior Data - copy here!'!M966)</f>
        <v/>
      </c>
      <c r="L961" s="46" t="str">
        <f t="shared" si="3"/>
        <v/>
      </c>
      <c r="M961" s="3" t="str">
        <f t="shared" si="4"/>
        <v/>
      </c>
      <c r="N961" s="47"/>
    </row>
    <row r="962" ht="15.75" customHeight="1">
      <c r="B962" s="3" t="str">
        <f>IF('Prior Yr Data - copy here!'!D967="","",'Prior Yr Data - copy here!'!D967)</f>
        <v/>
      </c>
      <c r="C962" s="3" t="str">
        <f>IF('Prior Yr Data - copy here!'!L967="","",'Prior Yr Data - copy here!'!L967)</f>
        <v/>
      </c>
      <c r="D962" s="3" t="str">
        <f>IF('Prior Yr Data - copy here!'!M967="","",'Prior Yr Data - copy here!'!M967)</f>
        <v/>
      </c>
      <c r="E962" s="46" t="str">
        <f t="shared" si="1"/>
        <v/>
      </c>
      <c r="F962" s="3" t="str">
        <f t="shared" si="2"/>
        <v/>
      </c>
      <c r="G962" s="47"/>
      <c r="H962" s="3"/>
      <c r="I962" s="3" t="str">
        <f>IF('Two Yrs Prior Data - copy here!'!D967="","",'Two Yrs Prior Data - copy here!'!D967)</f>
        <v/>
      </c>
      <c r="J962" s="3" t="str">
        <f>IF('Two Yrs Prior Data - copy here!'!D967="","",'Two Yrs Prior Data - copy here!'!L967)</f>
        <v/>
      </c>
      <c r="K962" s="3" t="str">
        <f>IF('Two Yrs Prior Data - copy here!'!D967="","",'Two Yrs Prior Data - copy here!'!M967)</f>
        <v/>
      </c>
      <c r="L962" s="46" t="str">
        <f t="shared" si="3"/>
        <v/>
      </c>
      <c r="M962" s="3" t="str">
        <f t="shared" si="4"/>
        <v/>
      </c>
      <c r="N962" s="47"/>
    </row>
    <row r="963" ht="15.75" customHeight="1">
      <c r="B963" s="3" t="str">
        <f>IF('Prior Yr Data - copy here!'!D968="","",'Prior Yr Data - copy here!'!D968)</f>
        <v/>
      </c>
      <c r="C963" s="3" t="str">
        <f>IF('Prior Yr Data - copy here!'!L968="","",'Prior Yr Data - copy here!'!L968)</f>
        <v/>
      </c>
      <c r="D963" s="3" t="str">
        <f>IF('Prior Yr Data - copy here!'!M968="","",'Prior Yr Data - copy here!'!M968)</f>
        <v/>
      </c>
      <c r="E963" s="46" t="str">
        <f t="shared" si="1"/>
        <v/>
      </c>
      <c r="F963" s="3" t="str">
        <f t="shared" si="2"/>
        <v/>
      </c>
      <c r="G963" s="47"/>
      <c r="H963" s="3"/>
      <c r="I963" s="3" t="str">
        <f>IF('Two Yrs Prior Data - copy here!'!D968="","",'Two Yrs Prior Data - copy here!'!D968)</f>
        <v/>
      </c>
      <c r="J963" s="3" t="str">
        <f>IF('Two Yrs Prior Data - copy here!'!D968="","",'Two Yrs Prior Data - copy here!'!L968)</f>
        <v/>
      </c>
      <c r="K963" s="3" t="str">
        <f>IF('Two Yrs Prior Data - copy here!'!D968="","",'Two Yrs Prior Data - copy here!'!M968)</f>
        <v/>
      </c>
      <c r="L963" s="46" t="str">
        <f t="shared" si="3"/>
        <v/>
      </c>
      <c r="M963" s="3" t="str">
        <f t="shared" si="4"/>
        <v/>
      </c>
      <c r="N963" s="47"/>
    </row>
    <row r="964" ht="15.75" customHeight="1">
      <c r="B964" s="3" t="str">
        <f>IF('Prior Yr Data - copy here!'!D969="","",'Prior Yr Data - copy here!'!D969)</f>
        <v/>
      </c>
      <c r="C964" s="3" t="str">
        <f>IF('Prior Yr Data - copy here!'!L969="","",'Prior Yr Data - copy here!'!L969)</f>
        <v/>
      </c>
      <c r="D964" s="3" t="str">
        <f>IF('Prior Yr Data - copy here!'!M969="","",'Prior Yr Data - copy here!'!M969)</f>
        <v/>
      </c>
      <c r="E964" s="46" t="str">
        <f t="shared" si="1"/>
        <v/>
      </c>
      <c r="F964" s="3" t="str">
        <f t="shared" si="2"/>
        <v/>
      </c>
      <c r="G964" s="47"/>
      <c r="H964" s="3"/>
      <c r="I964" s="3" t="str">
        <f>IF('Two Yrs Prior Data - copy here!'!D969="","",'Two Yrs Prior Data - copy here!'!D969)</f>
        <v/>
      </c>
      <c r="J964" s="3" t="str">
        <f>IF('Two Yrs Prior Data - copy here!'!D969="","",'Two Yrs Prior Data - copy here!'!L969)</f>
        <v/>
      </c>
      <c r="K964" s="3" t="str">
        <f>IF('Two Yrs Prior Data - copy here!'!D969="","",'Two Yrs Prior Data - copy here!'!M969)</f>
        <v/>
      </c>
      <c r="L964" s="46" t="str">
        <f t="shared" si="3"/>
        <v/>
      </c>
      <c r="M964" s="3" t="str">
        <f t="shared" si="4"/>
        <v/>
      </c>
      <c r="N964" s="47"/>
    </row>
    <row r="965" ht="15.75" customHeight="1">
      <c r="B965" s="3" t="str">
        <f>IF('Prior Yr Data - copy here!'!D970="","",'Prior Yr Data - copy here!'!D970)</f>
        <v/>
      </c>
      <c r="C965" s="3" t="str">
        <f>IF('Prior Yr Data - copy here!'!L970="","",'Prior Yr Data - copy here!'!L970)</f>
        <v/>
      </c>
      <c r="D965" s="3" t="str">
        <f>IF('Prior Yr Data - copy here!'!M970="","",'Prior Yr Data - copy here!'!M970)</f>
        <v/>
      </c>
      <c r="E965" s="46" t="str">
        <f t="shared" si="1"/>
        <v/>
      </c>
      <c r="F965" s="3" t="str">
        <f t="shared" si="2"/>
        <v/>
      </c>
      <c r="G965" s="47"/>
      <c r="H965" s="3"/>
      <c r="I965" s="3" t="str">
        <f>IF('Two Yrs Prior Data - copy here!'!D970="","",'Two Yrs Prior Data - copy here!'!D970)</f>
        <v/>
      </c>
      <c r="J965" s="3" t="str">
        <f>IF('Two Yrs Prior Data - copy here!'!D970="","",'Two Yrs Prior Data - copy here!'!L970)</f>
        <v/>
      </c>
      <c r="K965" s="3" t="str">
        <f>IF('Two Yrs Prior Data - copy here!'!D970="","",'Two Yrs Prior Data - copy here!'!M970)</f>
        <v/>
      </c>
      <c r="L965" s="46" t="str">
        <f t="shared" si="3"/>
        <v/>
      </c>
      <c r="M965" s="3" t="str">
        <f t="shared" si="4"/>
        <v/>
      </c>
      <c r="N965" s="47"/>
    </row>
    <row r="966" ht="15.75" customHeight="1">
      <c r="B966" s="3" t="str">
        <f>IF('Prior Yr Data - copy here!'!D971="","",'Prior Yr Data - copy here!'!D971)</f>
        <v/>
      </c>
      <c r="C966" s="3" t="str">
        <f>IF('Prior Yr Data - copy here!'!L971="","",'Prior Yr Data - copy here!'!L971)</f>
        <v/>
      </c>
      <c r="D966" s="3" t="str">
        <f>IF('Prior Yr Data - copy here!'!M971="","",'Prior Yr Data - copy here!'!M971)</f>
        <v/>
      </c>
      <c r="E966" s="46" t="str">
        <f t="shared" si="1"/>
        <v/>
      </c>
      <c r="F966" s="3" t="str">
        <f t="shared" si="2"/>
        <v/>
      </c>
      <c r="G966" s="47"/>
      <c r="H966" s="3"/>
      <c r="I966" s="3" t="str">
        <f>IF('Two Yrs Prior Data - copy here!'!D971="","",'Two Yrs Prior Data - copy here!'!D971)</f>
        <v/>
      </c>
      <c r="J966" s="3" t="str">
        <f>IF('Two Yrs Prior Data - copy here!'!D971="","",'Two Yrs Prior Data - copy here!'!L971)</f>
        <v/>
      </c>
      <c r="K966" s="3" t="str">
        <f>IF('Two Yrs Prior Data - copy here!'!D971="","",'Two Yrs Prior Data - copy here!'!M971)</f>
        <v/>
      </c>
      <c r="L966" s="46" t="str">
        <f t="shared" si="3"/>
        <v/>
      </c>
      <c r="M966" s="3" t="str">
        <f t="shared" si="4"/>
        <v/>
      </c>
      <c r="N966" s="47"/>
    </row>
    <row r="967" ht="15.75" customHeight="1">
      <c r="B967" s="3" t="str">
        <f>IF('Prior Yr Data - copy here!'!D972="","",'Prior Yr Data - copy here!'!D972)</f>
        <v/>
      </c>
      <c r="C967" s="3" t="str">
        <f>IF('Prior Yr Data - copy here!'!L972="","",'Prior Yr Data - copy here!'!L972)</f>
        <v/>
      </c>
      <c r="D967" s="3" t="str">
        <f>IF('Prior Yr Data - copy here!'!M972="","",'Prior Yr Data - copy here!'!M972)</f>
        <v/>
      </c>
      <c r="E967" s="46" t="str">
        <f t="shared" si="1"/>
        <v/>
      </c>
      <c r="F967" s="3" t="str">
        <f t="shared" si="2"/>
        <v/>
      </c>
      <c r="G967" s="47"/>
      <c r="H967" s="3"/>
      <c r="I967" s="3" t="str">
        <f>IF('Two Yrs Prior Data - copy here!'!D972="","",'Two Yrs Prior Data - copy here!'!D972)</f>
        <v/>
      </c>
      <c r="J967" s="3" t="str">
        <f>IF('Two Yrs Prior Data - copy here!'!D972="","",'Two Yrs Prior Data - copy here!'!L972)</f>
        <v/>
      </c>
      <c r="K967" s="3" t="str">
        <f>IF('Two Yrs Prior Data - copy here!'!D972="","",'Two Yrs Prior Data - copy here!'!M972)</f>
        <v/>
      </c>
      <c r="L967" s="46" t="str">
        <f t="shared" si="3"/>
        <v/>
      </c>
      <c r="M967" s="3" t="str">
        <f t="shared" si="4"/>
        <v/>
      </c>
      <c r="N967" s="47"/>
    </row>
    <row r="968" ht="15.75" customHeight="1">
      <c r="B968" s="3" t="str">
        <f>IF('Prior Yr Data - copy here!'!D973="","",'Prior Yr Data - copy here!'!D973)</f>
        <v/>
      </c>
      <c r="C968" s="3" t="str">
        <f>IF('Prior Yr Data - copy here!'!L973="","",'Prior Yr Data - copy here!'!L973)</f>
        <v/>
      </c>
      <c r="D968" s="3" t="str">
        <f>IF('Prior Yr Data - copy here!'!M973="","",'Prior Yr Data - copy here!'!M973)</f>
        <v/>
      </c>
      <c r="E968" s="46" t="str">
        <f t="shared" si="1"/>
        <v/>
      </c>
      <c r="F968" s="3" t="str">
        <f t="shared" si="2"/>
        <v/>
      </c>
      <c r="G968" s="47"/>
      <c r="H968" s="3"/>
      <c r="I968" s="3" t="str">
        <f>IF('Two Yrs Prior Data - copy here!'!D973="","",'Two Yrs Prior Data - copy here!'!D973)</f>
        <v/>
      </c>
      <c r="J968" s="3" t="str">
        <f>IF('Two Yrs Prior Data - copy here!'!D973="","",'Two Yrs Prior Data - copy here!'!L973)</f>
        <v/>
      </c>
      <c r="K968" s="3" t="str">
        <f>IF('Two Yrs Prior Data - copy here!'!D973="","",'Two Yrs Prior Data - copy here!'!M973)</f>
        <v/>
      </c>
      <c r="L968" s="46" t="str">
        <f t="shared" si="3"/>
        <v/>
      </c>
      <c r="M968" s="3" t="str">
        <f t="shared" si="4"/>
        <v/>
      </c>
      <c r="N968" s="47"/>
    </row>
    <row r="969" ht="15.75" customHeight="1">
      <c r="B969" s="3" t="str">
        <f>IF('Prior Yr Data - copy here!'!D974="","",'Prior Yr Data - copy here!'!D974)</f>
        <v/>
      </c>
      <c r="C969" s="3" t="str">
        <f>IF('Prior Yr Data - copy here!'!L974="","",'Prior Yr Data - copy here!'!L974)</f>
        <v/>
      </c>
      <c r="D969" s="3" t="str">
        <f>IF('Prior Yr Data - copy here!'!M974="","",'Prior Yr Data - copy here!'!M974)</f>
        <v/>
      </c>
      <c r="E969" s="46" t="str">
        <f t="shared" si="1"/>
        <v/>
      </c>
      <c r="F969" s="3" t="str">
        <f t="shared" si="2"/>
        <v/>
      </c>
      <c r="G969" s="47"/>
      <c r="H969" s="3"/>
      <c r="I969" s="3" t="str">
        <f>IF('Two Yrs Prior Data - copy here!'!D974="","",'Two Yrs Prior Data - copy here!'!D974)</f>
        <v/>
      </c>
      <c r="J969" s="3" t="str">
        <f>IF('Two Yrs Prior Data - copy here!'!D974="","",'Two Yrs Prior Data - copy here!'!L974)</f>
        <v/>
      </c>
      <c r="K969" s="3" t="str">
        <f>IF('Two Yrs Prior Data - copy here!'!D974="","",'Two Yrs Prior Data - copy here!'!M974)</f>
        <v/>
      </c>
      <c r="L969" s="46" t="str">
        <f t="shared" si="3"/>
        <v/>
      </c>
      <c r="M969" s="3" t="str">
        <f t="shared" si="4"/>
        <v/>
      </c>
      <c r="N969" s="47"/>
    </row>
    <row r="970" ht="15.75" customHeight="1">
      <c r="B970" s="3" t="str">
        <f>IF('Prior Yr Data - copy here!'!D975="","",'Prior Yr Data - copy here!'!D975)</f>
        <v/>
      </c>
      <c r="C970" s="3" t="str">
        <f>IF('Prior Yr Data - copy here!'!L975="","",'Prior Yr Data - copy here!'!L975)</f>
        <v/>
      </c>
      <c r="D970" s="3" t="str">
        <f>IF('Prior Yr Data - copy here!'!M975="","",'Prior Yr Data - copy here!'!M975)</f>
        <v/>
      </c>
      <c r="E970" s="46" t="str">
        <f t="shared" si="1"/>
        <v/>
      </c>
      <c r="F970" s="3" t="str">
        <f t="shared" si="2"/>
        <v/>
      </c>
      <c r="G970" s="47"/>
      <c r="H970" s="3"/>
      <c r="I970" s="3" t="str">
        <f>IF('Two Yrs Prior Data - copy here!'!D975="","",'Two Yrs Prior Data - copy here!'!D975)</f>
        <v/>
      </c>
      <c r="J970" s="3" t="str">
        <f>IF('Two Yrs Prior Data - copy here!'!D975="","",'Two Yrs Prior Data - copy here!'!L975)</f>
        <v/>
      </c>
      <c r="K970" s="3" t="str">
        <f>IF('Two Yrs Prior Data - copy here!'!D975="","",'Two Yrs Prior Data - copy here!'!M975)</f>
        <v/>
      </c>
      <c r="L970" s="46" t="str">
        <f t="shared" si="3"/>
        <v/>
      </c>
      <c r="M970" s="3" t="str">
        <f t="shared" si="4"/>
        <v/>
      </c>
      <c r="N970" s="47"/>
    </row>
    <row r="971" ht="15.75" customHeight="1">
      <c r="B971" s="3" t="str">
        <f>IF('Prior Yr Data - copy here!'!D976="","",'Prior Yr Data - copy here!'!D976)</f>
        <v/>
      </c>
      <c r="C971" s="3" t="str">
        <f>IF('Prior Yr Data - copy here!'!L976="","",'Prior Yr Data - copy here!'!L976)</f>
        <v/>
      </c>
      <c r="D971" s="3" t="str">
        <f>IF('Prior Yr Data - copy here!'!M976="","",'Prior Yr Data - copy here!'!M976)</f>
        <v/>
      </c>
      <c r="E971" s="46" t="str">
        <f t="shared" si="1"/>
        <v/>
      </c>
      <c r="F971" s="3" t="str">
        <f t="shared" si="2"/>
        <v/>
      </c>
      <c r="G971" s="47"/>
      <c r="H971" s="3"/>
      <c r="I971" s="3" t="str">
        <f>IF('Two Yrs Prior Data - copy here!'!D976="","",'Two Yrs Prior Data - copy here!'!D976)</f>
        <v/>
      </c>
      <c r="J971" s="3" t="str">
        <f>IF('Two Yrs Prior Data - copy here!'!D976="","",'Two Yrs Prior Data - copy here!'!L976)</f>
        <v/>
      </c>
      <c r="K971" s="3" t="str">
        <f>IF('Two Yrs Prior Data - copy here!'!D976="","",'Two Yrs Prior Data - copy here!'!M976)</f>
        <v/>
      </c>
      <c r="L971" s="46" t="str">
        <f t="shared" si="3"/>
        <v/>
      </c>
      <c r="M971" s="3" t="str">
        <f t="shared" si="4"/>
        <v/>
      </c>
      <c r="N971" s="47"/>
    </row>
    <row r="972" ht="15.75" customHeight="1">
      <c r="B972" s="3" t="str">
        <f>IF('Prior Yr Data - copy here!'!D977="","",'Prior Yr Data - copy here!'!D977)</f>
        <v/>
      </c>
      <c r="C972" s="3" t="str">
        <f>IF('Prior Yr Data - copy here!'!L977="","",'Prior Yr Data - copy here!'!L977)</f>
        <v/>
      </c>
      <c r="D972" s="3" t="str">
        <f>IF('Prior Yr Data - copy here!'!M977="","",'Prior Yr Data - copy here!'!M977)</f>
        <v/>
      </c>
      <c r="E972" s="46" t="str">
        <f t="shared" si="1"/>
        <v/>
      </c>
      <c r="F972" s="3" t="str">
        <f t="shared" si="2"/>
        <v/>
      </c>
      <c r="G972" s="47"/>
      <c r="H972" s="3"/>
      <c r="I972" s="3" t="str">
        <f>IF('Two Yrs Prior Data - copy here!'!D977="","",'Two Yrs Prior Data - copy here!'!D977)</f>
        <v/>
      </c>
      <c r="J972" s="3" t="str">
        <f>IF('Two Yrs Prior Data - copy here!'!D977="","",'Two Yrs Prior Data - copy here!'!L977)</f>
        <v/>
      </c>
      <c r="K972" s="3" t="str">
        <f>IF('Two Yrs Prior Data - copy here!'!D977="","",'Two Yrs Prior Data - copy here!'!M977)</f>
        <v/>
      </c>
      <c r="L972" s="46" t="str">
        <f t="shared" si="3"/>
        <v/>
      </c>
      <c r="M972" s="3" t="str">
        <f t="shared" si="4"/>
        <v/>
      </c>
      <c r="N972" s="47"/>
    </row>
    <row r="973" ht="15.75" customHeight="1">
      <c r="B973" s="3" t="str">
        <f>IF('Prior Yr Data - copy here!'!D978="","",'Prior Yr Data - copy here!'!D978)</f>
        <v/>
      </c>
      <c r="C973" s="3" t="str">
        <f>IF('Prior Yr Data - copy here!'!L978="","",'Prior Yr Data - copy here!'!L978)</f>
        <v/>
      </c>
      <c r="D973" s="3" t="str">
        <f>IF('Prior Yr Data - copy here!'!M978="","",'Prior Yr Data - copy here!'!M978)</f>
        <v/>
      </c>
      <c r="E973" s="46" t="str">
        <f t="shared" si="1"/>
        <v/>
      </c>
      <c r="F973" s="3" t="str">
        <f t="shared" si="2"/>
        <v/>
      </c>
      <c r="G973" s="47"/>
      <c r="H973" s="3"/>
      <c r="I973" s="3" t="str">
        <f>IF('Two Yrs Prior Data - copy here!'!D978="","",'Two Yrs Prior Data - copy here!'!D978)</f>
        <v/>
      </c>
      <c r="J973" s="3" t="str">
        <f>IF('Two Yrs Prior Data - copy here!'!D978="","",'Two Yrs Prior Data - copy here!'!L978)</f>
        <v/>
      </c>
      <c r="K973" s="3" t="str">
        <f>IF('Two Yrs Prior Data - copy here!'!D978="","",'Two Yrs Prior Data - copy here!'!M978)</f>
        <v/>
      </c>
      <c r="L973" s="46" t="str">
        <f t="shared" si="3"/>
        <v/>
      </c>
      <c r="M973" s="3" t="str">
        <f t="shared" si="4"/>
        <v/>
      </c>
      <c r="N973" s="47"/>
    </row>
    <row r="974" ht="15.75" customHeight="1">
      <c r="B974" s="3" t="str">
        <f>IF('Prior Yr Data - copy here!'!D979="","",'Prior Yr Data - copy here!'!D979)</f>
        <v/>
      </c>
      <c r="C974" s="3" t="str">
        <f>IF('Prior Yr Data - copy here!'!L979="","",'Prior Yr Data - copy here!'!L979)</f>
        <v/>
      </c>
      <c r="D974" s="3" t="str">
        <f>IF('Prior Yr Data - copy here!'!M979="","",'Prior Yr Data - copy here!'!M979)</f>
        <v/>
      </c>
      <c r="E974" s="46" t="str">
        <f t="shared" si="1"/>
        <v/>
      </c>
      <c r="F974" s="3" t="str">
        <f t="shared" si="2"/>
        <v/>
      </c>
      <c r="G974" s="47"/>
      <c r="H974" s="3"/>
      <c r="I974" s="3" t="str">
        <f>IF('Two Yrs Prior Data - copy here!'!D979="","",'Two Yrs Prior Data - copy here!'!D979)</f>
        <v/>
      </c>
      <c r="J974" s="3" t="str">
        <f>IF('Two Yrs Prior Data - copy here!'!D979="","",'Two Yrs Prior Data - copy here!'!L979)</f>
        <v/>
      </c>
      <c r="K974" s="3" t="str">
        <f>IF('Two Yrs Prior Data - copy here!'!D979="","",'Two Yrs Prior Data - copy here!'!M979)</f>
        <v/>
      </c>
      <c r="L974" s="46" t="str">
        <f t="shared" si="3"/>
        <v/>
      </c>
      <c r="M974" s="3" t="str">
        <f t="shared" si="4"/>
        <v/>
      </c>
      <c r="N974" s="47"/>
    </row>
    <row r="975" ht="15.75" customHeight="1">
      <c r="B975" s="3" t="str">
        <f>IF('Prior Yr Data - copy here!'!D980="","",'Prior Yr Data - copy here!'!D980)</f>
        <v/>
      </c>
      <c r="C975" s="3" t="str">
        <f>IF('Prior Yr Data - copy here!'!L980="","",'Prior Yr Data - copy here!'!L980)</f>
        <v/>
      </c>
      <c r="D975" s="3" t="str">
        <f>IF('Prior Yr Data - copy here!'!M980="","",'Prior Yr Data - copy here!'!M980)</f>
        <v/>
      </c>
      <c r="E975" s="46" t="str">
        <f t="shared" si="1"/>
        <v/>
      </c>
      <c r="F975" s="3" t="str">
        <f t="shared" si="2"/>
        <v/>
      </c>
      <c r="G975" s="47"/>
      <c r="H975" s="3"/>
      <c r="I975" s="3" t="str">
        <f>IF('Two Yrs Prior Data - copy here!'!D980="","",'Two Yrs Prior Data - copy here!'!D980)</f>
        <v/>
      </c>
      <c r="J975" s="3" t="str">
        <f>IF('Two Yrs Prior Data - copy here!'!D980="","",'Two Yrs Prior Data - copy here!'!L980)</f>
        <v/>
      </c>
      <c r="K975" s="3" t="str">
        <f>IF('Two Yrs Prior Data - copy here!'!D980="","",'Two Yrs Prior Data - copy here!'!M980)</f>
        <v/>
      </c>
      <c r="L975" s="46" t="str">
        <f t="shared" si="3"/>
        <v/>
      </c>
      <c r="M975" s="3" t="str">
        <f t="shared" si="4"/>
        <v/>
      </c>
      <c r="N975" s="47"/>
    </row>
    <row r="976" ht="15.75" customHeight="1">
      <c r="B976" s="3" t="str">
        <f>IF('Prior Yr Data - copy here!'!D981="","",'Prior Yr Data - copy here!'!D981)</f>
        <v/>
      </c>
      <c r="C976" s="3" t="str">
        <f>IF('Prior Yr Data - copy here!'!L981="","",'Prior Yr Data - copy here!'!L981)</f>
        <v/>
      </c>
      <c r="D976" s="3" t="str">
        <f>IF('Prior Yr Data - copy here!'!M981="","",'Prior Yr Data - copy here!'!M981)</f>
        <v/>
      </c>
      <c r="E976" s="46" t="str">
        <f t="shared" si="1"/>
        <v/>
      </c>
      <c r="F976" s="3" t="str">
        <f t="shared" si="2"/>
        <v/>
      </c>
      <c r="G976" s="47"/>
      <c r="H976" s="3"/>
      <c r="I976" s="3" t="str">
        <f>IF('Two Yrs Prior Data - copy here!'!D981="","",'Two Yrs Prior Data - copy here!'!D981)</f>
        <v/>
      </c>
      <c r="J976" s="3" t="str">
        <f>IF('Two Yrs Prior Data - copy here!'!D981="","",'Two Yrs Prior Data - copy here!'!L981)</f>
        <v/>
      </c>
      <c r="K976" s="3" t="str">
        <f>IF('Two Yrs Prior Data - copy here!'!D981="","",'Two Yrs Prior Data - copy here!'!M981)</f>
        <v/>
      </c>
      <c r="L976" s="46" t="str">
        <f t="shared" si="3"/>
        <v/>
      </c>
      <c r="M976" s="3" t="str">
        <f t="shared" si="4"/>
        <v/>
      </c>
      <c r="N976" s="47"/>
    </row>
    <row r="977" ht="15.75" customHeight="1">
      <c r="B977" s="3" t="str">
        <f>IF('Prior Yr Data - copy here!'!D982="","",'Prior Yr Data - copy here!'!D982)</f>
        <v/>
      </c>
      <c r="C977" s="3" t="str">
        <f>IF('Prior Yr Data - copy here!'!L982="","",'Prior Yr Data - copy here!'!L982)</f>
        <v/>
      </c>
      <c r="D977" s="3" t="str">
        <f>IF('Prior Yr Data - copy here!'!M982="","",'Prior Yr Data - copy here!'!M982)</f>
        <v/>
      </c>
      <c r="E977" s="46" t="str">
        <f t="shared" si="1"/>
        <v/>
      </c>
      <c r="F977" s="3" t="str">
        <f t="shared" si="2"/>
        <v/>
      </c>
      <c r="G977" s="47"/>
      <c r="H977" s="3"/>
      <c r="I977" s="3" t="str">
        <f>IF('Two Yrs Prior Data - copy here!'!D982="","",'Two Yrs Prior Data - copy here!'!D982)</f>
        <v/>
      </c>
      <c r="J977" s="3" t="str">
        <f>IF('Two Yrs Prior Data - copy here!'!D982="","",'Two Yrs Prior Data - copy here!'!L982)</f>
        <v/>
      </c>
      <c r="K977" s="3" t="str">
        <f>IF('Two Yrs Prior Data - copy here!'!D982="","",'Two Yrs Prior Data - copy here!'!M982)</f>
        <v/>
      </c>
      <c r="L977" s="46" t="str">
        <f t="shared" si="3"/>
        <v/>
      </c>
      <c r="M977" s="3" t="str">
        <f t="shared" si="4"/>
        <v/>
      </c>
      <c r="N977" s="47"/>
    </row>
    <row r="978" ht="15.75" customHeight="1">
      <c r="B978" s="3" t="str">
        <f>IF('Prior Yr Data - copy here!'!D983="","",'Prior Yr Data - copy here!'!D983)</f>
        <v/>
      </c>
      <c r="C978" s="3" t="str">
        <f>IF('Prior Yr Data - copy here!'!L983="","",'Prior Yr Data - copy here!'!L983)</f>
        <v/>
      </c>
      <c r="D978" s="3" t="str">
        <f>IF('Prior Yr Data - copy here!'!M983="","",'Prior Yr Data - copy here!'!M983)</f>
        <v/>
      </c>
      <c r="E978" s="46" t="str">
        <f t="shared" si="1"/>
        <v/>
      </c>
      <c r="F978" s="3" t="str">
        <f t="shared" si="2"/>
        <v/>
      </c>
      <c r="G978" s="47"/>
      <c r="H978" s="3"/>
      <c r="I978" s="3" t="str">
        <f>IF('Two Yrs Prior Data - copy here!'!D983="","",'Two Yrs Prior Data - copy here!'!D983)</f>
        <v/>
      </c>
      <c r="J978" s="3" t="str">
        <f>IF('Two Yrs Prior Data - copy here!'!D983="","",'Two Yrs Prior Data - copy here!'!L983)</f>
        <v/>
      </c>
      <c r="K978" s="3" t="str">
        <f>IF('Two Yrs Prior Data - copy here!'!D983="","",'Two Yrs Prior Data - copy here!'!M983)</f>
        <v/>
      </c>
      <c r="L978" s="46" t="str">
        <f t="shared" si="3"/>
        <v/>
      </c>
      <c r="M978" s="3" t="str">
        <f t="shared" si="4"/>
        <v/>
      </c>
      <c r="N978" s="47"/>
    </row>
    <row r="979" ht="15.75" customHeight="1">
      <c r="B979" s="3" t="str">
        <f>IF('Prior Yr Data - copy here!'!D984="","",'Prior Yr Data - copy here!'!D984)</f>
        <v/>
      </c>
      <c r="C979" s="3" t="str">
        <f>IF('Prior Yr Data - copy here!'!L984="","",'Prior Yr Data - copy here!'!L984)</f>
        <v/>
      </c>
      <c r="D979" s="3" t="str">
        <f>IF('Prior Yr Data - copy here!'!M984="","",'Prior Yr Data - copy here!'!M984)</f>
        <v/>
      </c>
      <c r="E979" s="46" t="str">
        <f t="shared" si="1"/>
        <v/>
      </c>
      <c r="F979" s="3" t="str">
        <f t="shared" si="2"/>
        <v/>
      </c>
      <c r="G979" s="47"/>
      <c r="H979" s="3"/>
      <c r="I979" s="3" t="str">
        <f>IF('Two Yrs Prior Data - copy here!'!D984="","",'Two Yrs Prior Data - copy here!'!D984)</f>
        <v/>
      </c>
      <c r="J979" s="3" t="str">
        <f>IF('Two Yrs Prior Data - copy here!'!D984="","",'Two Yrs Prior Data - copy here!'!L984)</f>
        <v/>
      </c>
      <c r="K979" s="3" t="str">
        <f>IF('Two Yrs Prior Data - copy here!'!D984="","",'Two Yrs Prior Data - copy here!'!M984)</f>
        <v/>
      </c>
      <c r="L979" s="46" t="str">
        <f t="shared" si="3"/>
        <v/>
      </c>
      <c r="M979" s="3" t="str">
        <f t="shared" si="4"/>
        <v/>
      </c>
      <c r="N979" s="47"/>
    </row>
    <row r="980" ht="15.75" customHeight="1">
      <c r="B980" s="3" t="str">
        <f>IF('Prior Yr Data - copy here!'!D985="","",'Prior Yr Data - copy here!'!D985)</f>
        <v/>
      </c>
      <c r="C980" s="3" t="str">
        <f>IF('Prior Yr Data - copy here!'!L985="","",'Prior Yr Data - copy here!'!L985)</f>
        <v/>
      </c>
      <c r="D980" s="3" t="str">
        <f>IF('Prior Yr Data - copy here!'!M985="","",'Prior Yr Data - copy here!'!M985)</f>
        <v/>
      </c>
      <c r="E980" s="46" t="str">
        <f t="shared" si="1"/>
        <v/>
      </c>
      <c r="F980" s="3" t="str">
        <f t="shared" si="2"/>
        <v/>
      </c>
      <c r="G980" s="47"/>
      <c r="H980" s="3"/>
      <c r="I980" s="3" t="str">
        <f>IF('Two Yrs Prior Data - copy here!'!D985="","",'Two Yrs Prior Data - copy here!'!D985)</f>
        <v/>
      </c>
      <c r="J980" s="3" t="str">
        <f>IF('Two Yrs Prior Data - copy here!'!D985="","",'Two Yrs Prior Data - copy here!'!L985)</f>
        <v/>
      </c>
      <c r="K980" s="3" t="str">
        <f>IF('Two Yrs Prior Data - copy here!'!D985="","",'Two Yrs Prior Data - copy here!'!M985)</f>
        <v/>
      </c>
      <c r="L980" s="46" t="str">
        <f t="shared" si="3"/>
        <v/>
      </c>
      <c r="M980" s="3" t="str">
        <f t="shared" si="4"/>
        <v/>
      </c>
      <c r="N980" s="47"/>
    </row>
    <row r="981" ht="15.75" customHeight="1">
      <c r="B981" s="3" t="str">
        <f>IF('Prior Yr Data - copy here!'!D986="","",'Prior Yr Data - copy here!'!D986)</f>
        <v/>
      </c>
      <c r="C981" s="3" t="str">
        <f>IF('Prior Yr Data - copy here!'!L986="","",'Prior Yr Data - copy here!'!L986)</f>
        <v/>
      </c>
      <c r="D981" s="3" t="str">
        <f>IF('Prior Yr Data - copy here!'!M986="","",'Prior Yr Data - copy here!'!M986)</f>
        <v/>
      </c>
      <c r="E981" s="46" t="str">
        <f t="shared" si="1"/>
        <v/>
      </c>
      <c r="F981" s="3" t="str">
        <f t="shared" si="2"/>
        <v/>
      </c>
      <c r="G981" s="47"/>
      <c r="H981" s="3"/>
      <c r="I981" s="3" t="str">
        <f>IF('Two Yrs Prior Data - copy here!'!D986="","",'Two Yrs Prior Data - copy here!'!D986)</f>
        <v/>
      </c>
      <c r="J981" s="3" t="str">
        <f>IF('Two Yrs Prior Data - copy here!'!D986="","",'Two Yrs Prior Data - copy here!'!L986)</f>
        <v/>
      </c>
      <c r="K981" s="3" t="str">
        <f>IF('Two Yrs Prior Data - copy here!'!D986="","",'Two Yrs Prior Data - copy here!'!M986)</f>
        <v/>
      </c>
      <c r="L981" s="46" t="str">
        <f t="shared" si="3"/>
        <v/>
      </c>
      <c r="M981" s="3" t="str">
        <f t="shared" si="4"/>
        <v/>
      </c>
      <c r="N981" s="47"/>
    </row>
    <row r="982" ht="15.75" customHeight="1">
      <c r="B982" s="3" t="str">
        <f>IF('Prior Yr Data - copy here!'!D987="","",'Prior Yr Data - copy here!'!D987)</f>
        <v/>
      </c>
      <c r="C982" s="3" t="str">
        <f>IF('Prior Yr Data - copy here!'!L987="","",'Prior Yr Data - copy here!'!L987)</f>
        <v/>
      </c>
      <c r="D982" s="3" t="str">
        <f>IF('Prior Yr Data - copy here!'!M987="","",'Prior Yr Data - copy here!'!M987)</f>
        <v/>
      </c>
      <c r="E982" s="46" t="str">
        <f t="shared" si="1"/>
        <v/>
      </c>
      <c r="F982" s="3" t="str">
        <f t="shared" si="2"/>
        <v/>
      </c>
      <c r="G982" s="47"/>
      <c r="H982" s="3"/>
      <c r="I982" s="3" t="str">
        <f>IF('Two Yrs Prior Data - copy here!'!D987="","",'Two Yrs Prior Data - copy here!'!D987)</f>
        <v/>
      </c>
      <c r="J982" s="3" t="str">
        <f>IF('Two Yrs Prior Data - copy here!'!D987="","",'Two Yrs Prior Data - copy here!'!L987)</f>
        <v/>
      </c>
      <c r="K982" s="3" t="str">
        <f>IF('Two Yrs Prior Data - copy here!'!D987="","",'Two Yrs Prior Data - copy here!'!M987)</f>
        <v/>
      </c>
      <c r="L982" s="46" t="str">
        <f t="shared" si="3"/>
        <v/>
      </c>
      <c r="M982" s="3" t="str">
        <f t="shared" si="4"/>
        <v/>
      </c>
      <c r="N982" s="47"/>
    </row>
    <row r="983" ht="15.75" customHeight="1">
      <c r="B983" s="3" t="str">
        <f>IF('Prior Yr Data - copy here!'!D988="","",'Prior Yr Data - copy here!'!D988)</f>
        <v/>
      </c>
      <c r="C983" s="3" t="str">
        <f>IF('Prior Yr Data - copy here!'!L988="","",'Prior Yr Data - copy here!'!L988)</f>
        <v/>
      </c>
      <c r="D983" s="3" t="str">
        <f>IF('Prior Yr Data - copy here!'!M988="","",'Prior Yr Data - copy here!'!M988)</f>
        <v/>
      </c>
      <c r="E983" s="46" t="str">
        <f t="shared" si="1"/>
        <v/>
      </c>
      <c r="F983" s="3" t="str">
        <f t="shared" si="2"/>
        <v/>
      </c>
      <c r="G983" s="47"/>
      <c r="H983" s="3"/>
      <c r="I983" s="3" t="str">
        <f>IF('Two Yrs Prior Data - copy here!'!D988="","",'Two Yrs Prior Data - copy here!'!D988)</f>
        <v/>
      </c>
      <c r="J983" s="3" t="str">
        <f>IF('Two Yrs Prior Data - copy here!'!D988="","",'Two Yrs Prior Data - copy here!'!L988)</f>
        <v/>
      </c>
      <c r="K983" s="3" t="str">
        <f>IF('Two Yrs Prior Data - copy here!'!D988="","",'Two Yrs Prior Data - copy here!'!M988)</f>
        <v/>
      </c>
      <c r="L983" s="46" t="str">
        <f t="shared" si="3"/>
        <v/>
      </c>
      <c r="M983" s="3" t="str">
        <f t="shared" si="4"/>
        <v/>
      </c>
      <c r="N983" s="47"/>
    </row>
    <row r="984" ht="15.75" customHeight="1">
      <c r="B984" s="3" t="str">
        <f>IF('Prior Yr Data - copy here!'!D989="","",'Prior Yr Data - copy here!'!D989)</f>
        <v/>
      </c>
      <c r="C984" s="3" t="str">
        <f>IF('Prior Yr Data - copy here!'!L989="","",'Prior Yr Data - copy here!'!L989)</f>
        <v/>
      </c>
      <c r="D984" s="3" t="str">
        <f>IF('Prior Yr Data - copy here!'!M989="","",'Prior Yr Data - copy here!'!M989)</f>
        <v/>
      </c>
      <c r="E984" s="46" t="str">
        <f t="shared" si="1"/>
        <v/>
      </c>
      <c r="F984" s="3" t="str">
        <f t="shared" si="2"/>
        <v/>
      </c>
      <c r="G984" s="47"/>
      <c r="H984" s="3"/>
      <c r="I984" s="3" t="str">
        <f>IF('Two Yrs Prior Data - copy here!'!D989="","",'Two Yrs Prior Data - copy here!'!D989)</f>
        <v/>
      </c>
      <c r="J984" s="3" t="str">
        <f>IF('Two Yrs Prior Data - copy here!'!D989="","",'Two Yrs Prior Data - copy here!'!L989)</f>
        <v/>
      </c>
      <c r="K984" s="3" t="str">
        <f>IF('Two Yrs Prior Data - copy here!'!D989="","",'Two Yrs Prior Data - copy here!'!M989)</f>
        <v/>
      </c>
      <c r="L984" s="46" t="str">
        <f t="shared" si="3"/>
        <v/>
      </c>
      <c r="M984" s="3" t="str">
        <f t="shared" si="4"/>
        <v/>
      </c>
      <c r="N984" s="47"/>
    </row>
    <row r="985" ht="15.75" customHeight="1">
      <c r="B985" s="3" t="str">
        <f>IF('Prior Yr Data - copy here!'!D990="","",'Prior Yr Data - copy here!'!D990)</f>
        <v/>
      </c>
      <c r="C985" s="3" t="str">
        <f>IF('Prior Yr Data - copy here!'!L990="","",'Prior Yr Data - copy here!'!L990)</f>
        <v/>
      </c>
      <c r="D985" s="3" t="str">
        <f>IF('Prior Yr Data - copy here!'!M990="","",'Prior Yr Data - copy here!'!M990)</f>
        <v/>
      </c>
      <c r="E985" s="46" t="str">
        <f t="shared" si="1"/>
        <v/>
      </c>
      <c r="F985" s="3" t="str">
        <f t="shared" si="2"/>
        <v/>
      </c>
      <c r="G985" s="47"/>
      <c r="H985" s="3"/>
      <c r="I985" s="3" t="str">
        <f>IF('Two Yrs Prior Data - copy here!'!D990="","",'Two Yrs Prior Data - copy here!'!D990)</f>
        <v/>
      </c>
      <c r="J985" s="3" t="str">
        <f>IF('Two Yrs Prior Data - copy here!'!D990="","",'Two Yrs Prior Data - copy here!'!L990)</f>
        <v/>
      </c>
      <c r="K985" s="3" t="str">
        <f>IF('Two Yrs Prior Data - copy here!'!D990="","",'Two Yrs Prior Data - copy here!'!M990)</f>
        <v/>
      </c>
      <c r="L985" s="46" t="str">
        <f t="shared" si="3"/>
        <v/>
      </c>
      <c r="M985" s="3" t="str">
        <f t="shared" si="4"/>
        <v/>
      </c>
      <c r="N985" s="47"/>
    </row>
    <row r="986" ht="15.75" customHeight="1">
      <c r="B986" s="3" t="str">
        <f>IF('Prior Yr Data - copy here!'!D991="","",'Prior Yr Data - copy here!'!D991)</f>
        <v/>
      </c>
      <c r="C986" s="3" t="str">
        <f>IF('Prior Yr Data - copy here!'!L991="","",'Prior Yr Data - copy here!'!L991)</f>
        <v/>
      </c>
      <c r="D986" s="3" t="str">
        <f>IF('Prior Yr Data - copy here!'!M991="","",'Prior Yr Data - copy here!'!M991)</f>
        <v/>
      </c>
      <c r="E986" s="46" t="str">
        <f t="shared" si="1"/>
        <v/>
      </c>
      <c r="F986" s="3" t="str">
        <f t="shared" si="2"/>
        <v/>
      </c>
      <c r="G986" s="47"/>
      <c r="H986" s="3"/>
      <c r="I986" s="3" t="str">
        <f>IF('Two Yrs Prior Data - copy here!'!D991="","",'Two Yrs Prior Data - copy here!'!D991)</f>
        <v/>
      </c>
      <c r="J986" s="3" t="str">
        <f>IF('Two Yrs Prior Data - copy here!'!D991="","",'Two Yrs Prior Data - copy here!'!L991)</f>
        <v/>
      </c>
      <c r="K986" s="3" t="str">
        <f>IF('Two Yrs Prior Data - copy here!'!D991="","",'Two Yrs Prior Data - copy here!'!M991)</f>
        <v/>
      </c>
      <c r="L986" s="46" t="str">
        <f t="shared" si="3"/>
        <v/>
      </c>
      <c r="M986" s="3" t="str">
        <f t="shared" si="4"/>
        <v/>
      </c>
      <c r="N986" s="47"/>
    </row>
    <row r="987" ht="15.75" customHeight="1">
      <c r="B987" s="3" t="str">
        <f>IF('Prior Yr Data - copy here!'!D992="","",'Prior Yr Data - copy here!'!D992)</f>
        <v/>
      </c>
      <c r="C987" s="3" t="str">
        <f>IF('Prior Yr Data - copy here!'!L992="","",'Prior Yr Data - copy here!'!L992)</f>
        <v/>
      </c>
      <c r="D987" s="3" t="str">
        <f>IF('Prior Yr Data - copy here!'!M992="","",'Prior Yr Data - copy here!'!M992)</f>
        <v/>
      </c>
      <c r="E987" s="46" t="str">
        <f t="shared" si="1"/>
        <v/>
      </c>
      <c r="F987" s="3" t="str">
        <f t="shared" si="2"/>
        <v/>
      </c>
      <c r="G987" s="47"/>
      <c r="H987" s="3"/>
      <c r="I987" s="3" t="str">
        <f>IF('Two Yrs Prior Data - copy here!'!D992="","",'Two Yrs Prior Data - copy here!'!D992)</f>
        <v/>
      </c>
      <c r="J987" s="3" t="str">
        <f>IF('Two Yrs Prior Data - copy here!'!D992="","",'Two Yrs Prior Data - copy here!'!L992)</f>
        <v/>
      </c>
      <c r="K987" s="3" t="str">
        <f>IF('Two Yrs Prior Data - copy here!'!D992="","",'Two Yrs Prior Data - copy here!'!M992)</f>
        <v/>
      </c>
      <c r="L987" s="46" t="str">
        <f t="shared" si="3"/>
        <v/>
      </c>
      <c r="M987" s="3" t="str">
        <f t="shared" si="4"/>
        <v/>
      </c>
      <c r="N987" s="47"/>
    </row>
    <row r="988" ht="15.75" customHeight="1">
      <c r="B988" s="3" t="str">
        <f>IF('Prior Yr Data - copy here!'!D993="","",'Prior Yr Data - copy here!'!D993)</f>
        <v/>
      </c>
      <c r="C988" s="3" t="str">
        <f>IF('Prior Yr Data - copy here!'!L993="","",'Prior Yr Data - copy here!'!L993)</f>
        <v/>
      </c>
      <c r="D988" s="3" t="str">
        <f>IF('Prior Yr Data - copy here!'!M993="","",'Prior Yr Data - copy here!'!M993)</f>
        <v/>
      </c>
      <c r="E988" s="46" t="str">
        <f t="shared" si="1"/>
        <v/>
      </c>
      <c r="F988" s="3" t="str">
        <f t="shared" si="2"/>
        <v/>
      </c>
      <c r="G988" s="47"/>
      <c r="H988" s="3"/>
      <c r="I988" s="3" t="str">
        <f>IF('Two Yrs Prior Data - copy here!'!D993="","",'Two Yrs Prior Data - copy here!'!D993)</f>
        <v/>
      </c>
      <c r="J988" s="3" t="str">
        <f>IF('Two Yrs Prior Data - copy here!'!D993="","",'Two Yrs Prior Data - copy here!'!L993)</f>
        <v/>
      </c>
      <c r="K988" s="3" t="str">
        <f>IF('Two Yrs Prior Data - copy here!'!D993="","",'Two Yrs Prior Data - copy here!'!M993)</f>
        <v/>
      </c>
      <c r="L988" s="46" t="str">
        <f t="shared" si="3"/>
        <v/>
      </c>
      <c r="M988" s="3" t="str">
        <f t="shared" si="4"/>
        <v/>
      </c>
      <c r="N988" s="47"/>
    </row>
    <row r="989" ht="15.75" customHeight="1">
      <c r="B989" s="3" t="str">
        <f>IF('Prior Yr Data - copy here!'!D994="","",'Prior Yr Data - copy here!'!D994)</f>
        <v/>
      </c>
      <c r="C989" s="3" t="str">
        <f>IF('Prior Yr Data - copy here!'!L994="","",'Prior Yr Data - copy here!'!L994)</f>
        <v/>
      </c>
      <c r="D989" s="3" t="str">
        <f>IF('Prior Yr Data - copy here!'!M994="","",'Prior Yr Data - copy here!'!M994)</f>
        <v/>
      </c>
      <c r="E989" s="46" t="str">
        <f t="shared" si="1"/>
        <v/>
      </c>
      <c r="F989" s="3" t="str">
        <f t="shared" si="2"/>
        <v/>
      </c>
      <c r="G989" s="47"/>
      <c r="H989" s="3"/>
      <c r="I989" s="3" t="str">
        <f>IF('Two Yrs Prior Data - copy here!'!D994="","",'Two Yrs Prior Data - copy here!'!D994)</f>
        <v/>
      </c>
      <c r="J989" s="3" t="str">
        <f>IF('Two Yrs Prior Data - copy here!'!D994="","",'Two Yrs Prior Data - copy here!'!L994)</f>
        <v/>
      </c>
      <c r="K989" s="3" t="str">
        <f>IF('Two Yrs Prior Data - copy here!'!D994="","",'Two Yrs Prior Data - copy here!'!M994)</f>
        <v/>
      </c>
      <c r="L989" s="46" t="str">
        <f t="shared" si="3"/>
        <v/>
      </c>
      <c r="M989" s="3" t="str">
        <f t="shared" si="4"/>
        <v/>
      </c>
      <c r="N989" s="47"/>
    </row>
    <row r="990" ht="15.75" customHeight="1">
      <c r="B990" s="3" t="str">
        <f>IF('Prior Yr Data - copy here!'!D995="","",'Prior Yr Data - copy here!'!D995)</f>
        <v/>
      </c>
      <c r="C990" s="3" t="str">
        <f>IF('Prior Yr Data - copy here!'!L995="","",'Prior Yr Data - copy here!'!L995)</f>
        <v/>
      </c>
      <c r="D990" s="3" t="str">
        <f>IF('Prior Yr Data - copy here!'!M995="","",'Prior Yr Data - copy here!'!M995)</f>
        <v/>
      </c>
      <c r="E990" s="46" t="str">
        <f t="shared" si="1"/>
        <v/>
      </c>
      <c r="F990" s="3" t="str">
        <f t="shared" si="2"/>
        <v/>
      </c>
      <c r="G990" s="47"/>
      <c r="H990" s="3"/>
      <c r="I990" s="3" t="str">
        <f>IF('Two Yrs Prior Data - copy here!'!D995="","",'Two Yrs Prior Data - copy here!'!D995)</f>
        <v/>
      </c>
      <c r="J990" s="3" t="str">
        <f>IF('Two Yrs Prior Data - copy here!'!D995="","",'Two Yrs Prior Data - copy here!'!L995)</f>
        <v/>
      </c>
      <c r="K990" s="3" t="str">
        <f>IF('Two Yrs Prior Data - copy here!'!D995="","",'Two Yrs Prior Data - copy here!'!M995)</f>
        <v/>
      </c>
      <c r="L990" s="46" t="str">
        <f t="shared" si="3"/>
        <v/>
      </c>
      <c r="M990" s="3" t="str">
        <f t="shared" si="4"/>
        <v/>
      </c>
      <c r="N990" s="47"/>
    </row>
    <row r="991" ht="15.75" customHeight="1">
      <c r="B991" s="3" t="str">
        <f>IF('Prior Yr Data - copy here!'!D996="","",'Prior Yr Data - copy here!'!D996)</f>
        <v/>
      </c>
      <c r="C991" s="3" t="str">
        <f>IF('Prior Yr Data - copy here!'!L996="","",'Prior Yr Data - copy here!'!L996)</f>
        <v/>
      </c>
      <c r="D991" s="3" t="str">
        <f>IF('Prior Yr Data - copy here!'!M996="","",'Prior Yr Data - copy here!'!M996)</f>
        <v/>
      </c>
      <c r="E991" s="46" t="str">
        <f t="shared" si="1"/>
        <v/>
      </c>
      <c r="F991" s="3" t="str">
        <f t="shared" si="2"/>
        <v/>
      </c>
      <c r="G991" s="47"/>
      <c r="H991" s="3"/>
      <c r="I991" s="3" t="str">
        <f>IF('Two Yrs Prior Data - copy here!'!D996="","",'Two Yrs Prior Data - copy here!'!D996)</f>
        <v/>
      </c>
      <c r="J991" s="3" t="str">
        <f>IF('Two Yrs Prior Data - copy here!'!D996="","",'Two Yrs Prior Data - copy here!'!L996)</f>
        <v/>
      </c>
      <c r="K991" s="3" t="str">
        <f>IF('Two Yrs Prior Data - copy here!'!D996="","",'Two Yrs Prior Data - copy here!'!M996)</f>
        <v/>
      </c>
      <c r="L991" s="46" t="str">
        <f t="shared" si="3"/>
        <v/>
      </c>
      <c r="M991" s="3" t="str">
        <f t="shared" si="4"/>
        <v/>
      </c>
      <c r="N991" s="47"/>
    </row>
    <row r="992" ht="15.75" customHeight="1">
      <c r="B992" s="3" t="str">
        <f>IF('Prior Yr Data - copy here!'!D997="","",'Prior Yr Data - copy here!'!D997)</f>
        <v/>
      </c>
      <c r="C992" s="3" t="str">
        <f>IF('Prior Yr Data - copy here!'!L997="","",'Prior Yr Data - copy here!'!L997)</f>
        <v/>
      </c>
      <c r="D992" s="3" t="str">
        <f>IF('Prior Yr Data - copy here!'!M997="","",'Prior Yr Data - copy here!'!M997)</f>
        <v/>
      </c>
      <c r="E992" s="46" t="str">
        <f t="shared" si="1"/>
        <v/>
      </c>
      <c r="F992" s="3" t="str">
        <f t="shared" si="2"/>
        <v/>
      </c>
      <c r="G992" s="47"/>
      <c r="H992" s="3"/>
      <c r="I992" s="3" t="str">
        <f>IF('Two Yrs Prior Data - copy here!'!D997="","",'Two Yrs Prior Data - copy here!'!D997)</f>
        <v/>
      </c>
      <c r="J992" s="3" t="str">
        <f>IF('Two Yrs Prior Data - copy here!'!D997="","",'Two Yrs Prior Data - copy here!'!L997)</f>
        <v/>
      </c>
      <c r="K992" s="3" t="str">
        <f>IF('Two Yrs Prior Data - copy here!'!D997="","",'Two Yrs Prior Data - copy here!'!M997)</f>
        <v/>
      </c>
      <c r="L992" s="46" t="str">
        <f t="shared" si="3"/>
        <v/>
      </c>
      <c r="M992" s="3" t="str">
        <f t="shared" si="4"/>
        <v/>
      </c>
      <c r="N992" s="47"/>
    </row>
    <row r="993" ht="15.75" customHeight="1">
      <c r="B993" s="3" t="str">
        <f>IF('Prior Yr Data - copy here!'!D998="","",'Prior Yr Data - copy here!'!D998)</f>
        <v/>
      </c>
      <c r="C993" s="3" t="str">
        <f>IF('Prior Yr Data - copy here!'!L998="","",'Prior Yr Data - copy here!'!L998)</f>
        <v/>
      </c>
      <c r="D993" s="3" t="str">
        <f>IF('Prior Yr Data - copy here!'!M998="","",'Prior Yr Data - copy here!'!M998)</f>
        <v/>
      </c>
      <c r="E993" s="46" t="str">
        <f t="shared" si="1"/>
        <v/>
      </c>
      <c r="F993" s="3" t="str">
        <f t="shared" si="2"/>
        <v/>
      </c>
      <c r="G993" s="47"/>
      <c r="H993" s="3"/>
      <c r="I993" s="3" t="str">
        <f>IF('Two Yrs Prior Data - copy here!'!D998="","",'Two Yrs Prior Data - copy here!'!D998)</f>
        <v/>
      </c>
      <c r="J993" s="3" t="str">
        <f>IF('Two Yrs Prior Data - copy here!'!D998="","",'Two Yrs Prior Data - copy here!'!L998)</f>
        <v/>
      </c>
      <c r="K993" s="3" t="str">
        <f>IF('Two Yrs Prior Data - copy here!'!D998="","",'Two Yrs Prior Data - copy here!'!M998)</f>
        <v/>
      </c>
      <c r="L993" s="46" t="str">
        <f t="shared" si="3"/>
        <v/>
      </c>
      <c r="M993" s="3" t="str">
        <f t="shared" si="4"/>
        <v/>
      </c>
      <c r="N993" s="47"/>
    </row>
    <row r="994" ht="15.75" customHeight="1">
      <c r="B994" s="3" t="str">
        <f>IF('Prior Yr Data - copy here!'!D999="","",'Prior Yr Data - copy here!'!D999)</f>
        <v/>
      </c>
      <c r="C994" s="3" t="str">
        <f>IF('Prior Yr Data - copy here!'!L999="","",'Prior Yr Data - copy here!'!L999)</f>
        <v/>
      </c>
      <c r="D994" s="3" t="str">
        <f>IF('Prior Yr Data - copy here!'!M999="","",'Prior Yr Data - copy here!'!M999)</f>
        <v/>
      </c>
      <c r="E994" s="46" t="str">
        <f t="shared" si="1"/>
        <v/>
      </c>
      <c r="F994" s="3" t="str">
        <f t="shared" si="2"/>
        <v/>
      </c>
      <c r="G994" s="47"/>
      <c r="H994" s="3"/>
      <c r="I994" s="3" t="str">
        <f>IF('Two Yrs Prior Data - copy here!'!D999="","",'Two Yrs Prior Data - copy here!'!D999)</f>
        <v/>
      </c>
      <c r="J994" s="3" t="str">
        <f>IF('Two Yrs Prior Data - copy here!'!D999="","",'Two Yrs Prior Data - copy here!'!L999)</f>
        <v/>
      </c>
      <c r="K994" s="3" t="str">
        <f>IF('Two Yrs Prior Data - copy here!'!D999="","",'Two Yrs Prior Data - copy here!'!M999)</f>
        <v/>
      </c>
      <c r="L994" s="46" t="str">
        <f t="shared" si="3"/>
        <v/>
      </c>
      <c r="M994" s="3" t="str">
        <f t="shared" si="4"/>
        <v/>
      </c>
      <c r="N994" s="47"/>
    </row>
    <row r="995" ht="15.75" customHeight="1">
      <c r="B995" s="3" t="str">
        <f>IF('Prior Yr Data - copy here!'!D1000="","",'Prior Yr Data - copy here!'!D1000)</f>
        <v/>
      </c>
      <c r="C995" s="3" t="str">
        <f>IF('Prior Yr Data - copy here!'!L1000="","",'Prior Yr Data - copy here!'!L1000)</f>
        <v/>
      </c>
      <c r="D995" s="3" t="str">
        <f>IF('Prior Yr Data - copy here!'!M1000="","",'Prior Yr Data - copy here!'!M1000)</f>
        <v/>
      </c>
      <c r="E995" s="46" t="str">
        <f t="shared" si="1"/>
        <v/>
      </c>
      <c r="F995" s="3" t="str">
        <f t="shared" si="2"/>
        <v/>
      </c>
      <c r="G995" s="47"/>
      <c r="H995" s="3"/>
      <c r="I995" s="3" t="str">
        <f>IF('Two Yrs Prior Data - copy here!'!D1000="","",'Two Yrs Prior Data - copy here!'!D1000)</f>
        <v/>
      </c>
      <c r="J995" s="3" t="str">
        <f>IF('Two Yrs Prior Data - copy here!'!D1000="","",'Two Yrs Prior Data - copy here!'!L1000)</f>
        <v/>
      </c>
      <c r="K995" s="3" t="str">
        <f>IF('Two Yrs Prior Data - copy here!'!D1000="","",'Two Yrs Prior Data - copy here!'!M1000)</f>
        <v/>
      </c>
      <c r="L995" s="46" t="str">
        <f t="shared" si="3"/>
        <v/>
      </c>
      <c r="M995" s="3" t="str">
        <f t="shared" si="4"/>
        <v/>
      </c>
      <c r="N995" s="47"/>
    </row>
    <row r="996" ht="15.75" customHeight="1">
      <c r="B996" s="3" t="str">
        <f>IF('Prior Yr Data - copy here!'!D1001="","",'Prior Yr Data - copy here!'!D1001)</f>
        <v/>
      </c>
      <c r="C996" s="3" t="str">
        <f>IF('Prior Yr Data - copy here!'!L1001="","",'Prior Yr Data - copy here!'!L1001)</f>
        <v/>
      </c>
      <c r="D996" s="3" t="str">
        <f>IF('Prior Yr Data - copy here!'!M1001="","",'Prior Yr Data - copy here!'!M1001)</f>
        <v/>
      </c>
      <c r="E996" s="46" t="str">
        <f t="shared" si="1"/>
        <v/>
      </c>
      <c r="F996" s="3" t="str">
        <f t="shared" si="2"/>
        <v/>
      </c>
      <c r="G996" s="47"/>
      <c r="H996" s="3"/>
      <c r="I996" s="3" t="str">
        <f>IF('Two Yrs Prior Data - copy here!'!D1001="","",'Two Yrs Prior Data - copy here!'!D1001)</f>
        <v/>
      </c>
      <c r="J996" s="3" t="str">
        <f>IF('Two Yrs Prior Data - copy here!'!D1001="","",'Two Yrs Prior Data - copy here!'!L1001)</f>
        <v/>
      </c>
      <c r="K996" s="3" t="str">
        <f>IF('Two Yrs Prior Data - copy here!'!D1001="","",'Two Yrs Prior Data - copy here!'!M1001)</f>
        <v/>
      </c>
      <c r="L996" s="46" t="str">
        <f t="shared" si="3"/>
        <v/>
      </c>
      <c r="M996" s="3" t="str">
        <f t="shared" si="4"/>
        <v/>
      </c>
      <c r="N996" s="47"/>
    </row>
    <row r="997" ht="15.75" customHeight="1">
      <c r="B997" s="3" t="str">
        <f>IF('Prior Yr Data - copy here!'!D1002="","",'Prior Yr Data - copy here!'!D1002)</f>
        <v/>
      </c>
      <c r="C997" s="3" t="str">
        <f>IF('Prior Yr Data - copy here!'!L1002="","",'Prior Yr Data - copy here!'!L1002)</f>
        <v/>
      </c>
      <c r="D997" s="3" t="str">
        <f>IF('Prior Yr Data - copy here!'!M1002="","",'Prior Yr Data - copy here!'!M1002)</f>
        <v/>
      </c>
      <c r="E997" s="46" t="str">
        <f t="shared" si="1"/>
        <v/>
      </c>
      <c r="F997" s="3" t="str">
        <f t="shared" si="2"/>
        <v/>
      </c>
      <c r="G997" s="47"/>
      <c r="H997" s="3"/>
      <c r="I997" s="3" t="str">
        <f>IF('Two Yrs Prior Data - copy here!'!D1002="","",'Two Yrs Prior Data - copy here!'!D1002)</f>
        <v/>
      </c>
      <c r="J997" s="3" t="str">
        <f>IF('Two Yrs Prior Data - copy here!'!D1002="","",'Two Yrs Prior Data - copy here!'!L1002)</f>
        <v/>
      </c>
      <c r="K997" s="3" t="str">
        <f>IF('Two Yrs Prior Data - copy here!'!D1002="","",'Two Yrs Prior Data - copy here!'!M1002)</f>
        <v/>
      </c>
      <c r="L997" s="46" t="str">
        <f t="shared" si="3"/>
        <v/>
      </c>
      <c r="M997" s="3" t="str">
        <f t="shared" si="4"/>
        <v/>
      </c>
      <c r="N997" s="47"/>
    </row>
    <row r="998" ht="15.75" customHeight="1">
      <c r="B998" s="3" t="str">
        <f>IF('Prior Yr Data - copy here!'!D1003="","",'Prior Yr Data - copy here!'!D1003)</f>
        <v/>
      </c>
      <c r="C998" s="3" t="str">
        <f>IF('Prior Yr Data - copy here!'!L1003="","",'Prior Yr Data - copy here!'!L1003)</f>
        <v/>
      </c>
      <c r="D998" s="3" t="str">
        <f>IF('Prior Yr Data - copy here!'!M1003="","",'Prior Yr Data - copy here!'!M1003)</f>
        <v/>
      </c>
      <c r="E998" s="46" t="str">
        <f t="shared" si="1"/>
        <v/>
      </c>
      <c r="F998" s="3" t="str">
        <f t="shared" si="2"/>
        <v/>
      </c>
      <c r="G998" s="47"/>
      <c r="H998" s="3"/>
      <c r="I998" s="3" t="str">
        <f>IF('Two Yrs Prior Data - copy here!'!D1003="","",'Two Yrs Prior Data - copy here!'!D1003)</f>
        <v/>
      </c>
      <c r="J998" s="3" t="str">
        <f>IF('Two Yrs Prior Data - copy here!'!D1003="","",'Two Yrs Prior Data - copy here!'!L1003)</f>
        <v/>
      </c>
      <c r="K998" s="3" t="str">
        <f>IF('Two Yrs Prior Data - copy here!'!D1003="","",'Two Yrs Prior Data - copy here!'!M1003)</f>
        <v/>
      </c>
      <c r="L998" s="46" t="str">
        <f t="shared" si="3"/>
        <v/>
      </c>
      <c r="M998" s="3" t="str">
        <f t="shared" si="4"/>
        <v/>
      </c>
      <c r="N998" s="47"/>
    </row>
    <row r="999" ht="15.75" customHeight="1">
      <c r="B999" s="3" t="str">
        <f>IF('Prior Yr Data - copy here!'!D1004="","",'Prior Yr Data - copy here!'!D1004)</f>
        <v/>
      </c>
      <c r="C999" s="3" t="str">
        <f>IF('Prior Yr Data - copy here!'!L1004="","",'Prior Yr Data - copy here!'!L1004)</f>
        <v/>
      </c>
      <c r="D999" s="3" t="str">
        <f>IF('Prior Yr Data - copy here!'!M1004="","",'Prior Yr Data - copy here!'!M1004)</f>
        <v/>
      </c>
      <c r="E999" s="46" t="str">
        <f t="shared" si="1"/>
        <v/>
      </c>
      <c r="F999" s="3" t="str">
        <f t="shared" si="2"/>
        <v/>
      </c>
      <c r="G999" s="47"/>
      <c r="H999" s="3"/>
      <c r="I999" s="3" t="str">
        <f>IF('Two Yrs Prior Data - copy here!'!D1004="","",'Two Yrs Prior Data - copy here!'!D1004)</f>
        <v/>
      </c>
      <c r="J999" s="3" t="str">
        <f>IF('Two Yrs Prior Data - copy here!'!D1004="","",'Two Yrs Prior Data - copy here!'!L1004)</f>
        <v/>
      </c>
      <c r="K999" s="3" t="str">
        <f>IF('Two Yrs Prior Data - copy here!'!D1004="","",'Two Yrs Prior Data - copy here!'!M1004)</f>
        <v/>
      </c>
      <c r="L999" s="46" t="str">
        <f t="shared" si="3"/>
        <v/>
      </c>
      <c r="M999" s="3" t="str">
        <f t="shared" si="4"/>
        <v/>
      </c>
      <c r="N999" s="47"/>
    </row>
    <row r="1000" ht="15.75" customHeight="1">
      <c r="B1000" s="3" t="str">
        <f>IF('Prior Yr Data - copy here!'!D1005="","",'Prior Yr Data - copy here!'!D1005)</f>
        <v/>
      </c>
      <c r="C1000" s="3" t="str">
        <f>IF('Prior Yr Data - copy here!'!L1005="","",'Prior Yr Data - copy here!'!L1005)</f>
        <v/>
      </c>
      <c r="D1000" s="3" t="str">
        <f>IF('Prior Yr Data - copy here!'!M1005="","",'Prior Yr Data - copy here!'!M1005)</f>
        <v/>
      </c>
      <c r="E1000" s="46" t="str">
        <f t="shared" si="1"/>
        <v/>
      </c>
      <c r="F1000" s="3" t="str">
        <f t="shared" si="2"/>
        <v/>
      </c>
      <c r="G1000" s="47"/>
      <c r="H1000" s="3"/>
      <c r="I1000" s="3" t="str">
        <f>IF('Two Yrs Prior Data - copy here!'!D1005="","",'Two Yrs Prior Data - copy here!'!D1005)</f>
        <v/>
      </c>
      <c r="J1000" s="3" t="str">
        <f>IF('Two Yrs Prior Data - copy here!'!D1005="","",'Two Yrs Prior Data - copy here!'!L1005)</f>
        <v/>
      </c>
      <c r="K1000" s="3" t="str">
        <f>IF('Two Yrs Prior Data - copy here!'!D1005="","",'Two Yrs Prior Data - copy here!'!M1005)</f>
        <v/>
      </c>
      <c r="L1000" s="46" t="str">
        <f t="shared" si="3"/>
        <v/>
      </c>
      <c r="M1000" s="3" t="str">
        <f t="shared" si="4"/>
        <v/>
      </c>
      <c r="N1000" s="47"/>
    </row>
    <row r="1001" ht="15.75" customHeight="1">
      <c r="B1001" s="3" t="str">
        <f>IF('Prior Yr Data - copy here!'!D1006="","",'Prior Yr Data - copy here!'!D1006)</f>
        <v/>
      </c>
      <c r="C1001" s="3" t="str">
        <f>IF('Prior Yr Data - copy here!'!L1006="","",'Prior Yr Data - copy here!'!L1006)</f>
        <v/>
      </c>
      <c r="D1001" s="3" t="str">
        <f>IF('Prior Yr Data - copy here!'!M1006="","",'Prior Yr Data - copy here!'!M1006)</f>
        <v/>
      </c>
      <c r="E1001" s="46" t="str">
        <f t="shared" si="1"/>
        <v/>
      </c>
      <c r="F1001" s="3" t="str">
        <f t="shared" si="2"/>
        <v/>
      </c>
      <c r="G1001" s="47"/>
      <c r="H1001" s="3"/>
      <c r="I1001" s="3" t="str">
        <f>IF('Two Yrs Prior Data - copy here!'!D1006="","",'Two Yrs Prior Data - copy here!'!D1006)</f>
        <v/>
      </c>
      <c r="J1001" s="3" t="str">
        <f>IF('Two Yrs Prior Data - copy here!'!D1006="","",'Two Yrs Prior Data - copy here!'!L1006)</f>
        <v/>
      </c>
      <c r="K1001" s="3" t="str">
        <f>IF('Two Yrs Prior Data - copy here!'!D1006="","",'Two Yrs Prior Data - copy here!'!M1006)</f>
        <v/>
      </c>
      <c r="L1001" s="46" t="str">
        <f t="shared" si="3"/>
        <v/>
      </c>
      <c r="M1001" s="3" t="str">
        <f t="shared" si="4"/>
        <v/>
      </c>
      <c r="N1001" s="47"/>
    </row>
    <row r="1002" ht="15.75" customHeight="1">
      <c r="B1002" s="3" t="str">
        <f>IF('Prior Yr Data - copy here!'!D1007="","",'Prior Yr Data - copy here!'!D1007)</f>
        <v/>
      </c>
      <c r="C1002" s="3" t="str">
        <f>IF('Prior Yr Data - copy here!'!L1007="","",'Prior Yr Data - copy here!'!L1007)</f>
        <v/>
      </c>
      <c r="D1002" s="3" t="str">
        <f>IF('Prior Yr Data - copy here!'!M1007="","",'Prior Yr Data - copy here!'!M1007)</f>
        <v/>
      </c>
      <c r="E1002" s="46" t="str">
        <f t="shared" si="1"/>
        <v/>
      </c>
      <c r="F1002" s="3" t="str">
        <f t="shared" si="2"/>
        <v/>
      </c>
      <c r="G1002" s="47"/>
      <c r="H1002" s="3"/>
      <c r="I1002" s="3" t="str">
        <f>IF('Two Yrs Prior Data - copy here!'!D1007="","",'Two Yrs Prior Data - copy here!'!D1007)</f>
        <v/>
      </c>
      <c r="J1002" s="3" t="str">
        <f>IF('Two Yrs Prior Data - copy here!'!D1007="","",'Two Yrs Prior Data - copy here!'!L1007)</f>
        <v/>
      </c>
      <c r="K1002" s="3" t="str">
        <f>IF('Two Yrs Prior Data - copy here!'!D1007="","",'Two Yrs Prior Data - copy here!'!M1007)</f>
        <v/>
      </c>
      <c r="L1002" s="46" t="str">
        <f t="shared" si="3"/>
        <v/>
      </c>
      <c r="M1002" s="3" t="str">
        <f t="shared" si="4"/>
        <v/>
      </c>
      <c r="N1002" s="47"/>
    </row>
    <row r="1003" ht="15.75" customHeight="1">
      <c r="B1003" s="3" t="str">
        <f>IF('Prior Yr Data - copy here!'!D1008="","",'Prior Yr Data - copy here!'!D1008)</f>
        <v/>
      </c>
      <c r="C1003" s="3" t="str">
        <f>IF('Prior Yr Data - copy here!'!L1008="","",'Prior Yr Data - copy here!'!L1008)</f>
        <v/>
      </c>
      <c r="D1003" s="3" t="str">
        <f>IF('Prior Yr Data - copy here!'!M1008="","",'Prior Yr Data - copy here!'!M1008)</f>
        <v/>
      </c>
      <c r="E1003" s="46" t="str">
        <f t="shared" si="1"/>
        <v/>
      </c>
      <c r="F1003" s="3" t="str">
        <f t="shared" si="2"/>
        <v/>
      </c>
      <c r="G1003" s="47"/>
      <c r="H1003" s="3"/>
      <c r="I1003" s="3" t="str">
        <f>IF('Two Yrs Prior Data - copy here!'!D1008="","",'Two Yrs Prior Data - copy here!'!D1008)</f>
        <v/>
      </c>
      <c r="J1003" s="3" t="str">
        <f>IF('Two Yrs Prior Data - copy here!'!D1008="","",'Two Yrs Prior Data - copy here!'!L1008)</f>
        <v/>
      </c>
      <c r="K1003" s="3" t="str">
        <f>IF('Two Yrs Prior Data - copy here!'!D1008="","",'Two Yrs Prior Data - copy here!'!M1008)</f>
        <v/>
      </c>
      <c r="L1003" s="46" t="str">
        <f t="shared" si="3"/>
        <v/>
      </c>
      <c r="M1003" s="3" t="str">
        <f t="shared" si="4"/>
        <v/>
      </c>
      <c r="N1003" s="47"/>
    </row>
    <row r="1004" ht="15.75" customHeight="1">
      <c r="B1004" s="3" t="str">
        <f>IF('Prior Yr Data - copy here!'!D1009="","",'Prior Yr Data - copy here!'!D1009)</f>
        <v/>
      </c>
      <c r="C1004" s="3" t="str">
        <f>IF('Prior Yr Data - copy here!'!L1009="","",'Prior Yr Data - copy here!'!L1009)</f>
        <v/>
      </c>
      <c r="D1004" s="3" t="str">
        <f>IF('Prior Yr Data - copy here!'!M1009="","",'Prior Yr Data - copy here!'!M1009)</f>
        <v/>
      </c>
      <c r="E1004" s="46" t="str">
        <f t="shared" si="1"/>
        <v/>
      </c>
      <c r="F1004" s="3" t="str">
        <f t="shared" si="2"/>
        <v/>
      </c>
      <c r="G1004" s="47"/>
      <c r="H1004" s="3"/>
      <c r="I1004" s="3" t="str">
        <f>IF('Two Yrs Prior Data - copy here!'!D1009="","",'Two Yrs Prior Data - copy here!'!D1009)</f>
        <v/>
      </c>
      <c r="J1004" s="3" t="str">
        <f>IF('Two Yrs Prior Data - copy here!'!D1009="","",'Two Yrs Prior Data - copy here!'!L1009)</f>
        <v/>
      </c>
      <c r="K1004" s="3" t="str">
        <f>IF('Two Yrs Prior Data - copy here!'!D1009="","",'Two Yrs Prior Data - copy here!'!M1009)</f>
        <v/>
      </c>
      <c r="L1004" s="46" t="str">
        <f t="shared" si="3"/>
        <v/>
      </c>
      <c r="M1004" s="3" t="str">
        <f t="shared" si="4"/>
        <v/>
      </c>
      <c r="N1004" s="47"/>
    </row>
    <row r="1005" ht="15.75" customHeight="1">
      <c r="B1005" s="3" t="str">
        <f>IF('Prior Yr Data - copy here!'!D1010="","",'Prior Yr Data - copy here!'!D1010)</f>
        <v/>
      </c>
      <c r="C1005" s="3" t="str">
        <f>IF('Prior Yr Data - copy here!'!L1010="","",'Prior Yr Data - copy here!'!L1010)</f>
        <v/>
      </c>
      <c r="D1005" s="3" t="str">
        <f>IF('Prior Yr Data - copy here!'!M1010="","",'Prior Yr Data - copy here!'!M1010)</f>
        <v/>
      </c>
      <c r="E1005" s="46" t="str">
        <f t="shared" si="1"/>
        <v/>
      </c>
      <c r="F1005" s="3" t="str">
        <f t="shared" si="2"/>
        <v/>
      </c>
      <c r="G1005" s="47"/>
      <c r="H1005" s="3"/>
      <c r="I1005" s="3" t="str">
        <f>IF('Two Yrs Prior Data - copy here!'!D1010="","",'Two Yrs Prior Data - copy here!'!D1010)</f>
        <v/>
      </c>
      <c r="J1005" s="3" t="str">
        <f>IF('Two Yrs Prior Data - copy here!'!D1010="","",'Two Yrs Prior Data - copy here!'!L1010)</f>
        <v/>
      </c>
      <c r="K1005" s="3" t="str">
        <f>IF('Two Yrs Prior Data - copy here!'!D1010="","",'Two Yrs Prior Data - copy here!'!M1010)</f>
        <v/>
      </c>
      <c r="L1005" s="46" t="str">
        <f t="shared" si="3"/>
        <v/>
      </c>
      <c r="M1005" s="3" t="str">
        <f t="shared" si="4"/>
        <v/>
      </c>
      <c r="N1005" s="47"/>
    </row>
    <row r="1006" ht="15.75" customHeight="1">
      <c r="B1006" s="3" t="str">
        <f>IF('Prior Yr Data - copy here!'!D1011="","",'Prior Yr Data - copy here!'!D1011)</f>
        <v/>
      </c>
      <c r="C1006" s="3" t="str">
        <f>IF('Prior Yr Data - copy here!'!L1011="","",'Prior Yr Data - copy here!'!L1011)</f>
        <v/>
      </c>
      <c r="D1006" s="3" t="str">
        <f>IF('Prior Yr Data - copy here!'!M1011="","",'Prior Yr Data - copy here!'!M1011)</f>
        <v/>
      </c>
      <c r="E1006" s="46" t="str">
        <f t="shared" si="1"/>
        <v/>
      </c>
      <c r="F1006" s="3" t="str">
        <f t="shared" si="2"/>
        <v/>
      </c>
      <c r="G1006" s="47"/>
      <c r="H1006" s="3"/>
      <c r="I1006" s="3" t="str">
        <f>IF('Two Yrs Prior Data - copy here!'!D1011="","",'Two Yrs Prior Data - copy here!'!D1011)</f>
        <v/>
      </c>
      <c r="J1006" s="3" t="str">
        <f>IF('Two Yrs Prior Data - copy here!'!D1011="","",'Two Yrs Prior Data - copy here!'!L1011)</f>
        <v/>
      </c>
      <c r="K1006" s="3" t="str">
        <f>IF('Two Yrs Prior Data - copy here!'!D1011="","",'Two Yrs Prior Data - copy here!'!M1011)</f>
        <v/>
      </c>
      <c r="L1006" s="46" t="str">
        <f t="shared" si="3"/>
        <v/>
      </c>
      <c r="M1006" s="3" t="str">
        <f t="shared" si="4"/>
        <v/>
      </c>
      <c r="N1006" s="47"/>
    </row>
    <row r="1007" ht="15.75" customHeight="1">
      <c r="B1007" s="3" t="str">
        <f>IF('Prior Yr Data - copy here!'!D1012="","",'Prior Yr Data - copy here!'!D1012)</f>
        <v/>
      </c>
      <c r="C1007" s="3" t="str">
        <f>IF('Prior Yr Data - copy here!'!L1012="","",'Prior Yr Data - copy here!'!L1012)</f>
        <v/>
      </c>
      <c r="D1007" s="3" t="str">
        <f>IF('Prior Yr Data - copy here!'!M1012="","",'Prior Yr Data - copy here!'!M1012)</f>
        <v/>
      </c>
      <c r="E1007" s="46" t="str">
        <f t="shared" si="1"/>
        <v/>
      </c>
      <c r="F1007" s="3" t="str">
        <f t="shared" si="2"/>
        <v/>
      </c>
      <c r="G1007" s="47"/>
      <c r="H1007" s="3"/>
      <c r="I1007" s="3" t="str">
        <f>IF('Two Yrs Prior Data - copy here!'!D1012="","",'Two Yrs Prior Data - copy here!'!D1012)</f>
        <v/>
      </c>
      <c r="J1007" s="3" t="str">
        <f>IF('Two Yrs Prior Data - copy here!'!D1012="","",'Two Yrs Prior Data - copy here!'!L1012)</f>
        <v/>
      </c>
      <c r="K1007" s="3" t="str">
        <f>IF('Two Yrs Prior Data - copy here!'!D1012="","",'Two Yrs Prior Data - copy here!'!M1012)</f>
        <v/>
      </c>
      <c r="L1007" s="46" t="str">
        <f t="shared" si="3"/>
        <v/>
      </c>
      <c r="M1007" s="3" t="str">
        <f t="shared" si="4"/>
        <v/>
      </c>
      <c r="N1007" s="47"/>
    </row>
    <row r="1008" ht="15.75" customHeight="1">
      <c r="B1008" s="3" t="str">
        <f>IF('Prior Yr Data - copy here!'!D1013="","",'Prior Yr Data - copy here!'!D1013)</f>
        <v/>
      </c>
      <c r="C1008" s="3" t="str">
        <f>IF('Prior Yr Data - copy here!'!L1013="","",'Prior Yr Data - copy here!'!L1013)</f>
        <v/>
      </c>
      <c r="D1008" s="3" t="str">
        <f>IF('Prior Yr Data - copy here!'!M1013="","",'Prior Yr Data - copy here!'!M1013)</f>
        <v/>
      </c>
      <c r="E1008" s="46" t="str">
        <f t="shared" si="1"/>
        <v/>
      </c>
      <c r="F1008" s="3" t="str">
        <f t="shared" si="2"/>
        <v/>
      </c>
      <c r="G1008" s="47"/>
      <c r="H1008" s="3"/>
      <c r="I1008" s="3" t="str">
        <f>IF('Two Yrs Prior Data - copy here!'!D1013="","",'Two Yrs Prior Data - copy here!'!D1013)</f>
        <v/>
      </c>
      <c r="J1008" s="3" t="str">
        <f>IF('Two Yrs Prior Data - copy here!'!D1013="","",'Two Yrs Prior Data - copy here!'!L1013)</f>
        <v/>
      </c>
      <c r="K1008" s="3" t="str">
        <f>IF('Two Yrs Prior Data - copy here!'!D1013="","",'Two Yrs Prior Data - copy here!'!M1013)</f>
        <v/>
      </c>
      <c r="L1008" s="46" t="str">
        <f t="shared" si="3"/>
        <v/>
      </c>
      <c r="M1008" s="3" t="str">
        <f t="shared" si="4"/>
        <v/>
      </c>
      <c r="N1008" s="47"/>
    </row>
    <row r="1009" ht="15.75" customHeight="1">
      <c r="B1009" s="3" t="str">
        <f>IF('Prior Yr Data - copy here!'!D1014="","",'Prior Yr Data - copy here!'!D1014)</f>
        <v/>
      </c>
      <c r="C1009" s="3" t="str">
        <f>IF('Prior Yr Data - copy here!'!L1014="","",'Prior Yr Data - copy here!'!L1014)</f>
        <v/>
      </c>
      <c r="D1009" s="3" t="str">
        <f>IF('Prior Yr Data - copy here!'!M1014="","",'Prior Yr Data - copy here!'!M1014)</f>
        <v/>
      </c>
      <c r="E1009" s="46" t="str">
        <f t="shared" si="1"/>
        <v/>
      </c>
      <c r="F1009" s="3" t="str">
        <f t="shared" si="2"/>
        <v/>
      </c>
      <c r="G1009" s="47"/>
      <c r="H1009" s="3"/>
      <c r="I1009" s="3" t="str">
        <f>IF('Two Yrs Prior Data - copy here!'!D1014="","",'Two Yrs Prior Data - copy here!'!D1014)</f>
        <v/>
      </c>
      <c r="J1009" s="3" t="str">
        <f>IF('Two Yrs Prior Data - copy here!'!D1014="","",'Two Yrs Prior Data - copy here!'!L1014)</f>
        <v/>
      </c>
      <c r="K1009" s="3" t="str">
        <f>IF('Two Yrs Prior Data - copy here!'!D1014="","",'Two Yrs Prior Data - copy here!'!M1014)</f>
        <v/>
      </c>
      <c r="L1009" s="46" t="str">
        <f t="shared" si="3"/>
        <v/>
      </c>
      <c r="M1009" s="3" t="str">
        <f t="shared" si="4"/>
        <v/>
      </c>
      <c r="N1009" s="47"/>
    </row>
    <row r="1010" ht="15.75" customHeight="1">
      <c r="B1010" s="3" t="str">
        <f>IF('Prior Yr Data - copy here!'!D1015="","",'Prior Yr Data - copy here!'!D1015)</f>
        <v/>
      </c>
      <c r="C1010" s="3" t="str">
        <f>IF('Prior Yr Data - copy here!'!L1015="","",'Prior Yr Data - copy here!'!L1015)</f>
        <v/>
      </c>
      <c r="D1010" s="3" t="str">
        <f>IF('Prior Yr Data - copy here!'!M1015="","",'Prior Yr Data - copy here!'!M1015)</f>
        <v/>
      </c>
      <c r="E1010" s="46" t="str">
        <f t="shared" si="1"/>
        <v/>
      </c>
      <c r="F1010" s="3" t="str">
        <f t="shared" si="2"/>
        <v/>
      </c>
      <c r="G1010" s="47"/>
      <c r="H1010" s="3"/>
      <c r="I1010" s="3" t="str">
        <f>IF('Two Yrs Prior Data - copy here!'!D1015="","",'Two Yrs Prior Data - copy here!'!D1015)</f>
        <v/>
      </c>
      <c r="J1010" s="3" t="str">
        <f>IF('Two Yrs Prior Data - copy here!'!D1015="","",'Two Yrs Prior Data - copy here!'!L1015)</f>
        <v/>
      </c>
      <c r="K1010" s="3" t="str">
        <f>IF('Two Yrs Prior Data - copy here!'!D1015="","",'Two Yrs Prior Data - copy here!'!M1015)</f>
        <v/>
      </c>
      <c r="L1010" s="46" t="str">
        <f t="shared" si="3"/>
        <v/>
      </c>
      <c r="M1010" s="3" t="str">
        <f t="shared" si="4"/>
        <v/>
      </c>
      <c r="N1010" s="47"/>
    </row>
    <row r="1011" ht="15.75" customHeight="1">
      <c r="B1011" s="3" t="str">
        <f>IF('Prior Yr Data - copy here!'!D1016="","",'Prior Yr Data - copy here!'!D1016)</f>
        <v/>
      </c>
      <c r="C1011" s="3" t="str">
        <f>IF('Prior Yr Data - copy here!'!L1016="","",'Prior Yr Data - copy here!'!L1016)</f>
        <v/>
      </c>
      <c r="D1011" s="3" t="str">
        <f>IF('Prior Yr Data - copy here!'!M1016="","",'Prior Yr Data - copy here!'!M1016)</f>
        <v/>
      </c>
      <c r="E1011" s="46" t="str">
        <f t="shared" si="1"/>
        <v/>
      </c>
      <c r="F1011" s="3" t="str">
        <f t="shared" si="2"/>
        <v/>
      </c>
      <c r="G1011" s="47"/>
      <c r="H1011" s="3"/>
      <c r="I1011" s="3" t="str">
        <f>IF('Two Yrs Prior Data - copy here!'!D1016="","",'Two Yrs Prior Data - copy here!'!D1016)</f>
        <v/>
      </c>
      <c r="J1011" s="3" t="str">
        <f>IF('Two Yrs Prior Data - copy here!'!D1016="","",'Two Yrs Prior Data - copy here!'!L1016)</f>
        <v/>
      </c>
      <c r="K1011" s="3" t="str">
        <f>IF('Two Yrs Prior Data - copy here!'!D1016="","",'Two Yrs Prior Data - copy here!'!M1016)</f>
        <v/>
      </c>
      <c r="L1011" s="46" t="str">
        <f t="shared" si="3"/>
        <v/>
      </c>
      <c r="M1011" s="3" t="str">
        <f t="shared" si="4"/>
        <v/>
      </c>
      <c r="N1011" s="47"/>
    </row>
    <row r="1012" ht="15.75" customHeight="1">
      <c r="B1012" s="3" t="str">
        <f>IF('Prior Yr Data - copy here!'!D1017="","",'Prior Yr Data - copy here!'!D1017)</f>
        <v/>
      </c>
      <c r="C1012" s="3" t="str">
        <f>IF('Prior Yr Data - copy here!'!L1017="","",'Prior Yr Data - copy here!'!L1017)</f>
        <v/>
      </c>
      <c r="D1012" s="3" t="str">
        <f>IF('Prior Yr Data - copy here!'!M1017="","",'Prior Yr Data - copy here!'!M1017)</f>
        <v/>
      </c>
      <c r="E1012" s="46" t="str">
        <f t="shared" si="1"/>
        <v/>
      </c>
      <c r="F1012" s="3" t="str">
        <f t="shared" si="2"/>
        <v/>
      </c>
      <c r="G1012" s="47"/>
      <c r="H1012" s="3"/>
      <c r="I1012" s="3" t="str">
        <f>IF('Two Yrs Prior Data - copy here!'!D1017="","",'Two Yrs Prior Data - copy here!'!D1017)</f>
        <v/>
      </c>
      <c r="J1012" s="3" t="str">
        <f>IF('Two Yrs Prior Data - copy here!'!D1017="","",'Two Yrs Prior Data - copy here!'!L1017)</f>
        <v/>
      </c>
      <c r="K1012" s="3" t="str">
        <f>IF('Two Yrs Prior Data - copy here!'!D1017="","",'Two Yrs Prior Data - copy here!'!M1017)</f>
        <v/>
      </c>
      <c r="L1012" s="46" t="str">
        <f t="shared" si="3"/>
        <v/>
      </c>
      <c r="M1012" s="3" t="str">
        <f t="shared" si="4"/>
        <v/>
      </c>
      <c r="N1012" s="47"/>
    </row>
    <row r="1013" ht="15.75" customHeight="1">
      <c r="B1013" s="3" t="str">
        <f>IF('Prior Yr Data - copy here!'!D1018="","",'Prior Yr Data - copy here!'!D1018)</f>
        <v/>
      </c>
      <c r="C1013" s="3" t="str">
        <f>IF('Prior Yr Data - copy here!'!L1018="","",'Prior Yr Data - copy here!'!L1018)</f>
        <v/>
      </c>
      <c r="D1013" s="3" t="str">
        <f>IF('Prior Yr Data - copy here!'!M1018="","",'Prior Yr Data - copy here!'!M1018)</f>
        <v/>
      </c>
      <c r="E1013" s="46" t="str">
        <f t="shared" si="1"/>
        <v/>
      </c>
      <c r="F1013" s="3" t="str">
        <f t="shared" si="2"/>
        <v/>
      </c>
      <c r="G1013" s="47"/>
      <c r="H1013" s="3"/>
      <c r="I1013" s="3" t="str">
        <f>IF('Two Yrs Prior Data - copy here!'!D1018="","",'Two Yrs Prior Data - copy here!'!D1018)</f>
        <v/>
      </c>
      <c r="J1013" s="3" t="str">
        <f>IF('Two Yrs Prior Data - copy here!'!D1018="","",'Two Yrs Prior Data - copy here!'!L1018)</f>
        <v/>
      </c>
      <c r="K1013" s="3" t="str">
        <f>IF('Two Yrs Prior Data - copy here!'!D1018="","",'Two Yrs Prior Data - copy here!'!M1018)</f>
        <v/>
      </c>
      <c r="L1013" s="46" t="str">
        <f t="shared" si="3"/>
        <v/>
      </c>
      <c r="M1013" s="3" t="str">
        <f t="shared" si="4"/>
        <v/>
      </c>
      <c r="N1013" s="47"/>
    </row>
    <row r="1014" ht="15.75" customHeight="1">
      <c r="B1014" s="3" t="str">
        <f>IF('Prior Yr Data - copy here!'!D1019="","",'Prior Yr Data - copy here!'!D1019)</f>
        <v/>
      </c>
      <c r="C1014" s="3" t="str">
        <f>IF('Prior Yr Data - copy here!'!L1019="","",'Prior Yr Data - copy here!'!L1019)</f>
        <v/>
      </c>
      <c r="D1014" s="3" t="str">
        <f>IF('Prior Yr Data - copy here!'!M1019="","",'Prior Yr Data - copy here!'!M1019)</f>
        <v/>
      </c>
      <c r="E1014" s="46" t="str">
        <f t="shared" si="1"/>
        <v/>
      </c>
      <c r="F1014" s="3" t="str">
        <f t="shared" si="2"/>
        <v/>
      </c>
      <c r="G1014" s="47"/>
      <c r="H1014" s="3"/>
      <c r="I1014" s="3" t="str">
        <f>IF('Two Yrs Prior Data - copy here!'!D1019="","",'Two Yrs Prior Data - copy here!'!D1019)</f>
        <v/>
      </c>
      <c r="J1014" s="3" t="str">
        <f>IF('Two Yrs Prior Data - copy here!'!D1019="","",'Two Yrs Prior Data - copy here!'!L1019)</f>
        <v/>
      </c>
      <c r="K1014" s="3" t="str">
        <f>IF('Two Yrs Prior Data - copy here!'!D1019="","",'Two Yrs Prior Data - copy here!'!M1019)</f>
        <v/>
      </c>
      <c r="L1014" s="46" t="str">
        <f t="shared" si="3"/>
        <v/>
      </c>
      <c r="M1014" s="3" t="str">
        <f t="shared" si="4"/>
        <v/>
      </c>
      <c r="N1014" s="47"/>
    </row>
    <row r="1015" ht="15.75" customHeight="1">
      <c r="B1015" s="3" t="str">
        <f>IF('Prior Yr Data - copy here!'!D1020="","",'Prior Yr Data - copy here!'!D1020)</f>
        <v/>
      </c>
      <c r="C1015" s="3" t="str">
        <f>IF('Prior Yr Data - copy here!'!L1020="","",'Prior Yr Data - copy here!'!L1020)</f>
        <v/>
      </c>
      <c r="D1015" s="3" t="str">
        <f>IF('Prior Yr Data - copy here!'!M1020="","",'Prior Yr Data - copy here!'!M1020)</f>
        <v/>
      </c>
      <c r="E1015" s="46" t="str">
        <f t="shared" si="1"/>
        <v/>
      </c>
      <c r="F1015" s="3" t="str">
        <f t="shared" si="2"/>
        <v/>
      </c>
      <c r="G1015" s="47"/>
      <c r="H1015" s="3"/>
      <c r="I1015" s="3" t="str">
        <f>IF('Two Yrs Prior Data - copy here!'!D1020="","",'Two Yrs Prior Data - copy here!'!D1020)</f>
        <v/>
      </c>
      <c r="J1015" s="3" t="str">
        <f>IF('Two Yrs Prior Data - copy here!'!D1020="","",'Two Yrs Prior Data - copy here!'!L1020)</f>
        <v/>
      </c>
      <c r="K1015" s="3" t="str">
        <f>IF('Two Yrs Prior Data - copy here!'!D1020="","",'Two Yrs Prior Data - copy here!'!M1020)</f>
        <v/>
      </c>
      <c r="L1015" s="46" t="str">
        <f t="shared" si="3"/>
        <v/>
      </c>
      <c r="M1015" s="3" t="str">
        <f t="shared" si="4"/>
        <v/>
      </c>
      <c r="N1015" s="47"/>
    </row>
    <row r="1016" ht="15.75" customHeight="1">
      <c r="B1016" s="3" t="str">
        <f>IF('Prior Yr Data - copy here!'!D1021="","",'Prior Yr Data - copy here!'!D1021)</f>
        <v/>
      </c>
      <c r="C1016" s="3" t="str">
        <f>IF('Prior Yr Data - copy here!'!L1021="","",'Prior Yr Data - copy here!'!L1021)</f>
        <v/>
      </c>
      <c r="D1016" s="3" t="str">
        <f>IF('Prior Yr Data - copy here!'!M1021="","",'Prior Yr Data - copy here!'!M1021)</f>
        <v/>
      </c>
      <c r="E1016" s="46" t="str">
        <f t="shared" si="1"/>
        <v/>
      </c>
      <c r="F1016" s="3" t="str">
        <f t="shared" si="2"/>
        <v/>
      </c>
      <c r="G1016" s="47"/>
      <c r="H1016" s="3"/>
      <c r="I1016" s="3" t="str">
        <f>IF('Two Yrs Prior Data - copy here!'!D1021="","",'Two Yrs Prior Data - copy here!'!D1021)</f>
        <v/>
      </c>
      <c r="J1016" s="3" t="str">
        <f>IF('Two Yrs Prior Data - copy here!'!D1021="","",'Two Yrs Prior Data - copy here!'!L1021)</f>
        <v/>
      </c>
      <c r="K1016" s="3" t="str">
        <f>IF('Two Yrs Prior Data - copy here!'!D1021="","",'Two Yrs Prior Data - copy here!'!M1021)</f>
        <v/>
      </c>
      <c r="L1016" s="46" t="str">
        <f t="shared" si="3"/>
        <v/>
      </c>
      <c r="M1016" s="3" t="str">
        <f t="shared" si="4"/>
        <v/>
      </c>
      <c r="N1016" s="47"/>
    </row>
    <row r="1017" ht="15.75" customHeight="1">
      <c r="B1017" s="3" t="str">
        <f>IF('Prior Yr Data - copy here!'!D1022="","",'Prior Yr Data - copy here!'!D1022)</f>
        <v/>
      </c>
      <c r="C1017" s="3" t="str">
        <f>IF('Prior Yr Data - copy here!'!L1022="","",'Prior Yr Data - copy here!'!L1022)</f>
        <v/>
      </c>
      <c r="D1017" s="3" t="str">
        <f>IF('Prior Yr Data - copy here!'!M1022="","",'Prior Yr Data - copy here!'!M1022)</f>
        <v/>
      </c>
      <c r="E1017" s="46" t="str">
        <f t="shared" si="1"/>
        <v/>
      </c>
      <c r="F1017" s="3" t="str">
        <f t="shared" si="2"/>
        <v/>
      </c>
      <c r="G1017" s="47"/>
      <c r="H1017" s="3"/>
      <c r="I1017" s="3" t="str">
        <f>IF('Two Yrs Prior Data - copy here!'!D1022="","",'Two Yrs Prior Data - copy here!'!D1022)</f>
        <v/>
      </c>
      <c r="J1017" s="3" t="str">
        <f>IF('Two Yrs Prior Data - copy here!'!D1022="","",'Two Yrs Prior Data - copy here!'!L1022)</f>
        <v/>
      </c>
      <c r="K1017" s="3" t="str">
        <f>IF('Two Yrs Prior Data - copy here!'!D1022="","",'Two Yrs Prior Data - copy here!'!M1022)</f>
        <v/>
      </c>
      <c r="L1017" s="46" t="str">
        <f t="shared" si="3"/>
        <v/>
      </c>
      <c r="M1017" s="3" t="str">
        <f t="shared" si="4"/>
        <v/>
      </c>
      <c r="N1017" s="47"/>
    </row>
    <row r="1018" ht="15.75" customHeight="1">
      <c r="B1018" s="3" t="str">
        <f>IF('Prior Yr Data - copy here!'!D1023="","",'Prior Yr Data - copy here!'!D1023)</f>
        <v/>
      </c>
      <c r="C1018" s="3" t="str">
        <f>IF('Prior Yr Data - copy here!'!L1023="","",'Prior Yr Data - copy here!'!L1023)</f>
        <v/>
      </c>
      <c r="D1018" s="3" t="str">
        <f>IF('Prior Yr Data - copy here!'!M1023="","",'Prior Yr Data - copy here!'!M1023)</f>
        <v/>
      </c>
      <c r="E1018" s="46" t="str">
        <f t="shared" si="1"/>
        <v/>
      </c>
      <c r="F1018" s="3" t="str">
        <f t="shared" si="2"/>
        <v/>
      </c>
      <c r="G1018" s="47"/>
      <c r="H1018" s="3"/>
      <c r="I1018" s="3" t="str">
        <f>IF('Two Yrs Prior Data - copy here!'!D1023="","",'Two Yrs Prior Data - copy here!'!D1023)</f>
        <v/>
      </c>
      <c r="J1018" s="3" t="str">
        <f>IF('Two Yrs Prior Data - copy here!'!D1023="","",'Two Yrs Prior Data - copy here!'!L1023)</f>
        <v/>
      </c>
      <c r="K1018" s="3" t="str">
        <f>IF('Two Yrs Prior Data - copy here!'!D1023="","",'Two Yrs Prior Data - copy here!'!M1023)</f>
        <v/>
      </c>
      <c r="L1018" s="46" t="str">
        <f t="shared" si="3"/>
        <v/>
      </c>
      <c r="M1018" s="3" t="str">
        <f t="shared" si="4"/>
        <v/>
      </c>
      <c r="N1018" s="47"/>
    </row>
    <row r="1019" ht="15.75" customHeight="1">
      <c r="B1019" s="3" t="str">
        <f>IF('Prior Yr Data - copy here!'!D1024="","",'Prior Yr Data - copy here!'!D1024)</f>
        <v/>
      </c>
      <c r="C1019" s="3" t="str">
        <f>IF('Prior Yr Data - copy here!'!L1024="","",'Prior Yr Data - copy here!'!L1024)</f>
        <v/>
      </c>
      <c r="D1019" s="3" t="str">
        <f>IF('Prior Yr Data - copy here!'!M1024="","",'Prior Yr Data - copy here!'!M1024)</f>
        <v/>
      </c>
      <c r="E1019" s="46" t="str">
        <f t="shared" si="1"/>
        <v/>
      </c>
      <c r="F1019" s="3" t="str">
        <f t="shared" si="2"/>
        <v/>
      </c>
      <c r="G1019" s="47"/>
      <c r="H1019" s="3"/>
      <c r="I1019" s="3" t="str">
        <f>IF('Two Yrs Prior Data - copy here!'!D1024="","",'Two Yrs Prior Data - copy here!'!D1024)</f>
        <v/>
      </c>
      <c r="J1019" s="3" t="str">
        <f>IF('Two Yrs Prior Data - copy here!'!D1024="","",'Two Yrs Prior Data - copy here!'!L1024)</f>
        <v/>
      </c>
      <c r="K1019" s="3" t="str">
        <f>IF('Two Yrs Prior Data - copy here!'!D1024="","",'Two Yrs Prior Data - copy here!'!M1024)</f>
        <v/>
      </c>
      <c r="L1019" s="46" t="str">
        <f t="shared" si="3"/>
        <v/>
      </c>
      <c r="M1019" s="3" t="str">
        <f t="shared" si="4"/>
        <v/>
      </c>
      <c r="N1019" s="47"/>
    </row>
    <row r="1020" ht="15.75" customHeight="1">
      <c r="B1020" s="3" t="str">
        <f>IF('Prior Yr Data - copy here!'!D1025="","",'Prior Yr Data - copy here!'!D1025)</f>
        <v/>
      </c>
      <c r="C1020" s="3" t="str">
        <f>IF('Prior Yr Data - copy here!'!L1025="","",'Prior Yr Data - copy here!'!L1025)</f>
        <v/>
      </c>
      <c r="D1020" s="3" t="str">
        <f>IF('Prior Yr Data - copy here!'!M1025="","",'Prior Yr Data - copy here!'!M1025)</f>
        <v/>
      </c>
      <c r="E1020" s="46" t="str">
        <f t="shared" si="1"/>
        <v/>
      </c>
      <c r="F1020" s="3" t="str">
        <f t="shared" si="2"/>
        <v/>
      </c>
      <c r="G1020" s="47"/>
      <c r="H1020" s="3"/>
      <c r="I1020" s="3" t="str">
        <f>IF('Two Yrs Prior Data - copy here!'!D1025="","",'Two Yrs Prior Data - copy here!'!D1025)</f>
        <v/>
      </c>
      <c r="J1020" s="3" t="str">
        <f>IF('Two Yrs Prior Data - copy here!'!D1025="","",'Two Yrs Prior Data - copy here!'!L1025)</f>
        <v/>
      </c>
      <c r="K1020" s="3" t="str">
        <f>IF('Two Yrs Prior Data - copy here!'!D1025="","",'Two Yrs Prior Data - copy here!'!M1025)</f>
        <v/>
      </c>
      <c r="L1020" s="46" t="str">
        <f t="shared" si="3"/>
        <v/>
      </c>
      <c r="M1020" s="3" t="str">
        <f t="shared" si="4"/>
        <v/>
      </c>
      <c r="N1020" s="47"/>
    </row>
    <row r="1021" ht="15.75" customHeight="1">
      <c r="B1021" s="3" t="str">
        <f>IF('Prior Yr Data - copy here!'!D1026="","",'Prior Yr Data - copy here!'!D1026)</f>
        <v/>
      </c>
      <c r="C1021" s="3" t="str">
        <f>IF('Prior Yr Data - copy here!'!L1026="","",'Prior Yr Data - copy here!'!L1026)</f>
        <v/>
      </c>
      <c r="D1021" s="3" t="str">
        <f>IF('Prior Yr Data - copy here!'!M1026="","",'Prior Yr Data - copy here!'!M1026)</f>
        <v/>
      </c>
      <c r="E1021" s="46" t="str">
        <f t="shared" si="1"/>
        <v/>
      </c>
      <c r="F1021" s="3" t="str">
        <f t="shared" si="2"/>
        <v/>
      </c>
      <c r="G1021" s="47"/>
      <c r="H1021" s="3"/>
      <c r="I1021" s="3" t="str">
        <f>IF('Two Yrs Prior Data - copy here!'!D1026="","",'Two Yrs Prior Data - copy here!'!D1026)</f>
        <v/>
      </c>
      <c r="J1021" s="3" t="str">
        <f>IF('Two Yrs Prior Data - copy here!'!D1026="","",'Two Yrs Prior Data - copy here!'!L1026)</f>
        <v/>
      </c>
      <c r="K1021" s="3" t="str">
        <f>IF('Two Yrs Prior Data - copy here!'!D1026="","",'Two Yrs Prior Data - copy here!'!M1026)</f>
        <v/>
      </c>
      <c r="L1021" s="46" t="str">
        <f t="shared" si="3"/>
        <v/>
      </c>
      <c r="M1021" s="3" t="str">
        <f t="shared" si="4"/>
        <v/>
      </c>
      <c r="N1021" s="47"/>
    </row>
    <row r="1022" ht="15.75" customHeight="1">
      <c r="B1022" s="3" t="str">
        <f>IF('Prior Yr Data - copy here!'!D1027="","",'Prior Yr Data - copy here!'!D1027)</f>
        <v/>
      </c>
      <c r="C1022" s="3" t="str">
        <f>IF('Prior Yr Data - copy here!'!L1027="","",'Prior Yr Data - copy here!'!L1027)</f>
        <v/>
      </c>
      <c r="D1022" s="3" t="str">
        <f>IF('Prior Yr Data - copy here!'!M1027="","",'Prior Yr Data - copy here!'!M1027)</f>
        <v/>
      </c>
      <c r="E1022" s="46" t="str">
        <f t="shared" si="1"/>
        <v/>
      </c>
      <c r="F1022" s="3" t="str">
        <f t="shared" si="2"/>
        <v/>
      </c>
      <c r="G1022" s="47"/>
      <c r="H1022" s="3"/>
      <c r="I1022" s="3" t="str">
        <f>IF('Two Yrs Prior Data - copy here!'!D1027="","",'Two Yrs Prior Data - copy here!'!D1027)</f>
        <v/>
      </c>
      <c r="J1022" s="3" t="str">
        <f>IF('Two Yrs Prior Data - copy here!'!D1027="","",'Two Yrs Prior Data - copy here!'!L1027)</f>
        <v/>
      </c>
      <c r="K1022" s="3" t="str">
        <f>IF('Two Yrs Prior Data - copy here!'!D1027="","",'Two Yrs Prior Data - copy here!'!M1027)</f>
        <v/>
      </c>
      <c r="L1022" s="46" t="str">
        <f t="shared" si="3"/>
        <v/>
      </c>
      <c r="M1022" s="3" t="str">
        <f t="shared" si="4"/>
        <v/>
      </c>
      <c r="N1022" s="47"/>
    </row>
    <row r="1023" ht="15.75" customHeight="1">
      <c r="B1023" s="3" t="str">
        <f>IF('Prior Yr Data - copy here!'!D1028="","",'Prior Yr Data - copy here!'!D1028)</f>
        <v/>
      </c>
      <c r="C1023" s="3" t="str">
        <f>IF('Prior Yr Data - copy here!'!L1028="","",'Prior Yr Data - copy here!'!L1028)</f>
        <v/>
      </c>
      <c r="D1023" s="3" t="str">
        <f>IF('Prior Yr Data - copy here!'!M1028="","",'Prior Yr Data - copy here!'!M1028)</f>
        <v/>
      </c>
      <c r="E1023" s="46" t="str">
        <f t="shared" si="1"/>
        <v/>
      </c>
      <c r="F1023" s="3" t="str">
        <f t="shared" si="2"/>
        <v/>
      </c>
      <c r="G1023" s="47"/>
      <c r="H1023" s="3"/>
      <c r="I1023" s="3" t="str">
        <f>IF('Two Yrs Prior Data - copy here!'!D1028="","",'Two Yrs Prior Data - copy here!'!D1028)</f>
        <v/>
      </c>
      <c r="J1023" s="3" t="str">
        <f>IF('Two Yrs Prior Data - copy here!'!D1028="","",'Two Yrs Prior Data - copy here!'!L1028)</f>
        <v/>
      </c>
      <c r="K1023" s="3" t="str">
        <f>IF('Two Yrs Prior Data - copy here!'!D1028="","",'Two Yrs Prior Data - copy here!'!M1028)</f>
        <v/>
      </c>
      <c r="L1023" s="46" t="str">
        <f t="shared" si="3"/>
        <v/>
      </c>
      <c r="M1023" s="3" t="str">
        <f t="shared" si="4"/>
        <v/>
      </c>
      <c r="N1023" s="47"/>
    </row>
    <row r="1024" ht="15.75" customHeight="1">
      <c r="B1024" s="3" t="str">
        <f>IF('Prior Yr Data - copy here!'!D1029="","",'Prior Yr Data - copy here!'!D1029)</f>
        <v/>
      </c>
      <c r="C1024" s="3" t="str">
        <f>IF('Prior Yr Data - copy here!'!L1029="","",'Prior Yr Data - copy here!'!L1029)</f>
        <v/>
      </c>
      <c r="D1024" s="3" t="str">
        <f>IF('Prior Yr Data - copy here!'!M1029="","",'Prior Yr Data - copy here!'!M1029)</f>
        <v/>
      </c>
      <c r="E1024" s="46" t="str">
        <f t="shared" si="1"/>
        <v/>
      </c>
      <c r="F1024" s="3" t="str">
        <f t="shared" si="2"/>
        <v/>
      </c>
      <c r="G1024" s="47"/>
      <c r="H1024" s="3"/>
      <c r="I1024" s="3" t="str">
        <f>IF('Two Yrs Prior Data - copy here!'!D1029="","",'Two Yrs Prior Data - copy here!'!D1029)</f>
        <v/>
      </c>
      <c r="J1024" s="3" t="str">
        <f>IF('Two Yrs Prior Data - copy here!'!D1029="","",'Two Yrs Prior Data - copy here!'!L1029)</f>
        <v/>
      </c>
      <c r="K1024" s="3" t="str">
        <f>IF('Two Yrs Prior Data - copy here!'!D1029="","",'Two Yrs Prior Data - copy here!'!M1029)</f>
        <v/>
      </c>
      <c r="L1024" s="46" t="str">
        <f t="shared" si="3"/>
        <v/>
      </c>
      <c r="M1024" s="3" t="str">
        <f t="shared" si="4"/>
        <v/>
      </c>
      <c r="N1024" s="47"/>
    </row>
    <row r="1025" ht="15.75" customHeight="1">
      <c r="B1025" s="3" t="str">
        <f>IF('Prior Yr Data - copy here!'!D1030="","",'Prior Yr Data - copy here!'!D1030)</f>
        <v/>
      </c>
      <c r="C1025" s="3" t="str">
        <f>IF('Prior Yr Data - copy here!'!L1030="","",'Prior Yr Data - copy here!'!L1030)</f>
        <v/>
      </c>
      <c r="D1025" s="3" t="str">
        <f>IF('Prior Yr Data - copy here!'!M1030="","",'Prior Yr Data - copy here!'!M1030)</f>
        <v/>
      </c>
      <c r="E1025" s="46" t="str">
        <f t="shared" si="1"/>
        <v/>
      </c>
      <c r="F1025" s="3" t="str">
        <f t="shared" si="2"/>
        <v/>
      </c>
      <c r="G1025" s="47"/>
      <c r="H1025" s="3"/>
      <c r="I1025" s="3" t="str">
        <f>IF('Two Yrs Prior Data - copy here!'!D1030="","",'Two Yrs Prior Data - copy here!'!D1030)</f>
        <v/>
      </c>
      <c r="J1025" s="3" t="str">
        <f>IF('Two Yrs Prior Data - copy here!'!D1030="","",'Two Yrs Prior Data - copy here!'!L1030)</f>
        <v/>
      </c>
      <c r="K1025" s="3" t="str">
        <f>IF('Two Yrs Prior Data - copy here!'!D1030="","",'Two Yrs Prior Data - copy here!'!M1030)</f>
        <v/>
      </c>
      <c r="L1025" s="46" t="str">
        <f t="shared" si="3"/>
        <v/>
      </c>
      <c r="M1025" s="3" t="str">
        <f t="shared" si="4"/>
        <v/>
      </c>
      <c r="N1025" s="47"/>
    </row>
    <row r="1026" ht="15.75" customHeight="1">
      <c r="B1026" s="3" t="str">
        <f>IF('Prior Yr Data - copy here!'!D1031="","",'Prior Yr Data - copy here!'!D1031)</f>
        <v/>
      </c>
      <c r="C1026" s="3" t="str">
        <f>IF('Prior Yr Data - copy here!'!L1031="","",'Prior Yr Data - copy here!'!L1031)</f>
        <v/>
      </c>
      <c r="D1026" s="3" t="str">
        <f>IF('Prior Yr Data - copy here!'!M1031="","",'Prior Yr Data - copy here!'!M1031)</f>
        <v/>
      </c>
      <c r="E1026" s="46" t="str">
        <f t="shared" si="1"/>
        <v/>
      </c>
      <c r="F1026" s="3" t="str">
        <f t="shared" si="2"/>
        <v/>
      </c>
      <c r="G1026" s="47"/>
      <c r="H1026" s="3"/>
      <c r="I1026" s="3" t="str">
        <f>IF('Two Yrs Prior Data - copy here!'!D1031="","",'Two Yrs Prior Data - copy here!'!D1031)</f>
        <v/>
      </c>
      <c r="J1026" s="3" t="str">
        <f>IF('Two Yrs Prior Data - copy here!'!D1031="","",'Two Yrs Prior Data - copy here!'!L1031)</f>
        <v/>
      </c>
      <c r="K1026" s="3" t="str">
        <f>IF('Two Yrs Prior Data - copy here!'!D1031="","",'Two Yrs Prior Data - copy here!'!M1031)</f>
        <v/>
      </c>
      <c r="L1026" s="46" t="str">
        <f t="shared" si="3"/>
        <v/>
      </c>
      <c r="M1026" s="3" t="str">
        <f t="shared" si="4"/>
        <v/>
      </c>
      <c r="N1026" s="47"/>
    </row>
    <row r="1027" ht="15.75" customHeight="1">
      <c r="B1027" s="3" t="str">
        <f>IF('Prior Yr Data - copy here!'!D1032="","",'Prior Yr Data - copy here!'!D1032)</f>
        <v/>
      </c>
      <c r="C1027" s="3" t="str">
        <f>IF('Prior Yr Data - copy here!'!L1032="","",'Prior Yr Data - copy here!'!L1032)</f>
        <v/>
      </c>
      <c r="D1027" s="3" t="str">
        <f>IF('Prior Yr Data - copy here!'!M1032="","",'Prior Yr Data - copy here!'!M1032)</f>
        <v/>
      </c>
      <c r="E1027" s="46" t="str">
        <f t="shared" si="1"/>
        <v/>
      </c>
      <c r="F1027" s="3" t="str">
        <f t="shared" si="2"/>
        <v/>
      </c>
      <c r="G1027" s="47"/>
      <c r="H1027" s="3"/>
      <c r="I1027" s="3" t="str">
        <f>IF('Two Yrs Prior Data - copy here!'!D1032="","",'Two Yrs Prior Data - copy here!'!D1032)</f>
        <v/>
      </c>
      <c r="J1027" s="3" t="str">
        <f>IF('Two Yrs Prior Data - copy here!'!D1032="","",'Two Yrs Prior Data - copy here!'!L1032)</f>
        <v/>
      </c>
      <c r="K1027" s="3" t="str">
        <f>IF('Two Yrs Prior Data - copy here!'!D1032="","",'Two Yrs Prior Data - copy here!'!M1032)</f>
        <v/>
      </c>
      <c r="L1027" s="46" t="str">
        <f t="shared" si="3"/>
        <v/>
      </c>
      <c r="M1027" s="3" t="str">
        <f t="shared" si="4"/>
        <v/>
      </c>
      <c r="N1027" s="47"/>
    </row>
    <row r="1028" ht="15.75" customHeight="1">
      <c r="B1028" s="3" t="str">
        <f>IF('Prior Yr Data - copy here!'!D1033="","",'Prior Yr Data - copy here!'!D1033)</f>
        <v/>
      </c>
      <c r="C1028" s="3" t="str">
        <f>IF('Prior Yr Data - copy here!'!L1033="","",'Prior Yr Data - copy here!'!L1033)</f>
        <v/>
      </c>
      <c r="D1028" s="3" t="str">
        <f>IF('Prior Yr Data - copy here!'!M1033="","",'Prior Yr Data - copy here!'!M1033)</f>
        <v/>
      </c>
      <c r="E1028" s="46" t="str">
        <f t="shared" si="1"/>
        <v/>
      </c>
      <c r="F1028" s="3" t="str">
        <f t="shared" si="2"/>
        <v/>
      </c>
      <c r="G1028" s="47"/>
      <c r="H1028" s="3"/>
      <c r="I1028" s="3" t="str">
        <f>IF('Two Yrs Prior Data - copy here!'!D1033="","",'Two Yrs Prior Data - copy here!'!D1033)</f>
        <v/>
      </c>
      <c r="J1028" s="3" t="str">
        <f>IF('Two Yrs Prior Data - copy here!'!D1033="","",'Two Yrs Prior Data - copy here!'!L1033)</f>
        <v/>
      </c>
      <c r="K1028" s="3" t="str">
        <f>IF('Two Yrs Prior Data - copy here!'!D1033="","",'Two Yrs Prior Data - copy here!'!M1033)</f>
        <v/>
      </c>
      <c r="L1028" s="46" t="str">
        <f t="shared" si="3"/>
        <v/>
      </c>
      <c r="M1028" s="3" t="str">
        <f t="shared" si="4"/>
        <v/>
      </c>
      <c r="N1028" s="47"/>
    </row>
    <row r="1029" ht="15.75" customHeight="1">
      <c r="B1029" s="3" t="str">
        <f>IF('Prior Yr Data - copy here!'!D1034="","",'Prior Yr Data - copy here!'!D1034)</f>
        <v/>
      </c>
      <c r="C1029" s="3" t="str">
        <f>IF('Prior Yr Data - copy here!'!L1034="","",'Prior Yr Data - copy here!'!L1034)</f>
        <v/>
      </c>
      <c r="D1029" s="3" t="str">
        <f>IF('Prior Yr Data - copy here!'!M1034="","",'Prior Yr Data - copy here!'!M1034)</f>
        <v/>
      </c>
      <c r="E1029" s="46" t="str">
        <f t="shared" si="1"/>
        <v/>
      </c>
      <c r="F1029" s="3" t="str">
        <f t="shared" si="2"/>
        <v/>
      </c>
      <c r="G1029" s="47"/>
      <c r="H1029" s="3"/>
      <c r="I1029" s="3" t="str">
        <f>IF('Two Yrs Prior Data - copy here!'!D1034="","",'Two Yrs Prior Data - copy here!'!D1034)</f>
        <v/>
      </c>
      <c r="J1029" s="3" t="str">
        <f>IF('Two Yrs Prior Data - copy here!'!D1034="","",'Two Yrs Prior Data - copy here!'!L1034)</f>
        <v/>
      </c>
      <c r="K1029" s="3" t="str">
        <f>IF('Two Yrs Prior Data - copy here!'!D1034="","",'Two Yrs Prior Data - copy here!'!M1034)</f>
        <v/>
      </c>
      <c r="L1029" s="46" t="str">
        <f t="shared" si="3"/>
        <v/>
      </c>
      <c r="M1029" s="3" t="str">
        <f t="shared" si="4"/>
        <v/>
      </c>
      <c r="N1029" s="47"/>
    </row>
    <row r="1030" ht="15.75" customHeight="1">
      <c r="B1030" s="3" t="str">
        <f>IF('Prior Yr Data - copy here!'!D1035="","",'Prior Yr Data - copy here!'!D1035)</f>
        <v/>
      </c>
      <c r="C1030" s="3" t="str">
        <f>IF('Prior Yr Data - copy here!'!L1035="","",'Prior Yr Data - copy here!'!L1035)</f>
        <v/>
      </c>
      <c r="D1030" s="3" t="str">
        <f>IF('Prior Yr Data - copy here!'!M1035="","",'Prior Yr Data - copy here!'!M1035)</f>
        <v/>
      </c>
      <c r="E1030" s="46" t="str">
        <f t="shared" si="1"/>
        <v/>
      </c>
      <c r="F1030" s="3" t="str">
        <f t="shared" si="2"/>
        <v/>
      </c>
      <c r="G1030" s="47"/>
      <c r="H1030" s="3"/>
      <c r="I1030" s="3" t="str">
        <f>IF('Two Yrs Prior Data - copy here!'!D1035="","",'Two Yrs Prior Data - copy here!'!D1035)</f>
        <v/>
      </c>
      <c r="J1030" s="3" t="str">
        <f>IF('Two Yrs Prior Data - copy here!'!D1035="","",'Two Yrs Prior Data - copy here!'!L1035)</f>
        <v/>
      </c>
      <c r="K1030" s="3" t="str">
        <f>IF('Two Yrs Prior Data - copy here!'!D1035="","",'Two Yrs Prior Data - copy here!'!M1035)</f>
        <v/>
      </c>
      <c r="L1030" s="46" t="str">
        <f t="shared" si="3"/>
        <v/>
      </c>
      <c r="M1030" s="3" t="str">
        <f t="shared" si="4"/>
        <v/>
      </c>
      <c r="N1030" s="47"/>
    </row>
    <row r="1031" ht="15.75" customHeight="1">
      <c r="B1031" s="3" t="str">
        <f>IF('Prior Yr Data - copy here!'!D1036="","",'Prior Yr Data - copy here!'!D1036)</f>
        <v/>
      </c>
      <c r="C1031" s="3" t="str">
        <f>IF('Prior Yr Data - copy here!'!L1036="","",'Prior Yr Data - copy here!'!L1036)</f>
        <v/>
      </c>
      <c r="D1031" s="3" t="str">
        <f>IF('Prior Yr Data - copy here!'!M1036="","",'Prior Yr Data - copy here!'!M1036)</f>
        <v/>
      </c>
      <c r="E1031" s="46" t="str">
        <f t="shared" si="1"/>
        <v/>
      </c>
      <c r="F1031" s="3" t="str">
        <f t="shared" si="2"/>
        <v/>
      </c>
      <c r="G1031" s="47"/>
      <c r="H1031" s="3"/>
      <c r="I1031" s="3" t="str">
        <f>IF('Two Yrs Prior Data - copy here!'!D1036="","",'Two Yrs Prior Data - copy here!'!D1036)</f>
        <v/>
      </c>
      <c r="J1031" s="3" t="str">
        <f>IF('Two Yrs Prior Data - copy here!'!D1036="","",'Two Yrs Prior Data - copy here!'!L1036)</f>
        <v/>
      </c>
      <c r="K1031" s="3" t="str">
        <f>IF('Two Yrs Prior Data - copy here!'!D1036="","",'Two Yrs Prior Data - copy here!'!M1036)</f>
        <v/>
      </c>
      <c r="L1031" s="46" t="str">
        <f t="shared" si="3"/>
        <v/>
      </c>
      <c r="M1031" s="3" t="str">
        <f t="shared" si="4"/>
        <v/>
      </c>
      <c r="N1031" s="47"/>
    </row>
    <row r="1032" ht="15.75" customHeight="1">
      <c r="B1032" s="3" t="str">
        <f>IF('Prior Yr Data - copy here!'!D1037="","",'Prior Yr Data - copy here!'!D1037)</f>
        <v/>
      </c>
      <c r="C1032" s="3" t="str">
        <f>IF('Prior Yr Data - copy here!'!L1037="","",'Prior Yr Data - copy here!'!L1037)</f>
        <v/>
      </c>
      <c r="D1032" s="3" t="str">
        <f>IF('Prior Yr Data - copy here!'!M1037="","",'Prior Yr Data - copy here!'!M1037)</f>
        <v/>
      </c>
      <c r="E1032" s="46" t="str">
        <f t="shared" si="1"/>
        <v/>
      </c>
      <c r="F1032" s="3" t="str">
        <f t="shared" si="2"/>
        <v/>
      </c>
      <c r="G1032" s="47"/>
      <c r="H1032" s="3"/>
      <c r="I1032" s="3" t="str">
        <f>IF('Two Yrs Prior Data - copy here!'!D1037="","",'Two Yrs Prior Data - copy here!'!D1037)</f>
        <v/>
      </c>
      <c r="J1032" s="3" t="str">
        <f>IF('Two Yrs Prior Data - copy here!'!D1037="","",'Two Yrs Prior Data - copy here!'!L1037)</f>
        <v/>
      </c>
      <c r="K1032" s="3" t="str">
        <f>IF('Two Yrs Prior Data - copy here!'!D1037="","",'Two Yrs Prior Data - copy here!'!M1037)</f>
        <v/>
      </c>
      <c r="L1032" s="46" t="str">
        <f t="shared" si="3"/>
        <v/>
      </c>
      <c r="M1032" s="3" t="str">
        <f t="shared" si="4"/>
        <v/>
      </c>
      <c r="N1032" s="47"/>
    </row>
    <row r="1033" ht="15.75" customHeight="1">
      <c r="B1033" s="3" t="str">
        <f>IF('Prior Yr Data - copy here!'!D1038="","",'Prior Yr Data - copy here!'!D1038)</f>
        <v/>
      </c>
      <c r="C1033" s="3" t="str">
        <f>IF('Prior Yr Data - copy here!'!L1038="","",'Prior Yr Data - copy here!'!L1038)</f>
        <v/>
      </c>
      <c r="D1033" s="3" t="str">
        <f>IF('Prior Yr Data - copy here!'!M1038="","",'Prior Yr Data - copy here!'!M1038)</f>
        <v/>
      </c>
      <c r="E1033" s="46" t="str">
        <f t="shared" si="1"/>
        <v/>
      </c>
      <c r="F1033" s="3" t="str">
        <f t="shared" si="2"/>
        <v/>
      </c>
      <c r="G1033" s="47"/>
      <c r="H1033" s="3"/>
      <c r="I1033" s="3" t="str">
        <f>IF('Two Yrs Prior Data - copy here!'!D1038="","",'Two Yrs Prior Data - copy here!'!D1038)</f>
        <v/>
      </c>
      <c r="J1033" s="3" t="str">
        <f>IF('Two Yrs Prior Data - copy here!'!D1038="","",'Two Yrs Prior Data - copy here!'!L1038)</f>
        <v/>
      </c>
      <c r="K1033" s="3" t="str">
        <f>IF('Two Yrs Prior Data - copy here!'!D1038="","",'Two Yrs Prior Data - copy here!'!M1038)</f>
        <v/>
      </c>
      <c r="L1033" s="46" t="str">
        <f t="shared" si="3"/>
        <v/>
      </c>
      <c r="M1033" s="3" t="str">
        <f t="shared" si="4"/>
        <v/>
      </c>
      <c r="N1033" s="47"/>
    </row>
    <row r="1034" ht="15.75" customHeight="1">
      <c r="B1034" s="3" t="str">
        <f>IF('Prior Yr Data - copy here!'!D1039="","",'Prior Yr Data - copy here!'!D1039)</f>
        <v/>
      </c>
      <c r="C1034" s="3" t="str">
        <f>IF('Prior Yr Data - copy here!'!L1039="","",'Prior Yr Data - copy here!'!L1039)</f>
        <v/>
      </c>
      <c r="D1034" s="3" t="str">
        <f>IF('Prior Yr Data - copy here!'!M1039="","",'Prior Yr Data - copy here!'!M1039)</f>
        <v/>
      </c>
      <c r="E1034" s="46" t="str">
        <f t="shared" si="1"/>
        <v/>
      </c>
      <c r="F1034" s="3" t="str">
        <f t="shared" si="2"/>
        <v/>
      </c>
      <c r="G1034" s="47"/>
      <c r="H1034" s="3"/>
      <c r="I1034" s="3" t="str">
        <f>IF('Two Yrs Prior Data - copy here!'!D1039="","",'Two Yrs Prior Data - copy here!'!D1039)</f>
        <v/>
      </c>
      <c r="J1034" s="3" t="str">
        <f>IF('Two Yrs Prior Data - copy here!'!D1039="","",'Two Yrs Prior Data - copy here!'!L1039)</f>
        <v/>
      </c>
      <c r="K1034" s="3" t="str">
        <f>IF('Two Yrs Prior Data - copy here!'!D1039="","",'Two Yrs Prior Data - copy here!'!M1039)</f>
        <v/>
      </c>
      <c r="L1034" s="46" t="str">
        <f t="shared" si="3"/>
        <v/>
      </c>
      <c r="M1034" s="3" t="str">
        <f t="shared" si="4"/>
        <v/>
      </c>
      <c r="N1034" s="47"/>
    </row>
    <row r="1035" ht="15.75" customHeight="1">
      <c r="B1035" s="3" t="str">
        <f>IF('Prior Yr Data - copy here!'!D1040="","",'Prior Yr Data - copy here!'!D1040)</f>
        <v/>
      </c>
      <c r="C1035" s="3" t="str">
        <f>IF('Prior Yr Data - copy here!'!L1040="","",'Prior Yr Data - copy here!'!L1040)</f>
        <v/>
      </c>
      <c r="D1035" s="3" t="str">
        <f>IF('Prior Yr Data - copy here!'!M1040="","",'Prior Yr Data - copy here!'!M1040)</f>
        <v/>
      </c>
      <c r="E1035" s="46" t="str">
        <f t="shared" si="1"/>
        <v/>
      </c>
      <c r="F1035" s="3" t="str">
        <f t="shared" si="2"/>
        <v/>
      </c>
      <c r="G1035" s="47"/>
      <c r="H1035" s="3"/>
      <c r="I1035" s="3" t="str">
        <f>IF('Two Yrs Prior Data - copy here!'!D1040="","",'Two Yrs Prior Data - copy here!'!D1040)</f>
        <v/>
      </c>
      <c r="J1035" s="3" t="str">
        <f>IF('Two Yrs Prior Data - copy here!'!D1040="","",'Two Yrs Prior Data - copy here!'!L1040)</f>
        <v/>
      </c>
      <c r="K1035" s="3" t="str">
        <f>IF('Two Yrs Prior Data - copy here!'!D1040="","",'Two Yrs Prior Data - copy here!'!M1040)</f>
        <v/>
      </c>
      <c r="L1035" s="46" t="str">
        <f t="shared" si="3"/>
        <v/>
      </c>
      <c r="M1035" s="3" t="str">
        <f t="shared" si="4"/>
        <v/>
      </c>
      <c r="N1035" s="47"/>
    </row>
    <row r="1036" ht="15.75" customHeight="1">
      <c r="B1036" s="3" t="str">
        <f>IF('Prior Yr Data - copy here!'!D1041="","",'Prior Yr Data - copy here!'!D1041)</f>
        <v/>
      </c>
      <c r="C1036" s="3" t="str">
        <f>IF('Prior Yr Data - copy here!'!L1041="","",'Prior Yr Data - copy here!'!L1041)</f>
        <v/>
      </c>
      <c r="D1036" s="3" t="str">
        <f>IF('Prior Yr Data - copy here!'!M1041="","",'Prior Yr Data - copy here!'!M1041)</f>
        <v/>
      </c>
      <c r="E1036" s="46" t="str">
        <f t="shared" si="1"/>
        <v/>
      </c>
      <c r="F1036" s="3" t="str">
        <f t="shared" si="2"/>
        <v/>
      </c>
      <c r="G1036" s="47"/>
      <c r="H1036" s="3"/>
      <c r="I1036" s="3" t="str">
        <f>IF('Two Yrs Prior Data - copy here!'!D1041="","",'Two Yrs Prior Data - copy here!'!D1041)</f>
        <v/>
      </c>
      <c r="J1036" s="3" t="str">
        <f>IF('Two Yrs Prior Data - copy here!'!D1041="","",'Two Yrs Prior Data - copy here!'!L1041)</f>
        <v/>
      </c>
      <c r="K1036" s="3" t="str">
        <f>IF('Two Yrs Prior Data - copy here!'!D1041="","",'Two Yrs Prior Data - copy here!'!M1041)</f>
        <v/>
      </c>
      <c r="L1036" s="46" t="str">
        <f t="shared" si="3"/>
        <v/>
      </c>
      <c r="M1036" s="3" t="str">
        <f t="shared" si="4"/>
        <v/>
      </c>
      <c r="N1036" s="47"/>
    </row>
    <row r="1037" ht="15.75" customHeight="1">
      <c r="B1037" s="3" t="str">
        <f>IF('Prior Yr Data - copy here!'!D1042="","",'Prior Yr Data - copy here!'!D1042)</f>
        <v/>
      </c>
      <c r="C1037" s="3" t="str">
        <f>IF('Prior Yr Data - copy here!'!L1042="","",'Prior Yr Data - copy here!'!L1042)</f>
        <v/>
      </c>
      <c r="D1037" s="3" t="str">
        <f>IF('Prior Yr Data - copy here!'!M1042="","",'Prior Yr Data - copy here!'!M1042)</f>
        <v/>
      </c>
      <c r="E1037" s="46" t="str">
        <f t="shared" si="1"/>
        <v/>
      </c>
      <c r="F1037" s="3" t="str">
        <f t="shared" si="2"/>
        <v/>
      </c>
      <c r="G1037" s="47"/>
      <c r="H1037" s="3"/>
      <c r="I1037" s="3" t="str">
        <f>IF('Two Yrs Prior Data - copy here!'!D1042="","",'Two Yrs Prior Data - copy here!'!D1042)</f>
        <v/>
      </c>
      <c r="J1037" s="3" t="str">
        <f>IF('Two Yrs Prior Data - copy here!'!D1042="","",'Two Yrs Prior Data - copy here!'!L1042)</f>
        <v/>
      </c>
      <c r="K1037" s="3" t="str">
        <f>IF('Two Yrs Prior Data - copy here!'!D1042="","",'Two Yrs Prior Data - copy here!'!M1042)</f>
        <v/>
      </c>
      <c r="L1037" s="46" t="str">
        <f t="shared" si="3"/>
        <v/>
      </c>
      <c r="M1037" s="3" t="str">
        <f t="shared" si="4"/>
        <v/>
      </c>
      <c r="N1037" s="47"/>
    </row>
    <row r="1038" ht="15.75" customHeight="1">
      <c r="B1038" s="3" t="str">
        <f>IF('Prior Yr Data - copy here!'!D1043="","",'Prior Yr Data - copy here!'!D1043)</f>
        <v/>
      </c>
      <c r="C1038" s="3" t="str">
        <f>IF('Prior Yr Data - copy here!'!L1043="","",'Prior Yr Data - copy here!'!L1043)</f>
        <v/>
      </c>
      <c r="D1038" s="3" t="str">
        <f>IF('Prior Yr Data - copy here!'!M1043="","",'Prior Yr Data - copy here!'!M1043)</f>
        <v/>
      </c>
      <c r="E1038" s="46" t="str">
        <f t="shared" si="1"/>
        <v/>
      </c>
      <c r="F1038" s="3" t="str">
        <f t="shared" si="2"/>
        <v/>
      </c>
      <c r="G1038" s="47"/>
      <c r="H1038" s="3"/>
      <c r="I1038" s="3" t="str">
        <f>IF('Two Yrs Prior Data - copy here!'!D1043="","",'Two Yrs Prior Data - copy here!'!D1043)</f>
        <v/>
      </c>
      <c r="J1038" s="3" t="str">
        <f>IF('Two Yrs Prior Data - copy here!'!D1043="","",'Two Yrs Prior Data - copy here!'!L1043)</f>
        <v/>
      </c>
      <c r="K1038" s="3" t="str">
        <f>IF('Two Yrs Prior Data - copy here!'!D1043="","",'Two Yrs Prior Data - copy here!'!M1043)</f>
        <v/>
      </c>
      <c r="L1038" s="46" t="str">
        <f t="shared" si="3"/>
        <v/>
      </c>
      <c r="M1038" s="3" t="str">
        <f t="shared" si="4"/>
        <v/>
      </c>
      <c r="N1038" s="47"/>
    </row>
    <row r="1039" ht="15.75" customHeight="1">
      <c r="B1039" s="3" t="str">
        <f>IF('Prior Yr Data - copy here!'!D1044="","",'Prior Yr Data - copy here!'!D1044)</f>
        <v/>
      </c>
      <c r="C1039" s="3" t="str">
        <f>IF('Prior Yr Data - copy here!'!L1044="","",'Prior Yr Data - copy here!'!L1044)</f>
        <v/>
      </c>
      <c r="D1039" s="3" t="str">
        <f>IF('Prior Yr Data - copy here!'!M1044="","",'Prior Yr Data - copy here!'!M1044)</f>
        <v/>
      </c>
      <c r="E1039" s="46" t="str">
        <f t="shared" si="1"/>
        <v/>
      </c>
      <c r="F1039" s="3" t="str">
        <f t="shared" si="2"/>
        <v/>
      </c>
      <c r="G1039" s="47"/>
      <c r="H1039" s="3"/>
      <c r="I1039" s="3" t="str">
        <f>IF('Two Yrs Prior Data - copy here!'!D1044="","",'Two Yrs Prior Data - copy here!'!D1044)</f>
        <v/>
      </c>
      <c r="J1039" s="3" t="str">
        <f>IF('Two Yrs Prior Data - copy here!'!D1044="","",'Two Yrs Prior Data - copy here!'!L1044)</f>
        <v/>
      </c>
      <c r="K1039" s="3" t="str">
        <f>IF('Two Yrs Prior Data - copy here!'!D1044="","",'Two Yrs Prior Data - copy here!'!M1044)</f>
        <v/>
      </c>
      <c r="L1039" s="46" t="str">
        <f t="shared" si="3"/>
        <v/>
      </c>
      <c r="M1039" s="3" t="str">
        <f t="shared" si="4"/>
        <v/>
      </c>
      <c r="N1039" s="47"/>
    </row>
    <row r="1040" ht="15.75" customHeight="1">
      <c r="B1040" s="3" t="str">
        <f>IF('Prior Yr Data - copy here!'!D1045="","",'Prior Yr Data - copy here!'!D1045)</f>
        <v/>
      </c>
      <c r="C1040" s="3" t="str">
        <f>IF('Prior Yr Data - copy here!'!L1045="","",'Prior Yr Data - copy here!'!L1045)</f>
        <v/>
      </c>
      <c r="D1040" s="3" t="str">
        <f>IF('Prior Yr Data - copy here!'!M1045="","",'Prior Yr Data - copy here!'!M1045)</f>
        <v/>
      </c>
      <c r="E1040" s="46" t="str">
        <f t="shared" si="1"/>
        <v/>
      </c>
      <c r="F1040" s="3" t="str">
        <f t="shared" si="2"/>
        <v/>
      </c>
      <c r="G1040" s="47"/>
      <c r="H1040" s="3"/>
      <c r="I1040" s="3" t="str">
        <f>IF('Two Yrs Prior Data - copy here!'!D1045="","",'Two Yrs Prior Data - copy here!'!D1045)</f>
        <v/>
      </c>
      <c r="J1040" s="3" t="str">
        <f>IF('Two Yrs Prior Data - copy here!'!D1045="","",'Two Yrs Prior Data - copy here!'!L1045)</f>
        <v/>
      </c>
      <c r="K1040" s="3" t="str">
        <f>IF('Two Yrs Prior Data - copy here!'!D1045="","",'Two Yrs Prior Data - copy here!'!M1045)</f>
        <v/>
      </c>
      <c r="L1040" s="46" t="str">
        <f t="shared" si="3"/>
        <v/>
      </c>
      <c r="M1040" s="3" t="str">
        <f t="shared" si="4"/>
        <v/>
      </c>
      <c r="N1040" s="47"/>
    </row>
    <row r="1041" ht="15.75" customHeight="1">
      <c r="B1041" s="3" t="str">
        <f>IF('Prior Yr Data - copy here!'!D1046="","",'Prior Yr Data - copy here!'!D1046)</f>
        <v/>
      </c>
      <c r="C1041" s="3" t="str">
        <f>IF('Prior Yr Data - copy here!'!L1046="","",'Prior Yr Data - copy here!'!L1046)</f>
        <v/>
      </c>
      <c r="D1041" s="3" t="str">
        <f>IF('Prior Yr Data - copy here!'!M1046="","",'Prior Yr Data - copy here!'!M1046)</f>
        <v/>
      </c>
      <c r="E1041" s="46" t="str">
        <f t="shared" si="1"/>
        <v/>
      </c>
      <c r="F1041" s="3" t="str">
        <f t="shared" si="2"/>
        <v/>
      </c>
      <c r="G1041" s="47"/>
      <c r="H1041" s="3"/>
      <c r="I1041" s="3" t="str">
        <f>IF('Two Yrs Prior Data - copy here!'!D1046="","",'Two Yrs Prior Data - copy here!'!D1046)</f>
        <v/>
      </c>
      <c r="J1041" s="3" t="str">
        <f>IF('Two Yrs Prior Data - copy here!'!D1046="","",'Two Yrs Prior Data - copy here!'!L1046)</f>
        <v/>
      </c>
      <c r="K1041" s="3" t="str">
        <f>IF('Two Yrs Prior Data - copy here!'!D1046="","",'Two Yrs Prior Data - copy here!'!M1046)</f>
        <v/>
      </c>
      <c r="L1041" s="46" t="str">
        <f t="shared" si="3"/>
        <v/>
      </c>
      <c r="M1041" s="3" t="str">
        <f t="shared" si="4"/>
        <v/>
      </c>
      <c r="N1041" s="47"/>
    </row>
    <row r="1042" ht="15.75" customHeight="1">
      <c r="B1042" s="3" t="str">
        <f>IF('Prior Yr Data - copy here!'!D1047="","",'Prior Yr Data - copy here!'!D1047)</f>
        <v/>
      </c>
      <c r="C1042" s="3" t="str">
        <f>IF('Prior Yr Data - copy here!'!L1047="","",'Prior Yr Data - copy here!'!L1047)</f>
        <v/>
      </c>
      <c r="D1042" s="3" t="str">
        <f>IF('Prior Yr Data - copy here!'!M1047="","",'Prior Yr Data - copy here!'!M1047)</f>
        <v/>
      </c>
      <c r="E1042" s="46" t="str">
        <f t="shared" si="1"/>
        <v/>
      </c>
      <c r="F1042" s="3" t="str">
        <f t="shared" si="2"/>
        <v/>
      </c>
      <c r="G1042" s="47"/>
      <c r="H1042" s="3"/>
      <c r="I1042" s="3" t="str">
        <f>IF('Two Yrs Prior Data - copy here!'!D1047="","",'Two Yrs Prior Data - copy here!'!D1047)</f>
        <v/>
      </c>
      <c r="J1042" s="3" t="str">
        <f>IF('Two Yrs Prior Data - copy here!'!D1047="","",'Two Yrs Prior Data - copy here!'!L1047)</f>
        <v/>
      </c>
      <c r="K1042" s="3" t="str">
        <f>IF('Two Yrs Prior Data - copy here!'!D1047="","",'Two Yrs Prior Data - copy here!'!M1047)</f>
        <v/>
      </c>
      <c r="L1042" s="46" t="str">
        <f t="shared" si="3"/>
        <v/>
      </c>
      <c r="M1042" s="3" t="str">
        <f t="shared" si="4"/>
        <v/>
      </c>
      <c r="N1042" s="47"/>
    </row>
    <row r="1043" ht="15.75" customHeight="1">
      <c r="B1043" s="3" t="str">
        <f>IF('Prior Yr Data - copy here!'!D1048="","",'Prior Yr Data - copy here!'!D1048)</f>
        <v/>
      </c>
      <c r="C1043" s="3" t="str">
        <f>IF('Prior Yr Data - copy here!'!L1048="","",'Prior Yr Data - copy here!'!L1048)</f>
        <v/>
      </c>
      <c r="D1043" s="3" t="str">
        <f>IF('Prior Yr Data - copy here!'!M1048="","",'Prior Yr Data - copy here!'!M1048)</f>
        <v/>
      </c>
      <c r="E1043" s="46" t="str">
        <f t="shared" si="1"/>
        <v/>
      </c>
      <c r="F1043" s="3" t="str">
        <f t="shared" si="2"/>
        <v/>
      </c>
      <c r="G1043" s="47"/>
      <c r="H1043" s="3"/>
      <c r="I1043" s="3" t="str">
        <f>IF('Two Yrs Prior Data - copy here!'!D1048="","",'Two Yrs Prior Data - copy here!'!D1048)</f>
        <v/>
      </c>
      <c r="J1043" s="3" t="str">
        <f>IF('Two Yrs Prior Data - copy here!'!D1048="","",'Two Yrs Prior Data - copy here!'!L1048)</f>
        <v/>
      </c>
      <c r="K1043" s="3" t="str">
        <f>IF('Two Yrs Prior Data - copy here!'!D1048="","",'Two Yrs Prior Data - copy here!'!M1048)</f>
        <v/>
      </c>
      <c r="L1043" s="46" t="str">
        <f t="shared" si="3"/>
        <v/>
      </c>
      <c r="M1043" s="3" t="str">
        <f t="shared" si="4"/>
        <v/>
      </c>
      <c r="N1043" s="47"/>
    </row>
    <row r="1044" ht="15.75" customHeight="1">
      <c r="B1044" s="3" t="str">
        <f>IF('Prior Yr Data - copy here!'!D1049="","",'Prior Yr Data - copy here!'!D1049)</f>
        <v/>
      </c>
      <c r="C1044" s="3" t="str">
        <f>IF('Prior Yr Data - copy here!'!L1049="","",'Prior Yr Data - copy here!'!L1049)</f>
        <v/>
      </c>
      <c r="D1044" s="3" t="str">
        <f>IF('Prior Yr Data - copy here!'!M1049="","",'Prior Yr Data - copy here!'!M1049)</f>
        <v/>
      </c>
      <c r="E1044" s="46" t="str">
        <f t="shared" si="1"/>
        <v/>
      </c>
      <c r="F1044" s="3" t="str">
        <f t="shared" si="2"/>
        <v/>
      </c>
      <c r="G1044" s="47"/>
      <c r="H1044" s="3"/>
      <c r="I1044" s="3" t="str">
        <f>IF('Two Yrs Prior Data - copy here!'!D1049="","",'Two Yrs Prior Data - copy here!'!D1049)</f>
        <v/>
      </c>
      <c r="J1044" s="3" t="str">
        <f>IF('Two Yrs Prior Data - copy here!'!D1049="","",'Two Yrs Prior Data - copy here!'!L1049)</f>
        <v/>
      </c>
      <c r="K1044" s="3" t="str">
        <f>IF('Two Yrs Prior Data - copy here!'!D1049="","",'Two Yrs Prior Data - copy here!'!M1049)</f>
        <v/>
      </c>
      <c r="L1044" s="46" t="str">
        <f t="shared" si="3"/>
        <v/>
      </c>
      <c r="M1044" s="3" t="str">
        <f t="shared" si="4"/>
        <v/>
      </c>
      <c r="N1044" s="47"/>
    </row>
    <row r="1045" ht="15.75" customHeight="1">
      <c r="B1045" s="3" t="str">
        <f>IF('Prior Yr Data - copy here!'!D1050="","",'Prior Yr Data - copy here!'!D1050)</f>
        <v/>
      </c>
      <c r="C1045" s="3" t="str">
        <f>IF('Prior Yr Data - copy here!'!L1050="","",'Prior Yr Data - copy here!'!L1050)</f>
        <v/>
      </c>
      <c r="D1045" s="3" t="str">
        <f>IF('Prior Yr Data - copy here!'!M1050="","",'Prior Yr Data - copy here!'!M1050)</f>
        <v/>
      </c>
      <c r="E1045" s="46" t="str">
        <f t="shared" si="1"/>
        <v/>
      </c>
      <c r="F1045" s="3" t="str">
        <f t="shared" si="2"/>
        <v/>
      </c>
      <c r="G1045" s="47"/>
      <c r="H1045" s="3"/>
      <c r="I1045" s="3" t="str">
        <f>IF('Two Yrs Prior Data - copy here!'!D1050="","",'Two Yrs Prior Data - copy here!'!D1050)</f>
        <v/>
      </c>
      <c r="J1045" s="3" t="str">
        <f>IF('Two Yrs Prior Data - copy here!'!D1050="","",'Two Yrs Prior Data - copy here!'!L1050)</f>
        <v/>
      </c>
      <c r="K1045" s="3" t="str">
        <f>IF('Two Yrs Prior Data - copy here!'!D1050="","",'Two Yrs Prior Data - copy here!'!M1050)</f>
        <v/>
      </c>
      <c r="L1045" s="46" t="str">
        <f t="shared" si="3"/>
        <v/>
      </c>
      <c r="M1045" s="3" t="str">
        <f t="shared" si="4"/>
        <v/>
      </c>
      <c r="N1045" s="47"/>
    </row>
    <row r="1046" ht="15.75" customHeight="1">
      <c r="B1046" s="3" t="str">
        <f>IF('Prior Yr Data - copy here!'!D1051="","",'Prior Yr Data - copy here!'!D1051)</f>
        <v/>
      </c>
      <c r="C1046" s="3" t="str">
        <f>IF('Prior Yr Data - copy here!'!L1051="","",'Prior Yr Data - copy here!'!L1051)</f>
        <v/>
      </c>
      <c r="D1046" s="3" t="str">
        <f>IF('Prior Yr Data - copy here!'!M1051="","",'Prior Yr Data - copy here!'!M1051)</f>
        <v/>
      </c>
      <c r="E1046" s="46" t="str">
        <f t="shared" si="1"/>
        <v/>
      </c>
      <c r="F1046" s="3" t="str">
        <f t="shared" si="2"/>
        <v/>
      </c>
      <c r="G1046" s="47"/>
      <c r="H1046" s="3"/>
      <c r="I1046" s="3" t="str">
        <f>IF('Two Yrs Prior Data - copy here!'!D1051="","",'Two Yrs Prior Data - copy here!'!D1051)</f>
        <v/>
      </c>
      <c r="J1046" s="3" t="str">
        <f>IF('Two Yrs Prior Data - copy here!'!D1051="","",'Two Yrs Prior Data - copy here!'!L1051)</f>
        <v/>
      </c>
      <c r="K1046" s="3" t="str">
        <f>IF('Two Yrs Prior Data - copy here!'!D1051="","",'Two Yrs Prior Data - copy here!'!M1051)</f>
        <v/>
      </c>
      <c r="L1046" s="46" t="str">
        <f t="shared" si="3"/>
        <v/>
      </c>
      <c r="M1046" s="3" t="str">
        <f t="shared" si="4"/>
        <v/>
      </c>
      <c r="N1046" s="47"/>
    </row>
    <row r="1047" ht="15.75" customHeight="1">
      <c r="B1047" s="3" t="str">
        <f>IF('Prior Yr Data - copy here!'!D1052="","",'Prior Yr Data - copy here!'!D1052)</f>
        <v/>
      </c>
      <c r="C1047" s="3" t="str">
        <f>IF('Prior Yr Data - copy here!'!L1052="","",'Prior Yr Data - copy here!'!L1052)</f>
        <v/>
      </c>
      <c r="D1047" s="3" t="str">
        <f>IF('Prior Yr Data - copy here!'!M1052="","",'Prior Yr Data - copy here!'!M1052)</f>
        <v/>
      </c>
      <c r="E1047" s="46" t="str">
        <f t="shared" si="1"/>
        <v/>
      </c>
      <c r="F1047" s="3" t="str">
        <f t="shared" si="2"/>
        <v/>
      </c>
      <c r="G1047" s="47"/>
      <c r="H1047" s="3"/>
      <c r="I1047" s="3" t="str">
        <f>IF('Two Yrs Prior Data - copy here!'!D1052="","",'Two Yrs Prior Data - copy here!'!D1052)</f>
        <v/>
      </c>
      <c r="J1047" s="3" t="str">
        <f>IF('Two Yrs Prior Data - copy here!'!D1052="","",'Two Yrs Prior Data - copy here!'!L1052)</f>
        <v/>
      </c>
      <c r="K1047" s="3" t="str">
        <f>IF('Two Yrs Prior Data - copy here!'!D1052="","",'Two Yrs Prior Data - copy here!'!M1052)</f>
        <v/>
      </c>
      <c r="L1047" s="46" t="str">
        <f t="shared" si="3"/>
        <v/>
      </c>
      <c r="M1047" s="3" t="str">
        <f t="shared" si="4"/>
        <v/>
      </c>
      <c r="N1047" s="47"/>
    </row>
    <row r="1048" ht="15.75" customHeight="1">
      <c r="B1048" s="3" t="str">
        <f>IF('Prior Yr Data - copy here!'!D1053="","",'Prior Yr Data - copy here!'!D1053)</f>
        <v/>
      </c>
      <c r="C1048" s="3" t="str">
        <f>IF('Prior Yr Data - copy here!'!L1053="","",'Prior Yr Data - copy here!'!L1053)</f>
        <v/>
      </c>
      <c r="D1048" s="3" t="str">
        <f>IF('Prior Yr Data - copy here!'!M1053="","",'Prior Yr Data - copy here!'!M1053)</f>
        <v/>
      </c>
      <c r="E1048" s="46" t="str">
        <f t="shared" si="1"/>
        <v/>
      </c>
      <c r="F1048" s="3" t="str">
        <f t="shared" si="2"/>
        <v/>
      </c>
      <c r="G1048" s="47"/>
      <c r="H1048" s="3"/>
      <c r="I1048" s="3" t="str">
        <f>IF('Two Yrs Prior Data - copy here!'!D1053="","",'Two Yrs Prior Data - copy here!'!D1053)</f>
        <v/>
      </c>
      <c r="J1048" s="3" t="str">
        <f>IF('Two Yrs Prior Data - copy here!'!D1053="","",'Two Yrs Prior Data - copy here!'!L1053)</f>
        <v/>
      </c>
      <c r="K1048" s="3" t="str">
        <f>IF('Two Yrs Prior Data - copy here!'!D1053="","",'Two Yrs Prior Data - copy here!'!M1053)</f>
        <v/>
      </c>
      <c r="L1048" s="46" t="str">
        <f t="shared" si="3"/>
        <v/>
      </c>
      <c r="M1048" s="3" t="str">
        <f t="shared" si="4"/>
        <v/>
      </c>
      <c r="N1048" s="47"/>
    </row>
    <row r="1049" ht="15.75" customHeight="1">
      <c r="B1049" s="3" t="str">
        <f>IF('Prior Yr Data - copy here!'!D1054="","",'Prior Yr Data - copy here!'!D1054)</f>
        <v/>
      </c>
      <c r="C1049" s="3" t="str">
        <f>IF('Prior Yr Data - copy here!'!L1054="","",'Prior Yr Data - copy here!'!L1054)</f>
        <v/>
      </c>
      <c r="D1049" s="3" t="str">
        <f>IF('Prior Yr Data - copy here!'!M1054="","",'Prior Yr Data - copy here!'!M1054)</f>
        <v/>
      </c>
      <c r="E1049" s="46" t="str">
        <f t="shared" si="1"/>
        <v/>
      </c>
      <c r="F1049" s="3" t="str">
        <f t="shared" si="2"/>
        <v/>
      </c>
      <c r="G1049" s="47"/>
      <c r="H1049" s="3"/>
      <c r="I1049" s="3" t="str">
        <f>IF('Two Yrs Prior Data - copy here!'!D1054="","",'Two Yrs Prior Data - copy here!'!D1054)</f>
        <v/>
      </c>
      <c r="J1049" s="3" t="str">
        <f>IF('Two Yrs Prior Data - copy here!'!D1054="","",'Two Yrs Prior Data - copy here!'!L1054)</f>
        <v/>
      </c>
      <c r="K1049" s="3" t="str">
        <f>IF('Two Yrs Prior Data - copy here!'!D1054="","",'Two Yrs Prior Data - copy here!'!M1054)</f>
        <v/>
      </c>
      <c r="L1049" s="46" t="str">
        <f t="shared" si="3"/>
        <v/>
      </c>
      <c r="M1049" s="3" t="str">
        <f t="shared" si="4"/>
        <v/>
      </c>
      <c r="N1049" s="47"/>
    </row>
    <row r="1050" ht="15.75" customHeight="1">
      <c r="B1050" s="3" t="str">
        <f>IF('Prior Yr Data - copy here!'!D1055="","",'Prior Yr Data - copy here!'!D1055)</f>
        <v/>
      </c>
      <c r="C1050" s="3" t="str">
        <f>IF('Prior Yr Data - copy here!'!L1055="","",'Prior Yr Data - copy here!'!L1055)</f>
        <v/>
      </c>
      <c r="D1050" s="3" t="str">
        <f>IF('Prior Yr Data - copy here!'!M1055="","",'Prior Yr Data - copy here!'!M1055)</f>
        <v/>
      </c>
      <c r="E1050" s="46" t="str">
        <f t="shared" si="1"/>
        <v/>
      </c>
      <c r="F1050" s="3" t="str">
        <f t="shared" si="2"/>
        <v/>
      </c>
      <c r="G1050" s="47"/>
      <c r="H1050" s="3"/>
      <c r="I1050" s="3" t="str">
        <f>IF('Two Yrs Prior Data - copy here!'!D1055="","",'Two Yrs Prior Data - copy here!'!D1055)</f>
        <v/>
      </c>
      <c r="J1050" s="3" t="str">
        <f>IF('Two Yrs Prior Data - copy here!'!D1055="","",'Two Yrs Prior Data - copy here!'!L1055)</f>
        <v/>
      </c>
      <c r="K1050" s="3" t="str">
        <f>IF('Two Yrs Prior Data - copy here!'!D1055="","",'Two Yrs Prior Data - copy here!'!M1055)</f>
        <v/>
      </c>
      <c r="L1050" s="46" t="str">
        <f t="shared" si="3"/>
        <v/>
      </c>
      <c r="M1050" s="3" t="str">
        <f t="shared" si="4"/>
        <v/>
      </c>
      <c r="N1050" s="47"/>
    </row>
    <row r="1051" ht="15.75" customHeight="1">
      <c r="B1051" s="3" t="str">
        <f>IF('Prior Yr Data - copy here!'!D1056="","",'Prior Yr Data - copy here!'!D1056)</f>
        <v/>
      </c>
      <c r="C1051" s="3" t="str">
        <f>IF('Prior Yr Data - copy here!'!L1056="","",'Prior Yr Data - copy here!'!L1056)</f>
        <v/>
      </c>
      <c r="D1051" s="3" t="str">
        <f>IF('Prior Yr Data - copy here!'!M1056="","",'Prior Yr Data - copy here!'!M1056)</f>
        <v/>
      </c>
      <c r="E1051" s="46" t="str">
        <f t="shared" si="1"/>
        <v/>
      </c>
      <c r="F1051" s="3" t="str">
        <f t="shared" si="2"/>
        <v/>
      </c>
      <c r="G1051" s="47"/>
      <c r="H1051" s="3"/>
      <c r="I1051" s="3" t="str">
        <f>IF('Two Yrs Prior Data - copy here!'!D1056="","",'Two Yrs Prior Data - copy here!'!D1056)</f>
        <v/>
      </c>
      <c r="J1051" s="3" t="str">
        <f>IF('Two Yrs Prior Data - copy here!'!D1056="","",'Two Yrs Prior Data - copy here!'!L1056)</f>
        <v/>
      </c>
      <c r="K1051" s="3" t="str">
        <f>IF('Two Yrs Prior Data - copy here!'!D1056="","",'Two Yrs Prior Data - copy here!'!M1056)</f>
        <v/>
      </c>
      <c r="L1051" s="46" t="str">
        <f t="shared" si="3"/>
        <v/>
      </c>
      <c r="M1051" s="3" t="str">
        <f t="shared" si="4"/>
        <v/>
      </c>
      <c r="N1051" s="47"/>
    </row>
    <row r="1052" ht="15.75" customHeight="1">
      <c r="B1052" s="3" t="str">
        <f>IF('Prior Yr Data - copy here!'!D1057="","",'Prior Yr Data - copy here!'!D1057)</f>
        <v/>
      </c>
      <c r="C1052" s="3" t="str">
        <f>IF('Prior Yr Data - copy here!'!L1057="","",'Prior Yr Data - copy here!'!L1057)</f>
        <v/>
      </c>
      <c r="D1052" s="3" t="str">
        <f>IF('Prior Yr Data - copy here!'!M1057="","",'Prior Yr Data - copy here!'!M1057)</f>
        <v/>
      </c>
      <c r="E1052" s="46" t="str">
        <f t="shared" si="1"/>
        <v/>
      </c>
      <c r="F1052" s="3" t="str">
        <f t="shared" si="2"/>
        <v/>
      </c>
      <c r="G1052" s="47"/>
      <c r="H1052" s="3"/>
      <c r="I1052" s="3" t="str">
        <f>IF('Two Yrs Prior Data - copy here!'!D1057="","",'Two Yrs Prior Data - copy here!'!D1057)</f>
        <v/>
      </c>
      <c r="J1052" s="3" t="str">
        <f>IF('Two Yrs Prior Data - copy here!'!D1057="","",'Two Yrs Prior Data - copy here!'!L1057)</f>
        <v/>
      </c>
      <c r="K1052" s="3" t="str">
        <f>IF('Two Yrs Prior Data - copy here!'!D1057="","",'Two Yrs Prior Data - copy here!'!M1057)</f>
        <v/>
      </c>
      <c r="L1052" s="46" t="str">
        <f t="shared" si="3"/>
        <v/>
      </c>
      <c r="M1052" s="3" t="str">
        <f t="shared" si="4"/>
        <v/>
      </c>
      <c r="N1052" s="47"/>
    </row>
    <row r="1053" ht="15.75" customHeight="1">
      <c r="B1053" s="3" t="str">
        <f>IF('Prior Yr Data - copy here!'!D1058="","",'Prior Yr Data - copy here!'!D1058)</f>
        <v/>
      </c>
      <c r="C1053" s="3" t="str">
        <f>IF('Prior Yr Data - copy here!'!L1058="","",'Prior Yr Data - copy here!'!L1058)</f>
        <v/>
      </c>
      <c r="D1053" s="3" t="str">
        <f>IF('Prior Yr Data - copy here!'!M1058="","",'Prior Yr Data - copy here!'!M1058)</f>
        <v/>
      </c>
      <c r="E1053" s="46" t="str">
        <f t="shared" si="1"/>
        <v/>
      </c>
      <c r="F1053" s="3" t="str">
        <f t="shared" si="2"/>
        <v/>
      </c>
      <c r="G1053" s="47"/>
      <c r="H1053" s="3"/>
      <c r="I1053" s="3" t="str">
        <f>IF('Two Yrs Prior Data - copy here!'!D1058="","",'Two Yrs Prior Data - copy here!'!D1058)</f>
        <v/>
      </c>
      <c r="J1053" s="3" t="str">
        <f>IF('Two Yrs Prior Data - copy here!'!D1058="","",'Two Yrs Prior Data - copy here!'!L1058)</f>
        <v/>
      </c>
      <c r="K1053" s="3" t="str">
        <f>IF('Two Yrs Prior Data - copy here!'!D1058="","",'Two Yrs Prior Data - copy here!'!M1058)</f>
        <v/>
      </c>
      <c r="L1053" s="46" t="str">
        <f t="shared" si="3"/>
        <v/>
      </c>
      <c r="M1053" s="3" t="str">
        <f t="shared" si="4"/>
        <v/>
      </c>
      <c r="N1053" s="47"/>
    </row>
    <row r="1054" ht="15.75" customHeight="1">
      <c r="B1054" s="3" t="str">
        <f>IF('Prior Yr Data - copy here!'!D1059="","",'Prior Yr Data - copy here!'!D1059)</f>
        <v/>
      </c>
      <c r="C1054" s="3" t="str">
        <f>IF('Prior Yr Data - copy here!'!L1059="","",'Prior Yr Data - copy here!'!L1059)</f>
        <v/>
      </c>
      <c r="D1054" s="3" t="str">
        <f>IF('Prior Yr Data - copy here!'!M1059="","",'Prior Yr Data - copy here!'!M1059)</f>
        <v/>
      </c>
      <c r="E1054" s="46" t="str">
        <f t="shared" si="1"/>
        <v/>
      </c>
      <c r="F1054" s="3" t="str">
        <f t="shared" si="2"/>
        <v/>
      </c>
      <c r="G1054" s="47"/>
      <c r="H1054" s="3"/>
      <c r="I1054" s="3" t="str">
        <f>IF('Two Yrs Prior Data - copy here!'!D1059="","",'Two Yrs Prior Data - copy here!'!D1059)</f>
        <v/>
      </c>
      <c r="J1054" s="3" t="str">
        <f>IF('Two Yrs Prior Data - copy here!'!D1059="","",'Two Yrs Prior Data - copy here!'!L1059)</f>
        <v/>
      </c>
      <c r="K1054" s="3" t="str">
        <f>IF('Two Yrs Prior Data - copy here!'!D1059="","",'Two Yrs Prior Data - copy here!'!M1059)</f>
        <v/>
      </c>
      <c r="L1054" s="46" t="str">
        <f t="shared" si="3"/>
        <v/>
      </c>
      <c r="M1054" s="3" t="str">
        <f t="shared" si="4"/>
        <v/>
      </c>
      <c r="N1054" s="47"/>
    </row>
    <row r="1055" ht="15.75" customHeight="1">
      <c r="B1055" s="3" t="str">
        <f>IF('Prior Yr Data - copy here!'!D1060="","",'Prior Yr Data - copy here!'!D1060)</f>
        <v/>
      </c>
      <c r="C1055" s="3" t="str">
        <f>IF('Prior Yr Data - copy here!'!L1060="","",'Prior Yr Data - copy here!'!L1060)</f>
        <v/>
      </c>
      <c r="D1055" s="3" t="str">
        <f>IF('Prior Yr Data - copy here!'!M1060="","",'Prior Yr Data - copy here!'!M1060)</f>
        <v/>
      </c>
      <c r="E1055" s="46" t="str">
        <f t="shared" si="1"/>
        <v/>
      </c>
      <c r="F1055" s="3" t="str">
        <f t="shared" si="2"/>
        <v/>
      </c>
      <c r="G1055" s="47"/>
      <c r="H1055" s="3"/>
      <c r="I1055" s="3" t="str">
        <f>IF('Two Yrs Prior Data - copy here!'!D1060="","",'Two Yrs Prior Data - copy here!'!D1060)</f>
        <v/>
      </c>
      <c r="J1055" s="3" t="str">
        <f>IF('Two Yrs Prior Data - copy here!'!D1060="","",'Two Yrs Prior Data - copy here!'!L1060)</f>
        <v/>
      </c>
      <c r="K1055" s="3" t="str">
        <f>IF('Two Yrs Prior Data - copy here!'!D1060="","",'Two Yrs Prior Data - copy here!'!M1060)</f>
        <v/>
      </c>
      <c r="L1055" s="46" t="str">
        <f t="shared" si="3"/>
        <v/>
      </c>
      <c r="M1055" s="3" t="str">
        <f t="shared" si="4"/>
        <v/>
      </c>
      <c r="N1055" s="47"/>
    </row>
    <row r="1056" ht="15.75" customHeight="1">
      <c r="B1056" s="3" t="str">
        <f>IF('Prior Yr Data - copy here!'!D1061="","",'Prior Yr Data - copy here!'!D1061)</f>
        <v/>
      </c>
      <c r="C1056" s="3" t="str">
        <f>IF('Prior Yr Data - copy here!'!L1061="","",'Prior Yr Data - copy here!'!L1061)</f>
        <v/>
      </c>
      <c r="D1056" s="3" t="str">
        <f>IF('Prior Yr Data - copy here!'!M1061="","",'Prior Yr Data - copy here!'!M1061)</f>
        <v/>
      </c>
      <c r="E1056" s="46" t="str">
        <f t="shared" si="1"/>
        <v/>
      </c>
      <c r="F1056" s="3" t="str">
        <f t="shared" si="2"/>
        <v/>
      </c>
      <c r="G1056" s="47"/>
      <c r="H1056" s="3"/>
      <c r="I1056" s="3" t="str">
        <f>IF('Two Yrs Prior Data - copy here!'!D1061="","",'Two Yrs Prior Data - copy here!'!D1061)</f>
        <v/>
      </c>
      <c r="J1056" s="3" t="str">
        <f>IF('Two Yrs Prior Data - copy here!'!D1061="","",'Two Yrs Prior Data - copy here!'!L1061)</f>
        <v/>
      </c>
      <c r="K1056" s="3" t="str">
        <f>IF('Two Yrs Prior Data - copy here!'!D1061="","",'Two Yrs Prior Data - copy here!'!M1061)</f>
        <v/>
      </c>
      <c r="L1056" s="46" t="str">
        <f t="shared" si="3"/>
        <v/>
      </c>
      <c r="M1056" s="3" t="str">
        <f t="shared" si="4"/>
        <v/>
      </c>
      <c r="N1056" s="47"/>
    </row>
    <row r="1057" ht="15.75" customHeight="1">
      <c r="B1057" s="3" t="str">
        <f>IF('Prior Yr Data - copy here!'!D1062="","",'Prior Yr Data - copy here!'!D1062)</f>
        <v/>
      </c>
      <c r="C1057" s="3" t="str">
        <f>IF('Prior Yr Data - copy here!'!L1062="","",'Prior Yr Data - copy here!'!L1062)</f>
        <v/>
      </c>
      <c r="D1057" s="3" t="str">
        <f>IF('Prior Yr Data - copy here!'!M1062="","",'Prior Yr Data - copy here!'!M1062)</f>
        <v/>
      </c>
      <c r="E1057" s="46" t="str">
        <f t="shared" si="1"/>
        <v/>
      </c>
      <c r="F1057" s="3" t="str">
        <f t="shared" si="2"/>
        <v/>
      </c>
      <c r="G1057" s="47"/>
      <c r="H1057" s="3"/>
      <c r="I1057" s="3" t="str">
        <f>IF('Two Yrs Prior Data - copy here!'!D1062="","",'Two Yrs Prior Data - copy here!'!D1062)</f>
        <v/>
      </c>
      <c r="J1057" s="3" t="str">
        <f>IF('Two Yrs Prior Data - copy here!'!D1062="","",'Two Yrs Prior Data - copy here!'!L1062)</f>
        <v/>
      </c>
      <c r="K1057" s="3" t="str">
        <f>IF('Two Yrs Prior Data - copy here!'!D1062="","",'Two Yrs Prior Data - copy here!'!M1062)</f>
        <v/>
      </c>
      <c r="L1057" s="46" t="str">
        <f t="shared" si="3"/>
        <v/>
      </c>
      <c r="M1057" s="3" t="str">
        <f t="shared" si="4"/>
        <v/>
      </c>
      <c r="N1057" s="47"/>
    </row>
    <row r="1058" ht="15.75" customHeight="1">
      <c r="B1058" s="3" t="str">
        <f>IF('Prior Yr Data - copy here!'!D1063="","",'Prior Yr Data - copy here!'!D1063)</f>
        <v/>
      </c>
      <c r="C1058" s="3" t="str">
        <f>IF('Prior Yr Data - copy here!'!L1063="","",'Prior Yr Data - copy here!'!L1063)</f>
        <v/>
      </c>
      <c r="D1058" s="3" t="str">
        <f>IF('Prior Yr Data - copy here!'!M1063="","",'Prior Yr Data - copy here!'!M1063)</f>
        <v/>
      </c>
      <c r="E1058" s="46" t="str">
        <f t="shared" si="1"/>
        <v/>
      </c>
      <c r="F1058" s="3" t="str">
        <f t="shared" si="2"/>
        <v/>
      </c>
      <c r="G1058" s="47"/>
      <c r="H1058" s="3"/>
      <c r="I1058" s="3" t="str">
        <f>IF('Two Yrs Prior Data - copy here!'!D1063="","",'Two Yrs Prior Data - copy here!'!D1063)</f>
        <v/>
      </c>
      <c r="J1058" s="3" t="str">
        <f>IF('Two Yrs Prior Data - copy here!'!D1063="","",'Two Yrs Prior Data - copy here!'!L1063)</f>
        <v/>
      </c>
      <c r="K1058" s="3" t="str">
        <f>IF('Two Yrs Prior Data - copy here!'!D1063="","",'Two Yrs Prior Data - copy here!'!M1063)</f>
        <v/>
      </c>
      <c r="L1058" s="46" t="str">
        <f t="shared" si="3"/>
        <v/>
      </c>
      <c r="M1058" s="3" t="str">
        <f t="shared" si="4"/>
        <v/>
      </c>
      <c r="N1058" s="47"/>
    </row>
    <row r="1059" ht="15.75" customHeight="1">
      <c r="B1059" s="3" t="str">
        <f>IF('Prior Yr Data - copy here!'!D1064="","",'Prior Yr Data - copy here!'!D1064)</f>
        <v/>
      </c>
      <c r="C1059" s="3" t="str">
        <f>IF('Prior Yr Data - copy here!'!L1064="","",'Prior Yr Data - copy here!'!L1064)</f>
        <v/>
      </c>
      <c r="D1059" s="3" t="str">
        <f>IF('Prior Yr Data - copy here!'!M1064="","",'Prior Yr Data - copy here!'!M1064)</f>
        <v/>
      </c>
      <c r="E1059" s="46" t="str">
        <f t="shared" si="1"/>
        <v/>
      </c>
      <c r="F1059" s="3" t="str">
        <f t="shared" si="2"/>
        <v/>
      </c>
      <c r="G1059" s="47"/>
      <c r="H1059" s="3"/>
      <c r="I1059" s="3" t="str">
        <f>IF('Two Yrs Prior Data - copy here!'!D1064="","",'Two Yrs Prior Data - copy here!'!D1064)</f>
        <v/>
      </c>
      <c r="J1059" s="3" t="str">
        <f>IF('Two Yrs Prior Data - copy here!'!D1064="","",'Two Yrs Prior Data - copy here!'!L1064)</f>
        <v/>
      </c>
      <c r="K1059" s="3" t="str">
        <f>IF('Two Yrs Prior Data - copy here!'!D1064="","",'Two Yrs Prior Data - copy here!'!M1064)</f>
        <v/>
      </c>
      <c r="L1059" s="46" t="str">
        <f t="shared" si="3"/>
        <v/>
      </c>
      <c r="M1059" s="3" t="str">
        <f t="shared" si="4"/>
        <v/>
      </c>
      <c r="N1059" s="47"/>
    </row>
    <row r="1060" ht="15.75" customHeight="1">
      <c r="B1060" s="3" t="str">
        <f>IF('Prior Yr Data - copy here!'!D1065="","",'Prior Yr Data - copy here!'!D1065)</f>
        <v/>
      </c>
      <c r="C1060" s="3" t="str">
        <f>IF('Prior Yr Data - copy here!'!L1065="","",'Prior Yr Data - copy here!'!L1065)</f>
        <v/>
      </c>
      <c r="D1060" s="3" t="str">
        <f>IF('Prior Yr Data - copy here!'!M1065="","",'Prior Yr Data - copy here!'!M1065)</f>
        <v/>
      </c>
      <c r="E1060" s="46" t="str">
        <f t="shared" si="1"/>
        <v/>
      </c>
      <c r="F1060" s="3" t="str">
        <f t="shared" si="2"/>
        <v/>
      </c>
      <c r="G1060" s="47"/>
      <c r="H1060" s="3"/>
      <c r="I1060" s="3" t="str">
        <f>IF('Two Yrs Prior Data - copy here!'!D1065="","",'Two Yrs Prior Data - copy here!'!D1065)</f>
        <v/>
      </c>
      <c r="J1060" s="3" t="str">
        <f>IF('Two Yrs Prior Data - copy here!'!D1065="","",'Two Yrs Prior Data - copy here!'!L1065)</f>
        <v/>
      </c>
      <c r="K1060" s="3" t="str">
        <f>IF('Two Yrs Prior Data - copy here!'!D1065="","",'Two Yrs Prior Data - copy here!'!M1065)</f>
        <v/>
      </c>
      <c r="L1060" s="46" t="str">
        <f t="shared" si="3"/>
        <v/>
      </c>
      <c r="M1060" s="3" t="str">
        <f t="shared" si="4"/>
        <v/>
      </c>
      <c r="N1060" s="47"/>
    </row>
    <row r="1061" ht="15.75" customHeight="1">
      <c r="B1061" s="3" t="str">
        <f>IF('Prior Yr Data - copy here!'!D1066="","",'Prior Yr Data - copy here!'!D1066)</f>
        <v/>
      </c>
      <c r="C1061" s="3" t="str">
        <f>IF('Prior Yr Data - copy here!'!L1066="","",'Prior Yr Data - copy here!'!L1066)</f>
        <v/>
      </c>
      <c r="D1061" s="3" t="str">
        <f>IF('Prior Yr Data - copy here!'!M1066="","",'Prior Yr Data - copy here!'!M1066)</f>
        <v/>
      </c>
      <c r="E1061" s="46" t="str">
        <f t="shared" si="1"/>
        <v/>
      </c>
      <c r="F1061" s="3" t="str">
        <f t="shared" si="2"/>
        <v/>
      </c>
      <c r="G1061" s="47"/>
      <c r="H1061" s="3"/>
      <c r="I1061" s="3" t="str">
        <f>IF('Two Yrs Prior Data - copy here!'!D1066="","",'Two Yrs Prior Data - copy here!'!D1066)</f>
        <v/>
      </c>
      <c r="J1061" s="3" t="str">
        <f>IF('Two Yrs Prior Data - copy here!'!D1066="","",'Two Yrs Prior Data - copy here!'!L1066)</f>
        <v/>
      </c>
      <c r="K1061" s="3" t="str">
        <f>IF('Two Yrs Prior Data - copy here!'!D1066="","",'Two Yrs Prior Data - copy here!'!M1066)</f>
        <v/>
      </c>
      <c r="L1061" s="46" t="str">
        <f t="shared" si="3"/>
        <v/>
      </c>
      <c r="M1061" s="3" t="str">
        <f t="shared" si="4"/>
        <v/>
      </c>
      <c r="N1061" s="47"/>
    </row>
    <row r="1062" ht="15.75" customHeight="1">
      <c r="B1062" s="3" t="str">
        <f>IF('Prior Yr Data - copy here!'!D1067="","",'Prior Yr Data - copy here!'!D1067)</f>
        <v/>
      </c>
      <c r="C1062" s="3" t="str">
        <f>IF('Prior Yr Data - copy here!'!L1067="","",'Prior Yr Data - copy here!'!L1067)</f>
        <v/>
      </c>
      <c r="D1062" s="3" t="str">
        <f>IF('Prior Yr Data - copy here!'!M1067="","",'Prior Yr Data - copy here!'!M1067)</f>
        <v/>
      </c>
      <c r="E1062" s="46" t="str">
        <f t="shared" si="1"/>
        <v/>
      </c>
      <c r="F1062" s="3" t="str">
        <f t="shared" si="2"/>
        <v/>
      </c>
      <c r="G1062" s="47"/>
      <c r="H1062" s="3"/>
      <c r="I1062" s="3" t="str">
        <f>IF('Two Yrs Prior Data - copy here!'!D1067="","",'Two Yrs Prior Data - copy here!'!D1067)</f>
        <v/>
      </c>
      <c r="J1062" s="3" t="str">
        <f>IF('Two Yrs Prior Data - copy here!'!D1067="","",'Two Yrs Prior Data - copy here!'!L1067)</f>
        <v/>
      </c>
      <c r="K1062" s="3" t="str">
        <f>IF('Two Yrs Prior Data - copy here!'!D1067="","",'Two Yrs Prior Data - copy here!'!M1067)</f>
        <v/>
      </c>
      <c r="L1062" s="46" t="str">
        <f t="shared" si="3"/>
        <v/>
      </c>
      <c r="M1062" s="3" t="str">
        <f t="shared" si="4"/>
        <v/>
      </c>
      <c r="N1062" s="47"/>
    </row>
    <row r="1063" ht="15.75" customHeight="1">
      <c r="B1063" s="3" t="str">
        <f>IF('Prior Yr Data - copy here!'!D1068="","",'Prior Yr Data - copy here!'!D1068)</f>
        <v/>
      </c>
      <c r="C1063" s="3" t="str">
        <f>IF('Prior Yr Data - copy here!'!L1068="","",'Prior Yr Data - copy here!'!L1068)</f>
        <v/>
      </c>
      <c r="D1063" s="3" t="str">
        <f>IF('Prior Yr Data - copy here!'!M1068="","",'Prior Yr Data - copy here!'!M1068)</f>
        <v/>
      </c>
      <c r="E1063" s="46" t="str">
        <f t="shared" si="1"/>
        <v/>
      </c>
      <c r="F1063" s="3" t="str">
        <f t="shared" si="2"/>
        <v/>
      </c>
      <c r="G1063" s="47"/>
      <c r="H1063" s="3"/>
      <c r="I1063" s="3" t="str">
        <f>IF('Two Yrs Prior Data - copy here!'!D1068="","",'Two Yrs Prior Data - copy here!'!D1068)</f>
        <v/>
      </c>
      <c r="J1063" s="3" t="str">
        <f>IF('Two Yrs Prior Data - copy here!'!D1068="","",'Two Yrs Prior Data - copy here!'!L1068)</f>
        <v/>
      </c>
      <c r="K1063" s="3" t="str">
        <f>IF('Two Yrs Prior Data - copy here!'!D1068="","",'Two Yrs Prior Data - copy here!'!M1068)</f>
        <v/>
      </c>
      <c r="L1063" s="46" t="str">
        <f t="shared" si="3"/>
        <v/>
      </c>
      <c r="M1063" s="3" t="str">
        <f t="shared" si="4"/>
        <v/>
      </c>
      <c r="N1063" s="47"/>
    </row>
    <row r="1064" ht="15.75" customHeight="1">
      <c r="B1064" s="3" t="str">
        <f>IF('Prior Yr Data - copy here!'!D1069="","",'Prior Yr Data - copy here!'!D1069)</f>
        <v/>
      </c>
      <c r="C1064" s="3" t="str">
        <f>IF('Prior Yr Data - copy here!'!L1069="","",'Prior Yr Data - copy here!'!L1069)</f>
        <v/>
      </c>
      <c r="D1064" s="3" t="str">
        <f>IF('Prior Yr Data - copy here!'!M1069="","",'Prior Yr Data - copy here!'!M1069)</f>
        <v/>
      </c>
      <c r="E1064" s="46" t="str">
        <f t="shared" si="1"/>
        <v/>
      </c>
      <c r="F1064" s="3" t="str">
        <f t="shared" si="2"/>
        <v/>
      </c>
      <c r="G1064" s="47"/>
      <c r="H1064" s="3"/>
      <c r="I1064" s="3" t="str">
        <f>IF('Two Yrs Prior Data - copy here!'!D1069="","",'Two Yrs Prior Data - copy here!'!D1069)</f>
        <v/>
      </c>
      <c r="J1064" s="3" t="str">
        <f>IF('Two Yrs Prior Data - copy here!'!D1069="","",'Two Yrs Prior Data - copy here!'!L1069)</f>
        <v/>
      </c>
      <c r="K1064" s="3" t="str">
        <f>IF('Two Yrs Prior Data - copy here!'!D1069="","",'Two Yrs Prior Data - copy here!'!M1069)</f>
        <v/>
      </c>
      <c r="L1064" s="46" t="str">
        <f t="shared" si="3"/>
        <v/>
      </c>
      <c r="M1064" s="3" t="str">
        <f t="shared" si="4"/>
        <v/>
      </c>
      <c r="N1064" s="47"/>
    </row>
    <row r="1065" ht="15.75" customHeight="1">
      <c r="B1065" s="3" t="str">
        <f>IF('Prior Yr Data - copy here!'!D1070="","",'Prior Yr Data - copy here!'!D1070)</f>
        <v/>
      </c>
      <c r="C1065" s="3" t="str">
        <f>IF('Prior Yr Data - copy here!'!L1070="","",'Prior Yr Data - copy here!'!L1070)</f>
        <v/>
      </c>
      <c r="D1065" s="3" t="str">
        <f>IF('Prior Yr Data - copy here!'!M1070="","",'Prior Yr Data - copy here!'!M1070)</f>
        <v/>
      </c>
      <c r="E1065" s="46" t="str">
        <f t="shared" si="1"/>
        <v/>
      </c>
      <c r="F1065" s="3" t="str">
        <f t="shared" si="2"/>
        <v/>
      </c>
      <c r="G1065" s="47"/>
      <c r="H1065" s="3"/>
      <c r="I1065" s="3" t="str">
        <f>IF('Two Yrs Prior Data - copy here!'!D1070="","",'Two Yrs Prior Data - copy here!'!D1070)</f>
        <v/>
      </c>
      <c r="J1065" s="3" t="str">
        <f>IF('Two Yrs Prior Data - copy here!'!D1070="","",'Two Yrs Prior Data - copy here!'!L1070)</f>
        <v/>
      </c>
      <c r="K1065" s="3" t="str">
        <f>IF('Two Yrs Prior Data - copy here!'!D1070="","",'Two Yrs Prior Data - copy here!'!M1070)</f>
        <v/>
      </c>
      <c r="L1065" s="46" t="str">
        <f t="shared" si="3"/>
        <v/>
      </c>
      <c r="M1065" s="3" t="str">
        <f t="shared" si="4"/>
        <v/>
      </c>
      <c r="N1065" s="47"/>
    </row>
    <row r="1066" ht="15.75" customHeight="1">
      <c r="B1066" s="3" t="str">
        <f>IF('Prior Yr Data - copy here!'!D1071="","",'Prior Yr Data - copy here!'!D1071)</f>
        <v/>
      </c>
      <c r="C1066" s="3" t="str">
        <f>IF('Prior Yr Data - copy here!'!L1071="","",'Prior Yr Data - copy here!'!L1071)</f>
        <v/>
      </c>
      <c r="D1066" s="3" t="str">
        <f>IF('Prior Yr Data - copy here!'!M1071="","",'Prior Yr Data - copy here!'!M1071)</f>
        <v/>
      </c>
      <c r="E1066" s="46" t="str">
        <f t="shared" si="1"/>
        <v/>
      </c>
      <c r="F1066" s="3" t="str">
        <f t="shared" si="2"/>
        <v/>
      </c>
      <c r="G1066" s="47"/>
      <c r="H1066" s="3"/>
      <c r="I1066" s="3" t="str">
        <f>IF('Two Yrs Prior Data - copy here!'!D1071="","",'Two Yrs Prior Data - copy here!'!D1071)</f>
        <v/>
      </c>
      <c r="J1066" s="3" t="str">
        <f>IF('Two Yrs Prior Data - copy here!'!D1071="","",'Two Yrs Prior Data - copy here!'!L1071)</f>
        <v/>
      </c>
      <c r="K1066" s="3" t="str">
        <f>IF('Two Yrs Prior Data - copy here!'!D1071="","",'Two Yrs Prior Data - copy here!'!M1071)</f>
        <v/>
      </c>
      <c r="L1066" s="46" t="str">
        <f t="shared" si="3"/>
        <v/>
      </c>
      <c r="M1066" s="3" t="str">
        <f t="shared" si="4"/>
        <v/>
      </c>
      <c r="N1066" s="47"/>
    </row>
    <row r="1067" ht="15.75" customHeight="1">
      <c r="B1067" s="3" t="str">
        <f>IF('Prior Yr Data - copy here!'!D1072="","",'Prior Yr Data - copy here!'!D1072)</f>
        <v/>
      </c>
      <c r="C1067" s="3" t="str">
        <f>IF('Prior Yr Data - copy here!'!L1072="","",'Prior Yr Data - copy here!'!L1072)</f>
        <v/>
      </c>
      <c r="D1067" s="3" t="str">
        <f>IF('Prior Yr Data - copy here!'!M1072="","",'Prior Yr Data - copy here!'!M1072)</f>
        <v/>
      </c>
      <c r="E1067" s="46" t="str">
        <f t="shared" si="1"/>
        <v/>
      </c>
      <c r="F1067" s="3" t="str">
        <f t="shared" si="2"/>
        <v/>
      </c>
      <c r="G1067" s="47"/>
      <c r="H1067" s="3"/>
      <c r="I1067" s="3" t="str">
        <f>IF('Two Yrs Prior Data - copy here!'!D1072="","",'Two Yrs Prior Data - copy here!'!D1072)</f>
        <v/>
      </c>
      <c r="J1067" s="3" t="str">
        <f>IF('Two Yrs Prior Data - copy here!'!D1072="","",'Two Yrs Prior Data - copy here!'!L1072)</f>
        <v/>
      </c>
      <c r="K1067" s="3" t="str">
        <f>IF('Two Yrs Prior Data - copy here!'!D1072="","",'Two Yrs Prior Data - copy here!'!M1072)</f>
        <v/>
      </c>
      <c r="L1067" s="46" t="str">
        <f t="shared" si="3"/>
        <v/>
      </c>
      <c r="M1067" s="3" t="str">
        <f t="shared" si="4"/>
        <v/>
      </c>
      <c r="N1067" s="47"/>
    </row>
    <row r="1068" ht="15.75" customHeight="1">
      <c r="B1068" s="3" t="str">
        <f>IF('Prior Yr Data - copy here!'!D1073="","",'Prior Yr Data - copy here!'!D1073)</f>
        <v/>
      </c>
      <c r="C1068" s="3" t="str">
        <f>IF('Prior Yr Data - copy here!'!L1073="","",'Prior Yr Data - copy here!'!L1073)</f>
        <v/>
      </c>
      <c r="D1068" s="3" t="str">
        <f>IF('Prior Yr Data - copy here!'!M1073="","",'Prior Yr Data - copy here!'!M1073)</f>
        <v/>
      </c>
      <c r="E1068" s="46" t="str">
        <f t="shared" si="1"/>
        <v/>
      </c>
      <c r="F1068" s="3" t="str">
        <f t="shared" si="2"/>
        <v/>
      </c>
      <c r="G1068" s="47"/>
      <c r="H1068" s="3"/>
      <c r="I1068" s="3" t="str">
        <f>IF('Two Yrs Prior Data - copy here!'!D1073="","",'Two Yrs Prior Data - copy here!'!D1073)</f>
        <v/>
      </c>
      <c r="J1068" s="3" t="str">
        <f>IF('Two Yrs Prior Data - copy here!'!D1073="","",'Two Yrs Prior Data - copy here!'!L1073)</f>
        <v/>
      </c>
      <c r="K1068" s="3" t="str">
        <f>IF('Two Yrs Prior Data - copy here!'!D1073="","",'Two Yrs Prior Data - copy here!'!M1073)</f>
        <v/>
      </c>
      <c r="L1068" s="46" t="str">
        <f t="shared" si="3"/>
        <v/>
      </c>
      <c r="M1068" s="3" t="str">
        <f t="shared" si="4"/>
        <v/>
      </c>
      <c r="N1068" s="47"/>
    </row>
    <row r="1069" ht="15.75" customHeight="1">
      <c r="B1069" s="3" t="str">
        <f>IF('Prior Yr Data - copy here!'!D1074="","",'Prior Yr Data - copy here!'!D1074)</f>
        <v/>
      </c>
      <c r="C1069" s="3" t="str">
        <f>IF('Prior Yr Data - copy here!'!L1074="","",'Prior Yr Data - copy here!'!L1074)</f>
        <v/>
      </c>
      <c r="D1069" s="3" t="str">
        <f>IF('Prior Yr Data - copy here!'!M1074="","",'Prior Yr Data - copy here!'!M1074)</f>
        <v/>
      </c>
      <c r="E1069" s="46" t="str">
        <f t="shared" si="1"/>
        <v/>
      </c>
      <c r="F1069" s="3" t="str">
        <f t="shared" si="2"/>
        <v/>
      </c>
      <c r="G1069" s="47"/>
      <c r="H1069" s="3"/>
      <c r="I1069" s="3" t="str">
        <f>IF('Two Yrs Prior Data - copy here!'!D1074="","",'Two Yrs Prior Data - copy here!'!D1074)</f>
        <v/>
      </c>
      <c r="J1069" s="3" t="str">
        <f>IF('Two Yrs Prior Data - copy here!'!D1074="","",'Two Yrs Prior Data - copy here!'!L1074)</f>
        <v/>
      </c>
      <c r="K1069" s="3" t="str">
        <f>IF('Two Yrs Prior Data - copy here!'!D1074="","",'Two Yrs Prior Data - copy here!'!M1074)</f>
        <v/>
      </c>
      <c r="L1069" s="46" t="str">
        <f t="shared" si="3"/>
        <v/>
      </c>
      <c r="M1069" s="3" t="str">
        <f t="shared" si="4"/>
        <v/>
      </c>
      <c r="N1069" s="47"/>
    </row>
    <row r="1070" ht="15.75" customHeight="1">
      <c r="B1070" s="3" t="str">
        <f>IF('Prior Yr Data - copy here!'!D1075="","",'Prior Yr Data - copy here!'!D1075)</f>
        <v/>
      </c>
      <c r="C1070" s="3" t="str">
        <f>IF('Prior Yr Data - copy here!'!L1075="","",'Prior Yr Data - copy here!'!L1075)</f>
        <v/>
      </c>
      <c r="D1070" s="3" t="str">
        <f>IF('Prior Yr Data - copy here!'!M1075="","",'Prior Yr Data - copy here!'!M1075)</f>
        <v/>
      </c>
      <c r="E1070" s="46" t="str">
        <f t="shared" si="1"/>
        <v/>
      </c>
      <c r="F1070" s="3" t="str">
        <f t="shared" si="2"/>
        <v/>
      </c>
      <c r="G1070" s="47"/>
      <c r="H1070" s="3"/>
      <c r="I1070" s="3" t="str">
        <f>IF('Two Yrs Prior Data - copy here!'!D1075="","",'Two Yrs Prior Data - copy here!'!D1075)</f>
        <v/>
      </c>
      <c r="J1070" s="3" t="str">
        <f>IF('Two Yrs Prior Data - copy here!'!D1075="","",'Two Yrs Prior Data - copy here!'!L1075)</f>
        <v/>
      </c>
      <c r="K1070" s="3" t="str">
        <f>IF('Two Yrs Prior Data - copy here!'!D1075="","",'Two Yrs Prior Data - copy here!'!M1075)</f>
        <v/>
      </c>
      <c r="L1070" s="46" t="str">
        <f t="shared" si="3"/>
        <v/>
      </c>
      <c r="M1070" s="3" t="str">
        <f t="shared" si="4"/>
        <v/>
      </c>
      <c r="N1070" s="47"/>
    </row>
    <row r="1071" ht="15.75" customHeight="1">
      <c r="B1071" s="3" t="str">
        <f>IF('Prior Yr Data - copy here!'!D1076="","",'Prior Yr Data - copy here!'!D1076)</f>
        <v/>
      </c>
      <c r="C1071" s="3" t="str">
        <f>IF('Prior Yr Data - copy here!'!L1076="","",'Prior Yr Data - copy here!'!L1076)</f>
        <v/>
      </c>
      <c r="D1071" s="3" t="str">
        <f>IF('Prior Yr Data - copy here!'!M1076="","",'Prior Yr Data - copy here!'!M1076)</f>
        <v/>
      </c>
      <c r="E1071" s="46" t="str">
        <f t="shared" si="1"/>
        <v/>
      </c>
      <c r="F1071" s="3" t="str">
        <f t="shared" si="2"/>
        <v/>
      </c>
      <c r="G1071" s="47"/>
      <c r="H1071" s="3"/>
      <c r="I1071" s="3" t="str">
        <f>IF('Two Yrs Prior Data - copy here!'!D1076="","",'Two Yrs Prior Data - copy here!'!D1076)</f>
        <v/>
      </c>
      <c r="J1071" s="3" t="str">
        <f>IF('Two Yrs Prior Data - copy here!'!D1076="","",'Two Yrs Prior Data - copy here!'!L1076)</f>
        <v/>
      </c>
      <c r="K1071" s="3" t="str">
        <f>IF('Two Yrs Prior Data - copy here!'!D1076="","",'Two Yrs Prior Data - copy here!'!M1076)</f>
        <v/>
      </c>
      <c r="L1071" s="46" t="str">
        <f t="shared" si="3"/>
        <v/>
      </c>
      <c r="M1071" s="3" t="str">
        <f t="shared" si="4"/>
        <v/>
      </c>
      <c r="N1071" s="47"/>
    </row>
    <row r="1072" ht="15.75" customHeight="1">
      <c r="B1072" s="3" t="str">
        <f>IF('Prior Yr Data - copy here!'!D1077="","",'Prior Yr Data - copy here!'!D1077)</f>
        <v/>
      </c>
      <c r="C1072" s="3" t="str">
        <f>IF('Prior Yr Data - copy here!'!L1077="","",'Prior Yr Data - copy here!'!L1077)</f>
        <v/>
      </c>
      <c r="D1072" s="3" t="str">
        <f>IF('Prior Yr Data - copy here!'!M1077="","",'Prior Yr Data - copy here!'!M1077)</f>
        <v/>
      </c>
      <c r="E1072" s="46" t="str">
        <f t="shared" si="1"/>
        <v/>
      </c>
      <c r="F1072" s="3" t="str">
        <f t="shared" si="2"/>
        <v/>
      </c>
      <c r="G1072" s="47"/>
      <c r="H1072" s="3"/>
      <c r="I1072" s="3" t="str">
        <f>IF('Two Yrs Prior Data - copy here!'!D1077="","",'Two Yrs Prior Data - copy here!'!D1077)</f>
        <v/>
      </c>
      <c r="J1072" s="3" t="str">
        <f>IF('Two Yrs Prior Data - copy here!'!D1077="","",'Two Yrs Prior Data - copy here!'!L1077)</f>
        <v/>
      </c>
      <c r="K1072" s="3" t="str">
        <f>IF('Two Yrs Prior Data - copy here!'!D1077="","",'Two Yrs Prior Data - copy here!'!M1077)</f>
        <v/>
      </c>
      <c r="L1072" s="46" t="str">
        <f t="shared" si="3"/>
        <v/>
      </c>
      <c r="M1072" s="3" t="str">
        <f t="shared" si="4"/>
        <v/>
      </c>
      <c r="N1072" s="47"/>
    </row>
    <row r="1073" ht="15.75" customHeight="1">
      <c r="B1073" s="3" t="str">
        <f>IF('Prior Yr Data - copy here!'!D1078="","",'Prior Yr Data - copy here!'!D1078)</f>
        <v/>
      </c>
      <c r="C1073" s="3" t="str">
        <f>IF('Prior Yr Data - copy here!'!L1078="","",'Prior Yr Data - copy here!'!L1078)</f>
        <v/>
      </c>
      <c r="D1073" s="3" t="str">
        <f>IF('Prior Yr Data - copy here!'!M1078="","",'Prior Yr Data - copy here!'!M1078)</f>
        <v/>
      </c>
      <c r="E1073" s="46" t="str">
        <f t="shared" si="1"/>
        <v/>
      </c>
      <c r="F1073" s="3" t="str">
        <f t="shared" si="2"/>
        <v/>
      </c>
      <c r="G1073" s="47"/>
      <c r="H1073" s="3"/>
      <c r="I1073" s="3" t="str">
        <f>IF('Two Yrs Prior Data - copy here!'!D1078="","",'Two Yrs Prior Data - copy here!'!D1078)</f>
        <v/>
      </c>
      <c r="J1073" s="3" t="str">
        <f>IF('Two Yrs Prior Data - copy here!'!D1078="","",'Two Yrs Prior Data - copy here!'!L1078)</f>
        <v/>
      </c>
      <c r="K1073" s="3" t="str">
        <f>IF('Two Yrs Prior Data - copy here!'!D1078="","",'Two Yrs Prior Data - copy here!'!M1078)</f>
        <v/>
      </c>
      <c r="L1073" s="46" t="str">
        <f t="shared" si="3"/>
        <v/>
      </c>
      <c r="M1073" s="3" t="str">
        <f t="shared" si="4"/>
        <v/>
      </c>
      <c r="N1073" s="47"/>
    </row>
    <row r="1074" ht="15.75" customHeight="1">
      <c r="B1074" s="3" t="str">
        <f>IF('Prior Yr Data - copy here!'!D1079="","",'Prior Yr Data - copy here!'!D1079)</f>
        <v/>
      </c>
      <c r="C1074" s="3" t="str">
        <f>IF('Prior Yr Data - copy here!'!L1079="","",'Prior Yr Data - copy here!'!L1079)</f>
        <v/>
      </c>
      <c r="D1074" s="3" t="str">
        <f>IF('Prior Yr Data - copy here!'!M1079="","",'Prior Yr Data - copy here!'!M1079)</f>
        <v/>
      </c>
      <c r="E1074" s="46" t="str">
        <f t="shared" si="1"/>
        <v/>
      </c>
      <c r="F1074" s="3" t="str">
        <f t="shared" si="2"/>
        <v/>
      </c>
      <c r="G1074" s="47"/>
      <c r="H1074" s="3"/>
      <c r="I1074" s="3" t="str">
        <f>IF('Two Yrs Prior Data - copy here!'!D1079="","",'Two Yrs Prior Data - copy here!'!D1079)</f>
        <v/>
      </c>
      <c r="J1074" s="3" t="str">
        <f>IF('Two Yrs Prior Data - copy here!'!D1079="","",'Two Yrs Prior Data - copy here!'!L1079)</f>
        <v/>
      </c>
      <c r="K1074" s="3" t="str">
        <f>IF('Two Yrs Prior Data - copy here!'!D1079="","",'Two Yrs Prior Data - copy here!'!M1079)</f>
        <v/>
      </c>
      <c r="L1074" s="46" t="str">
        <f t="shared" si="3"/>
        <v/>
      </c>
      <c r="M1074" s="3" t="str">
        <f t="shared" si="4"/>
        <v/>
      </c>
      <c r="N1074" s="47"/>
    </row>
    <row r="1075" ht="15.75" customHeight="1">
      <c r="B1075" s="3" t="str">
        <f>IF('Prior Yr Data - copy here!'!D1080="","",'Prior Yr Data - copy here!'!D1080)</f>
        <v/>
      </c>
      <c r="C1075" s="3" t="str">
        <f>IF('Prior Yr Data - copy here!'!L1080="","",'Prior Yr Data - copy here!'!L1080)</f>
        <v/>
      </c>
      <c r="D1075" s="3" t="str">
        <f>IF('Prior Yr Data - copy here!'!M1080="","",'Prior Yr Data - copy here!'!M1080)</f>
        <v/>
      </c>
      <c r="E1075" s="46" t="str">
        <f t="shared" si="1"/>
        <v/>
      </c>
      <c r="F1075" s="3" t="str">
        <f t="shared" si="2"/>
        <v/>
      </c>
      <c r="G1075" s="47"/>
      <c r="H1075" s="3"/>
      <c r="I1075" s="3" t="str">
        <f>IF('Two Yrs Prior Data - copy here!'!D1080="","",'Two Yrs Prior Data - copy here!'!D1080)</f>
        <v/>
      </c>
      <c r="J1075" s="3" t="str">
        <f>IF('Two Yrs Prior Data - copy here!'!D1080="","",'Two Yrs Prior Data - copy here!'!L1080)</f>
        <v/>
      </c>
      <c r="K1075" s="3" t="str">
        <f>IF('Two Yrs Prior Data - copy here!'!D1080="","",'Two Yrs Prior Data - copy here!'!M1080)</f>
        <v/>
      </c>
      <c r="L1075" s="46" t="str">
        <f t="shared" si="3"/>
        <v/>
      </c>
      <c r="M1075" s="3" t="str">
        <f t="shared" si="4"/>
        <v/>
      </c>
      <c r="N1075" s="47"/>
    </row>
    <row r="1076" ht="15.75" customHeight="1">
      <c r="B1076" s="3" t="str">
        <f>IF('Prior Yr Data - copy here!'!D1081="","",'Prior Yr Data - copy here!'!D1081)</f>
        <v/>
      </c>
      <c r="C1076" s="3" t="str">
        <f>IF('Prior Yr Data - copy here!'!L1081="","",'Prior Yr Data - copy here!'!L1081)</f>
        <v/>
      </c>
      <c r="D1076" s="3" t="str">
        <f>IF('Prior Yr Data - copy here!'!M1081="","",'Prior Yr Data - copy here!'!M1081)</f>
        <v/>
      </c>
      <c r="E1076" s="46" t="str">
        <f t="shared" si="1"/>
        <v/>
      </c>
      <c r="F1076" s="3" t="str">
        <f t="shared" si="2"/>
        <v/>
      </c>
      <c r="G1076" s="47"/>
      <c r="H1076" s="3"/>
      <c r="I1076" s="3" t="str">
        <f>IF('Two Yrs Prior Data - copy here!'!D1081="","",'Two Yrs Prior Data - copy here!'!D1081)</f>
        <v/>
      </c>
      <c r="J1076" s="3" t="str">
        <f>IF('Two Yrs Prior Data - copy here!'!D1081="","",'Two Yrs Prior Data - copy here!'!L1081)</f>
        <v/>
      </c>
      <c r="K1076" s="3" t="str">
        <f>IF('Two Yrs Prior Data - copy here!'!D1081="","",'Two Yrs Prior Data - copy here!'!M1081)</f>
        <v/>
      </c>
      <c r="L1076" s="46" t="str">
        <f t="shared" si="3"/>
        <v/>
      </c>
      <c r="M1076" s="3" t="str">
        <f t="shared" si="4"/>
        <v/>
      </c>
      <c r="N1076" s="47"/>
    </row>
    <row r="1077" ht="15.75" customHeight="1">
      <c r="B1077" s="3" t="str">
        <f>IF('Prior Yr Data - copy here!'!D1082="","",'Prior Yr Data - copy here!'!D1082)</f>
        <v/>
      </c>
      <c r="C1077" s="3" t="str">
        <f>IF('Prior Yr Data - copy here!'!L1082="","",'Prior Yr Data - copy here!'!L1082)</f>
        <v/>
      </c>
      <c r="D1077" s="3" t="str">
        <f>IF('Prior Yr Data - copy here!'!M1082="","",'Prior Yr Data - copy here!'!M1082)</f>
        <v/>
      </c>
      <c r="E1077" s="46" t="str">
        <f t="shared" si="1"/>
        <v/>
      </c>
      <c r="F1077" s="3" t="str">
        <f t="shared" si="2"/>
        <v/>
      </c>
      <c r="G1077" s="47"/>
      <c r="H1077" s="3"/>
      <c r="I1077" s="3" t="str">
        <f>IF('Two Yrs Prior Data - copy here!'!D1082="","",'Two Yrs Prior Data - copy here!'!D1082)</f>
        <v/>
      </c>
      <c r="J1077" s="3" t="str">
        <f>IF('Two Yrs Prior Data - copy here!'!D1082="","",'Two Yrs Prior Data - copy here!'!L1082)</f>
        <v/>
      </c>
      <c r="K1077" s="3" t="str">
        <f>IF('Two Yrs Prior Data - copy here!'!D1082="","",'Two Yrs Prior Data - copy here!'!M1082)</f>
        <v/>
      </c>
      <c r="L1077" s="46" t="str">
        <f t="shared" si="3"/>
        <v/>
      </c>
      <c r="M1077" s="3" t="str">
        <f t="shared" si="4"/>
        <v/>
      </c>
      <c r="N1077" s="47"/>
    </row>
    <row r="1078" ht="15.75" customHeight="1">
      <c r="B1078" s="3" t="str">
        <f>IF('Prior Yr Data - copy here!'!D1083="","",'Prior Yr Data - copy here!'!D1083)</f>
        <v/>
      </c>
      <c r="C1078" s="3" t="str">
        <f>IF('Prior Yr Data - copy here!'!L1083="","",'Prior Yr Data - copy here!'!L1083)</f>
        <v/>
      </c>
      <c r="D1078" s="3" t="str">
        <f>IF('Prior Yr Data - copy here!'!M1083="","",'Prior Yr Data - copy here!'!M1083)</f>
        <v/>
      </c>
      <c r="E1078" s="46" t="str">
        <f t="shared" si="1"/>
        <v/>
      </c>
      <c r="F1078" s="3" t="str">
        <f t="shared" si="2"/>
        <v/>
      </c>
      <c r="G1078" s="47"/>
      <c r="H1078" s="3"/>
      <c r="I1078" s="3" t="str">
        <f>IF('Two Yrs Prior Data - copy here!'!D1083="","",'Two Yrs Prior Data - copy here!'!D1083)</f>
        <v/>
      </c>
      <c r="J1078" s="3" t="str">
        <f>IF('Two Yrs Prior Data - copy here!'!D1083="","",'Two Yrs Prior Data - copy here!'!L1083)</f>
        <v/>
      </c>
      <c r="K1078" s="3" t="str">
        <f>IF('Two Yrs Prior Data - copy here!'!D1083="","",'Two Yrs Prior Data - copy here!'!M1083)</f>
        <v/>
      </c>
      <c r="L1078" s="46" t="str">
        <f t="shared" si="3"/>
        <v/>
      </c>
      <c r="M1078" s="3" t="str">
        <f t="shared" si="4"/>
        <v/>
      </c>
      <c r="N1078" s="47"/>
    </row>
    <row r="1079" ht="15.75" customHeight="1">
      <c r="B1079" s="3" t="str">
        <f>IF('Prior Yr Data - copy here!'!D1084="","",'Prior Yr Data - copy here!'!D1084)</f>
        <v/>
      </c>
      <c r="C1079" s="3" t="str">
        <f>IF('Prior Yr Data - copy here!'!L1084="","",'Prior Yr Data - copy here!'!L1084)</f>
        <v/>
      </c>
      <c r="D1079" s="3" t="str">
        <f>IF('Prior Yr Data - copy here!'!M1084="","",'Prior Yr Data - copy here!'!M1084)</f>
        <v/>
      </c>
      <c r="E1079" s="46" t="str">
        <f t="shared" si="1"/>
        <v/>
      </c>
      <c r="F1079" s="3" t="str">
        <f t="shared" si="2"/>
        <v/>
      </c>
      <c r="G1079" s="47"/>
      <c r="H1079" s="3"/>
      <c r="I1079" s="3" t="str">
        <f>IF('Two Yrs Prior Data - copy here!'!D1084="","",'Two Yrs Prior Data - copy here!'!D1084)</f>
        <v/>
      </c>
      <c r="J1079" s="3" t="str">
        <f>IF('Two Yrs Prior Data - copy here!'!D1084="","",'Two Yrs Prior Data - copy here!'!L1084)</f>
        <v/>
      </c>
      <c r="K1079" s="3" t="str">
        <f>IF('Two Yrs Prior Data - copy here!'!D1084="","",'Two Yrs Prior Data - copy here!'!M1084)</f>
        <v/>
      </c>
      <c r="L1079" s="46" t="str">
        <f t="shared" si="3"/>
        <v/>
      </c>
      <c r="M1079" s="3" t="str">
        <f t="shared" si="4"/>
        <v/>
      </c>
      <c r="N1079" s="47"/>
    </row>
    <row r="1080" ht="15.75" customHeight="1">
      <c r="B1080" s="3" t="str">
        <f>IF('Prior Yr Data - copy here!'!D1085="","",'Prior Yr Data - copy here!'!D1085)</f>
        <v/>
      </c>
      <c r="C1080" s="3" t="str">
        <f>IF('Prior Yr Data - copy here!'!L1085="","",'Prior Yr Data - copy here!'!L1085)</f>
        <v/>
      </c>
      <c r="D1080" s="3" t="str">
        <f>IF('Prior Yr Data - copy here!'!M1085="","",'Prior Yr Data - copy here!'!M1085)</f>
        <v/>
      </c>
      <c r="E1080" s="46" t="str">
        <f t="shared" si="1"/>
        <v/>
      </c>
      <c r="F1080" s="3" t="str">
        <f t="shared" si="2"/>
        <v/>
      </c>
      <c r="G1080" s="47"/>
      <c r="H1080" s="3"/>
      <c r="I1080" s="3" t="str">
        <f>IF('Two Yrs Prior Data - copy here!'!D1085="","",'Two Yrs Prior Data - copy here!'!D1085)</f>
        <v/>
      </c>
      <c r="J1080" s="3" t="str">
        <f>IF('Two Yrs Prior Data - copy here!'!D1085="","",'Two Yrs Prior Data - copy here!'!L1085)</f>
        <v/>
      </c>
      <c r="K1080" s="3" t="str">
        <f>IF('Two Yrs Prior Data - copy here!'!D1085="","",'Two Yrs Prior Data - copy here!'!M1085)</f>
        <v/>
      </c>
      <c r="L1080" s="46" t="str">
        <f t="shared" si="3"/>
        <v/>
      </c>
      <c r="M1080" s="3" t="str">
        <f t="shared" si="4"/>
        <v/>
      </c>
      <c r="N1080" s="47"/>
    </row>
    <row r="1081" ht="15.75" customHeight="1">
      <c r="B1081" s="3" t="str">
        <f>IF('Prior Yr Data - copy here!'!D1086="","",'Prior Yr Data - copy here!'!D1086)</f>
        <v/>
      </c>
      <c r="C1081" s="3" t="str">
        <f>IF('Prior Yr Data - copy here!'!L1086="","",'Prior Yr Data - copy here!'!L1086)</f>
        <v/>
      </c>
      <c r="D1081" s="3" t="str">
        <f>IF('Prior Yr Data - copy here!'!M1086="","",'Prior Yr Data - copy here!'!M1086)</f>
        <v/>
      </c>
      <c r="E1081" s="46" t="str">
        <f t="shared" si="1"/>
        <v/>
      </c>
      <c r="F1081" s="3" t="str">
        <f t="shared" si="2"/>
        <v/>
      </c>
      <c r="G1081" s="47"/>
      <c r="H1081" s="3"/>
      <c r="I1081" s="3" t="str">
        <f>IF('Two Yrs Prior Data - copy here!'!D1086="","",'Two Yrs Prior Data - copy here!'!D1086)</f>
        <v/>
      </c>
      <c r="J1081" s="3" t="str">
        <f>IF('Two Yrs Prior Data - copy here!'!D1086="","",'Two Yrs Prior Data - copy here!'!L1086)</f>
        <v/>
      </c>
      <c r="K1081" s="3" t="str">
        <f>IF('Two Yrs Prior Data - copy here!'!D1086="","",'Two Yrs Prior Data - copy here!'!M1086)</f>
        <v/>
      </c>
      <c r="L1081" s="46" t="str">
        <f t="shared" si="3"/>
        <v/>
      </c>
      <c r="M1081" s="3" t="str">
        <f t="shared" si="4"/>
        <v/>
      </c>
      <c r="N1081" s="47"/>
    </row>
    <row r="1082" ht="15.75" customHeight="1">
      <c r="B1082" s="3" t="str">
        <f>IF('Prior Yr Data - copy here!'!D1087="","",'Prior Yr Data - copy here!'!D1087)</f>
        <v/>
      </c>
      <c r="C1082" s="3" t="str">
        <f>IF('Prior Yr Data - copy here!'!L1087="","",'Prior Yr Data - copy here!'!L1087)</f>
        <v/>
      </c>
      <c r="D1082" s="3" t="str">
        <f>IF('Prior Yr Data - copy here!'!M1087="","",'Prior Yr Data - copy here!'!M1087)</f>
        <v/>
      </c>
      <c r="E1082" s="46" t="str">
        <f t="shared" si="1"/>
        <v/>
      </c>
      <c r="F1082" s="3" t="str">
        <f t="shared" si="2"/>
        <v/>
      </c>
      <c r="G1082" s="47"/>
      <c r="H1082" s="3"/>
      <c r="I1082" s="3" t="str">
        <f>IF('Two Yrs Prior Data - copy here!'!D1087="","",'Two Yrs Prior Data - copy here!'!D1087)</f>
        <v/>
      </c>
      <c r="J1082" s="3" t="str">
        <f>IF('Two Yrs Prior Data - copy here!'!D1087="","",'Two Yrs Prior Data - copy here!'!L1087)</f>
        <v/>
      </c>
      <c r="K1082" s="3" t="str">
        <f>IF('Two Yrs Prior Data - copy here!'!D1087="","",'Two Yrs Prior Data - copy here!'!M1087)</f>
        <v/>
      </c>
      <c r="L1082" s="46" t="str">
        <f t="shared" si="3"/>
        <v/>
      </c>
      <c r="M1082" s="3" t="str">
        <f t="shared" si="4"/>
        <v/>
      </c>
      <c r="N1082" s="47"/>
    </row>
    <row r="1083" ht="15.75" customHeight="1">
      <c r="B1083" s="3" t="str">
        <f>IF('Prior Yr Data - copy here!'!D1088="","",'Prior Yr Data - copy here!'!D1088)</f>
        <v/>
      </c>
      <c r="C1083" s="3" t="str">
        <f>IF('Prior Yr Data - copy here!'!L1088="","",'Prior Yr Data - copy here!'!L1088)</f>
        <v/>
      </c>
      <c r="D1083" s="3" t="str">
        <f>IF('Prior Yr Data - copy here!'!M1088="","",'Prior Yr Data - copy here!'!M1088)</f>
        <v/>
      </c>
      <c r="E1083" s="46" t="str">
        <f t="shared" si="1"/>
        <v/>
      </c>
      <c r="F1083" s="3" t="str">
        <f t="shared" si="2"/>
        <v/>
      </c>
      <c r="G1083" s="47"/>
      <c r="H1083" s="3"/>
      <c r="I1083" s="3" t="str">
        <f>IF('Two Yrs Prior Data - copy here!'!D1088="","",'Two Yrs Prior Data - copy here!'!D1088)</f>
        <v/>
      </c>
      <c r="J1083" s="3" t="str">
        <f>IF('Two Yrs Prior Data - copy here!'!D1088="","",'Two Yrs Prior Data - copy here!'!L1088)</f>
        <v/>
      </c>
      <c r="K1083" s="3" t="str">
        <f>IF('Two Yrs Prior Data - copy here!'!D1088="","",'Two Yrs Prior Data - copy here!'!M1088)</f>
        <v/>
      </c>
      <c r="L1083" s="46" t="str">
        <f t="shared" si="3"/>
        <v/>
      </c>
      <c r="M1083" s="3" t="str">
        <f t="shared" si="4"/>
        <v/>
      </c>
      <c r="N1083" s="47"/>
    </row>
    <row r="1084" ht="15.75" customHeight="1">
      <c r="B1084" s="3" t="str">
        <f>IF('Prior Yr Data - copy here!'!D1089="","",'Prior Yr Data - copy here!'!D1089)</f>
        <v/>
      </c>
      <c r="C1084" s="3" t="str">
        <f>IF('Prior Yr Data - copy here!'!L1089="","",'Prior Yr Data - copy here!'!L1089)</f>
        <v/>
      </c>
      <c r="D1084" s="3" t="str">
        <f>IF('Prior Yr Data - copy here!'!M1089="","",'Prior Yr Data - copy here!'!M1089)</f>
        <v/>
      </c>
      <c r="E1084" s="46" t="str">
        <f t="shared" si="1"/>
        <v/>
      </c>
      <c r="F1084" s="3" t="str">
        <f t="shared" si="2"/>
        <v/>
      </c>
      <c r="G1084" s="47"/>
      <c r="H1084" s="3"/>
      <c r="I1084" s="3" t="str">
        <f>IF('Two Yrs Prior Data - copy here!'!D1089="","",'Two Yrs Prior Data - copy here!'!D1089)</f>
        <v/>
      </c>
      <c r="J1084" s="3" t="str">
        <f>IF('Two Yrs Prior Data - copy here!'!D1089="","",'Two Yrs Prior Data - copy here!'!L1089)</f>
        <v/>
      </c>
      <c r="K1084" s="3" t="str">
        <f>IF('Two Yrs Prior Data - copy here!'!D1089="","",'Two Yrs Prior Data - copy here!'!M1089)</f>
        <v/>
      </c>
      <c r="L1084" s="46" t="str">
        <f t="shared" si="3"/>
        <v/>
      </c>
      <c r="M1084" s="3" t="str">
        <f t="shared" si="4"/>
        <v/>
      </c>
      <c r="N1084" s="47"/>
    </row>
    <row r="1085" ht="15.75" customHeight="1">
      <c r="B1085" s="3" t="str">
        <f>IF('Prior Yr Data - copy here!'!D1090="","",'Prior Yr Data - copy here!'!D1090)</f>
        <v/>
      </c>
      <c r="C1085" s="3" t="str">
        <f>IF('Prior Yr Data - copy here!'!L1090="","",'Prior Yr Data - copy here!'!L1090)</f>
        <v/>
      </c>
      <c r="D1085" s="3" t="str">
        <f>IF('Prior Yr Data - copy here!'!M1090="","",'Prior Yr Data - copy here!'!M1090)</f>
        <v/>
      </c>
      <c r="E1085" s="46" t="str">
        <f t="shared" si="1"/>
        <v/>
      </c>
      <c r="F1085" s="3" t="str">
        <f t="shared" si="2"/>
        <v/>
      </c>
      <c r="G1085" s="47"/>
      <c r="H1085" s="3"/>
      <c r="I1085" s="3" t="str">
        <f>IF('Two Yrs Prior Data - copy here!'!D1090="","",'Two Yrs Prior Data - copy here!'!D1090)</f>
        <v/>
      </c>
      <c r="J1085" s="3" t="str">
        <f>IF('Two Yrs Prior Data - copy here!'!D1090="","",'Two Yrs Prior Data - copy here!'!L1090)</f>
        <v/>
      </c>
      <c r="K1085" s="3" t="str">
        <f>IF('Two Yrs Prior Data - copy here!'!D1090="","",'Two Yrs Prior Data - copy here!'!M1090)</f>
        <v/>
      </c>
      <c r="L1085" s="46" t="str">
        <f t="shared" si="3"/>
        <v/>
      </c>
      <c r="M1085" s="3" t="str">
        <f t="shared" si="4"/>
        <v/>
      </c>
      <c r="N1085" s="47"/>
    </row>
    <row r="1086" ht="15.75" customHeight="1">
      <c r="B1086" s="3" t="str">
        <f>IF('Prior Yr Data - copy here!'!D1091="","",'Prior Yr Data - copy here!'!D1091)</f>
        <v/>
      </c>
      <c r="C1086" s="3" t="str">
        <f>IF('Prior Yr Data - copy here!'!L1091="","",'Prior Yr Data - copy here!'!L1091)</f>
        <v/>
      </c>
      <c r="D1086" s="3" t="str">
        <f>IF('Prior Yr Data - copy here!'!M1091="","",'Prior Yr Data - copy here!'!M1091)</f>
        <v/>
      </c>
      <c r="E1086" s="46" t="str">
        <f t="shared" si="1"/>
        <v/>
      </c>
      <c r="F1086" s="3" t="str">
        <f t="shared" si="2"/>
        <v/>
      </c>
      <c r="G1086" s="47"/>
      <c r="H1086" s="3"/>
      <c r="I1086" s="3" t="str">
        <f>IF('Two Yrs Prior Data - copy here!'!D1091="","",'Two Yrs Prior Data - copy here!'!D1091)</f>
        <v/>
      </c>
      <c r="J1086" s="3" t="str">
        <f>IF('Two Yrs Prior Data - copy here!'!D1091="","",'Two Yrs Prior Data - copy here!'!L1091)</f>
        <v/>
      </c>
      <c r="K1086" s="3" t="str">
        <f>IF('Two Yrs Prior Data - copy here!'!D1091="","",'Two Yrs Prior Data - copy here!'!M1091)</f>
        <v/>
      </c>
      <c r="L1086" s="46" t="str">
        <f t="shared" si="3"/>
        <v/>
      </c>
      <c r="M1086" s="3" t="str">
        <f t="shared" si="4"/>
        <v/>
      </c>
      <c r="N1086" s="47"/>
    </row>
    <row r="1087" ht="15.75" customHeight="1">
      <c r="B1087" s="3" t="str">
        <f>IF('Prior Yr Data - copy here!'!D1092="","",'Prior Yr Data - copy here!'!D1092)</f>
        <v/>
      </c>
      <c r="C1087" s="3" t="str">
        <f>IF('Prior Yr Data - copy here!'!L1092="","",'Prior Yr Data - copy here!'!L1092)</f>
        <v/>
      </c>
      <c r="D1087" s="3" t="str">
        <f>IF('Prior Yr Data - copy here!'!M1092="","",'Prior Yr Data - copy here!'!M1092)</f>
        <v/>
      </c>
      <c r="E1087" s="46" t="str">
        <f t="shared" si="1"/>
        <v/>
      </c>
      <c r="F1087" s="3" t="str">
        <f t="shared" si="2"/>
        <v/>
      </c>
      <c r="G1087" s="47"/>
      <c r="H1087" s="3"/>
      <c r="I1087" s="3" t="str">
        <f>IF('Two Yrs Prior Data - copy here!'!D1092="","",'Two Yrs Prior Data - copy here!'!D1092)</f>
        <v/>
      </c>
      <c r="J1087" s="3" t="str">
        <f>IF('Two Yrs Prior Data - copy here!'!D1092="","",'Two Yrs Prior Data - copy here!'!L1092)</f>
        <v/>
      </c>
      <c r="K1087" s="3" t="str">
        <f>IF('Two Yrs Prior Data - copy here!'!D1092="","",'Two Yrs Prior Data - copy here!'!M1092)</f>
        <v/>
      </c>
      <c r="L1087" s="46" t="str">
        <f t="shared" si="3"/>
        <v/>
      </c>
      <c r="M1087" s="3" t="str">
        <f t="shared" si="4"/>
        <v/>
      </c>
      <c r="N1087" s="47"/>
    </row>
    <row r="1088" ht="15.75" customHeight="1">
      <c r="B1088" s="3" t="str">
        <f>IF('Prior Yr Data - copy here!'!D1093="","",'Prior Yr Data - copy here!'!D1093)</f>
        <v/>
      </c>
      <c r="C1088" s="3" t="str">
        <f>IF('Prior Yr Data - copy here!'!L1093="","",'Prior Yr Data - copy here!'!L1093)</f>
        <v/>
      </c>
      <c r="D1088" s="3" t="str">
        <f>IF('Prior Yr Data - copy here!'!M1093="","",'Prior Yr Data - copy here!'!M1093)</f>
        <v/>
      </c>
      <c r="E1088" s="46" t="str">
        <f t="shared" si="1"/>
        <v/>
      </c>
      <c r="F1088" s="3" t="str">
        <f t="shared" si="2"/>
        <v/>
      </c>
      <c r="G1088" s="47"/>
      <c r="H1088" s="3"/>
      <c r="I1088" s="3" t="str">
        <f>IF('Two Yrs Prior Data - copy here!'!D1093="","",'Two Yrs Prior Data - copy here!'!D1093)</f>
        <v/>
      </c>
      <c r="J1088" s="3" t="str">
        <f>IF('Two Yrs Prior Data - copy here!'!D1093="","",'Two Yrs Prior Data - copy here!'!L1093)</f>
        <v/>
      </c>
      <c r="K1088" s="3" t="str">
        <f>IF('Two Yrs Prior Data - copy here!'!D1093="","",'Two Yrs Prior Data - copy here!'!M1093)</f>
        <v/>
      </c>
      <c r="L1088" s="46" t="str">
        <f t="shared" si="3"/>
        <v/>
      </c>
      <c r="M1088" s="3" t="str">
        <f t="shared" si="4"/>
        <v/>
      </c>
      <c r="N1088" s="47"/>
    </row>
    <row r="1089" ht="15.75" customHeight="1">
      <c r="B1089" s="3" t="str">
        <f>IF('Prior Yr Data - copy here!'!D1094="","",'Prior Yr Data - copy here!'!D1094)</f>
        <v/>
      </c>
      <c r="C1089" s="3" t="str">
        <f>IF('Prior Yr Data - copy here!'!L1094="","",'Prior Yr Data - copy here!'!L1094)</f>
        <v/>
      </c>
      <c r="D1089" s="3" t="str">
        <f>IF('Prior Yr Data - copy here!'!M1094="","",'Prior Yr Data - copy here!'!M1094)</f>
        <v/>
      </c>
      <c r="E1089" s="46" t="str">
        <f t="shared" si="1"/>
        <v/>
      </c>
      <c r="F1089" s="3" t="str">
        <f t="shared" si="2"/>
        <v/>
      </c>
      <c r="G1089" s="47"/>
      <c r="H1089" s="3"/>
      <c r="I1089" s="3" t="str">
        <f>IF('Two Yrs Prior Data - copy here!'!D1094="","",'Two Yrs Prior Data - copy here!'!D1094)</f>
        <v/>
      </c>
      <c r="J1089" s="3" t="str">
        <f>IF('Two Yrs Prior Data - copy here!'!D1094="","",'Two Yrs Prior Data - copy here!'!L1094)</f>
        <v/>
      </c>
      <c r="K1089" s="3" t="str">
        <f>IF('Two Yrs Prior Data - copy here!'!D1094="","",'Two Yrs Prior Data - copy here!'!M1094)</f>
        <v/>
      </c>
      <c r="L1089" s="46" t="str">
        <f t="shared" si="3"/>
        <v/>
      </c>
      <c r="M1089" s="3" t="str">
        <f t="shared" si="4"/>
        <v/>
      </c>
      <c r="N1089" s="47"/>
    </row>
    <row r="1090" ht="15.75" customHeight="1">
      <c r="B1090" s="3" t="str">
        <f>IF('Prior Yr Data - copy here!'!D1095="","",'Prior Yr Data - copy here!'!D1095)</f>
        <v/>
      </c>
      <c r="C1090" s="3" t="str">
        <f>IF('Prior Yr Data - copy here!'!L1095="","",'Prior Yr Data - copy here!'!L1095)</f>
        <v/>
      </c>
      <c r="D1090" s="3" t="str">
        <f>IF('Prior Yr Data - copy here!'!M1095="","",'Prior Yr Data - copy here!'!M1095)</f>
        <v/>
      </c>
      <c r="E1090" s="46" t="str">
        <f t="shared" si="1"/>
        <v/>
      </c>
      <c r="F1090" s="3" t="str">
        <f t="shared" si="2"/>
        <v/>
      </c>
      <c r="G1090" s="47"/>
      <c r="H1090" s="3"/>
      <c r="I1090" s="3" t="str">
        <f>IF('Two Yrs Prior Data - copy here!'!D1095="","",'Two Yrs Prior Data - copy here!'!D1095)</f>
        <v/>
      </c>
      <c r="J1090" s="3" t="str">
        <f>IF('Two Yrs Prior Data - copy here!'!D1095="","",'Two Yrs Prior Data - copy here!'!L1095)</f>
        <v/>
      </c>
      <c r="K1090" s="3" t="str">
        <f>IF('Two Yrs Prior Data - copy here!'!D1095="","",'Two Yrs Prior Data - copy here!'!M1095)</f>
        <v/>
      </c>
      <c r="L1090" s="46" t="str">
        <f t="shared" si="3"/>
        <v/>
      </c>
      <c r="M1090" s="3" t="str">
        <f t="shared" si="4"/>
        <v/>
      </c>
      <c r="N1090" s="47"/>
    </row>
    <row r="1091" ht="15.75" customHeight="1">
      <c r="B1091" s="3" t="str">
        <f>IF('Prior Yr Data - copy here!'!D1096="","",'Prior Yr Data - copy here!'!D1096)</f>
        <v/>
      </c>
      <c r="C1091" s="3" t="str">
        <f>IF('Prior Yr Data - copy here!'!L1096="","",'Prior Yr Data - copy here!'!L1096)</f>
        <v/>
      </c>
      <c r="D1091" s="3" t="str">
        <f>IF('Prior Yr Data - copy here!'!M1096="","",'Prior Yr Data - copy here!'!M1096)</f>
        <v/>
      </c>
      <c r="E1091" s="46" t="str">
        <f t="shared" si="1"/>
        <v/>
      </c>
      <c r="F1091" s="3" t="str">
        <f t="shared" si="2"/>
        <v/>
      </c>
      <c r="G1091" s="47"/>
      <c r="H1091" s="3"/>
      <c r="I1091" s="3" t="str">
        <f>IF('Two Yrs Prior Data - copy here!'!D1096="","",'Two Yrs Prior Data - copy here!'!D1096)</f>
        <v/>
      </c>
      <c r="J1091" s="3" t="str">
        <f>IF('Two Yrs Prior Data - copy here!'!D1096="","",'Two Yrs Prior Data - copy here!'!L1096)</f>
        <v/>
      </c>
      <c r="K1091" s="3" t="str">
        <f>IF('Two Yrs Prior Data - copy here!'!D1096="","",'Two Yrs Prior Data - copy here!'!M1096)</f>
        <v/>
      </c>
      <c r="L1091" s="46" t="str">
        <f t="shared" si="3"/>
        <v/>
      </c>
      <c r="M1091" s="3" t="str">
        <f t="shared" si="4"/>
        <v/>
      </c>
      <c r="N1091" s="47"/>
    </row>
    <row r="1092" ht="15.75" customHeight="1">
      <c r="B1092" s="3" t="str">
        <f>IF('Prior Yr Data - copy here!'!D1097="","",'Prior Yr Data - copy here!'!D1097)</f>
        <v/>
      </c>
      <c r="C1092" s="3" t="str">
        <f>IF('Prior Yr Data - copy here!'!L1097="","",'Prior Yr Data - copy here!'!L1097)</f>
        <v/>
      </c>
      <c r="D1092" s="3" t="str">
        <f>IF('Prior Yr Data - copy here!'!M1097="","",'Prior Yr Data - copy here!'!M1097)</f>
        <v/>
      </c>
      <c r="E1092" s="46" t="str">
        <f t="shared" si="1"/>
        <v/>
      </c>
      <c r="F1092" s="3" t="str">
        <f t="shared" si="2"/>
        <v/>
      </c>
      <c r="G1092" s="47"/>
      <c r="H1092" s="3"/>
      <c r="I1092" s="3" t="str">
        <f>IF('Two Yrs Prior Data - copy here!'!D1097="","",'Two Yrs Prior Data - copy here!'!D1097)</f>
        <v/>
      </c>
      <c r="J1092" s="3" t="str">
        <f>IF('Two Yrs Prior Data - copy here!'!D1097="","",'Two Yrs Prior Data - copy here!'!L1097)</f>
        <v/>
      </c>
      <c r="K1092" s="3" t="str">
        <f>IF('Two Yrs Prior Data - copy here!'!D1097="","",'Two Yrs Prior Data - copy here!'!M1097)</f>
        <v/>
      </c>
      <c r="L1092" s="46" t="str">
        <f t="shared" si="3"/>
        <v/>
      </c>
      <c r="M1092" s="3" t="str">
        <f t="shared" si="4"/>
        <v/>
      </c>
      <c r="N1092" s="47"/>
    </row>
    <row r="1093" ht="15.75" customHeight="1">
      <c r="B1093" s="3" t="str">
        <f>IF('Prior Yr Data - copy here!'!D1098="","",'Prior Yr Data - copy here!'!D1098)</f>
        <v/>
      </c>
      <c r="C1093" s="3" t="str">
        <f>IF('Prior Yr Data - copy here!'!L1098="","",'Prior Yr Data - copy here!'!L1098)</f>
        <v/>
      </c>
      <c r="D1093" s="3" t="str">
        <f>IF('Prior Yr Data - copy here!'!M1098="","",'Prior Yr Data - copy here!'!M1098)</f>
        <v/>
      </c>
      <c r="E1093" s="46" t="str">
        <f t="shared" si="1"/>
        <v/>
      </c>
      <c r="F1093" s="3" t="str">
        <f t="shared" si="2"/>
        <v/>
      </c>
      <c r="G1093" s="47"/>
      <c r="H1093" s="3"/>
      <c r="I1093" s="3" t="str">
        <f>IF('Two Yrs Prior Data - copy here!'!D1098="","",'Two Yrs Prior Data - copy here!'!D1098)</f>
        <v/>
      </c>
      <c r="J1093" s="3" t="str">
        <f>IF('Two Yrs Prior Data - copy here!'!D1098="","",'Two Yrs Prior Data - copy here!'!L1098)</f>
        <v/>
      </c>
      <c r="K1093" s="3" t="str">
        <f>IF('Two Yrs Prior Data - copy here!'!D1098="","",'Two Yrs Prior Data - copy here!'!M1098)</f>
        <v/>
      </c>
      <c r="L1093" s="46" t="str">
        <f t="shared" si="3"/>
        <v/>
      </c>
      <c r="M1093" s="3" t="str">
        <f t="shared" si="4"/>
        <v/>
      </c>
      <c r="N1093" s="47"/>
    </row>
    <row r="1094" ht="15.75" customHeight="1">
      <c r="B1094" s="3" t="str">
        <f>IF('Prior Yr Data - copy here!'!D1099="","",'Prior Yr Data - copy here!'!D1099)</f>
        <v/>
      </c>
      <c r="C1094" s="3" t="str">
        <f>IF('Prior Yr Data - copy here!'!L1099="","",'Prior Yr Data - copy here!'!L1099)</f>
        <v/>
      </c>
      <c r="D1094" s="3" t="str">
        <f>IF('Prior Yr Data - copy here!'!M1099="","",'Prior Yr Data - copy here!'!M1099)</f>
        <v/>
      </c>
      <c r="E1094" s="46" t="str">
        <f t="shared" si="1"/>
        <v/>
      </c>
      <c r="F1094" s="3" t="str">
        <f t="shared" si="2"/>
        <v/>
      </c>
      <c r="G1094" s="47"/>
      <c r="H1094" s="3"/>
      <c r="I1094" s="3" t="str">
        <f>IF('Two Yrs Prior Data - copy here!'!D1099="","",'Two Yrs Prior Data - copy here!'!D1099)</f>
        <v/>
      </c>
      <c r="J1094" s="3" t="str">
        <f>IF('Two Yrs Prior Data - copy here!'!D1099="","",'Two Yrs Prior Data - copy here!'!L1099)</f>
        <v/>
      </c>
      <c r="K1094" s="3" t="str">
        <f>IF('Two Yrs Prior Data - copy here!'!D1099="","",'Two Yrs Prior Data - copy here!'!M1099)</f>
        <v/>
      </c>
      <c r="L1094" s="46" t="str">
        <f t="shared" si="3"/>
        <v/>
      </c>
      <c r="M1094" s="3" t="str">
        <f t="shared" si="4"/>
        <v/>
      </c>
      <c r="N1094" s="47"/>
    </row>
    <row r="1095" ht="15.75" customHeight="1">
      <c r="B1095" s="3" t="str">
        <f>IF('Prior Yr Data - copy here!'!D1100="","",'Prior Yr Data - copy here!'!D1100)</f>
        <v/>
      </c>
      <c r="C1095" s="3" t="str">
        <f>IF('Prior Yr Data - copy here!'!L1100="","",'Prior Yr Data - copy here!'!L1100)</f>
        <v/>
      </c>
      <c r="D1095" s="3" t="str">
        <f>IF('Prior Yr Data - copy here!'!M1100="","",'Prior Yr Data - copy here!'!M1100)</f>
        <v/>
      </c>
      <c r="E1095" s="46" t="str">
        <f t="shared" si="1"/>
        <v/>
      </c>
      <c r="F1095" s="3" t="str">
        <f t="shared" si="2"/>
        <v/>
      </c>
      <c r="G1095" s="47"/>
      <c r="H1095" s="3"/>
      <c r="I1095" s="3" t="str">
        <f>IF('Two Yrs Prior Data - copy here!'!D1100="","",'Two Yrs Prior Data - copy here!'!D1100)</f>
        <v/>
      </c>
      <c r="J1095" s="3" t="str">
        <f>IF('Two Yrs Prior Data - copy here!'!D1100="","",'Two Yrs Prior Data - copy here!'!L1100)</f>
        <v/>
      </c>
      <c r="K1095" s="3" t="str">
        <f>IF('Two Yrs Prior Data - copy here!'!D1100="","",'Two Yrs Prior Data - copy here!'!M1100)</f>
        <v/>
      </c>
      <c r="L1095" s="46" t="str">
        <f t="shared" si="3"/>
        <v/>
      </c>
      <c r="M1095" s="3" t="str">
        <f t="shared" si="4"/>
        <v/>
      </c>
      <c r="N1095" s="47"/>
    </row>
    <row r="1096" ht="15.75" customHeight="1">
      <c r="B1096" s="3" t="str">
        <f>IF('Prior Yr Data - copy here!'!D1101="","",'Prior Yr Data - copy here!'!D1101)</f>
        <v/>
      </c>
      <c r="C1096" s="3" t="str">
        <f>IF('Prior Yr Data - copy here!'!L1101="","",'Prior Yr Data - copy here!'!L1101)</f>
        <v/>
      </c>
      <c r="D1096" s="3" t="str">
        <f>IF('Prior Yr Data - copy here!'!M1101="","",'Prior Yr Data - copy here!'!M1101)</f>
        <v/>
      </c>
      <c r="E1096" s="46" t="str">
        <f t="shared" si="1"/>
        <v/>
      </c>
      <c r="F1096" s="3" t="str">
        <f t="shared" si="2"/>
        <v/>
      </c>
      <c r="G1096" s="47"/>
      <c r="H1096" s="3"/>
      <c r="I1096" s="3" t="str">
        <f>IF('Two Yrs Prior Data - copy here!'!D1101="","",'Two Yrs Prior Data - copy here!'!D1101)</f>
        <v/>
      </c>
      <c r="J1096" s="3" t="str">
        <f>IF('Two Yrs Prior Data - copy here!'!D1101="","",'Two Yrs Prior Data - copy here!'!L1101)</f>
        <v/>
      </c>
      <c r="K1096" s="3" t="str">
        <f>IF('Two Yrs Prior Data - copy here!'!D1101="","",'Two Yrs Prior Data - copy here!'!M1101)</f>
        <v/>
      </c>
      <c r="L1096" s="46" t="str">
        <f t="shared" si="3"/>
        <v/>
      </c>
      <c r="M1096" s="3" t="str">
        <f t="shared" si="4"/>
        <v/>
      </c>
      <c r="N1096" s="47"/>
    </row>
    <row r="1097" ht="15.75" customHeight="1">
      <c r="B1097" s="3" t="str">
        <f>IF('Prior Yr Data - copy here!'!D1102="","",'Prior Yr Data - copy here!'!D1102)</f>
        <v/>
      </c>
      <c r="C1097" s="3" t="str">
        <f>IF('Prior Yr Data - copy here!'!L1102="","",'Prior Yr Data - copy here!'!L1102)</f>
        <v/>
      </c>
      <c r="D1097" s="3" t="str">
        <f>IF('Prior Yr Data - copy here!'!M1102="","",'Prior Yr Data - copy here!'!M1102)</f>
        <v/>
      </c>
      <c r="E1097" s="46" t="str">
        <f t="shared" si="1"/>
        <v/>
      </c>
      <c r="F1097" s="3" t="str">
        <f t="shared" si="2"/>
        <v/>
      </c>
      <c r="G1097" s="47"/>
      <c r="H1097" s="3"/>
      <c r="I1097" s="3" t="str">
        <f>IF('Two Yrs Prior Data - copy here!'!D1102="","",'Two Yrs Prior Data - copy here!'!D1102)</f>
        <v/>
      </c>
      <c r="J1097" s="3" t="str">
        <f>IF('Two Yrs Prior Data - copy here!'!D1102="","",'Two Yrs Prior Data - copy here!'!L1102)</f>
        <v/>
      </c>
      <c r="K1097" s="3" t="str">
        <f>IF('Two Yrs Prior Data - copy here!'!D1102="","",'Two Yrs Prior Data - copy here!'!M1102)</f>
        <v/>
      </c>
      <c r="L1097" s="46" t="str">
        <f t="shared" si="3"/>
        <v/>
      </c>
      <c r="M1097" s="3" t="str">
        <f t="shared" si="4"/>
        <v/>
      </c>
      <c r="N1097" s="47"/>
    </row>
    <row r="1098" ht="15.75" customHeight="1">
      <c r="B1098" s="3" t="str">
        <f>IF('Prior Yr Data - copy here!'!D1103="","",'Prior Yr Data - copy here!'!D1103)</f>
        <v/>
      </c>
      <c r="C1098" s="3" t="str">
        <f>IF('Prior Yr Data - copy here!'!L1103="","",'Prior Yr Data - copy here!'!L1103)</f>
        <v/>
      </c>
      <c r="D1098" s="3" t="str">
        <f>IF('Prior Yr Data - copy here!'!M1103="","",'Prior Yr Data - copy here!'!M1103)</f>
        <v/>
      </c>
      <c r="E1098" s="46" t="str">
        <f t="shared" si="1"/>
        <v/>
      </c>
      <c r="F1098" s="3" t="str">
        <f t="shared" si="2"/>
        <v/>
      </c>
      <c r="G1098" s="47"/>
      <c r="H1098" s="3"/>
      <c r="I1098" s="3" t="str">
        <f>IF('Two Yrs Prior Data - copy here!'!D1103="","",'Two Yrs Prior Data - copy here!'!D1103)</f>
        <v/>
      </c>
      <c r="J1098" s="3" t="str">
        <f>IF('Two Yrs Prior Data - copy here!'!D1103="","",'Two Yrs Prior Data - copy here!'!L1103)</f>
        <v/>
      </c>
      <c r="K1098" s="3" t="str">
        <f>IF('Two Yrs Prior Data - copy here!'!D1103="","",'Two Yrs Prior Data - copy here!'!M1103)</f>
        <v/>
      </c>
      <c r="L1098" s="46" t="str">
        <f t="shared" si="3"/>
        <v/>
      </c>
      <c r="M1098" s="3" t="str">
        <f t="shared" si="4"/>
        <v/>
      </c>
      <c r="N1098" s="47"/>
    </row>
    <row r="1099" ht="15.75" customHeight="1">
      <c r="B1099" s="3" t="str">
        <f>IF('Prior Yr Data - copy here!'!D1104="","",'Prior Yr Data - copy here!'!D1104)</f>
        <v/>
      </c>
      <c r="C1099" s="3" t="str">
        <f>IF('Prior Yr Data - copy here!'!L1104="","",'Prior Yr Data - copy here!'!L1104)</f>
        <v/>
      </c>
      <c r="D1099" s="3" t="str">
        <f>IF('Prior Yr Data - copy here!'!M1104="","",'Prior Yr Data - copy here!'!M1104)</f>
        <v/>
      </c>
      <c r="E1099" s="46" t="str">
        <f t="shared" si="1"/>
        <v/>
      </c>
      <c r="F1099" s="3" t="str">
        <f t="shared" si="2"/>
        <v/>
      </c>
      <c r="G1099" s="47"/>
      <c r="H1099" s="3"/>
      <c r="I1099" s="3" t="str">
        <f>IF('Two Yrs Prior Data - copy here!'!D1104="","",'Two Yrs Prior Data - copy here!'!D1104)</f>
        <v/>
      </c>
      <c r="J1099" s="3" t="str">
        <f>IF('Two Yrs Prior Data - copy here!'!D1104="","",'Two Yrs Prior Data - copy here!'!L1104)</f>
        <v/>
      </c>
      <c r="K1099" s="3" t="str">
        <f>IF('Two Yrs Prior Data - copy here!'!D1104="","",'Two Yrs Prior Data - copy here!'!M1104)</f>
        <v/>
      </c>
      <c r="L1099" s="46" t="str">
        <f t="shared" si="3"/>
        <v/>
      </c>
      <c r="M1099" s="3" t="str">
        <f t="shared" si="4"/>
        <v/>
      </c>
      <c r="N1099" s="47"/>
    </row>
    <row r="1100" ht="15.75" customHeight="1">
      <c r="B1100" s="3" t="str">
        <f>IF('Prior Yr Data - copy here!'!D1105="","",'Prior Yr Data - copy here!'!D1105)</f>
        <v/>
      </c>
      <c r="C1100" s="3" t="str">
        <f>IF('Prior Yr Data - copy here!'!L1105="","",'Prior Yr Data - copy here!'!L1105)</f>
        <v/>
      </c>
      <c r="D1100" s="3" t="str">
        <f>IF('Prior Yr Data - copy here!'!M1105="","",'Prior Yr Data - copy here!'!M1105)</f>
        <v/>
      </c>
      <c r="E1100" s="46" t="str">
        <f t="shared" si="1"/>
        <v/>
      </c>
      <c r="F1100" s="3" t="str">
        <f t="shared" si="2"/>
        <v/>
      </c>
      <c r="G1100" s="47"/>
      <c r="H1100" s="3"/>
      <c r="I1100" s="3" t="str">
        <f>IF('Two Yrs Prior Data - copy here!'!D1105="","",'Two Yrs Prior Data - copy here!'!D1105)</f>
        <v/>
      </c>
      <c r="J1100" s="3" t="str">
        <f>IF('Two Yrs Prior Data - copy here!'!D1105="","",'Two Yrs Prior Data - copy here!'!L1105)</f>
        <v/>
      </c>
      <c r="K1100" s="3" t="str">
        <f>IF('Two Yrs Prior Data - copy here!'!D1105="","",'Two Yrs Prior Data - copy here!'!M1105)</f>
        <v/>
      </c>
      <c r="L1100" s="46" t="str">
        <f t="shared" si="3"/>
        <v/>
      </c>
      <c r="M1100" s="3" t="str">
        <f t="shared" si="4"/>
        <v/>
      </c>
      <c r="N1100" s="47"/>
    </row>
    <row r="1101" ht="15.75" customHeight="1">
      <c r="B1101" s="3" t="str">
        <f>IF('Prior Yr Data - copy here!'!D1106="","",'Prior Yr Data - copy here!'!D1106)</f>
        <v/>
      </c>
      <c r="C1101" s="3" t="str">
        <f>IF('Prior Yr Data - copy here!'!L1106="","",'Prior Yr Data - copy here!'!L1106)</f>
        <v/>
      </c>
      <c r="D1101" s="3" t="str">
        <f>IF('Prior Yr Data - copy here!'!M1106="","",'Prior Yr Data - copy here!'!M1106)</f>
        <v/>
      </c>
      <c r="E1101" s="46" t="str">
        <f t="shared" si="1"/>
        <v/>
      </c>
      <c r="F1101" s="3" t="str">
        <f t="shared" si="2"/>
        <v/>
      </c>
      <c r="G1101" s="47"/>
      <c r="H1101" s="3"/>
      <c r="I1101" s="3" t="str">
        <f>IF('Two Yrs Prior Data - copy here!'!D1106="","",'Two Yrs Prior Data - copy here!'!D1106)</f>
        <v/>
      </c>
      <c r="J1101" s="3" t="str">
        <f>IF('Two Yrs Prior Data - copy here!'!D1106="","",'Two Yrs Prior Data - copy here!'!L1106)</f>
        <v/>
      </c>
      <c r="K1101" s="3" t="str">
        <f>IF('Two Yrs Prior Data - copy here!'!D1106="","",'Two Yrs Prior Data - copy here!'!M1106)</f>
        <v/>
      </c>
      <c r="L1101" s="46" t="str">
        <f t="shared" si="3"/>
        <v/>
      </c>
      <c r="M1101" s="3" t="str">
        <f t="shared" si="4"/>
        <v/>
      </c>
      <c r="N1101" s="47"/>
    </row>
    <row r="1102" ht="15.75" customHeight="1">
      <c r="B1102" s="3" t="str">
        <f>IF('Prior Yr Data - copy here!'!D1107="","",'Prior Yr Data - copy here!'!D1107)</f>
        <v/>
      </c>
      <c r="C1102" s="3" t="str">
        <f>IF('Prior Yr Data - copy here!'!L1107="","",'Prior Yr Data - copy here!'!L1107)</f>
        <v/>
      </c>
      <c r="D1102" s="3" t="str">
        <f>IF('Prior Yr Data - copy here!'!M1107="","",'Prior Yr Data - copy here!'!M1107)</f>
        <v/>
      </c>
      <c r="E1102" s="46" t="str">
        <f t="shared" si="1"/>
        <v/>
      </c>
      <c r="F1102" s="3" t="str">
        <f t="shared" si="2"/>
        <v/>
      </c>
      <c r="G1102" s="47"/>
      <c r="H1102" s="3"/>
      <c r="I1102" s="3" t="str">
        <f>IF('Two Yrs Prior Data - copy here!'!D1107="","",'Two Yrs Prior Data - copy here!'!D1107)</f>
        <v/>
      </c>
      <c r="J1102" s="3" t="str">
        <f>IF('Two Yrs Prior Data - copy here!'!D1107="","",'Two Yrs Prior Data - copy here!'!L1107)</f>
        <v/>
      </c>
      <c r="K1102" s="3" t="str">
        <f>IF('Two Yrs Prior Data - copy here!'!D1107="","",'Two Yrs Prior Data - copy here!'!M1107)</f>
        <v/>
      </c>
      <c r="L1102" s="46" t="str">
        <f t="shared" si="3"/>
        <v/>
      </c>
      <c r="M1102" s="3" t="str">
        <f t="shared" si="4"/>
        <v/>
      </c>
      <c r="N1102" s="47"/>
    </row>
    <row r="1103" ht="15.75" customHeight="1">
      <c r="B1103" s="3" t="str">
        <f>IF('Prior Yr Data - copy here!'!D1108="","",'Prior Yr Data - copy here!'!D1108)</f>
        <v/>
      </c>
      <c r="C1103" s="3" t="str">
        <f>IF('Prior Yr Data - copy here!'!L1108="","",'Prior Yr Data - copy here!'!L1108)</f>
        <v/>
      </c>
      <c r="D1103" s="3" t="str">
        <f>IF('Prior Yr Data - copy here!'!M1108="","",'Prior Yr Data - copy here!'!M1108)</f>
        <v/>
      </c>
      <c r="E1103" s="46" t="str">
        <f t="shared" si="1"/>
        <v/>
      </c>
      <c r="F1103" s="3" t="str">
        <f t="shared" si="2"/>
        <v/>
      </c>
      <c r="G1103" s="47"/>
      <c r="H1103" s="3"/>
      <c r="I1103" s="3" t="str">
        <f>IF('Two Yrs Prior Data - copy here!'!D1108="","",'Two Yrs Prior Data - copy here!'!D1108)</f>
        <v/>
      </c>
      <c r="J1103" s="3" t="str">
        <f>IF('Two Yrs Prior Data - copy here!'!D1108="","",'Two Yrs Prior Data - copy here!'!L1108)</f>
        <v/>
      </c>
      <c r="K1103" s="3" t="str">
        <f>IF('Two Yrs Prior Data - copy here!'!D1108="","",'Two Yrs Prior Data - copy here!'!M1108)</f>
        <v/>
      </c>
      <c r="L1103" s="46" t="str">
        <f t="shared" si="3"/>
        <v/>
      </c>
      <c r="M1103" s="3" t="str">
        <f t="shared" si="4"/>
        <v/>
      </c>
      <c r="N1103" s="47"/>
    </row>
    <row r="1104" ht="15.75" customHeight="1">
      <c r="B1104" s="3" t="str">
        <f>IF('Prior Yr Data - copy here!'!D1109="","",'Prior Yr Data - copy here!'!D1109)</f>
        <v/>
      </c>
      <c r="C1104" s="3" t="str">
        <f>IF('Prior Yr Data - copy here!'!L1109="","",'Prior Yr Data - copy here!'!L1109)</f>
        <v/>
      </c>
      <c r="D1104" s="3" t="str">
        <f>IF('Prior Yr Data - copy here!'!M1109="","",'Prior Yr Data - copy here!'!M1109)</f>
        <v/>
      </c>
      <c r="E1104" s="46" t="str">
        <f t="shared" si="1"/>
        <v/>
      </c>
      <c r="F1104" s="3" t="str">
        <f t="shared" si="2"/>
        <v/>
      </c>
      <c r="G1104" s="47"/>
      <c r="H1104" s="3"/>
      <c r="I1104" s="3" t="str">
        <f>IF('Two Yrs Prior Data - copy here!'!D1109="","",'Two Yrs Prior Data - copy here!'!D1109)</f>
        <v/>
      </c>
      <c r="J1104" s="3" t="str">
        <f>IF('Two Yrs Prior Data - copy here!'!D1109="","",'Two Yrs Prior Data - copy here!'!L1109)</f>
        <v/>
      </c>
      <c r="K1104" s="3" t="str">
        <f>IF('Two Yrs Prior Data - copy here!'!D1109="","",'Two Yrs Prior Data - copy here!'!M1109)</f>
        <v/>
      </c>
      <c r="L1104" s="46" t="str">
        <f t="shared" si="3"/>
        <v/>
      </c>
      <c r="M1104" s="3" t="str">
        <f t="shared" si="4"/>
        <v/>
      </c>
      <c r="N1104" s="47"/>
    </row>
    <row r="1105" ht="15.75" customHeight="1">
      <c r="B1105" s="3" t="str">
        <f>IF('Prior Yr Data - copy here!'!D1110="","",'Prior Yr Data - copy here!'!D1110)</f>
        <v/>
      </c>
      <c r="C1105" s="3" t="str">
        <f>IF('Prior Yr Data - copy here!'!L1110="","",'Prior Yr Data - copy here!'!L1110)</f>
        <v/>
      </c>
      <c r="D1105" s="3" t="str">
        <f>IF('Prior Yr Data - copy here!'!M1110="","",'Prior Yr Data - copy here!'!M1110)</f>
        <v/>
      </c>
      <c r="E1105" s="46" t="str">
        <f t="shared" si="1"/>
        <v/>
      </c>
      <c r="F1105" s="3" t="str">
        <f t="shared" si="2"/>
        <v/>
      </c>
      <c r="G1105" s="47"/>
      <c r="H1105" s="3"/>
      <c r="I1105" s="3" t="str">
        <f>IF('Two Yrs Prior Data - copy here!'!D1110="","",'Two Yrs Prior Data - copy here!'!D1110)</f>
        <v/>
      </c>
      <c r="J1105" s="3" t="str">
        <f>IF('Two Yrs Prior Data - copy here!'!D1110="","",'Two Yrs Prior Data - copy here!'!L1110)</f>
        <v/>
      </c>
      <c r="K1105" s="3" t="str">
        <f>IF('Two Yrs Prior Data - copy here!'!D1110="","",'Two Yrs Prior Data - copy here!'!M1110)</f>
        <v/>
      </c>
      <c r="L1105" s="46" t="str">
        <f t="shared" si="3"/>
        <v/>
      </c>
      <c r="M1105" s="3" t="str">
        <f t="shared" si="4"/>
        <v/>
      </c>
      <c r="N1105" s="47"/>
    </row>
    <row r="1106" ht="15.75" customHeight="1">
      <c r="B1106" s="3" t="str">
        <f>IF('Prior Yr Data - copy here!'!D1111="","",'Prior Yr Data - copy here!'!D1111)</f>
        <v/>
      </c>
      <c r="C1106" s="3" t="str">
        <f>IF('Prior Yr Data - copy here!'!L1111="","",'Prior Yr Data - copy here!'!L1111)</f>
        <v/>
      </c>
      <c r="D1106" s="3" t="str">
        <f>IF('Prior Yr Data - copy here!'!M1111="","",'Prior Yr Data - copy here!'!M1111)</f>
        <v/>
      </c>
      <c r="E1106" s="46" t="str">
        <f t="shared" si="1"/>
        <v/>
      </c>
      <c r="F1106" s="3" t="str">
        <f t="shared" si="2"/>
        <v/>
      </c>
      <c r="G1106" s="47"/>
      <c r="H1106" s="3"/>
      <c r="I1106" s="3" t="str">
        <f>IF('Two Yrs Prior Data - copy here!'!D1111="","",'Two Yrs Prior Data - copy here!'!D1111)</f>
        <v/>
      </c>
      <c r="J1106" s="3" t="str">
        <f>IF('Two Yrs Prior Data - copy here!'!D1111="","",'Two Yrs Prior Data - copy here!'!L1111)</f>
        <v/>
      </c>
      <c r="K1106" s="3" t="str">
        <f>IF('Two Yrs Prior Data - copy here!'!D1111="","",'Two Yrs Prior Data - copy here!'!M1111)</f>
        <v/>
      </c>
      <c r="L1106" s="46" t="str">
        <f t="shared" si="3"/>
        <v/>
      </c>
      <c r="M1106" s="3" t="str">
        <f t="shared" si="4"/>
        <v/>
      </c>
      <c r="N1106" s="47"/>
    </row>
    <row r="1107" ht="15.75" customHeight="1">
      <c r="B1107" s="3" t="str">
        <f>IF('Prior Yr Data - copy here!'!D1112="","",'Prior Yr Data - copy here!'!D1112)</f>
        <v/>
      </c>
      <c r="C1107" s="3" t="str">
        <f>IF('Prior Yr Data - copy here!'!L1112="","",'Prior Yr Data - copy here!'!L1112)</f>
        <v/>
      </c>
      <c r="D1107" s="3" t="str">
        <f>IF('Prior Yr Data - copy here!'!M1112="","",'Prior Yr Data - copy here!'!M1112)</f>
        <v/>
      </c>
      <c r="E1107" s="46" t="str">
        <f t="shared" si="1"/>
        <v/>
      </c>
      <c r="F1107" s="3" t="str">
        <f t="shared" si="2"/>
        <v/>
      </c>
      <c r="G1107" s="47"/>
      <c r="H1107" s="3"/>
      <c r="I1107" s="3" t="str">
        <f>IF('Two Yrs Prior Data - copy here!'!D1112="","",'Two Yrs Prior Data - copy here!'!D1112)</f>
        <v/>
      </c>
      <c r="J1107" s="3" t="str">
        <f>IF('Two Yrs Prior Data - copy here!'!D1112="","",'Two Yrs Prior Data - copy here!'!L1112)</f>
        <v/>
      </c>
      <c r="K1107" s="3" t="str">
        <f>IF('Two Yrs Prior Data - copy here!'!D1112="","",'Two Yrs Prior Data - copy here!'!M1112)</f>
        <v/>
      </c>
      <c r="L1107" s="46" t="str">
        <f t="shared" si="3"/>
        <v/>
      </c>
      <c r="M1107" s="3" t="str">
        <f t="shared" si="4"/>
        <v/>
      </c>
      <c r="N1107" s="47"/>
    </row>
    <row r="1108" ht="15.75" customHeight="1">
      <c r="B1108" s="3" t="str">
        <f>IF('Prior Yr Data - copy here!'!D1113="","",'Prior Yr Data - copy here!'!D1113)</f>
        <v/>
      </c>
      <c r="C1108" s="3" t="str">
        <f>IF('Prior Yr Data - copy here!'!L1113="","",'Prior Yr Data - copy here!'!L1113)</f>
        <v/>
      </c>
      <c r="D1108" s="3" t="str">
        <f>IF('Prior Yr Data - copy here!'!M1113="","",'Prior Yr Data - copy here!'!M1113)</f>
        <v/>
      </c>
      <c r="E1108" s="46" t="str">
        <f t="shared" si="1"/>
        <v/>
      </c>
      <c r="F1108" s="3" t="str">
        <f t="shared" si="2"/>
        <v/>
      </c>
      <c r="G1108" s="47"/>
      <c r="H1108" s="3"/>
      <c r="I1108" s="3" t="str">
        <f>IF('Two Yrs Prior Data - copy here!'!D1113="","",'Two Yrs Prior Data - copy here!'!D1113)</f>
        <v/>
      </c>
      <c r="J1108" s="3" t="str">
        <f>IF('Two Yrs Prior Data - copy here!'!D1113="","",'Two Yrs Prior Data - copy here!'!L1113)</f>
        <v/>
      </c>
      <c r="K1108" s="3" t="str">
        <f>IF('Two Yrs Prior Data - copy here!'!D1113="","",'Two Yrs Prior Data - copy here!'!M1113)</f>
        <v/>
      </c>
      <c r="L1108" s="46" t="str">
        <f t="shared" si="3"/>
        <v/>
      </c>
      <c r="M1108" s="3" t="str">
        <f t="shared" si="4"/>
        <v/>
      </c>
      <c r="N1108" s="47"/>
    </row>
    <row r="1109" ht="15.75" customHeight="1">
      <c r="B1109" s="3" t="str">
        <f>IF('Prior Yr Data - copy here!'!D1114="","",'Prior Yr Data - copy here!'!D1114)</f>
        <v/>
      </c>
      <c r="C1109" s="3" t="str">
        <f>IF('Prior Yr Data - copy here!'!L1114="","",'Prior Yr Data - copy here!'!L1114)</f>
        <v/>
      </c>
      <c r="D1109" s="3" t="str">
        <f>IF('Prior Yr Data - copy here!'!M1114="","",'Prior Yr Data - copy here!'!M1114)</f>
        <v/>
      </c>
      <c r="E1109" s="46" t="str">
        <f t="shared" si="1"/>
        <v/>
      </c>
      <c r="F1109" s="3" t="str">
        <f t="shared" si="2"/>
        <v/>
      </c>
      <c r="G1109" s="47"/>
      <c r="H1109" s="3"/>
      <c r="I1109" s="3" t="str">
        <f>IF('Two Yrs Prior Data - copy here!'!D1114="","",'Two Yrs Prior Data - copy here!'!D1114)</f>
        <v/>
      </c>
      <c r="J1109" s="3" t="str">
        <f>IF('Two Yrs Prior Data - copy here!'!D1114="","",'Two Yrs Prior Data - copy here!'!L1114)</f>
        <v/>
      </c>
      <c r="K1109" s="3" t="str">
        <f>IF('Two Yrs Prior Data - copy here!'!D1114="","",'Two Yrs Prior Data - copy here!'!M1114)</f>
        <v/>
      </c>
      <c r="L1109" s="46" t="str">
        <f t="shared" si="3"/>
        <v/>
      </c>
      <c r="M1109" s="3" t="str">
        <f t="shared" si="4"/>
        <v/>
      </c>
      <c r="N1109" s="47"/>
    </row>
    <row r="1110" ht="15.75" customHeight="1">
      <c r="B1110" s="3" t="str">
        <f>IF('Prior Yr Data - copy here!'!D1115="","",'Prior Yr Data - copy here!'!D1115)</f>
        <v/>
      </c>
      <c r="C1110" s="3" t="str">
        <f>IF('Prior Yr Data - copy here!'!L1115="","",'Prior Yr Data - copy here!'!L1115)</f>
        <v/>
      </c>
      <c r="D1110" s="3" t="str">
        <f>IF('Prior Yr Data - copy here!'!M1115="","",'Prior Yr Data - copy here!'!M1115)</f>
        <v/>
      </c>
      <c r="E1110" s="46" t="str">
        <f t="shared" si="1"/>
        <v/>
      </c>
      <c r="F1110" s="3" t="str">
        <f t="shared" si="2"/>
        <v/>
      </c>
      <c r="G1110" s="47"/>
      <c r="H1110" s="3"/>
      <c r="I1110" s="3" t="str">
        <f>IF('Two Yrs Prior Data - copy here!'!D1115="","",'Two Yrs Prior Data - copy here!'!D1115)</f>
        <v/>
      </c>
      <c r="J1110" s="3" t="str">
        <f>IF('Two Yrs Prior Data - copy here!'!D1115="","",'Two Yrs Prior Data - copy here!'!L1115)</f>
        <v/>
      </c>
      <c r="K1110" s="3" t="str">
        <f>IF('Two Yrs Prior Data - copy here!'!D1115="","",'Two Yrs Prior Data - copy here!'!M1115)</f>
        <v/>
      </c>
      <c r="L1110" s="46" t="str">
        <f t="shared" si="3"/>
        <v/>
      </c>
      <c r="M1110" s="3" t="str">
        <f t="shared" si="4"/>
        <v/>
      </c>
      <c r="N1110" s="47"/>
    </row>
    <row r="1111" ht="15.75" customHeight="1">
      <c r="B1111" s="3" t="str">
        <f>IF('Prior Yr Data - copy here!'!D1116="","",'Prior Yr Data - copy here!'!D1116)</f>
        <v/>
      </c>
      <c r="C1111" s="3" t="str">
        <f>IF('Prior Yr Data - copy here!'!L1116="","",'Prior Yr Data - copy here!'!L1116)</f>
        <v/>
      </c>
      <c r="D1111" s="3" t="str">
        <f>IF('Prior Yr Data - copy here!'!M1116="","",'Prior Yr Data - copy here!'!M1116)</f>
        <v/>
      </c>
      <c r="E1111" s="46" t="str">
        <f t="shared" si="1"/>
        <v/>
      </c>
      <c r="F1111" s="3" t="str">
        <f t="shared" si="2"/>
        <v/>
      </c>
      <c r="G1111" s="47"/>
      <c r="H1111" s="3"/>
      <c r="I1111" s="3" t="str">
        <f>IF('Two Yrs Prior Data - copy here!'!D1116="","",'Two Yrs Prior Data - copy here!'!D1116)</f>
        <v/>
      </c>
      <c r="J1111" s="3" t="str">
        <f>IF('Two Yrs Prior Data - copy here!'!D1116="","",'Two Yrs Prior Data - copy here!'!L1116)</f>
        <v/>
      </c>
      <c r="K1111" s="3" t="str">
        <f>IF('Two Yrs Prior Data - copy here!'!D1116="","",'Two Yrs Prior Data - copy here!'!M1116)</f>
        <v/>
      </c>
      <c r="L1111" s="46" t="str">
        <f t="shared" si="3"/>
        <v/>
      </c>
      <c r="M1111" s="3" t="str">
        <f t="shared" si="4"/>
        <v/>
      </c>
      <c r="N1111" s="47"/>
    </row>
    <row r="1112" ht="15.75" customHeight="1">
      <c r="B1112" s="3" t="str">
        <f>IF('Prior Yr Data - copy here!'!D1117="","",'Prior Yr Data - copy here!'!D1117)</f>
        <v/>
      </c>
      <c r="C1112" s="3" t="str">
        <f>IF('Prior Yr Data - copy here!'!L1117="","",'Prior Yr Data - copy here!'!L1117)</f>
        <v/>
      </c>
      <c r="D1112" s="3" t="str">
        <f>IF('Prior Yr Data - copy here!'!M1117="","",'Prior Yr Data - copy here!'!M1117)</f>
        <v/>
      </c>
      <c r="E1112" s="46" t="str">
        <f t="shared" si="1"/>
        <v/>
      </c>
      <c r="F1112" s="3" t="str">
        <f t="shared" si="2"/>
        <v/>
      </c>
      <c r="G1112" s="47"/>
      <c r="H1112" s="3"/>
      <c r="I1112" s="3" t="str">
        <f>IF('Two Yrs Prior Data - copy here!'!D1117="","",'Two Yrs Prior Data - copy here!'!D1117)</f>
        <v/>
      </c>
      <c r="J1112" s="3" t="str">
        <f>IF('Two Yrs Prior Data - copy here!'!D1117="","",'Two Yrs Prior Data - copy here!'!L1117)</f>
        <v/>
      </c>
      <c r="K1112" s="3" t="str">
        <f>IF('Two Yrs Prior Data - copy here!'!D1117="","",'Two Yrs Prior Data - copy here!'!M1117)</f>
        <v/>
      </c>
      <c r="L1112" s="46" t="str">
        <f t="shared" si="3"/>
        <v/>
      </c>
      <c r="M1112" s="3" t="str">
        <f t="shared" si="4"/>
        <v/>
      </c>
      <c r="N1112" s="47"/>
    </row>
    <row r="1113" ht="15.75" customHeight="1">
      <c r="B1113" s="3" t="str">
        <f>IF('Prior Yr Data - copy here!'!D1118="","",'Prior Yr Data - copy here!'!D1118)</f>
        <v/>
      </c>
      <c r="C1113" s="3" t="str">
        <f>IF('Prior Yr Data - copy here!'!L1118="","",'Prior Yr Data - copy here!'!L1118)</f>
        <v/>
      </c>
      <c r="D1113" s="3" t="str">
        <f>IF('Prior Yr Data - copy here!'!M1118="","",'Prior Yr Data - copy here!'!M1118)</f>
        <v/>
      </c>
      <c r="E1113" s="46" t="str">
        <f t="shared" si="1"/>
        <v/>
      </c>
      <c r="F1113" s="3" t="str">
        <f t="shared" si="2"/>
        <v/>
      </c>
      <c r="G1113" s="47"/>
      <c r="H1113" s="3"/>
      <c r="I1113" s="3" t="str">
        <f>IF('Two Yrs Prior Data - copy here!'!D1118="","",'Two Yrs Prior Data - copy here!'!D1118)</f>
        <v/>
      </c>
      <c r="J1113" s="3" t="str">
        <f>IF('Two Yrs Prior Data - copy here!'!D1118="","",'Two Yrs Prior Data - copy here!'!L1118)</f>
        <v/>
      </c>
      <c r="K1113" s="3" t="str">
        <f>IF('Two Yrs Prior Data - copy here!'!D1118="","",'Two Yrs Prior Data - copy here!'!M1118)</f>
        <v/>
      </c>
      <c r="L1113" s="46" t="str">
        <f t="shared" si="3"/>
        <v/>
      </c>
      <c r="M1113" s="3" t="str">
        <f t="shared" si="4"/>
        <v/>
      </c>
      <c r="N1113" s="47"/>
    </row>
    <row r="1114" ht="15.75" customHeight="1">
      <c r="B1114" s="3" t="str">
        <f>IF('Prior Yr Data - copy here!'!D1119="","",'Prior Yr Data - copy here!'!D1119)</f>
        <v/>
      </c>
      <c r="C1114" s="3" t="str">
        <f>IF('Prior Yr Data - copy here!'!L1119="","",'Prior Yr Data - copy here!'!L1119)</f>
        <v/>
      </c>
      <c r="D1114" s="3" t="str">
        <f>IF('Prior Yr Data - copy here!'!M1119="","",'Prior Yr Data - copy here!'!M1119)</f>
        <v/>
      </c>
      <c r="E1114" s="46" t="str">
        <f t="shared" si="1"/>
        <v/>
      </c>
      <c r="F1114" s="3" t="str">
        <f t="shared" si="2"/>
        <v/>
      </c>
      <c r="G1114" s="47"/>
      <c r="H1114" s="3"/>
      <c r="I1114" s="3" t="str">
        <f>IF('Two Yrs Prior Data - copy here!'!D1119="","",'Two Yrs Prior Data - copy here!'!D1119)</f>
        <v/>
      </c>
      <c r="J1114" s="3" t="str">
        <f>IF('Two Yrs Prior Data - copy here!'!D1119="","",'Two Yrs Prior Data - copy here!'!L1119)</f>
        <v/>
      </c>
      <c r="K1114" s="3" t="str">
        <f>IF('Two Yrs Prior Data - copy here!'!D1119="","",'Two Yrs Prior Data - copy here!'!M1119)</f>
        <v/>
      </c>
      <c r="L1114" s="46" t="str">
        <f t="shared" si="3"/>
        <v/>
      </c>
      <c r="M1114" s="3" t="str">
        <f t="shared" si="4"/>
        <v/>
      </c>
      <c r="N1114" s="47"/>
    </row>
    <row r="1115" ht="15.75" customHeight="1">
      <c r="B1115" s="3" t="str">
        <f>IF('Prior Yr Data - copy here!'!D1120="","",'Prior Yr Data - copy here!'!D1120)</f>
        <v/>
      </c>
      <c r="C1115" s="3" t="str">
        <f>IF('Prior Yr Data - copy here!'!L1120="","",'Prior Yr Data - copy here!'!L1120)</f>
        <v/>
      </c>
      <c r="D1115" s="3" t="str">
        <f>IF('Prior Yr Data - copy here!'!M1120="","",'Prior Yr Data - copy here!'!M1120)</f>
        <v/>
      </c>
      <c r="E1115" s="46" t="str">
        <f t="shared" si="1"/>
        <v/>
      </c>
      <c r="F1115" s="3" t="str">
        <f t="shared" si="2"/>
        <v/>
      </c>
      <c r="G1115" s="47"/>
      <c r="H1115" s="3"/>
      <c r="I1115" s="3" t="str">
        <f>IF('Two Yrs Prior Data - copy here!'!D1120="","",'Two Yrs Prior Data - copy here!'!D1120)</f>
        <v/>
      </c>
      <c r="J1115" s="3" t="str">
        <f>IF('Two Yrs Prior Data - copy here!'!D1120="","",'Two Yrs Prior Data - copy here!'!L1120)</f>
        <v/>
      </c>
      <c r="K1115" s="3" t="str">
        <f>IF('Two Yrs Prior Data - copy here!'!D1120="","",'Two Yrs Prior Data - copy here!'!M1120)</f>
        <v/>
      </c>
      <c r="L1115" s="46" t="str">
        <f t="shared" si="3"/>
        <v/>
      </c>
      <c r="M1115" s="3" t="str">
        <f t="shared" si="4"/>
        <v/>
      </c>
      <c r="N1115" s="47"/>
    </row>
    <row r="1116" ht="15.75" customHeight="1">
      <c r="B1116" s="3" t="str">
        <f>IF('Prior Yr Data - copy here!'!D1121="","",'Prior Yr Data - copy here!'!D1121)</f>
        <v/>
      </c>
      <c r="C1116" s="3" t="str">
        <f>IF('Prior Yr Data - copy here!'!L1121="","",'Prior Yr Data - copy here!'!L1121)</f>
        <v/>
      </c>
      <c r="D1116" s="3" t="str">
        <f>IF('Prior Yr Data - copy here!'!M1121="","",'Prior Yr Data - copy here!'!M1121)</f>
        <v/>
      </c>
      <c r="E1116" s="46" t="str">
        <f t="shared" si="1"/>
        <v/>
      </c>
      <c r="F1116" s="3" t="str">
        <f t="shared" si="2"/>
        <v/>
      </c>
      <c r="G1116" s="47"/>
      <c r="H1116" s="3"/>
      <c r="I1116" s="3" t="str">
        <f>IF('Two Yrs Prior Data - copy here!'!D1121="","",'Two Yrs Prior Data - copy here!'!D1121)</f>
        <v/>
      </c>
      <c r="J1116" s="3" t="str">
        <f>IF('Two Yrs Prior Data - copy here!'!D1121="","",'Two Yrs Prior Data - copy here!'!L1121)</f>
        <v/>
      </c>
      <c r="K1116" s="3" t="str">
        <f>IF('Two Yrs Prior Data - copy here!'!D1121="","",'Two Yrs Prior Data - copy here!'!M1121)</f>
        <v/>
      </c>
      <c r="L1116" s="46" t="str">
        <f t="shared" si="3"/>
        <v/>
      </c>
      <c r="M1116" s="3" t="str">
        <f t="shared" si="4"/>
        <v/>
      </c>
      <c r="N1116" s="47"/>
    </row>
    <row r="1117" ht="15.75" customHeight="1">
      <c r="B1117" s="3" t="str">
        <f>IF('Prior Yr Data - copy here!'!D1122="","",'Prior Yr Data - copy here!'!D1122)</f>
        <v/>
      </c>
      <c r="C1117" s="3" t="str">
        <f>IF('Prior Yr Data - copy here!'!L1122="","",'Prior Yr Data - copy here!'!L1122)</f>
        <v/>
      </c>
      <c r="D1117" s="3" t="str">
        <f>IF('Prior Yr Data - copy here!'!M1122="","",'Prior Yr Data - copy here!'!M1122)</f>
        <v/>
      </c>
      <c r="E1117" s="46" t="str">
        <f t="shared" si="1"/>
        <v/>
      </c>
      <c r="F1117" s="3" t="str">
        <f t="shared" si="2"/>
        <v/>
      </c>
      <c r="G1117" s="47"/>
      <c r="H1117" s="3"/>
      <c r="I1117" s="3" t="str">
        <f>IF('Two Yrs Prior Data - copy here!'!D1122="","",'Two Yrs Prior Data - copy here!'!D1122)</f>
        <v/>
      </c>
      <c r="J1117" s="3" t="str">
        <f>IF('Two Yrs Prior Data - copy here!'!D1122="","",'Two Yrs Prior Data - copy here!'!L1122)</f>
        <v/>
      </c>
      <c r="K1117" s="3" t="str">
        <f>IF('Two Yrs Prior Data - copy here!'!D1122="","",'Two Yrs Prior Data - copy here!'!M1122)</f>
        <v/>
      </c>
      <c r="L1117" s="46" t="str">
        <f t="shared" si="3"/>
        <v/>
      </c>
      <c r="M1117" s="3" t="str">
        <f t="shared" si="4"/>
        <v/>
      </c>
      <c r="N1117" s="47"/>
    </row>
    <row r="1118" ht="15.75" customHeight="1">
      <c r="B1118" s="3" t="str">
        <f>IF('Prior Yr Data - copy here!'!D1123="","",'Prior Yr Data - copy here!'!D1123)</f>
        <v/>
      </c>
      <c r="C1118" s="3" t="str">
        <f>IF('Prior Yr Data - copy here!'!L1123="","",'Prior Yr Data - copy here!'!L1123)</f>
        <v/>
      </c>
      <c r="D1118" s="3" t="str">
        <f>IF('Prior Yr Data - copy here!'!M1123="","",'Prior Yr Data - copy here!'!M1123)</f>
        <v/>
      </c>
      <c r="E1118" s="46" t="str">
        <f t="shared" si="1"/>
        <v/>
      </c>
      <c r="F1118" s="3" t="str">
        <f t="shared" si="2"/>
        <v/>
      </c>
      <c r="G1118" s="47"/>
      <c r="H1118" s="3"/>
      <c r="I1118" s="3" t="str">
        <f>IF('Two Yrs Prior Data - copy here!'!D1123="","",'Two Yrs Prior Data - copy here!'!D1123)</f>
        <v/>
      </c>
      <c r="J1118" s="3" t="str">
        <f>IF('Two Yrs Prior Data - copy here!'!D1123="","",'Two Yrs Prior Data - copy here!'!L1123)</f>
        <v/>
      </c>
      <c r="K1118" s="3" t="str">
        <f>IF('Two Yrs Prior Data - copy here!'!D1123="","",'Two Yrs Prior Data - copy here!'!M1123)</f>
        <v/>
      </c>
      <c r="L1118" s="46" t="str">
        <f t="shared" si="3"/>
        <v/>
      </c>
      <c r="M1118" s="3" t="str">
        <f t="shared" si="4"/>
        <v/>
      </c>
      <c r="N1118" s="47"/>
    </row>
    <row r="1119" ht="15.75" customHeight="1">
      <c r="B1119" s="3" t="str">
        <f>IF('Prior Yr Data - copy here!'!D1124="","",'Prior Yr Data - copy here!'!D1124)</f>
        <v/>
      </c>
      <c r="C1119" s="3" t="str">
        <f>IF('Prior Yr Data - copy here!'!L1124="","",'Prior Yr Data - copy here!'!L1124)</f>
        <v/>
      </c>
      <c r="D1119" s="3" t="str">
        <f>IF('Prior Yr Data - copy here!'!M1124="","",'Prior Yr Data - copy here!'!M1124)</f>
        <v/>
      </c>
      <c r="E1119" s="46" t="str">
        <f t="shared" si="1"/>
        <v/>
      </c>
      <c r="F1119" s="3" t="str">
        <f t="shared" si="2"/>
        <v/>
      </c>
      <c r="G1119" s="47"/>
      <c r="H1119" s="3"/>
      <c r="I1119" s="3" t="str">
        <f>IF('Two Yrs Prior Data - copy here!'!D1124="","",'Two Yrs Prior Data - copy here!'!D1124)</f>
        <v/>
      </c>
      <c r="J1119" s="3" t="str">
        <f>IF('Two Yrs Prior Data - copy here!'!D1124="","",'Two Yrs Prior Data - copy here!'!L1124)</f>
        <v/>
      </c>
      <c r="K1119" s="3" t="str">
        <f>IF('Two Yrs Prior Data - copy here!'!D1124="","",'Two Yrs Prior Data - copy here!'!M1124)</f>
        <v/>
      </c>
      <c r="L1119" s="46" t="str">
        <f t="shared" si="3"/>
        <v/>
      </c>
      <c r="M1119" s="3" t="str">
        <f t="shared" si="4"/>
        <v/>
      </c>
      <c r="N1119" s="47"/>
    </row>
    <row r="1120" ht="15.75" customHeight="1">
      <c r="B1120" s="3" t="str">
        <f>IF('Prior Yr Data - copy here!'!D1125="","",'Prior Yr Data - copy here!'!D1125)</f>
        <v/>
      </c>
      <c r="C1120" s="3" t="str">
        <f>IF('Prior Yr Data - copy here!'!L1125="","",'Prior Yr Data - copy here!'!L1125)</f>
        <v/>
      </c>
      <c r="D1120" s="3" t="str">
        <f>IF('Prior Yr Data - copy here!'!M1125="","",'Prior Yr Data - copy here!'!M1125)</f>
        <v/>
      </c>
      <c r="E1120" s="46" t="str">
        <f t="shared" si="1"/>
        <v/>
      </c>
      <c r="F1120" s="3" t="str">
        <f t="shared" si="2"/>
        <v/>
      </c>
      <c r="G1120" s="47"/>
      <c r="H1120" s="3"/>
      <c r="I1120" s="3" t="str">
        <f>IF('Two Yrs Prior Data - copy here!'!D1125="","",'Two Yrs Prior Data - copy here!'!D1125)</f>
        <v/>
      </c>
      <c r="J1120" s="3" t="str">
        <f>IF('Two Yrs Prior Data - copy here!'!D1125="","",'Two Yrs Prior Data - copy here!'!L1125)</f>
        <v/>
      </c>
      <c r="K1120" s="3" t="str">
        <f>IF('Two Yrs Prior Data - copy here!'!D1125="","",'Two Yrs Prior Data - copy here!'!M1125)</f>
        <v/>
      </c>
      <c r="L1120" s="46" t="str">
        <f t="shared" si="3"/>
        <v/>
      </c>
      <c r="M1120" s="3" t="str">
        <f t="shared" si="4"/>
        <v/>
      </c>
      <c r="N1120" s="47"/>
    </row>
    <row r="1121" ht="15.75" customHeight="1">
      <c r="B1121" s="3" t="str">
        <f>IF('Prior Yr Data - copy here!'!D1126="","",'Prior Yr Data - copy here!'!D1126)</f>
        <v/>
      </c>
      <c r="C1121" s="3" t="str">
        <f>IF('Prior Yr Data - copy here!'!L1126="","",'Prior Yr Data - copy here!'!L1126)</f>
        <v/>
      </c>
      <c r="D1121" s="3" t="str">
        <f>IF('Prior Yr Data - copy here!'!M1126="","",'Prior Yr Data - copy here!'!M1126)</f>
        <v/>
      </c>
      <c r="E1121" s="46" t="str">
        <f t="shared" si="1"/>
        <v/>
      </c>
      <c r="F1121" s="3" t="str">
        <f t="shared" si="2"/>
        <v/>
      </c>
      <c r="G1121" s="47"/>
      <c r="H1121" s="3"/>
      <c r="I1121" s="3" t="str">
        <f>IF('Two Yrs Prior Data - copy here!'!D1126="","",'Two Yrs Prior Data - copy here!'!D1126)</f>
        <v/>
      </c>
      <c r="J1121" s="3" t="str">
        <f>IF('Two Yrs Prior Data - copy here!'!D1126="","",'Two Yrs Prior Data - copy here!'!L1126)</f>
        <v/>
      </c>
      <c r="K1121" s="3" t="str">
        <f>IF('Two Yrs Prior Data - copy here!'!D1126="","",'Two Yrs Prior Data - copy here!'!M1126)</f>
        <v/>
      </c>
      <c r="L1121" s="46" t="str">
        <f t="shared" si="3"/>
        <v/>
      </c>
      <c r="M1121" s="3" t="str">
        <f t="shared" si="4"/>
        <v/>
      </c>
      <c r="N1121" s="47"/>
    </row>
    <row r="1122" ht="15.75" customHeight="1">
      <c r="B1122" s="3" t="str">
        <f>IF('Prior Yr Data - copy here!'!D1127="","",'Prior Yr Data - copy here!'!D1127)</f>
        <v/>
      </c>
      <c r="C1122" s="3" t="str">
        <f>IF('Prior Yr Data - copy here!'!L1127="","",'Prior Yr Data - copy here!'!L1127)</f>
        <v/>
      </c>
      <c r="D1122" s="3" t="str">
        <f>IF('Prior Yr Data - copy here!'!M1127="","",'Prior Yr Data - copy here!'!M1127)</f>
        <v/>
      </c>
      <c r="E1122" s="46" t="str">
        <f t="shared" si="1"/>
        <v/>
      </c>
      <c r="F1122" s="3" t="str">
        <f t="shared" si="2"/>
        <v/>
      </c>
      <c r="G1122" s="47"/>
      <c r="H1122" s="3"/>
      <c r="I1122" s="3" t="str">
        <f>IF('Two Yrs Prior Data - copy here!'!D1127="","",'Two Yrs Prior Data - copy here!'!D1127)</f>
        <v/>
      </c>
      <c r="J1122" s="3" t="str">
        <f>IF('Two Yrs Prior Data - copy here!'!D1127="","",'Two Yrs Prior Data - copy here!'!L1127)</f>
        <v/>
      </c>
      <c r="K1122" s="3" t="str">
        <f>IF('Two Yrs Prior Data - copy here!'!D1127="","",'Two Yrs Prior Data - copy here!'!M1127)</f>
        <v/>
      </c>
      <c r="L1122" s="46" t="str">
        <f t="shared" si="3"/>
        <v/>
      </c>
      <c r="M1122" s="3" t="str">
        <f t="shared" si="4"/>
        <v/>
      </c>
      <c r="N1122" s="47"/>
    </row>
    <row r="1123" ht="15.75" customHeight="1">
      <c r="B1123" s="3" t="str">
        <f>IF('Prior Yr Data - copy here!'!D1128="","",'Prior Yr Data - copy here!'!D1128)</f>
        <v/>
      </c>
      <c r="C1123" s="3" t="str">
        <f>IF('Prior Yr Data - copy here!'!L1128="","",'Prior Yr Data - copy here!'!L1128)</f>
        <v/>
      </c>
      <c r="D1123" s="3" t="str">
        <f>IF('Prior Yr Data - copy here!'!M1128="","",'Prior Yr Data - copy here!'!M1128)</f>
        <v/>
      </c>
      <c r="E1123" s="46" t="str">
        <f t="shared" si="1"/>
        <v/>
      </c>
      <c r="F1123" s="3" t="str">
        <f t="shared" si="2"/>
        <v/>
      </c>
      <c r="G1123" s="47"/>
      <c r="H1123" s="3"/>
      <c r="I1123" s="3" t="str">
        <f>IF('Two Yrs Prior Data - copy here!'!D1128="","",'Two Yrs Prior Data - copy here!'!D1128)</f>
        <v/>
      </c>
      <c r="J1123" s="3" t="str">
        <f>IF('Two Yrs Prior Data - copy here!'!D1128="","",'Two Yrs Prior Data - copy here!'!L1128)</f>
        <v/>
      </c>
      <c r="K1123" s="3" t="str">
        <f>IF('Two Yrs Prior Data - copy here!'!D1128="","",'Two Yrs Prior Data - copy here!'!M1128)</f>
        <v/>
      </c>
      <c r="L1123" s="46" t="str">
        <f t="shared" si="3"/>
        <v/>
      </c>
      <c r="M1123" s="3" t="str">
        <f t="shared" si="4"/>
        <v/>
      </c>
      <c r="N1123" s="47"/>
    </row>
    <row r="1124" ht="15.75" customHeight="1">
      <c r="B1124" s="3" t="str">
        <f>IF('Prior Yr Data - copy here!'!D1129="","",'Prior Yr Data - copy here!'!D1129)</f>
        <v/>
      </c>
      <c r="C1124" s="3" t="str">
        <f>IF('Prior Yr Data - copy here!'!L1129="","",'Prior Yr Data - copy here!'!L1129)</f>
        <v/>
      </c>
      <c r="D1124" s="3" t="str">
        <f>IF('Prior Yr Data - copy here!'!M1129="","",'Prior Yr Data - copy here!'!M1129)</f>
        <v/>
      </c>
      <c r="E1124" s="46" t="str">
        <f t="shared" si="1"/>
        <v/>
      </c>
      <c r="F1124" s="3" t="str">
        <f t="shared" si="2"/>
        <v/>
      </c>
      <c r="G1124" s="47"/>
      <c r="H1124" s="3"/>
      <c r="I1124" s="3" t="str">
        <f>IF('Two Yrs Prior Data - copy here!'!D1129="","",'Two Yrs Prior Data - copy here!'!D1129)</f>
        <v/>
      </c>
      <c r="J1124" s="3" t="str">
        <f>IF('Two Yrs Prior Data - copy here!'!D1129="","",'Two Yrs Prior Data - copy here!'!L1129)</f>
        <v/>
      </c>
      <c r="K1124" s="3" t="str">
        <f>IF('Two Yrs Prior Data - copy here!'!D1129="","",'Two Yrs Prior Data - copy here!'!M1129)</f>
        <v/>
      </c>
      <c r="L1124" s="46" t="str">
        <f t="shared" si="3"/>
        <v/>
      </c>
      <c r="M1124" s="3" t="str">
        <f t="shared" si="4"/>
        <v/>
      </c>
      <c r="N1124" s="47"/>
    </row>
    <row r="1125" ht="15.75" customHeight="1">
      <c r="B1125" s="3" t="str">
        <f>IF('Prior Yr Data - copy here!'!D1130="","",'Prior Yr Data - copy here!'!D1130)</f>
        <v/>
      </c>
      <c r="C1125" s="3" t="str">
        <f>IF('Prior Yr Data - copy here!'!L1130="","",'Prior Yr Data - copy here!'!L1130)</f>
        <v/>
      </c>
      <c r="D1125" s="3" t="str">
        <f>IF('Prior Yr Data - copy here!'!M1130="","",'Prior Yr Data - copy here!'!M1130)</f>
        <v/>
      </c>
      <c r="E1125" s="46" t="str">
        <f t="shared" si="1"/>
        <v/>
      </c>
      <c r="F1125" s="3" t="str">
        <f t="shared" si="2"/>
        <v/>
      </c>
      <c r="G1125" s="47"/>
      <c r="H1125" s="3"/>
      <c r="I1125" s="3" t="str">
        <f>IF('Two Yrs Prior Data - copy here!'!D1130="","",'Two Yrs Prior Data - copy here!'!D1130)</f>
        <v/>
      </c>
      <c r="J1125" s="3" t="str">
        <f>IF('Two Yrs Prior Data - copy here!'!D1130="","",'Two Yrs Prior Data - copy here!'!L1130)</f>
        <v/>
      </c>
      <c r="K1125" s="3" t="str">
        <f>IF('Two Yrs Prior Data - copy here!'!D1130="","",'Two Yrs Prior Data - copy here!'!M1130)</f>
        <v/>
      </c>
      <c r="L1125" s="46" t="str">
        <f t="shared" si="3"/>
        <v/>
      </c>
      <c r="M1125" s="3" t="str">
        <f t="shared" si="4"/>
        <v/>
      </c>
      <c r="N1125" s="47"/>
    </row>
    <row r="1126" ht="15.75" customHeight="1">
      <c r="B1126" s="3" t="str">
        <f>IF('Prior Yr Data - copy here!'!D1131="","",'Prior Yr Data - copy here!'!D1131)</f>
        <v/>
      </c>
      <c r="C1126" s="3" t="str">
        <f>IF('Prior Yr Data - copy here!'!L1131="","",'Prior Yr Data - copy here!'!L1131)</f>
        <v/>
      </c>
      <c r="D1126" s="3" t="str">
        <f>IF('Prior Yr Data - copy here!'!M1131="","",'Prior Yr Data - copy here!'!M1131)</f>
        <v/>
      </c>
      <c r="E1126" s="46" t="str">
        <f t="shared" si="1"/>
        <v/>
      </c>
      <c r="F1126" s="3" t="str">
        <f t="shared" si="2"/>
        <v/>
      </c>
      <c r="G1126" s="47"/>
      <c r="H1126" s="3"/>
      <c r="I1126" s="3" t="str">
        <f>IF('Two Yrs Prior Data - copy here!'!D1131="","",'Two Yrs Prior Data - copy here!'!D1131)</f>
        <v/>
      </c>
      <c r="J1126" s="3" t="str">
        <f>IF('Two Yrs Prior Data - copy here!'!D1131="","",'Two Yrs Prior Data - copy here!'!L1131)</f>
        <v/>
      </c>
      <c r="K1126" s="3" t="str">
        <f>IF('Two Yrs Prior Data - copy here!'!D1131="","",'Two Yrs Prior Data - copy here!'!M1131)</f>
        <v/>
      </c>
      <c r="L1126" s="46" t="str">
        <f t="shared" si="3"/>
        <v/>
      </c>
      <c r="M1126" s="3" t="str">
        <f t="shared" si="4"/>
        <v/>
      </c>
      <c r="N1126" s="47"/>
    </row>
    <row r="1127" ht="15.75" customHeight="1">
      <c r="B1127" s="3" t="str">
        <f>IF('Prior Yr Data - copy here!'!D1132="","",'Prior Yr Data - copy here!'!D1132)</f>
        <v/>
      </c>
      <c r="C1127" s="3" t="str">
        <f>IF('Prior Yr Data - copy here!'!L1132="","",'Prior Yr Data - copy here!'!L1132)</f>
        <v/>
      </c>
      <c r="D1127" s="3" t="str">
        <f>IF('Prior Yr Data - copy here!'!M1132="","",'Prior Yr Data - copy here!'!M1132)</f>
        <v/>
      </c>
      <c r="E1127" s="46" t="str">
        <f t="shared" si="1"/>
        <v/>
      </c>
      <c r="F1127" s="3" t="str">
        <f t="shared" si="2"/>
        <v/>
      </c>
      <c r="G1127" s="47"/>
      <c r="H1127" s="3"/>
      <c r="I1127" s="3" t="str">
        <f>IF('Two Yrs Prior Data - copy here!'!D1132="","",'Two Yrs Prior Data - copy here!'!D1132)</f>
        <v/>
      </c>
      <c r="J1127" s="3" t="str">
        <f>IF('Two Yrs Prior Data - copy here!'!D1132="","",'Two Yrs Prior Data - copy here!'!L1132)</f>
        <v/>
      </c>
      <c r="K1127" s="3" t="str">
        <f>IF('Two Yrs Prior Data - copy here!'!D1132="","",'Two Yrs Prior Data - copy here!'!M1132)</f>
        <v/>
      </c>
      <c r="L1127" s="46" t="str">
        <f t="shared" si="3"/>
        <v/>
      </c>
      <c r="M1127" s="3" t="str">
        <f t="shared" si="4"/>
        <v/>
      </c>
      <c r="N1127" s="47"/>
    </row>
    <row r="1128" ht="15.75" customHeight="1">
      <c r="B1128" s="3" t="str">
        <f>IF('Prior Yr Data - copy here!'!D1133="","",'Prior Yr Data - copy here!'!D1133)</f>
        <v/>
      </c>
      <c r="C1128" s="3" t="str">
        <f>IF('Prior Yr Data - copy here!'!L1133="","",'Prior Yr Data - copy here!'!L1133)</f>
        <v/>
      </c>
      <c r="D1128" s="3" t="str">
        <f>IF('Prior Yr Data - copy here!'!M1133="","",'Prior Yr Data - copy here!'!M1133)</f>
        <v/>
      </c>
      <c r="E1128" s="46" t="str">
        <f t="shared" si="1"/>
        <v/>
      </c>
      <c r="F1128" s="3" t="str">
        <f t="shared" si="2"/>
        <v/>
      </c>
      <c r="G1128" s="47"/>
      <c r="H1128" s="3"/>
      <c r="I1128" s="3" t="str">
        <f>IF('Two Yrs Prior Data - copy here!'!D1133="","",'Two Yrs Prior Data - copy here!'!D1133)</f>
        <v/>
      </c>
      <c r="J1128" s="3" t="str">
        <f>IF('Two Yrs Prior Data - copy here!'!D1133="","",'Two Yrs Prior Data - copy here!'!L1133)</f>
        <v/>
      </c>
      <c r="K1128" s="3" t="str">
        <f>IF('Two Yrs Prior Data - copy here!'!D1133="","",'Two Yrs Prior Data - copy here!'!M1133)</f>
        <v/>
      </c>
      <c r="L1128" s="46" t="str">
        <f t="shared" si="3"/>
        <v/>
      </c>
      <c r="M1128" s="3" t="str">
        <f t="shared" si="4"/>
        <v/>
      </c>
      <c r="N1128" s="47"/>
    </row>
    <row r="1129" ht="15.75" customHeight="1">
      <c r="B1129" s="3" t="str">
        <f>IF('Prior Yr Data - copy here!'!D1134="","",'Prior Yr Data - copy here!'!D1134)</f>
        <v/>
      </c>
      <c r="C1129" s="3" t="str">
        <f>IF('Prior Yr Data - copy here!'!L1134="","",'Prior Yr Data - copy here!'!L1134)</f>
        <v/>
      </c>
      <c r="D1129" s="3" t="str">
        <f>IF('Prior Yr Data - copy here!'!M1134="","",'Prior Yr Data - copy here!'!M1134)</f>
        <v/>
      </c>
      <c r="E1129" s="46" t="str">
        <f t="shared" si="1"/>
        <v/>
      </c>
      <c r="F1129" s="3" t="str">
        <f t="shared" si="2"/>
        <v/>
      </c>
      <c r="G1129" s="47"/>
      <c r="H1129" s="3"/>
      <c r="I1129" s="3" t="str">
        <f>IF('Two Yrs Prior Data - copy here!'!D1134="","",'Two Yrs Prior Data - copy here!'!D1134)</f>
        <v/>
      </c>
      <c r="J1129" s="3" t="str">
        <f>IF('Two Yrs Prior Data - copy here!'!D1134="","",'Two Yrs Prior Data - copy here!'!L1134)</f>
        <v/>
      </c>
      <c r="K1129" s="3" t="str">
        <f>IF('Two Yrs Prior Data - copy here!'!D1134="","",'Two Yrs Prior Data - copy here!'!M1134)</f>
        <v/>
      </c>
      <c r="L1129" s="46" t="str">
        <f t="shared" si="3"/>
        <v/>
      </c>
      <c r="M1129" s="3" t="str">
        <f t="shared" si="4"/>
        <v/>
      </c>
      <c r="N1129" s="47"/>
    </row>
    <row r="1130" ht="15.75" customHeight="1">
      <c r="B1130" s="3" t="str">
        <f>IF('Prior Yr Data - copy here!'!D1135="","",'Prior Yr Data - copy here!'!D1135)</f>
        <v/>
      </c>
      <c r="C1130" s="3" t="str">
        <f>IF('Prior Yr Data - copy here!'!L1135="","",'Prior Yr Data - copy here!'!L1135)</f>
        <v/>
      </c>
      <c r="D1130" s="3" t="str">
        <f>IF('Prior Yr Data - copy here!'!M1135="","",'Prior Yr Data - copy here!'!M1135)</f>
        <v/>
      </c>
      <c r="E1130" s="46" t="str">
        <f t="shared" si="1"/>
        <v/>
      </c>
      <c r="F1130" s="3" t="str">
        <f t="shared" si="2"/>
        <v/>
      </c>
      <c r="G1130" s="47"/>
      <c r="H1130" s="3"/>
      <c r="I1130" s="3" t="str">
        <f>IF('Two Yrs Prior Data - copy here!'!D1135="","",'Two Yrs Prior Data - copy here!'!D1135)</f>
        <v/>
      </c>
      <c r="J1130" s="3" t="str">
        <f>IF('Two Yrs Prior Data - copy here!'!D1135="","",'Two Yrs Prior Data - copy here!'!L1135)</f>
        <v/>
      </c>
      <c r="K1130" s="3" t="str">
        <f>IF('Two Yrs Prior Data - copy here!'!D1135="","",'Two Yrs Prior Data - copy here!'!M1135)</f>
        <v/>
      </c>
      <c r="L1130" s="46" t="str">
        <f t="shared" si="3"/>
        <v/>
      </c>
      <c r="M1130" s="3" t="str">
        <f t="shared" si="4"/>
        <v/>
      </c>
      <c r="N1130" s="47"/>
    </row>
    <row r="1131" ht="15.75" customHeight="1">
      <c r="B1131" s="3" t="str">
        <f>IF('Prior Yr Data - copy here!'!D1136="","",'Prior Yr Data - copy here!'!D1136)</f>
        <v/>
      </c>
      <c r="C1131" s="3" t="str">
        <f>IF('Prior Yr Data - copy here!'!L1136="","",'Prior Yr Data - copy here!'!L1136)</f>
        <v/>
      </c>
      <c r="D1131" s="3" t="str">
        <f>IF('Prior Yr Data - copy here!'!M1136="","",'Prior Yr Data - copy here!'!M1136)</f>
        <v/>
      </c>
      <c r="E1131" s="46" t="str">
        <f t="shared" si="1"/>
        <v/>
      </c>
      <c r="F1131" s="3" t="str">
        <f t="shared" si="2"/>
        <v/>
      </c>
      <c r="G1131" s="47"/>
      <c r="H1131" s="3"/>
      <c r="I1131" s="3" t="str">
        <f>IF('Two Yrs Prior Data - copy here!'!D1136="","",'Two Yrs Prior Data - copy here!'!D1136)</f>
        <v/>
      </c>
      <c r="J1131" s="3" t="str">
        <f>IF('Two Yrs Prior Data - copy here!'!D1136="","",'Two Yrs Prior Data - copy here!'!L1136)</f>
        <v/>
      </c>
      <c r="K1131" s="3" t="str">
        <f>IF('Two Yrs Prior Data - copy here!'!D1136="","",'Two Yrs Prior Data - copy here!'!M1136)</f>
        <v/>
      </c>
      <c r="L1131" s="46" t="str">
        <f t="shared" si="3"/>
        <v/>
      </c>
      <c r="M1131" s="3" t="str">
        <f t="shared" si="4"/>
        <v/>
      </c>
      <c r="N1131" s="47"/>
    </row>
    <row r="1132" ht="15.75" customHeight="1">
      <c r="B1132" s="3" t="str">
        <f>IF('Prior Yr Data - copy here!'!D1137="","",'Prior Yr Data - copy here!'!D1137)</f>
        <v/>
      </c>
      <c r="C1132" s="3" t="str">
        <f>IF('Prior Yr Data - copy here!'!L1137="","",'Prior Yr Data - copy here!'!L1137)</f>
        <v/>
      </c>
      <c r="D1132" s="3" t="str">
        <f>IF('Prior Yr Data - copy here!'!M1137="","",'Prior Yr Data - copy here!'!M1137)</f>
        <v/>
      </c>
      <c r="E1132" s="46" t="str">
        <f t="shared" si="1"/>
        <v/>
      </c>
      <c r="F1132" s="3" t="str">
        <f t="shared" si="2"/>
        <v/>
      </c>
      <c r="G1132" s="47"/>
      <c r="H1132" s="3"/>
      <c r="I1132" s="3" t="str">
        <f>IF('Two Yrs Prior Data - copy here!'!D1137="","",'Two Yrs Prior Data - copy here!'!D1137)</f>
        <v/>
      </c>
      <c r="J1132" s="3" t="str">
        <f>IF('Two Yrs Prior Data - copy here!'!D1137="","",'Two Yrs Prior Data - copy here!'!L1137)</f>
        <v/>
      </c>
      <c r="K1132" s="3" t="str">
        <f>IF('Two Yrs Prior Data - copy here!'!D1137="","",'Two Yrs Prior Data - copy here!'!M1137)</f>
        <v/>
      </c>
      <c r="L1132" s="46" t="str">
        <f t="shared" si="3"/>
        <v/>
      </c>
      <c r="M1132" s="3" t="str">
        <f t="shared" si="4"/>
        <v/>
      </c>
      <c r="N1132" s="47"/>
    </row>
    <row r="1133" ht="15.75" customHeight="1">
      <c r="B1133" s="3" t="str">
        <f>IF('Prior Yr Data - copy here!'!D1138="","",'Prior Yr Data - copy here!'!D1138)</f>
        <v/>
      </c>
      <c r="C1133" s="3" t="str">
        <f>IF('Prior Yr Data - copy here!'!L1138="","",'Prior Yr Data - copy here!'!L1138)</f>
        <v/>
      </c>
      <c r="D1133" s="3" t="str">
        <f>IF('Prior Yr Data - copy here!'!M1138="","",'Prior Yr Data - copy here!'!M1138)</f>
        <v/>
      </c>
      <c r="E1133" s="46" t="str">
        <f t="shared" si="1"/>
        <v/>
      </c>
      <c r="F1133" s="3" t="str">
        <f t="shared" si="2"/>
        <v/>
      </c>
      <c r="G1133" s="47"/>
      <c r="H1133" s="3"/>
      <c r="I1133" s="3" t="str">
        <f>IF('Two Yrs Prior Data - copy here!'!D1138="","",'Two Yrs Prior Data - copy here!'!D1138)</f>
        <v/>
      </c>
      <c r="J1133" s="3" t="str">
        <f>IF('Two Yrs Prior Data - copy here!'!D1138="","",'Two Yrs Prior Data - copy here!'!L1138)</f>
        <v/>
      </c>
      <c r="K1133" s="3" t="str">
        <f>IF('Two Yrs Prior Data - copy here!'!D1138="","",'Two Yrs Prior Data - copy here!'!M1138)</f>
        <v/>
      </c>
      <c r="L1133" s="46" t="str">
        <f t="shared" si="3"/>
        <v/>
      </c>
      <c r="M1133" s="3" t="str">
        <f t="shared" si="4"/>
        <v/>
      </c>
      <c r="N1133" s="47"/>
    </row>
    <row r="1134" ht="15.75" customHeight="1">
      <c r="B1134" s="3" t="str">
        <f>IF('Prior Yr Data - copy here!'!D1139="","",'Prior Yr Data - copy here!'!D1139)</f>
        <v/>
      </c>
      <c r="C1134" s="3" t="str">
        <f>IF('Prior Yr Data - copy here!'!L1139="","",'Prior Yr Data - copy here!'!L1139)</f>
        <v/>
      </c>
      <c r="D1134" s="3" t="str">
        <f>IF('Prior Yr Data - copy here!'!M1139="","",'Prior Yr Data - copy here!'!M1139)</f>
        <v/>
      </c>
      <c r="E1134" s="46" t="str">
        <f t="shared" si="1"/>
        <v/>
      </c>
      <c r="F1134" s="3" t="str">
        <f t="shared" si="2"/>
        <v/>
      </c>
      <c r="G1134" s="47"/>
      <c r="H1134" s="3"/>
      <c r="I1134" s="3" t="str">
        <f>IF('Two Yrs Prior Data - copy here!'!D1139="","",'Two Yrs Prior Data - copy here!'!D1139)</f>
        <v/>
      </c>
      <c r="J1134" s="3" t="str">
        <f>IF('Two Yrs Prior Data - copy here!'!D1139="","",'Two Yrs Prior Data - copy here!'!L1139)</f>
        <v/>
      </c>
      <c r="K1134" s="3" t="str">
        <f>IF('Two Yrs Prior Data - copy here!'!D1139="","",'Two Yrs Prior Data - copy here!'!M1139)</f>
        <v/>
      </c>
      <c r="L1134" s="46" t="str">
        <f t="shared" si="3"/>
        <v/>
      </c>
      <c r="M1134" s="3" t="str">
        <f t="shared" si="4"/>
        <v/>
      </c>
      <c r="N1134" s="47"/>
    </row>
    <row r="1135" ht="15.75" customHeight="1">
      <c r="B1135" s="3" t="str">
        <f>IF('Prior Yr Data - copy here!'!D1140="","",'Prior Yr Data - copy here!'!D1140)</f>
        <v/>
      </c>
      <c r="C1135" s="3" t="str">
        <f>IF('Prior Yr Data - copy here!'!L1140="","",'Prior Yr Data - copy here!'!L1140)</f>
        <v/>
      </c>
      <c r="D1135" s="3" t="str">
        <f>IF('Prior Yr Data - copy here!'!M1140="","",'Prior Yr Data - copy here!'!M1140)</f>
        <v/>
      </c>
      <c r="E1135" s="46" t="str">
        <f t="shared" si="1"/>
        <v/>
      </c>
      <c r="F1135" s="3" t="str">
        <f t="shared" si="2"/>
        <v/>
      </c>
      <c r="G1135" s="47"/>
      <c r="H1135" s="3"/>
      <c r="I1135" s="3" t="str">
        <f>IF('Two Yrs Prior Data - copy here!'!D1140="","",'Two Yrs Prior Data - copy here!'!D1140)</f>
        <v/>
      </c>
      <c r="J1135" s="3" t="str">
        <f>IF('Two Yrs Prior Data - copy here!'!D1140="","",'Two Yrs Prior Data - copy here!'!L1140)</f>
        <v/>
      </c>
      <c r="K1135" s="3" t="str">
        <f>IF('Two Yrs Prior Data - copy here!'!D1140="","",'Two Yrs Prior Data - copy here!'!M1140)</f>
        <v/>
      </c>
      <c r="L1135" s="46" t="str">
        <f t="shared" si="3"/>
        <v/>
      </c>
      <c r="M1135" s="3" t="str">
        <f t="shared" si="4"/>
        <v/>
      </c>
      <c r="N1135" s="47"/>
    </row>
    <row r="1136" ht="15.75" customHeight="1">
      <c r="B1136" s="3" t="str">
        <f>IF('Prior Yr Data - copy here!'!D1141="","",'Prior Yr Data - copy here!'!D1141)</f>
        <v/>
      </c>
      <c r="C1136" s="3" t="str">
        <f>IF('Prior Yr Data - copy here!'!L1141="","",'Prior Yr Data - copy here!'!L1141)</f>
        <v/>
      </c>
      <c r="D1136" s="3" t="str">
        <f>IF('Prior Yr Data - copy here!'!M1141="","",'Prior Yr Data - copy here!'!M1141)</f>
        <v/>
      </c>
      <c r="E1136" s="46" t="str">
        <f t="shared" si="1"/>
        <v/>
      </c>
      <c r="F1136" s="3" t="str">
        <f t="shared" si="2"/>
        <v/>
      </c>
      <c r="G1136" s="47"/>
      <c r="H1136" s="3"/>
      <c r="I1136" s="3" t="str">
        <f>IF('Two Yrs Prior Data - copy here!'!D1141="","",'Two Yrs Prior Data - copy here!'!D1141)</f>
        <v/>
      </c>
      <c r="J1136" s="3" t="str">
        <f>IF('Two Yrs Prior Data - copy here!'!D1141="","",'Two Yrs Prior Data - copy here!'!L1141)</f>
        <v/>
      </c>
      <c r="K1136" s="3" t="str">
        <f>IF('Two Yrs Prior Data - copy here!'!D1141="","",'Two Yrs Prior Data - copy here!'!M1141)</f>
        <v/>
      </c>
      <c r="L1136" s="46" t="str">
        <f t="shared" si="3"/>
        <v/>
      </c>
      <c r="M1136" s="3" t="str">
        <f t="shared" si="4"/>
        <v/>
      </c>
      <c r="N1136" s="47"/>
    </row>
    <row r="1137" ht="15.75" customHeight="1">
      <c r="B1137" s="3" t="str">
        <f>IF('Prior Yr Data - copy here!'!D1142="","",'Prior Yr Data - copy here!'!D1142)</f>
        <v/>
      </c>
      <c r="C1137" s="3" t="str">
        <f>IF('Prior Yr Data - copy here!'!L1142="","",'Prior Yr Data - copy here!'!L1142)</f>
        <v/>
      </c>
      <c r="D1137" s="3" t="str">
        <f>IF('Prior Yr Data - copy here!'!M1142="","",'Prior Yr Data - copy here!'!M1142)</f>
        <v/>
      </c>
      <c r="E1137" s="46" t="str">
        <f t="shared" si="1"/>
        <v/>
      </c>
      <c r="F1137" s="3" t="str">
        <f t="shared" si="2"/>
        <v/>
      </c>
      <c r="G1137" s="47"/>
      <c r="H1137" s="3"/>
      <c r="I1137" s="3" t="str">
        <f>IF('Two Yrs Prior Data - copy here!'!D1142="","",'Two Yrs Prior Data - copy here!'!D1142)</f>
        <v/>
      </c>
      <c r="J1137" s="3" t="str">
        <f>IF('Two Yrs Prior Data - copy here!'!D1142="","",'Two Yrs Prior Data - copy here!'!L1142)</f>
        <v/>
      </c>
      <c r="K1137" s="3" t="str">
        <f>IF('Two Yrs Prior Data - copy here!'!D1142="","",'Two Yrs Prior Data - copy here!'!M1142)</f>
        <v/>
      </c>
      <c r="L1137" s="46" t="str">
        <f t="shared" si="3"/>
        <v/>
      </c>
      <c r="M1137" s="3" t="str">
        <f t="shared" si="4"/>
        <v/>
      </c>
      <c r="N1137" s="47"/>
    </row>
    <row r="1138" ht="15.75" customHeight="1">
      <c r="B1138" s="3" t="str">
        <f>IF('Prior Yr Data - copy here!'!D1143="","",'Prior Yr Data - copy here!'!D1143)</f>
        <v/>
      </c>
      <c r="C1138" s="3" t="str">
        <f>IF('Prior Yr Data - copy here!'!L1143="","",'Prior Yr Data - copy here!'!L1143)</f>
        <v/>
      </c>
      <c r="D1138" s="3" t="str">
        <f>IF('Prior Yr Data - copy here!'!M1143="","",'Prior Yr Data - copy here!'!M1143)</f>
        <v/>
      </c>
      <c r="E1138" s="46" t="str">
        <f t="shared" si="1"/>
        <v/>
      </c>
      <c r="F1138" s="3" t="str">
        <f t="shared" si="2"/>
        <v/>
      </c>
      <c r="G1138" s="47"/>
      <c r="H1138" s="3"/>
      <c r="I1138" s="3" t="str">
        <f>IF('Two Yrs Prior Data - copy here!'!D1143="","",'Two Yrs Prior Data - copy here!'!D1143)</f>
        <v/>
      </c>
      <c r="J1138" s="3" t="str">
        <f>IF('Two Yrs Prior Data - copy here!'!D1143="","",'Two Yrs Prior Data - copy here!'!L1143)</f>
        <v/>
      </c>
      <c r="K1138" s="3" t="str">
        <f>IF('Two Yrs Prior Data - copy here!'!D1143="","",'Two Yrs Prior Data - copy here!'!M1143)</f>
        <v/>
      </c>
      <c r="L1138" s="46" t="str">
        <f t="shared" si="3"/>
        <v/>
      </c>
      <c r="M1138" s="3" t="str">
        <f t="shared" si="4"/>
        <v/>
      </c>
      <c r="N1138" s="47"/>
    </row>
    <row r="1139" ht="15.75" customHeight="1">
      <c r="B1139" s="3" t="str">
        <f>IF('Prior Yr Data - copy here!'!D1144="","",'Prior Yr Data - copy here!'!D1144)</f>
        <v/>
      </c>
      <c r="C1139" s="3" t="str">
        <f>IF('Prior Yr Data - copy here!'!L1144="","",'Prior Yr Data - copy here!'!L1144)</f>
        <v/>
      </c>
      <c r="D1139" s="3" t="str">
        <f>IF('Prior Yr Data - copy here!'!M1144="","",'Prior Yr Data - copy here!'!M1144)</f>
        <v/>
      </c>
      <c r="E1139" s="46" t="str">
        <f t="shared" si="1"/>
        <v/>
      </c>
      <c r="F1139" s="3" t="str">
        <f t="shared" si="2"/>
        <v/>
      </c>
      <c r="G1139" s="47"/>
      <c r="H1139" s="3"/>
      <c r="I1139" s="3" t="str">
        <f>IF('Two Yrs Prior Data - copy here!'!D1144="","",'Two Yrs Prior Data - copy here!'!D1144)</f>
        <v/>
      </c>
      <c r="J1139" s="3" t="str">
        <f>IF('Two Yrs Prior Data - copy here!'!D1144="","",'Two Yrs Prior Data - copy here!'!L1144)</f>
        <v/>
      </c>
      <c r="K1139" s="3" t="str">
        <f>IF('Two Yrs Prior Data - copy here!'!D1144="","",'Two Yrs Prior Data - copy here!'!M1144)</f>
        <v/>
      </c>
      <c r="L1139" s="46" t="str">
        <f t="shared" si="3"/>
        <v/>
      </c>
      <c r="M1139" s="3" t="str">
        <f t="shared" si="4"/>
        <v/>
      </c>
      <c r="N1139" s="47"/>
    </row>
    <row r="1140" ht="15.75" customHeight="1">
      <c r="B1140" s="3" t="str">
        <f>IF('Prior Yr Data - copy here!'!D1145="","",'Prior Yr Data - copy here!'!D1145)</f>
        <v/>
      </c>
      <c r="C1140" s="3" t="str">
        <f>IF('Prior Yr Data - copy here!'!L1145="","",'Prior Yr Data - copy here!'!L1145)</f>
        <v/>
      </c>
      <c r="D1140" s="3" t="str">
        <f>IF('Prior Yr Data - copy here!'!M1145="","",'Prior Yr Data - copy here!'!M1145)</f>
        <v/>
      </c>
      <c r="E1140" s="46" t="str">
        <f t="shared" si="1"/>
        <v/>
      </c>
      <c r="F1140" s="3" t="str">
        <f t="shared" si="2"/>
        <v/>
      </c>
      <c r="G1140" s="47"/>
      <c r="H1140" s="3"/>
      <c r="I1140" s="3" t="str">
        <f>IF('Two Yrs Prior Data - copy here!'!D1145="","",'Two Yrs Prior Data - copy here!'!D1145)</f>
        <v/>
      </c>
      <c r="J1140" s="3" t="str">
        <f>IF('Two Yrs Prior Data - copy here!'!D1145="","",'Two Yrs Prior Data - copy here!'!L1145)</f>
        <v/>
      </c>
      <c r="K1140" s="3" t="str">
        <f>IF('Two Yrs Prior Data - copy here!'!D1145="","",'Two Yrs Prior Data - copy here!'!M1145)</f>
        <v/>
      </c>
      <c r="L1140" s="46" t="str">
        <f t="shared" si="3"/>
        <v/>
      </c>
      <c r="M1140" s="3" t="str">
        <f t="shared" si="4"/>
        <v/>
      </c>
      <c r="N1140" s="47"/>
    </row>
    <row r="1141" ht="15.75" customHeight="1">
      <c r="B1141" s="3" t="str">
        <f>IF('Prior Yr Data - copy here!'!D1146="","",'Prior Yr Data - copy here!'!D1146)</f>
        <v/>
      </c>
      <c r="C1141" s="3" t="str">
        <f>IF('Prior Yr Data - copy here!'!L1146="","",'Prior Yr Data - copy here!'!L1146)</f>
        <v/>
      </c>
      <c r="D1141" s="3" t="str">
        <f>IF('Prior Yr Data - copy here!'!M1146="","",'Prior Yr Data - copy here!'!M1146)</f>
        <v/>
      </c>
      <c r="E1141" s="46" t="str">
        <f t="shared" si="1"/>
        <v/>
      </c>
      <c r="F1141" s="3" t="str">
        <f t="shared" si="2"/>
        <v/>
      </c>
      <c r="G1141" s="47"/>
      <c r="H1141" s="3"/>
      <c r="I1141" s="3" t="str">
        <f>IF('Two Yrs Prior Data - copy here!'!D1146="","",'Two Yrs Prior Data - copy here!'!D1146)</f>
        <v/>
      </c>
      <c r="J1141" s="3" t="str">
        <f>IF('Two Yrs Prior Data - copy here!'!D1146="","",'Two Yrs Prior Data - copy here!'!L1146)</f>
        <v/>
      </c>
      <c r="K1141" s="3" t="str">
        <f>IF('Two Yrs Prior Data - copy here!'!D1146="","",'Two Yrs Prior Data - copy here!'!M1146)</f>
        <v/>
      </c>
      <c r="L1141" s="46" t="str">
        <f t="shared" si="3"/>
        <v/>
      </c>
      <c r="M1141" s="3" t="str">
        <f t="shared" si="4"/>
        <v/>
      </c>
      <c r="N1141" s="47"/>
    </row>
    <row r="1142" ht="15.75" customHeight="1">
      <c r="B1142" s="3" t="str">
        <f>IF('Prior Yr Data - copy here!'!D1147="","",'Prior Yr Data - copy here!'!D1147)</f>
        <v/>
      </c>
      <c r="C1142" s="3" t="str">
        <f>IF('Prior Yr Data - copy here!'!L1147="","",'Prior Yr Data - copy here!'!L1147)</f>
        <v/>
      </c>
      <c r="D1142" s="3" t="str">
        <f>IF('Prior Yr Data - copy here!'!M1147="","",'Prior Yr Data - copy here!'!M1147)</f>
        <v/>
      </c>
      <c r="E1142" s="46" t="str">
        <f t="shared" si="1"/>
        <v/>
      </c>
      <c r="F1142" s="3" t="str">
        <f t="shared" si="2"/>
        <v/>
      </c>
      <c r="G1142" s="47"/>
      <c r="H1142" s="3"/>
      <c r="I1142" s="3" t="str">
        <f>IF('Two Yrs Prior Data - copy here!'!D1147="","",'Two Yrs Prior Data - copy here!'!D1147)</f>
        <v/>
      </c>
      <c r="J1142" s="3" t="str">
        <f>IF('Two Yrs Prior Data - copy here!'!D1147="","",'Two Yrs Prior Data - copy here!'!L1147)</f>
        <v/>
      </c>
      <c r="K1142" s="3" t="str">
        <f>IF('Two Yrs Prior Data - copy here!'!D1147="","",'Two Yrs Prior Data - copy here!'!M1147)</f>
        <v/>
      </c>
      <c r="L1142" s="46" t="str">
        <f t="shared" si="3"/>
        <v/>
      </c>
      <c r="M1142" s="3" t="str">
        <f t="shared" si="4"/>
        <v/>
      </c>
      <c r="N1142" s="47"/>
    </row>
    <row r="1143" ht="15.75" customHeight="1">
      <c r="B1143" s="3" t="str">
        <f>IF('Prior Yr Data - copy here!'!D1148="","",'Prior Yr Data - copy here!'!D1148)</f>
        <v/>
      </c>
      <c r="C1143" s="3" t="str">
        <f>IF('Prior Yr Data - copy here!'!L1148="","",'Prior Yr Data - copy here!'!L1148)</f>
        <v/>
      </c>
      <c r="D1143" s="3" t="str">
        <f>IF('Prior Yr Data - copy here!'!M1148="","",'Prior Yr Data - copy here!'!M1148)</f>
        <v/>
      </c>
      <c r="E1143" s="46" t="str">
        <f t="shared" si="1"/>
        <v/>
      </c>
      <c r="F1143" s="3" t="str">
        <f t="shared" si="2"/>
        <v/>
      </c>
      <c r="G1143" s="47"/>
      <c r="H1143" s="3"/>
      <c r="I1143" s="3" t="str">
        <f>IF('Two Yrs Prior Data - copy here!'!D1148="","",'Two Yrs Prior Data - copy here!'!D1148)</f>
        <v/>
      </c>
      <c r="J1143" s="3" t="str">
        <f>IF('Two Yrs Prior Data - copy here!'!D1148="","",'Two Yrs Prior Data - copy here!'!L1148)</f>
        <v/>
      </c>
      <c r="K1143" s="3" t="str">
        <f>IF('Two Yrs Prior Data - copy here!'!D1148="","",'Two Yrs Prior Data - copy here!'!M1148)</f>
        <v/>
      </c>
      <c r="L1143" s="46" t="str">
        <f t="shared" si="3"/>
        <v/>
      </c>
      <c r="M1143" s="3" t="str">
        <f t="shared" si="4"/>
        <v/>
      </c>
      <c r="N1143" s="47"/>
    </row>
    <row r="1144" ht="15.75" customHeight="1">
      <c r="B1144" s="3" t="str">
        <f>IF('Prior Yr Data - copy here!'!D1149="","",'Prior Yr Data - copy here!'!D1149)</f>
        <v/>
      </c>
      <c r="C1144" s="3" t="str">
        <f>IF('Prior Yr Data - copy here!'!L1149="","",'Prior Yr Data - copy here!'!L1149)</f>
        <v/>
      </c>
      <c r="D1144" s="3" t="str">
        <f>IF('Prior Yr Data - copy here!'!M1149="","",'Prior Yr Data - copy here!'!M1149)</f>
        <v/>
      </c>
      <c r="E1144" s="46" t="str">
        <f t="shared" si="1"/>
        <v/>
      </c>
      <c r="F1144" s="3" t="str">
        <f t="shared" si="2"/>
        <v/>
      </c>
      <c r="G1144" s="47"/>
      <c r="H1144" s="3"/>
      <c r="I1144" s="3" t="str">
        <f>IF('Two Yrs Prior Data - copy here!'!D1149="","",'Two Yrs Prior Data - copy here!'!D1149)</f>
        <v/>
      </c>
      <c r="J1144" s="3" t="str">
        <f>IF('Two Yrs Prior Data - copy here!'!D1149="","",'Two Yrs Prior Data - copy here!'!L1149)</f>
        <v/>
      </c>
      <c r="K1144" s="3" t="str">
        <f>IF('Two Yrs Prior Data - copy here!'!D1149="","",'Two Yrs Prior Data - copy here!'!M1149)</f>
        <v/>
      </c>
      <c r="L1144" s="46" t="str">
        <f t="shared" si="3"/>
        <v/>
      </c>
      <c r="M1144" s="3" t="str">
        <f t="shared" si="4"/>
        <v/>
      </c>
      <c r="N1144" s="47"/>
    </row>
    <row r="1145" ht="15.75" customHeight="1">
      <c r="B1145" s="3" t="str">
        <f>IF('Prior Yr Data - copy here!'!D1150="","",'Prior Yr Data - copy here!'!D1150)</f>
        <v/>
      </c>
      <c r="C1145" s="3" t="str">
        <f>IF('Prior Yr Data - copy here!'!L1150="","",'Prior Yr Data - copy here!'!L1150)</f>
        <v/>
      </c>
      <c r="D1145" s="3" t="str">
        <f>IF('Prior Yr Data - copy here!'!M1150="","",'Prior Yr Data - copy here!'!M1150)</f>
        <v/>
      </c>
      <c r="E1145" s="46" t="str">
        <f t="shared" si="1"/>
        <v/>
      </c>
      <c r="F1145" s="3" t="str">
        <f t="shared" si="2"/>
        <v/>
      </c>
      <c r="G1145" s="47"/>
      <c r="H1145" s="3"/>
      <c r="I1145" s="3" t="str">
        <f>IF('Two Yrs Prior Data - copy here!'!D1150="","",'Two Yrs Prior Data - copy here!'!D1150)</f>
        <v/>
      </c>
      <c r="J1145" s="3" t="str">
        <f>IF('Two Yrs Prior Data - copy here!'!D1150="","",'Two Yrs Prior Data - copy here!'!L1150)</f>
        <v/>
      </c>
      <c r="K1145" s="3" t="str">
        <f>IF('Two Yrs Prior Data - copy here!'!D1150="","",'Two Yrs Prior Data - copy here!'!M1150)</f>
        <v/>
      </c>
      <c r="L1145" s="46" t="str">
        <f t="shared" si="3"/>
        <v/>
      </c>
      <c r="M1145" s="3" t="str">
        <f t="shared" si="4"/>
        <v/>
      </c>
      <c r="N1145" s="47"/>
    </row>
    <row r="1146" ht="15.75" customHeight="1">
      <c r="B1146" s="3" t="str">
        <f>IF('Prior Yr Data - copy here!'!D1151="","",'Prior Yr Data - copy here!'!D1151)</f>
        <v/>
      </c>
      <c r="C1146" s="3" t="str">
        <f>IF('Prior Yr Data - copy here!'!L1151="","",'Prior Yr Data - copy here!'!L1151)</f>
        <v/>
      </c>
      <c r="D1146" s="3" t="str">
        <f>IF('Prior Yr Data - copy here!'!M1151="","",'Prior Yr Data - copy here!'!M1151)</f>
        <v/>
      </c>
      <c r="E1146" s="46" t="str">
        <f t="shared" si="1"/>
        <v/>
      </c>
      <c r="F1146" s="3" t="str">
        <f t="shared" si="2"/>
        <v/>
      </c>
      <c r="G1146" s="47"/>
      <c r="H1146" s="3"/>
      <c r="I1146" s="3" t="str">
        <f>IF('Two Yrs Prior Data - copy here!'!D1151="","",'Two Yrs Prior Data - copy here!'!D1151)</f>
        <v/>
      </c>
      <c r="J1146" s="3" t="str">
        <f>IF('Two Yrs Prior Data - copy here!'!D1151="","",'Two Yrs Prior Data - copy here!'!L1151)</f>
        <v/>
      </c>
      <c r="K1146" s="3" t="str">
        <f>IF('Two Yrs Prior Data - copy here!'!D1151="","",'Two Yrs Prior Data - copy here!'!M1151)</f>
        <v/>
      </c>
      <c r="L1146" s="46" t="str">
        <f t="shared" si="3"/>
        <v/>
      </c>
      <c r="M1146" s="3" t="str">
        <f t="shared" si="4"/>
        <v/>
      </c>
      <c r="N1146" s="47"/>
    </row>
    <row r="1147" ht="15.75" customHeight="1">
      <c r="B1147" s="3" t="str">
        <f>IF('Prior Yr Data - copy here!'!D1152="","",'Prior Yr Data - copy here!'!D1152)</f>
        <v/>
      </c>
      <c r="C1147" s="3" t="str">
        <f>IF('Prior Yr Data - copy here!'!L1152="","",'Prior Yr Data - copy here!'!L1152)</f>
        <v/>
      </c>
      <c r="D1147" s="3" t="str">
        <f>IF('Prior Yr Data - copy here!'!M1152="","",'Prior Yr Data - copy here!'!M1152)</f>
        <v/>
      </c>
      <c r="E1147" s="46" t="str">
        <f t="shared" si="1"/>
        <v/>
      </c>
      <c r="F1147" s="3" t="str">
        <f t="shared" si="2"/>
        <v/>
      </c>
      <c r="G1147" s="47"/>
      <c r="H1147" s="3"/>
      <c r="I1147" s="3" t="str">
        <f>IF('Two Yrs Prior Data - copy here!'!D1152="","",'Two Yrs Prior Data - copy here!'!D1152)</f>
        <v/>
      </c>
      <c r="J1147" s="3" t="str">
        <f>IF('Two Yrs Prior Data - copy here!'!D1152="","",'Two Yrs Prior Data - copy here!'!L1152)</f>
        <v/>
      </c>
      <c r="K1147" s="3" t="str">
        <f>IF('Two Yrs Prior Data - copy here!'!D1152="","",'Two Yrs Prior Data - copy here!'!M1152)</f>
        <v/>
      </c>
      <c r="L1147" s="46" t="str">
        <f t="shared" si="3"/>
        <v/>
      </c>
      <c r="M1147" s="3" t="str">
        <f t="shared" si="4"/>
        <v/>
      </c>
      <c r="N1147" s="47"/>
    </row>
    <row r="1148" ht="15.75" customHeight="1">
      <c r="B1148" s="3" t="str">
        <f>IF('Prior Yr Data - copy here!'!D1153="","",'Prior Yr Data - copy here!'!D1153)</f>
        <v/>
      </c>
      <c r="C1148" s="3" t="str">
        <f>IF('Prior Yr Data - copy here!'!L1153="","",'Prior Yr Data - copy here!'!L1153)</f>
        <v/>
      </c>
      <c r="D1148" s="3" t="str">
        <f>IF('Prior Yr Data - copy here!'!M1153="","",'Prior Yr Data - copy here!'!M1153)</f>
        <v/>
      </c>
      <c r="E1148" s="46" t="str">
        <f t="shared" si="1"/>
        <v/>
      </c>
      <c r="F1148" s="3" t="str">
        <f t="shared" si="2"/>
        <v/>
      </c>
      <c r="G1148" s="47"/>
      <c r="H1148" s="3"/>
      <c r="I1148" s="3" t="str">
        <f>IF('Two Yrs Prior Data - copy here!'!D1153="","",'Two Yrs Prior Data - copy here!'!D1153)</f>
        <v/>
      </c>
      <c r="J1148" s="3" t="str">
        <f>IF('Two Yrs Prior Data - copy here!'!D1153="","",'Two Yrs Prior Data - copy here!'!L1153)</f>
        <v/>
      </c>
      <c r="K1148" s="3" t="str">
        <f>IF('Two Yrs Prior Data - copy here!'!D1153="","",'Two Yrs Prior Data - copy here!'!M1153)</f>
        <v/>
      </c>
      <c r="L1148" s="46" t="str">
        <f t="shared" si="3"/>
        <v/>
      </c>
      <c r="M1148" s="3" t="str">
        <f t="shared" si="4"/>
        <v/>
      </c>
      <c r="N1148" s="47"/>
    </row>
    <row r="1149" ht="15.75" customHeight="1">
      <c r="B1149" s="3" t="str">
        <f>IF('Prior Yr Data - copy here!'!D1154="","",'Prior Yr Data - copy here!'!D1154)</f>
        <v/>
      </c>
      <c r="C1149" s="3" t="str">
        <f>IF('Prior Yr Data - copy here!'!L1154="","",'Prior Yr Data - copy here!'!L1154)</f>
        <v/>
      </c>
      <c r="D1149" s="3" t="str">
        <f>IF('Prior Yr Data - copy here!'!M1154="","",'Prior Yr Data - copy here!'!M1154)</f>
        <v/>
      </c>
      <c r="E1149" s="46" t="str">
        <f t="shared" si="1"/>
        <v/>
      </c>
      <c r="F1149" s="3" t="str">
        <f t="shared" si="2"/>
        <v/>
      </c>
      <c r="G1149" s="47"/>
      <c r="H1149" s="3"/>
      <c r="I1149" s="3" t="str">
        <f>IF('Two Yrs Prior Data - copy here!'!D1154="","",'Two Yrs Prior Data - copy here!'!D1154)</f>
        <v/>
      </c>
      <c r="J1149" s="3" t="str">
        <f>IF('Two Yrs Prior Data - copy here!'!D1154="","",'Two Yrs Prior Data - copy here!'!L1154)</f>
        <v/>
      </c>
      <c r="K1149" s="3" t="str">
        <f>IF('Two Yrs Prior Data - copy here!'!D1154="","",'Two Yrs Prior Data - copy here!'!M1154)</f>
        <v/>
      </c>
      <c r="L1149" s="46" t="str">
        <f t="shared" si="3"/>
        <v/>
      </c>
      <c r="M1149" s="3" t="str">
        <f t="shared" si="4"/>
        <v/>
      </c>
      <c r="N1149" s="47"/>
    </row>
    <row r="1150" ht="15.75" customHeight="1">
      <c r="B1150" s="3" t="str">
        <f>IF('Prior Yr Data - copy here!'!D1155="","",'Prior Yr Data - copy here!'!D1155)</f>
        <v/>
      </c>
      <c r="C1150" s="3" t="str">
        <f>IF('Prior Yr Data - copy here!'!L1155="","",'Prior Yr Data - copy here!'!L1155)</f>
        <v/>
      </c>
      <c r="D1150" s="3" t="str">
        <f>IF('Prior Yr Data - copy here!'!M1155="","",'Prior Yr Data - copy here!'!M1155)</f>
        <v/>
      </c>
      <c r="E1150" s="46" t="str">
        <f t="shared" si="1"/>
        <v/>
      </c>
      <c r="F1150" s="3" t="str">
        <f t="shared" si="2"/>
        <v/>
      </c>
      <c r="G1150" s="47"/>
      <c r="H1150" s="3"/>
      <c r="I1150" s="3" t="str">
        <f>IF('Two Yrs Prior Data - copy here!'!D1155="","",'Two Yrs Prior Data - copy here!'!D1155)</f>
        <v/>
      </c>
      <c r="J1150" s="3" t="str">
        <f>IF('Two Yrs Prior Data - copy here!'!D1155="","",'Two Yrs Prior Data - copy here!'!L1155)</f>
        <v/>
      </c>
      <c r="K1150" s="3" t="str">
        <f>IF('Two Yrs Prior Data - copy here!'!D1155="","",'Two Yrs Prior Data - copy here!'!M1155)</f>
        <v/>
      </c>
      <c r="L1150" s="46" t="str">
        <f t="shared" si="3"/>
        <v/>
      </c>
      <c r="M1150" s="3" t="str">
        <f t="shared" si="4"/>
        <v/>
      </c>
      <c r="N1150" s="47"/>
    </row>
    <row r="1151" ht="15.75" customHeight="1">
      <c r="B1151" s="3" t="str">
        <f>IF('Prior Yr Data - copy here!'!D1156="","",'Prior Yr Data - copy here!'!D1156)</f>
        <v/>
      </c>
      <c r="C1151" s="3" t="str">
        <f>IF('Prior Yr Data - copy here!'!L1156="","",'Prior Yr Data - copy here!'!L1156)</f>
        <v/>
      </c>
      <c r="D1151" s="3" t="str">
        <f>IF('Prior Yr Data - copy here!'!M1156="","",'Prior Yr Data - copy here!'!M1156)</f>
        <v/>
      </c>
      <c r="E1151" s="46" t="str">
        <f t="shared" si="1"/>
        <v/>
      </c>
      <c r="F1151" s="3" t="str">
        <f t="shared" si="2"/>
        <v/>
      </c>
      <c r="G1151" s="47"/>
      <c r="H1151" s="3"/>
      <c r="I1151" s="3" t="str">
        <f>IF('Two Yrs Prior Data - copy here!'!D1156="","",'Two Yrs Prior Data - copy here!'!D1156)</f>
        <v/>
      </c>
      <c r="J1151" s="3" t="str">
        <f>IF('Two Yrs Prior Data - copy here!'!D1156="","",'Two Yrs Prior Data - copy here!'!L1156)</f>
        <v/>
      </c>
      <c r="K1151" s="3" t="str">
        <f>IF('Two Yrs Prior Data - copy here!'!D1156="","",'Two Yrs Prior Data - copy here!'!M1156)</f>
        <v/>
      </c>
      <c r="L1151" s="46" t="str">
        <f t="shared" si="3"/>
        <v/>
      </c>
      <c r="M1151" s="3" t="str">
        <f t="shared" si="4"/>
        <v/>
      </c>
      <c r="N1151" s="47"/>
    </row>
    <row r="1152" ht="15.75" customHeight="1">
      <c r="B1152" s="3" t="str">
        <f>IF('Prior Yr Data - copy here!'!D1157="","",'Prior Yr Data - copy here!'!D1157)</f>
        <v/>
      </c>
      <c r="C1152" s="3" t="str">
        <f>IF('Prior Yr Data - copy here!'!L1157="","",'Prior Yr Data - copy here!'!L1157)</f>
        <v/>
      </c>
      <c r="D1152" s="3" t="str">
        <f>IF('Prior Yr Data - copy here!'!M1157="","",'Prior Yr Data - copy here!'!M1157)</f>
        <v/>
      </c>
      <c r="E1152" s="46" t="str">
        <f t="shared" si="1"/>
        <v/>
      </c>
      <c r="F1152" s="3" t="str">
        <f t="shared" si="2"/>
        <v/>
      </c>
      <c r="G1152" s="47"/>
      <c r="H1152" s="3"/>
      <c r="I1152" s="3" t="str">
        <f>IF('Two Yrs Prior Data - copy here!'!D1157="","",'Two Yrs Prior Data - copy here!'!D1157)</f>
        <v/>
      </c>
      <c r="J1152" s="3" t="str">
        <f>IF('Two Yrs Prior Data - copy here!'!D1157="","",'Two Yrs Prior Data - copy here!'!L1157)</f>
        <v/>
      </c>
      <c r="K1152" s="3" t="str">
        <f>IF('Two Yrs Prior Data - copy here!'!D1157="","",'Two Yrs Prior Data - copy here!'!M1157)</f>
        <v/>
      </c>
      <c r="L1152" s="46" t="str">
        <f t="shared" si="3"/>
        <v/>
      </c>
      <c r="M1152" s="3" t="str">
        <f t="shared" si="4"/>
        <v/>
      </c>
      <c r="N1152" s="47"/>
    </row>
    <row r="1153" ht="15.75" customHeight="1">
      <c r="B1153" s="3" t="str">
        <f>IF('Prior Yr Data - copy here!'!D1158="","",'Prior Yr Data - copy here!'!D1158)</f>
        <v/>
      </c>
      <c r="C1153" s="3" t="str">
        <f>IF('Prior Yr Data - copy here!'!L1158="","",'Prior Yr Data - copy here!'!L1158)</f>
        <v/>
      </c>
      <c r="D1153" s="3" t="str">
        <f>IF('Prior Yr Data - copy here!'!M1158="","",'Prior Yr Data - copy here!'!M1158)</f>
        <v/>
      </c>
      <c r="E1153" s="46" t="str">
        <f t="shared" si="1"/>
        <v/>
      </c>
      <c r="F1153" s="3" t="str">
        <f t="shared" si="2"/>
        <v/>
      </c>
      <c r="G1153" s="47"/>
      <c r="H1153" s="3"/>
      <c r="I1153" s="3" t="str">
        <f>IF('Two Yrs Prior Data - copy here!'!D1158="","",'Two Yrs Prior Data - copy here!'!D1158)</f>
        <v/>
      </c>
      <c r="J1153" s="3" t="str">
        <f>IF('Two Yrs Prior Data - copy here!'!D1158="","",'Two Yrs Prior Data - copy here!'!L1158)</f>
        <v/>
      </c>
      <c r="K1153" s="3" t="str">
        <f>IF('Two Yrs Prior Data - copy here!'!D1158="","",'Two Yrs Prior Data - copy here!'!M1158)</f>
        <v/>
      </c>
      <c r="L1153" s="46" t="str">
        <f t="shared" si="3"/>
        <v/>
      </c>
      <c r="M1153" s="3" t="str">
        <f t="shared" si="4"/>
        <v/>
      </c>
      <c r="N1153" s="47"/>
    </row>
    <row r="1154" ht="15.75" customHeight="1">
      <c r="B1154" s="3" t="str">
        <f>IF('Prior Yr Data - copy here!'!D1159="","",'Prior Yr Data - copy here!'!D1159)</f>
        <v/>
      </c>
      <c r="C1154" s="3" t="str">
        <f>IF('Prior Yr Data - copy here!'!L1159="","",'Prior Yr Data - copy here!'!L1159)</f>
        <v/>
      </c>
      <c r="D1154" s="3" t="str">
        <f>IF('Prior Yr Data - copy here!'!M1159="","",'Prior Yr Data - copy here!'!M1159)</f>
        <v/>
      </c>
      <c r="E1154" s="46" t="str">
        <f t="shared" si="1"/>
        <v/>
      </c>
      <c r="F1154" s="3" t="str">
        <f t="shared" si="2"/>
        <v/>
      </c>
      <c r="G1154" s="47"/>
      <c r="H1154" s="3"/>
      <c r="I1154" s="3" t="str">
        <f>IF('Two Yrs Prior Data - copy here!'!D1159="","",'Two Yrs Prior Data - copy here!'!D1159)</f>
        <v/>
      </c>
      <c r="J1154" s="3" t="str">
        <f>IF('Two Yrs Prior Data - copy here!'!D1159="","",'Two Yrs Prior Data - copy here!'!L1159)</f>
        <v/>
      </c>
      <c r="K1154" s="3" t="str">
        <f>IF('Two Yrs Prior Data - copy here!'!D1159="","",'Two Yrs Prior Data - copy here!'!M1159)</f>
        <v/>
      </c>
      <c r="L1154" s="46" t="str">
        <f t="shared" si="3"/>
        <v/>
      </c>
      <c r="M1154" s="3" t="str">
        <f t="shared" si="4"/>
        <v/>
      </c>
      <c r="N1154" s="47"/>
    </row>
    <row r="1155" ht="15.75" customHeight="1">
      <c r="B1155" s="3" t="str">
        <f>IF('Prior Yr Data - copy here!'!D1160="","",'Prior Yr Data - copy here!'!D1160)</f>
        <v/>
      </c>
      <c r="C1155" s="3" t="str">
        <f>IF('Prior Yr Data - copy here!'!L1160="","",'Prior Yr Data - copy here!'!L1160)</f>
        <v/>
      </c>
      <c r="D1155" s="3" t="str">
        <f>IF('Prior Yr Data - copy here!'!M1160="","",'Prior Yr Data - copy here!'!M1160)</f>
        <v/>
      </c>
      <c r="E1155" s="46" t="str">
        <f t="shared" si="1"/>
        <v/>
      </c>
      <c r="F1155" s="3" t="str">
        <f t="shared" si="2"/>
        <v/>
      </c>
      <c r="G1155" s="47"/>
      <c r="H1155" s="3"/>
      <c r="I1155" s="3" t="str">
        <f>IF('Two Yrs Prior Data - copy here!'!D1160="","",'Two Yrs Prior Data - copy here!'!D1160)</f>
        <v/>
      </c>
      <c r="J1155" s="3" t="str">
        <f>IF('Two Yrs Prior Data - copy here!'!D1160="","",'Two Yrs Prior Data - copy here!'!L1160)</f>
        <v/>
      </c>
      <c r="K1155" s="3" t="str">
        <f>IF('Two Yrs Prior Data - copy here!'!D1160="","",'Two Yrs Prior Data - copy here!'!M1160)</f>
        <v/>
      </c>
      <c r="L1155" s="46" t="str">
        <f t="shared" si="3"/>
        <v/>
      </c>
      <c r="M1155" s="3" t="str">
        <f t="shared" si="4"/>
        <v/>
      </c>
      <c r="N1155" s="47"/>
    </row>
    <row r="1156" ht="15.75" customHeight="1">
      <c r="B1156" s="3" t="str">
        <f>IF('Prior Yr Data - copy here!'!D1161="","",'Prior Yr Data - copy here!'!D1161)</f>
        <v/>
      </c>
      <c r="C1156" s="3" t="str">
        <f>IF('Prior Yr Data - copy here!'!L1161="","",'Prior Yr Data - copy here!'!L1161)</f>
        <v/>
      </c>
      <c r="D1156" s="3" t="str">
        <f>IF('Prior Yr Data - copy here!'!M1161="","",'Prior Yr Data - copy here!'!M1161)</f>
        <v/>
      </c>
      <c r="E1156" s="46" t="str">
        <f t="shared" si="1"/>
        <v/>
      </c>
      <c r="F1156" s="3" t="str">
        <f t="shared" si="2"/>
        <v/>
      </c>
      <c r="G1156" s="47"/>
      <c r="H1156" s="3"/>
      <c r="I1156" s="3" t="str">
        <f>IF('Two Yrs Prior Data - copy here!'!D1161="","",'Two Yrs Prior Data - copy here!'!D1161)</f>
        <v/>
      </c>
      <c r="J1156" s="3" t="str">
        <f>IF('Two Yrs Prior Data - copy here!'!D1161="","",'Two Yrs Prior Data - copy here!'!L1161)</f>
        <v/>
      </c>
      <c r="K1156" s="3" t="str">
        <f>IF('Two Yrs Prior Data - copy here!'!D1161="","",'Two Yrs Prior Data - copy here!'!M1161)</f>
        <v/>
      </c>
      <c r="L1156" s="46" t="str">
        <f t="shared" si="3"/>
        <v/>
      </c>
      <c r="M1156" s="3" t="str">
        <f t="shared" si="4"/>
        <v/>
      </c>
      <c r="N1156" s="47"/>
    </row>
    <row r="1157" ht="15.75" customHeight="1">
      <c r="B1157" s="3" t="str">
        <f>IF('Prior Yr Data - copy here!'!D1162="","",'Prior Yr Data - copy here!'!D1162)</f>
        <v/>
      </c>
      <c r="C1157" s="3" t="str">
        <f>IF('Prior Yr Data - copy here!'!L1162="","",'Prior Yr Data - copy here!'!L1162)</f>
        <v/>
      </c>
      <c r="D1157" s="3" t="str">
        <f>IF('Prior Yr Data - copy here!'!M1162="","",'Prior Yr Data - copy here!'!M1162)</f>
        <v/>
      </c>
      <c r="E1157" s="46" t="str">
        <f t="shared" si="1"/>
        <v/>
      </c>
      <c r="F1157" s="3" t="str">
        <f t="shared" si="2"/>
        <v/>
      </c>
      <c r="G1157" s="47"/>
      <c r="H1157" s="3"/>
      <c r="I1157" s="3" t="str">
        <f>IF('Two Yrs Prior Data - copy here!'!D1162="","",'Two Yrs Prior Data - copy here!'!D1162)</f>
        <v/>
      </c>
      <c r="J1157" s="3" t="str">
        <f>IF('Two Yrs Prior Data - copy here!'!D1162="","",'Two Yrs Prior Data - copy here!'!L1162)</f>
        <v/>
      </c>
      <c r="K1157" s="3" t="str">
        <f>IF('Two Yrs Prior Data - copy here!'!D1162="","",'Two Yrs Prior Data - copy here!'!M1162)</f>
        <v/>
      </c>
      <c r="L1157" s="46" t="str">
        <f t="shared" si="3"/>
        <v/>
      </c>
      <c r="M1157" s="3" t="str">
        <f t="shared" si="4"/>
        <v/>
      </c>
      <c r="N1157" s="47"/>
    </row>
    <row r="1158" ht="15.75" customHeight="1">
      <c r="B1158" s="3" t="str">
        <f>IF('Prior Yr Data - copy here!'!D1163="","",'Prior Yr Data - copy here!'!D1163)</f>
        <v/>
      </c>
      <c r="C1158" s="3" t="str">
        <f>IF('Prior Yr Data - copy here!'!L1163="","",'Prior Yr Data - copy here!'!L1163)</f>
        <v/>
      </c>
      <c r="D1158" s="3" t="str">
        <f>IF('Prior Yr Data - copy here!'!M1163="","",'Prior Yr Data - copy here!'!M1163)</f>
        <v/>
      </c>
      <c r="E1158" s="46" t="str">
        <f t="shared" si="1"/>
        <v/>
      </c>
      <c r="F1158" s="3" t="str">
        <f t="shared" si="2"/>
        <v/>
      </c>
      <c r="G1158" s="47"/>
      <c r="H1158" s="3"/>
      <c r="I1158" s="3" t="str">
        <f>IF('Two Yrs Prior Data - copy here!'!D1163="","",'Two Yrs Prior Data - copy here!'!D1163)</f>
        <v/>
      </c>
      <c r="J1158" s="3" t="str">
        <f>IF('Two Yrs Prior Data - copy here!'!D1163="","",'Two Yrs Prior Data - copy here!'!L1163)</f>
        <v/>
      </c>
      <c r="K1158" s="3" t="str">
        <f>IF('Two Yrs Prior Data - copy here!'!D1163="","",'Two Yrs Prior Data - copy here!'!M1163)</f>
        <v/>
      </c>
      <c r="L1158" s="46" t="str">
        <f t="shared" si="3"/>
        <v/>
      </c>
      <c r="M1158" s="3" t="str">
        <f t="shared" si="4"/>
        <v/>
      </c>
      <c r="N1158" s="47"/>
    </row>
    <row r="1159" ht="15.75" customHeight="1">
      <c r="B1159" s="3" t="str">
        <f>IF('Prior Yr Data - copy here!'!D1164="","",'Prior Yr Data - copy here!'!D1164)</f>
        <v/>
      </c>
      <c r="C1159" s="3" t="str">
        <f>IF('Prior Yr Data - copy here!'!L1164="","",'Prior Yr Data - copy here!'!L1164)</f>
        <v/>
      </c>
      <c r="D1159" s="3" t="str">
        <f>IF('Prior Yr Data - copy here!'!M1164="","",'Prior Yr Data - copy here!'!M1164)</f>
        <v/>
      </c>
      <c r="E1159" s="46" t="str">
        <f t="shared" si="1"/>
        <v/>
      </c>
      <c r="F1159" s="3" t="str">
        <f t="shared" si="2"/>
        <v/>
      </c>
      <c r="G1159" s="47"/>
      <c r="H1159" s="3"/>
      <c r="I1159" s="3" t="str">
        <f>IF('Two Yrs Prior Data - copy here!'!D1164="","",'Two Yrs Prior Data - copy here!'!D1164)</f>
        <v/>
      </c>
      <c r="J1159" s="3" t="str">
        <f>IF('Two Yrs Prior Data - copy here!'!D1164="","",'Two Yrs Prior Data - copy here!'!L1164)</f>
        <v/>
      </c>
      <c r="K1159" s="3" t="str">
        <f>IF('Two Yrs Prior Data - copy here!'!D1164="","",'Two Yrs Prior Data - copy here!'!M1164)</f>
        <v/>
      </c>
      <c r="L1159" s="46" t="str">
        <f t="shared" si="3"/>
        <v/>
      </c>
      <c r="M1159" s="3" t="str">
        <f t="shared" si="4"/>
        <v/>
      </c>
      <c r="N1159" s="47"/>
    </row>
    <row r="1160" ht="15.75" customHeight="1">
      <c r="B1160" s="3" t="str">
        <f>IF('Prior Yr Data - copy here!'!D1165="","",'Prior Yr Data - copy here!'!D1165)</f>
        <v/>
      </c>
      <c r="C1160" s="3" t="str">
        <f>IF('Prior Yr Data - copy here!'!L1165="","",'Prior Yr Data - copy here!'!L1165)</f>
        <v/>
      </c>
      <c r="D1160" s="3" t="str">
        <f>IF('Prior Yr Data - copy here!'!M1165="","",'Prior Yr Data - copy here!'!M1165)</f>
        <v/>
      </c>
      <c r="E1160" s="46" t="str">
        <f t="shared" si="1"/>
        <v/>
      </c>
      <c r="F1160" s="3" t="str">
        <f t="shared" si="2"/>
        <v/>
      </c>
      <c r="G1160" s="47"/>
      <c r="H1160" s="3"/>
      <c r="I1160" s="3" t="str">
        <f>IF('Two Yrs Prior Data - copy here!'!D1165="","",'Two Yrs Prior Data - copy here!'!D1165)</f>
        <v/>
      </c>
      <c r="J1160" s="3" t="str">
        <f>IF('Two Yrs Prior Data - copy here!'!D1165="","",'Two Yrs Prior Data - copy here!'!L1165)</f>
        <v/>
      </c>
      <c r="K1160" s="3" t="str">
        <f>IF('Two Yrs Prior Data - copy here!'!D1165="","",'Two Yrs Prior Data - copy here!'!M1165)</f>
        <v/>
      </c>
      <c r="L1160" s="46" t="str">
        <f t="shared" si="3"/>
        <v/>
      </c>
      <c r="M1160" s="3" t="str">
        <f t="shared" si="4"/>
        <v/>
      </c>
      <c r="N1160" s="47"/>
    </row>
    <row r="1161" ht="15.75" customHeight="1">
      <c r="B1161" s="3" t="str">
        <f>IF('Prior Yr Data - copy here!'!D1166="","",'Prior Yr Data - copy here!'!D1166)</f>
        <v/>
      </c>
      <c r="C1161" s="3" t="str">
        <f>IF('Prior Yr Data - copy here!'!L1166="","",'Prior Yr Data - copy here!'!L1166)</f>
        <v/>
      </c>
      <c r="D1161" s="3" t="str">
        <f>IF('Prior Yr Data - copy here!'!M1166="","",'Prior Yr Data - copy here!'!M1166)</f>
        <v/>
      </c>
      <c r="E1161" s="46" t="str">
        <f t="shared" si="1"/>
        <v/>
      </c>
      <c r="F1161" s="3" t="str">
        <f t="shared" si="2"/>
        <v/>
      </c>
      <c r="G1161" s="47"/>
      <c r="H1161" s="3"/>
      <c r="I1161" s="3" t="str">
        <f>IF('Two Yrs Prior Data - copy here!'!D1166="","",'Two Yrs Prior Data - copy here!'!D1166)</f>
        <v/>
      </c>
      <c r="J1161" s="3" t="str">
        <f>IF('Two Yrs Prior Data - copy here!'!D1166="","",'Two Yrs Prior Data - copy here!'!L1166)</f>
        <v/>
      </c>
      <c r="K1161" s="3" t="str">
        <f>IF('Two Yrs Prior Data - copy here!'!D1166="","",'Two Yrs Prior Data - copy here!'!M1166)</f>
        <v/>
      </c>
      <c r="L1161" s="46" t="str">
        <f t="shared" si="3"/>
        <v/>
      </c>
      <c r="M1161" s="3" t="str">
        <f t="shared" si="4"/>
        <v/>
      </c>
      <c r="N1161" s="47"/>
    </row>
    <row r="1162" ht="15.75" customHeight="1">
      <c r="B1162" s="3" t="str">
        <f>IF('Prior Yr Data - copy here!'!D1167="","",'Prior Yr Data - copy here!'!D1167)</f>
        <v/>
      </c>
      <c r="C1162" s="3" t="str">
        <f>IF('Prior Yr Data - copy here!'!L1167="","",'Prior Yr Data - copy here!'!L1167)</f>
        <v/>
      </c>
      <c r="D1162" s="3" t="str">
        <f>IF('Prior Yr Data - copy here!'!M1167="","",'Prior Yr Data - copy here!'!M1167)</f>
        <v/>
      </c>
      <c r="E1162" s="46" t="str">
        <f t="shared" si="1"/>
        <v/>
      </c>
      <c r="F1162" s="3" t="str">
        <f t="shared" si="2"/>
        <v/>
      </c>
      <c r="G1162" s="47"/>
      <c r="H1162" s="3"/>
      <c r="I1162" s="3" t="str">
        <f>IF('Two Yrs Prior Data - copy here!'!D1167="","",'Two Yrs Prior Data - copy here!'!D1167)</f>
        <v/>
      </c>
      <c r="J1162" s="3" t="str">
        <f>IF('Two Yrs Prior Data - copy here!'!D1167="","",'Two Yrs Prior Data - copy here!'!L1167)</f>
        <v/>
      </c>
      <c r="K1162" s="3" t="str">
        <f>IF('Two Yrs Prior Data - copy here!'!D1167="","",'Two Yrs Prior Data - copy here!'!M1167)</f>
        <v/>
      </c>
      <c r="L1162" s="46" t="str">
        <f t="shared" si="3"/>
        <v/>
      </c>
      <c r="M1162" s="3" t="str">
        <f t="shared" si="4"/>
        <v/>
      </c>
      <c r="N1162" s="47"/>
    </row>
    <row r="1163" ht="15.75" customHeight="1">
      <c r="B1163" s="3" t="str">
        <f>IF('Prior Yr Data - copy here!'!D1168="","",'Prior Yr Data - copy here!'!D1168)</f>
        <v/>
      </c>
      <c r="C1163" s="3" t="str">
        <f>IF('Prior Yr Data - copy here!'!L1168="","",'Prior Yr Data - copy here!'!L1168)</f>
        <v/>
      </c>
      <c r="D1163" s="3" t="str">
        <f>IF('Prior Yr Data - copy here!'!M1168="","",'Prior Yr Data - copy here!'!M1168)</f>
        <v/>
      </c>
      <c r="E1163" s="46" t="str">
        <f t="shared" si="1"/>
        <v/>
      </c>
      <c r="F1163" s="3" t="str">
        <f t="shared" si="2"/>
        <v/>
      </c>
      <c r="G1163" s="47"/>
      <c r="H1163" s="3"/>
      <c r="I1163" s="3" t="str">
        <f>IF('Two Yrs Prior Data - copy here!'!D1168="","",'Two Yrs Prior Data - copy here!'!D1168)</f>
        <v/>
      </c>
      <c r="J1163" s="3" t="str">
        <f>IF('Two Yrs Prior Data - copy here!'!D1168="","",'Two Yrs Prior Data - copy here!'!L1168)</f>
        <v/>
      </c>
      <c r="K1163" s="3" t="str">
        <f>IF('Two Yrs Prior Data - copy here!'!D1168="","",'Two Yrs Prior Data - copy here!'!M1168)</f>
        <v/>
      </c>
      <c r="L1163" s="46" t="str">
        <f t="shared" si="3"/>
        <v/>
      </c>
      <c r="M1163" s="3" t="str">
        <f t="shared" si="4"/>
        <v/>
      </c>
      <c r="N1163" s="47"/>
    </row>
    <row r="1164" ht="15.75" customHeight="1">
      <c r="B1164" s="3" t="str">
        <f>IF('Prior Yr Data - copy here!'!D1169="","",'Prior Yr Data - copy here!'!D1169)</f>
        <v/>
      </c>
      <c r="C1164" s="3" t="str">
        <f>IF('Prior Yr Data - copy here!'!L1169="","",'Prior Yr Data - copy here!'!L1169)</f>
        <v/>
      </c>
      <c r="D1164" s="3" t="str">
        <f>IF('Prior Yr Data - copy here!'!M1169="","",'Prior Yr Data - copy here!'!M1169)</f>
        <v/>
      </c>
      <c r="E1164" s="46" t="str">
        <f t="shared" si="1"/>
        <v/>
      </c>
      <c r="F1164" s="3" t="str">
        <f t="shared" si="2"/>
        <v/>
      </c>
      <c r="G1164" s="47"/>
      <c r="H1164" s="3"/>
      <c r="I1164" s="3" t="str">
        <f>IF('Two Yrs Prior Data - copy here!'!D1169="","",'Two Yrs Prior Data - copy here!'!D1169)</f>
        <v/>
      </c>
      <c r="J1164" s="3" t="str">
        <f>IF('Two Yrs Prior Data - copy here!'!D1169="","",'Two Yrs Prior Data - copy here!'!L1169)</f>
        <v/>
      </c>
      <c r="K1164" s="3" t="str">
        <f>IF('Two Yrs Prior Data - copy here!'!D1169="","",'Two Yrs Prior Data - copy here!'!M1169)</f>
        <v/>
      </c>
      <c r="L1164" s="46" t="str">
        <f t="shared" si="3"/>
        <v/>
      </c>
      <c r="M1164" s="3" t="str">
        <f t="shared" si="4"/>
        <v/>
      </c>
      <c r="N1164" s="47"/>
    </row>
    <row r="1165" ht="15.75" customHeight="1">
      <c r="B1165" s="3" t="str">
        <f>IF('Prior Yr Data - copy here!'!D1170="","",'Prior Yr Data - copy here!'!D1170)</f>
        <v/>
      </c>
      <c r="C1165" s="3" t="str">
        <f>IF('Prior Yr Data - copy here!'!L1170="","",'Prior Yr Data - copy here!'!L1170)</f>
        <v/>
      </c>
      <c r="D1165" s="3" t="str">
        <f>IF('Prior Yr Data - copy here!'!M1170="","",'Prior Yr Data - copy here!'!M1170)</f>
        <v/>
      </c>
      <c r="E1165" s="46" t="str">
        <f t="shared" si="1"/>
        <v/>
      </c>
      <c r="F1165" s="3" t="str">
        <f t="shared" si="2"/>
        <v/>
      </c>
      <c r="G1165" s="47"/>
      <c r="H1165" s="3"/>
      <c r="I1165" s="3" t="str">
        <f>IF('Two Yrs Prior Data - copy here!'!D1170="","",'Two Yrs Prior Data - copy here!'!D1170)</f>
        <v/>
      </c>
      <c r="J1165" s="3" t="str">
        <f>IF('Two Yrs Prior Data - copy here!'!D1170="","",'Two Yrs Prior Data - copy here!'!L1170)</f>
        <v/>
      </c>
      <c r="K1165" s="3" t="str">
        <f>IF('Two Yrs Prior Data - copy here!'!D1170="","",'Two Yrs Prior Data - copy here!'!M1170)</f>
        <v/>
      </c>
      <c r="L1165" s="46" t="str">
        <f t="shared" si="3"/>
        <v/>
      </c>
      <c r="M1165" s="3" t="str">
        <f t="shared" si="4"/>
        <v/>
      </c>
      <c r="N1165" s="47"/>
    </row>
    <row r="1166" ht="15.75" customHeight="1">
      <c r="B1166" s="3" t="str">
        <f>IF('Prior Yr Data - copy here!'!D1171="","",'Prior Yr Data - copy here!'!D1171)</f>
        <v/>
      </c>
      <c r="C1166" s="3" t="str">
        <f>IF('Prior Yr Data - copy here!'!L1171="","",'Prior Yr Data - copy here!'!L1171)</f>
        <v/>
      </c>
      <c r="D1166" s="3" t="str">
        <f>IF('Prior Yr Data - copy here!'!M1171="","",'Prior Yr Data - copy here!'!M1171)</f>
        <v/>
      </c>
      <c r="E1166" s="46" t="str">
        <f t="shared" si="1"/>
        <v/>
      </c>
      <c r="F1166" s="3" t="str">
        <f t="shared" si="2"/>
        <v/>
      </c>
      <c r="G1166" s="47"/>
      <c r="H1166" s="3"/>
      <c r="I1166" s="3" t="str">
        <f>IF('Two Yrs Prior Data - copy here!'!D1171="","",'Two Yrs Prior Data - copy here!'!D1171)</f>
        <v/>
      </c>
      <c r="J1166" s="3" t="str">
        <f>IF('Two Yrs Prior Data - copy here!'!D1171="","",'Two Yrs Prior Data - copy here!'!L1171)</f>
        <v/>
      </c>
      <c r="K1166" s="3" t="str">
        <f>IF('Two Yrs Prior Data - copy here!'!D1171="","",'Two Yrs Prior Data - copy here!'!M1171)</f>
        <v/>
      </c>
      <c r="L1166" s="46" t="str">
        <f t="shared" si="3"/>
        <v/>
      </c>
      <c r="M1166" s="3" t="str">
        <f t="shared" si="4"/>
        <v/>
      </c>
      <c r="N1166" s="47"/>
    </row>
    <row r="1167" ht="15.75" customHeight="1">
      <c r="B1167" s="3" t="str">
        <f>IF('Prior Yr Data - copy here!'!D1172="","",'Prior Yr Data - copy here!'!D1172)</f>
        <v/>
      </c>
      <c r="C1167" s="3" t="str">
        <f>IF('Prior Yr Data - copy here!'!L1172="","",'Prior Yr Data - copy here!'!L1172)</f>
        <v/>
      </c>
      <c r="D1167" s="3" t="str">
        <f>IF('Prior Yr Data - copy here!'!M1172="","",'Prior Yr Data - copy here!'!M1172)</f>
        <v/>
      </c>
      <c r="E1167" s="46" t="str">
        <f t="shared" si="1"/>
        <v/>
      </c>
      <c r="F1167" s="3" t="str">
        <f t="shared" si="2"/>
        <v/>
      </c>
      <c r="G1167" s="47"/>
      <c r="H1167" s="3"/>
      <c r="I1167" s="3" t="str">
        <f>IF('Two Yrs Prior Data - copy here!'!D1172="","",'Two Yrs Prior Data - copy here!'!D1172)</f>
        <v/>
      </c>
      <c r="J1167" s="3" t="str">
        <f>IF('Two Yrs Prior Data - copy here!'!D1172="","",'Two Yrs Prior Data - copy here!'!L1172)</f>
        <v/>
      </c>
      <c r="K1167" s="3" t="str">
        <f>IF('Two Yrs Prior Data - copy here!'!D1172="","",'Two Yrs Prior Data - copy here!'!M1172)</f>
        <v/>
      </c>
      <c r="L1167" s="46" t="str">
        <f t="shared" si="3"/>
        <v/>
      </c>
      <c r="M1167" s="3" t="str">
        <f t="shared" si="4"/>
        <v/>
      </c>
      <c r="N1167" s="47"/>
    </row>
    <row r="1168" ht="15.75" customHeight="1">
      <c r="B1168" s="3" t="str">
        <f>IF('Prior Yr Data - copy here!'!D1173="","",'Prior Yr Data - copy here!'!D1173)</f>
        <v/>
      </c>
      <c r="C1168" s="3" t="str">
        <f>IF('Prior Yr Data - copy here!'!L1173="","",'Prior Yr Data - copy here!'!L1173)</f>
        <v/>
      </c>
      <c r="D1168" s="3" t="str">
        <f>IF('Prior Yr Data - copy here!'!M1173="","",'Prior Yr Data - copy here!'!M1173)</f>
        <v/>
      </c>
      <c r="E1168" s="46" t="str">
        <f t="shared" si="1"/>
        <v/>
      </c>
      <c r="F1168" s="3" t="str">
        <f t="shared" si="2"/>
        <v/>
      </c>
      <c r="G1168" s="47"/>
      <c r="H1168" s="3"/>
      <c r="I1168" s="3" t="str">
        <f>IF('Two Yrs Prior Data - copy here!'!D1173="","",'Two Yrs Prior Data - copy here!'!D1173)</f>
        <v/>
      </c>
      <c r="J1168" s="3" t="str">
        <f>IF('Two Yrs Prior Data - copy here!'!D1173="","",'Two Yrs Prior Data - copy here!'!L1173)</f>
        <v/>
      </c>
      <c r="K1168" s="3" t="str">
        <f>IF('Two Yrs Prior Data - copy here!'!D1173="","",'Two Yrs Prior Data - copy here!'!M1173)</f>
        <v/>
      </c>
      <c r="L1168" s="46" t="str">
        <f t="shared" si="3"/>
        <v/>
      </c>
      <c r="M1168" s="3" t="str">
        <f t="shared" si="4"/>
        <v/>
      </c>
      <c r="N1168" s="47"/>
    </row>
    <row r="1169" ht="15.75" customHeight="1">
      <c r="B1169" s="3" t="str">
        <f>IF('Prior Yr Data - copy here!'!D1174="","",'Prior Yr Data - copy here!'!D1174)</f>
        <v/>
      </c>
      <c r="C1169" s="3" t="str">
        <f>IF('Prior Yr Data - copy here!'!L1174="","",'Prior Yr Data - copy here!'!L1174)</f>
        <v/>
      </c>
      <c r="D1169" s="3" t="str">
        <f>IF('Prior Yr Data - copy here!'!M1174="","",'Prior Yr Data - copy here!'!M1174)</f>
        <v/>
      </c>
      <c r="E1169" s="46" t="str">
        <f t="shared" si="1"/>
        <v/>
      </c>
      <c r="F1169" s="3" t="str">
        <f t="shared" si="2"/>
        <v/>
      </c>
      <c r="G1169" s="47"/>
      <c r="H1169" s="3"/>
      <c r="I1169" s="3" t="str">
        <f>IF('Two Yrs Prior Data - copy here!'!D1174="","",'Two Yrs Prior Data - copy here!'!D1174)</f>
        <v/>
      </c>
      <c r="J1169" s="3" t="str">
        <f>IF('Two Yrs Prior Data - copy here!'!D1174="","",'Two Yrs Prior Data - copy here!'!L1174)</f>
        <v/>
      </c>
      <c r="K1169" s="3" t="str">
        <f>IF('Two Yrs Prior Data - copy here!'!D1174="","",'Two Yrs Prior Data - copy here!'!M1174)</f>
        <v/>
      </c>
      <c r="L1169" s="46" t="str">
        <f t="shared" si="3"/>
        <v/>
      </c>
      <c r="M1169" s="3" t="str">
        <f t="shared" si="4"/>
        <v/>
      </c>
      <c r="N1169" s="47"/>
    </row>
    <row r="1170" ht="15.75" customHeight="1">
      <c r="B1170" s="3" t="str">
        <f>IF('Prior Yr Data - copy here!'!D1175="","",'Prior Yr Data - copy here!'!D1175)</f>
        <v/>
      </c>
      <c r="C1170" s="3" t="str">
        <f>IF('Prior Yr Data - copy here!'!L1175="","",'Prior Yr Data - copy here!'!L1175)</f>
        <v/>
      </c>
      <c r="D1170" s="3" t="str">
        <f>IF('Prior Yr Data - copy here!'!M1175="","",'Prior Yr Data - copy here!'!M1175)</f>
        <v/>
      </c>
      <c r="E1170" s="46" t="str">
        <f t="shared" si="1"/>
        <v/>
      </c>
      <c r="F1170" s="3" t="str">
        <f t="shared" si="2"/>
        <v/>
      </c>
      <c r="G1170" s="47"/>
      <c r="H1170" s="3"/>
      <c r="I1170" s="3" t="str">
        <f>IF('Two Yrs Prior Data - copy here!'!D1175="","",'Two Yrs Prior Data - copy here!'!D1175)</f>
        <v/>
      </c>
      <c r="J1170" s="3" t="str">
        <f>IF('Two Yrs Prior Data - copy here!'!D1175="","",'Two Yrs Prior Data - copy here!'!L1175)</f>
        <v/>
      </c>
      <c r="K1170" s="3" t="str">
        <f>IF('Two Yrs Prior Data - copy here!'!D1175="","",'Two Yrs Prior Data - copy here!'!M1175)</f>
        <v/>
      </c>
      <c r="L1170" s="46" t="str">
        <f t="shared" si="3"/>
        <v/>
      </c>
      <c r="M1170" s="3" t="str">
        <f t="shared" si="4"/>
        <v/>
      </c>
      <c r="N1170" s="47"/>
    </row>
    <row r="1171" ht="15.75" customHeight="1">
      <c r="B1171" s="3" t="str">
        <f>IF('Prior Yr Data - copy here!'!D1176="","",'Prior Yr Data - copy here!'!D1176)</f>
        <v/>
      </c>
      <c r="C1171" s="3" t="str">
        <f>IF('Prior Yr Data - copy here!'!L1176="","",'Prior Yr Data - copy here!'!L1176)</f>
        <v/>
      </c>
      <c r="D1171" s="3" t="str">
        <f>IF('Prior Yr Data - copy here!'!M1176="","",'Prior Yr Data - copy here!'!M1176)</f>
        <v/>
      </c>
      <c r="E1171" s="46" t="str">
        <f t="shared" si="1"/>
        <v/>
      </c>
      <c r="F1171" s="3" t="str">
        <f t="shared" si="2"/>
        <v/>
      </c>
      <c r="G1171" s="47"/>
      <c r="H1171" s="3"/>
      <c r="I1171" s="3" t="str">
        <f>IF('Two Yrs Prior Data - copy here!'!D1176="","",'Two Yrs Prior Data - copy here!'!D1176)</f>
        <v/>
      </c>
      <c r="J1171" s="3" t="str">
        <f>IF('Two Yrs Prior Data - copy here!'!D1176="","",'Two Yrs Prior Data - copy here!'!L1176)</f>
        <v/>
      </c>
      <c r="K1171" s="3" t="str">
        <f>IF('Two Yrs Prior Data - copy here!'!D1176="","",'Two Yrs Prior Data - copy here!'!M1176)</f>
        <v/>
      </c>
      <c r="L1171" s="46" t="str">
        <f t="shared" si="3"/>
        <v/>
      </c>
      <c r="M1171" s="3" t="str">
        <f t="shared" si="4"/>
        <v/>
      </c>
      <c r="N1171" s="47"/>
    </row>
    <row r="1172" ht="15.75" customHeight="1">
      <c r="B1172" s="3" t="str">
        <f>IF('Prior Yr Data - copy here!'!D1177="","",'Prior Yr Data - copy here!'!D1177)</f>
        <v/>
      </c>
      <c r="C1172" s="3" t="str">
        <f>IF('Prior Yr Data - copy here!'!L1177="","",'Prior Yr Data - copy here!'!L1177)</f>
        <v/>
      </c>
      <c r="D1172" s="3" t="str">
        <f>IF('Prior Yr Data - copy here!'!M1177="","",'Prior Yr Data - copy here!'!M1177)</f>
        <v/>
      </c>
      <c r="E1172" s="46" t="str">
        <f t="shared" si="1"/>
        <v/>
      </c>
      <c r="F1172" s="3" t="str">
        <f t="shared" si="2"/>
        <v/>
      </c>
      <c r="G1172" s="47"/>
      <c r="H1172" s="3"/>
      <c r="I1172" s="3" t="str">
        <f>IF('Two Yrs Prior Data - copy here!'!D1177="","",'Two Yrs Prior Data - copy here!'!D1177)</f>
        <v/>
      </c>
      <c r="J1172" s="3" t="str">
        <f>IF('Two Yrs Prior Data - copy here!'!D1177="","",'Two Yrs Prior Data - copy here!'!L1177)</f>
        <v/>
      </c>
      <c r="K1172" s="3" t="str">
        <f>IF('Two Yrs Prior Data - copy here!'!D1177="","",'Two Yrs Prior Data - copy here!'!M1177)</f>
        <v/>
      </c>
      <c r="L1172" s="46" t="str">
        <f t="shared" si="3"/>
        <v/>
      </c>
      <c r="M1172" s="3" t="str">
        <f t="shared" si="4"/>
        <v/>
      </c>
      <c r="N1172" s="47"/>
    </row>
    <row r="1173" ht="15.75" customHeight="1">
      <c r="B1173" s="3" t="str">
        <f>IF('Prior Yr Data - copy here!'!D1178="","",'Prior Yr Data - copy here!'!D1178)</f>
        <v/>
      </c>
      <c r="C1173" s="3" t="str">
        <f>IF('Prior Yr Data - copy here!'!L1178="","",'Prior Yr Data - copy here!'!L1178)</f>
        <v/>
      </c>
      <c r="D1173" s="3" t="str">
        <f>IF('Prior Yr Data - copy here!'!M1178="","",'Prior Yr Data - copy here!'!M1178)</f>
        <v/>
      </c>
      <c r="E1173" s="46" t="str">
        <f t="shared" si="1"/>
        <v/>
      </c>
      <c r="F1173" s="3" t="str">
        <f t="shared" si="2"/>
        <v/>
      </c>
      <c r="G1173" s="47"/>
      <c r="H1173" s="3"/>
      <c r="I1173" s="3" t="str">
        <f>IF('Two Yrs Prior Data - copy here!'!D1178="","",'Two Yrs Prior Data - copy here!'!D1178)</f>
        <v/>
      </c>
      <c r="J1173" s="3" t="str">
        <f>IF('Two Yrs Prior Data - copy here!'!D1178="","",'Two Yrs Prior Data - copy here!'!L1178)</f>
        <v/>
      </c>
      <c r="K1173" s="3" t="str">
        <f>IF('Two Yrs Prior Data - copy here!'!D1178="","",'Two Yrs Prior Data - copy here!'!M1178)</f>
        <v/>
      </c>
      <c r="L1173" s="46" t="str">
        <f t="shared" si="3"/>
        <v/>
      </c>
      <c r="M1173" s="3" t="str">
        <f t="shared" si="4"/>
        <v/>
      </c>
      <c r="N1173" s="47"/>
    </row>
    <row r="1174" ht="15.75" customHeight="1">
      <c r="B1174" s="3" t="str">
        <f>IF('Prior Yr Data - copy here!'!D1179="","",'Prior Yr Data - copy here!'!D1179)</f>
        <v/>
      </c>
      <c r="C1174" s="3" t="str">
        <f>IF('Prior Yr Data - copy here!'!L1179="","",'Prior Yr Data - copy here!'!L1179)</f>
        <v/>
      </c>
      <c r="D1174" s="3" t="str">
        <f>IF('Prior Yr Data - copy here!'!M1179="","",'Prior Yr Data - copy here!'!M1179)</f>
        <v/>
      </c>
      <c r="E1174" s="46" t="str">
        <f t="shared" si="1"/>
        <v/>
      </c>
      <c r="F1174" s="3" t="str">
        <f t="shared" si="2"/>
        <v/>
      </c>
      <c r="G1174" s="47"/>
      <c r="H1174" s="3"/>
      <c r="I1174" s="3" t="str">
        <f>IF('Two Yrs Prior Data - copy here!'!D1179="","",'Two Yrs Prior Data - copy here!'!D1179)</f>
        <v/>
      </c>
      <c r="J1174" s="3" t="str">
        <f>IF('Two Yrs Prior Data - copy here!'!D1179="","",'Two Yrs Prior Data - copy here!'!L1179)</f>
        <v/>
      </c>
      <c r="K1174" s="3" t="str">
        <f>IF('Two Yrs Prior Data - copy here!'!D1179="","",'Two Yrs Prior Data - copy here!'!M1179)</f>
        <v/>
      </c>
      <c r="L1174" s="46" t="str">
        <f t="shared" si="3"/>
        <v/>
      </c>
      <c r="M1174" s="3" t="str">
        <f t="shared" si="4"/>
        <v/>
      </c>
      <c r="N1174" s="47"/>
    </row>
    <row r="1175" ht="15.75" customHeight="1">
      <c r="B1175" s="3" t="str">
        <f>IF('Prior Yr Data - copy here!'!D1180="","",'Prior Yr Data - copy here!'!D1180)</f>
        <v/>
      </c>
      <c r="C1175" s="3" t="str">
        <f>IF('Prior Yr Data - copy here!'!L1180="","",'Prior Yr Data - copy here!'!L1180)</f>
        <v/>
      </c>
      <c r="D1175" s="3" t="str">
        <f>IF('Prior Yr Data - copy here!'!M1180="","",'Prior Yr Data - copy here!'!M1180)</f>
        <v/>
      </c>
      <c r="E1175" s="46" t="str">
        <f t="shared" si="1"/>
        <v/>
      </c>
      <c r="F1175" s="3" t="str">
        <f t="shared" si="2"/>
        <v/>
      </c>
      <c r="G1175" s="47"/>
      <c r="H1175" s="3"/>
      <c r="I1175" s="3" t="str">
        <f>IF('Two Yrs Prior Data - copy here!'!D1180="","",'Two Yrs Prior Data - copy here!'!D1180)</f>
        <v/>
      </c>
      <c r="J1175" s="3" t="str">
        <f>IF('Two Yrs Prior Data - copy here!'!D1180="","",'Two Yrs Prior Data - copy here!'!L1180)</f>
        <v/>
      </c>
      <c r="K1175" s="3" t="str">
        <f>IF('Two Yrs Prior Data - copy here!'!D1180="","",'Two Yrs Prior Data - copy here!'!M1180)</f>
        <v/>
      </c>
      <c r="L1175" s="46" t="str">
        <f t="shared" si="3"/>
        <v/>
      </c>
      <c r="M1175" s="3" t="str">
        <f t="shared" si="4"/>
        <v/>
      </c>
      <c r="N1175" s="47"/>
    </row>
    <row r="1176" ht="15.75" customHeight="1">
      <c r="B1176" s="3" t="str">
        <f>IF('Prior Yr Data - copy here!'!D1181="","",'Prior Yr Data - copy here!'!D1181)</f>
        <v/>
      </c>
      <c r="C1176" s="3" t="str">
        <f>IF('Prior Yr Data - copy here!'!L1181="","",'Prior Yr Data - copy here!'!L1181)</f>
        <v/>
      </c>
      <c r="D1176" s="3" t="str">
        <f>IF('Prior Yr Data - copy here!'!M1181="","",'Prior Yr Data - copy here!'!M1181)</f>
        <v/>
      </c>
      <c r="E1176" s="46" t="str">
        <f t="shared" si="1"/>
        <v/>
      </c>
      <c r="F1176" s="3" t="str">
        <f t="shared" si="2"/>
        <v/>
      </c>
      <c r="G1176" s="47"/>
      <c r="H1176" s="3"/>
      <c r="I1176" s="3" t="str">
        <f>IF('Two Yrs Prior Data - copy here!'!D1181="","",'Two Yrs Prior Data - copy here!'!D1181)</f>
        <v/>
      </c>
      <c r="J1176" s="3" t="str">
        <f>IF('Two Yrs Prior Data - copy here!'!D1181="","",'Two Yrs Prior Data - copy here!'!L1181)</f>
        <v/>
      </c>
      <c r="K1176" s="3" t="str">
        <f>IF('Two Yrs Prior Data - copy here!'!D1181="","",'Two Yrs Prior Data - copy here!'!M1181)</f>
        <v/>
      </c>
      <c r="L1176" s="46" t="str">
        <f t="shared" si="3"/>
        <v/>
      </c>
      <c r="M1176" s="3" t="str">
        <f t="shared" si="4"/>
        <v/>
      </c>
      <c r="N1176" s="47"/>
    </row>
    <row r="1177" ht="15.75" customHeight="1">
      <c r="B1177" s="3" t="str">
        <f>IF('Prior Yr Data - copy here!'!D1182="","",'Prior Yr Data - copy here!'!D1182)</f>
        <v/>
      </c>
      <c r="C1177" s="3" t="str">
        <f>IF('Prior Yr Data - copy here!'!L1182="","",'Prior Yr Data - copy here!'!L1182)</f>
        <v/>
      </c>
      <c r="D1177" s="3" t="str">
        <f>IF('Prior Yr Data - copy here!'!M1182="","",'Prior Yr Data - copy here!'!M1182)</f>
        <v/>
      </c>
      <c r="E1177" s="46" t="str">
        <f t="shared" si="1"/>
        <v/>
      </c>
      <c r="F1177" s="3" t="str">
        <f t="shared" si="2"/>
        <v/>
      </c>
      <c r="G1177" s="47"/>
      <c r="H1177" s="3"/>
      <c r="I1177" s="3" t="str">
        <f>IF('Two Yrs Prior Data - copy here!'!D1182="","",'Two Yrs Prior Data - copy here!'!D1182)</f>
        <v/>
      </c>
      <c r="J1177" s="3" t="str">
        <f>IF('Two Yrs Prior Data - copy here!'!D1182="","",'Two Yrs Prior Data - copy here!'!L1182)</f>
        <v/>
      </c>
      <c r="K1177" s="3" t="str">
        <f>IF('Two Yrs Prior Data - copy here!'!D1182="","",'Two Yrs Prior Data - copy here!'!M1182)</f>
        <v/>
      </c>
      <c r="L1177" s="46" t="str">
        <f t="shared" si="3"/>
        <v/>
      </c>
      <c r="M1177" s="3" t="str">
        <f t="shared" si="4"/>
        <v/>
      </c>
      <c r="N1177" s="47"/>
    </row>
    <row r="1178" ht="15.75" customHeight="1">
      <c r="B1178" s="3" t="str">
        <f>IF('Prior Yr Data - copy here!'!D1183="","",'Prior Yr Data - copy here!'!D1183)</f>
        <v/>
      </c>
      <c r="C1178" s="3" t="str">
        <f>IF('Prior Yr Data - copy here!'!L1183="","",'Prior Yr Data - copy here!'!L1183)</f>
        <v/>
      </c>
      <c r="D1178" s="3" t="str">
        <f>IF('Prior Yr Data - copy here!'!M1183="","",'Prior Yr Data - copy here!'!M1183)</f>
        <v/>
      </c>
      <c r="E1178" s="46" t="str">
        <f t="shared" si="1"/>
        <v/>
      </c>
      <c r="F1178" s="3" t="str">
        <f t="shared" si="2"/>
        <v/>
      </c>
      <c r="G1178" s="47"/>
      <c r="H1178" s="3"/>
      <c r="I1178" s="3" t="str">
        <f>IF('Two Yrs Prior Data - copy here!'!D1183="","",'Two Yrs Prior Data - copy here!'!D1183)</f>
        <v/>
      </c>
      <c r="J1178" s="3" t="str">
        <f>IF('Two Yrs Prior Data - copy here!'!D1183="","",'Two Yrs Prior Data - copy here!'!L1183)</f>
        <v/>
      </c>
      <c r="K1178" s="3" t="str">
        <f>IF('Two Yrs Prior Data - copy here!'!D1183="","",'Two Yrs Prior Data - copy here!'!M1183)</f>
        <v/>
      </c>
      <c r="L1178" s="46" t="str">
        <f t="shared" si="3"/>
        <v/>
      </c>
      <c r="M1178" s="3" t="str">
        <f t="shared" si="4"/>
        <v/>
      </c>
      <c r="N1178" s="47"/>
    </row>
    <row r="1179" ht="15.75" customHeight="1">
      <c r="B1179" s="3" t="str">
        <f>IF('Prior Yr Data - copy here!'!D1184="","",'Prior Yr Data - copy here!'!D1184)</f>
        <v/>
      </c>
      <c r="C1179" s="3" t="str">
        <f>IF('Prior Yr Data - copy here!'!L1184="","",'Prior Yr Data - copy here!'!L1184)</f>
        <v/>
      </c>
      <c r="D1179" s="3" t="str">
        <f>IF('Prior Yr Data - copy here!'!M1184="","",'Prior Yr Data - copy here!'!M1184)</f>
        <v/>
      </c>
      <c r="E1179" s="46" t="str">
        <f t="shared" si="1"/>
        <v/>
      </c>
      <c r="F1179" s="3" t="str">
        <f t="shared" si="2"/>
        <v/>
      </c>
      <c r="G1179" s="47"/>
      <c r="H1179" s="3"/>
      <c r="I1179" s="3" t="str">
        <f>IF('Two Yrs Prior Data - copy here!'!D1184="","",'Two Yrs Prior Data - copy here!'!D1184)</f>
        <v/>
      </c>
      <c r="J1179" s="3" t="str">
        <f>IF('Two Yrs Prior Data - copy here!'!D1184="","",'Two Yrs Prior Data - copy here!'!L1184)</f>
        <v/>
      </c>
      <c r="K1179" s="3" t="str">
        <f>IF('Two Yrs Prior Data - copy here!'!D1184="","",'Two Yrs Prior Data - copy here!'!M1184)</f>
        <v/>
      </c>
      <c r="L1179" s="46" t="str">
        <f t="shared" si="3"/>
        <v/>
      </c>
      <c r="M1179" s="3" t="str">
        <f t="shared" si="4"/>
        <v/>
      </c>
      <c r="N1179" s="47"/>
    </row>
    <row r="1180" ht="15.75" customHeight="1">
      <c r="B1180" s="3" t="str">
        <f>IF('Prior Yr Data - copy here!'!D1185="","",'Prior Yr Data - copy here!'!D1185)</f>
        <v/>
      </c>
      <c r="C1180" s="3" t="str">
        <f>IF('Prior Yr Data - copy here!'!L1185="","",'Prior Yr Data - copy here!'!L1185)</f>
        <v/>
      </c>
      <c r="D1180" s="3" t="str">
        <f>IF('Prior Yr Data - copy here!'!M1185="","",'Prior Yr Data - copy here!'!M1185)</f>
        <v/>
      </c>
      <c r="E1180" s="46" t="str">
        <f t="shared" si="1"/>
        <v/>
      </c>
      <c r="F1180" s="3" t="str">
        <f t="shared" si="2"/>
        <v/>
      </c>
      <c r="G1180" s="47"/>
      <c r="H1180" s="3"/>
      <c r="I1180" s="3" t="str">
        <f>IF('Two Yrs Prior Data - copy here!'!D1185="","",'Two Yrs Prior Data - copy here!'!D1185)</f>
        <v/>
      </c>
      <c r="J1180" s="3" t="str">
        <f>IF('Two Yrs Prior Data - copy here!'!D1185="","",'Two Yrs Prior Data - copy here!'!L1185)</f>
        <v/>
      </c>
      <c r="K1180" s="3" t="str">
        <f>IF('Two Yrs Prior Data - copy here!'!D1185="","",'Two Yrs Prior Data - copy here!'!M1185)</f>
        <v/>
      </c>
      <c r="L1180" s="46" t="str">
        <f t="shared" si="3"/>
        <v/>
      </c>
      <c r="M1180" s="3" t="str">
        <f t="shared" si="4"/>
        <v/>
      </c>
      <c r="N1180" s="47"/>
    </row>
    <row r="1181" ht="15.75" customHeight="1">
      <c r="B1181" s="3" t="str">
        <f>IF('Prior Yr Data - copy here!'!D1186="","",'Prior Yr Data - copy here!'!D1186)</f>
        <v/>
      </c>
      <c r="C1181" s="3" t="str">
        <f>IF('Prior Yr Data - copy here!'!L1186="","",'Prior Yr Data - copy here!'!L1186)</f>
        <v/>
      </c>
      <c r="D1181" s="3" t="str">
        <f>IF('Prior Yr Data - copy here!'!M1186="","",'Prior Yr Data - copy here!'!M1186)</f>
        <v/>
      </c>
      <c r="E1181" s="46" t="str">
        <f t="shared" si="1"/>
        <v/>
      </c>
      <c r="F1181" s="3" t="str">
        <f t="shared" si="2"/>
        <v/>
      </c>
      <c r="G1181" s="47"/>
      <c r="H1181" s="3"/>
      <c r="I1181" s="3" t="str">
        <f>IF('Two Yrs Prior Data - copy here!'!D1186="","",'Two Yrs Prior Data - copy here!'!D1186)</f>
        <v/>
      </c>
      <c r="J1181" s="3" t="str">
        <f>IF('Two Yrs Prior Data - copy here!'!D1186="","",'Two Yrs Prior Data - copy here!'!L1186)</f>
        <v/>
      </c>
      <c r="K1181" s="3" t="str">
        <f>IF('Two Yrs Prior Data - copy here!'!D1186="","",'Two Yrs Prior Data - copy here!'!M1186)</f>
        <v/>
      </c>
      <c r="L1181" s="46" t="str">
        <f t="shared" si="3"/>
        <v/>
      </c>
      <c r="M1181" s="3" t="str">
        <f t="shared" si="4"/>
        <v/>
      </c>
      <c r="N1181" s="47"/>
    </row>
    <row r="1182" ht="15.75" customHeight="1">
      <c r="B1182" s="3" t="str">
        <f>IF('Prior Yr Data - copy here!'!D1187="","",'Prior Yr Data - copy here!'!D1187)</f>
        <v/>
      </c>
      <c r="C1182" s="3" t="str">
        <f>IF('Prior Yr Data - copy here!'!L1187="","",'Prior Yr Data - copy here!'!L1187)</f>
        <v/>
      </c>
      <c r="D1182" s="3" t="str">
        <f>IF('Prior Yr Data - copy here!'!M1187="","",'Prior Yr Data - copy here!'!M1187)</f>
        <v/>
      </c>
      <c r="E1182" s="46" t="str">
        <f t="shared" si="1"/>
        <v/>
      </c>
      <c r="F1182" s="3" t="str">
        <f t="shared" si="2"/>
        <v/>
      </c>
      <c r="G1182" s="47"/>
      <c r="H1182" s="3"/>
      <c r="I1182" s="3" t="str">
        <f>IF('Two Yrs Prior Data - copy here!'!D1187="","",'Two Yrs Prior Data - copy here!'!D1187)</f>
        <v/>
      </c>
      <c r="J1182" s="3" t="str">
        <f>IF('Two Yrs Prior Data - copy here!'!D1187="","",'Two Yrs Prior Data - copy here!'!L1187)</f>
        <v/>
      </c>
      <c r="K1182" s="3" t="str">
        <f>IF('Two Yrs Prior Data - copy here!'!D1187="","",'Two Yrs Prior Data - copy here!'!M1187)</f>
        <v/>
      </c>
      <c r="L1182" s="46" t="str">
        <f t="shared" si="3"/>
        <v/>
      </c>
      <c r="M1182" s="3" t="str">
        <f t="shared" si="4"/>
        <v/>
      </c>
      <c r="N1182" s="47"/>
    </row>
    <row r="1183" ht="15.75" customHeight="1">
      <c r="B1183" s="3" t="str">
        <f>IF('Prior Yr Data - copy here!'!D1188="","",'Prior Yr Data - copy here!'!D1188)</f>
        <v/>
      </c>
      <c r="C1183" s="3" t="str">
        <f>IF('Prior Yr Data - copy here!'!L1188="","",'Prior Yr Data - copy here!'!L1188)</f>
        <v/>
      </c>
      <c r="D1183" s="3" t="str">
        <f>IF('Prior Yr Data - copy here!'!M1188="","",'Prior Yr Data - copy here!'!M1188)</f>
        <v/>
      </c>
      <c r="E1183" s="46" t="str">
        <f t="shared" si="1"/>
        <v/>
      </c>
      <c r="F1183" s="3" t="str">
        <f t="shared" si="2"/>
        <v/>
      </c>
      <c r="G1183" s="47"/>
      <c r="H1183" s="3"/>
      <c r="I1183" s="3" t="str">
        <f>IF('Two Yrs Prior Data - copy here!'!D1188="","",'Two Yrs Prior Data - copy here!'!D1188)</f>
        <v/>
      </c>
      <c r="J1183" s="3" t="str">
        <f>IF('Two Yrs Prior Data - copy here!'!D1188="","",'Two Yrs Prior Data - copy here!'!L1188)</f>
        <v/>
      </c>
      <c r="K1183" s="3" t="str">
        <f>IF('Two Yrs Prior Data - copy here!'!D1188="","",'Two Yrs Prior Data - copy here!'!M1188)</f>
        <v/>
      </c>
      <c r="L1183" s="46" t="str">
        <f t="shared" si="3"/>
        <v/>
      </c>
      <c r="M1183" s="3" t="str">
        <f t="shared" si="4"/>
        <v/>
      </c>
      <c r="N1183" s="47"/>
    </row>
    <row r="1184" ht="15.75" customHeight="1">
      <c r="B1184" s="3" t="str">
        <f>IF('Prior Yr Data - copy here!'!D1189="","",'Prior Yr Data - copy here!'!D1189)</f>
        <v/>
      </c>
      <c r="C1184" s="3" t="str">
        <f>IF('Prior Yr Data - copy here!'!L1189="","",'Prior Yr Data - copy here!'!L1189)</f>
        <v/>
      </c>
      <c r="D1184" s="3" t="str">
        <f>IF('Prior Yr Data - copy here!'!M1189="","",'Prior Yr Data - copy here!'!M1189)</f>
        <v/>
      </c>
      <c r="E1184" s="46" t="str">
        <f t="shared" si="1"/>
        <v/>
      </c>
      <c r="F1184" s="3" t="str">
        <f t="shared" si="2"/>
        <v/>
      </c>
      <c r="G1184" s="47"/>
      <c r="H1184" s="3"/>
      <c r="I1184" s="3" t="str">
        <f>IF('Two Yrs Prior Data - copy here!'!D1189="","",'Two Yrs Prior Data - copy here!'!D1189)</f>
        <v/>
      </c>
      <c r="J1184" s="3" t="str">
        <f>IF('Two Yrs Prior Data - copy here!'!D1189="","",'Two Yrs Prior Data - copy here!'!L1189)</f>
        <v/>
      </c>
      <c r="K1184" s="3" t="str">
        <f>IF('Two Yrs Prior Data - copy here!'!D1189="","",'Two Yrs Prior Data - copy here!'!M1189)</f>
        <v/>
      </c>
      <c r="L1184" s="46" t="str">
        <f t="shared" si="3"/>
        <v/>
      </c>
      <c r="M1184" s="3" t="str">
        <f t="shared" si="4"/>
        <v/>
      </c>
      <c r="N1184" s="47"/>
    </row>
    <row r="1185" ht="15.75" customHeight="1">
      <c r="B1185" s="3" t="str">
        <f>IF('Prior Yr Data - copy here!'!D1190="","",'Prior Yr Data - copy here!'!D1190)</f>
        <v/>
      </c>
      <c r="C1185" s="3" t="str">
        <f>IF('Prior Yr Data - copy here!'!L1190="","",'Prior Yr Data - copy here!'!L1190)</f>
        <v/>
      </c>
      <c r="D1185" s="3" t="str">
        <f>IF('Prior Yr Data - copy here!'!M1190="","",'Prior Yr Data - copy here!'!M1190)</f>
        <v/>
      </c>
      <c r="E1185" s="46" t="str">
        <f t="shared" si="1"/>
        <v/>
      </c>
      <c r="F1185" s="3" t="str">
        <f t="shared" si="2"/>
        <v/>
      </c>
      <c r="G1185" s="47"/>
      <c r="H1185" s="3"/>
      <c r="I1185" s="3" t="str">
        <f>IF('Two Yrs Prior Data - copy here!'!D1190="","",'Two Yrs Prior Data - copy here!'!D1190)</f>
        <v/>
      </c>
      <c r="J1185" s="3" t="str">
        <f>IF('Two Yrs Prior Data - copy here!'!D1190="","",'Two Yrs Prior Data - copy here!'!L1190)</f>
        <v/>
      </c>
      <c r="K1185" s="3" t="str">
        <f>IF('Two Yrs Prior Data - copy here!'!D1190="","",'Two Yrs Prior Data - copy here!'!M1190)</f>
        <v/>
      </c>
      <c r="L1185" s="46" t="str">
        <f t="shared" si="3"/>
        <v/>
      </c>
      <c r="M1185" s="3" t="str">
        <f t="shared" si="4"/>
        <v/>
      </c>
      <c r="N1185" s="47"/>
    </row>
    <row r="1186" ht="15.75" customHeight="1">
      <c r="B1186" s="3" t="str">
        <f>IF('Prior Yr Data - copy here!'!D1191="","",'Prior Yr Data - copy here!'!D1191)</f>
        <v/>
      </c>
      <c r="C1186" s="3" t="str">
        <f>IF('Prior Yr Data - copy here!'!L1191="","",'Prior Yr Data - copy here!'!L1191)</f>
        <v/>
      </c>
      <c r="D1186" s="3" t="str">
        <f>IF('Prior Yr Data - copy here!'!M1191="","",'Prior Yr Data - copy here!'!M1191)</f>
        <v/>
      </c>
      <c r="E1186" s="46" t="str">
        <f t="shared" si="1"/>
        <v/>
      </c>
      <c r="F1186" s="3" t="str">
        <f t="shared" si="2"/>
        <v/>
      </c>
      <c r="G1186" s="47"/>
      <c r="H1186" s="3"/>
      <c r="I1186" s="3" t="str">
        <f>IF('Two Yrs Prior Data - copy here!'!D1191="","",'Two Yrs Prior Data - copy here!'!D1191)</f>
        <v/>
      </c>
      <c r="J1186" s="3" t="str">
        <f>IF('Two Yrs Prior Data - copy here!'!D1191="","",'Two Yrs Prior Data - copy here!'!L1191)</f>
        <v/>
      </c>
      <c r="K1186" s="3" t="str">
        <f>IF('Two Yrs Prior Data - copy here!'!D1191="","",'Two Yrs Prior Data - copy here!'!M1191)</f>
        <v/>
      </c>
      <c r="L1186" s="46" t="str">
        <f t="shared" si="3"/>
        <v/>
      </c>
      <c r="M1186" s="3" t="str">
        <f t="shared" si="4"/>
        <v/>
      </c>
      <c r="N1186" s="47"/>
    </row>
    <row r="1187" ht="15.75" customHeight="1">
      <c r="B1187" s="3" t="str">
        <f>IF('Prior Yr Data - copy here!'!D1192="","",'Prior Yr Data - copy here!'!D1192)</f>
        <v/>
      </c>
      <c r="C1187" s="3" t="str">
        <f>IF('Prior Yr Data - copy here!'!L1192="","",'Prior Yr Data - copy here!'!L1192)</f>
        <v/>
      </c>
      <c r="D1187" s="3" t="str">
        <f>IF('Prior Yr Data - copy here!'!M1192="","",'Prior Yr Data - copy here!'!M1192)</f>
        <v/>
      </c>
      <c r="E1187" s="46" t="str">
        <f t="shared" si="1"/>
        <v/>
      </c>
      <c r="F1187" s="3" t="str">
        <f t="shared" si="2"/>
        <v/>
      </c>
      <c r="G1187" s="47"/>
      <c r="H1187" s="3"/>
      <c r="I1187" s="3" t="str">
        <f>IF('Two Yrs Prior Data - copy here!'!D1192="","",'Two Yrs Prior Data - copy here!'!D1192)</f>
        <v/>
      </c>
      <c r="J1187" s="3" t="str">
        <f>IF('Two Yrs Prior Data - copy here!'!D1192="","",'Two Yrs Prior Data - copy here!'!L1192)</f>
        <v/>
      </c>
      <c r="K1187" s="3" t="str">
        <f>IF('Two Yrs Prior Data - copy here!'!D1192="","",'Two Yrs Prior Data - copy here!'!M1192)</f>
        <v/>
      </c>
      <c r="L1187" s="46" t="str">
        <f t="shared" si="3"/>
        <v/>
      </c>
      <c r="M1187" s="3" t="str">
        <f t="shared" si="4"/>
        <v/>
      </c>
      <c r="N1187" s="47"/>
    </row>
    <row r="1188" ht="15.75" customHeight="1">
      <c r="B1188" s="3" t="str">
        <f>IF('Prior Yr Data - copy here!'!D1193="","",'Prior Yr Data - copy here!'!D1193)</f>
        <v/>
      </c>
      <c r="C1188" s="3" t="str">
        <f>IF('Prior Yr Data - copy here!'!L1193="","",'Prior Yr Data - copy here!'!L1193)</f>
        <v/>
      </c>
      <c r="D1188" s="3" t="str">
        <f>IF('Prior Yr Data - copy here!'!M1193="","",'Prior Yr Data - copy here!'!M1193)</f>
        <v/>
      </c>
      <c r="E1188" s="46" t="str">
        <f t="shared" si="1"/>
        <v/>
      </c>
      <c r="F1188" s="3" t="str">
        <f t="shared" si="2"/>
        <v/>
      </c>
      <c r="G1188" s="47"/>
      <c r="H1188" s="3"/>
      <c r="I1188" s="3" t="str">
        <f>IF('Two Yrs Prior Data - copy here!'!D1193="","",'Two Yrs Prior Data - copy here!'!D1193)</f>
        <v/>
      </c>
      <c r="J1188" s="3" t="str">
        <f>IF('Two Yrs Prior Data - copy here!'!D1193="","",'Two Yrs Prior Data - copy here!'!L1193)</f>
        <v/>
      </c>
      <c r="K1188" s="3" t="str">
        <f>IF('Two Yrs Prior Data - copy here!'!D1193="","",'Two Yrs Prior Data - copy here!'!M1193)</f>
        <v/>
      </c>
      <c r="L1188" s="46" t="str">
        <f t="shared" si="3"/>
        <v/>
      </c>
      <c r="M1188" s="3" t="str">
        <f t="shared" si="4"/>
        <v/>
      </c>
      <c r="N1188" s="47"/>
    </row>
    <row r="1189" ht="15.75" customHeight="1">
      <c r="B1189" s="3" t="str">
        <f>IF('Prior Yr Data - copy here!'!D1194="","",'Prior Yr Data - copy here!'!D1194)</f>
        <v/>
      </c>
      <c r="C1189" s="3" t="str">
        <f>IF('Prior Yr Data - copy here!'!L1194="","",'Prior Yr Data - copy here!'!L1194)</f>
        <v/>
      </c>
      <c r="D1189" s="3" t="str">
        <f>IF('Prior Yr Data - copy here!'!M1194="","",'Prior Yr Data - copy here!'!M1194)</f>
        <v/>
      </c>
      <c r="E1189" s="46" t="str">
        <f t="shared" si="1"/>
        <v/>
      </c>
      <c r="F1189" s="3" t="str">
        <f t="shared" si="2"/>
        <v/>
      </c>
      <c r="G1189" s="47"/>
      <c r="H1189" s="3"/>
      <c r="I1189" s="3" t="str">
        <f>IF('Two Yrs Prior Data - copy here!'!D1194="","",'Two Yrs Prior Data - copy here!'!D1194)</f>
        <v/>
      </c>
      <c r="J1189" s="3" t="str">
        <f>IF('Two Yrs Prior Data - copy here!'!D1194="","",'Two Yrs Prior Data - copy here!'!L1194)</f>
        <v/>
      </c>
      <c r="K1189" s="3" t="str">
        <f>IF('Two Yrs Prior Data - copy here!'!D1194="","",'Two Yrs Prior Data - copy here!'!M1194)</f>
        <v/>
      </c>
      <c r="L1189" s="46" t="str">
        <f t="shared" si="3"/>
        <v/>
      </c>
      <c r="M1189" s="3" t="str">
        <f t="shared" si="4"/>
        <v/>
      </c>
      <c r="N1189" s="47"/>
    </row>
    <row r="1190" ht="15.75" customHeight="1">
      <c r="B1190" s="3" t="str">
        <f>IF('Prior Yr Data - copy here!'!D1195="","",'Prior Yr Data - copy here!'!D1195)</f>
        <v/>
      </c>
      <c r="C1190" s="3" t="str">
        <f>IF('Prior Yr Data - copy here!'!L1195="","",'Prior Yr Data - copy here!'!L1195)</f>
        <v/>
      </c>
      <c r="D1190" s="3" t="str">
        <f>IF('Prior Yr Data - copy here!'!M1195="","",'Prior Yr Data - copy here!'!M1195)</f>
        <v/>
      </c>
      <c r="E1190" s="46" t="str">
        <f t="shared" si="1"/>
        <v/>
      </c>
      <c r="F1190" s="3" t="str">
        <f t="shared" si="2"/>
        <v/>
      </c>
      <c r="G1190" s="47"/>
      <c r="H1190" s="3"/>
      <c r="I1190" s="3" t="str">
        <f>IF('Two Yrs Prior Data - copy here!'!D1195="","",'Two Yrs Prior Data - copy here!'!D1195)</f>
        <v/>
      </c>
      <c r="J1190" s="3" t="str">
        <f>IF('Two Yrs Prior Data - copy here!'!D1195="","",'Two Yrs Prior Data - copy here!'!L1195)</f>
        <v/>
      </c>
      <c r="K1190" s="3" t="str">
        <f>IF('Two Yrs Prior Data - copy here!'!D1195="","",'Two Yrs Prior Data - copy here!'!M1195)</f>
        <v/>
      </c>
      <c r="L1190" s="46" t="str">
        <f t="shared" si="3"/>
        <v/>
      </c>
      <c r="M1190" s="3" t="str">
        <f t="shared" si="4"/>
        <v/>
      </c>
      <c r="N1190" s="47"/>
    </row>
    <row r="1191" ht="15.75" customHeight="1">
      <c r="B1191" s="3" t="str">
        <f>IF('Prior Yr Data - copy here!'!D1196="","",'Prior Yr Data - copy here!'!D1196)</f>
        <v/>
      </c>
      <c r="C1191" s="3" t="str">
        <f>IF('Prior Yr Data - copy here!'!L1196="","",'Prior Yr Data - copy here!'!L1196)</f>
        <v/>
      </c>
      <c r="D1191" s="3" t="str">
        <f>IF('Prior Yr Data - copy here!'!M1196="","",'Prior Yr Data - copy here!'!M1196)</f>
        <v/>
      </c>
      <c r="E1191" s="46" t="str">
        <f t="shared" si="1"/>
        <v/>
      </c>
      <c r="F1191" s="3" t="str">
        <f t="shared" si="2"/>
        <v/>
      </c>
      <c r="G1191" s="47"/>
      <c r="H1191" s="3"/>
      <c r="I1191" s="3" t="str">
        <f>IF('Two Yrs Prior Data - copy here!'!D1196="","",'Two Yrs Prior Data - copy here!'!D1196)</f>
        <v/>
      </c>
      <c r="J1191" s="3" t="str">
        <f>IF('Two Yrs Prior Data - copy here!'!D1196="","",'Two Yrs Prior Data - copy here!'!L1196)</f>
        <v/>
      </c>
      <c r="K1191" s="3" t="str">
        <f>IF('Two Yrs Prior Data - copy here!'!D1196="","",'Two Yrs Prior Data - copy here!'!M1196)</f>
        <v/>
      </c>
      <c r="L1191" s="46" t="str">
        <f t="shared" si="3"/>
        <v/>
      </c>
      <c r="M1191" s="3" t="str">
        <f t="shared" si="4"/>
        <v/>
      </c>
      <c r="N1191" s="47"/>
    </row>
    <row r="1192" ht="15.75" customHeight="1">
      <c r="B1192" s="3" t="str">
        <f>IF('Prior Yr Data - copy here!'!D1197="","",'Prior Yr Data - copy here!'!D1197)</f>
        <v/>
      </c>
      <c r="C1192" s="3" t="str">
        <f>IF('Prior Yr Data - copy here!'!L1197="","",'Prior Yr Data - copy here!'!L1197)</f>
        <v/>
      </c>
      <c r="D1192" s="3" t="str">
        <f>IF('Prior Yr Data - copy here!'!M1197="","",'Prior Yr Data - copy here!'!M1197)</f>
        <v/>
      </c>
      <c r="E1192" s="46" t="str">
        <f t="shared" si="1"/>
        <v/>
      </c>
      <c r="F1192" s="3" t="str">
        <f t="shared" si="2"/>
        <v/>
      </c>
      <c r="G1192" s="47"/>
      <c r="H1192" s="3"/>
      <c r="I1192" s="3" t="str">
        <f>IF('Two Yrs Prior Data - copy here!'!D1197="","",'Two Yrs Prior Data - copy here!'!D1197)</f>
        <v/>
      </c>
      <c r="J1192" s="3" t="str">
        <f>IF('Two Yrs Prior Data - copy here!'!D1197="","",'Two Yrs Prior Data - copy here!'!L1197)</f>
        <v/>
      </c>
      <c r="K1192" s="3" t="str">
        <f>IF('Two Yrs Prior Data - copy here!'!D1197="","",'Two Yrs Prior Data - copy here!'!M1197)</f>
        <v/>
      </c>
      <c r="L1192" s="46" t="str">
        <f t="shared" si="3"/>
        <v/>
      </c>
      <c r="M1192" s="3" t="str">
        <f t="shared" si="4"/>
        <v/>
      </c>
      <c r="N1192" s="47"/>
    </row>
    <row r="1193" ht="15.75" customHeight="1">
      <c r="B1193" s="3" t="str">
        <f>IF('Prior Yr Data - copy here!'!D1198="","",'Prior Yr Data - copy here!'!D1198)</f>
        <v/>
      </c>
      <c r="C1193" s="3" t="str">
        <f>IF('Prior Yr Data - copy here!'!L1198="","",'Prior Yr Data - copy here!'!L1198)</f>
        <v/>
      </c>
      <c r="D1193" s="3" t="str">
        <f>IF('Prior Yr Data - copy here!'!M1198="","",'Prior Yr Data - copy here!'!M1198)</f>
        <v/>
      </c>
      <c r="E1193" s="46" t="str">
        <f t="shared" si="1"/>
        <v/>
      </c>
      <c r="F1193" s="3" t="str">
        <f t="shared" si="2"/>
        <v/>
      </c>
      <c r="G1193" s="47"/>
      <c r="H1193" s="3"/>
      <c r="I1193" s="3" t="str">
        <f>IF('Two Yrs Prior Data - copy here!'!D1198="","",'Two Yrs Prior Data - copy here!'!D1198)</f>
        <v/>
      </c>
      <c r="J1193" s="3" t="str">
        <f>IF('Two Yrs Prior Data - copy here!'!D1198="","",'Two Yrs Prior Data - copy here!'!L1198)</f>
        <v/>
      </c>
      <c r="K1193" s="3" t="str">
        <f>IF('Two Yrs Prior Data - copy here!'!D1198="","",'Two Yrs Prior Data - copy here!'!M1198)</f>
        <v/>
      </c>
      <c r="L1193" s="46" t="str">
        <f t="shared" si="3"/>
        <v/>
      </c>
      <c r="M1193" s="3" t="str">
        <f t="shared" si="4"/>
        <v/>
      </c>
      <c r="N1193" s="47"/>
    </row>
    <row r="1194" ht="15.75" customHeight="1">
      <c r="B1194" s="3" t="str">
        <f>IF('Prior Yr Data - copy here!'!D1199="","",'Prior Yr Data - copy here!'!D1199)</f>
        <v/>
      </c>
      <c r="C1194" s="3" t="str">
        <f>IF('Prior Yr Data - copy here!'!L1199="","",'Prior Yr Data - copy here!'!L1199)</f>
        <v/>
      </c>
      <c r="D1194" s="3" t="str">
        <f>IF('Prior Yr Data - copy here!'!M1199="","",'Prior Yr Data - copy here!'!M1199)</f>
        <v/>
      </c>
      <c r="E1194" s="46" t="str">
        <f t="shared" si="1"/>
        <v/>
      </c>
      <c r="F1194" s="3" t="str">
        <f t="shared" si="2"/>
        <v/>
      </c>
      <c r="G1194" s="47"/>
      <c r="H1194" s="3"/>
      <c r="I1194" s="3" t="str">
        <f>IF('Two Yrs Prior Data - copy here!'!D1199="","",'Two Yrs Prior Data - copy here!'!D1199)</f>
        <v/>
      </c>
      <c r="J1194" s="3" t="str">
        <f>IF('Two Yrs Prior Data - copy here!'!D1199="","",'Two Yrs Prior Data - copy here!'!L1199)</f>
        <v/>
      </c>
      <c r="K1194" s="3" t="str">
        <f>IF('Two Yrs Prior Data - copy here!'!D1199="","",'Two Yrs Prior Data - copy here!'!M1199)</f>
        <v/>
      </c>
      <c r="L1194" s="46" t="str">
        <f t="shared" si="3"/>
        <v/>
      </c>
      <c r="M1194" s="3" t="str">
        <f t="shared" si="4"/>
        <v/>
      </c>
      <c r="N1194" s="47"/>
    </row>
    <row r="1195" ht="15.75" customHeight="1">
      <c r="B1195" s="3" t="str">
        <f>IF('Prior Yr Data - copy here!'!D1200="","",'Prior Yr Data - copy here!'!D1200)</f>
        <v/>
      </c>
      <c r="C1195" s="3" t="str">
        <f>IF('Prior Yr Data - copy here!'!L1200="","",'Prior Yr Data - copy here!'!L1200)</f>
        <v/>
      </c>
      <c r="D1195" s="3" t="str">
        <f>IF('Prior Yr Data - copy here!'!M1200="","",'Prior Yr Data - copy here!'!M1200)</f>
        <v/>
      </c>
      <c r="E1195" s="46" t="str">
        <f t="shared" si="1"/>
        <v/>
      </c>
      <c r="F1195" s="3" t="str">
        <f t="shared" si="2"/>
        <v/>
      </c>
      <c r="G1195" s="47"/>
      <c r="H1195" s="3"/>
      <c r="I1195" s="3" t="str">
        <f>IF('Two Yrs Prior Data - copy here!'!D1200="","",'Two Yrs Prior Data - copy here!'!D1200)</f>
        <v/>
      </c>
      <c r="J1195" s="3" t="str">
        <f>IF('Two Yrs Prior Data - copy here!'!D1200="","",'Two Yrs Prior Data - copy here!'!L1200)</f>
        <v/>
      </c>
      <c r="K1195" s="3" t="str">
        <f>IF('Two Yrs Prior Data - copy here!'!D1200="","",'Two Yrs Prior Data - copy here!'!M1200)</f>
        <v/>
      </c>
      <c r="L1195" s="46" t="str">
        <f t="shared" si="3"/>
        <v/>
      </c>
      <c r="M1195" s="3" t="str">
        <f t="shared" si="4"/>
        <v/>
      </c>
      <c r="N1195" s="47"/>
    </row>
    <row r="1196" ht="15.75" customHeight="1">
      <c r="B1196" s="3" t="str">
        <f>IF('Prior Yr Data - copy here!'!D1201="","",'Prior Yr Data - copy here!'!D1201)</f>
        <v/>
      </c>
      <c r="C1196" s="3" t="str">
        <f>IF('Prior Yr Data - copy here!'!L1201="","",'Prior Yr Data - copy here!'!L1201)</f>
        <v/>
      </c>
      <c r="D1196" s="3" t="str">
        <f>IF('Prior Yr Data - copy here!'!M1201="","",'Prior Yr Data - copy here!'!M1201)</f>
        <v/>
      </c>
      <c r="E1196" s="46" t="str">
        <f t="shared" si="1"/>
        <v/>
      </c>
      <c r="F1196" s="3" t="str">
        <f t="shared" si="2"/>
        <v/>
      </c>
      <c r="G1196" s="47"/>
      <c r="H1196" s="3"/>
      <c r="I1196" s="3" t="str">
        <f>IF('Two Yrs Prior Data - copy here!'!D1201="","",'Two Yrs Prior Data - copy here!'!D1201)</f>
        <v/>
      </c>
      <c r="J1196" s="3" t="str">
        <f>IF('Two Yrs Prior Data - copy here!'!D1201="","",'Two Yrs Prior Data - copy here!'!L1201)</f>
        <v/>
      </c>
      <c r="K1196" s="3" t="str">
        <f>IF('Two Yrs Prior Data - copy here!'!D1201="","",'Two Yrs Prior Data - copy here!'!M1201)</f>
        <v/>
      </c>
      <c r="L1196" s="46" t="str">
        <f t="shared" si="3"/>
        <v/>
      </c>
      <c r="M1196" s="3" t="str">
        <f t="shared" si="4"/>
        <v/>
      </c>
      <c r="N1196" s="47"/>
    </row>
    <row r="1197" ht="15.75" customHeight="1">
      <c r="B1197" s="3" t="str">
        <f>IF('Prior Yr Data - copy here!'!D1202="","",'Prior Yr Data - copy here!'!D1202)</f>
        <v/>
      </c>
      <c r="C1197" s="3" t="str">
        <f>IF('Prior Yr Data - copy here!'!L1202="","",'Prior Yr Data - copy here!'!L1202)</f>
        <v/>
      </c>
      <c r="D1197" s="3" t="str">
        <f>IF('Prior Yr Data - copy here!'!M1202="","",'Prior Yr Data - copy here!'!M1202)</f>
        <v/>
      </c>
      <c r="E1197" s="46" t="str">
        <f t="shared" si="1"/>
        <v/>
      </c>
      <c r="F1197" s="3" t="str">
        <f t="shared" si="2"/>
        <v/>
      </c>
      <c r="G1197" s="47"/>
      <c r="H1197" s="3"/>
      <c r="I1197" s="3" t="str">
        <f>IF('Two Yrs Prior Data - copy here!'!D1202="","",'Two Yrs Prior Data - copy here!'!D1202)</f>
        <v/>
      </c>
      <c r="J1197" s="3" t="str">
        <f>IF('Two Yrs Prior Data - copy here!'!D1202="","",'Two Yrs Prior Data - copy here!'!L1202)</f>
        <v/>
      </c>
      <c r="K1197" s="3" t="str">
        <f>IF('Two Yrs Prior Data - copy here!'!D1202="","",'Two Yrs Prior Data - copy here!'!M1202)</f>
        <v/>
      </c>
      <c r="L1197" s="46" t="str">
        <f t="shared" si="3"/>
        <v/>
      </c>
      <c r="M1197" s="3" t="str">
        <f t="shared" si="4"/>
        <v/>
      </c>
      <c r="N1197" s="47"/>
    </row>
    <row r="1198" ht="15.75" customHeight="1">
      <c r="B1198" s="3" t="str">
        <f>IF('Prior Yr Data - copy here!'!D1203="","",'Prior Yr Data - copy here!'!D1203)</f>
        <v/>
      </c>
      <c r="C1198" s="3" t="str">
        <f>IF('Prior Yr Data - copy here!'!L1203="","",'Prior Yr Data - copy here!'!L1203)</f>
        <v/>
      </c>
      <c r="D1198" s="3" t="str">
        <f>IF('Prior Yr Data - copy here!'!M1203="","",'Prior Yr Data - copy here!'!M1203)</f>
        <v/>
      </c>
      <c r="E1198" s="46" t="str">
        <f t="shared" si="1"/>
        <v/>
      </c>
      <c r="F1198" s="3" t="str">
        <f t="shared" si="2"/>
        <v/>
      </c>
      <c r="G1198" s="47"/>
      <c r="H1198" s="3"/>
      <c r="I1198" s="3" t="str">
        <f>IF('Two Yrs Prior Data - copy here!'!D1203="","",'Two Yrs Prior Data - copy here!'!D1203)</f>
        <v/>
      </c>
      <c r="J1198" s="3" t="str">
        <f>IF('Two Yrs Prior Data - copy here!'!D1203="","",'Two Yrs Prior Data - copy here!'!L1203)</f>
        <v/>
      </c>
      <c r="K1198" s="3" t="str">
        <f>IF('Two Yrs Prior Data - copy here!'!D1203="","",'Two Yrs Prior Data - copy here!'!M1203)</f>
        <v/>
      </c>
      <c r="L1198" s="46" t="str">
        <f t="shared" si="3"/>
        <v/>
      </c>
      <c r="M1198" s="3" t="str">
        <f t="shared" si="4"/>
        <v/>
      </c>
      <c r="N1198" s="47"/>
    </row>
    <row r="1199" ht="15.75" customHeight="1">
      <c r="B1199" s="3" t="str">
        <f>IF('Prior Yr Data - copy here!'!D1204="","",'Prior Yr Data - copy here!'!D1204)</f>
        <v/>
      </c>
      <c r="C1199" s="3" t="str">
        <f>IF('Prior Yr Data - copy here!'!L1204="","",'Prior Yr Data - copy here!'!L1204)</f>
        <v/>
      </c>
      <c r="D1199" s="3" t="str">
        <f>IF('Prior Yr Data - copy here!'!M1204="","",'Prior Yr Data - copy here!'!M1204)</f>
        <v/>
      </c>
      <c r="E1199" s="46" t="str">
        <f t="shared" si="1"/>
        <v/>
      </c>
      <c r="F1199" s="3" t="str">
        <f t="shared" si="2"/>
        <v/>
      </c>
      <c r="G1199" s="47"/>
      <c r="H1199" s="3"/>
      <c r="I1199" s="3" t="str">
        <f>IF('Two Yrs Prior Data - copy here!'!D1204="","",'Two Yrs Prior Data - copy here!'!D1204)</f>
        <v/>
      </c>
      <c r="J1199" s="3" t="str">
        <f>IF('Two Yrs Prior Data - copy here!'!D1204="","",'Two Yrs Prior Data - copy here!'!L1204)</f>
        <v/>
      </c>
      <c r="K1199" s="3" t="str">
        <f>IF('Two Yrs Prior Data - copy here!'!D1204="","",'Two Yrs Prior Data - copy here!'!M1204)</f>
        <v/>
      </c>
      <c r="L1199" s="46" t="str">
        <f t="shared" si="3"/>
        <v/>
      </c>
      <c r="M1199" s="3" t="str">
        <f t="shared" si="4"/>
        <v/>
      </c>
      <c r="N1199" s="47"/>
    </row>
    <row r="1200" ht="15.75" customHeight="1">
      <c r="B1200" s="3" t="str">
        <f>IF('Prior Yr Data - copy here!'!D1205="","",'Prior Yr Data - copy here!'!D1205)</f>
        <v/>
      </c>
      <c r="C1200" s="3" t="str">
        <f>IF('Prior Yr Data - copy here!'!L1205="","",'Prior Yr Data - copy here!'!L1205)</f>
        <v/>
      </c>
      <c r="D1200" s="3" t="str">
        <f>IF('Prior Yr Data - copy here!'!M1205="","",'Prior Yr Data - copy here!'!M1205)</f>
        <v/>
      </c>
      <c r="E1200" s="46" t="str">
        <f t="shared" si="1"/>
        <v/>
      </c>
      <c r="F1200" s="3" t="str">
        <f t="shared" si="2"/>
        <v/>
      </c>
      <c r="G1200" s="47"/>
      <c r="H1200" s="3"/>
      <c r="I1200" s="3" t="str">
        <f>IF('Two Yrs Prior Data - copy here!'!D1205="","",'Two Yrs Prior Data - copy here!'!D1205)</f>
        <v/>
      </c>
      <c r="J1200" s="3" t="str">
        <f>IF('Two Yrs Prior Data - copy here!'!D1205="","",'Two Yrs Prior Data - copy here!'!L1205)</f>
        <v/>
      </c>
      <c r="K1200" s="3" t="str">
        <f>IF('Two Yrs Prior Data - copy here!'!D1205="","",'Two Yrs Prior Data - copy here!'!M1205)</f>
        <v/>
      </c>
      <c r="L1200" s="46" t="str">
        <f t="shared" si="3"/>
        <v/>
      </c>
      <c r="M1200" s="3" t="str">
        <f t="shared" si="4"/>
        <v/>
      </c>
      <c r="N1200" s="47"/>
    </row>
    <row r="1201" ht="15.75" customHeight="1">
      <c r="B1201" s="3" t="str">
        <f>IF('Prior Yr Data - copy here!'!D1206="","",'Prior Yr Data - copy here!'!D1206)</f>
        <v/>
      </c>
      <c r="C1201" s="3" t="str">
        <f>IF('Prior Yr Data - copy here!'!L1206="","",'Prior Yr Data - copy here!'!L1206)</f>
        <v/>
      </c>
      <c r="D1201" s="3" t="str">
        <f>IF('Prior Yr Data - copy here!'!M1206="","",'Prior Yr Data - copy here!'!M1206)</f>
        <v/>
      </c>
      <c r="E1201" s="46" t="str">
        <f t="shared" si="1"/>
        <v/>
      </c>
      <c r="F1201" s="3" t="str">
        <f t="shared" si="2"/>
        <v/>
      </c>
      <c r="G1201" s="47"/>
      <c r="H1201" s="3"/>
      <c r="I1201" s="3" t="str">
        <f>IF('Two Yrs Prior Data - copy here!'!D1206="","",'Two Yrs Prior Data - copy here!'!D1206)</f>
        <v/>
      </c>
      <c r="J1201" s="3" t="str">
        <f>IF('Two Yrs Prior Data - copy here!'!D1206="","",'Two Yrs Prior Data - copy here!'!L1206)</f>
        <v/>
      </c>
      <c r="K1201" s="3" t="str">
        <f>IF('Two Yrs Prior Data - copy here!'!D1206="","",'Two Yrs Prior Data - copy here!'!M1206)</f>
        <v/>
      </c>
      <c r="L1201" s="46" t="str">
        <f t="shared" si="3"/>
        <v/>
      </c>
      <c r="M1201" s="3" t="str">
        <f t="shared" si="4"/>
        <v/>
      </c>
      <c r="N1201" s="47"/>
    </row>
    <row r="1202" ht="15.75" customHeight="1">
      <c r="B1202" s="3" t="str">
        <f>IF('Prior Yr Data - copy here!'!D1207="","",'Prior Yr Data - copy here!'!D1207)</f>
        <v/>
      </c>
      <c r="C1202" s="3" t="str">
        <f>IF('Prior Yr Data - copy here!'!L1207="","",'Prior Yr Data - copy here!'!L1207)</f>
        <v/>
      </c>
      <c r="D1202" s="3" t="str">
        <f>IF('Prior Yr Data - copy here!'!M1207="","",'Prior Yr Data - copy here!'!M1207)</f>
        <v/>
      </c>
      <c r="E1202" s="46" t="str">
        <f t="shared" si="1"/>
        <v/>
      </c>
      <c r="F1202" s="3" t="str">
        <f t="shared" si="2"/>
        <v/>
      </c>
      <c r="G1202" s="47"/>
      <c r="H1202" s="3"/>
      <c r="I1202" s="3" t="str">
        <f>IF('Two Yrs Prior Data - copy here!'!D1207="","",'Two Yrs Prior Data - copy here!'!D1207)</f>
        <v/>
      </c>
      <c r="J1202" s="3" t="str">
        <f>IF('Two Yrs Prior Data - copy here!'!D1207="","",'Two Yrs Prior Data - copy here!'!L1207)</f>
        <v/>
      </c>
      <c r="K1202" s="3" t="str">
        <f>IF('Two Yrs Prior Data - copy here!'!D1207="","",'Two Yrs Prior Data - copy here!'!M1207)</f>
        <v/>
      </c>
      <c r="L1202" s="46" t="str">
        <f t="shared" si="3"/>
        <v/>
      </c>
      <c r="M1202" s="3" t="str">
        <f t="shared" si="4"/>
        <v/>
      </c>
      <c r="N1202" s="47"/>
    </row>
    <row r="1203" ht="15.75" customHeight="1">
      <c r="B1203" s="3" t="str">
        <f>IF('Prior Yr Data - copy here!'!D1208="","",'Prior Yr Data - copy here!'!D1208)</f>
        <v/>
      </c>
      <c r="C1203" s="3" t="str">
        <f>IF('Prior Yr Data - copy here!'!L1208="","",'Prior Yr Data - copy here!'!L1208)</f>
        <v/>
      </c>
      <c r="D1203" s="3" t="str">
        <f>IF('Prior Yr Data - copy here!'!M1208="","",'Prior Yr Data - copy here!'!M1208)</f>
        <v/>
      </c>
      <c r="E1203" s="46" t="str">
        <f t="shared" si="1"/>
        <v/>
      </c>
      <c r="F1203" s="3" t="str">
        <f t="shared" si="2"/>
        <v/>
      </c>
      <c r="G1203" s="47"/>
      <c r="H1203" s="3"/>
      <c r="I1203" s="3" t="str">
        <f>IF('Two Yrs Prior Data - copy here!'!D1208="","",'Two Yrs Prior Data - copy here!'!D1208)</f>
        <v/>
      </c>
      <c r="J1203" s="3" t="str">
        <f>IF('Two Yrs Prior Data - copy here!'!D1208="","",'Two Yrs Prior Data - copy here!'!L1208)</f>
        <v/>
      </c>
      <c r="K1203" s="3" t="str">
        <f>IF('Two Yrs Prior Data - copy here!'!D1208="","",'Two Yrs Prior Data - copy here!'!M1208)</f>
        <v/>
      </c>
      <c r="L1203" s="46" t="str">
        <f t="shared" si="3"/>
        <v/>
      </c>
      <c r="M1203" s="3" t="str">
        <f t="shared" si="4"/>
        <v/>
      </c>
      <c r="N1203" s="47"/>
    </row>
    <row r="1204" ht="15.75" customHeight="1">
      <c r="B1204" s="3" t="str">
        <f>IF('Prior Yr Data - copy here!'!D1209="","",'Prior Yr Data - copy here!'!D1209)</f>
        <v/>
      </c>
      <c r="C1204" s="3" t="str">
        <f>IF('Prior Yr Data - copy here!'!L1209="","",'Prior Yr Data - copy here!'!L1209)</f>
        <v/>
      </c>
      <c r="D1204" s="3" t="str">
        <f>IF('Prior Yr Data - copy here!'!M1209="","",'Prior Yr Data - copy here!'!M1209)</f>
        <v/>
      </c>
      <c r="E1204" s="46" t="str">
        <f t="shared" si="1"/>
        <v/>
      </c>
      <c r="F1204" s="3" t="str">
        <f t="shared" si="2"/>
        <v/>
      </c>
      <c r="G1204" s="47"/>
      <c r="H1204" s="3"/>
      <c r="I1204" s="3" t="str">
        <f>IF('Two Yrs Prior Data - copy here!'!D1209="","",'Two Yrs Prior Data - copy here!'!D1209)</f>
        <v/>
      </c>
      <c r="J1204" s="3" t="str">
        <f>IF('Two Yrs Prior Data - copy here!'!D1209="","",'Two Yrs Prior Data - copy here!'!L1209)</f>
        <v/>
      </c>
      <c r="K1204" s="3" t="str">
        <f>IF('Two Yrs Prior Data - copy here!'!D1209="","",'Two Yrs Prior Data - copy here!'!M1209)</f>
        <v/>
      </c>
      <c r="L1204" s="46" t="str">
        <f t="shared" si="3"/>
        <v/>
      </c>
      <c r="M1204" s="3" t="str">
        <f t="shared" si="4"/>
        <v/>
      </c>
      <c r="N1204" s="47"/>
    </row>
    <row r="1205" ht="15.75" customHeight="1">
      <c r="B1205" s="3" t="str">
        <f>IF('Prior Yr Data - copy here!'!D1210="","",'Prior Yr Data - copy here!'!D1210)</f>
        <v/>
      </c>
      <c r="C1205" s="3" t="str">
        <f>IF('Prior Yr Data - copy here!'!L1210="","",'Prior Yr Data - copy here!'!L1210)</f>
        <v/>
      </c>
      <c r="D1205" s="3" t="str">
        <f>IF('Prior Yr Data - copy here!'!M1210="","",'Prior Yr Data - copy here!'!M1210)</f>
        <v/>
      </c>
      <c r="E1205" s="46" t="str">
        <f t="shared" si="1"/>
        <v/>
      </c>
      <c r="F1205" s="3" t="str">
        <f t="shared" si="2"/>
        <v/>
      </c>
      <c r="G1205" s="47"/>
      <c r="H1205" s="3"/>
      <c r="I1205" s="3" t="str">
        <f>IF('Two Yrs Prior Data - copy here!'!D1210="","",'Two Yrs Prior Data - copy here!'!D1210)</f>
        <v/>
      </c>
      <c r="J1205" s="3" t="str">
        <f>IF('Two Yrs Prior Data - copy here!'!D1210="","",'Two Yrs Prior Data - copy here!'!L1210)</f>
        <v/>
      </c>
      <c r="K1205" s="3" t="str">
        <f>IF('Two Yrs Prior Data - copy here!'!D1210="","",'Two Yrs Prior Data - copy here!'!M1210)</f>
        <v/>
      </c>
      <c r="L1205" s="46" t="str">
        <f t="shared" si="3"/>
        <v/>
      </c>
      <c r="M1205" s="3" t="str">
        <f t="shared" si="4"/>
        <v/>
      </c>
      <c r="N1205" s="47"/>
    </row>
    <row r="1206" ht="15.75" customHeight="1">
      <c r="B1206" s="3" t="str">
        <f>IF('Prior Yr Data - copy here!'!D1211="","",'Prior Yr Data - copy here!'!D1211)</f>
        <v/>
      </c>
      <c r="C1206" s="3" t="str">
        <f>IF('Prior Yr Data - copy here!'!L1211="","",'Prior Yr Data - copy here!'!L1211)</f>
        <v/>
      </c>
      <c r="D1206" s="3" t="str">
        <f>IF('Prior Yr Data - copy here!'!M1211="","",'Prior Yr Data - copy here!'!M1211)</f>
        <v/>
      </c>
      <c r="E1206" s="46" t="str">
        <f t="shared" si="1"/>
        <v/>
      </c>
      <c r="F1206" s="3" t="str">
        <f t="shared" si="2"/>
        <v/>
      </c>
      <c r="G1206" s="47"/>
      <c r="H1206" s="3"/>
      <c r="I1206" s="3" t="str">
        <f>IF('Two Yrs Prior Data - copy here!'!D1211="","",'Two Yrs Prior Data - copy here!'!D1211)</f>
        <v/>
      </c>
      <c r="J1206" s="3" t="str">
        <f>IF('Two Yrs Prior Data - copy here!'!D1211="","",'Two Yrs Prior Data - copy here!'!L1211)</f>
        <v/>
      </c>
      <c r="K1206" s="3" t="str">
        <f>IF('Two Yrs Prior Data - copy here!'!D1211="","",'Two Yrs Prior Data - copy here!'!M1211)</f>
        <v/>
      </c>
      <c r="L1206" s="46" t="str">
        <f t="shared" si="3"/>
        <v/>
      </c>
      <c r="M1206" s="3" t="str">
        <f t="shared" si="4"/>
        <v/>
      </c>
      <c r="N1206" s="47"/>
    </row>
    <row r="1207" ht="15.75" customHeight="1">
      <c r="B1207" s="3" t="str">
        <f>IF('Prior Yr Data - copy here!'!D1212="","",'Prior Yr Data - copy here!'!D1212)</f>
        <v/>
      </c>
      <c r="C1207" s="3" t="str">
        <f>IF('Prior Yr Data - copy here!'!L1212="","",'Prior Yr Data - copy here!'!L1212)</f>
        <v/>
      </c>
      <c r="D1207" s="3" t="str">
        <f>IF('Prior Yr Data - copy here!'!M1212="","",'Prior Yr Data - copy here!'!M1212)</f>
        <v/>
      </c>
      <c r="E1207" s="46" t="str">
        <f t="shared" si="1"/>
        <v/>
      </c>
      <c r="F1207" s="3" t="str">
        <f t="shared" si="2"/>
        <v/>
      </c>
      <c r="G1207" s="47"/>
      <c r="H1207" s="3"/>
      <c r="I1207" s="3" t="str">
        <f>IF('Two Yrs Prior Data - copy here!'!D1212="","",'Two Yrs Prior Data - copy here!'!D1212)</f>
        <v/>
      </c>
      <c r="J1207" s="3" t="str">
        <f>IF('Two Yrs Prior Data - copy here!'!D1212="","",'Two Yrs Prior Data - copy here!'!L1212)</f>
        <v/>
      </c>
      <c r="K1207" s="3" t="str">
        <f>IF('Two Yrs Prior Data - copy here!'!D1212="","",'Two Yrs Prior Data - copy here!'!M1212)</f>
        <v/>
      </c>
      <c r="L1207" s="46" t="str">
        <f t="shared" si="3"/>
        <v/>
      </c>
      <c r="M1207" s="3" t="str">
        <f t="shared" si="4"/>
        <v/>
      </c>
      <c r="N1207" s="47"/>
    </row>
    <row r="1208" ht="15.75" customHeight="1">
      <c r="B1208" s="3" t="str">
        <f>IF('Prior Yr Data - copy here!'!D1213="","",'Prior Yr Data - copy here!'!D1213)</f>
        <v/>
      </c>
      <c r="C1208" s="3" t="str">
        <f>IF('Prior Yr Data - copy here!'!L1213="","",'Prior Yr Data - copy here!'!L1213)</f>
        <v/>
      </c>
      <c r="D1208" s="3" t="str">
        <f>IF('Prior Yr Data - copy here!'!M1213="","",'Prior Yr Data - copy here!'!M1213)</f>
        <v/>
      </c>
      <c r="E1208" s="46" t="str">
        <f t="shared" si="1"/>
        <v/>
      </c>
      <c r="F1208" s="3" t="str">
        <f t="shared" si="2"/>
        <v/>
      </c>
      <c r="G1208" s="47"/>
      <c r="H1208" s="3"/>
      <c r="I1208" s="3" t="str">
        <f>IF('Two Yrs Prior Data - copy here!'!D1213="","",'Two Yrs Prior Data - copy here!'!D1213)</f>
        <v/>
      </c>
      <c r="J1208" s="3" t="str">
        <f>IF('Two Yrs Prior Data - copy here!'!D1213="","",'Two Yrs Prior Data - copy here!'!L1213)</f>
        <v/>
      </c>
      <c r="K1208" s="3" t="str">
        <f>IF('Two Yrs Prior Data - copy here!'!D1213="","",'Two Yrs Prior Data - copy here!'!M1213)</f>
        <v/>
      </c>
      <c r="L1208" s="46" t="str">
        <f t="shared" si="3"/>
        <v/>
      </c>
      <c r="M1208" s="3" t="str">
        <f t="shared" si="4"/>
        <v/>
      </c>
      <c r="N1208" s="47"/>
    </row>
    <row r="1209" ht="15.75" customHeight="1">
      <c r="B1209" s="3" t="str">
        <f>IF('Prior Yr Data - copy here!'!D1214="","",'Prior Yr Data - copy here!'!D1214)</f>
        <v/>
      </c>
      <c r="C1209" s="3" t="str">
        <f>IF('Prior Yr Data - copy here!'!L1214="","",'Prior Yr Data - copy here!'!L1214)</f>
        <v/>
      </c>
      <c r="D1209" s="3" t="str">
        <f>IF('Prior Yr Data - copy here!'!M1214="","",'Prior Yr Data - copy here!'!M1214)</f>
        <v/>
      </c>
      <c r="E1209" s="46" t="str">
        <f t="shared" si="1"/>
        <v/>
      </c>
      <c r="F1209" s="3" t="str">
        <f t="shared" si="2"/>
        <v/>
      </c>
      <c r="G1209" s="47"/>
      <c r="H1209" s="3"/>
      <c r="I1209" s="3" t="str">
        <f>IF('Two Yrs Prior Data - copy here!'!D1214="","",'Two Yrs Prior Data - copy here!'!D1214)</f>
        <v/>
      </c>
      <c r="J1209" s="3" t="str">
        <f>IF('Two Yrs Prior Data - copy here!'!D1214="","",'Two Yrs Prior Data - copy here!'!L1214)</f>
        <v/>
      </c>
      <c r="K1209" s="3" t="str">
        <f>IF('Two Yrs Prior Data - copy here!'!D1214="","",'Two Yrs Prior Data - copy here!'!M1214)</f>
        <v/>
      </c>
      <c r="L1209" s="46" t="str">
        <f t="shared" si="3"/>
        <v/>
      </c>
      <c r="M1209" s="3" t="str">
        <f t="shared" si="4"/>
        <v/>
      </c>
      <c r="N1209" s="47"/>
    </row>
    <row r="1210" ht="15.75" customHeight="1">
      <c r="B1210" s="3" t="str">
        <f>IF('Prior Yr Data - copy here!'!D1215="","",'Prior Yr Data - copy here!'!D1215)</f>
        <v/>
      </c>
      <c r="C1210" s="3" t="str">
        <f>IF('Prior Yr Data - copy here!'!L1215="","",'Prior Yr Data - copy here!'!L1215)</f>
        <v/>
      </c>
      <c r="D1210" s="3" t="str">
        <f>IF('Prior Yr Data - copy here!'!M1215="","",'Prior Yr Data - copy here!'!M1215)</f>
        <v/>
      </c>
      <c r="E1210" s="46" t="str">
        <f t="shared" si="1"/>
        <v/>
      </c>
      <c r="F1210" s="3" t="str">
        <f t="shared" si="2"/>
        <v/>
      </c>
      <c r="G1210" s="47"/>
      <c r="H1210" s="3"/>
      <c r="I1210" s="3" t="str">
        <f>IF('Two Yrs Prior Data - copy here!'!D1215="","",'Two Yrs Prior Data - copy here!'!D1215)</f>
        <v/>
      </c>
      <c r="J1210" s="3" t="str">
        <f>IF('Two Yrs Prior Data - copy here!'!D1215="","",'Two Yrs Prior Data - copy here!'!L1215)</f>
        <v/>
      </c>
      <c r="K1210" s="3" t="str">
        <f>IF('Two Yrs Prior Data - copy here!'!D1215="","",'Two Yrs Prior Data - copy here!'!M1215)</f>
        <v/>
      </c>
      <c r="L1210" s="46" t="str">
        <f t="shared" si="3"/>
        <v/>
      </c>
      <c r="M1210" s="3" t="str">
        <f t="shared" si="4"/>
        <v/>
      </c>
      <c r="N1210" s="47"/>
    </row>
    <row r="1211" ht="15.75" customHeight="1">
      <c r="B1211" s="3" t="str">
        <f>IF('Prior Yr Data - copy here!'!D1216="","",'Prior Yr Data - copy here!'!D1216)</f>
        <v/>
      </c>
      <c r="C1211" s="3" t="str">
        <f>IF('Prior Yr Data - copy here!'!L1216="","",'Prior Yr Data - copy here!'!L1216)</f>
        <v/>
      </c>
      <c r="D1211" s="3" t="str">
        <f>IF('Prior Yr Data - copy here!'!M1216="","",'Prior Yr Data - copy here!'!M1216)</f>
        <v/>
      </c>
      <c r="E1211" s="46" t="str">
        <f t="shared" si="1"/>
        <v/>
      </c>
      <c r="F1211" s="3" t="str">
        <f t="shared" si="2"/>
        <v/>
      </c>
      <c r="G1211" s="47"/>
      <c r="H1211" s="3"/>
      <c r="I1211" s="3" t="str">
        <f>IF('Two Yrs Prior Data - copy here!'!D1216="","",'Two Yrs Prior Data - copy here!'!D1216)</f>
        <v/>
      </c>
      <c r="J1211" s="3" t="str">
        <f>IF('Two Yrs Prior Data - copy here!'!D1216="","",'Two Yrs Prior Data - copy here!'!L1216)</f>
        <v/>
      </c>
      <c r="K1211" s="3" t="str">
        <f>IF('Two Yrs Prior Data - copy here!'!D1216="","",'Two Yrs Prior Data - copy here!'!M1216)</f>
        <v/>
      </c>
      <c r="L1211" s="46" t="str">
        <f t="shared" si="3"/>
        <v/>
      </c>
      <c r="M1211" s="3" t="str">
        <f t="shared" si="4"/>
        <v/>
      </c>
      <c r="N1211" s="47"/>
    </row>
    <row r="1212" ht="15.75" customHeight="1">
      <c r="B1212" s="3" t="str">
        <f>IF('Prior Yr Data - copy here!'!D1217="","",'Prior Yr Data - copy here!'!D1217)</f>
        <v/>
      </c>
      <c r="C1212" s="3" t="str">
        <f>IF('Prior Yr Data - copy here!'!L1217="","",'Prior Yr Data - copy here!'!L1217)</f>
        <v/>
      </c>
      <c r="D1212" s="3" t="str">
        <f>IF('Prior Yr Data - copy here!'!M1217="","",'Prior Yr Data - copy here!'!M1217)</f>
        <v/>
      </c>
      <c r="E1212" s="46" t="str">
        <f t="shared" si="1"/>
        <v/>
      </c>
      <c r="F1212" s="3" t="str">
        <f t="shared" si="2"/>
        <v/>
      </c>
      <c r="G1212" s="47"/>
      <c r="H1212" s="3"/>
      <c r="I1212" s="3" t="str">
        <f>IF('Two Yrs Prior Data - copy here!'!D1217="","",'Two Yrs Prior Data - copy here!'!D1217)</f>
        <v/>
      </c>
      <c r="J1212" s="3" t="str">
        <f>IF('Two Yrs Prior Data - copy here!'!D1217="","",'Two Yrs Prior Data - copy here!'!L1217)</f>
        <v/>
      </c>
      <c r="K1212" s="3" t="str">
        <f>IF('Two Yrs Prior Data - copy here!'!D1217="","",'Two Yrs Prior Data - copy here!'!M1217)</f>
        <v/>
      </c>
      <c r="L1212" s="46" t="str">
        <f t="shared" si="3"/>
        <v/>
      </c>
      <c r="M1212" s="3" t="str">
        <f t="shared" si="4"/>
        <v/>
      </c>
      <c r="N1212" s="47"/>
    </row>
    <row r="1213" ht="15.75" customHeight="1">
      <c r="B1213" s="3" t="str">
        <f>IF('Prior Yr Data - copy here!'!D1218="","",'Prior Yr Data - copy here!'!D1218)</f>
        <v/>
      </c>
      <c r="C1213" s="3" t="str">
        <f>IF('Prior Yr Data - copy here!'!L1218="","",'Prior Yr Data - copy here!'!L1218)</f>
        <v/>
      </c>
      <c r="D1213" s="3" t="str">
        <f>IF('Prior Yr Data - copy here!'!M1218="","",'Prior Yr Data - copy here!'!M1218)</f>
        <v/>
      </c>
      <c r="E1213" s="46" t="str">
        <f t="shared" si="1"/>
        <v/>
      </c>
      <c r="F1213" s="3" t="str">
        <f t="shared" si="2"/>
        <v/>
      </c>
      <c r="G1213" s="47"/>
      <c r="H1213" s="3"/>
      <c r="I1213" s="3" t="str">
        <f>IF('Two Yrs Prior Data - copy here!'!D1218="","",'Two Yrs Prior Data - copy here!'!D1218)</f>
        <v/>
      </c>
      <c r="J1213" s="3" t="str">
        <f>IF('Two Yrs Prior Data - copy here!'!D1218="","",'Two Yrs Prior Data - copy here!'!L1218)</f>
        <v/>
      </c>
      <c r="K1213" s="3" t="str">
        <f>IF('Two Yrs Prior Data - copy here!'!D1218="","",'Two Yrs Prior Data - copy here!'!M1218)</f>
        <v/>
      </c>
      <c r="L1213" s="46" t="str">
        <f t="shared" si="3"/>
        <v/>
      </c>
      <c r="M1213" s="3" t="str">
        <f t="shared" si="4"/>
        <v/>
      </c>
      <c r="N1213" s="47"/>
    </row>
    <row r="1214" ht="15.75" customHeight="1">
      <c r="B1214" s="3" t="str">
        <f>IF('Prior Yr Data - copy here!'!D1219="","",'Prior Yr Data - copy here!'!D1219)</f>
        <v/>
      </c>
      <c r="C1214" s="3" t="str">
        <f>IF('Prior Yr Data - copy here!'!L1219="","",'Prior Yr Data - copy here!'!L1219)</f>
        <v/>
      </c>
      <c r="D1214" s="3" t="str">
        <f>IF('Prior Yr Data - copy here!'!M1219="","",'Prior Yr Data - copy here!'!M1219)</f>
        <v/>
      </c>
      <c r="E1214" s="46" t="str">
        <f t="shared" si="1"/>
        <v/>
      </c>
      <c r="F1214" s="3" t="str">
        <f t="shared" si="2"/>
        <v/>
      </c>
      <c r="G1214" s="47"/>
      <c r="H1214" s="3"/>
      <c r="I1214" s="3" t="str">
        <f>IF('Two Yrs Prior Data - copy here!'!D1219="","",'Two Yrs Prior Data - copy here!'!D1219)</f>
        <v/>
      </c>
      <c r="J1214" s="3" t="str">
        <f>IF('Two Yrs Prior Data - copy here!'!D1219="","",'Two Yrs Prior Data - copy here!'!L1219)</f>
        <v/>
      </c>
      <c r="K1214" s="3" t="str">
        <f>IF('Two Yrs Prior Data - copy here!'!D1219="","",'Two Yrs Prior Data - copy here!'!M1219)</f>
        <v/>
      </c>
      <c r="L1214" s="46" t="str">
        <f t="shared" si="3"/>
        <v/>
      </c>
      <c r="M1214" s="3" t="str">
        <f t="shared" si="4"/>
        <v/>
      </c>
      <c r="N1214" s="47"/>
    </row>
    <row r="1215" ht="15.75" customHeight="1">
      <c r="B1215" s="3" t="str">
        <f>IF('Prior Yr Data - copy here!'!D1220="","",'Prior Yr Data - copy here!'!D1220)</f>
        <v/>
      </c>
      <c r="C1215" s="3" t="str">
        <f>IF('Prior Yr Data - copy here!'!L1220="","",'Prior Yr Data - copy here!'!L1220)</f>
        <v/>
      </c>
      <c r="D1215" s="3" t="str">
        <f>IF('Prior Yr Data - copy here!'!M1220="","",'Prior Yr Data - copy here!'!M1220)</f>
        <v/>
      </c>
      <c r="E1215" s="46" t="str">
        <f t="shared" si="1"/>
        <v/>
      </c>
      <c r="F1215" s="3" t="str">
        <f t="shared" si="2"/>
        <v/>
      </c>
      <c r="G1215" s="47"/>
      <c r="H1215" s="3"/>
      <c r="I1215" s="3" t="str">
        <f>IF('Two Yrs Prior Data - copy here!'!D1220="","",'Two Yrs Prior Data - copy here!'!D1220)</f>
        <v/>
      </c>
      <c r="J1215" s="3" t="str">
        <f>IF('Two Yrs Prior Data - copy here!'!D1220="","",'Two Yrs Prior Data - copy here!'!L1220)</f>
        <v/>
      </c>
      <c r="K1215" s="3" t="str">
        <f>IF('Two Yrs Prior Data - copy here!'!D1220="","",'Two Yrs Prior Data - copy here!'!M1220)</f>
        <v/>
      </c>
      <c r="L1215" s="46" t="str">
        <f t="shared" si="3"/>
        <v/>
      </c>
      <c r="M1215" s="3" t="str">
        <f t="shared" si="4"/>
        <v/>
      </c>
      <c r="N1215" s="47"/>
    </row>
    <row r="1216" ht="15.75" customHeight="1">
      <c r="B1216" s="3" t="str">
        <f>IF('Prior Yr Data - copy here!'!D1221="","",'Prior Yr Data - copy here!'!D1221)</f>
        <v/>
      </c>
      <c r="C1216" s="3" t="str">
        <f>IF('Prior Yr Data - copy here!'!L1221="","",'Prior Yr Data - copy here!'!L1221)</f>
        <v/>
      </c>
      <c r="D1216" s="3" t="str">
        <f>IF('Prior Yr Data - copy here!'!M1221="","",'Prior Yr Data - copy here!'!M1221)</f>
        <v/>
      </c>
      <c r="E1216" s="46" t="str">
        <f t="shared" si="1"/>
        <v/>
      </c>
      <c r="F1216" s="3" t="str">
        <f t="shared" si="2"/>
        <v/>
      </c>
      <c r="G1216" s="47"/>
      <c r="H1216" s="3"/>
      <c r="I1216" s="3" t="str">
        <f>IF('Two Yrs Prior Data - copy here!'!D1221="","",'Two Yrs Prior Data - copy here!'!D1221)</f>
        <v/>
      </c>
      <c r="J1216" s="3" t="str">
        <f>IF('Two Yrs Prior Data - copy here!'!D1221="","",'Two Yrs Prior Data - copy here!'!L1221)</f>
        <v/>
      </c>
      <c r="K1216" s="3" t="str">
        <f>IF('Two Yrs Prior Data - copy here!'!D1221="","",'Two Yrs Prior Data - copy here!'!M1221)</f>
        <v/>
      </c>
      <c r="L1216" s="46" t="str">
        <f t="shared" si="3"/>
        <v/>
      </c>
      <c r="M1216" s="3" t="str">
        <f t="shared" si="4"/>
        <v/>
      </c>
      <c r="N1216" s="47"/>
    </row>
    <row r="1217" ht="15.75" customHeight="1">
      <c r="B1217" s="3" t="str">
        <f>IF('Prior Yr Data - copy here!'!D1222="","",'Prior Yr Data - copy here!'!D1222)</f>
        <v/>
      </c>
      <c r="C1217" s="3" t="str">
        <f>IF('Prior Yr Data - copy here!'!L1222="","",'Prior Yr Data - copy here!'!L1222)</f>
        <v/>
      </c>
      <c r="D1217" s="3" t="str">
        <f>IF('Prior Yr Data - copy here!'!M1222="","",'Prior Yr Data - copy here!'!M1222)</f>
        <v/>
      </c>
      <c r="E1217" s="46" t="str">
        <f t="shared" si="1"/>
        <v/>
      </c>
      <c r="F1217" s="3" t="str">
        <f t="shared" si="2"/>
        <v/>
      </c>
      <c r="G1217" s="47"/>
      <c r="H1217" s="3"/>
      <c r="I1217" s="3" t="str">
        <f>IF('Two Yrs Prior Data - copy here!'!D1222="","",'Two Yrs Prior Data - copy here!'!D1222)</f>
        <v/>
      </c>
      <c r="J1217" s="3" t="str">
        <f>IF('Two Yrs Prior Data - copy here!'!D1222="","",'Two Yrs Prior Data - copy here!'!L1222)</f>
        <v/>
      </c>
      <c r="K1217" s="3" t="str">
        <f>IF('Two Yrs Prior Data - copy here!'!D1222="","",'Two Yrs Prior Data - copy here!'!M1222)</f>
        <v/>
      </c>
      <c r="L1217" s="46" t="str">
        <f t="shared" si="3"/>
        <v/>
      </c>
      <c r="M1217" s="3" t="str">
        <f t="shared" si="4"/>
        <v/>
      </c>
      <c r="N1217" s="47"/>
    </row>
    <row r="1218" ht="15.75" customHeight="1">
      <c r="B1218" s="3" t="str">
        <f>IF('Prior Yr Data - copy here!'!D1223="","",'Prior Yr Data - copy here!'!D1223)</f>
        <v/>
      </c>
      <c r="C1218" s="3" t="str">
        <f>IF('Prior Yr Data - copy here!'!L1223="","",'Prior Yr Data - copy here!'!L1223)</f>
        <v/>
      </c>
      <c r="D1218" s="3" t="str">
        <f>IF('Prior Yr Data - copy here!'!M1223="","",'Prior Yr Data - copy here!'!M1223)</f>
        <v/>
      </c>
      <c r="E1218" s="46" t="str">
        <f t="shared" si="1"/>
        <v/>
      </c>
      <c r="F1218" s="3" t="str">
        <f t="shared" si="2"/>
        <v/>
      </c>
      <c r="G1218" s="47"/>
      <c r="H1218" s="3"/>
      <c r="I1218" s="3" t="str">
        <f>IF('Two Yrs Prior Data - copy here!'!D1223="","",'Two Yrs Prior Data - copy here!'!D1223)</f>
        <v/>
      </c>
      <c r="J1218" s="3" t="str">
        <f>IF('Two Yrs Prior Data - copy here!'!D1223="","",'Two Yrs Prior Data - copy here!'!L1223)</f>
        <v/>
      </c>
      <c r="K1218" s="3" t="str">
        <f>IF('Two Yrs Prior Data - copy here!'!D1223="","",'Two Yrs Prior Data - copy here!'!M1223)</f>
        <v/>
      </c>
      <c r="L1218" s="46" t="str">
        <f t="shared" si="3"/>
        <v/>
      </c>
      <c r="M1218" s="3" t="str">
        <f t="shared" si="4"/>
        <v/>
      </c>
      <c r="N1218" s="47"/>
    </row>
    <row r="1219" ht="15.75" customHeight="1">
      <c r="B1219" s="3" t="str">
        <f>IF('Prior Yr Data - copy here!'!D1224="","",'Prior Yr Data - copy here!'!D1224)</f>
        <v/>
      </c>
      <c r="C1219" s="3" t="str">
        <f>IF('Prior Yr Data - copy here!'!L1224="","",'Prior Yr Data - copy here!'!L1224)</f>
        <v/>
      </c>
      <c r="D1219" s="3" t="str">
        <f>IF('Prior Yr Data - copy here!'!M1224="","",'Prior Yr Data - copy here!'!M1224)</f>
        <v/>
      </c>
      <c r="E1219" s="46" t="str">
        <f t="shared" si="1"/>
        <v/>
      </c>
      <c r="F1219" s="3" t="str">
        <f t="shared" si="2"/>
        <v/>
      </c>
      <c r="G1219" s="47"/>
      <c r="H1219" s="3"/>
      <c r="I1219" s="3" t="str">
        <f>IF('Two Yrs Prior Data - copy here!'!D1224="","",'Two Yrs Prior Data - copy here!'!D1224)</f>
        <v/>
      </c>
      <c r="J1219" s="3" t="str">
        <f>IF('Two Yrs Prior Data - copy here!'!D1224="","",'Two Yrs Prior Data - copy here!'!L1224)</f>
        <v/>
      </c>
      <c r="K1219" s="3" t="str">
        <f>IF('Two Yrs Prior Data - copy here!'!D1224="","",'Two Yrs Prior Data - copy here!'!M1224)</f>
        <v/>
      </c>
      <c r="L1219" s="46" t="str">
        <f t="shared" si="3"/>
        <v/>
      </c>
      <c r="M1219" s="3" t="str">
        <f t="shared" si="4"/>
        <v/>
      </c>
      <c r="N1219" s="47"/>
    </row>
    <row r="1220" ht="15.75" customHeight="1">
      <c r="B1220" s="3" t="str">
        <f>IF('Prior Yr Data - copy here!'!D1225="","",'Prior Yr Data - copy here!'!D1225)</f>
        <v/>
      </c>
      <c r="C1220" s="3" t="str">
        <f>IF('Prior Yr Data - copy here!'!L1225="","",'Prior Yr Data - copy here!'!L1225)</f>
        <v/>
      </c>
      <c r="D1220" s="3" t="str">
        <f>IF('Prior Yr Data - copy here!'!M1225="","",'Prior Yr Data - copy here!'!M1225)</f>
        <v/>
      </c>
      <c r="E1220" s="46" t="str">
        <f t="shared" si="1"/>
        <v/>
      </c>
      <c r="F1220" s="3" t="str">
        <f t="shared" si="2"/>
        <v/>
      </c>
      <c r="G1220" s="47"/>
      <c r="H1220" s="3"/>
      <c r="I1220" s="3" t="str">
        <f>IF('Two Yrs Prior Data - copy here!'!D1225="","",'Two Yrs Prior Data - copy here!'!D1225)</f>
        <v/>
      </c>
      <c r="J1220" s="3" t="str">
        <f>IF('Two Yrs Prior Data - copy here!'!D1225="","",'Two Yrs Prior Data - copy here!'!L1225)</f>
        <v/>
      </c>
      <c r="K1220" s="3" t="str">
        <f>IF('Two Yrs Prior Data - copy here!'!D1225="","",'Two Yrs Prior Data - copy here!'!M1225)</f>
        <v/>
      </c>
      <c r="L1220" s="46" t="str">
        <f t="shared" si="3"/>
        <v/>
      </c>
      <c r="M1220" s="3" t="str">
        <f t="shared" si="4"/>
        <v/>
      </c>
      <c r="N1220" s="47"/>
    </row>
    <row r="1221" ht="15.75" customHeight="1">
      <c r="B1221" s="3" t="str">
        <f>IF('Prior Yr Data - copy here!'!D1226="","",'Prior Yr Data - copy here!'!D1226)</f>
        <v/>
      </c>
      <c r="C1221" s="3" t="str">
        <f>IF('Prior Yr Data - copy here!'!L1226="","",'Prior Yr Data - copy here!'!L1226)</f>
        <v/>
      </c>
      <c r="D1221" s="3" t="str">
        <f>IF('Prior Yr Data - copy here!'!M1226="","",'Prior Yr Data - copy here!'!M1226)</f>
        <v/>
      </c>
      <c r="E1221" s="46" t="str">
        <f t="shared" si="1"/>
        <v/>
      </c>
      <c r="F1221" s="3" t="str">
        <f t="shared" si="2"/>
        <v/>
      </c>
      <c r="G1221" s="47"/>
      <c r="H1221" s="3"/>
      <c r="I1221" s="3" t="str">
        <f>IF('Two Yrs Prior Data - copy here!'!D1226="","",'Two Yrs Prior Data - copy here!'!D1226)</f>
        <v/>
      </c>
      <c r="J1221" s="3" t="str">
        <f>IF('Two Yrs Prior Data - copy here!'!D1226="","",'Two Yrs Prior Data - copy here!'!L1226)</f>
        <v/>
      </c>
      <c r="K1221" s="3" t="str">
        <f>IF('Two Yrs Prior Data - copy here!'!D1226="","",'Two Yrs Prior Data - copy here!'!M1226)</f>
        <v/>
      </c>
      <c r="L1221" s="46" t="str">
        <f t="shared" si="3"/>
        <v/>
      </c>
      <c r="M1221" s="3" t="str">
        <f t="shared" si="4"/>
        <v/>
      </c>
      <c r="N1221" s="47"/>
    </row>
    <row r="1222" ht="15.75" customHeight="1">
      <c r="B1222" s="3" t="str">
        <f>IF('Prior Yr Data - copy here!'!D1227="","",'Prior Yr Data - copy here!'!D1227)</f>
        <v/>
      </c>
      <c r="C1222" s="3" t="str">
        <f>IF('Prior Yr Data - copy here!'!L1227="","",'Prior Yr Data - copy here!'!L1227)</f>
        <v/>
      </c>
      <c r="D1222" s="3" t="str">
        <f>IF('Prior Yr Data - copy here!'!M1227="","",'Prior Yr Data - copy here!'!M1227)</f>
        <v/>
      </c>
      <c r="E1222" s="46" t="str">
        <f t="shared" si="1"/>
        <v/>
      </c>
      <c r="F1222" s="3" t="str">
        <f t="shared" si="2"/>
        <v/>
      </c>
      <c r="G1222" s="47"/>
      <c r="H1222" s="3"/>
      <c r="I1222" s="3" t="str">
        <f>IF('Two Yrs Prior Data - copy here!'!D1227="","",'Two Yrs Prior Data - copy here!'!D1227)</f>
        <v/>
      </c>
      <c r="J1222" s="3" t="str">
        <f>IF('Two Yrs Prior Data - copy here!'!D1227="","",'Two Yrs Prior Data - copy here!'!L1227)</f>
        <v/>
      </c>
      <c r="K1222" s="3" t="str">
        <f>IF('Two Yrs Prior Data - copy here!'!D1227="","",'Two Yrs Prior Data - copy here!'!M1227)</f>
        <v/>
      </c>
      <c r="L1222" s="46" t="str">
        <f t="shared" si="3"/>
        <v/>
      </c>
      <c r="M1222" s="3" t="str">
        <f t="shared" si="4"/>
        <v/>
      </c>
      <c r="N1222" s="47"/>
    </row>
    <row r="1223" ht="15.75" customHeight="1">
      <c r="B1223" s="3" t="str">
        <f>IF('Prior Yr Data - copy here!'!D1228="","",'Prior Yr Data - copy here!'!D1228)</f>
        <v/>
      </c>
      <c r="C1223" s="3" t="str">
        <f>IF('Prior Yr Data - copy here!'!L1228="","",'Prior Yr Data - copy here!'!L1228)</f>
        <v/>
      </c>
      <c r="D1223" s="3" t="str">
        <f>IF('Prior Yr Data - copy here!'!M1228="","",'Prior Yr Data - copy here!'!M1228)</f>
        <v/>
      </c>
      <c r="E1223" s="46" t="str">
        <f t="shared" si="1"/>
        <v/>
      </c>
      <c r="F1223" s="3" t="str">
        <f t="shared" si="2"/>
        <v/>
      </c>
      <c r="G1223" s="47"/>
      <c r="H1223" s="3"/>
      <c r="I1223" s="3" t="str">
        <f>IF('Two Yrs Prior Data - copy here!'!D1228="","",'Two Yrs Prior Data - copy here!'!D1228)</f>
        <v/>
      </c>
      <c r="J1223" s="3" t="str">
        <f>IF('Two Yrs Prior Data - copy here!'!D1228="","",'Two Yrs Prior Data - copy here!'!L1228)</f>
        <v/>
      </c>
      <c r="K1223" s="3" t="str">
        <f>IF('Two Yrs Prior Data - copy here!'!D1228="","",'Two Yrs Prior Data - copy here!'!M1228)</f>
        <v/>
      </c>
      <c r="L1223" s="46" t="str">
        <f t="shared" si="3"/>
        <v/>
      </c>
      <c r="M1223" s="3" t="str">
        <f t="shared" si="4"/>
        <v/>
      </c>
      <c r="N1223" s="47"/>
    </row>
    <row r="1224" ht="15.75" customHeight="1">
      <c r="B1224" s="3" t="str">
        <f>IF('Prior Yr Data - copy here!'!D1229="","",'Prior Yr Data - copy here!'!D1229)</f>
        <v/>
      </c>
      <c r="C1224" s="3" t="str">
        <f>IF('Prior Yr Data - copy here!'!L1229="","",'Prior Yr Data - copy here!'!L1229)</f>
        <v/>
      </c>
      <c r="D1224" s="3" t="str">
        <f>IF('Prior Yr Data - copy here!'!M1229="","",'Prior Yr Data - copy here!'!M1229)</f>
        <v/>
      </c>
      <c r="E1224" s="46" t="str">
        <f t="shared" si="1"/>
        <v/>
      </c>
      <c r="F1224" s="3" t="str">
        <f t="shared" si="2"/>
        <v/>
      </c>
      <c r="G1224" s="47"/>
      <c r="H1224" s="3"/>
      <c r="I1224" s="3" t="str">
        <f>IF('Two Yrs Prior Data - copy here!'!D1229="","",'Two Yrs Prior Data - copy here!'!D1229)</f>
        <v/>
      </c>
      <c r="J1224" s="3" t="str">
        <f>IF('Two Yrs Prior Data - copy here!'!D1229="","",'Two Yrs Prior Data - copy here!'!L1229)</f>
        <v/>
      </c>
      <c r="K1224" s="3" t="str">
        <f>IF('Two Yrs Prior Data - copy here!'!D1229="","",'Two Yrs Prior Data - copy here!'!M1229)</f>
        <v/>
      </c>
      <c r="L1224" s="46" t="str">
        <f t="shared" si="3"/>
        <v/>
      </c>
      <c r="M1224" s="3" t="str">
        <f t="shared" si="4"/>
        <v/>
      </c>
      <c r="N1224" s="47"/>
    </row>
    <row r="1225" ht="15.75" customHeight="1">
      <c r="B1225" s="3" t="str">
        <f>IF('Prior Yr Data - copy here!'!D1230="","",'Prior Yr Data - copy here!'!D1230)</f>
        <v/>
      </c>
      <c r="C1225" s="3" t="str">
        <f>IF('Prior Yr Data - copy here!'!L1230="","",'Prior Yr Data - copy here!'!L1230)</f>
        <v/>
      </c>
      <c r="D1225" s="3" t="str">
        <f>IF('Prior Yr Data - copy here!'!M1230="","",'Prior Yr Data - copy here!'!M1230)</f>
        <v/>
      </c>
      <c r="E1225" s="46" t="str">
        <f t="shared" si="1"/>
        <v/>
      </c>
      <c r="F1225" s="3" t="str">
        <f t="shared" si="2"/>
        <v/>
      </c>
      <c r="G1225" s="47"/>
      <c r="H1225" s="3"/>
      <c r="I1225" s="3" t="str">
        <f>IF('Two Yrs Prior Data - copy here!'!D1230="","",'Two Yrs Prior Data - copy here!'!D1230)</f>
        <v/>
      </c>
      <c r="J1225" s="3" t="str">
        <f>IF('Two Yrs Prior Data - copy here!'!D1230="","",'Two Yrs Prior Data - copy here!'!L1230)</f>
        <v/>
      </c>
      <c r="K1225" s="3" t="str">
        <f>IF('Two Yrs Prior Data - copy here!'!D1230="","",'Two Yrs Prior Data - copy here!'!M1230)</f>
        <v/>
      </c>
      <c r="L1225" s="46" t="str">
        <f t="shared" si="3"/>
        <v/>
      </c>
      <c r="M1225" s="3" t="str">
        <f t="shared" si="4"/>
        <v/>
      </c>
      <c r="N1225" s="47"/>
    </row>
    <row r="1226" ht="15.75" customHeight="1">
      <c r="B1226" s="3" t="str">
        <f>IF('Prior Yr Data - copy here!'!D1231="","",'Prior Yr Data - copy here!'!D1231)</f>
        <v/>
      </c>
      <c r="C1226" s="3" t="str">
        <f>IF('Prior Yr Data - copy here!'!L1231="","",'Prior Yr Data - copy here!'!L1231)</f>
        <v/>
      </c>
      <c r="D1226" s="3" t="str">
        <f>IF('Prior Yr Data - copy here!'!M1231="","",'Prior Yr Data - copy here!'!M1231)</f>
        <v/>
      </c>
      <c r="E1226" s="46" t="str">
        <f t="shared" si="1"/>
        <v/>
      </c>
      <c r="F1226" s="3" t="str">
        <f t="shared" si="2"/>
        <v/>
      </c>
      <c r="G1226" s="47"/>
      <c r="H1226" s="3"/>
      <c r="I1226" s="3" t="str">
        <f>IF('Two Yrs Prior Data - copy here!'!D1231="","",'Two Yrs Prior Data - copy here!'!D1231)</f>
        <v/>
      </c>
      <c r="J1226" s="3" t="str">
        <f>IF('Two Yrs Prior Data - copy here!'!D1231="","",'Two Yrs Prior Data - copy here!'!L1231)</f>
        <v/>
      </c>
      <c r="K1226" s="3" t="str">
        <f>IF('Two Yrs Prior Data - copy here!'!D1231="","",'Two Yrs Prior Data - copy here!'!M1231)</f>
        <v/>
      </c>
      <c r="L1226" s="46" t="str">
        <f t="shared" si="3"/>
        <v/>
      </c>
      <c r="M1226" s="3" t="str">
        <f t="shared" si="4"/>
        <v/>
      </c>
      <c r="N1226" s="47"/>
    </row>
    <row r="1227" ht="15.75" customHeight="1">
      <c r="B1227" s="3" t="str">
        <f>IF('Prior Yr Data - copy here!'!D1232="","",'Prior Yr Data - copy here!'!D1232)</f>
        <v/>
      </c>
      <c r="C1227" s="3" t="str">
        <f>IF('Prior Yr Data - copy here!'!L1232="","",'Prior Yr Data - copy here!'!L1232)</f>
        <v/>
      </c>
      <c r="D1227" s="3" t="str">
        <f>IF('Prior Yr Data - copy here!'!M1232="","",'Prior Yr Data - copy here!'!M1232)</f>
        <v/>
      </c>
      <c r="E1227" s="46" t="str">
        <f t="shared" si="1"/>
        <v/>
      </c>
      <c r="F1227" s="3" t="str">
        <f t="shared" si="2"/>
        <v/>
      </c>
      <c r="G1227" s="47"/>
      <c r="H1227" s="3"/>
      <c r="I1227" s="3" t="str">
        <f>IF('Two Yrs Prior Data - copy here!'!D1232="","",'Two Yrs Prior Data - copy here!'!D1232)</f>
        <v/>
      </c>
      <c r="J1227" s="3" t="str">
        <f>IF('Two Yrs Prior Data - copy here!'!D1232="","",'Two Yrs Prior Data - copy here!'!L1232)</f>
        <v/>
      </c>
      <c r="K1227" s="3" t="str">
        <f>IF('Two Yrs Prior Data - copy here!'!D1232="","",'Two Yrs Prior Data - copy here!'!M1232)</f>
        <v/>
      </c>
      <c r="L1227" s="46" t="str">
        <f t="shared" si="3"/>
        <v/>
      </c>
      <c r="M1227" s="3" t="str">
        <f t="shared" si="4"/>
        <v/>
      </c>
      <c r="N1227" s="47"/>
    </row>
    <row r="1228" ht="15.75" customHeight="1">
      <c r="B1228" s="3" t="str">
        <f>IF('Prior Yr Data - copy here!'!D1233="","",'Prior Yr Data - copy here!'!D1233)</f>
        <v/>
      </c>
      <c r="C1228" s="3" t="str">
        <f>IF('Prior Yr Data - copy here!'!L1233="","",'Prior Yr Data - copy here!'!L1233)</f>
        <v/>
      </c>
      <c r="D1228" s="3" t="str">
        <f>IF('Prior Yr Data - copy here!'!M1233="","",'Prior Yr Data - copy here!'!M1233)</f>
        <v/>
      </c>
      <c r="E1228" s="46" t="str">
        <f t="shared" si="1"/>
        <v/>
      </c>
      <c r="F1228" s="3" t="str">
        <f t="shared" si="2"/>
        <v/>
      </c>
      <c r="G1228" s="47"/>
      <c r="H1228" s="3"/>
      <c r="I1228" s="3" t="str">
        <f>IF('Two Yrs Prior Data - copy here!'!D1233="","",'Two Yrs Prior Data - copy here!'!D1233)</f>
        <v/>
      </c>
      <c r="J1228" s="3" t="str">
        <f>IF('Two Yrs Prior Data - copy here!'!D1233="","",'Two Yrs Prior Data - copy here!'!L1233)</f>
        <v/>
      </c>
      <c r="K1228" s="3" t="str">
        <f>IF('Two Yrs Prior Data - copy here!'!D1233="","",'Two Yrs Prior Data - copy here!'!M1233)</f>
        <v/>
      </c>
      <c r="L1228" s="46" t="str">
        <f t="shared" si="3"/>
        <v/>
      </c>
      <c r="M1228" s="3" t="str">
        <f t="shared" si="4"/>
        <v/>
      </c>
      <c r="N1228" s="47"/>
    </row>
    <row r="1229" ht="15.75" customHeight="1">
      <c r="B1229" s="3" t="str">
        <f>IF('Prior Yr Data - copy here!'!D1234="","",'Prior Yr Data - copy here!'!D1234)</f>
        <v/>
      </c>
      <c r="C1229" s="3" t="str">
        <f>IF('Prior Yr Data - copy here!'!L1234="","",'Prior Yr Data - copy here!'!L1234)</f>
        <v/>
      </c>
      <c r="D1229" s="3" t="str">
        <f>IF('Prior Yr Data - copy here!'!M1234="","",'Prior Yr Data - copy here!'!M1234)</f>
        <v/>
      </c>
      <c r="E1229" s="46" t="str">
        <f t="shared" si="1"/>
        <v/>
      </c>
      <c r="F1229" s="3" t="str">
        <f t="shared" si="2"/>
        <v/>
      </c>
      <c r="G1229" s="47"/>
      <c r="H1229" s="3"/>
      <c r="I1229" s="3" t="str">
        <f>IF('Two Yrs Prior Data - copy here!'!D1234="","",'Two Yrs Prior Data - copy here!'!D1234)</f>
        <v/>
      </c>
      <c r="J1229" s="3" t="str">
        <f>IF('Two Yrs Prior Data - copy here!'!D1234="","",'Two Yrs Prior Data - copy here!'!L1234)</f>
        <v/>
      </c>
      <c r="K1229" s="3" t="str">
        <f>IF('Two Yrs Prior Data - copy here!'!D1234="","",'Two Yrs Prior Data - copy here!'!M1234)</f>
        <v/>
      </c>
      <c r="L1229" s="46" t="str">
        <f t="shared" si="3"/>
        <v/>
      </c>
      <c r="M1229" s="3" t="str">
        <f t="shared" si="4"/>
        <v/>
      </c>
      <c r="N1229" s="47"/>
    </row>
    <row r="1230" ht="15.75" customHeight="1">
      <c r="B1230" s="3" t="str">
        <f>IF('Prior Yr Data - copy here!'!D1235="","",'Prior Yr Data - copy here!'!D1235)</f>
        <v/>
      </c>
      <c r="C1230" s="3" t="str">
        <f>IF('Prior Yr Data - copy here!'!L1235="","",'Prior Yr Data - copy here!'!L1235)</f>
        <v/>
      </c>
      <c r="D1230" s="3" t="str">
        <f>IF('Prior Yr Data - copy here!'!M1235="","",'Prior Yr Data - copy here!'!M1235)</f>
        <v/>
      </c>
      <c r="E1230" s="46" t="str">
        <f t="shared" si="1"/>
        <v/>
      </c>
      <c r="F1230" s="3" t="str">
        <f t="shared" si="2"/>
        <v/>
      </c>
      <c r="G1230" s="47"/>
      <c r="H1230" s="3"/>
      <c r="I1230" s="3" t="str">
        <f>IF('Two Yrs Prior Data - copy here!'!D1235="","",'Two Yrs Prior Data - copy here!'!D1235)</f>
        <v/>
      </c>
      <c r="J1230" s="3" t="str">
        <f>IF('Two Yrs Prior Data - copy here!'!D1235="","",'Two Yrs Prior Data - copy here!'!L1235)</f>
        <v/>
      </c>
      <c r="K1230" s="3" t="str">
        <f>IF('Two Yrs Prior Data - copy here!'!D1235="","",'Two Yrs Prior Data - copy here!'!M1235)</f>
        <v/>
      </c>
      <c r="L1230" s="46" t="str">
        <f t="shared" si="3"/>
        <v/>
      </c>
      <c r="M1230" s="3" t="str">
        <f t="shared" si="4"/>
        <v/>
      </c>
      <c r="N1230" s="47"/>
    </row>
    <row r="1231" ht="15.75" customHeight="1">
      <c r="B1231" s="3" t="str">
        <f>IF('Prior Yr Data - copy here!'!D1236="","",'Prior Yr Data - copy here!'!D1236)</f>
        <v/>
      </c>
      <c r="C1231" s="3" t="str">
        <f>IF('Prior Yr Data - copy here!'!L1236="","",'Prior Yr Data - copy here!'!L1236)</f>
        <v/>
      </c>
      <c r="D1231" s="3" t="str">
        <f>IF('Prior Yr Data - copy here!'!M1236="","",'Prior Yr Data - copy here!'!M1236)</f>
        <v/>
      </c>
      <c r="E1231" s="46" t="str">
        <f t="shared" si="1"/>
        <v/>
      </c>
      <c r="F1231" s="3" t="str">
        <f t="shared" si="2"/>
        <v/>
      </c>
      <c r="G1231" s="47"/>
      <c r="H1231" s="3"/>
      <c r="I1231" s="3" t="str">
        <f>IF('Two Yrs Prior Data - copy here!'!D1236="","",'Two Yrs Prior Data - copy here!'!D1236)</f>
        <v/>
      </c>
      <c r="J1231" s="3" t="str">
        <f>IF('Two Yrs Prior Data - copy here!'!D1236="","",'Two Yrs Prior Data - copy here!'!L1236)</f>
        <v/>
      </c>
      <c r="K1231" s="3" t="str">
        <f>IF('Two Yrs Prior Data - copy here!'!D1236="","",'Two Yrs Prior Data - copy here!'!M1236)</f>
        <v/>
      </c>
      <c r="L1231" s="46" t="str">
        <f t="shared" si="3"/>
        <v/>
      </c>
      <c r="M1231" s="3" t="str">
        <f t="shared" si="4"/>
        <v/>
      </c>
      <c r="N1231" s="47"/>
    </row>
    <row r="1232" ht="15.75" customHeight="1">
      <c r="B1232" s="3" t="str">
        <f>IF('Prior Yr Data - copy here!'!D1237="","",'Prior Yr Data - copy here!'!D1237)</f>
        <v/>
      </c>
      <c r="C1232" s="3" t="str">
        <f>IF('Prior Yr Data - copy here!'!L1237="","",'Prior Yr Data - copy here!'!L1237)</f>
        <v/>
      </c>
      <c r="D1232" s="3" t="str">
        <f>IF('Prior Yr Data - copy here!'!M1237="","",'Prior Yr Data - copy here!'!M1237)</f>
        <v/>
      </c>
      <c r="E1232" s="46" t="str">
        <f t="shared" si="1"/>
        <v/>
      </c>
      <c r="F1232" s="3" t="str">
        <f t="shared" si="2"/>
        <v/>
      </c>
      <c r="G1232" s="47"/>
      <c r="H1232" s="3"/>
      <c r="I1232" s="3" t="str">
        <f>IF('Two Yrs Prior Data - copy here!'!D1237="","",'Two Yrs Prior Data - copy here!'!D1237)</f>
        <v/>
      </c>
      <c r="J1232" s="3" t="str">
        <f>IF('Two Yrs Prior Data - copy here!'!D1237="","",'Two Yrs Prior Data - copy here!'!L1237)</f>
        <v/>
      </c>
      <c r="K1232" s="3" t="str">
        <f>IF('Two Yrs Prior Data - copy here!'!D1237="","",'Two Yrs Prior Data - copy here!'!M1237)</f>
        <v/>
      </c>
      <c r="L1232" s="46" t="str">
        <f t="shared" si="3"/>
        <v/>
      </c>
      <c r="M1232" s="3" t="str">
        <f t="shared" si="4"/>
        <v/>
      </c>
      <c r="N1232" s="47"/>
    </row>
    <row r="1233" ht="15.75" customHeight="1">
      <c r="B1233" s="3" t="str">
        <f>IF('Prior Yr Data - copy here!'!D1238="","",'Prior Yr Data - copy here!'!D1238)</f>
        <v/>
      </c>
      <c r="C1233" s="3" t="str">
        <f>IF('Prior Yr Data - copy here!'!L1238="","",'Prior Yr Data - copy here!'!L1238)</f>
        <v/>
      </c>
      <c r="D1233" s="3" t="str">
        <f>IF('Prior Yr Data - copy here!'!M1238="","",'Prior Yr Data - copy here!'!M1238)</f>
        <v/>
      </c>
      <c r="E1233" s="46" t="str">
        <f t="shared" si="1"/>
        <v/>
      </c>
      <c r="F1233" s="3" t="str">
        <f t="shared" si="2"/>
        <v/>
      </c>
      <c r="G1233" s="47"/>
      <c r="H1233" s="3"/>
      <c r="I1233" s="3" t="str">
        <f>IF('Two Yrs Prior Data - copy here!'!D1238="","",'Two Yrs Prior Data - copy here!'!D1238)</f>
        <v/>
      </c>
      <c r="J1233" s="3" t="str">
        <f>IF('Two Yrs Prior Data - copy here!'!D1238="","",'Two Yrs Prior Data - copy here!'!L1238)</f>
        <v/>
      </c>
      <c r="K1233" s="3" t="str">
        <f>IF('Two Yrs Prior Data - copy here!'!D1238="","",'Two Yrs Prior Data - copy here!'!M1238)</f>
        <v/>
      </c>
      <c r="L1233" s="46" t="str">
        <f t="shared" si="3"/>
        <v/>
      </c>
      <c r="M1233" s="3" t="str">
        <f t="shared" si="4"/>
        <v/>
      </c>
      <c r="N1233" s="47"/>
    </row>
    <row r="1234" ht="15.75" customHeight="1">
      <c r="B1234" s="3" t="str">
        <f>IF('Prior Yr Data - copy here!'!D1239="","",'Prior Yr Data - copy here!'!D1239)</f>
        <v/>
      </c>
      <c r="C1234" s="3" t="str">
        <f>IF('Prior Yr Data - copy here!'!L1239="","",'Prior Yr Data - copy here!'!L1239)</f>
        <v/>
      </c>
      <c r="D1234" s="3" t="str">
        <f>IF('Prior Yr Data - copy here!'!M1239="","",'Prior Yr Data - copy here!'!M1239)</f>
        <v/>
      </c>
      <c r="E1234" s="46" t="str">
        <f t="shared" si="1"/>
        <v/>
      </c>
      <c r="F1234" s="3" t="str">
        <f t="shared" si="2"/>
        <v/>
      </c>
      <c r="G1234" s="47"/>
      <c r="H1234" s="3"/>
      <c r="I1234" s="3" t="str">
        <f>IF('Two Yrs Prior Data - copy here!'!D1239="","",'Two Yrs Prior Data - copy here!'!D1239)</f>
        <v/>
      </c>
      <c r="J1234" s="3" t="str">
        <f>IF('Two Yrs Prior Data - copy here!'!D1239="","",'Two Yrs Prior Data - copy here!'!L1239)</f>
        <v/>
      </c>
      <c r="K1234" s="3" t="str">
        <f>IF('Two Yrs Prior Data - copy here!'!D1239="","",'Two Yrs Prior Data - copy here!'!M1239)</f>
        <v/>
      </c>
      <c r="L1234" s="46" t="str">
        <f t="shared" si="3"/>
        <v/>
      </c>
      <c r="M1234" s="3" t="str">
        <f t="shared" si="4"/>
        <v/>
      </c>
      <c r="N1234" s="47"/>
    </row>
    <row r="1235" ht="15.75" customHeight="1">
      <c r="B1235" s="3" t="str">
        <f>IF('Prior Yr Data - copy here!'!D1240="","",'Prior Yr Data - copy here!'!D1240)</f>
        <v/>
      </c>
      <c r="C1235" s="3" t="str">
        <f>IF('Prior Yr Data - copy here!'!L1240="","",'Prior Yr Data - copy here!'!L1240)</f>
        <v/>
      </c>
      <c r="D1235" s="3" t="str">
        <f>IF('Prior Yr Data - copy here!'!M1240="","",'Prior Yr Data - copy here!'!M1240)</f>
        <v/>
      </c>
      <c r="E1235" s="46" t="str">
        <f t="shared" si="1"/>
        <v/>
      </c>
      <c r="F1235" s="3" t="str">
        <f t="shared" si="2"/>
        <v/>
      </c>
      <c r="G1235" s="47"/>
      <c r="H1235" s="3"/>
      <c r="I1235" s="3" t="str">
        <f>IF('Two Yrs Prior Data - copy here!'!D1240="","",'Two Yrs Prior Data - copy here!'!D1240)</f>
        <v/>
      </c>
      <c r="J1235" s="3" t="str">
        <f>IF('Two Yrs Prior Data - copy here!'!D1240="","",'Two Yrs Prior Data - copy here!'!L1240)</f>
        <v/>
      </c>
      <c r="K1235" s="3" t="str">
        <f>IF('Two Yrs Prior Data - copy here!'!D1240="","",'Two Yrs Prior Data - copy here!'!M1240)</f>
        <v/>
      </c>
      <c r="L1235" s="46" t="str">
        <f t="shared" si="3"/>
        <v/>
      </c>
      <c r="M1235" s="3" t="str">
        <f t="shared" si="4"/>
        <v/>
      </c>
      <c r="N1235" s="47"/>
    </row>
    <row r="1236" ht="15.75" customHeight="1">
      <c r="B1236" s="3" t="str">
        <f>IF('Prior Yr Data - copy here!'!D1241="","",'Prior Yr Data - copy here!'!D1241)</f>
        <v/>
      </c>
      <c r="C1236" s="3" t="str">
        <f>IF('Prior Yr Data - copy here!'!L1241="","",'Prior Yr Data - copy here!'!L1241)</f>
        <v/>
      </c>
      <c r="D1236" s="3" t="str">
        <f>IF('Prior Yr Data - copy here!'!M1241="","",'Prior Yr Data - copy here!'!M1241)</f>
        <v/>
      </c>
      <c r="E1236" s="46" t="str">
        <f t="shared" si="1"/>
        <v/>
      </c>
      <c r="F1236" s="3" t="str">
        <f t="shared" si="2"/>
        <v/>
      </c>
      <c r="G1236" s="47"/>
      <c r="H1236" s="3"/>
      <c r="I1236" s="3" t="str">
        <f>IF('Two Yrs Prior Data - copy here!'!D1241="","",'Two Yrs Prior Data - copy here!'!D1241)</f>
        <v/>
      </c>
      <c r="J1236" s="3" t="str">
        <f>IF('Two Yrs Prior Data - copy here!'!D1241="","",'Two Yrs Prior Data - copy here!'!L1241)</f>
        <v/>
      </c>
      <c r="K1236" s="3" t="str">
        <f>IF('Two Yrs Prior Data - copy here!'!D1241="","",'Two Yrs Prior Data - copy here!'!M1241)</f>
        <v/>
      </c>
      <c r="L1236" s="46" t="str">
        <f t="shared" si="3"/>
        <v/>
      </c>
      <c r="M1236" s="3" t="str">
        <f t="shared" si="4"/>
        <v/>
      </c>
      <c r="N1236" s="47"/>
    </row>
    <row r="1237" ht="15.75" customHeight="1">
      <c r="B1237" s="3" t="str">
        <f>IF('Prior Yr Data - copy here!'!D1242="","",'Prior Yr Data - copy here!'!D1242)</f>
        <v/>
      </c>
      <c r="C1237" s="3" t="str">
        <f>IF('Prior Yr Data - copy here!'!L1242="","",'Prior Yr Data - copy here!'!L1242)</f>
        <v/>
      </c>
      <c r="D1237" s="3" t="str">
        <f>IF('Prior Yr Data - copy here!'!M1242="","",'Prior Yr Data - copy here!'!M1242)</f>
        <v/>
      </c>
      <c r="E1237" s="46" t="str">
        <f t="shared" si="1"/>
        <v/>
      </c>
      <c r="F1237" s="3" t="str">
        <f t="shared" si="2"/>
        <v/>
      </c>
      <c r="G1237" s="47"/>
      <c r="H1237" s="3"/>
      <c r="I1237" s="3" t="str">
        <f>IF('Two Yrs Prior Data - copy here!'!D1242="","",'Two Yrs Prior Data - copy here!'!D1242)</f>
        <v/>
      </c>
      <c r="J1237" s="3" t="str">
        <f>IF('Two Yrs Prior Data - copy here!'!D1242="","",'Two Yrs Prior Data - copy here!'!L1242)</f>
        <v/>
      </c>
      <c r="K1237" s="3" t="str">
        <f>IF('Two Yrs Prior Data - copy here!'!D1242="","",'Two Yrs Prior Data - copy here!'!M1242)</f>
        <v/>
      </c>
      <c r="L1237" s="46" t="str">
        <f t="shared" si="3"/>
        <v/>
      </c>
      <c r="M1237" s="3" t="str">
        <f t="shared" si="4"/>
        <v/>
      </c>
      <c r="N1237" s="47"/>
    </row>
    <row r="1238" ht="15.75" customHeight="1">
      <c r="B1238" s="3" t="str">
        <f>IF('Prior Yr Data - copy here!'!D1243="","",'Prior Yr Data - copy here!'!D1243)</f>
        <v/>
      </c>
      <c r="C1238" s="3" t="str">
        <f>IF('Prior Yr Data - copy here!'!L1243="","",'Prior Yr Data - copy here!'!L1243)</f>
        <v/>
      </c>
      <c r="D1238" s="3" t="str">
        <f>IF('Prior Yr Data - copy here!'!M1243="","",'Prior Yr Data - copy here!'!M1243)</f>
        <v/>
      </c>
      <c r="E1238" s="46" t="str">
        <f t="shared" si="1"/>
        <v/>
      </c>
      <c r="F1238" s="3" t="str">
        <f t="shared" si="2"/>
        <v/>
      </c>
      <c r="G1238" s="47"/>
      <c r="H1238" s="3"/>
      <c r="I1238" s="3" t="str">
        <f>IF('Two Yrs Prior Data - copy here!'!D1243="","",'Two Yrs Prior Data - copy here!'!D1243)</f>
        <v/>
      </c>
      <c r="J1238" s="3" t="str">
        <f>IF('Two Yrs Prior Data - copy here!'!D1243="","",'Two Yrs Prior Data - copy here!'!L1243)</f>
        <v/>
      </c>
      <c r="K1238" s="3" t="str">
        <f>IF('Two Yrs Prior Data - copy here!'!D1243="","",'Two Yrs Prior Data - copy here!'!M1243)</f>
        <v/>
      </c>
      <c r="L1238" s="46" t="str">
        <f t="shared" si="3"/>
        <v/>
      </c>
      <c r="M1238" s="3" t="str">
        <f t="shared" si="4"/>
        <v/>
      </c>
      <c r="N1238" s="47"/>
    </row>
    <row r="1239" ht="15.75" customHeight="1">
      <c r="B1239" s="3" t="str">
        <f>IF('Prior Yr Data - copy here!'!D1244="","",'Prior Yr Data - copy here!'!D1244)</f>
        <v/>
      </c>
      <c r="C1239" s="3" t="str">
        <f>IF('Prior Yr Data - copy here!'!L1244="","",'Prior Yr Data - copy here!'!L1244)</f>
        <v/>
      </c>
      <c r="D1239" s="3" t="str">
        <f>IF('Prior Yr Data - copy here!'!M1244="","",'Prior Yr Data - copy here!'!M1244)</f>
        <v/>
      </c>
      <c r="E1239" s="46" t="str">
        <f t="shared" si="1"/>
        <v/>
      </c>
      <c r="F1239" s="3" t="str">
        <f t="shared" si="2"/>
        <v/>
      </c>
      <c r="G1239" s="47"/>
      <c r="H1239" s="3"/>
      <c r="I1239" s="3" t="str">
        <f>IF('Two Yrs Prior Data - copy here!'!D1244="","",'Two Yrs Prior Data - copy here!'!D1244)</f>
        <v/>
      </c>
      <c r="J1239" s="3" t="str">
        <f>IF('Two Yrs Prior Data - copy here!'!D1244="","",'Two Yrs Prior Data - copy here!'!L1244)</f>
        <v/>
      </c>
      <c r="K1239" s="3" t="str">
        <f>IF('Two Yrs Prior Data - copy here!'!D1244="","",'Two Yrs Prior Data - copy here!'!M1244)</f>
        <v/>
      </c>
      <c r="L1239" s="46" t="str">
        <f t="shared" si="3"/>
        <v/>
      </c>
      <c r="M1239" s="3" t="str">
        <f t="shared" si="4"/>
        <v/>
      </c>
      <c r="N1239" s="47"/>
    </row>
    <row r="1240" ht="15.75" customHeight="1">
      <c r="B1240" s="3" t="str">
        <f>IF('Prior Yr Data - copy here!'!D1245="","",'Prior Yr Data - copy here!'!D1245)</f>
        <v/>
      </c>
      <c r="C1240" s="3" t="str">
        <f>IF('Prior Yr Data - copy here!'!L1245="","",'Prior Yr Data - copy here!'!L1245)</f>
        <v/>
      </c>
      <c r="D1240" s="3" t="str">
        <f>IF('Prior Yr Data - copy here!'!M1245="","",'Prior Yr Data - copy here!'!M1245)</f>
        <v/>
      </c>
      <c r="E1240" s="46" t="str">
        <f t="shared" si="1"/>
        <v/>
      </c>
      <c r="F1240" s="3" t="str">
        <f t="shared" si="2"/>
        <v/>
      </c>
      <c r="G1240" s="47"/>
      <c r="H1240" s="3"/>
      <c r="I1240" s="3" t="str">
        <f>IF('Two Yrs Prior Data - copy here!'!D1245="","",'Two Yrs Prior Data - copy here!'!D1245)</f>
        <v/>
      </c>
      <c r="J1240" s="3" t="str">
        <f>IF('Two Yrs Prior Data - copy here!'!D1245="","",'Two Yrs Prior Data - copy here!'!L1245)</f>
        <v/>
      </c>
      <c r="K1240" s="3" t="str">
        <f>IF('Two Yrs Prior Data - copy here!'!D1245="","",'Two Yrs Prior Data - copy here!'!M1245)</f>
        <v/>
      </c>
      <c r="L1240" s="46" t="str">
        <f t="shared" si="3"/>
        <v/>
      </c>
      <c r="M1240" s="3" t="str">
        <f t="shared" si="4"/>
        <v/>
      </c>
      <c r="N1240" s="47"/>
    </row>
    <row r="1241" ht="15.75" customHeight="1">
      <c r="B1241" s="3" t="str">
        <f>IF('Prior Yr Data - copy here!'!D1246="","",'Prior Yr Data - copy here!'!D1246)</f>
        <v/>
      </c>
      <c r="C1241" s="3" t="str">
        <f>IF('Prior Yr Data - copy here!'!L1246="","",'Prior Yr Data - copy here!'!L1246)</f>
        <v/>
      </c>
      <c r="D1241" s="3" t="str">
        <f>IF('Prior Yr Data - copy here!'!M1246="","",'Prior Yr Data - copy here!'!M1246)</f>
        <v/>
      </c>
      <c r="E1241" s="46" t="str">
        <f t="shared" si="1"/>
        <v/>
      </c>
      <c r="F1241" s="3" t="str">
        <f t="shared" si="2"/>
        <v/>
      </c>
      <c r="G1241" s="47"/>
      <c r="H1241" s="3"/>
      <c r="I1241" s="3" t="str">
        <f>IF('Two Yrs Prior Data - copy here!'!D1246="","",'Two Yrs Prior Data - copy here!'!D1246)</f>
        <v/>
      </c>
      <c r="J1241" s="3" t="str">
        <f>IF('Two Yrs Prior Data - copy here!'!D1246="","",'Two Yrs Prior Data - copy here!'!L1246)</f>
        <v/>
      </c>
      <c r="K1241" s="3" t="str">
        <f>IF('Two Yrs Prior Data - copy here!'!D1246="","",'Two Yrs Prior Data - copy here!'!M1246)</f>
        <v/>
      </c>
      <c r="L1241" s="46" t="str">
        <f t="shared" si="3"/>
        <v/>
      </c>
      <c r="M1241" s="3" t="str">
        <f t="shared" si="4"/>
        <v/>
      </c>
      <c r="N1241" s="47"/>
    </row>
    <row r="1242" ht="15.75" customHeight="1">
      <c r="B1242" s="3" t="str">
        <f>IF('Prior Yr Data - copy here!'!D1247="","",'Prior Yr Data - copy here!'!D1247)</f>
        <v/>
      </c>
      <c r="C1242" s="3" t="str">
        <f>IF('Prior Yr Data - copy here!'!L1247="","",'Prior Yr Data - copy here!'!L1247)</f>
        <v/>
      </c>
      <c r="D1242" s="3" t="str">
        <f>IF('Prior Yr Data - copy here!'!M1247="","",'Prior Yr Data - copy here!'!M1247)</f>
        <v/>
      </c>
      <c r="E1242" s="46" t="str">
        <f t="shared" si="1"/>
        <v/>
      </c>
      <c r="F1242" s="3" t="str">
        <f t="shared" si="2"/>
        <v/>
      </c>
      <c r="G1242" s="47"/>
      <c r="H1242" s="3"/>
      <c r="I1242" s="3" t="str">
        <f>IF('Two Yrs Prior Data - copy here!'!D1247="","",'Two Yrs Prior Data - copy here!'!D1247)</f>
        <v/>
      </c>
      <c r="J1242" s="3" t="str">
        <f>IF('Two Yrs Prior Data - copy here!'!D1247="","",'Two Yrs Prior Data - copy here!'!L1247)</f>
        <v/>
      </c>
      <c r="K1242" s="3" t="str">
        <f>IF('Two Yrs Prior Data - copy here!'!D1247="","",'Two Yrs Prior Data - copy here!'!M1247)</f>
        <v/>
      </c>
      <c r="L1242" s="46" t="str">
        <f t="shared" si="3"/>
        <v/>
      </c>
      <c r="M1242" s="3" t="str">
        <f t="shared" si="4"/>
        <v/>
      </c>
      <c r="N1242" s="47"/>
    </row>
    <row r="1243" ht="15.75" customHeight="1">
      <c r="B1243" s="3" t="str">
        <f>IF('Prior Yr Data - copy here!'!D1248="","",'Prior Yr Data - copy here!'!D1248)</f>
        <v/>
      </c>
      <c r="C1243" s="3" t="str">
        <f>IF('Prior Yr Data - copy here!'!L1248="","",'Prior Yr Data - copy here!'!L1248)</f>
        <v/>
      </c>
      <c r="D1243" s="3" t="str">
        <f>IF('Prior Yr Data - copy here!'!M1248="","",'Prior Yr Data - copy here!'!M1248)</f>
        <v/>
      </c>
      <c r="E1243" s="46" t="str">
        <f t="shared" si="1"/>
        <v/>
      </c>
      <c r="F1243" s="3" t="str">
        <f t="shared" si="2"/>
        <v/>
      </c>
      <c r="G1243" s="47"/>
      <c r="H1243" s="3"/>
      <c r="I1243" s="3" t="str">
        <f>IF('Two Yrs Prior Data - copy here!'!D1248="","",'Two Yrs Prior Data - copy here!'!D1248)</f>
        <v/>
      </c>
      <c r="J1243" s="3" t="str">
        <f>IF('Two Yrs Prior Data - copy here!'!D1248="","",'Two Yrs Prior Data - copy here!'!L1248)</f>
        <v/>
      </c>
      <c r="K1243" s="3" t="str">
        <f>IF('Two Yrs Prior Data - copy here!'!D1248="","",'Two Yrs Prior Data - copy here!'!M1248)</f>
        <v/>
      </c>
      <c r="L1243" s="46" t="str">
        <f t="shared" si="3"/>
        <v/>
      </c>
      <c r="M1243" s="3" t="str">
        <f t="shared" si="4"/>
        <v/>
      </c>
      <c r="N1243" s="47"/>
    </row>
    <row r="1244" ht="15.75" customHeight="1">
      <c r="B1244" s="3" t="str">
        <f>IF('Prior Yr Data - copy here!'!D1249="","",'Prior Yr Data - copy here!'!D1249)</f>
        <v/>
      </c>
      <c r="C1244" s="3" t="str">
        <f>IF('Prior Yr Data - copy here!'!L1249="","",'Prior Yr Data - copy here!'!L1249)</f>
        <v/>
      </c>
      <c r="D1244" s="3" t="str">
        <f>IF('Prior Yr Data - copy here!'!M1249="","",'Prior Yr Data - copy here!'!M1249)</f>
        <v/>
      </c>
      <c r="E1244" s="46" t="str">
        <f t="shared" si="1"/>
        <v/>
      </c>
      <c r="F1244" s="3" t="str">
        <f t="shared" si="2"/>
        <v/>
      </c>
      <c r="G1244" s="47"/>
      <c r="H1244" s="3"/>
      <c r="I1244" s="3" t="str">
        <f>IF('Two Yrs Prior Data - copy here!'!D1249="","",'Two Yrs Prior Data - copy here!'!D1249)</f>
        <v/>
      </c>
      <c r="J1244" s="3" t="str">
        <f>IF('Two Yrs Prior Data - copy here!'!D1249="","",'Two Yrs Prior Data - copy here!'!L1249)</f>
        <v/>
      </c>
      <c r="K1244" s="3" t="str">
        <f>IF('Two Yrs Prior Data - copy here!'!D1249="","",'Two Yrs Prior Data - copy here!'!M1249)</f>
        <v/>
      </c>
      <c r="L1244" s="46" t="str">
        <f t="shared" si="3"/>
        <v/>
      </c>
      <c r="M1244" s="3" t="str">
        <f t="shared" si="4"/>
        <v/>
      </c>
      <c r="N1244" s="47"/>
    </row>
    <row r="1245" ht="15.75" customHeight="1">
      <c r="B1245" s="3" t="str">
        <f>IF('Prior Yr Data - copy here!'!D1250="","",'Prior Yr Data - copy here!'!D1250)</f>
        <v/>
      </c>
      <c r="C1245" s="3" t="str">
        <f>IF('Prior Yr Data - copy here!'!L1250="","",'Prior Yr Data - copy here!'!L1250)</f>
        <v/>
      </c>
      <c r="D1245" s="3" t="str">
        <f>IF('Prior Yr Data - copy here!'!M1250="","",'Prior Yr Data - copy here!'!M1250)</f>
        <v/>
      </c>
      <c r="E1245" s="46" t="str">
        <f t="shared" si="1"/>
        <v/>
      </c>
      <c r="F1245" s="3" t="str">
        <f t="shared" si="2"/>
        <v/>
      </c>
      <c r="G1245" s="47"/>
      <c r="H1245" s="3"/>
      <c r="I1245" s="3" t="str">
        <f>IF('Two Yrs Prior Data - copy here!'!D1250="","",'Two Yrs Prior Data - copy here!'!D1250)</f>
        <v/>
      </c>
      <c r="J1245" s="3" t="str">
        <f>IF('Two Yrs Prior Data - copy here!'!D1250="","",'Two Yrs Prior Data - copy here!'!L1250)</f>
        <v/>
      </c>
      <c r="K1245" s="3" t="str">
        <f>IF('Two Yrs Prior Data - copy here!'!D1250="","",'Two Yrs Prior Data - copy here!'!M1250)</f>
        <v/>
      </c>
      <c r="L1245" s="46" t="str">
        <f t="shared" si="3"/>
        <v/>
      </c>
      <c r="M1245" s="3" t="str">
        <f t="shared" si="4"/>
        <v/>
      </c>
      <c r="N1245" s="47"/>
    </row>
    <row r="1246" ht="15.75" customHeight="1">
      <c r="B1246" s="3" t="str">
        <f>IF('Prior Yr Data - copy here!'!D1251="","",'Prior Yr Data - copy here!'!D1251)</f>
        <v/>
      </c>
      <c r="C1246" s="3" t="str">
        <f>IF('Prior Yr Data - copy here!'!L1251="","",'Prior Yr Data - copy here!'!L1251)</f>
        <v/>
      </c>
      <c r="D1246" s="3" t="str">
        <f>IF('Prior Yr Data - copy here!'!M1251="","",'Prior Yr Data - copy here!'!M1251)</f>
        <v/>
      </c>
      <c r="E1246" s="46" t="str">
        <f t="shared" si="1"/>
        <v/>
      </c>
      <c r="F1246" s="3" t="str">
        <f t="shared" si="2"/>
        <v/>
      </c>
      <c r="G1246" s="47"/>
      <c r="H1246" s="3"/>
      <c r="I1246" s="3" t="str">
        <f>IF('Two Yrs Prior Data - copy here!'!D1251="","",'Two Yrs Prior Data - copy here!'!D1251)</f>
        <v/>
      </c>
      <c r="J1246" s="3" t="str">
        <f>IF('Two Yrs Prior Data - copy here!'!D1251="","",'Two Yrs Prior Data - copy here!'!L1251)</f>
        <v/>
      </c>
      <c r="K1246" s="3" t="str">
        <f>IF('Two Yrs Prior Data - copy here!'!D1251="","",'Two Yrs Prior Data - copy here!'!M1251)</f>
        <v/>
      </c>
      <c r="L1246" s="46" t="str">
        <f t="shared" si="3"/>
        <v/>
      </c>
      <c r="M1246" s="3" t="str">
        <f t="shared" si="4"/>
        <v/>
      </c>
      <c r="N1246" s="47"/>
    </row>
    <row r="1247" ht="15.75" customHeight="1">
      <c r="B1247" s="3" t="str">
        <f>IF('Prior Yr Data - copy here!'!D1252="","",'Prior Yr Data - copy here!'!D1252)</f>
        <v/>
      </c>
      <c r="C1247" s="3" t="str">
        <f>IF('Prior Yr Data - copy here!'!L1252="","",'Prior Yr Data - copy here!'!L1252)</f>
        <v/>
      </c>
      <c r="D1247" s="3" t="str">
        <f>IF('Prior Yr Data - copy here!'!M1252="","",'Prior Yr Data - copy here!'!M1252)</f>
        <v/>
      </c>
      <c r="E1247" s="46" t="str">
        <f t="shared" si="1"/>
        <v/>
      </c>
      <c r="F1247" s="3" t="str">
        <f t="shared" si="2"/>
        <v/>
      </c>
      <c r="G1247" s="47"/>
      <c r="H1247" s="3"/>
      <c r="I1247" s="3" t="str">
        <f>IF('Two Yrs Prior Data - copy here!'!D1252="","",'Two Yrs Prior Data - copy here!'!D1252)</f>
        <v/>
      </c>
      <c r="J1247" s="3" t="str">
        <f>IF('Two Yrs Prior Data - copy here!'!D1252="","",'Two Yrs Prior Data - copy here!'!L1252)</f>
        <v/>
      </c>
      <c r="K1247" s="3" t="str">
        <f>IF('Two Yrs Prior Data - copy here!'!D1252="","",'Two Yrs Prior Data - copy here!'!M1252)</f>
        <v/>
      </c>
      <c r="L1247" s="46" t="str">
        <f t="shared" si="3"/>
        <v/>
      </c>
      <c r="M1247" s="3" t="str">
        <f t="shared" si="4"/>
        <v/>
      </c>
      <c r="N1247" s="47"/>
    </row>
    <row r="1248" ht="15.75" customHeight="1">
      <c r="B1248" s="3" t="str">
        <f>IF('Prior Yr Data - copy here!'!D1253="","",'Prior Yr Data - copy here!'!D1253)</f>
        <v/>
      </c>
      <c r="C1248" s="3" t="str">
        <f>IF('Prior Yr Data - copy here!'!L1253="","",'Prior Yr Data - copy here!'!L1253)</f>
        <v/>
      </c>
      <c r="D1248" s="3" t="str">
        <f>IF('Prior Yr Data - copy here!'!M1253="","",'Prior Yr Data - copy here!'!M1253)</f>
        <v/>
      </c>
      <c r="E1248" s="46" t="str">
        <f t="shared" si="1"/>
        <v/>
      </c>
      <c r="F1248" s="3" t="str">
        <f t="shared" si="2"/>
        <v/>
      </c>
      <c r="G1248" s="47"/>
      <c r="H1248" s="3"/>
      <c r="I1248" s="3" t="str">
        <f>IF('Two Yrs Prior Data - copy here!'!D1253="","",'Two Yrs Prior Data - copy here!'!D1253)</f>
        <v/>
      </c>
      <c r="J1248" s="3" t="str">
        <f>IF('Two Yrs Prior Data - copy here!'!D1253="","",'Two Yrs Prior Data - copy here!'!L1253)</f>
        <v/>
      </c>
      <c r="K1248" s="3" t="str">
        <f>IF('Two Yrs Prior Data - copy here!'!D1253="","",'Two Yrs Prior Data - copy here!'!M1253)</f>
        <v/>
      </c>
      <c r="L1248" s="46" t="str">
        <f t="shared" si="3"/>
        <v/>
      </c>
      <c r="M1248" s="3" t="str">
        <f t="shared" si="4"/>
        <v/>
      </c>
      <c r="N1248" s="47"/>
    </row>
    <row r="1249" ht="15.75" customHeight="1">
      <c r="B1249" s="3" t="str">
        <f>IF('Prior Yr Data - copy here!'!D1254="","",'Prior Yr Data - copy here!'!D1254)</f>
        <v/>
      </c>
      <c r="C1249" s="3" t="str">
        <f>IF('Prior Yr Data - copy here!'!L1254="","",'Prior Yr Data - copy here!'!L1254)</f>
        <v/>
      </c>
      <c r="D1249" s="3" t="str">
        <f>IF('Prior Yr Data - copy here!'!M1254="","",'Prior Yr Data - copy here!'!M1254)</f>
        <v/>
      </c>
      <c r="E1249" s="46" t="str">
        <f t="shared" si="1"/>
        <v/>
      </c>
      <c r="F1249" s="3" t="str">
        <f t="shared" si="2"/>
        <v/>
      </c>
      <c r="G1249" s="47"/>
      <c r="H1249" s="3"/>
      <c r="I1249" s="3" t="str">
        <f>IF('Two Yrs Prior Data - copy here!'!D1254="","",'Two Yrs Prior Data - copy here!'!D1254)</f>
        <v/>
      </c>
      <c r="J1249" s="3" t="str">
        <f>IF('Two Yrs Prior Data - copy here!'!D1254="","",'Two Yrs Prior Data - copy here!'!L1254)</f>
        <v/>
      </c>
      <c r="K1249" s="3" t="str">
        <f>IF('Two Yrs Prior Data - copy here!'!D1254="","",'Two Yrs Prior Data - copy here!'!M1254)</f>
        <v/>
      </c>
      <c r="L1249" s="46" t="str">
        <f t="shared" si="3"/>
        <v/>
      </c>
      <c r="M1249" s="3" t="str">
        <f t="shared" si="4"/>
        <v/>
      </c>
      <c r="N1249" s="47"/>
    </row>
    <row r="1250" ht="15.75" customHeight="1">
      <c r="B1250" s="3" t="str">
        <f>IF('Prior Yr Data - copy here!'!D1255="","",'Prior Yr Data - copy here!'!D1255)</f>
        <v/>
      </c>
      <c r="C1250" s="3" t="str">
        <f>IF('Prior Yr Data - copy here!'!L1255="","",'Prior Yr Data - copy here!'!L1255)</f>
        <v/>
      </c>
      <c r="D1250" s="3" t="str">
        <f>IF('Prior Yr Data - copy here!'!M1255="","",'Prior Yr Data - copy here!'!M1255)</f>
        <v/>
      </c>
      <c r="E1250" s="46" t="str">
        <f t="shared" si="1"/>
        <v/>
      </c>
      <c r="F1250" s="3" t="str">
        <f t="shared" si="2"/>
        <v/>
      </c>
      <c r="G1250" s="47"/>
      <c r="H1250" s="3"/>
      <c r="I1250" s="3" t="str">
        <f>IF('Two Yrs Prior Data - copy here!'!D1255="","",'Two Yrs Prior Data - copy here!'!D1255)</f>
        <v/>
      </c>
      <c r="J1250" s="3" t="str">
        <f>IF('Two Yrs Prior Data - copy here!'!D1255="","",'Two Yrs Prior Data - copy here!'!L1255)</f>
        <v/>
      </c>
      <c r="K1250" s="3" t="str">
        <f>IF('Two Yrs Prior Data - copy here!'!D1255="","",'Two Yrs Prior Data - copy here!'!M1255)</f>
        <v/>
      </c>
      <c r="L1250" s="46" t="str">
        <f t="shared" si="3"/>
        <v/>
      </c>
      <c r="M1250" s="3" t="str">
        <f t="shared" si="4"/>
        <v/>
      </c>
      <c r="N1250" s="47"/>
    </row>
    <row r="1251" ht="15.75" customHeight="1">
      <c r="B1251" s="3" t="str">
        <f>IF('Prior Yr Data - copy here!'!D1256="","",'Prior Yr Data - copy here!'!D1256)</f>
        <v/>
      </c>
      <c r="C1251" s="3" t="str">
        <f>IF('Prior Yr Data - copy here!'!L1256="","",'Prior Yr Data - copy here!'!L1256)</f>
        <v/>
      </c>
      <c r="D1251" s="3" t="str">
        <f>IF('Prior Yr Data - copy here!'!M1256="","",'Prior Yr Data - copy here!'!M1256)</f>
        <v/>
      </c>
      <c r="E1251" s="46" t="str">
        <f t="shared" si="1"/>
        <v/>
      </c>
      <c r="F1251" s="3" t="str">
        <f t="shared" si="2"/>
        <v/>
      </c>
      <c r="G1251" s="47"/>
      <c r="H1251" s="3"/>
      <c r="I1251" s="3" t="str">
        <f>IF('Two Yrs Prior Data - copy here!'!D1256="","",'Two Yrs Prior Data - copy here!'!D1256)</f>
        <v/>
      </c>
      <c r="J1251" s="3" t="str">
        <f>IF('Two Yrs Prior Data - copy here!'!D1256="","",'Two Yrs Prior Data - copy here!'!L1256)</f>
        <v/>
      </c>
      <c r="K1251" s="3" t="str">
        <f>IF('Two Yrs Prior Data - copy here!'!D1256="","",'Two Yrs Prior Data - copy here!'!M1256)</f>
        <v/>
      </c>
      <c r="L1251" s="46" t="str">
        <f t="shared" si="3"/>
        <v/>
      </c>
      <c r="M1251" s="3" t="str">
        <f t="shared" si="4"/>
        <v/>
      </c>
      <c r="N1251" s="47"/>
    </row>
    <row r="1252" ht="15.75" customHeight="1">
      <c r="B1252" s="3" t="str">
        <f>IF('Prior Yr Data - copy here!'!D1257="","",'Prior Yr Data - copy here!'!D1257)</f>
        <v/>
      </c>
      <c r="C1252" s="3" t="str">
        <f>IF('Prior Yr Data - copy here!'!L1257="","",'Prior Yr Data - copy here!'!L1257)</f>
        <v/>
      </c>
      <c r="D1252" s="3" t="str">
        <f>IF('Prior Yr Data - copy here!'!M1257="","",'Prior Yr Data - copy here!'!M1257)</f>
        <v/>
      </c>
      <c r="E1252" s="46" t="str">
        <f t="shared" si="1"/>
        <v/>
      </c>
      <c r="F1252" s="3" t="str">
        <f t="shared" si="2"/>
        <v/>
      </c>
      <c r="G1252" s="47"/>
      <c r="H1252" s="3"/>
      <c r="I1252" s="3" t="str">
        <f>IF('Two Yrs Prior Data - copy here!'!D1257="","",'Two Yrs Prior Data - copy here!'!D1257)</f>
        <v/>
      </c>
      <c r="J1252" s="3" t="str">
        <f>IF('Two Yrs Prior Data - copy here!'!D1257="","",'Two Yrs Prior Data - copy here!'!L1257)</f>
        <v/>
      </c>
      <c r="K1252" s="3" t="str">
        <f>IF('Two Yrs Prior Data - copy here!'!D1257="","",'Two Yrs Prior Data - copy here!'!M1257)</f>
        <v/>
      </c>
      <c r="L1252" s="46" t="str">
        <f t="shared" si="3"/>
        <v/>
      </c>
      <c r="M1252" s="3" t="str">
        <f t="shared" si="4"/>
        <v/>
      </c>
      <c r="N1252" s="47"/>
    </row>
    <row r="1253" ht="15.75" customHeight="1">
      <c r="B1253" s="3" t="str">
        <f>IF('Prior Yr Data - copy here!'!D1258="","",'Prior Yr Data - copy here!'!D1258)</f>
        <v/>
      </c>
      <c r="C1253" s="3" t="str">
        <f>IF('Prior Yr Data - copy here!'!L1258="","",'Prior Yr Data - copy here!'!L1258)</f>
        <v/>
      </c>
      <c r="D1253" s="3" t="str">
        <f>IF('Prior Yr Data - copy here!'!M1258="","",'Prior Yr Data - copy here!'!M1258)</f>
        <v/>
      </c>
      <c r="E1253" s="46" t="str">
        <f t="shared" si="1"/>
        <v/>
      </c>
      <c r="F1253" s="3" t="str">
        <f t="shared" si="2"/>
        <v/>
      </c>
      <c r="G1253" s="47"/>
      <c r="H1253" s="3"/>
      <c r="I1253" s="3" t="str">
        <f>IF('Two Yrs Prior Data - copy here!'!D1258="","",'Two Yrs Prior Data - copy here!'!D1258)</f>
        <v/>
      </c>
      <c r="J1253" s="3" t="str">
        <f>IF('Two Yrs Prior Data - copy here!'!D1258="","",'Two Yrs Prior Data - copy here!'!L1258)</f>
        <v/>
      </c>
      <c r="K1253" s="3" t="str">
        <f>IF('Two Yrs Prior Data - copy here!'!D1258="","",'Two Yrs Prior Data - copy here!'!M1258)</f>
        <v/>
      </c>
      <c r="L1253" s="46" t="str">
        <f t="shared" si="3"/>
        <v/>
      </c>
      <c r="M1253" s="3" t="str">
        <f t="shared" si="4"/>
        <v/>
      </c>
      <c r="N1253" s="47"/>
    </row>
    <row r="1254" ht="15.75" customHeight="1">
      <c r="B1254" s="3" t="str">
        <f>IF('Prior Yr Data - copy here!'!D1259="","",'Prior Yr Data - copy here!'!D1259)</f>
        <v/>
      </c>
      <c r="C1254" s="3" t="str">
        <f>IF('Prior Yr Data - copy here!'!L1259="","",'Prior Yr Data - copy here!'!L1259)</f>
        <v/>
      </c>
      <c r="D1254" s="3" t="str">
        <f>IF('Prior Yr Data - copy here!'!M1259="","",'Prior Yr Data - copy here!'!M1259)</f>
        <v/>
      </c>
      <c r="E1254" s="46" t="str">
        <f t="shared" si="1"/>
        <v/>
      </c>
      <c r="F1254" s="3" t="str">
        <f t="shared" si="2"/>
        <v/>
      </c>
      <c r="G1254" s="47"/>
      <c r="H1254" s="3"/>
      <c r="I1254" s="3" t="str">
        <f>IF('Two Yrs Prior Data - copy here!'!D1259="","",'Two Yrs Prior Data - copy here!'!D1259)</f>
        <v/>
      </c>
      <c r="J1254" s="3" t="str">
        <f>IF('Two Yrs Prior Data - copy here!'!D1259="","",'Two Yrs Prior Data - copy here!'!L1259)</f>
        <v/>
      </c>
      <c r="K1254" s="3" t="str">
        <f>IF('Two Yrs Prior Data - copy here!'!D1259="","",'Two Yrs Prior Data - copy here!'!M1259)</f>
        <v/>
      </c>
      <c r="L1254" s="46" t="str">
        <f t="shared" si="3"/>
        <v/>
      </c>
      <c r="M1254" s="3" t="str">
        <f t="shared" si="4"/>
        <v/>
      </c>
      <c r="N1254" s="47"/>
    </row>
    <row r="1255" ht="15.75" customHeight="1">
      <c r="B1255" s="3" t="str">
        <f>IF('Prior Yr Data - copy here!'!D1260="","",'Prior Yr Data - copy here!'!D1260)</f>
        <v/>
      </c>
      <c r="C1255" s="3" t="str">
        <f>IF('Prior Yr Data - copy here!'!L1260="","",'Prior Yr Data - copy here!'!L1260)</f>
        <v/>
      </c>
      <c r="D1255" s="3" t="str">
        <f>IF('Prior Yr Data - copy here!'!M1260="","",'Prior Yr Data - copy here!'!M1260)</f>
        <v/>
      </c>
      <c r="E1255" s="46" t="str">
        <f t="shared" si="1"/>
        <v/>
      </c>
      <c r="F1255" s="3" t="str">
        <f t="shared" si="2"/>
        <v/>
      </c>
      <c r="G1255" s="47"/>
      <c r="H1255" s="3"/>
      <c r="I1255" s="3" t="str">
        <f>IF('Two Yrs Prior Data - copy here!'!D1260="","",'Two Yrs Prior Data - copy here!'!D1260)</f>
        <v/>
      </c>
      <c r="J1255" s="3" t="str">
        <f>IF('Two Yrs Prior Data - copy here!'!D1260="","",'Two Yrs Prior Data - copy here!'!L1260)</f>
        <v/>
      </c>
      <c r="K1255" s="3" t="str">
        <f>IF('Two Yrs Prior Data - copy here!'!D1260="","",'Two Yrs Prior Data - copy here!'!M1260)</f>
        <v/>
      </c>
      <c r="L1255" s="46" t="str">
        <f t="shared" si="3"/>
        <v/>
      </c>
      <c r="M1255" s="3" t="str">
        <f t="shared" si="4"/>
        <v/>
      </c>
      <c r="N1255" s="47"/>
    </row>
    <row r="1256" ht="15.75" customHeight="1">
      <c r="B1256" s="3" t="str">
        <f>IF('Prior Yr Data - copy here!'!D1261="","",'Prior Yr Data - copy here!'!D1261)</f>
        <v/>
      </c>
      <c r="C1256" s="3" t="str">
        <f>IF('Prior Yr Data - copy here!'!L1261="","",'Prior Yr Data - copy here!'!L1261)</f>
        <v/>
      </c>
      <c r="D1256" s="3" t="str">
        <f>IF('Prior Yr Data - copy here!'!M1261="","",'Prior Yr Data - copy here!'!M1261)</f>
        <v/>
      </c>
      <c r="E1256" s="46" t="str">
        <f t="shared" si="1"/>
        <v/>
      </c>
      <c r="F1256" s="3" t="str">
        <f t="shared" si="2"/>
        <v/>
      </c>
      <c r="G1256" s="47"/>
      <c r="H1256" s="3"/>
      <c r="I1256" s="3" t="str">
        <f>IF('Two Yrs Prior Data - copy here!'!D1261="","",'Two Yrs Prior Data - copy here!'!D1261)</f>
        <v/>
      </c>
      <c r="J1256" s="3" t="str">
        <f>IF('Two Yrs Prior Data - copy here!'!D1261="","",'Two Yrs Prior Data - copy here!'!L1261)</f>
        <v/>
      </c>
      <c r="K1256" s="3" t="str">
        <f>IF('Two Yrs Prior Data - copy here!'!D1261="","",'Two Yrs Prior Data - copy here!'!M1261)</f>
        <v/>
      </c>
      <c r="L1256" s="46" t="str">
        <f t="shared" si="3"/>
        <v/>
      </c>
      <c r="M1256" s="3" t="str">
        <f t="shared" si="4"/>
        <v/>
      </c>
      <c r="N1256" s="47"/>
    </row>
    <row r="1257" ht="15.75" customHeight="1">
      <c r="B1257" s="3" t="str">
        <f>IF('Prior Yr Data - copy here!'!D1262="","",'Prior Yr Data - copy here!'!D1262)</f>
        <v/>
      </c>
      <c r="C1257" s="3" t="str">
        <f>IF('Prior Yr Data - copy here!'!L1262="","",'Prior Yr Data - copy here!'!L1262)</f>
        <v/>
      </c>
      <c r="D1257" s="3" t="str">
        <f>IF('Prior Yr Data - copy here!'!M1262="","",'Prior Yr Data - copy here!'!M1262)</f>
        <v/>
      </c>
      <c r="E1257" s="46" t="str">
        <f t="shared" si="1"/>
        <v/>
      </c>
      <c r="F1257" s="3" t="str">
        <f t="shared" si="2"/>
        <v/>
      </c>
      <c r="G1257" s="47"/>
      <c r="H1257" s="3"/>
      <c r="I1257" s="3" t="str">
        <f>IF('Two Yrs Prior Data - copy here!'!D1262="","",'Two Yrs Prior Data - copy here!'!D1262)</f>
        <v/>
      </c>
      <c r="J1257" s="3" t="str">
        <f>IF('Two Yrs Prior Data - copy here!'!D1262="","",'Two Yrs Prior Data - copy here!'!L1262)</f>
        <v/>
      </c>
      <c r="K1257" s="3" t="str">
        <f>IF('Two Yrs Prior Data - copy here!'!D1262="","",'Two Yrs Prior Data - copy here!'!M1262)</f>
        <v/>
      </c>
      <c r="L1257" s="46" t="str">
        <f t="shared" si="3"/>
        <v/>
      </c>
      <c r="M1257" s="3" t="str">
        <f t="shared" si="4"/>
        <v/>
      </c>
      <c r="N1257" s="47"/>
    </row>
    <row r="1258" ht="15.75" customHeight="1">
      <c r="B1258" s="3" t="str">
        <f>IF('Prior Yr Data - copy here!'!D1263="","",'Prior Yr Data - copy here!'!D1263)</f>
        <v/>
      </c>
      <c r="C1258" s="3" t="str">
        <f>IF('Prior Yr Data - copy here!'!L1263="","",'Prior Yr Data - copy here!'!L1263)</f>
        <v/>
      </c>
      <c r="D1258" s="3" t="str">
        <f>IF('Prior Yr Data - copy here!'!M1263="","",'Prior Yr Data - copy here!'!M1263)</f>
        <v/>
      </c>
      <c r="E1258" s="46" t="str">
        <f t="shared" si="1"/>
        <v/>
      </c>
      <c r="F1258" s="3" t="str">
        <f t="shared" si="2"/>
        <v/>
      </c>
      <c r="G1258" s="47"/>
      <c r="H1258" s="3"/>
      <c r="I1258" s="3" t="str">
        <f>IF('Two Yrs Prior Data - copy here!'!D1263="","",'Two Yrs Prior Data - copy here!'!D1263)</f>
        <v/>
      </c>
      <c r="J1258" s="3" t="str">
        <f>IF('Two Yrs Prior Data - copy here!'!D1263="","",'Two Yrs Prior Data - copy here!'!L1263)</f>
        <v/>
      </c>
      <c r="K1258" s="3" t="str">
        <f>IF('Two Yrs Prior Data - copy here!'!D1263="","",'Two Yrs Prior Data - copy here!'!M1263)</f>
        <v/>
      </c>
      <c r="L1258" s="46" t="str">
        <f t="shared" si="3"/>
        <v/>
      </c>
      <c r="M1258" s="3" t="str">
        <f t="shared" si="4"/>
        <v/>
      </c>
      <c r="N1258" s="47"/>
    </row>
    <row r="1259" ht="15.75" customHeight="1">
      <c r="B1259" s="3" t="str">
        <f>IF('Prior Yr Data - copy here!'!D1264="","",'Prior Yr Data - copy here!'!D1264)</f>
        <v/>
      </c>
      <c r="C1259" s="3" t="str">
        <f>IF('Prior Yr Data - copy here!'!L1264="","",'Prior Yr Data - copy here!'!L1264)</f>
        <v/>
      </c>
      <c r="D1259" s="3" t="str">
        <f>IF('Prior Yr Data - copy here!'!M1264="","",'Prior Yr Data - copy here!'!M1264)</f>
        <v/>
      </c>
      <c r="E1259" s="46" t="str">
        <f t="shared" si="1"/>
        <v/>
      </c>
      <c r="F1259" s="3" t="str">
        <f t="shared" si="2"/>
        <v/>
      </c>
      <c r="G1259" s="47"/>
      <c r="H1259" s="3"/>
      <c r="I1259" s="3" t="str">
        <f>IF('Two Yrs Prior Data - copy here!'!D1264="","",'Two Yrs Prior Data - copy here!'!D1264)</f>
        <v/>
      </c>
      <c r="J1259" s="3" t="str">
        <f>IF('Two Yrs Prior Data - copy here!'!D1264="","",'Two Yrs Prior Data - copy here!'!L1264)</f>
        <v/>
      </c>
      <c r="K1259" s="3" t="str">
        <f>IF('Two Yrs Prior Data - copy here!'!D1264="","",'Two Yrs Prior Data - copy here!'!M1264)</f>
        <v/>
      </c>
      <c r="L1259" s="46" t="str">
        <f t="shared" si="3"/>
        <v/>
      </c>
      <c r="M1259" s="3" t="str">
        <f t="shared" si="4"/>
        <v/>
      </c>
      <c r="N1259" s="47"/>
    </row>
    <row r="1260" ht="15.75" customHeight="1">
      <c r="B1260" s="3" t="str">
        <f>IF('Prior Yr Data - copy here!'!D1265="","",'Prior Yr Data - copy here!'!D1265)</f>
        <v/>
      </c>
      <c r="C1260" s="3" t="str">
        <f>IF('Prior Yr Data - copy here!'!L1265="","",'Prior Yr Data - copy here!'!L1265)</f>
        <v/>
      </c>
      <c r="D1260" s="3" t="str">
        <f>IF('Prior Yr Data - copy here!'!M1265="","",'Prior Yr Data - copy here!'!M1265)</f>
        <v/>
      </c>
      <c r="E1260" s="46" t="str">
        <f t="shared" si="1"/>
        <v/>
      </c>
      <c r="F1260" s="3" t="str">
        <f t="shared" si="2"/>
        <v/>
      </c>
      <c r="G1260" s="47"/>
      <c r="H1260" s="3"/>
      <c r="I1260" s="3" t="str">
        <f>IF('Two Yrs Prior Data - copy here!'!D1265="","",'Two Yrs Prior Data - copy here!'!D1265)</f>
        <v/>
      </c>
      <c r="J1260" s="3" t="str">
        <f>IF('Two Yrs Prior Data - copy here!'!D1265="","",'Two Yrs Prior Data - copy here!'!L1265)</f>
        <v/>
      </c>
      <c r="K1260" s="3" t="str">
        <f>IF('Two Yrs Prior Data - copy here!'!D1265="","",'Two Yrs Prior Data - copy here!'!M1265)</f>
        <v/>
      </c>
      <c r="L1260" s="46" t="str">
        <f t="shared" si="3"/>
        <v/>
      </c>
      <c r="M1260" s="3" t="str">
        <f t="shared" si="4"/>
        <v/>
      </c>
      <c r="N1260" s="47"/>
    </row>
    <row r="1261" ht="15.75" customHeight="1">
      <c r="B1261" s="3" t="str">
        <f>IF('Prior Yr Data - copy here!'!D1266="","",'Prior Yr Data - copy here!'!D1266)</f>
        <v/>
      </c>
      <c r="C1261" s="3" t="str">
        <f>IF('Prior Yr Data - copy here!'!L1266="","",'Prior Yr Data - copy here!'!L1266)</f>
        <v/>
      </c>
      <c r="D1261" s="3" t="str">
        <f>IF('Prior Yr Data - copy here!'!M1266="","",'Prior Yr Data - copy here!'!M1266)</f>
        <v/>
      </c>
      <c r="E1261" s="46" t="str">
        <f t="shared" si="1"/>
        <v/>
      </c>
      <c r="F1261" s="3" t="str">
        <f t="shared" si="2"/>
        <v/>
      </c>
      <c r="G1261" s="47"/>
      <c r="H1261" s="3"/>
      <c r="I1261" s="3" t="str">
        <f>IF('Two Yrs Prior Data - copy here!'!D1266="","",'Two Yrs Prior Data - copy here!'!D1266)</f>
        <v/>
      </c>
      <c r="J1261" s="3" t="str">
        <f>IF('Two Yrs Prior Data - copy here!'!D1266="","",'Two Yrs Prior Data - copy here!'!L1266)</f>
        <v/>
      </c>
      <c r="K1261" s="3" t="str">
        <f>IF('Two Yrs Prior Data - copy here!'!D1266="","",'Two Yrs Prior Data - copy here!'!M1266)</f>
        <v/>
      </c>
      <c r="L1261" s="46" t="str">
        <f t="shared" si="3"/>
        <v/>
      </c>
      <c r="M1261" s="3" t="str">
        <f t="shared" si="4"/>
        <v/>
      </c>
      <c r="N1261" s="47"/>
    </row>
    <row r="1262" ht="15.75" customHeight="1">
      <c r="B1262" s="3" t="str">
        <f>IF('Prior Yr Data - copy here!'!D1267="","",'Prior Yr Data - copy here!'!D1267)</f>
        <v/>
      </c>
      <c r="C1262" s="3" t="str">
        <f>IF('Prior Yr Data - copy here!'!L1267="","",'Prior Yr Data - copy here!'!L1267)</f>
        <v/>
      </c>
      <c r="D1262" s="3" t="str">
        <f>IF('Prior Yr Data - copy here!'!M1267="","",'Prior Yr Data - copy here!'!M1267)</f>
        <v/>
      </c>
      <c r="E1262" s="46" t="str">
        <f t="shared" si="1"/>
        <v/>
      </c>
      <c r="F1262" s="3" t="str">
        <f t="shared" si="2"/>
        <v/>
      </c>
      <c r="G1262" s="47"/>
      <c r="H1262" s="3"/>
      <c r="I1262" s="3" t="str">
        <f>IF('Two Yrs Prior Data - copy here!'!D1267="","",'Two Yrs Prior Data - copy here!'!D1267)</f>
        <v/>
      </c>
      <c r="J1262" s="3" t="str">
        <f>IF('Two Yrs Prior Data - copy here!'!D1267="","",'Two Yrs Prior Data - copy here!'!L1267)</f>
        <v/>
      </c>
      <c r="K1262" s="3" t="str">
        <f>IF('Two Yrs Prior Data - copy here!'!D1267="","",'Two Yrs Prior Data - copy here!'!M1267)</f>
        <v/>
      </c>
      <c r="L1262" s="46" t="str">
        <f t="shared" si="3"/>
        <v/>
      </c>
      <c r="M1262" s="3" t="str">
        <f t="shared" si="4"/>
        <v/>
      </c>
      <c r="N1262" s="47"/>
    </row>
    <row r="1263" ht="15.75" customHeight="1">
      <c r="B1263" s="3" t="str">
        <f>IF('Prior Yr Data - copy here!'!D1268="","",'Prior Yr Data - copy here!'!D1268)</f>
        <v/>
      </c>
      <c r="C1263" s="3" t="str">
        <f>IF('Prior Yr Data - copy here!'!L1268="","",'Prior Yr Data - copy here!'!L1268)</f>
        <v/>
      </c>
      <c r="D1263" s="3" t="str">
        <f>IF('Prior Yr Data - copy here!'!M1268="","",'Prior Yr Data - copy here!'!M1268)</f>
        <v/>
      </c>
      <c r="E1263" s="46" t="str">
        <f t="shared" si="1"/>
        <v/>
      </c>
      <c r="F1263" s="3" t="str">
        <f t="shared" si="2"/>
        <v/>
      </c>
      <c r="G1263" s="47"/>
      <c r="H1263" s="3"/>
      <c r="I1263" s="3" t="str">
        <f>IF('Two Yrs Prior Data - copy here!'!D1268="","",'Two Yrs Prior Data - copy here!'!D1268)</f>
        <v/>
      </c>
      <c r="J1263" s="3" t="str">
        <f>IF('Two Yrs Prior Data - copy here!'!D1268="","",'Two Yrs Prior Data - copy here!'!L1268)</f>
        <v/>
      </c>
      <c r="K1263" s="3" t="str">
        <f>IF('Two Yrs Prior Data - copy here!'!D1268="","",'Two Yrs Prior Data - copy here!'!M1268)</f>
        <v/>
      </c>
      <c r="L1263" s="46" t="str">
        <f t="shared" si="3"/>
        <v/>
      </c>
      <c r="M1263" s="3" t="str">
        <f t="shared" si="4"/>
        <v/>
      </c>
      <c r="N1263" s="47"/>
    </row>
    <row r="1264" ht="15.75" customHeight="1">
      <c r="B1264" s="3" t="str">
        <f>IF('Prior Yr Data - copy here!'!D1269="","",'Prior Yr Data - copy here!'!D1269)</f>
        <v/>
      </c>
      <c r="C1264" s="3" t="str">
        <f>IF('Prior Yr Data - copy here!'!L1269="","",'Prior Yr Data - copy here!'!L1269)</f>
        <v/>
      </c>
      <c r="D1264" s="3" t="str">
        <f>IF('Prior Yr Data - copy here!'!M1269="","",'Prior Yr Data - copy here!'!M1269)</f>
        <v/>
      </c>
      <c r="E1264" s="46" t="str">
        <f t="shared" si="1"/>
        <v/>
      </c>
      <c r="F1264" s="3" t="str">
        <f t="shared" si="2"/>
        <v/>
      </c>
      <c r="G1264" s="47"/>
      <c r="H1264" s="3"/>
      <c r="I1264" s="3" t="str">
        <f>IF('Two Yrs Prior Data - copy here!'!D1269="","",'Two Yrs Prior Data - copy here!'!D1269)</f>
        <v/>
      </c>
      <c r="J1264" s="3" t="str">
        <f>IF('Two Yrs Prior Data - copy here!'!D1269="","",'Two Yrs Prior Data - copy here!'!L1269)</f>
        <v/>
      </c>
      <c r="K1264" s="3" t="str">
        <f>IF('Two Yrs Prior Data - copy here!'!D1269="","",'Two Yrs Prior Data - copy here!'!M1269)</f>
        <v/>
      </c>
      <c r="L1264" s="46" t="str">
        <f t="shared" si="3"/>
        <v/>
      </c>
      <c r="M1264" s="3" t="str">
        <f t="shared" si="4"/>
        <v/>
      </c>
      <c r="N1264" s="47"/>
    </row>
    <row r="1265" ht="15.75" customHeight="1">
      <c r="B1265" s="3" t="str">
        <f>IF('Prior Yr Data - copy here!'!D1270="","",'Prior Yr Data - copy here!'!D1270)</f>
        <v/>
      </c>
      <c r="C1265" s="3" t="str">
        <f>IF('Prior Yr Data - copy here!'!L1270="","",'Prior Yr Data - copy here!'!L1270)</f>
        <v/>
      </c>
      <c r="D1265" s="3" t="str">
        <f>IF('Prior Yr Data - copy here!'!M1270="","",'Prior Yr Data - copy here!'!M1270)</f>
        <v/>
      </c>
      <c r="E1265" s="46" t="str">
        <f t="shared" si="1"/>
        <v/>
      </c>
      <c r="F1265" s="3" t="str">
        <f t="shared" si="2"/>
        <v/>
      </c>
      <c r="G1265" s="47"/>
      <c r="H1265" s="3"/>
      <c r="I1265" s="3" t="str">
        <f>IF('Two Yrs Prior Data - copy here!'!D1270="","",'Two Yrs Prior Data - copy here!'!D1270)</f>
        <v/>
      </c>
      <c r="J1265" s="3" t="str">
        <f>IF('Two Yrs Prior Data - copy here!'!D1270="","",'Two Yrs Prior Data - copy here!'!L1270)</f>
        <v/>
      </c>
      <c r="K1265" s="3" t="str">
        <f>IF('Two Yrs Prior Data - copy here!'!D1270="","",'Two Yrs Prior Data - copy here!'!M1270)</f>
        <v/>
      </c>
      <c r="L1265" s="46" t="str">
        <f t="shared" si="3"/>
        <v/>
      </c>
      <c r="M1265" s="3" t="str">
        <f t="shared" si="4"/>
        <v/>
      </c>
      <c r="N1265" s="47"/>
    </row>
    <row r="1266" ht="15.75" customHeight="1">
      <c r="B1266" s="3" t="str">
        <f>IF('Prior Yr Data - copy here!'!D1271="","",'Prior Yr Data - copy here!'!D1271)</f>
        <v/>
      </c>
      <c r="C1266" s="3" t="str">
        <f>IF('Prior Yr Data - copy here!'!L1271="","",'Prior Yr Data - copy here!'!L1271)</f>
        <v/>
      </c>
      <c r="D1266" s="3" t="str">
        <f>IF('Prior Yr Data - copy here!'!M1271="","",'Prior Yr Data - copy here!'!M1271)</f>
        <v/>
      </c>
      <c r="E1266" s="46" t="str">
        <f t="shared" si="1"/>
        <v/>
      </c>
      <c r="F1266" s="3" t="str">
        <f t="shared" si="2"/>
        <v/>
      </c>
      <c r="G1266" s="47"/>
      <c r="H1266" s="3"/>
      <c r="I1266" s="3" t="str">
        <f>IF('Two Yrs Prior Data - copy here!'!D1271="","",'Two Yrs Prior Data - copy here!'!D1271)</f>
        <v/>
      </c>
      <c r="J1266" s="3" t="str">
        <f>IF('Two Yrs Prior Data - copy here!'!D1271="","",'Two Yrs Prior Data - copy here!'!L1271)</f>
        <v/>
      </c>
      <c r="K1266" s="3" t="str">
        <f>IF('Two Yrs Prior Data - copy here!'!D1271="","",'Two Yrs Prior Data - copy here!'!M1271)</f>
        <v/>
      </c>
      <c r="L1266" s="46" t="str">
        <f t="shared" si="3"/>
        <v/>
      </c>
      <c r="M1266" s="3" t="str">
        <f t="shared" si="4"/>
        <v/>
      </c>
      <c r="N1266" s="47"/>
    </row>
    <row r="1267" ht="15.75" customHeight="1">
      <c r="B1267" s="3" t="str">
        <f>IF('Prior Yr Data - copy here!'!D1272="","",'Prior Yr Data - copy here!'!D1272)</f>
        <v/>
      </c>
      <c r="C1267" s="3" t="str">
        <f>IF('Prior Yr Data - copy here!'!L1272="","",'Prior Yr Data - copy here!'!L1272)</f>
        <v/>
      </c>
      <c r="D1267" s="3" t="str">
        <f>IF('Prior Yr Data - copy here!'!M1272="","",'Prior Yr Data - copy here!'!M1272)</f>
        <v/>
      </c>
      <c r="E1267" s="46" t="str">
        <f t="shared" si="1"/>
        <v/>
      </c>
      <c r="F1267" s="3" t="str">
        <f t="shared" si="2"/>
        <v/>
      </c>
      <c r="G1267" s="47"/>
      <c r="H1267" s="3"/>
      <c r="I1267" s="3" t="str">
        <f>IF('Two Yrs Prior Data - copy here!'!D1272="","",'Two Yrs Prior Data - copy here!'!D1272)</f>
        <v/>
      </c>
      <c r="J1267" s="3" t="str">
        <f>IF('Two Yrs Prior Data - copy here!'!D1272="","",'Two Yrs Prior Data - copy here!'!L1272)</f>
        <v/>
      </c>
      <c r="K1267" s="3" t="str">
        <f>IF('Two Yrs Prior Data - copy here!'!D1272="","",'Two Yrs Prior Data - copy here!'!M1272)</f>
        <v/>
      </c>
      <c r="L1267" s="46" t="str">
        <f t="shared" si="3"/>
        <v/>
      </c>
      <c r="M1267" s="3" t="str">
        <f t="shared" si="4"/>
        <v/>
      </c>
      <c r="N1267" s="47"/>
    </row>
    <row r="1268" ht="15.75" customHeight="1">
      <c r="B1268" s="3" t="str">
        <f>IF('Prior Yr Data - copy here!'!D1273="","",'Prior Yr Data - copy here!'!D1273)</f>
        <v/>
      </c>
      <c r="C1268" s="3" t="str">
        <f>IF('Prior Yr Data - copy here!'!L1273="","",'Prior Yr Data - copy here!'!L1273)</f>
        <v/>
      </c>
      <c r="D1268" s="3" t="str">
        <f>IF('Prior Yr Data - copy here!'!M1273="","",'Prior Yr Data - copy here!'!M1273)</f>
        <v/>
      </c>
      <c r="E1268" s="46" t="str">
        <f t="shared" si="1"/>
        <v/>
      </c>
      <c r="F1268" s="3" t="str">
        <f t="shared" si="2"/>
        <v/>
      </c>
      <c r="G1268" s="47"/>
      <c r="H1268" s="3"/>
      <c r="I1268" s="3" t="str">
        <f>IF('Two Yrs Prior Data - copy here!'!D1273="","",'Two Yrs Prior Data - copy here!'!D1273)</f>
        <v/>
      </c>
      <c r="J1268" s="3" t="str">
        <f>IF('Two Yrs Prior Data - copy here!'!D1273="","",'Two Yrs Prior Data - copy here!'!L1273)</f>
        <v/>
      </c>
      <c r="K1268" s="3" t="str">
        <f>IF('Two Yrs Prior Data - copy here!'!D1273="","",'Two Yrs Prior Data - copy here!'!M1273)</f>
        <v/>
      </c>
      <c r="L1268" s="46" t="str">
        <f t="shared" si="3"/>
        <v/>
      </c>
      <c r="M1268" s="3" t="str">
        <f t="shared" si="4"/>
        <v/>
      </c>
      <c r="N1268" s="47"/>
    </row>
    <row r="1269" ht="15.75" customHeight="1">
      <c r="B1269" s="3" t="str">
        <f>IF('Prior Yr Data - copy here!'!D1274="","",'Prior Yr Data - copy here!'!D1274)</f>
        <v/>
      </c>
      <c r="C1269" s="3" t="str">
        <f>IF('Prior Yr Data - copy here!'!L1274="","",'Prior Yr Data - copy here!'!L1274)</f>
        <v/>
      </c>
      <c r="D1269" s="3" t="str">
        <f>IF('Prior Yr Data - copy here!'!M1274="","",'Prior Yr Data - copy here!'!M1274)</f>
        <v/>
      </c>
      <c r="E1269" s="46" t="str">
        <f t="shared" si="1"/>
        <v/>
      </c>
      <c r="F1269" s="3" t="str">
        <f t="shared" si="2"/>
        <v/>
      </c>
      <c r="G1269" s="47"/>
      <c r="H1269" s="3"/>
      <c r="I1269" s="3" t="str">
        <f>IF('Two Yrs Prior Data - copy here!'!D1274="","",'Two Yrs Prior Data - copy here!'!D1274)</f>
        <v/>
      </c>
      <c r="J1269" s="3" t="str">
        <f>IF('Two Yrs Prior Data - copy here!'!D1274="","",'Two Yrs Prior Data - copy here!'!L1274)</f>
        <v/>
      </c>
      <c r="K1269" s="3" t="str">
        <f>IF('Two Yrs Prior Data - copy here!'!D1274="","",'Two Yrs Prior Data - copy here!'!M1274)</f>
        <v/>
      </c>
      <c r="L1269" s="46" t="str">
        <f t="shared" si="3"/>
        <v/>
      </c>
      <c r="M1269" s="3" t="str">
        <f t="shared" si="4"/>
        <v/>
      </c>
      <c r="N1269" s="47"/>
    </row>
    <row r="1270" ht="15.75" customHeight="1">
      <c r="B1270" s="3" t="str">
        <f>IF('Prior Yr Data - copy here!'!D1275="","",'Prior Yr Data - copy here!'!D1275)</f>
        <v/>
      </c>
      <c r="C1270" s="3" t="str">
        <f>IF('Prior Yr Data - copy here!'!L1275="","",'Prior Yr Data - copy here!'!L1275)</f>
        <v/>
      </c>
      <c r="D1270" s="3" t="str">
        <f>IF('Prior Yr Data - copy here!'!M1275="","",'Prior Yr Data - copy here!'!M1275)</f>
        <v/>
      </c>
      <c r="E1270" s="46" t="str">
        <f t="shared" si="1"/>
        <v/>
      </c>
      <c r="F1270" s="3" t="str">
        <f t="shared" si="2"/>
        <v/>
      </c>
      <c r="G1270" s="47"/>
      <c r="H1270" s="3"/>
      <c r="I1270" s="3" t="str">
        <f>IF('Two Yrs Prior Data - copy here!'!D1275="","",'Two Yrs Prior Data - copy here!'!D1275)</f>
        <v/>
      </c>
      <c r="J1270" s="3" t="str">
        <f>IF('Two Yrs Prior Data - copy here!'!D1275="","",'Two Yrs Prior Data - copy here!'!L1275)</f>
        <v/>
      </c>
      <c r="K1270" s="3" t="str">
        <f>IF('Two Yrs Prior Data - copy here!'!D1275="","",'Two Yrs Prior Data - copy here!'!M1275)</f>
        <v/>
      </c>
      <c r="L1270" s="46" t="str">
        <f t="shared" si="3"/>
        <v/>
      </c>
      <c r="M1270" s="3" t="str">
        <f t="shared" si="4"/>
        <v/>
      </c>
      <c r="N1270" s="47"/>
    </row>
    <row r="1271" ht="15.75" customHeight="1">
      <c r="B1271" s="3" t="str">
        <f>IF('Prior Yr Data - copy here!'!D1276="","",'Prior Yr Data - copy here!'!D1276)</f>
        <v/>
      </c>
      <c r="C1271" s="3" t="str">
        <f>IF('Prior Yr Data - copy here!'!L1276="","",'Prior Yr Data - copy here!'!L1276)</f>
        <v/>
      </c>
      <c r="D1271" s="3" t="str">
        <f>IF('Prior Yr Data - copy here!'!M1276="","",'Prior Yr Data - copy here!'!M1276)</f>
        <v/>
      </c>
      <c r="E1271" s="46" t="str">
        <f t="shared" si="1"/>
        <v/>
      </c>
      <c r="F1271" s="3" t="str">
        <f t="shared" si="2"/>
        <v/>
      </c>
      <c r="G1271" s="47"/>
      <c r="H1271" s="3"/>
      <c r="I1271" s="3" t="str">
        <f>IF('Two Yrs Prior Data - copy here!'!D1276="","",'Two Yrs Prior Data - copy here!'!D1276)</f>
        <v/>
      </c>
      <c r="J1271" s="3" t="str">
        <f>IF('Two Yrs Prior Data - copy here!'!D1276="","",'Two Yrs Prior Data - copy here!'!L1276)</f>
        <v/>
      </c>
      <c r="K1271" s="3" t="str">
        <f>IF('Two Yrs Prior Data - copy here!'!D1276="","",'Two Yrs Prior Data - copy here!'!M1276)</f>
        <v/>
      </c>
      <c r="L1271" s="46" t="str">
        <f t="shared" si="3"/>
        <v/>
      </c>
      <c r="M1271" s="3" t="str">
        <f t="shared" si="4"/>
        <v/>
      </c>
      <c r="N1271" s="47"/>
    </row>
    <row r="1272" ht="15.75" customHeight="1">
      <c r="B1272" s="3" t="str">
        <f>IF('Prior Yr Data - copy here!'!D1277="","",'Prior Yr Data - copy here!'!D1277)</f>
        <v/>
      </c>
      <c r="C1272" s="3" t="str">
        <f>IF('Prior Yr Data - copy here!'!L1277="","",'Prior Yr Data - copy here!'!L1277)</f>
        <v/>
      </c>
      <c r="D1272" s="3" t="str">
        <f>IF('Prior Yr Data - copy here!'!M1277="","",'Prior Yr Data - copy here!'!M1277)</f>
        <v/>
      </c>
      <c r="E1272" s="46" t="str">
        <f t="shared" si="1"/>
        <v/>
      </c>
      <c r="F1272" s="3" t="str">
        <f t="shared" si="2"/>
        <v/>
      </c>
      <c r="G1272" s="47"/>
      <c r="H1272" s="3"/>
      <c r="I1272" s="3" t="str">
        <f>IF('Two Yrs Prior Data - copy here!'!D1277="","",'Two Yrs Prior Data - copy here!'!D1277)</f>
        <v/>
      </c>
      <c r="J1272" s="3" t="str">
        <f>IF('Two Yrs Prior Data - copy here!'!D1277="","",'Two Yrs Prior Data - copy here!'!L1277)</f>
        <v/>
      </c>
      <c r="K1272" s="3" t="str">
        <f>IF('Two Yrs Prior Data - copy here!'!D1277="","",'Two Yrs Prior Data - copy here!'!M1277)</f>
        <v/>
      </c>
      <c r="L1272" s="46" t="str">
        <f t="shared" si="3"/>
        <v/>
      </c>
      <c r="M1272" s="3" t="str">
        <f t="shared" si="4"/>
        <v/>
      </c>
      <c r="N1272" s="47"/>
    </row>
    <row r="1273" ht="15.75" customHeight="1">
      <c r="B1273" s="3" t="str">
        <f>IF('Prior Yr Data - copy here!'!D1278="","",'Prior Yr Data - copy here!'!D1278)</f>
        <v/>
      </c>
      <c r="C1273" s="3" t="str">
        <f>IF('Prior Yr Data - copy here!'!L1278="","",'Prior Yr Data - copy here!'!L1278)</f>
        <v/>
      </c>
      <c r="D1273" s="3" t="str">
        <f>IF('Prior Yr Data - copy here!'!M1278="","",'Prior Yr Data - copy here!'!M1278)</f>
        <v/>
      </c>
      <c r="E1273" s="46" t="str">
        <f t="shared" si="1"/>
        <v/>
      </c>
      <c r="F1273" s="3" t="str">
        <f t="shared" si="2"/>
        <v/>
      </c>
      <c r="G1273" s="47"/>
      <c r="H1273" s="3"/>
      <c r="I1273" s="3" t="str">
        <f>IF('Two Yrs Prior Data - copy here!'!D1278="","",'Two Yrs Prior Data - copy here!'!D1278)</f>
        <v/>
      </c>
      <c r="J1273" s="3" t="str">
        <f>IF('Two Yrs Prior Data - copy here!'!D1278="","",'Two Yrs Prior Data - copy here!'!L1278)</f>
        <v/>
      </c>
      <c r="K1273" s="3" t="str">
        <f>IF('Two Yrs Prior Data - copy here!'!D1278="","",'Two Yrs Prior Data - copy here!'!M1278)</f>
        <v/>
      </c>
      <c r="L1273" s="46" t="str">
        <f t="shared" si="3"/>
        <v/>
      </c>
      <c r="M1273" s="3" t="str">
        <f t="shared" si="4"/>
        <v/>
      </c>
      <c r="N1273" s="47"/>
    </row>
    <row r="1274" ht="15.75" customHeight="1">
      <c r="B1274" s="3" t="str">
        <f>IF('Prior Yr Data - copy here!'!D1279="","",'Prior Yr Data - copy here!'!D1279)</f>
        <v/>
      </c>
      <c r="C1274" s="3" t="str">
        <f>IF('Prior Yr Data - copy here!'!L1279="","",'Prior Yr Data - copy here!'!L1279)</f>
        <v/>
      </c>
      <c r="D1274" s="3" t="str">
        <f>IF('Prior Yr Data - copy here!'!M1279="","",'Prior Yr Data - copy here!'!M1279)</f>
        <v/>
      </c>
      <c r="E1274" s="46" t="str">
        <f t="shared" si="1"/>
        <v/>
      </c>
      <c r="F1274" s="3" t="str">
        <f t="shared" si="2"/>
        <v/>
      </c>
      <c r="G1274" s="47"/>
      <c r="H1274" s="3"/>
      <c r="I1274" s="3" t="str">
        <f>IF('Two Yrs Prior Data - copy here!'!D1279="","",'Two Yrs Prior Data - copy here!'!D1279)</f>
        <v/>
      </c>
      <c r="J1274" s="3" t="str">
        <f>IF('Two Yrs Prior Data - copy here!'!D1279="","",'Two Yrs Prior Data - copy here!'!L1279)</f>
        <v/>
      </c>
      <c r="K1274" s="3" t="str">
        <f>IF('Two Yrs Prior Data - copy here!'!D1279="","",'Two Yrs Prior Data - copy here!'!M1279)</f>
        <v/>
      </c>
      <c r="L1274" s="46" t="str">
        <f t="shared" si="3"/>
        <v/>
      </c>
      <c r="M1274" s="3" t="str">
        <f t="shared" si="4"/>
        <v/>
      </c>
      <c r="N1274" s="47"/>
    </row>
    <row r="1275" ht="15.75" customHeight="1">
      <c r="B1275" s="3" t="str">
        <f>IF('Prior Yr Data - copy here!'!D1280="","",'Prior Yr Data - copy here!'!D1280)</f>
        <v/>
      </c>
      <c r="C1275" s="3" t="str">
        <f>IF('Prior Yr Data - copy here!'!L1280="","",'Prior Yr Data - copy here!'!L1280)</f>
        <v/>
      </c>
      <c r="D1275" s="3" t="str">
        <f>IF('Prior Yr Data - copy here!'!M1280="","",'Prior Yr Data - copy here!'!M1280)</f>
        <v/>
      </c>
      <c r="E1275" s="46" t="str">
        <f t="shared" si="1"/>
        <v/>
      </c>
      <c r="F1275" s="3" t="str">
        <f t="shared" si="2"/>
        <v/>
      </c>
      <c r="G1275" s="47"/>
      <c r="H1275" s="3"/>
      <c r="I1275" s="3" t="str">
        <f>IF('Two Yrs Prior Data - copy here!'!D1280="","",'Two Yrs Prior Data - copy here!'!D1280)</f>
        <v/>
      </c>
      <c r="J1275" s="3" t="str">
        <f>IF('Two Yrs Prior Data - copy here!'!D1280="","",'Two Yrs Prior Data - copy here!'!L1280)</f>
        <v/>
      </c>
      <c r="K1275" s="3" t="str">
        <f>IF('Two Yrs Prior Data - copy here!'!D1280="","",'Two Yrs Prior Data - copy here!'!M1280)</f>
        <v/>
      </c>
      <c r="L1275" s="46" t="str">
        <f t="shared" si="3"/>
        <v/>
      </c>
      <c r="M1275" s="3" t="str">
        <f t="shared" si="4"/>
        <v/>
      </c>
      <c r="N1275" s="47"/>
    </row>
    <row r="1276" ht="15.75" customHeight="1">
      <c r="B1276" s="3" t="str">
        <f>IF('Prior Yr Data - copy here!'!D1281="","",'Prior Yr Data - copy here!'!D1281)</f>
        <v/>
      </c>
      <c r="C1276" s="3" t="str">
        <f>IF('Prior Yr Data - copy here!'!L1281="","",'Prior Yr Data - copy here!'!L1281)</f>
        <v/>
      </c>
      <c r="D1276" s="3" t="str">
        <f>IF('Prior Yr Data - copy here!'!M1281="","",'Prior Yr Data - copy here!'!M1281)</f>
        <v/>
      </c>
      <c r="E1276" s="46" t="str">
        <f t="shared" si="1"/>
        <v/>
      </c>
      <c r="F1276" s="3" t="str">
        <f t="shared" si="2"/>
        <v/>
      </c>
      <c r="G1276" s="47"/>
      <c r="H1276" s="3"/>
      <c r="I1276" s="3" t="str">
        <f>IF('Two Yrs Prior Data - copy here!'!D1281="","",'Two Yrs Prior Data - copy here!'!D1281)</f>
        <v/>
      </c>
      <c r="J1276" s="3" t="str">
        <f>IF('Two Yrs Prior Data - copy here!'!D1281="","",'Two Yrs Prior Data - copy here!'!L1281)</f>
        <v/>
      </c>
      <c r="K1276" s="3" t="str">
        <f>IF('Two Yrs Prior Data - copy here!'!D1281="","",'Two Yrs Prior Data - copy here!'!M1281)</f>
        <v/>
      </c>
      <c r="L1276" s="46" t="str">
        <f t="shared" si="3"/>
        <v/>
      </c>
      <c r="M1276" s="3" t="str">
        <f t="shared" si="4"/>
        <v/>
      </c>
      <c r="N1276" s="47"/>
    </row>
    <row r="1277" ht="15.75" customHeight="1">
      <c r="B1277" s="3" t="str">
        <f>IF('Prior Yr Data - copy here!'!D1282="","",'Prior Yr Data - copy here!'!D1282)</f>
        <v/>
      </c>
      <c r="C1277" s="3" t="str">
        <f>IF('Prior Yr Data - copy here!'!L1282="","",'Prior Yr Data - copy here!'!L1282)</f>
        <v/>
      </c>
      <c r="D1277" s="3" t="str">
        <f>IF('Prior Yr Data - copy here!'!M1282="","",'Prior Yr Data - copy here!'!M1282)</f>
        <v/>
      </c>
      <c r="E1277" s="46" t="str">
        <f t="shared" si="1"/>
        <v/>
      </c>
      <c r="F1277" s="3" t="str">
        <f t="shared" si="2"/>
        <v/>
      </c>
      <c r="G1277" s="47"/>
      <c r="H1277" s="3"/>
      <c r="I1277" s="3" t="str">
        <f>IF('Two Yrs Prior Data - copy here!'!D1282="","",'Two Yrs Prior Data - copy here!'!D1282)</f>
        <v/>
      </c>
      <c r="J1277" s="3" t="str">
        <f>IF('Two Yrs Prior Data - copy here!'!D1282="","",'Two Yrs Prior Data - copy here!'!L1282)</f>
        <v/>
      </c>
      <c r="K1277" s="3" t="str">
        <f>IF('Two Yrs Prior Data - copy here!'!D1282="","",'Two Yrs Prior Data - copy here!'!M1282)</f>
        <v/>
      </c>
      <c r="L1277" s="46" t="str">
        <f t="shared" si="3"/>
        <v/>
      </c>
      <c r="M1277" s="3" t="str">
        <f t="shared" si="4"/>
        <v/>
      </c>
      <c r="N1277" s="47"/>
    </row>
    <row r="1278" ht="15.75" customHeight="1">
      <c r="B1278" s="3" t="str">
        <f>IF('Prior Yr Data - copy here!'!D1283="","",'Prior Yr Data - copy here!'!D1283)</f>
        <v/>
      </c>
      <c r="C1278" s="3" t="str">
        <f>IF('Prior Yr Data - copy here!'!L1283="","",'Prior Yr Data - copy here!'!L1283)</f>
        <v/>
      </c>
      <c r="D1278" s="3" t="str">
        <f>IF('Prior Yr Data - copy here!'!M1283="","",'Prior Yr Data - copy here!'!M1283)</f>
        <v/>
      </c>
      <c r="E1278" s="46" t="str">
        <f t="shared" si="1"/>
        <v/>
      </c>
      <c r="F1278" s="3" t="str">
        <f t="shared" si="2"/>
        <v/>
      </c>
      <c r="G1278" s="47"/>
      <c r="H1278" s="3"/>
      <c r="I1278" s="3" t="str">
        <f>IF('Two Yrs Prior Data - copy here!'!D1283="","",'Two Yrs Prior Data - copy here!'!D1283)</f>
        <v/>
      </c>
      <c r="J1278" s="3" t="str">
        <f>IF('Two Yrs Prior Data - copy here!'!D1283="","",'Two Yrs Prior Data - copy here!'!L1283)</f>
        <v/>
      </c>
      <c r="K1278" s="3" t="str">
        <f>IF('Two Yrs Prior Data - copy here!'!D1283="","",'Two Yrs Prior Data - copy here!'!M1283)</f>
        <v/>
      </c>
      <c r="L1278" s="46" t="str">
        <f t="shared" si="3"/>
        <v/>
      </c>
      <c r="M1278" s="3" t="str">
        <f t="shared" si="4"/>
        <v/>
      </c>
      <c r="N1278" s="47"/>
    </row>
    <row r="1279" ht="15.75" customHeight="1">
      <c r="B1279" s="3" t="str">
        <f>IF('Prior Yr Data - copy here!'!D1284="","",'Prior Yr Data - copy here!'!D1284)</f>
        <v/>
      </c>
      <c r="C1279" s="3" t="str">
        <f>IF('Prior Yr Data - copy here!'!L1284="","",'Prior Yr Data - copy here!'!L1284)</f>
        <v/>
      </c>
      <c r="D1279" s="3" t="str">
        <f>IF('Prior Yr Data - copy here!'!M1284="","",'Prior Yr Data - copy here!'!M1284)</f>
        <v/>
      </c>
      <c r="E1279" s="46" t="str">
        <f t="shared" si="1"/>
        <v/>
      </c>
      <c r="F1279" s="3" t="str">
        <f t="shared" si="2"/>
        <v/>
      </c>
      <c r="G1279" s="47"/>
      <c r="H1279" s="3"/>
      <c r="I1279" s="3" t="str">
        <f>IF('Two Yrs Prior Data - copy here!'!D1284="","",'Two Yrs Prior Data - copy here!'!D1284)</f>
        <v/>
      </c>
      <c r="J1279" s="3" t="str">
        <f>IF('Two Yrs Prior Data - copy here!'!D1284="","",'Two Yrs Prior Data - copy here!'!L1284)</f>
        <v/>
      </c>
      <c r="K1279" s="3" t="str">
        <f>IF('Two Yrs Prior Data - copy here!'!D1284="","",'Two Yrs Prior Data - copy here!'!M1284)</f>
        <v/>
      </c>
      <c r="L1279" s="46" t="str">
        <f t="shared" si="3"/>
        <v/>
      </c>
      <c r="M1279" s="3" t="str">
        <f t="shared" si="4"/>
        <v/>
      </c>
      <c r="N1279" s="47"/>
    </row>
    <row r="1280" ht="15.75" customHeight="1">
      <c r="B1280" s="3" t="str">
        <f>IF('Prior Yr Data - copy here!'!D1285="","",'Prior Yr Data - copy here!'!D1285)</f>
        <v/>
      </c>
      <c r="C1280" s="3" t="str">
        <f>IF('Prior Yr Data - copy here!'!L1285="","",'Prior Yr Data - copy here!'!L1285)</f>
        <v/>
      </c>
      <c r="D1280" s="3" t="str">
        <f>IF('Prior Yr Data - copy here!'!M1285="","",'Prior Yr Data - copy here!'!M1285)</f>
        <v/>
      </c>
      <c r="E1280" s="46" t="str">
        <f t="shared" si="1"/>
        <v/>
      </c>
      <c r="F1280" s="3" t="str">
        <f t="shared" si="2"/>
        <v/>
      </c>
      <c r="G1280" s="47"/>
      <c r="H1280" s="3"/>
      <c r="I1280" s="3" t="str">
        <f>IF('Two Yrs Prior Data - copy here!'!D1285="","",'Two Yrs Prior Data - copy here!'!D1285)</f>
        <v/>
      </c>
      <c r="J1280" s="3" t="str">
        <f>IF('Two Yrs Prior Data - copy here!'!D1285="","",'Two Yrs Prior Data - copy here!'!L1285)</f>
        <v/>
      </c>
      <c r="K1280" s="3" t="str">
        <f>IF('Two Yrs Prior Data - copy here!'!D1285="","",'Two Yrs Prior Data - copy here!'!M1285)</f>
        <v/>
      </c>
      <c r="L1280" s="46" t="str">
        <f t="shared" si="3"/>
        <v/>
      </c>
      <c r="M1280" s="3" t="str">
        <f t="shared" si="4"/>
        <v/>
      </c>
      <c r="N1280" s="47"/>
    </row>
    <row r="1281" ht="15.75" customHeight="1">
      <c r="B1281" s="3" t="str">
        <f>IF('Prior Yr Data - copy here!'!D1286="","",'Prior Yr Data - copy here!'!D1286)</f>
        <v/>
      </c>
      <c r="C1281" s="3" t="str">
        <f>IF('Prior Yr Data - copy here!'!L1286="","",'Prior Yr Data - copy here!'!L1286)</f>
        <v/>
      </c>
      <c r="D1281" s="3" t="str">
        <f>IF('Prior Yr Data - copy here!'!M1286="","",'Prior Yr Data - copy here!'!M1286)</f>
        <v/>
      </c>
      <c r="E1281" s="46" t="str">
        <f t="shared" si="1"/>
        <v/>
      </c>
      <c r="F1281" s="3" t="str">
        <f t="shared" si="2"/>
        <v/>
      </c>
      <c r="G1281" s="47"/>
      <c r="H1281" s="3"/>
      <c r="I1281" s="3" t="str">
        <f>IF('Two Yrs Prior Data - copy here!'!D1286="","",'Two Yrs Prior Data - copy here!'!D1286)</f>
        <v/>
      </c>
      <c r="J1281" s="3" t="str">
        <f>IF('Two Yrs Prior Data - copy here!'!D1286="","",'Two Yrs Prior Data - copy here!'!L1286)</f>
        <v/>
      </c>
      <c r="K1281" s="3" t="str">
        <f>IF('Two Yrs Prior Data - copy here!'!D1286="","",'Two Yrs Prior Data - copy here!'!M1286)</f>
        <v/>
      </c>
      <c r="L1281" s="46" t="str">
        <f t="shared" si="3"/>
        <v/>
      </c>
      <c r="M1281" s="3" t="str">
        <f t="shared" si="4"/>
        <v/>
      </c>
      <c r="N1281" s="47"/>
    </row>
    <row r="1282" ht="15.75" customHeight="1">
      <c r="B1282" s="3" t="str">
        <f>IF('Prior Yr Data - copy here!'!D1287="","",'Prior Yr Data - copy here!'!D1287)</f>
        <v/>
      </c>
      <c r="C1282" s="3" t="str">
        <f>IF('Prior Yr Data - copy here!'!L1287="","",'Prior Yr Data - copy here!'!L1287)</f>
        <v/>
      </c>
      <c r="D1282" s="3" t="str">
        <f>IF('Prior Yr Data - copy here!'!M1287="","",'Prior Yr Data - copy here!'!M1287)</f>
        <v/>
      </c>
      <c r="E1282" s="46" t="str">
        <f t="shared" si="1"/>
        <v/>
      </c>
      <c r="F1282" s="3" t="str">
        <f t="shared" si="2"/>
        <v/>
      </c>
      <c r="G1282" s="47"/>
      <c r="H1282" s="3"/>
      <c r="I1282" s="3" t="str">
        <f>IF('Two Yrs Prior Data - copy here!'!D1287="","",'Two Yrs Prior Data - copy here!'!D1287)</f>
        <v/>
      </c>
      <c r="J1282" s="3" t="str">
        <f>IF('Two Yrs Prior Data - copy here!'!D1287="","",'Two Yrs Prior Data - copy here!'!L1287)</f>
        <v/>
      </c>
      <c r="K1282" s="3" t="str">
        <f>IF('Two Yrs Prior Data - copy here!'!D1287="","",'Two Yrs Prior Data - copy here!'!M1287)</f>
        <v/>
      </c>
      <c r="L1282" s="46" t="str">
        <f t="shared" si="3"/>
        <v/>
      </c>
      <c r="M1282" s="3" t="str">
        <f t="shared" si="4"/>
        <v/>
      </c>
      <c r="N1282" s="47"/>
    </row>
    <row r="1283" ht="15.75" customHeight="1">
      <c r="B1283" s="3" t="str">
        <f>IF('Prior Yr Data - copy here!'!D1288="","",'Prior Yr Data - copy here!'!D1288)</f>
        <v/>
      </c>
      <c r="C1283" s="3" t="str">
        <f>IF('Prior Yr Data - copy here!'!L1288="","",'Prior Yr Data - copy here!'!L1288)</f>
        <v/>
      </c>
      <c r="D1283" s="3" t="str">
        <f>IF('Prior Yr Data - copy here!'!M1288="","",'Prior Yr Data - copy here!'!M1288)</f>
        <v/>
      </c>
      <c r="E1283" s="46" t="str">
        <f t="shared" si="1"/>
        <v/>
      </c>
      <c r="F1283" s="3" t="str">
        <f t="shared" si="2"/>
        <v/>
      </c>
      <c r="G1283" s="47"/>
      <c r="H1283" s="3"/>
      <c r="I1283" s="3" t="str">
        <f>IF('Two Yrs Prior Data - copy here!'!D1288="","",'Two Yrs Prior Data - copy here!'!D1288)</f>
        <v/>
      </c>
      <c r="J1283" s="3" t="str">
        <f>IF('Two Yrs Prior Data - copy here!'!D1288="","",'Two Yrs Prior Data - copy here!'!L1288)</f>
        <v/>
      </c>
      <c r="K1283" s="3" t="str">
        <f>IF('Two Yrs Prior Data - copy here!'!D1288="","",'Two Yrs Prior Data - copy here!'!M1288)</f>
        <v/>
      </c>
      <c r="L1283" s="46" t="str">
        <f t="shared" si="3"/>
        <v/>
      </c>
      <c r="M1283" s="3" t="str">
        <f t="shared" si="4"/>
        <v/>
      </c>
      <c r="N1283" s="47"/>
    </row>
    <row r="1284" ht="15.75" customHeight="1">
      <c r="B1284" s="3" t="str">
        <f>IF('Prior Yr Data - copy here!'!D1289="","",'Prior Yr Data - copy here!'!D1289)</f>
        <v/>
      </c>
      <c r="C1284" s="3" t="str">
        <f>IF('Prior Yr Data - copy here!'!L1289="","",'Prior Yr Data - copy here!'!L1289)</f>
        <v/>
      </c>
      <c r="D1284" s="3" t="str">
        <f>IF('Prior Yr Data - copy here!'!M1289="","",'Prior Yr Data - copy here!'!M1289)</f>
        <v/>
      </c>
      <c r="E1284" s="46" t="str">
        <f t="shared" si="1"/>
        <v/>
      </c>
      <c r="F1284" s="3" t="str">
        <f t="shared" si="2"/>
        <v/>
      </c>
      <c r="G1284" s="47"/>
      <c r="H1284" s="3"/>
      <c r="I1284" s="3" t="str">
        <f>IF('Two Yrs Prior Data - copy here!'!D1289="","",'Two Yrs Prior Data - copy here!'!D1289)</f>
        <v/>
      </c>
      <c r="J1284" s="3" t="str">
        <f>IF('Two Yrs Prior Data - copy here!'!D1289="","",'Two Yrs Prior Data - copy here!'!L1289)</f>
        <v/>
      </c>
      <c r="K1284" s="3" t="str">
        <f>IF('Two Yrs Prior Data - copy here!'!D1289="","",'Two Yrs Prior Data - copy here!'!M1289)</f>
        <v/>
      </c>
      <c r="L1284" s="46" t="str">
        <f t="shared" si="3"/>
        <v/>
      </c>
      <c r="M1284" s="3" t="str">
        <f t="shared" si="4"/>
        <v/>
      </c>
      <c r="N1284" s="47"/>
    </row>
    <row r="1285" ht="15.75" customHeight="1">
      <c r="B1285" s="3" t="str">
        <f>IF('Prior Yr Data - copy here!'!D1290="","",'Prior Yr Data - copy here!'!D1290)</f>
        <v/>
      </c>
      <c r="C1285" s="3" t="str">
        <f>IF('Prior Yr Data - copy here!'!L1290="","",'Prior Yr Data - copy here!'!L1290)</f>
        <v/>
      </c>
      <c r="D1285" s="3" t="str">
        <f>IF('Prior Yr Data - copy here!'!M1290="","",'Prior Yr Data - copy here!'!M1290)</f>
        <v/>
      </c>
      <c r="E1285" s="46" t="str">
        <f t="shared" si="1"/>
        <v/>
      </c>
      <c r="F1285" s="3" t="str">
        <f t="shared" si="2"/>
        <v/>
      </c>
      <c r="G1285" s="47"/>
      <c r="H1285" s="3"/>
      <c r="I1285" s="3" t="str">
        <f>IF('Two Yrs Prior Data - copy here!'!D1290="","",'Two Yrs Prior Data - copy here!'!D1290)</f>
        <v/>
      </c>
      <c r="J1285" s="3" t="str">
        <f>IF('Two Yrs Prior Data - copy here!'!D1290="","",'Two Yrs Prior Data - copy here!'!L1290)</f>
        <v/>
      </c>
      <c r="K1285" s="3" t="str">
        <f>IF('Two Yrs Prior Data - copy here!'!D1290="","",'Two Yrs Prior Data - copy here!'!M1290)</f>
        <v/>
      </c>
      <c r="L1285" s="46" t="str">
        <f t="shared" si="3"/>
        <v/>
      </c>
      <c r="M1285" s="3" t="str">
        <f t="shared" si="4"/>
        <v/>
      </c>
      <c r="N1285" s="47"/>
    </row>
    <row r="1286" ht="15.75" customHeight="1">
      <c r="B1286" s="3" t="str">
        <f>IF('Prior Yr Data - copy here!'!D1291="","",'Prior Yr Data - copy here!'!D1291)</f>
        <v/>
      </c>
      <c r="C1286" s="3" t="str">
        <f>IF('Prior Yr Data - copy here!'!L1291="","",'Prior Yr Data - copy here!'!L1291)</f>
        <v/>
      </c>
      <c r="D1286" s="3" t="str">
        <f>IF('Prior Yr Data - copy here!'!M1291="","",'Prior Yr Data - copy here!'!M1291)</f>
        <v/>
      </c>
      <c r="E1286" s="46" t="str">
        <f t="shared" si="1"/>
        <v/>
      </c>
      <c r="F1286" s="3" t="str">
        <f t="shared" si="2"/>
        <v/>
      </c>
      <c r="G1286" s="47"/>
      <c r="H1286" s="3"/>
      <c r="I1286" s="3" t="str">
        <f>IF('Two Yrs Prior Data - copy here!'!D1291="","",'Two Yrs Prior Data - copy here!'!D1291)</f>
        <v/>
      </c>
      <c r="J1286" s="3" t="str">
        <f>IF('Two Yrs Prior Data - copy here!'!D1291="","",'Two Yrs Prior Data - copy here!'!L1291)</f>
        <v/>
      </c>
      <c r="K1286" s="3" t="str">
        <f>IF('Two Yrs Prior Data - copy here!'!D1291="","",'Two Yrs Prior Data - copy here!'!M1291)</f>
        <v/>
      </c>
      <c r="L1286" s="46" t="str">
        <f t="shared" si="3"/>
        <v/>
      </c>
      <c r="M1286" s="3" t="str">
        <f t="shared" si="4"/>
        <v/>
      </c>
      <c r="N1286" s="47"/>
    </row>
    <row r="1287" ht="15.75" customHeight="1">
      <c r="B1287" s="3" t="str">
        <f>IF('Prior Yr Data - copy here!'!D1292="","",'Prior Yr Data - copy here!'!D1292)</f>
        <v/>
      </c>
      <c r="C1287" s="3" t="str">
        <f>IF('Prior Yr Data - copy here!'!L1292="","",'Prior Yr Data - copy here!'!L1292)</f>
        <v/>
      </c>
      <c r="D1287" s="3" t="str">
        <f>IF('Prior Yr Data - copy here!'!M1292="","",'Prior Yr Data - copy here!'!M1292)</f>
        <v/>
      </c>
      <c r="E1287" s="46" t="str">
        <f t="shared" si="1"/>
        <v/>
      </c>
      <c r="F1287" s="3" t="str">
        <f t="shared" si="2"/>
        <v/>
      </c>
      <c r="G1287" s="47"/>
      <c r="H1287" s="3"/>
      <c r="I1287" s="3" t="str">
        <f>IF('Two Yrs Prior Data - copy here!'!D1292="","",'Two Yrs Prior Data - copy here!'!D1292)</f>
        <v/>
      </c>
      <c r="J1287" s="3" t="str">
        <f>IF('Two Yrs Prior Data - copy here!'!D1292="","",'Two Yrs Prior Data - copy here!'!L1292)</f>
        <v/>
      </c>
      <c r="K1287" s="3" t="str">
        <f>IF('Two Yrs Prior Data - copy here!'!D1292="","",'Two Yrs Prior Data - copy here!'!M1292)</f>
        <v/>
      </c>
      <c r="L1287" s="46" t="str">
        <f t="shared" si="3"/>
        <v/>
      </c>
      <c r="M1287" s="3" t="str">
        <f t="shared" si="4"/>
        <v/>
      </c>
      <c r="N1287" s="47"/>
    </row>
    <row r="1288" ht="15.75" customHeight="1">
      <c r="B1288" s="3" t="str">
        <f>IF('Prior Yr Data - copy here!'!D1293="","",'Prior Yr Data - copy here!'!D1293)</f>
        <v/>
      </c>
      <c r="C1288" s="3" t="str">
        <f>IF('Prior Yr Data - copy here!'!L1293="","",'Prior Yr Data - copy here!'!L1293)</f>
        <v/>
      </c>
      <c r="D1288" s="3" t="str">
        <f>IF('Prior Yr Data - copy here!'!M1293="","",'Prior Yr Data - copy here!'!M1293)</f>
        <v/>
      </c>
      <c r="E1288" s="46" t="str">
        <f t="shared" si="1"/>
        <v/>
      </c>
      <c r="F1288" s="3" t="str">
        <f t="shared" si="2"/>
        <v/>
      </c>
      <c r="G1288" s="47"/>
      <c r="H1288" s="3"/>
      <c r="I1288" s="3" t="str">
        <f>IF('Two Yrs Prior Data - copy here!'!D1293="","",'Two Yrs Prior Data - copy here!'!D1293)</f>
        <v/>
      </c>
      <c r="J1288" s="3" t="str">
        <f>IF('Two Yrs Prior Data - copy here!'!D1293="","",'Two Yrs Prior Data - copy here!'!L1293)</f>
        <v/>
      </c>
      <c r="K1288" s="3" t="str">
        <f>IF('Two Yrs Prior Data - copy here!'!D1293="","",'Two Yrs Prior Data - copy here!'!M1293)</f>
        <v/>
      </c>
      <c r="L1288" s="46" t="str">
        <f t="shared" si="3"/>
        <v/>
      </c>
      <c r="M1288" s="3" t="str">
        <f t="shared" si="4"/>
        <v/>
      </c>
      <c r="N1288" s="47"/>
    </row>
    <row r="1289" ht="15.75" customHeight="1">
      <c r="B1289" s="3" t="str">
        <f>IF('Prior Yr Data - copy here!'!D1294="","",'Prior Yr Data - copy here!'!D1294)</f>
        <v/>
      </c>
      <c r="C1289" s="3" t="str">
        <f>IF('Prior Yr Data - copy here!'!L1294="","",'Prior Yr Data - copy here!'!L1294)</f>
        <v/>
      </c>
      <c r="D1289" s="3" t="str">
        <f>IF('Prior Yr Data - copy here!'!M1294="","",'Prior Yr Data - copy here!'!M1294)</f>
        <v/>
      </c>
      <c r="E1289" s="46" t="str">
        <f t="shared" si="1"/>
        <v/>
      </c>
      <c r="F1289" s="3" t="str">
        <f t="shared" si="2"/>
        <v/>
      </c>
      <c r="G1289" s="47"/>
      <c r="H1289" s="3"/>
      <c r="I1289" s="3" t="str">
        <f>IF('Two Yrs Prior Data - copy here!'!D1294="","",'Two Yrs Prior Data - copy here!'!D1294)</f>
        <v/>
      </c>
      <c r="J1289" s="3" t="str">
        <f>IF('Two Yrs Prior Data - copy here!'!D1294="","",'Two Yrs Prior Data - copy here!'!L1294)</f>
        <v/>
      </c>
      <c r="K1289" s="3" t="str">
        <f>IF('Two Yrs Prior Data - copy here!'!D1294="","",'Two Yrs Prior Data - copy here!'!M1294)</f>
        <v/>
      </c>
      <c r="L1289" s="46" t="str">
        <f t="shared" si="3"/>
        <v/>
      </c>
      <c r="M1289" s="3" t="str">
        <f t="shared" si="4"/>
        <v/>
      </c>
      <c r="N1289" s="47"/>
    </row>
    <row r="1290" ht="15.75" customHeight="1">
      <c r="B1290" s="3" t="str">
        <f>IF('Prior Yr Data - copy here!'!D1295="","",'Prior Yr Data - copy here!'!D1295)</f>
        <v/>
      </c>
      <c r="C1290" s="3" t="str">
        <f>IF('Prior Yr Data - copy here!'!L1295="","",'Prior Yr Data - copy here!'!L1295)</f>
        <v/>
      </c>
      <c r="D1290" s="3" t="str">
        <f>IF('Prior Yr Data - copy here!'!M1295="","",'Prior Yr Data - copy here!'!M1295)</f>
        <v/>
      </c>
      <c r="E1290" s="46" t="str">
        <f t="shared" si="1"/>
        <v/>
      </c>
      <c r="F1290" s="3" t="str">
        <f t="shared" si="2"/>
        <v/>
      </c>
      <c r="G1290" s="47"/>
      <c r="H1290" s="3"/>
      <c r="I1290" s="3" t="str">
        <f>IF('Two Yrs Prior Data - copy here!'!D1295="","",'Two Yrs Prior Data - copy here!'!D1295)</f>
        <v/>
      </c>
      <c r="J1290" s="3" t="str">
        <f>IF('Two Yrs Prior Data - copy here!'!D1295="","",'Two Yrs Prior Data - copy here!'!L1295)</f>
        <v/>
      </c>
      <c r="K1290" s="3" t="str">
        <f>IF('Two Yrs Prior Data - copy here!'!D1295="","",'Two Yrs Prior Data - copy here!'!M1295)</f>
        <v/>
      </c>
      <c r="L1290" s="46" t="str">
        <f t="shared" si="3"/>
        <v/>
      </c>
      <c r="M1290" s="3" t="str">
        <f t="shared" si="4"/>
        <v/>
      </c>
      <c r="N1290" s="47"/>
    </row>
    <row r="1291" ht="15.75" customHeight="1">
      <c r="B1291" s="3" t="str">
        <f>IF('Prior Yr Data - copy here!'!D1296="","",'Prior Yr Data - copy here!'!D1296)</f>
        <v/>
      </c>
      <c r="C1291" s="3" t="str">
        <f>IF('Prior Yr Data - copy here!'!L1296="","",'Prior Yr Data - copy here!'!L1296)</f>
        <v/>
      </c>
      <c r="D1291" s="3" t="str">
        <f>IF('Prior Yr Data - copy here!'!M1296="","",'Prior Yr Data - copy here!'!M1296)</f>
        <v/>
      </c>
      <c r="E1291" s="46" t="str">
        <f t="shared" si="1"/>
        <v/>
      </c>
      <c r="F1291" s="3" t="str">
        <f t="shared" si="2"/>
        <v/>
      </c>
      <c r="G1291" s="47"/>
      <c r="H1291" s="3"/>
      <c r="I1291" s="3" t="str">
        <f>IF('Two Yrs Prior Data - copy here!'!D1296="","",'Two Yrs Prior Data - copy here!'!D1296)</f>
        <v/>
      </c>
      <c r="J1291" s="3" t="str">
        <f>IF('Two Yrs Prior Data - copy here!'!D1296="","",'Two Yrs Prior Data - copy here!'!L1296)</f>
        <v/>
      </c>
      <c r="K1291" s="3" t="str">
        <f>IF('Two Yrs Prior Data - copy here!'!D1296="","",'Two Yrs Prior Data - copy here!'!M1296)</f>
        <v/>
      </c>
      <c r="L1291" s="46" t="str">
        <f t="shared" si="3"/>
        <v/>
      </c>
      <c r="M1291" s="3" t="str">
        <f t="shared" si="4"/>
        <v/>
      </c>
      <c r="N1291" s="47"/>
    </row>
    <row r="1292" ht="15.75" customHeight="1">
      <c r="B1292" s="3" t="str">
        <f>IF('Prior Yr Data - copy here!'!D1297="","",'Prior Yr Data - copy here!'!D1297)</f>
        <v/>
      </c>
      <c r="C1292" s="3" t="str">
        <f>IF('Prior Yr Data - copy here!'!L1297="","",'Prior Yr Data - copy here!'!L1297)</f>
        <v/>
      </c>
      <c r="D1292" s="3" t="str">
        <f>IF('Prior Yr Data - copy here!'!M1297="","",'Prior Yr Data - copy here!'!M1297)</f>
        <v/>
      </c>
      <c r="E1292" s="46" t="str">
        <f t="shared" si="1"/>
        <v/>
      </c>
      <c r="F1292" s="3" t="str">
        <f t="shared" si="2"/>
        <v/>
      </c>
      <c r="G1292" s="47"/>
      <c r="H1292" s="3"/>
      <c r="I1292" s="3" t="str">
        <f>IF('Two Yrs Prior Data - copy here!'!D1297="","",'Two Yrs Prior Data - copy here!'!D1297)</f>
        <v/>
      </c>
      <c r="J1292" s="3" t="str">
        <f>IF('Two Yrs Prior Data - copy here!'!D1297="","",'Two Yrs Prior Data - copy here!'!L1297)</f>
        <v/>
      </c>
      <c r="K1292" s="3" t="str">
        <f>IF('Two Yrs Prior Data - copy here!'!D1297="","",'Two Yrs Prior Data - copy here!'!M1297)</f>
        <v/>
      </c>
      <c r="L1292" s="46" t="str">
        <f t="shared" si="3"/>
        <v/>
      </c>
      <c r="M1292" s="3" t="str">
        <f t="shared" si="4"/>
        <v/>
      </c>
      <c r="N1292" s="47"/>
    </row>
    <row r="1293" ht="15.75" customHeight="1">
      <c r="B1293" s="3" t="str">
        <f>IF('Prior Yr Data - copy here!'!D1298="","",'Prior Yr Data - copy here!'!D1298)</f>
        <v/>
      </c>
      <c r="C1293" s="3" t="str">
        <f>IF('Prior Yr Data - copy here!'!L1298="","",'Prior Yr Data - copy here!'!L1298)</f>
        <v/>
      </c>
      <c r="D1293" s="3" t="str">
        <f>IF('Prior Yr Data - copy here!'!M1298="","",'Prior Yr Data - copy here!'!M1298)</f>
        <v/>
      </c>
      <c r="E1293" s="46" t="str">
        <f t="shared" si="1"/>
        <v/>
      </c>
      <c r="F1293" s="3" t="str">
        <f t="shared" si="2"/>
        <v/>
      </c>
      <c r="G1293" s="47"/>
      <c r="H1293" s="3"/>
      <c r="I1293" s="3" t="str">
        <f>IF('Two Yrs Prior Data - copy here!'!D1298="","",'Two Yrs Prior Data - copy here!'!D1298)</f>
        <v/>
      </c>
      <c r="J1293" s="3" t="str">
        <f>IF('Two Yrs Prior Data - copy here!'!D1298="","",'Two Yrs Prior Data - copy here!'!L1298)</f>
        <v/>
      </c>
      <c r="K1293" s="3" t="str">
        <f>IF('Two Yrs Prior Data - copy here!'!D1298="","",'Two Yrs Prior Data - copy here!'!M1298)</f>
        <v/>
      </c>
      <c r="L1293" s="46" t="str">
        <f t="shared" si="3"/>
        <v/>
      </c>
      <c r="M1293" s="3" t="str">
        <f t="shared" si="4"/>
        <v/>
      </c>
      <c r="N1293" s="47"/>
    </row>
    <row r="1294" ht="15.75" customHeight="1">
      <c r="B1294" s="3" t="str">
        <f>IF('Prior Yr Data - copy here!'!D1299="","",'Prior Yr Data - copy here!'!D1299)</f>
        <v/>
      </c>
      <c r="C1294" s="3" t="str">
        <f>IF('Prior Yr Data - copy here!'!L1299="","",'Prior Yr Data - copy here!'!L1299)</f>
        <v/>
      </c>
      <c r="D1294" s="3" t="str">
        <f>IF('Prior Yr Data - copy here!'!M1299="","",'Prior Yr Data - copy here!'!M1299)</f>
        <v/>
      </c>
      <c r="E1294" s="46" t="str">
        <f t="shared" si="1"/>
        <v/>
      </c>
      <c r="F1294" s="3" t="str">
        <f t="shared" si="2"/>
        <v/>
      </c>
      <c r="G1294" s="47"/>
      <c r="H1294" s="3"/>
      <c r="I1294" s="3" t="str">
        <f>IF('Two Yrs Prior Data - copy here!'!D1299="","",'Two Yrs Prior Data - copy here!'!D1299)</f>
        <v/>
      </c>
      <c r="J1294" s="3" t="str">
        <f>IF('Two Yrs Prior Data - copy here!'!D1299="","",'Two Yrs Prior Data - copy here!'!L1299)</f>
        <v/>
      </c>
      <c r="K1294" s="3" t="str">
        <f>IF('Two Yrs Prior Data - copy here!'!D1299="","",'Two Yrs Prior Data - copy here!'!M1299)</f>
        <v/>
      </c>
      <c r="L1294" s="46" t="str">
        <f t="shared" si="3"/>
        <v/>
      </c>
      <c r="M1294" s="3" t="str">
        <f t="shared" si="4"/>
        <v/>
      </c>
      <c r="N1294" s="47"/>
    </row>
    <row r="1295" ht="15.75" customHeight="1">
      <c r="B1295" s="3" t="str">
        <f>IF('Prior Yr Data - copy here!'!D1300="","",'Prior Yr Data - copy here!'!D1300)</f>
        <v/>
      </c>
      <c r="C1295" s="3" t="str">
        <f>IF('Prior Yr Data - copy here!'!L1300="","",'Prior Yr Data - copy here!'!L1300)</f>
        <v/>
      </c>
      <c r="D1295" s="3" t="str">
        <f>IF('Prior Yr Data - copy here!'!M1300="","",'Prior Yr Data - copy here!'!M1300)</f>
        <v/>
      </c>
      <c r="E1295" s="46" t="str">
        <f t="shared" si="1"/>
        <v/>
      </c>
      <c r="F1295" s="3" t="str">
        <f t="shared" si="2"/>
        <v/>
      </c>
      <c r="G1295" s="47"/>
      <c r="H1295" s="3"/>
      <c r="I1295" s="3" t="str">
        <f>IF('Two Yrs Prior Data - copy here!'!D1300="","",'Two Yrs Prior Data - copy here!'!D1300)</f>
        <v/>
      </c>
      <c r="J1295" s="3" t="str">
        <f>IF('Two Yrs Prior Data - copy here!'!D1300="","",'Two Yrs Prior Data - copy here!'!L1300)</f>
        <v/>
      </c>
      <c r="K1295" s="3" t="str">
        <f>IF('Two Yrs Prior Data - copy here!'!D1300="","",'Two Yrs Prior Data - copy here!'!M1300)</f>
        <v/>
      </c>
      <c r="L1295" s="46" t="str">
        <f t="shared" si="3"/>
        <v/>
      </c>
      <c r="M1295" s="3" t="str">
        <f t="shared" si="4"/>
        <v/>
      </c>
      <c r="N1295" s="47"/>
    </row>
    <row r="1296" ht="15.75" customHeight="1">
      <c r="B1296" s="3" t="str">
        <f>IF('Prior Yr Data - copy here!'!D1301="","",'Prior Yr Data - copy here!'!D1301)</f>
        <v/>
      </c>
      <c r="C1296" s="3" t="str">
        <f>IF('Prior Yr Data - copy here!'!L1301="","",'Prior Yr Data - copy here!'!L1301)</f>
        <v/>
      </c>
      <c r="D1296" s="3" t="str">
        <f>IF('Prior Yr Data - copy here!'!M1301="","",'Prior Yr Data - copy here!'!M1301)</f>
        <v/>
      </c>
      <c r="E1296" s="46" t="str">
        <f t="shared" si="1"/>
        <v/>
      </c>
      <c r="F1296" s="3" t="str">
        <f t="shared" si="2"/>
        <v/>
      </c>
      <c r="G1296" s="47"/>
      <c r="H1296" s="3"/>
      <c r="I1296" s="3" t="str">
        <f>IF('Two Yrs Prior Data - copy here!'!D1301="","",'Two Yrs Prior Data - copy here!'!D1301)</f>
        <v/>
      </c>
      <c r="J1296" s="3" t="str">
        <f>IF('Two Yrs Prior Data - copy here!'!D1301="","",'Two Yrs Prior Data - copy here!'!L1301)</f>
        <v/>
      </c>
      <c r="K1296" s="3" t="str">
        <f>IF('Two Yrs Prior Data - copy here!'!D1301="","",'Two Yrs Prior Data - copy here!'!M1301)</f>
        <v/>
      </c>
      <c r="L1296" s="46" t="str">
        <f t="shared" si="3"/>
        <v/>
      </c>
      <c r="M1296" s="3" t="str">
        <f t="shared" si="4"/>
        <v/>
      </c>
      <c r="N1296" s="47"/>
    </row>
    <row r="1297" ht="15.75" customHeight="1">
      <c r="B1297" s="3" t="str">
        <f>IF('Prior Yr Data - copy here!'!D1302="","",'Prior Yr Data - copy here!'!D1302)</f>
        <v/>
      </c>
      <c r="C1297" s="3" t="str">
        <f>IF('Prior Yr Data - copy here!'!L1302="","",'Prior Yr Data - copy here!'!L1302)</f>
        <v/>
      </c>
      <c r="D1297" s="3" t="str">
        <f>IF('Prior Yr Data - copy here!'!M1302="","",'Prior Yr Data - copy here!'!M1302)</f>
        <v/>
      </c>
      <c r="E1297" s="46" t="str">
        <f t="shared" si="1"/>
        <v/>
      </c>
      <c r="F1297" s="3" t="str">
        <f t="shared" si="2"/>
        <v/>
      </c>
      <c r="G1297" s="47"/>
      <c r="H1297" s="3"/>
      <c r="I1297" s="3" t="str">
        <f>IF('Two Yrs Prior Data - copy here!'!D1302="","",'Two Yrs Prior Data - copy here!'!D1302)</f>
        <v/>
      </c>
      <c r="J1297" s="3" t="str">
        <f>IF('Two Yrs Prior Data - copy here!'!D1302="","",'Two Yrs Prior Data - copy here!'!L1302)</f>
        <v/>
      </c>
      <c r="K1297" s="3" t="str">
        <f>IF('Two Yrs Prior Data - copy here!'!D1302="","",'Two Yrs Prior Data - copy here!'!M1302)</f>
        <v/>
      </c>
      <c r="L1297" s="46" t="str">
        <f t="shared" si="3"/>
        <v/>
      </c>
      <c r="M1297" s="3" t="str">
        <f t="shared" si="4"/>
        <v/>
      </c>
      <c r="N1297" s="47"/>
    </row>
    <row r="1298" ht="15.75" customHeight="1">
      <c r="B1298" s="3" t="str">
        <f>IF('Prior Yr Data - copy here!'!D1303="","",'Prior Yr Data - copy here!'!D1303)</f>
        <v/>
      </c>
      <c r="C1298" s="3" t="str">
        <f>IF('Prior Yr Data - copy here!'!L1303="","",'Prior Yr Data - copy here!'!L1303)</f>
        <v/>
      </c>
      <c r="D1298" s="3" t="str">
        <f>IF('Prior Yr Data - copy here!'!M1303="","",'Prior Yr Data - copy here!'!M1303)</f>
        <v/>
      </c>
      <c r="E1298" s="46" t="str">
        <f t="shared" si="1"/>
        <v/>
      </c>
      <c r="F1298" s="3" t="str">
        <f t="shared" si="2"/>
        <v/>
      </c>
      <c r="G1298" s="47"/>
      <c r="H1298" s="3"/>
      <c r="I1298" s="3" t="str">
        <f>IF('Two Yrs Prior Data - copy here!'!D1303="","",'Two Yrs Prior Data - copy here!'!D1303)</f>
        <v/>
      </c>
      <c r="J1298" s="3" t="str">
        <f>IF('Two Yrs Prior Data - copy here!'!D1303="","",'Two Yrs Prior Data - copy here!'!L1303)</f>
        <v/>
      </c>
      <c r="K1298" s="3" t="str">
        <f>IF('Two Yrs Prior Data - copy here!'!D1303="","",'Two Yrs Prior Data - copy here!'!M1303)</f>
        <v/>
      </c>
      <c r="L1298" s="46" t="str">
        <f t="shared" si="3"/>
        <v/>
      </c>
      <c r="M1298" s="3" t="str">
        <f t="shared" si="4"/>
        <v/>
      </c>
      <c r="N1298" s="47"/>
    </row>
    <row r="1299" ht="15.75" customHeight="1">
      <c r="B1299" s="3" t="str">
        <f>IF('Prior Yr Data - copy here!'!D1304="","",'Prior Yr Data - copy here!'!D1304)</f>
        <v/>
      </c>
      <c r="C1299" s="3" t="str">
        <f>IF('Prior Yr Data - copy here!'!L1304="","",'Prior Yr Data - copy here!'!L1304)</f>
        <v/>
      </c>
      <c r="D1299" s="3" t="str">
        <f>IF('Prior Yr Data - copy here!'!M1304="","",'Prior Yr Data - copy here!'!M1304)</f>
        <v/>
      </c>
      <c r="E1299" s="46" t="str">
        <f t="shared" si="1"/>
        <v/>
      </c>
      <c r="F1299" s="3" t="str">
        <f t="shared" si="2"/>
        <v/>
      </c>
      <c r="G1299" s="47"/>
      <c r="H1299" s="3"/>
      <c r="I1299" s="3" t="str">
        <f>IF('Two Yrs Prior Data - copy here!'!D1304="","",'Two Yrs Prior Data - copy here!'!D1304)</f>
        <v/>
      </c>
      <c r="J1299" s="3" t="str">
        <f>IF('Two Yrs Prior Data - copy here!'!D1304="","",'Two Yrs Prior Data - copy here!'!L1304)</f>
        <v/>
      </c>
      <c r="K1299" s="3" t="str">
        <f>IF('Two Yrs Prior Data - copy here!'!D1304="","",'Two Yrs Prior Data - copy here!'!M1304)</f>
        <v/>
      </c>
      <c r="L1299" s="46" t="str">
        <f t="shared" si="3"/>
        <v/>
      </c>
      <c r="M1299" s="3" t="str">
        <f t="shared" si="4"/>
        <v/>
      </c>
      <c r="N1299" s="47"/>
    </row>
    <row r="1300" ht="15.75" customHeight="1">
      <c r="B1300" s="3" t="str">
        <f>IF('Prior Yr Data - copy here!'!D1305="","",'Prior Yr Data - copy here!'!D1305)</f>
        <v/>
      </c>
      <c r="C1300" s="3" t="str">
        <f>IF('Prior Yr Data - copy here!'!L1305="","",'Prior Yr Data - copy here!'!L1305)</f>
        <v/>
      </c>
      <c r="D1300" s="3" t="str">
        <f>IF('Prior Yr Data - copy here!'!M1305="","",'Prior Yr Data - copy here!'!M1305)</f>
        <v/>
      </c>
      <c r="E1300" s="46" t="str">
        <f t="shared" si="1"/>
        <v/>
      </c>
      <c r="F1300" s="3" t="str">
        <f t="shared" si="2"/>
        <v/>
      </c>
      <c r="G1300" s="47"/>
      <c r="H1300" s="3"/>
      <c r="I1300" s="3" t="str">
        <f>IF('Two Yrs Prior Data - copy here!'!D1305="","",'Two Yrs Prior Data - copy here!'!D1305)</f>
        <v/>
      </c>
      <c r="J1300" s="3" t="str">
        <f>IF('Two Yrs Prior Data - copy here!'!D1305="","",'Two Yrs Prior Data - copy here!'!L1305)</f>
        <v/>
      </c>
      <c r="K1300" s="3" t="str">
        <f>IF('Two Yrs Prior Data - copy here!'!D1305="","",'Two Yrs Prior Data - copy here!'!M1305)</f>
        <v/>
      </c>
      <c r="L1300" s="46" t="str">
        <f t="shared" si="3"/>
        <v/>
      </c>
      <c r="M1300" s="3" t="str">
        <f t="shared" si="4"/>
        <v/>
      </c>
      <c r="N1300" s="47"/>
    </row>
    <row r="1301" ht="15.75" customHeight="1">
      <c r="B1301" s="3" t="str">
        <f>IF('Prior Yr Data - copy here!'!D1306="","",'Prior Yr Data - copy here!'!D1306)</f>
        <v/>
      </c>
      <c r="C1301" s="3" t="str">
        <f>IF('Prior Yr Data - copy here!'!L1306="","",'Prior Yr Data - copy here!'!L1306)</f>
        <v/>
      </c>
      <c r="D1301" s="3" t="str">
        <f>IF('Prior Yr Data - copy here!'!M1306="","",'Prior Yr Data - copy here!'!M1306)</f>
        <v/>
      </c>
      <c r="E1301" s="46" t="str">
        <f t="shared" si="1"/>
        <v/>
      </c>
      <c r="F1301" s="3" t="str">
        <f t="shared" si="2"/>
        <v/>
      </c>
      <c r="G1301" s="47"/>
      <c r="H1301" s="3"/>
      <c r="I1301" s="3" t="str">
        <f>IF('Two Yrs Prior Data - copy here!'!D1306="","",'Two Yrs Prior Data - copy here!'!D1306)</f>
        <v/>
      </c>
      <c r="J1301" s="3" t="str">
        <f>IF('Two Yrs Prior Data - copy here!'!D1306="","",'Two Yrs Prior Data - copy here!'!L1306)</f>
        <v/>
      </c>
      <c r="K1301" s="3" t="str">
        <f>IF('Two Yrs Prior Data - copy here!'!D1306="","",'Two Yrs Prior Data - copy here!'!M1306)</f>
        <v/>
      </c>
      <c r="L1301" s="46" t="str">
        <f t="shared" si="3"/>
        <v/>
      </c>
      <c r="M1301" s="3" t="str">
        <f t="shared" si="4"/>
        <v/>
      </c>
      <c r="N1301" s="47"/>
    </row>
    <row r="1302" ht="15.75" customHeight="1">
      <c r="B1302" s="3" t="str">
        <f>IF('Prior Yr Data - copy here!'!D1307="","",'Prior Yr Data - copy here!'!D1307)</f>
        <v/>
      </c>
      <c r="C1302" s="3" t="str">
        <f>IF('Prior Yr Data - copy here!'!L1307="","",'Prior Yr Data - copy here!'!L1307)</f>
        <v/>
      </c>
      <c r="D1302" s="3" t="str">
        <f>IF('Prior Yr Data - copy here!'!M1307="","",'Prior Yr Data - copy here!'!M1307)</f>
        <v/>
      </c>
      <c r="E1302" s="46" t="str">
        <f t="shared" si="1"/>
        <v/>
      </c>
      <c r="F1302" s="3" t="str">
        <f t="shared" si="2"/>
        <v/>
      </c>
      <c r="G1302" s="47"/>
      <c r="H1302" s="3"/>
      <c r="I1302" s="3" t="str">
        <f>IF('Two Yrs Prior Data - copy here!'!D1307="","",'Two Yrs Prior Data - copy here!'!D1307)</f>
        <v/>
      </c>
      <c r="J1302" s="3" t="str">
        <f>IF('Two Yrs Prior Data - copy here!'!D1307="","",'Two Yrs Prior Data - copy here!'!L1307)</f>
        <v/>
      </c>
      <c r="K1302" s="3" t="str">
        <f>IF('Two Yrs Prior Data - copy here!'!D1307="","",'Two Yrs Prior Data - copy here!'!M1307)</f>
        <v/>
      </c>
      <c r="L1302" s="46" t="str">
        <f t="shared" si="3"/>
        <v/>
      </c>
      <c r="M1302" s="3" t="str">
        <f t="shared" si="4"/>
        <v/>
      </c>
      <c r="N1302" s="47"/>
    </row>
    <row r="1303" ht="15.75" customHeight="1">
      <c r="B1303" s="3" t="str">
        <f>IF('Prior Yr Data - copy here!'!D1308="","",'Prior Yr Data - copy here!'!D1308)</f>
        <v/>
      </c>
      <c r="C1303" s="3" t="str">
        <f>IF('Prior Yr Data - copy here!'!L1308="","",'Prior Yr Data - copy here!'!L1308)</f>
        <v/>
      </c>
      <c r="D1303" s="3" t="str">
        <f>IF('Prior Yr Data - copy here!'!M1308="","",'Prior Yr Data - copy here!'!M1308)</f>
        <v/>
      </c>
      <c r="E1303" s="46" t="str">
        <f t="shared" si="1"/>
        <v/>
      </c>
      <c r="F1303" s="3" t="str">
        <f t="shared" si="2"/>
        <v/>
      </c>
      <c r="G1303" s="47"/>
      <c r="H1303" s="3"/>
      <c r="I1303" s="3" t="str">
        <f>IF('Two Yrs Prior Data - copy here!'!D1308="","",'Two Yrs Prior Data - copy here!'!D1308)</f>
        <v/>
      </c>
      <c r="J1303" s="3" t="str">
        <f>IF('Two Yrs Prior Data - copy here!'!D1308="","",'Two Yrs Prior Data - copy here!'!L1308)</f>
        <v/>
      </c>
      <c r="K1303" s="3" t="str">
        <f>IF('Two Yrs Prior Data - copy here!'!D1308="","",'Two Yrs Prior Data - copy here!'!M1308)</f>
        <v/>
      </c>
      <c r="L1303" s="46" t="str">
        <f t="shared" si="3"/>
        <v/>
      </c>
      <c r="M1303" s="3" t="str">
        <f t="shared" si="4"/>
        <v/>
      </c>
      <c r="N1303" s="47"/>
    </row>
    <row r="1304" ht="15.75" customHeight="1">
      <c r="B1304" s="3" t="str">
        <f>IF('Prior Yr Data - copy here!'!D1309="","",'Prior Yr Data - copy here!'!D1309)</f>
        <v/>
      </c>
      <c r="C1304" s="3" t="str">
        <f>IF('Prior Yr Data - copy here!'!L1309="","",'Prior Yr Data - copy here!'!L1309)</f>
        <v/>
      </c>
      <c r="D1304" s="3" t="str">
        <f>IF('Prior Yr Data - copy here!'!M1309="","",'Prior Yr Data - copy here!'!M1309)</f>
        <v/>
      </c>
      <c r="E1304" s="46" t="str">
        <f t="shared" si="1"/>
        <v/>
      </c>
      <c r="F1304" s="3" t="str">
        <f t="shared" si="2"/>
        <v/>
      </c>
      <c r="G1304" s="47"/>
      <c r="H1304" s="3"/>
      <c r="I1304" s="3" t="str">
        <f>IF('Two Yrs Prior Data - copy here!'!D1309="","",'Two Yrs Prior Data - copy here!'!D1309)</f>
        <v/>
      </c>
      <c r="J1304" s="3" t="str">
        <f>IF('Two Yrs Prior Data - copy here!'!D1309="","",'Two Yrs Prior Data - copy here!'!L1309)</f>
        <v/>
      </c>
      <c r="K1304" s="3" t="str">
        <f>IF('Two Yrs Prior Data - copy here!'!D1309="","",'Two Yrs Prior Data - copy here!'!M1309)</f>
        <v/>
      </c>
      <c r="L1304" s="46" t="str">
        <f t="shared" si="3"/>
        <v/>
      </c>
      <c r="M1304" s="3" t="str">
        <f t="shared" si="4"/>
        <v/>
      </c>
      <c r="N1304" s="47"/>
    </row>
    <row r="1305" ht="15.75" customHeight="1">
      <c r="B1305" s="3" t="str">
        <f>IF('Prior Yr Data - copy here!'!D1310="","",'Prior Yr Data - copy here!'!D1310)</f>
        <v/>
      </c>
      <c r="C1305" s="3" t="str">
        <f>IF('Prior Yr Data - copy here!'!L1310="","",'Prior Yr Data - copy here!'!L1310)</f>
        <v/>
      </c>
      <c r="D1305" s="3" t="str">
        <f>IF('Prior Yr Data - copy here!'!M1310="","",'Prior Yr Data - copy here!'!M1310)</f>
        <v/>
      </c>
      <c r="E1305" s="46" t="str">
        <f t="shared" si="1"/>
        <v/>
      </c>
      <c r="F1305" s="3" t="str">
        <f t="shared" si="2"/>
        <v/>
      </c>
      <c r="G1305" s="47"/>
      <c r="H1305" s="3"/>
      <c r="I1305" s="3" t="str">
        <f>IF('Two Yrs Prior Data - copy here!'!D1310="","",'Two Yrs Prior Data - copy here!'!D1310)</f>
        <v/>
      </c>
      <c r="J1305" s="3" t="str">
        <f>IF('Two Yrs Prior Data - copy here!'!D1310="","",'Two Yrs Prior Data - copy here!'!L1310)</f>
        <v/>
      </c>
      <c r="K1305" s="3" t="str">
        <f>IF('Two Yrs Prior Data - copy here!'!D1310="","",'Two Yrs Prior Data - copy here!'!M1310)</f>
        <v/>
      </c>
      <c r="L1305" s="46" t="str">
        <f t="shared" si="3"/>
        <v/>
      </c>
      <c r="M1305" s="3" t="str">
        <f t="shared" si="4"/>
        <v/>
      </c>
      <c r="N1305" s="47"/>
    </row>
    <row r="1306" ht="15.75" customHeight="1">
      <c r="B1306" s="3" t="str">
        <f>IF('Prior Yr Data - copy here!'!D1311="","",'Prior Yr Data - copy here!'!D1311)</f>
        <v/>
      </c>
      <c r="C1306" s="3" t="str">
        <f>IF('Prior Yr Data - copy here!'!L1311="","",'Prior Yr Data - copy here!'!L1311)</f>
        <v/>
      </c>
      <c r="D1306" s="3" t="str">
        <f>IF('Prior Yr Data - copy here!'!M1311="","",'Prior Yr Data - copy here!'!M1311)</f>
        <v/>
      </c>
      <c r="E1306" s="46" t="str">
        <f t="shared" si="1"/>
        <v/>
      </c>
      <c r="F1306" s="3" t="str">
        <f t="shared" si="2"/>
        <v/>
      </c>
      <c r="G1306" s="47"/>
      <c r="H1306" s="3"/>
      <c r="I1306" s="3" t="str">
        <f>IF('Two Yrs Prior Data - copy here!'!D1311="","",'Two Yrs Prior Data - copy here!'!D1311)</f>
        <v/>
      </c>
      <c r="J1306" s="3" t="str">
        <f>IF('Two Yrs Prior Data - copy here!'!D1311="","",'Two Yrs Prior Data - copy here!'!L1311)</f>
        <v/>
      </c>
      <c r="K1306" s="3" t="str">
        <f>IF('Two Yrs Prior Data - copy here!'!D1311="","",'Two Yrs Prior Data - copy here!'!M1311)</f>
        <v/>
      </c>
      <c r="L1306" s="46" t="str">
        <f t="shared" si="3"/>
        <v/>
      </c>
      <c r="M1306" s="3" t="str">
        <f t="shared" si="4"/>
        <v/>
      </c>
      <c r="N1306" s="47"/>
    </row>
    <row r="1307" ht="15.75" customHeight="1">
      <c r="B1307" s="3" t="str">
        <f>IF('Prior Yr Data - copy here!'!D1312="","",'Prior Yr Data - copy here!'!D1312)</f>
        <v/>
      </c>
      <c r="C1307" s="3" t="str">
        <f>IF('Prior Yr Data - copy here!'!L1312="","",'Prior Yr Data - copy here!'!L1312)</f>
        <v/>
      </c>
      <c r="D1307" s="3" t="str">
        <f>IF('Prior Yr Data - copy here!'!M1312="","",'Prior Yr Data - copy here!'!M1312)</f>
        <v/>
      </c>
      <c r="E1307" s="46" t="str">
        <f t="shared" si="1"/>
        <v/>
      </c>
      <c r="F1307" s="3" t="str">
        <f t="shared" si="2"/>
        <v/>
      </c>
      <c r="G1307" s="47"/>
      <c r="H1307" s="3"/>
      <c r="I1307" s="3" t="str">
        <f>IF('Two Yrs Prior Data - copy here!'!D1312="","",'Two Yrs Prior Data - copy here!'!D1312)</f>
        <v/>
      </c>
      <c r="J1307" s="3" t="str">
        <f>IF('Two Yrs Prior Data - copy here!'!D1312="","",'Two Yrs Prior Data - copy here!'!L1312)</f>
        <v/>
      </c>
      <c r="K1307" s="3" t="str">
        <f>IF('Two Yrs Prior Data - copy here!'!D1312="","",'Two Yrs Prior Data - copy here!'!M1312)</f>
        <v/>
      </c>
      <c r="L1307" s="46" t="str">
        <f t="shared" si="3"/>
        <v/>
      </c>
      <c r="M1307" s="3" t="str">
        <f t="shared" si="4"/>
        <v/>
      </c>
      <c r="N1307" s="47"/>
    </row>
    <row r="1308" ht="15.75" customHeight="1">
      <c r="B1308" s="3" t="str">
        <f>IF('Prior Yr Data - copy here!'!D1313="","",'Prior Yr Data - copy here!'!D1313)</f>
        <v/>
      </c>
      <c r="C1308" s="3" t="str">
        <f>IF('Prior Yr Data - copy here!'!L1313="","",'Prior Yr Data - copy here!'!L1313)</f>
        <v/>
      </c>
      <c r="D1308" s="3" t="str">
        <f>IF('Prior Yr Data - copy here!'!M1313="","",'Prior Yr Data - copy here!'!M1313)</f>
        <v/>
      </c>
      <c r="E1308" s="46" t="str">
        <f t="shared" si="1"/>
        <v/>
      </c>
      <c r="F1308" s="3" t="str">
        <f t="shared" si="2"/>
        <v/>
      </c>
      <c r="G1308" s="47"/>
      <c r="H1308" s="3"/>
      <c r="I1308" s="3" t="str">
        <f>IF('Two Yrs Prior Data - copy here!'!D1313="","",'Two Yrs Prior Data - copy here!'!D1313)</f>
        <v/>
      </c>
      <c r="J1308" s="3" t="str">
        <f>IF('Two Yrs Prior Data - copy here!'!D1313="","",'Two Yrs Prior Data - copy here!'!L1313)</f>
        <v/>
      </c>
      <c r="K1308" s="3" t="str">
        <f>IF('Two Yrs Prior Data - copy here!'!D1313="","",'Two Yrs Prior Data - copy here!'!M1313)</f>
        <v/>
      </c>
      <c r="L1308" s="46" t="str">
        <f t="shared" si="3"/>
        <v/>
      </c>
      <c r="M1308" s="3" t="str">
        <f t="shared" si="4"/>
        <v/>
      </c>
      <c r="N1308" s="47"/>
    </row>
    <row r="1309" ht="15.75" customHeight="1">
      <c r="B1309" s="3" t="str">
        <f>IF('Prior Yr Data - copy here!'!D1314="","",'Prior Yr Data - copy here!'!D1314)</f>
        <v/>
      </c>
      <c r="C1309" s="3" t="str">
        <f>IF('Prior Yr Data - copy here!'!L1314="","",'Prior Yr Data - copy here!'!L1314)</f>
        <v/>
      </c>
      <c r="D1309" s="3" t="str">
        <f>IF('Prior Yr Data - copy here!'!M1314="","",'Prior Yr Data - copy here!'!M1314)</f>
        <v/>
      </c>
      <c r="E1309" s="46" t="str">
        <f t="shared" si="1"/>
        <v/>
      </c>
      <c r="F1309" s="3" t="str">
        <f t="shared" si="2"/>
        <v/>
      </c>
      <c r="G1309" s="47"/>
      <c r="H1309" s="3"/>
      <c r="I1309" s="3" t="str">
        <f>IF('Two Yrs Prior Data - copy here!'!D1314="","",'Two Yrs Prior Data - copy here!'!D1314)</f>
        <v/>
      </c>
      <c r="J1309" s="3" t="str">
        <f>IF('Two Yrs Prior Data - copy here!'!D1314="","",'Two Yrs Prior Data - copy here!'!L1314)</f>
        <v/>
      </c>
      <c r="K1309" s="3" t="str">
        <f>IF('Two Yrs Prior Data - copy here!'!D1314="","",'Two Yrs Prior Data - copy here!'!M1314)</f>
        <v/>
      </c>
      <c r="L1309" s="46" t="str">
        <f t="shared" si="3"/>
        <v/>
      </c>
      <c r="M1309" s="3" t="str">
        <f t="shared" si="4"/>
        <v/>
      </c>
      <c r="N1309" s="47"/>
    </row>
    <row r="1310" ht="15.75" customHeight="1">
      <c r="B1310" s="3" t="str">
        <f>IF('Prior Yr Data - copy here!'!D1315="","",'Prior Yr Data - copy here!'!D1315)</f>
        <v/>
      </c>
      <c r="C1310" s="3" t="str">
        <f>IF('Prior Yr Data - copy here!'!L1315="","",'Prior Yr Data - copy here!'!L1315)</f>
        <v/>
      </c>
      <c r="D1310" s="3" t="str">
        <f>IF('Prior Yr Data - copy here!'!M1315="","",'Prior Yr Data - copy here!'!M1315)</f>
        <v/>
      </c>
      <c r="E1310" s="46" t="str">
        <f t="shared" si="1"/>
        <v/>
      </c>
      <c r="F1310" s="3" t="str">
        <f t="shared" si="2"/>
        <v/>
      </c>
      <c r="G1310" s="47"/>
      <c r="H1310" s="3"/>
      <c r="I1310" s="3" t="str">
        <f>IF('Two Yrs Prior Data - copy here!'!D1315="","",'Two Yrs Prior Data - copy here!'!D1315)</f>
        <v/>
      </c>
      <c r="J1310" s="3" t="str">
        <f>IF('Two Yrs Prior Data - copy here!'!D1315="","",'Two Yrs Prior Data - copy here!'!L1315)</f>
        <v/>
      </c>
      <c r="K1310" s="3" t="str">
        <f>IF('Two Yrs Prior Data - copy here!'!D1315="","",'Two Yrs Prior Data - copy here!'!M1315)</f>
        <v/>
      </c>
      <c r="L1310" s="46" t="str">
        <f t="shared" si="3"/>
        <v/>
      </c>
      <c r="M1310" s="3" t="str">
        <f t="shared" si="4"/>
        <v/>
      </c>
      <c r="N1310" s="47"/>
    </row>
    <row r="1311" ht="15.75" customHeight="1">
      <c r="B1311" s="3" t="str">
        <f>IF('Prior Yr Data - copy here!'!D1316="","",'Prior Yr Data - copy here!'!D1316)</f>
        <v/>
      </c>
      <c r="C1311" s="3" t="str">
        <f>IF('Prior Yr Data - copy here!'!L1316="","",'Prior Yr Data - copy here!'!L1316)</f>
        <v/>
      </c>
      <c r="D1311" s="3" t="str">
        <f>IF('Prior Yr Data - copy here!'!M1316="","",'Prior Yr Data - copy here!'!M1316)</f>
        <v/>
      </c>
      <c r="E1311" s="46" t="str">
        <f t="shared" si="1"/>
        <v/>
      </c>
      <c r="F1311" s="3" t="str">
        <f t="shared" si="2"/>
        <v/>
      </c>
      <c r="G1311" s="47"/>
      <c r="H1311" s="3"/>
      <c r="I1311" s="3" t="str">
        <f>IF('Two Yrs Prior Data - copy here!'!D1316="","",'Two Yrs Prior Data - copy here!'!D1316)</f>
        <v/>
      </c>
      <c r="J1311" s="3" t="str">
        <f>IF('Two Yrs Prior Data - copy here!'!D1316="","",'Two Yrs Prior Data - copy here!'!L1316)</f>
        <v/>
      </c>
      <c r="K1311" s="3" t="str">
        <f>IF('Two Yrs Prior Data - copy here!'!D1316="","",'Two Yrs Prior Data - copy here!'!M1316)</f>
        <v/>
      </c>
      <c r="L1311" s="46" t="str">
        <f t="shared" si="3"/>
        <v/>
      </c>
      <c r="M1311" s="3" t="str">
        <f t="shared" si="4"/>
        <v/>
      </c>
      <c r="N1311" s="47"/>
    </row>
    <row r="1312" ht="15.75" customHeight="1">
      <c r="B1312" s="3" t="str">
        <f>IF('Prior Yr Data - copy here!'!D1317="","",'Prior Yr Data - copy here!'!D1317)</f>
        <v/>
      </c>
      <c r="C1312" s="3" t="str">
        <f>IF('Prior Yr Data - copy here!'!L1317="","",'Prior Yr Data - copy here!'!L1317)</f>
        <v/>
      </c>
      <c r="D1312" s="3" t="str">
        <f>IF('Prior Yr Data - copy here!'!M1317="","",'Prior Yr Data - copy here!'!M1317)</f>
        <v/>
      </c>
      <c r="E1312" s="46" t="str">
        <f t="shared" si="1"/>
        <v/>
      </c>
      <c r="F1312" s="3" t="str">
        <f t="shared" si="2"/>
        <v/>
      </c>
      <c r="G1312" s="47"/>
      <c r="H1312" s="3"/>
      <c r="I1312" s="3" t="str">
        <f>IF('Two Yrs Prior Data - copy here!'!D1317="","",'Two Yrs Prior Data - copy here!'!D1317)</f>
        <v/>
      </c>
      <c r="J1312" s="3" t="str">
        <f>IF('Two Yrs Prior Data - copy here!'!D1317="","",'Two Yrs Prior Data - copy here!'!L1317)</f>
        <v/>
      </c>
      <c r="K1312" s="3" t="str">
        <f>IF('Two Yrs Prior Data - copy here!'!D1317="","",'Two Yrs Prior Data - copy here!'!M1317)</f>
        <v/>
      </c>
      <c r="L1312" s="46" t="str">
        <f t="shared" si="3"/>
        <v/>
      </c>
      <c r="M1312" s="3" t="str">
        <f t="shared" si="4"/>
        <v/>
      </c>
      <c r="N1312" s="47"/>
    </row>
    <row r="1313" ht="15.75" customHeight="1">
      <c r="B1313" s="3" t="str">
        <f>IF('Prior Yr Data - copy here!'!D1318="","",'Prior Yr Data - copy here!'!D1318)</f>
        <v/>
      </c>
      <c r="C1313" s="3" t="str">
        <f>IF('Prior Yr Data - copy here!'!L1318="","",'Prior Yr Data - copy here!'!L1318)</f>
        <v/>
      </c>
      <c r="D1313" s="3" t="str">
        <f>IF('Prior Yr Data - copy here!'!M1318="","",'Prior Yr Data - copy here!'!M1318)</f>
        <v/>
      </c>
      <c r="E1313" s="46" t="str">
        <f t="shared" si="1"/>
        <v/>
      </c>
      <c r="F1313" s="3" t="str">
        <f t="shared" si="2"/>
        <v/>
      </c>
      <c r="G1313" s="47"/>
      <c r="H1313" s="3"/>
      <c r="I1313" s="3" t="str">
        <f>IF('Two Yrs Prior Data - copy here!'!D1318="","",'Two Yrs Prior Data - copy here!'!D1318)</f>
        <v/>
      </c>
      <c r="J1313" s="3" t="str">
        <f>IF('Two Yrs Prior Data - copy here!'!D1318="","",'Two Yrs Prior Data - copy here!'!L1318)</f>
        <v/>
      </c>
      <c r="K1313" s="3" t="str">
        <f>IF('Two Yrs Prior Data - copy here!'!D1318="","",'Two Yrs Prior Data - copy here!'!M1318)</f>
        <v/>
      </c>
      <c r="L1313" s="46" t="str">
        <f t="shared" si="3"/>
        <v/>
      </c>
      <c r="M1313" s="3" t="str">
        <f t="shared" si="4"/>
        <v/>
      </c>
      <c r="N1313" s="47"/>
    </row>
    <row r="1314" ht="15.75" customHeight="1">
      <c r="B1314" s="3" t="str">
        <f>IF('Prior Yr Data - copy here!'!D1319="","",'Prior Yr Data - copy here!'!D1319)</f>
        <v/>
      </c>
      <c r="C1314" s="3" t="str">
        <f>IF('Prior Yr Data - copy here!'!L1319="","",'Prior Yr Data - copy here!'!L1319)</f>
        <v/>
      </c>
      <c r="D1314" s="3" t="str">
        <f>IF('Prior Yr Data - copy here!'!M1319="","",'Prior Yr Data - copy here!'!M1319)</f>
        <v/>
      </c>
      <c r="E1314" s="46" t="str">
        <f t="shared" si="1"/>
        <v/>
      </c>
      <c r="F1314" s="3" t="str">
        <f t="shared" si="2"/>
        <v/>
      </c>
      <c r="G1314" s="47"/>
      <c r="H1314" s="3"/>
      <c r="I1314" s="3" t="str">
        <f>IF('Two Yrs Prior Data - copy here!'!D1319="","",'Two Yrs Prior Data - copy here!'!D1319)</f>
        <v/>
      </c>
      <c r="J1314" s="3" t="str">
        <f>IF('Two Yrs Prior Data - copy here!'!D1319="","",'Two Yrs Prior Data - copy here!'!L1319)</f>
        <v/>
      </c>
      <c r="K1314" s="3" t="str">
        <f>IF('Two Yrs Prior Data - copy here!'!D1319="","",'Two Yrs Prior Data - copy here!'!M1319)</f>
        <v/>
      </c>
      <c r="L1314" s="46" t="str">
        <f t="shared" si="3"/>
        <v/>
      </c>
      <c r="M1314" s="3" t="str">
        <f t="shared" si="4"/>
        <v/>
      </c>
      <c r="N1314" s="47"/>
    </row>
    <row r="1315" ht="15.75" customHeight="1">
      <c r="B1315" s="3" t="str">
        <f>IF('Prior Yr Data - copy here!'!D1320="","",'Prior Yr Data - copy here!'!D1320)</f>
        <v/>
      </c>
      <c r="C1315" s="3" t="str">
        <f>IF('Prior Yr Data - copy here!'!L1320="","",'Prior Yr Data - copy here!'!L1320)</f>
        <v/>
      </c>
      <c r="D1315" s="3" t="str">
        <f>IF('Prior Yr Data - copy here!'!M1320="","",'Prior Yr Data - copy here!'!M1320)</f>
        <v/>
      </c>
      <c r="E1315" s="46" t="str">
        <f t="shared" si="1"/>
        <v/>
      </c>
      <c r="F1315" s="3" t="str">
        <f t="shared" si="2"/>
        <v/>
      </c>
      <c r="G1315" s="47"/>
      <c r="H1315" s="3"/>
      <c r="I1315" s="3" t="str">
        <f>IF('Two Yrs Prior Data - copy here!'!D1320="","",'Two Yrs Prior Data - copy here!'!D1320)</f>
        <v/>
      </c>
      <c r="J1315" s="3" t="str">
        <f>IF('Two Yrs Prior Data - copy here!'!D1320="","",'Two Yrs Prior Data - copy here!'!L1320)</f>
        <v/>
      </c>
      <c r="K1315" s="3" t="str">
        <f>IF('Two Yrs Prior Data - copy here!'!D1320="","",'Two Yrs Prior Data - copy here!'!M1320)</f>
        <v/>
      </c>
      <c r="L1315" s="46" t="str">
        <f t="shared" si="3"/>
        <v/>
      </c>
      <c r="M1315" s="3" t="str">
        <f t="shared" si="4"/>
        <v/>
      </c>
      <c r="N1315" s="47"/>
    </row>
    <row r="1316" ht="15.75" customHeight="1">
      <c r="B1316" s="3" t="str">
        <f>IF('Prior Yr Data - copy here!'!D1321="","",'Prior Yr Data - copy here!'!D1321)</f>
        <v/>
      </c>
      <c r="C1316" s="3" t="str">
        <f>IF('Prior Yr Data - copy here!'!L1321="","",'Prior Yr Data - copy here!'!L1321)</f>
        <v/>
      </c>
      <c r="D1316" s="3" t="str">
        <f>IF('Prior Yr Data - copy here!'!M1321="","",'Prior Yr Data - copy here!'!M1321)</f>
        <v/>
      </c>
      <c r="E1316" s="46" t="str">
        <f t="shared" si="1"/>
        <v/>
      </c>
      <c r="F1316" s="3" t="str">
        <f t="shared" si="2"/>
        <v/>
      </c>
      <c r="G1316" s="47"/>
      <c r="H1316" s="3"/>
      <c r="I1316" s="3" t="str">
        <f>IF('Two Yrs Prior Data - copy here!'!D1321="","",'Two Yrs Prior Data - copy here!'!D1321)</f>
        <v/>
      </c>
      <c r="J1316" s="3" t="str">
        <f>IF('Two Yrs Prior Data - copy here!'!D1321="","",'Two Yrs Prior Data - copy here!'!L1321)</f>
        <v/>
      </c>
      <c r="K1316" s="3" t="str">
        <f>IF('Two Yrs Prior Data - copy here!'!D1321="","",'Two Yrs Prior Data - copy here!'!M1321)</f>
        <v/>
      </c>
      <c r="L1316" s="46" t="str">
        <f t="shared" si="3"/>
        <v/>
      </c>
      <c r="M1316" s="3" t="str">
        <f t="shared" si="4"/>
        <v/>
      </c>
      <c r="N1316" s="47"/>
    </row>
    <row r="1317" ht="15.75" customHeight="1">
      <c r="B1317" s="3" t="str">
        <f>IF('Prior Yr Data - copy here!'!D1322="","",'Prior Yr Data - copy here!'!D1322)</f>
        <v/>
      </c>
      <c r="C1317" s="3" t="str">
        <f>IF('Prior Yr Data - copy here!'!L1322="","",'Prior Yr Data - copy here!'!L1322)</f>
        <v/>
      </c>
      <c r="D1317" s="3" t="str">
        <f>IF('Prior Yr Data - copy here!'!M1322="","",'Prior Yr Data - copy here!'!M1322)</f>
        <v/>
      </c>
      <c r="E1317" s="46" t="str">
        <f t="shared" si="1"/>
        <v/>
      </c>
      <c r="F1317" s="3" t="str">
        <f t="shared" si="2"/>
        <v/>
      </c>
      <c r="G1317" s="47"/>
      <c r="H1317" s="3"/>
      <c r="I1317" s="3" t="str">
        <f>IF('Two Yrs Prior Data - copy here!'!D1322="","",'Two Yrs Prior Data - copy here!'!D1322)</f>
        <v/>
      </c>
      <c r="J1317" s="3" t="str">
        <f>IF('Two Yrs Prior Data - copy here!'!D1322="","",'Two Yrs Prior Data - copy here!'!L1322)</f>
        <v/>
      </c>
      <c r="K1317" s="3" t="str">
        <f>IF('Two Yrs Prior Data - copy here!'!D1322="","",'Two Yrs Prior Data - copy here!'!M1322)</f>
        <v/>
      </c>
      <c r="L1317" s="46" t="str">
        <f t="shared" si="3"/>
        <v/>
      </c>
      <c r="M1317" s="3" t="str">
        <f t="shared" si="4"/>
        <v/>
      </c>
      <c r="N1317" s="47"/>
    </row>
    <row r="1318" ht="15.75" customHeight="1">
      <c r="B1318" s="3" t="str">
        <f>IF('Prior Yr Data - copy here!'!D1323="","",'Prior Yr Data - copy here!'!D1323)</f>
        <v/>
      </c>
      <c r="C1318" s="3" t="str">
        <f>IF('Prior Yr Data - copy here!'!L1323="","",'Prior Yr Data - copy here!'!L1323)</f>
        <v/>
      </c>
      <c r="D1318" s="3" t="str">
        <f>IF('Prior Yr Data - copy here!'!M1323="","",'Prior Yr Data - copy here!'!M1323)</f>
        <v/>
      </c>
      <c r="E1318" s="46" t="str">
        <f t="shared" si="1"/>
        <v/>
      </c>
      <c r="F1318" s="3" t="str">
        <f t="shared" si="2"/>
        <v/>
      </c>
      <c r="G1318" s="47"/>
      <c r="H1318" s="3"/>
      <c r="I1318" s="3" t="str">
        <f>IF('Two Yrs Prior Data - copy here!'!D1323="","",'Two Yrs Prior Data - copy here!'!D1323)</f>
        <v/>
      </c>
      <c r="J1318" s="3" t="str">
        <f>IF('Two Yrs Prior Data - copy here!'!D1323="","",'Two Yrs Prior Data - copy here!'!L1323)</f>
        <v/>
      </c>
      <c r="K1318" s="3" t="str">
        <f>IF('Two Yrs Prior Data - copy here!'!D1323="","",'Two Yrs Prior Data - copy here!'!M1323)</f>
        <v/>
      </c>
      <c r="L1318" s="46" t="str">
        <f t="shared" si="3"/>
        <v/>
      </c>
      <c r="M1318" s="3" t="str">
        <f t="shared" si="4"/>
        <v/>
      </c>
      <c r="N1318" s="47"/>
    </row>
    <row r="1319" ht="15.75" customHeight="1">
      <c r="B1319" s="3" t="str">
        <f>IF('Prior Yr Data - copy here!'!D1324="","",'Prior Yr Data - copy here!'!D1324)</f>
        <v/>
      </c>
      <c r="C1319" s="3" t="str">
        <f>IF('Prior Yr Data - copy here!'!L1324="","",'Prior Yr Data - copy here!'!L1324)</f>
        <v/>
      </c>
      <c r="D1319" s="3" t="str">
        <f>IF('Prior Yr Data - copy here!'!M1324="","",'Prior Yr Data - copy here!'!M1324)</f>
        <v/>
      </c>
      <c r="E1319" s="46" t="str">
        <f t="shared" si="1"/>
        <v/>
      </c>
      <c r="F1319" s="3" t="str">
        <f t="shared" si="2"/>
        <v/>
      </c>
      <c r="G1319" s="47"/>
      <c r="H1319" s="3"/>
      <c r="I1319" s="3" t="str">
        <f>IF('Two Yrs Prior Data - copy here!'!D1324="","",'Two Yrs Prior Data - copy here!'!D1324)</f>
        <v/>
      </c>
      <c r="J1319" s="3" t="str">
        <f>IF('Two Yrs Prior Data - copy here!'!D1324="","",'Two Yrs Prior Data - copy here!'!L1324)</f>
        <v/>
      </c>
      <c r="K1319" s="3" t="str">
        <f>IF('Two Yrs Prior Data - copy here!'!D1324="","",'Two Yrs Prior Data - copy here!'!M1324)</f>
        <v/>
      </c>
      <c r="L1319" s="46" t="str">
        <f t="shared" si="3"/>
        <v/>
      </c>
      <c r="M1319" s="3" t="str">
        <f t="shared" si="4"/>
        <v/>
      </c>
      <c r="N1319" s="47"/>
    </row>
    <row r="1320" ht="15.75" customHeight="1">
      <c r="B1320" s="3" t="str">
        <f>IF('Prior Yr Data - copy here!'!D1325="","",'Prior Yr Data - copy here!'!D1325)</f>
        <v/>
      </c>
      <c r="C1320" s="3" t="str">
        <f>IF('Prior Yr Data - copy here!'!L1325="","",'Prior Yr Data - copy here!'!L1325)</f>
        <v/>
      </c>
      <c r="D1320" s="3" t="str">
        <f>IF('Prior Yr Data - copy here!'!M1325="","",'Prior Yr Data - copy here!'!M1325)</f>
        <v/>
      </c>
      <c r="E1320" s="46" t="str">
        <f t="shared" si="1"/>
        <v/>
      </c>
      <c r="F1320" s="3" t="str">
        <f t="shared" si="2"/>
        <v/>
      </c>
      <c r="G1320" s="47"/>
      <c r="H1320" s="3"/>
      <c r="I1320" s="3" t="str">
        <f>IF('Two Yrs Prior Data - copy here!'!D1325="","",'Two Yrs Prior Data - copy here!'!D1325)</f>
        <v/>
      </c>
      <c r="J1320" s="3" t="str">
        <f>IF('Two Yrs Prior Data - copy here!'!D1325="","",'Two Yrs Prior Data - copy here!'!L1325)</f>
        <v/>
      </c>
      <c r="K1320" s="3" t="str">
        <f>IF('Two Yrs Prior Data - copy here!'!D1325="","",'Two Yrs Prior Data - copy here!'!M1325)</f>
        <v/>
      </c>
      <c r="L1320" s="46" t="str">
        <f t="shared" si="3"/>
        <v/>
      </c>
      <c r="M1320" s="3" t="str">
        <f t="shared" si="4"/>
        <v/>
      </c>
      <c r="N1320" s="47"/>
    </row>
    <row r="1321" ht="15.75" customHeight="1">
      <c r="B1321" s="3" t="str">
        <f>IF('Prior Yr Data - copy here!'!D1326="","",'Prior Yr Data - copy here!'!D1326)</f>
        <v/>
      </c>
      <c r="C1321" s="3" t="str">
        <f>IF('Prior Yr Data - copy here!'!L1326="","",'Prior Yr Data - copy here!'!L1326)</f>
        <v/>
      </c>
      <c r="D1321" s="3" t="str">
        <f>IF('Prior Yr Data - copy here!'!M1326="","",'Prior Yr Data - copy here!'!M1326)</f>
        <v/>
      </c>
      <c r="E1321" s="46" t="str">
        <f t="shared" si="1"/>
        <v/>
      </c>
      <c r="F1321" s="3" t="str">
        <f t="shared" si="2"/>
        <v/>
      </c>
      <c r="G1321" s="47"/>
      <c r="H1321" s="3"/>
      <c r="I1321" s="3" t="str">
        <f>IF('Two Yrs Prior Data - copy here!'!D1326="","",'Two Yrs Prior Data - copy here!'!D1326)</f>
        <v/>
      </c>
      <c r="J1321" s="3" t="str">
        <f>IF('Two Yrs Prior Data - copy here!'!D1326="","",'Two Yrs Prior Data - copy here!'!L1326)</f>
        <v/>
      </c>
      <c r="K1321" s="3" t="str">
        <f>IF('Two Yrs Prior Data - copy here!'!D1326="","",'Two Yrs Prior Data - copy here!'!M1326)</f>
        <v/>
      </c>
      <c r="L1321" s="46" t="str">
        <f t="shared" si="3"/>
        <v/>
      </c>
      <c r="M1321" s="3" t="str">
        <f t="shared" si="4"/>
        <v/>
      </c>
      <c r="N1321" s="47"/>
    </row>
    <row r="1322" ht="15.75" customHeight="1">
      <c r="B1322" s="3" t="str">
        <f>IF('Prior Yr Data - copy here!'!D1327="","",'Prior Yr Data - copy here!'!D1327)</f>
        <v/>
      </c>
      <c r="C1322" s="3" t="str">
        <f>IF('Prior Yr Data - copy here!'!L1327="","",'Prior Yr Data - copy here!'!L1327)</f>
        <v/>
      </c>
      <c r="D1322" s="3" t="str">
        <f>IF('Prior Yr Data - copy here!'!M1327="","",'Prior Yr Data - copy here!'!M1327)</f>
        <v/>
      </c>
      <c r="E1322" s="46" t="str">
        <f t="shared" si="1"/>
        <v/>
      </c>
      <c r="F1322" s="3" t="str">
        <f t="shared" si="2"/>
        <v/>
      </c>
      <c r="G1322" s="47"/>
      <c r="H1322" s="3"/>
      <c r="I1322" s="3" t="str">
        <f>IF('Two Yrs Prior Data - copy here!'!D1327="","",'Two Yrs Prior Data - copy here!'!D1327)</f>
        <v/>
      </c>
      <c r="J1322" s="3" t="str">
        <f>IF('Two Yrs Prior Data - copy here!'!D1327="","",'Two Yrs Prior Data - copy here!'!L1327)</f>
        <v/>
      </c>
      <c r="K1322" s="3" t="str">
        <f>IF('Two Yrs Prior Data - copy here!'!D1327="","",'Two Yrs Prior Data - copy here!'!M1327)</f>
        <v/>
      </c>
      <c r="L1322" s="46" t="str">
        <f t="shared" si="3"/>
        <v/>
      </c>
      <c r="M1322" s="3" t="str">
        <f t="shared" si="4"/>
        <v/>
      </c>
      <c r="N1322" s="47"/>
    </row>
    <row r="1323" ht="15.75" customHeight="1">
      <c r="B1323" s="3" t="str">
        <f>IF('Prior Yr Data - copy here!'!D1328="","",'Prior Yr Data - copy here!'!D1328)</f>
        <v/>
      </c>
      <c r="C1323" s="3" t="str">
        <f>IF('Prior Yr Data - copy here!'!L1328="","",'Prior Yr Data - copy here!'!L1328)</f>
        <v/>
      </c>
      <c r="D1323" s="3" t="str">
        <f>IF('Prior Yr Data - copy here!'!M1328="","",'Prior Yr Data - copy here!'!M1328)</f>
        <v/>
      </c>
      <c r="E1323" s="46" t="str">
        <f t="shared" si="1"/>
        <v/>
      </c>
      <c r="F1323" s="3" t="str">
        <f t="shared" si="2"/>
        <v/>
      </c>
      <c r="G1323" s="47"/>
      <c r="H1323" s="3"/>
      <c r="I1323" s="3" t="str">
        <f>IF('Two Yrs Prior Data - copy here!'!D1328="","",'Two Yrs Prior Data - copy here!'!D1328)</f>
        <v/>
      </c>
      <c r="J1323" s="3" t="str">
        <f>IF('Two Yrs Prior Data - copy here!'!D1328="","",'Two Yrs Prior Data - copy here!'!L1328)</f>
        <v/>
      </c>
      <c r="K1323" s="3" t="str">
        <f>IF('Two Yrs Prior Data - copy here!'!D1328="","",'Two Yrs Prior Data - copy here!'!M1328)</f>
        <v/>
      </c>
      <c r="L1323" s="46" t="str">
        <f t="shared" si="3"/>
        <v/>
      </c>
      <c r="M1323" s="3" t="str">
        <f t="shared" si="4"/>
        <v/>
      </c>
      <c r="N1323" s="47"/>
    </row>
    <row r="1324" ht="15.75" customHeight="1">
      <c r="B1324" s="3" t="str">
        <f>IF('Prior Yr Data - copy here!'!D1329="","",'Prior Yr Data - copy here!'!D1329)</f>
        <v/>
      </c>
      <c r="C1324" s="3" t="str">
        <f>IF('Prior Yr Data - copy here!'!L1329="","",'Prior Yr Data - copy here!'!L1329)</f>
        <v/>
      </c>
      <c r="D1324" s="3" t="str">
        <f>IF('Prior Yr Data - copy here!'!M1329="","",'Prior Yr Data - copy here!'!M1329)</f>
        <v/>
      </c>
      <c r="E1324" s="46" t="str">
        <f t="shared" si="1"/>
        <v/>
      </c>
      <c r="F1324" s="3" t="str">
        <f t="shared" si="2"/>
        <v/>
      </c>
      <c r="G1324" s="47"/>
      <c r="H1324" s="3"/>
      <c r="I1324" s="3" t="str">
        <f>IF('Two Yrs Prior Data - copy here!'!D1329="","",'Two Yrs Prior Data - copy here!'!D1329)</f>
        <v/>
      </c>
      <c r="J1324" s="3" t="str">
        <f>IF('Two Yrs Prior Data - copy here!'!D1329="","",'Two Yrs Prior Data - copy here!'!L1329)</f>
        <v/>
      </c>
      <c r="K1324" s="3" t="str">
        <f>IF('Two Yrs Prior Data - copy here!'!D1329="","",'Two Yrs Prior Data - copy here!'!M1329)</f>
        <v/>
      </c>
      <c r="L1324" s="46" t="str">
        <f t="shared" si="3"/>
        <v/>
      </c>
      <c r="M1324" s="3" t="str">
        <f t="shared" si="4"/>
        <v/>
      </c>
      <c r="N1324" s="47"/>
    </row>
    <row r="1325" ht="15.75" customHeight="1">
      <c r="B1325" s="3" t="str">
        <f>IF('Prior Yr Data - copy here!'!D1330="","",'Prior Yr Data - copy here!'!D1330)</f>
        <v/>
      </c>
      <c r="C1325" s="3" t="str">
        <f>IF('Prior Yr Data - copy here!'!L1330="","",'Prior Yr Data - copy here!'!L1330)</f>
        <v/>
      </c>
      <c r="D1325" s="3" t="str">
        <f>IF('Prior Yr Data - copy here!'!M1330="","",'Prior Yr Data - copy here!'!M1330)</f>
        <v/>
      </c>
      <c r="E1325" s="46" t="str">
        <f t="shared" si="1"/>
        <v/>
      </c>
      <c r="F1325" s="3" t="str">
        <f t="shared" si="2"/>
        <v/>
      </c>
      <c r="G1325" s="47"/>
      <c r="H1325" s="3"/>
      <c r="I1325" s="3" t="str">
        <f>IF('Two Yrs Prior Data - copy here!'!D1330="","",'Two Yrs Prior Data - copy here!'!D1330)</f>
        <v/>
      </c>
      <c r="J1325" s="3" t="str">
        <f>IF('Two Yrs Prior Data - copy here!'!D1330="","",'Two Yrs Prior Data - copy here!'!L1330)</f>
        <v/>
      </c>
      <c r="K1325" s="3" t="str">
        <f>IF('Two Yrs Prior Data - copy here!'!D1330="","",'Two Yrs Prior Data - copy here!'!M1330)</f>
        <v/>
      </c>
      <c r="L1325" s="46" t="str">
        <f t="shared" si="3"/>
        <v/>
      </c>
      <c r="M1325" s="3" t="str">
        <f t="shared" si="4"/>
        <v/>
      </c>
      <c r="N1325" s="47"/>
    </row>
    <row r="1326" ht="15.75" customHeight="1">
      <c r="B1326" s="3" t="str">
        <f>IF('Prior Yr Data - copy here!'!D1331="","",'Prior Yr Data - copy here!'!D1331)</f>
        <v/>
      </c>
      <c r="C1326" s="3" t="str">
        <f>IF('Prior Yr Data - copy here!'!L1331="","",'Prior Yr Data - copy here!'!L1331)</f>
        <v/>
      </c>
      <c r="D1326" s="3" t="str">
        <f>IF('Prior Yr Data - copy here!'!M1331="","",'Prior Yr Data - copy here!'!M1331)</f>
        <v/>
      </c>
      <c r="E1326" s="46" t="str">
        <f t="shared" si="1"/>
        <v/>
      </c>
      <c r="F1326" s="3" t="str">
        <f t="shared" si="2"/>
        <v/>
      </c>
      <c r="G1326" s="47"/>
      <c r="H1326" s="3"/>
      <c r="I1326" s="3" t="str">
        <f>IF('Two Yrs Prior Data - copy here!'!D1331="","",'Two Yrs Prior Data - copy here!'!D1331)</f>
        <v/>
      </c>
      <c r="J1326" s="3" t="str">
        <f>IF('Two Yrs Prior Data - copy here!'!D1331="","",'Two Yrs Prior Data - copy here!'!L1331)</f>
        <v/>
      </c>
      <c r="K1326" s="3" t="str">
        <f>IF('Two Yrs Prior Data - copy here!'!D1331="","",'Two Yrs Prior Data - copy here!'!M1331)</f>
        <v/>
      </c>
      <c r="L1326" s="46" t="str">
        <f t="shared" si="3"/>
        <v/>
      </c>
      <c r="M1326" s="3" t="str">
        <f t="shared" si="4"/>
        <v/>
      </c>
      <c r="N1326" s="47"/>
    </row>
    <row r="1327" ht="15.75" customHeight="1">
      <c r="B1327" s="3" t="str">
        <f>IF('Prior Yr Data - copy here!'!D1332="","",'Prior Yr Data - copy here!'!D1332)</f>
        <v/>
      </c>
      <c r="C1327" s="3" t="str">
        <f>IF('Prior Yr Data - copy here!'!L1332="","",'Prior Yr Data - copy here!'!L1332)</f>
        <v/>
      </c>
      <c r="D1327" s="3" t="str">
        <f>IF('Prior Yr Data - copy here!'!M1332="","",'Prior Yr Data - copy here!'!M1332)</f>
        <v/>
      </c>
      <c r="E1327" s="46" t="str">
        <f t="shared" si="1"/>
        <v/>
      </c>
      <c r="F1327" s="3" t="str">
        <f t="shared" si="2"/>
        <v/>
      </c>
      <c r="G1327" s="47"/>
      <c r="H1327" s="3"/>
      <c r="I1327" s="3" t="str">
        <f>IF('Two Yrs Prior Data - copy here!'!D1332="","",'Two Yrs Prior Data - copy here!'!D1332)</f>
        <v/>
      </c>
      <c r="J1327" s="3" t="str">
        <f>IF('Two Yrs Prior Data - copy here!'!D1332="","",'Two Yrs Prior Data - copy here!'!L1332)</f>
        <v/>
      </c>
      <c r="K1327" s="3" t="str">
        <f>IF('Two Yrs Prior Data - copy here!'!D1332="","",'Two Yrs Prior Data - copy here!'!M1332)</f>
        <v/>
      </c>
      <c r="L1327" s="46" t="str">
        <f t="shared" si="3"/>
        <v/>
      </c>
      <c r="M1327" s="3" t="str">
        <f t="shared" si="4"/>
        <v/>
      </c>
      <c r="N1327" s="47"/>
    </row>
    <row r="1328" ht="15.75" customHeight="1">
      <c r="B1328" s="3" t="str">
        <f>IF('Prior Yr Data - copy here!'!D1333="","",'Prior Yr Data - copy here!'!D1333)</f>
        <v/>
      </c>
      <c r="C1328" s="3" t="str">
        <f>IF('Prior Yr Data - copy here!'!L1333="","",'Prior Yr Data - copy here!'!L1333)</f>
        <v/>
      </c>
      <c r="D1328" s="3" t="str">
        <f>IF('Prior Yr Data - copy here!'!M1333="","",'Prior Yr Data - copy here!'!M1333)</f>
        <v/>
      </c>
      <c r="E1328" s="46" t="str">
        <f t="shared" si="1"/>
        <v/>
      </c>
      <c r="F1328" s="3" t="str">
        <f t="shared" si="2"/>
        <v/>
      </c>
      <c r="G1328" s="47"/>
      <c r="H1328" s="3"/>
      <c r="I1328" s="3" t="str">
        <f>IF('Two Yrs Prior Data - copy here!'!D1333="","",'Two Yrs Prior Data - copy here!'!D1333)</f>
        <v/>
      </c>
      <c r="J1328" s="3" t="str">
        <f>IF('Two Yrs Prior Data - copy here!'!D1333="","",'Two Yrs Prior Data - copy here!'!L1333)</f>
        <v/>
      </c>
      <c r="K1328" s="3" t="str">
        <f>IF('Two Yrs Prior Data - copy here!'!D1333="","",'Two Yrs Prior Data - copy here!'!M1333)</f>
        <v/>
      </c>
      <c r="L1328" s="46" t="str">
        <f t="shared" si="3"/>
        <v/>
      </c>
      <c r="M1328" s="3" t="str">
        <f t="shared" si="4"/>
        <v/>
      </c>
      <c r="N1328" s="47"/>
    </row>
    <row r="1329" ht="15.75" customHeight="1">
      <c r="B1329" s="3" t="str">
        <f>IF('Prior Yr Data - copy here!'!D1334="","",'Prior Yr Data - copy here!'!D1334)</f>
        <v/>
      </c>
      <c r="C1329" s="3" t="str">
        <f>IF('Prior Yr Data - copy here!'!L1334="","",'Prior Yr Data - copy here!'!L1334)</f>
        <v/>
      </c>
      <c r="D1329" s="3" t="str">
        <f>IF('Prior Yr Data - copy here!'!M1334="","",'Prior Yr Data - copy here!'!M1334)</f>
        <v/>
      </c>
      <c r="E1329" s="46" t="str">
        <f t="shared" si="1"/>
        <v/>
      </c>
      <c r="F1329" s="3" t="str">
        <f t="shared" si="2"/>
        <v/>
      </c>
      <c r="G1329" s="47"/>
      <c r="H1329" s="3"/>
      <c r="I1329" s="3" t="str">
        <f>IF('Two Yrs Prior Data - copy here!'!D1334="","",'Two Yrs Prior Data - copy here!'!D1334)</f>
        <v/>
      </c>
      <c r="J1329" s="3" t="str">
        <f>IF('Two Yrs Prior Data - copy here!'!D1334="","",'Two Yrs Prior Data - copy here!'!L1334)</f>
        <v/>
      </c>
      <c r="K1329" s="3" t="str">
        <f>IF('Two Yrs Prior Data - copy here!'!D1334="","",'Two Yrs Prior Data - copy here!'!M1334)</f>
        <v/>
      </c>
      <c r="L1329" s="46" t="str">
        <f t="shared" si="3"/>
        <v/>
      </c>
      <c r="M1329" s="3" t="str">
        <f t="shared" si="4"/>
        <v/>
      </c>
      <c r="N1329" s="47"/>
    </row>
    <row r="1330" ht="15.75" customHeight="1">
      <c r="B1330" s="3" t="str">
        <f>IF('Prior Yr Data - copy here!'!D1335="","",'Prior Yr Data - copy here!'!D1335)</f>
        <v/>
      </c>
      <c r="C1330" s="3" t="str">
        <f>IF('Prior Yr Data - copy here!'!L1335="","",'Prior Yr Data - copy here!'!L1335)</f>
        <v/>
      </c>
      <c r="D1330" s="3" t="str">
        <f>IF('Prior Yr Data - copy here!'!M1335="","",'Prior Yr Data - copy here!'!M1335)</f>
        <v/>
      </c>
      <c r="E1330" s="46" t="str">
        <f t="shared" si="1"/>
        <v/>
      </c>
      <c r="F1330" s="3" t="str">
        <f t="shared" si="2"/>
        <v/>
      </c>
      <c r="G1330" s="47"/>
      <c r="H1330" s="3"/>
      <c r="I1330" s="3" t="str">
        <f>IF('Two Yrs Prior Data - copy here!'!D1335="","",'Two Yrs Prior Data - copy here!'!D1335)</f>
        <v/>
      </c>
      <c r="J1330" s="3" t="str">
        <f>IF('Two Yrs Prior Data - copy here!'!D1335="","",'Two Yrs Prior Data - copy here!'!L1335)</f>
        <v/>
      </c>
      <c r="K1330" s="3" t="str">
        <f>IF('Two Yrs Prior Data - copy here!'!D1335="","",'Two Yrs Prior Data - copy here!'!M1335)</f>
        <v/>
      </c>
      <c r="L1330" s="46" t="str">
        <f t="shared" si="3"/>
        <v/>
      </c>
      <c r="M1330" s="3" t="str">
        <f t="shared" si="4"/>
        <v/>
      </c>
      <c r="N1330" s="47"/>
    </row>
    <row r="1331" ht="15.75" customHeight="1">
      <c r="B1331" s="3" t="str">
        <f>IF('Prior Yr Data - copy here!'!D1336="","",'Prior Yr Data - copy here!'!D1336)</f>
        <v/>
      </c>
      <c r="C1331" s="3" t="str">
        <f>IF('Prior Yr Data - copy here!'!L1336="","",'Prior Yr Data - copy here!'!L1336)</f>
        <v/>
      </c>
      <c r="D1331" s="3" t="str">
        <f>IF('Prior Yr Data - copy here!'!M1336="","",'Prior Yr Data - copy here!'!M1336)</f>
        <v/>
      </c>
      <c r="E1331" s="46" t="str">
        <f t="shared" si="1"/>
        <v/>
      </c>
      <c r="F1331" s="3" t="str">
        <f t="shared" si="2"/>
        <v/>
      </c>
      <c r="G1331" s="47"/>
      <c r="H1331" s="3"/>
      <c r="I1331" s="3" t="str">
        <f>IF('Two Yrs Prior Data - copy here!'!D1336="","",'Two Yrs Prior Data - copy here!'!D1336)</f>
        <v/>
      </c>
      <c r="J1331" s="3" t="str">
        <f>IF('Two Yrs Prior Data - copy here!'!D1336="","",'Two Yrs Prior Data - copy here!'!L1336)</f>
        <v/>
      </c>
      <c r="K1331" s="3" t="str">
        <f>IF('Two Yrs Prior Data - copy here!'!D1336="","",'Two Yrs Prior Data - copy here!'!M1336)</f>
        <v/>
      </c>
      <c r="L1331" s="46" t="str">
        <f t="shared" si="3"/>
        <v/>
      </c>
      <c r="M1331" s="3" t="str">
        <f t="shared" si="4"/>
        <v/>
      </c>
      <c r="N1331" s="47"/>
    </row>
    <row r="1332" ht="15.75" customHeight="1">
      <c r="B1332" s="3" t="str">
        <f>IF('Prior Yr Data - copy here!'!D1337="","",'Prior Yr Data - copy here!'!D1337)</f>
        <v/>
      </c>
      <c r="C1332" s="3" t="str">
        <f>IF('Prior Yr Data - copy here!'!L1337="","",'Prior Yr Data - copy here!'!L1337)</f>
        <v/>
      </c>
      <c r="D1332" s="3" t="str">
        <f>IF('Prior Yr Data - copy here!'!M1337="","",'Prior Yr Data - copy here!'!M1337)</f>
        <v/>
      </c>
      <c r="E1332" s="46" t="str">
        <f t="shared" si="1"/>
        <v/>
      </c>
      <c r="F1332" s="3" t="str">
        <f t="shared" si="2"/>
        <v/>
      </c>
      <c r="G1332" s="47"/>
      <c r="H1332" s="3"/>
      <c r="I1332" s="3" t="str">
        <f>IF('Two Yrs Prior Data - copy here!'!D1337="","",'Two Yrs Prior Data - copy here!'!D1337)</f>
        <v/>
      </c>
      <c r="J1332" s="3" t="str">
        <f>IF('Two Yrs Prior Data - copy here!'!D1337="","",'Two Yrs Prior Data - copy here!'!L1337)</f>
        <v/>
      </c>
      <c r="K1332" s="3" t="str">
        <f>IF('Two Yrs Prior Data - copy here!'!D1337="","",'Two Yrs Prior Data - copy here!'!M1337)</f>
        <v/>
      </c>
      <c r="L1332" s="46" t="str">
        <f t="shared" si="3"/>
        <v/>
      </c>
      <c r="M1332" s="3" t="str">
        <f t="shared" si="4"/>
        <v/>
      </c>
      <c r="N1332" s="47"/>
    </row>
    <row r="1333" ht="15.75" customHeight="1">
      <c r="B1333" s="3" t="str">
        <f>IF('Prior Yr Data - copy here!'!D1338="","",'Prior Yr Data - copy here!'!D1338)</f>
        <v/>
      </c>
      <c r="C1333" s="3" t="str">
        <f>IF('Prior Yr Data - copy here!'!L1338="","",'Prior Yr Data - copy here!'!L1338)</f>
        <v/>
      </c>
      <c r="D1333" s="3" t="str">
        <f>IF('Prior Yr Data - copy here!'!M1338="","",'Prior Yr Data - copy here!'!M1338)</f>
        <v/>
      </c>
      <c r="E1333" s="46" t="str">
        <f t="shared" si="1"/>
        <v/>
      </c>
      <c r="F1333" s="3" t="str">
        <f t="shared" si="2"/>
        <v/>
      </c>
      <c r="G1333" s="47"/>
      <c r="H1333" s="3"/>
      <c r="I1333" s="3" t="str">
        <f>IF('Two Yrs Prior Data - copy here!'!D1338="","",'Two Yrs Prior Data - copy here!'!D1338)</f>
        <v/>
      </c>
      <c r="J1333" s="3" t="str">
        <f>IF('Two Yrs Prior Data - copy here!'!D1338="","",'Two Yrs Prior Data - copy here!'!L1338)</f>
        <v/>
      </c>
      <c r="K1333" s="3" t="str">
        <f>IF('Two Yrs Prior Data - copy here!'!D1338="","",'Two Yrs Prior Data - copy here!'!M1338)</f>
        <v/>
      </c>
      <c r="L1333" s="46" t="str">
        <f t="shared" si="3"/>
        <v/>
      </c>
      <c r="M1333" s="3" t="str">
        <f t="shared" si="4"/>
        <v/>
      </c>
      <c r="N1333" s="47"/>
    </row>
    <row r="1334" ht="15.75" customHeight="1">
      <c r="B1334" s="3" t="str">
        <f>IF('Prior Yr Data - copy here!'!D1339="","",'Prior Yr Data - copy here!'!D1339)</f>
        <v/>
      </c>
      <c r="C1334" s="3" t="str">
        <f>IF('Prior Yr Data - copy here!'!L1339="","",'Prior Yr Data - copy here!'!L1339)</f>
        <v/>
      </c>
      <c r="D1334" s="3" t="str">
        <f>IF('Prior Yr Data - copy here!'!M1339="","",'Prior Yr Data - copy here!'!M1339)</f>
        <v/>
      </c>
      <c r="E1334" s="46" t="str">
        <f t="shared" si="1"/>
        <v/>
      </c>
      <c r="F1334" s="3" t="str">
        <f t="shared" si="2"/>
        <v/>
      </c>
      <c r="G1334" s="47"/>
      <c r="H1334" s="3"/>
      <c r="I1334" s="3" t="str">
        <f>IF('Two Yrs Prior Data - copy here!'!D1339="","",'Two Yrs Prior Data - copy here!'!D1339)</f>
        <v/>
      </c>
      <c r="J1334" s="3" t="str">
        <f>IF('Two Yrs Prior Data - copy here!'!D1339="","",'Two Yrs Prior Data - copy here!'!L1339)</f>
        <v/>
      </c>
      <c r="K1334" s="3" t="str">
        <f>IF('Two Yrs Prior Data - copy here!'!D1339="","",'Two Yrs Prior Data - copy here!'!M1339)</f>
        <v/>
      </c>
      <c r="L1334" s="46" t="str">
        <f t="shared" si="3"/>
        <v/>
      </c>
      <c r="M1334" s="3" t="str">
        <f t="shared" si="4"/>
        <v/>
      </c>
      <c r="N1334" s="47"/>
    </row>
    <row r="1335" ht="15.75" customHeight="1">
      <c r="B1335" s="3" t="str">
        <f>IF('Prior Yr Data - copy here!'!D1340="","",'Prior Yr Data - copy here!'!D1340)</f>
        <v/>
      </c>
      <c r="C1335" s="3" t="str">
        <f>IF('Prior Yr Data - copy here!'!L1340="","",'Prior Yr Data - copy here!'!L1340)</f>
        <v/>
      </c>
      <c r="D1335" s="3" t="str">
        <f>IF('Prior Yr Data - copy here!'!M1340="","",'Prior Yr Data - copy here!'!M1340)</f>
        <v/>
      </c>
      <c r="E1335" s="46" t="str">
        <f t="shared" si="1"/>
        <v/>
      </c>
      <c r="F1335" s="3" t="str">
        <f t="shared" si="2"/>
        <v/>
      </c>
      <c r="G1335" s="47"/>
      <c r="H1335" s="3"/>
      <c r="I1335" s="3" t="str">
        <f>IF('Two Yrs Prior Data - copy here!'!D1340="","",'Two Yrs Prior Data - copy here!'!D1340)</f>
        <v/>
      </c>
      <c r="J1335" s="3" t="str">
        <f>IF('Two Yrs Prior Data - copy here!'!D1340="","",'Two Yrs Prior Data - copy here!'!L1340)</f>
        <v/>
      </c>
      <c r="K1335" s="3" t="str">
        <f>IF('Two Yrs Prior Data - copy here!'!D1340="","",'Two Yrs Prior Data - copy here!'!M1340)</f>
        <v/>
      </c>
      <c r="L1335" s="46" t="str">
        <f t="shared" si="3"/>
        <v/>
      </c>
      <c r="M1335" s="3" t="str">
        <f t="shared" si="4"/>
        <v/>
      </c>
      <c r="N1335" s="47"/>
    </row>
    <row r="1336" ht="15.75" customHeight="1">
      <c r="B1336" s="3" t="str">
        <f>IF('Prior Yr Data - copy here!'!D1341="","",'Prior Yr Data - copy here!'!D1341)</f>
        <v/>
      </c>
      <c r="C1336" s="3" t="str">
        <f>IF('Prior Yr Data - copy here!'!L1341="","",'Prior Yr Data - copy here!'!L1341)</f>
        <v/>
      </c>
      <c r="D1336" s="3" t="str">
        <f>IF('Prior Yr Data - copy here!'!M1341="","",'Prior Yr Data - copy here!'!M1341)</f>
        <v/>
      </c>
      <c r="E1336" s="46" t="str">
        <f t="shared" si="1"/>
        <v/>
      </c>
      <c r="F1336" s="3" t="str">
        <f t="shared" si="2"/>
        <v/>
      </c>
      <c r="G1336" s="47"/>
      <c r="H1336" s="3"/>
      <c r="I1336" s="3" t="str">
        <f>IF('Two Yrs Prior Data - copy here!'!D1341="","",'Two Yrs Prior Data - copy here!'!D1341)</f>
        <v/>
      </c>
      <c r="J1336" s="3" t="str">
        <f>IF('Two Yrs Prior Data - copy here!'!D1341="","",'Two Yrs Prior Data - copy here!'!L1341)</f>
        <v/>
      </c>
      <c r="K1336" s="3" t="str">
        <f>IF('Two Yrs Prior Data - copy here!'!D1341="","",'Two Yrs Prior Data - copy here!'!M1341)</f>
        <v/>
      </c>
      <c r="L1336" s="46" t="str">
        <f t="shared" si="3"/>
        <v/>
      </c>
      <c r="M1336" s="3" t="str">
        <f t="shared" si="4"/>
        <v/>
      </c>
      <c r="N1336" s="47"/>
    </row>
    <row r="1337" ht="15.75" customHeight="1">
      <c r="B1337" s="3" t="str">
        <f>IF('Prior Yr Data - copy here!'!D1342="","",'Prior Yr Data - copy here!'!D1342)</f>
        <v/>
      </c>
      <c r="C1337" s="3" t="str">
        <f>IF('Prior Yr Data - copy here!'!L1342="","",'Prior Yr Data - copy here!'!L1342)</f>
        <v/>
      </c>
      <c r="D1337" s="3" t="str">
        <f>IF('Prior Yr Data - copy here!'!M1342="","",'Prior Yr Data - copy here!'!M1342)</f>
        <v/>
      </c>
      <c r="E1337" s="46" t="str">
        <f t="shared" si="1"/>
        <v/>
      </c>
      <c r="F1337" s="3" t="str">
        <f t="shared" si="2"/>
        <v/>
      </c>
      <c r="G1337" s="47"/>
      <c r="H1337" s="3"/>
      <c r="I1337" s="3" t="str">
        <f>IF('Two Yrs Prior Data - copy here!'!D1342="","",'Two Yrs Prior Data - copy here!'!D1342)</f>
        <v/>
      </c>
      <c r="J1337" s="3" t="str">
        <f>IF('Two Yrs Prior Data - copy here!'!D1342="","",'Two Yrs Prior Data - copy here!'!L1342)</f>
        <v/>
      </c>
      <c r="K1337" s="3" t="str">
        <f>IF('Two Yrs Prior Data - copy here!'!D1342="","",'Two Yrs Prior Data - copy here!'!M1342)</f>
        <v/>
      </c>
      <c r="L1337" s="46" t="str">
        <f t="shared" si="3"/>
        <v/>
      </c>
      <c r="M1337" s="3" t="str">
        <f t="shared" si="4"/>
        <v/>
      </c>
      <c r="N1337" s="47"/>
    </row>
    <row r="1338" ht="15.75" customHeight="1">
      <c r="B1338" s="3" t="str">
        <f>IF('Prior Yr Data - copy here!'!D1343="","",'Prior Yr Data - copy here!'!D1343)</f>
        <v/>
      </c>
      <c r="C1338" s="3" t="str">
        <f>IF('Prior Yr Data - copy here!'!L1343="","",'Prior Yr Data - copy here!'!L1343)</f>
        <v/>
      </c>
      <c r="D1338" s="3" t="str">
        <f>IF('Prior Yr Data - copy here!'!M1343="","",'Prior Yr Data - copy here!'!M1343)</f>
        <v/>
      </c>
      <c r="E1338" s="46" t="str">
        <f t="shared" si="1"/>
        <v/>
      </c>
      <c r="F1338" s="3" t="str">
        <f t="shared" si="2"/>
        <v/>
      </c>
      <c r="G1338" s="47"/>
      <c r="H1338" s="3"/>
      <c r="I1338" s="3" t="str">
        <f>IF('Two Yrs Prior Data - copy here!'!D1343="","",'Two Yrs Prior Data - copy here!'!D1343)</f>
        <v/>
      </c>
      <c r="J1338" s="3" t="str">
        <f>IF('Two Yrs Prior Data - copy here!'!D1343="","",'Two Yrs Prior Data - copy here!'!L1343)</f>
        <v/>
      </c>
      <c r="K1338" s="3" t="str">
        <f>IF('Two Yrs Prior Data - copy here!'!D1343="","",'Two Yrs Prior Data - copy here!'!M1343)</f>
        <v/>
      </c>
      <c r="L1338" s="46" t="str">
        <f t="shared" si="3"/>
        <v/>
      </c>
      <c r="M1338" s="3" t="str">
        <f t="shared" si="4"/>
        <v/>
      </c>
      <c r="N1338" s="47"/>
    </row>
    <row r="1339" ht="15.75" customHeight="1">
      <c r="B1339" s="3" t="str">
        <f>IF('Prior Yr Data - copy here!'!D1344="","",'Prior Yr Data - copy here!'!D1344)</f>
        <v/>
      </c>
      <c r="C1339" s="3" t="str">
        <f>IF('Prior Yr Data - copy here!'!L1344="","",'Prior Yr Data - copy here!'!L1344)</f>
        <v/>
      </c>
      <c r="D1339" s="3" t="str">
        <f>IF('Prior Yr Data - copy here!'!M1344="","",'Prior Yr Data - copy here!'!M1344)</f>
        <v/>
      </c>
      <c r="E1339" s="46" t="str">
        <f t="shared" si="1"/>
        <v/>
      </c>
      <c r="F1339" s="3" t="str">
        <f t="shared" si="2"/>
        <v/>
      </c>
      <c r="G1339" s="47"/>
      <c r="H1339" s="3"/>
      <c r="I1339" s="3" t="str">
        <f>IF('Two Yrs Prior Data - copy here!'!D1344="","",'Two Yrs Prior Data - copy here!'!D1344)</f>
        <v/>
      </c>
      <c r="J1339" s="3" t="str">
        <f>IF('Two Yrs Prior Data - copy here!'!D1344="","",'Two Yrs Prior Data - copy here!'!L1344)</f>
        <v/>
      </c>
      <c r="K1339" s="3" t="str">
        <f>IF('Two Yrs Prior Data - copy here!'!D1344="","",'Two Yrs Prior Data - copy here!'!M1344)</f>
        <v/>
      </c>
      <c r="L1339" s="46" t="str">
        <f t="shared" si="3"/>
        <v/>
      </c>
      <c r="M1339" s="3" t="str">
        <f t="shared" si="4"/>
        <v/>
      </c>
      <c r="N1339" s="47"/>
    </row>
    <row r="1340" ht="15.75" customHeight="1">
      <c r="B1340" s="3" t="str">
        <f>IF('Prior Yr Data - copy here!'!D1345="","",'Prior Yr Data - copy here!'!D1345)</f>
        <v/>
      </c>
      <c r="C1340" s="3" t="str">
        <f>IF('Prior Yr Data - copy here!'!L1345="","",'Prior Yr Data - copy here!'!L1345)</f>
        <v/>
      </c>
      <c r="D1340" s="3" t="str">
        <f>IF('Prior Yr Data - copy here!'!M1345="","",'Prior Yr Data - copy here!'!M1345)</f>
        <v/>
      </c>
      <c r="E1340" s="46" t="str">
        <f t="shared" si="1"/>
        <v/>
      </c>
      <c r="F1340" s="3" t="str">
        <f t="shared" si="2"/>
        <v/>
      </c>
      <c r="G1340" s="47"/>
      <c r="H1340" s="3"/>
      <c r="I1340" s="3" t="str">
        <f>IF('Two Yrs Prior Data - copy here!'!D1345="","",'Two Yrs Prior Data - copy here!'!D1345)</f>
        <v/>
      </c>
      <c r="J1340" s="3" t="str">
        <f>IF('Two Yrs Prior Data - copy here!'!D1345="","",'Two Yrs Prior Data - copy here!'!L1345)</f>
        <v/>
      </c>
      <c r="K1340" s="3" t="str">
        <f>IF('Two Yrs Prior Data - copy here!'!D1345="","",'Two Yrs Prior Data - copy here!'!M1345)</f>
        <v/>
      </c>
      <c r="L1340" s="46" t="str">
        <f t="shared" si="3"/>
        <v/>
      </c>
      <c r="M1340" s="3" t="str">
        <f t="shared" si="4"/>
        <v/>
      </c>
      <c r="N1340" s="47"/>
    </row>
    <row r="1341" ht="15.75" customHeight="1">
      <c r="B1341" s="3" t="str">
        <f>IF('Prior Yr Data - copy here!'!D1346="","",'Prior Yr Data - copy here!'!D1346)</f>
        <v/>
      </c>
      <c r="C1341" s="3" t="str">
        <f>IF('Prior Yr Data - copy here!'!L1346="","",'Prior Yr Data - copy here!'!L1346)</f>
        <v/>
      </c>
      <c r="D1341" s="3" t="str">
        <f>IF('Prior Yr Data - copy here!'!M1346="","",'Prior Yr Data - copy here!'!M1346)</f>
        <v/>
      </c>
      <c r="E1341" s="46" t="str">
        <f t="shared" si="1"/>
        <v/>
      </c>
      <c r="F1341" s="3" t="str">
        <f t="shared" si="2"/>
        <v/>
      </c>
      <c r="G1341" s="47"/>
      <c r="H1341" s="3"/>
      <c r="I1341" s="3" t="str">
        <f>IF('Two Yrs Prior Data - copy here!'!D1346="","",'Two Yrs Prior Data - copy here!'!D1346)</f>
        <v/>
      </c>
      <c r="J1341" s="3" t="str">
        <f>IF('Two Yrs Prior Data - copy here!'!D1346="","",'Two Yrs Prior Data - copy here!'!L1346)</f>
        <v/>
      </c>
      <c r="K1341" s="3" t="str">
        <f>IF('Two Yrs Prior Data - copy here!'!D1346="","",'Two Yrs Prior Data - copy here!'!M1346)</f>
        <v/>
      </c>
      <c r="L1341" s="46" t="str">
        <f t="shared" si="3"/>
        <v/>
      </c>
      <c r="M1341" s="3" t="str">
        <f t="shared" si="4"/>
        <v/>
      </c>
      <c r="N1341" s="47"/>
    </row>
    <row r="1342" ht="15.75" customHeight="1">
      <c r="B1342" s="3" t="str">
        <f>IF('Prior Yr Data - copy here!'!D1347="","",'Prior Yr Data - copy here!'!D1347)</f>
        <v/>
      </c>
      <c r="C1342" s="3" t="str">
        <f>IF('Prior Yr Data - copy here!'!L1347="","",'Prior Yr Data - copy here!'!L1347)</f>
        <v/>
      </c>
      <c r="D1342" s="3" t="str">
        <f>IF('Prior Yr Data - copy here!'!M1347="","",'Prior Yr Data - copy here!'!M1347)</f>
        <v/>
      </c>
      <c r="E1342" s="46" t="str">
        <f t="shared" si="1"/>
        <v/>
      </c>
      <c r="F1342" s="3" t="str">
        <f t="shared" si="2"/>
        <v/>
      </c>
      <c r="G1342" s="47"/>
      <c r="H1342" s="3"/>
      <c r="I1342" s="3" t="str">
        <f>IF('Two Yrs Prior Data - copy here!'!D1347="","",'Two Yrs Prior Data - copy here!'!D1347)</f>
        <v/>
      </c>
      <c r="J1342" s="3" t="str">
        <f>IF('Two Yrs Prior Data - copy here!'!D1347="","",'Two Yrs Prior Data - copy here!'!L1347)</f>
        <v/>
      </c>
      <c r="K1342" s="3" t="str">
        <f>IF('Two Yrs Prior Data - copy here!'!D1347="","",'Two Yrs Prior Data - copy here!'!M1347)</f>
        <v/>
      </c>
      <c r="L1342" s="46" t="str">
        <f t="shared" si="3"/>
        <v/>
      </c>
      <c r="M1342" s="3" t="str">
        <f t="shared" si="4"/>
        <v/>
      </c>
      <c r="N1342" s="47"/>
    </row>
    <row r="1343" ht="15.75" customHeight="1">
      <c r="B1343" s="3" t="str">
        <f>IF('Prior Yr Data - copy here!'!D1348="","",'Prior Yr Data - copy here!'!D1348)</f>
        <v/>
      </c>
      <c r="C1343" s="3" t="str">
        <f>IF('Prior Yr Data - copy here!'!L1348="","",'Prior Yr Data - copy here!'!L1348)</f>
        <v/>
      </c>
      <c r="D1343" s="3" t="str">
        <f>IF('Prior Yr Data - copy here!'!M1348="","",'Prior Yr Data - copy here!'!M1348)</f>
        <v/>
      </c>
      <c r="E1343" s="46" t="str">
        <f t="shared" si="1"/>
        <v/>
      </c>
      <c r="F1343" s="3" t="str">
        <f t="shared" si="2"/>
        <v/>
      </c>
      <c r="G1343" s="47"/>
      <c r="H1343" s="3"/>
      <c r="I1343" s="3" t="str">
        <f>IF('Two Yrs Prior Data - copy here!'!D1348="","",'Two Yrs Prior Data - copy here!'!D1348)</f>
        <v/>
      </c>
      <c r="J1343" s="3" t="str">
        <f>IF('Two Yrs Prior Data - copy here!'!D1348="","",'Two Yrs Prior Data - copy here!'!L1348)</f>
        <v/>
      </c>
      <c r="K1343" s="3" t="str">
        <f>IF('Two Yrs Prior Data - copy here!'!D1348="","",'Two Yrs Prior Data - copy here!'!M1348)</f>
        <v/>
      </c>
      <c r="L1343" s="46" t="str">
        <f t="shared" si="3"/>
        <v/>
      </c>
      <c r="M1343" s="3" t="str">
        <f t="shared" si="4"/>
        <v/>
      </c>
      <c r="N1343" s="47"/>
    </row>
    <row r="1344" ht="15.75" customHeight="1">
      <c r="B1344" s="3" t="str">
        <f>IF('Prior Yr Data - copy here!'!D1349="","",'Prior Yr Data - copy here!'!D1349)</f>
        <v/>
      </c>
      <c r="C1344" s="3" t="str">
        <f>IF('Prior Yr Data - copy here!'!L1349="","",'Prior Yr Data - copy here!'!L1349)</f>
        <v/>
      </c>
      <c r="D1344" s="3" t="str">
        <f>IF('Prior Yr Data - copy here!'!M1349="","",'Prior Yr Data - copy here!'!M1349)</f>
        <v/>
      </c>
      <c r="E1344" s="46" t="str">
        <f t="shared" si="1"/>
        <v/>
      </c>
      <c r="F1344" s="3" t="str">
        <f t="shared" si="2"/>
        <v/>
      </c>
      <c r="G1344" s="47"/>
      <c r="H1344" s="3"/>
      <c r="I1344" s="3" t="str">
        <f>IF('Two Yrs Prior Data - copy here!'!D1349="","",'Two Yrs Prior Data - copy here!'!D1349)</f>
        <v/>
      </c>
      <c r="J1344" s="3" t="str">
        <f>IF('Two Yrs Prior Data - copy here!'!D1349="","",'Two Yrs Prior Data - copy here!'!L1349)</f>
        <v/>
      </c>
      <c r="K1344" s="3" t="str">
        <f>IF('Two Yrs Prior Data - copy here!'!D1349="","",'Two Yrs Prior Data - copy here!'!M1349)</f>
        <v/>
      </c>
      <c r="L1344" s="46" t="str">
        <f t="shared" si="3"/>
        <v/>
      </c>
      <c r="M1344" s="3" t="str">
        <f t="shared" si="4"/>
        <v/>
      </c>
      <c r="N1344" s="47"/>
    </row>
    <row r="1345" ht="15.75" customHeight="1">
      <c r="B1345" s="3" t="str">
        <f>IF('Prior Yr Data - copy here!'!D1350="","",'Prior Yr Data - copy here!'!D1350)</f>
        <v/>
      </c>
      <c r="C1345" s="3" t="str">
        <f>IF('Prior Yr Data - copy here!'!L1350="","",'Prior Yr Data - copy here!'!L1350)</f>
        <v/>
      </c>
      <c r="D1345" s="3" t="str">
        <f>IF('Prior Yr Data - copy here!'!M1350="","",'Prior Yr Data - copy here!'!M1350)</f>
        <v/>
      </c>
      <c r="E1345" s="46" t="str">
        <f t="shared" si="1"/>
        <v/>
      </c>
      <c r="F1345" s="3" t="str">
        <f t="shared" si="2"/>
        <v/>
      </c>
      <c r="G1345" s="47"/>
      <c r="H1345" s="3"/>
      <c r="I1345" s="3" t="str">
        <f>IF('Two Yrs Prior Data - copy here!'!D1350="","",'Two Yrs Prior Data - copy here!'!D1350)</f>
        <v/>
      </c>
      <c r="J1345" s="3" t="str">
        <f>IF('Two Yrs Prior Data - copy here!'!D1350="","",'Two Yrs Prior Data - copy here!'!L1350)</f>
        <v/>
      </c>
      <c r="K1345" s="3" t="str">
        <f>IF('Two Yrs Prior Data - copy here!'!D1350="","",'Two Yrs Prior Data - copy here!'!M1350)</f>
        <v/>
      </c>
      <c r="L1345" s="46" t="str">
        <f t="shared" si="3"/>
        <v/>
      </c>
      <c r="M1345" s="3" t="str">
        <f t="shared" si="4"/>
        <v/>
      </c>
      <c r="N1345" s="47"/>
    </row>
    <row r="1346" ht="15.75" customHeight="1">
      <c r="B1346" s="3" t="str">
        <f>IF('Prior Yr Data - copy here!'!D1351="","",'Prior Yr Data - copy here!'!D1351)</f>
        <v/>
      </c>
      <c r="C1346" s="3" t="str">
        <f>IF('Prior Yr Data - copy here!'!L1351="","",'Prior Yr Data - copy here!'!L1351)</f>
        <v/>
      </c>
      <c r="D1346" s="3" t="str">
        <f>IF('Prior Yr Data - copy here!'!M1351="","",'Prior Yr Data - copy here!'!M1351)</f>
        <v/>
      </c>
      <c r="E1346" s="46" t="str">
        <f t="shared" si="1"/>
        <v/>
      </c>
      <c r="F1346" s="3" t="str">
        <f t="shared" si="2"/>
        <v/>
      </c>
      <c r="G1346" s="47"/>
      <c r="H1346" s="3"/>
      <c r="I1346" s="3" t="str">
        <f>IF('Two Yrs Prior Data - copy here!'!D1351="","",'Two Yrs Prior Data - copy here!'!D1351)</f>
        <v/>
      </c>
      <c r="J1346" s="3" t="str">
        <f>IF('Two Yrs Prior Data - copy here!'!D1351="","",'Two Yrs Prior Data - copy here!'!L1351)</f>
        <v/>
      </c>
      <c r="K1346" s="3" t="str">
        <f>IF('Two Yrs Prior Data - copy here!'!D1351="","",'Two Yrs Prior Data - copy here!'!M1351)</f>
        <v/>
      </c>
      <c r="L1346" s="46" t="str">
        <f t="shared" si="3"/>
        <v/>
      </c>
      <c r="M1346" s="3" t="str">
        <f t="shared" si="4"/>
        <v/>
      </c>
      <c r="N1346" s="47"/>
    </row>
    <row r="1347" ht="15.75" customHeight="1">
      <c r="B1347" s="3" t="str">
        <f>IF('Prior Yr Data - copy here!'!D1352="","",'Prior Yr Data - copy here!'!D1352)</f>
        <v/>
      </c>
      <c r="C1347" s="3" t="str">
        <f>IF('Prior Yr Data - copy here!'!L1352="","",'Prior Yr Data - copy here!'!L1352)</f>
        <v/>
      </c>
      <c r="D1347" s="3" t="str">
        <f>IF('Prior Yr Data - copy here!'!M1352="","",'Prior Yr Data - copy here!'!M1352)</f>
        <v/>
      </c>
      <c r="E1347" s="46" t="str">
        <f t="shared" si="1"/>
        <v/>
      </c>
      <c r="F1347" s="3" t="str">
        <f t="shared" si="2"/>
        <v/>
      </c>
      <c r="G1347" s="47"/>
      <c r="H1347" s="3"/>
      <c r="I1347" s="3" t="str">
        <f>IF('Two Yrs Prior Data - copy here!'!D1352="","",'Two Yrs Prior Data - copy here!'!D1352)</f>
        <v/>
      </c>
      <c r="J1347" s="3" t="str">
        <f>IF('Two Yrs Prior Data - copy here!'!D1352="","",'Two Yrs Prior Data - copy here!'!L1352)</f>
        <v/>
      </c>
      <c r="K1347" s="3" t="str">
        <f>IF('Two Yrs Prior Data - copy here!'!D1352="","",'Two Yrs Prior Data - copy here!'!M1352)</f>
        <v/>
      </c>
      <c r="L1347" s="46" t="str">
        <f t="shared" si="3"/>
        <v/>
      </c>
      <c r="M1347" s="3" t="str">
        <f t="shared" si="4"/>
        <v/>
      </c>
      <c r="N1347" s="47"/>
    </row>
    <row r="1348" ht="15.75" customHeight="1">
      <c r="B1348" s="3" t="str">
        <f>IF('Prior Yr Data - copy here!'!D1353="","",'Prior Yr Data - copy here!'!D1353)</f>
        <v/>
      </c>
      <c r="C1348" s="3" t="str">
        <f>IF('Prior Yr Data - copy here!'!L1353="","",'Prior Yr Data - copy here!'!L1353)</f>
        <v/>
      </c>
      <c r="D1348" s="3" t="str">
        <f>IF('Prior Yr Data - copy here!'!M1353="","",'Prior Yr Data - copy here!'!M1353)</f>
        <v/>
      </c>
      <c r="E1348" s="46" t="str">
        <f t="shared" si="1"/>
        <v/>
      </c>
      <c r="F1348" s="3" t="str">
        <f t="shared" si="2"/>
        <v/>
      </c>
      <c r="G1348" s="47"/>
      <c r="H1348" s="3"/>
      <c r="I1348" s="3" t="str">
        <f>IF('Two Yrs Prior Data - copy here!'!D1353="","",'Two Yrs Prior Data - copy here!'!D1353)</f>
        <v/>
      </c>
      <c r="J1348" s="3" t="str">
        <f>IF('Two Yrs Prior Data - copy here!'!D1353="","",'Two Yrs Prior Data - copy here!'!L1353)</f>
        <v/>
      </c>
      <c r="K1348" s="3" t="str">
        <f>IF('Two Yrs Prior Data - copy here!'!D1353="","",'Two Yrs Prior Data - copy here!'!M1353)</f>
        <v/>
      </c>
      <c r="L1348" s="46" t="str">
        <f t="shared" si="3"/>
        <v/>
      </c>
      <c r="M1348" s="3" t="str">
        <f t="shared" si="4"/>
        <v/>
      </c>
      <c r="N1348" s="47"/>
    </row>
    <row r="1349" ht="15.75" customHeight="1">
      <c r="B1349" s="3" t="str">
        <f>IF('Prior Yr Data - copy here!'!D1354="","",'Prior Yr Data - copy here!'!D1354)</f>
        <v/>
      </c>
      <c r="C1349" s="3" t="str">
        <f>IF('Prior Yr Data - copy here!'!L1354="","",'Prior Yr Data - copy here!'!L1354)</f>
        <v/>
      </c>
      <c r="D1349" s="3" t="str">
        <f>IF('Prior Yr Data - copy here!'!M1354="","",'Prior Yr Data - copy here!'!M1354)</f>
        <v/>
      </c>
      <c r="E1349" s="46" t="str">
        <f t="shared" si="1"/>
        <v/>
      </c>
      <c r="F1349" s="3" t="str">
        <f t="shared" si="2"/>
        <v/>
      </c>
      <c r="G1349" s="47"/>
      <c r="H1349" s="3"/>
      <c r="I1349" s="3" t="str">
        <f>IF('Two Yrs Prior Data - copy here!'!D1354="","",'Two Yrs Prior Data - copy here!'!D1354)</f>
        <v/>
      </c>
      <c r="J1349" s="3" t="str">
        <f>IF('Two Yrs Prior Data - copy here!'!D1354="","",'Two Yrs Prior Data - copy here!'!L1354)</f>
        <v/>
      </c>
      <c r="K1349" s="3" t="str">
        <f>IF('Two Yrs Prior Data - copy here!'!D1354="","",'Two Yrs Prior Data - copy here!'!M1354)</f>
        <v/>
      </c>
      <c r="L1349" s="46" t="str">
        <f t="shared" si="3"/>
        <v/>
      </c>
      <c r="M1349" s="3" t="str">
        <f t="shared" si="4"/>
        <v/>
      </c>
      <c r="N1349" s="47"/>
    </row>
    <row r="1350" ht="15.75" customHeight="1">
      <c r="B1350" s="3" t="str">
        <f>IF('Prior Yr Data - copy here!'!D1355="","",'Prior Yr Data - copy here!'!D1355)</f>
        <v/>
      </c>
      <c r="C1350" s="3" t="str">
        <f>IF('Prior Yr Data - copy here!'!L1355="","",'Prior Yr Data - copy here!'!L1355)</f>
        <v/>
      </c>
      <c r="D1350" s="3" t="str">
        <f>IF('Prior Yr Data - copy here!'!M1355="","",'Prior Yr Data - copy here!'!M1355)</f>
        <v/>
      </c>
      <c r="E1350" s="46" t="str">
        <f t="shared" si="1"/>
        <v/>
      </c>
      <c r="F1350" s="3" t="str">
        <f t="shared" si="2"/>
        <v/>
      </c>
      <c r="G1350" s="47"/>
      <c r="H1350" s="3"/>
      <c r="I1350" s="3" t="str">
        <f>IF('Two Yrs Prior Data - copy here!'!D1355="","",'Two Yrs Prior Data - copy here!'!D1355)</f>
        <v/>
      </c>
      <c r="J1350" s="3" t="str">
        <f>IF('Two Yrs Prior Data - copy here!'!D1355="","",'Two Yrs Prior Data - copy here!'!L1355)</f>
        <v/>
      </c>
      <c r="K1350" s="3" t="str">
        <f>IF('Two Yrs Prior Data - copy here!'!D1355="","",'Two Yrs Prior Data - copy here!'!M1355)</f>
        <v/>
      </c>
      <c r="L1350" s="46" t="str">
        <f t="shared" si="3"/>
        <v/>
      </c>
      <c r="M1350" s="3" t="str">
        <f t="shared" si="4"/>
        <v/>
      </c>
      <c r="N1350" s="47"/>
    </row>
    <row r="1351" ht="15.75" customHeight="1">
      <c r="B1351" s="3" t="str">
        <f>IF('Prior Yr Data - copy here!'!D1356="","",'Prior Yr Data - copy here!'!D1356)</f>
        <v/>
      </c>
      <c r="C1351" s="3" t="str">
        <f>IF('Prior Yr Data - copy here!'!L1356="","",'Prior Yr Data - copy here!'!L1356)</f>
        <v/>
      </c>
      <c r="D1351" s="3" t="str">
        <f>IF('Prior Yr Data - copy here!'!M1356="","",'Prior Yr Data - copy here!'!M1356)</f>
        <v/>
      </c>
      <c r="E1351" s="46" t="str">
        <f t="shared" si="1"/>
        <v/>
      </c>
      <c r="F1351" s="3" t="str">
        <f t="shared" si="2"/>
        <v/>
      </c>
      <c r="G1351" s="47"/>
      <c r="H1351" s="3"/>
      <c r="I1351" s="3" t="str">
        <f>IF('Two Yrs Prior Data - copy here!'!D1356="","",'Two Yrs Prior Data - copy here!'!D1356)</f>
        <v/>
      </c>
      <c r="J1351" s="3" t="str">
        <f>IF('Two Yrs Prior Data - copy here!'!D1356="","",'Two Yrs Prior Data - copy here!'!L1356)</f>
        <v/>
      </c>
      <c r="K1351" s="3" t="str">
        <f>IF('Two Yrs Prior Data - copy here!'!D1356="","",'Two Yrs Prior Data - copy here!'!M1356)</f>
        <v/>
      </c>
      <c r="L1351" s="46" t="str">
        <f t="shared" si="3"/>
        <v/>
      </c>
      <c r="M1351" s="3" t="str">
        <f t="shared" si="4"/>
        <v/>
      </c>
      <c r="N1351" s="47"/>
    </row>
    <row r="1352" ht="15.75" customHeight="1">
      <c r="B1352" s="3" t="str">
        <f>IF('Prior Yr Data - copy here!'!D1357="","",'Prior Yr Data - copy here!'!D1357)</f>
        <v/>
      </c>
      <c r="C1352" s="3" t="str">
        <f>IF('Prior Yr Data - copy here!'!L1357="","",'Prior Yr Data - copy here!'!L1357)</f>
        <v/>
      </c>
      <c r="D1352" s="3" t="str">
        <f>IF('Prior Yr Data - copy here!'!M1357="","",'Prior Yr Data - copy here!'!M1357)</f>
        <v/>
      </c>
      <c r="E1352" s="46" t="str">
        <f t="shared" si="1"/>
        <v/>
      </c>
      <c r="F1352" s="3" t="str">
        <f t="shared" si="2"/>
        <v/>
      </c>
      <c r="G1352" s="47"/>
      <c r="H1352" s="3"/>
      <c r="I1352" s="3" t="str">
        <f>IF('Two Yrs Prior Data - copy here!'!D1357="","",'Two Yrs Prior Data - copy here!'!D1357)</f>
        <v/>
      </c>
      <c r="J1352" s="3" t="str">
        <f>IF('Two Yrs Prior Data - copy here!'!D1357="","",'Two Yrs Prior Data - copy here!'!L1357)</f>
        <v/>
      </c>
      <c r="K1352" s="3" t="str">
        <f>IF('Two Yrs Prior Data - copy here!'!D1357="","",'Two Yrs Prior Data - copy here!'!M1357)</f>
        <v/>
      </c>
      <c r="L1352" s="46" t="str">
        <f t="shared" si="3"/>
        <v/>
      </c>
      <c r="M1352" s="3" t="str">
        <f t="shared" si="4"/>
        <v/>
      </c>
      <c r="N1352" s="47"/>
    </row>
    <row r="1353" ht="15.75" customHeight="1">
      <c r="B1353" s="3" t="str">
        <f>IF('Prior Yr Data - copy here!'!D1358="","",'Prior Yr Data - copy here!'!D1358)</f>
        <v/>
      </c>
      <c r="C1353" s="3" t="str">
        <f>IF('Prior Yr Data - copy here!'!L1358="","",'Prior Yr Data - copy here!'!L1358)</f>
        <v/>
      </c>
      <c r="D1353" s="3" t="str">
        <f>IF('Prior Yr Data - copy here!'!M1358="","",'Prior Yr Data - copy here!'!M1358)</f>
        <v/>
      </c>
      <c r="E1353" s="46" t="str">
        <f t="shared" si="1"/>
        <v/>
      </c>
      <c r="F1353" s="3" t="str">
        <f t="shared" si="2"/>
        <v/>
      </c>
      <c r="G1353" s="47"/>
      <c r="H1353" s="3"/>
      <c r="I1353" s="3" t="str">
        <f>IF('Two Yrs Prior Data - copy here!'!D1358="","",'Two Yrs Prior Data - copy here!'!D1358)</f>
        <v/>
      </c>
      <c r="J1353" s="3" t="str">
        <f>IF('Two Yrs Prior Data - copy here!'!D1358="","",'Two Yrs Prior Data - copy here!'!L1358)</f>
        <v/>
      </c>
      <c r="K1353" s="3" t="str">
        <f>IF('Two Yrs Prior Data - copy here!'!D1358="","",'Two Yrs Prior Data - copy here!'!M1358)</f>
        <v/>
      </c>
      <c r="L1353" s="46" t="str">
        <f t="shared" si="3"/>
        <v/>
      </c>
      <c r="M1353" s="3" t="str">
        <f t="shared" si="4"/>
        <v/>
      </c>
      <c r="N1353" s="47"/>
    </row>
    <row r="1354" ht="15.75" customHeight="1">
      <c r="B1354" s="3" t="str">
        <f>IF('Prior Yr Data - copy here!'!D1359="","",'Prior Yr Data - copy here!'!D1359)</f>
        <v/>
      </c>
      <c r="C1354" s="3" t="str">
        <f>IF('Prior Yr Data - copy here!'!L1359="","",'Prior Yr Data - copy here!'!L1359)</f>
        <v/>
      </c>
      <c r="D1354" s="3" t="str">
        <f>IF('Prior Yr Data - copy here!'!M1359="","",'Prior Yr Data - copy here!'!M1359)</f>
        <v/>
      </c>
      <c r="E1354" s="46" t="str">
        <f t="shared" si="1"/>
        <v/>
      </c>
      <c r="F1354" s="3" t="str">
        <f t="shared" si="2"/>
        <v/>
      </c>
      <c r="G1354" s="47"/>
      <c r="H1354" s="3"/>
      <c r="I1354" s="3" t="str">
        <f>IF('Two Yrs Prior Data - copy here!'!D1359="","",'Two Yrs Prior Data - copy here!'!D1359)</f>
        <v/>
      </c>
      <c r="J1354" s="3" t="str">
        <f>IF('Two Yrs Prior Data - copy here!'!D1359="","",'Two Yrs Prior Data - copy here!'!L1359)</f>
        <v/>
      </c>
      <c r="K1354" s="3" t="str">
        <f>IF('Two Yrs Prior Data - copy here!'!D1359="","",'Two Yrs Prior Data - copy here!'!M1359)</f>
        <v/>
      </c>
      <c r="L1354" s="46" t="str">
        <f t="shared" si="3"/>
        <v/>
      </c>
      <c r="M1354" s="3" t="str">
        <f t="shared" si="4"/>
        <v/>
      </c>
      <c r="N1354" s="47"/>
    </row>
    <row r="1355" ht="15.75" customHeight="1">
      <c r="B1355" s="3" t="str">
        <f>IF('Prior Yr Data - copy here!'!D1360="","",'Prior Yr Data - copy here!'!D1360)</f>
        <v/>
      </c>
      <c r="C1355" s="3" t="str">
        <f>IF('Prior Yr Data - copy here!'!L1360="","",'Prior Yr Data - copy here!'!L1360)</f>
        <v/>
      </c>
      <c r="D1355" s="3" t="str">
        <f>IF('Prior Yr Data - copy here!'!M1360="","",'Prior Yr Data - copy here!'!M1360)</f>
        <v/>
      </c>
      <c r="E1355" s="46" t="str">
        <f t="shared" si="1"/>
        <v/>
      </c>
      <c r="F1355" s="3" t="str">
        <f t="shared" si="2"/>
        <v/>
      </c>
      <c r="G1355" s="47"/>
      <c r="H1355" s="3"/>
      <c r="I1355" s="3" t="str">
        <f>IF('Two Yrs Prior Data - copy here!'!D1360="","",'Two Yrs Prior Data - copy here!'!D1360)</f>
        <v/>
      </c>
      <c r="J1355" s="3" t="str">
        <f>IF('Two Yrs Prior Data - copy here!'!D1360="","",'Two Yrs Prior Data - copy here!'!L1360)</f>
        <v/>
      </c>
      <c r="K1355" s="3" t="str">
        <f>IF('Two Yrs Prior Data - copy here!'!D1360="","",'Two Yrs Prior Data - copy here!'!M1360)</f>
        <v/>
      </c>
      <c r="L1355" s="46" t="str">
        <f t="shared" si="3"/>
        <v/>
      </c>
      <c r="M1355" s="3" t="str">
        <f t="shared" si="4"/>
        <v/>
      </c>
      <c r="N1355" s="47"/>
    </row>
    <row r="1356" ht="15.75" customHeight="1">
      <c r="B1356" s="3" t="str">
        <f>IF('Prior Yr Data - copy here!'!D1361="","",'Prior Yr Data - copy here!'!D1361)</f>
        <v/>
      </c>
      <c r="C1356" s="3" t="str">
        <f>IF('Prior Yr Data - copy here!'!L1361="","",'Prior Yr Data - copy here!'!L1361)</f>
        <v/>
      </c>
      <c r="D1356" s="3" t="str">
        <f>IF('Prior Yr Data - copy here!'!M1361="","",'Prior Yr Data - copy here!'!M1361)</f>
        <v/>
      </c>
      <c r="E1356" s="46" t="str">
        <f t="shared" si="1"/>
        <v/>
      </c>
      <c r="F1356" s="3" t="str">
        <f t="shared" si="2"/>
        <v/>
      </c>
      <c r="G1356" s="47"/>
      <c r="H1356" s="3"/>
      <c r="I1356" s="3" t="str">
        <f>IF('Two Yrs Prior Data - copy here!'!D1361="","",'Two Yrs Prior Data - copy here!'!D1361)</f>
        <v/>
      </c>
      <c r="J1356" s="3" t="str">
        <f>IF('Two Yrs Prior Data - copy here!'!D1361="","",'Two Yrs Prior Data - copy here!'!L1361)</f>
        <v/>
      </c>
      <c r="K1356" s="3" t="str">
        <f>IF('Two Yrs Prior Data - copy here!'!D1361="","",'Two Yrs Prior Data - copy here!'!M1361)</f>
        <v/>
      </c>
      <c r="L1356" s="46" t="str">
        <f t="shared" si="3"/>
        <v/>
      </c>
      <c r="M1356" s="3" t="str">
        <f t="shared" si="4"/>
        <v/>
      </c>
      <c r="N1356" s="47"/>
    </row>
    <row r="1357" ht="15.75" customHeight="1">
      <c r="B1357" s="3" t="str">
        <f>IF('Prior Yr Data - copy here!'!D1362="","",'Prior Yr Data - copy here!'!D1362)</f>
        <v/>
      </c>
      <c r="C1357" s="3" t="str">
        <f>IF('Prior Yr Data - copy here!'!L1362="","",'Prior Yr Data - copy here!'!L1362)</f>
        <v/>
      </c>
      <c r="D1357" s="3" t="str">
        <f>IF('Prior Yr Data - copy here!'!M1362="","",'Prior Yr Data - copy here!'!M1362)</f>
        <v/>
      </c>
      <c r="E1357" s="46" t="str">
        <f t="shared" si="1"/>
        <v/>
      </c>
      <c r="F1357" s="3" t="str">
        <f t="shared" si="2"/>
        <v/>
      </c>
      <c r="G1357" s="47"/>
      <c r="H1357" s="3"/>
      <c r="I1357" s="3" t="str">
        <f>IF('Two Yrs Prior Data - copy here!'!D1362="","",'Two Yrs Prior Data - copy here!'!D1362)</f>
        <v/>
      </c>
      <c r="J1357" s="3" t="str">
        <f>IF('Two Yrs Prior Data - copy here!'!D1362="","",'Two Yrs Prior Data - copy here!'!L1362)</f>
        <v/>
      </c>
      <c r="K1357" s="3" t="str">
        <f>IF('Two Yrs Prior Data - copy here!'!D1362="","",'Two Yrs Prior Data - copy here!'!M1362)</f>
        <v/>
      </c>
      <c r="L1357" s="46" t="str">
        <f t="shared" si="3"/>
        <v/>
      </c>
      <c r="M1357" s="3" t="str">
        <f t="shared" si="4"/>
        <v/>
      </c>
      <c r="N1357" s="47"/>
    </row>
    <row r="1358" ht="15.75" customHeight="1">
      <c r="B1358" s="3" t="str">
        <f>IF('Prior Yr Data - copy here!'!D1363="","",'Prior Yr Data - copy here!'!D1363)</f>
        <v/>
      </c>
      <c r="C1358" s="3" t="str">
        <f>IF('Prior Yr Data - copy here!'!L1363="","",'Prior Yr Data - copy here!'!L1363)</f>
        <v/>
      </c>
      <c r="D1358" s="3" t="str">
        <f>IF('Prior Yr Data - copy here!'!M1363="","",'Prior Yr Data - copy here!'!M1363)</f>
        <v/>
      </c>
      <c r="E1358" s="46" t="str">
        <f t="shared" si="1"/>
        <v/>
      </c>
      <c r="F1358" s="3" t="str">
        <f t="shared" si="2"/>
        <v/>
      </c>
      <c r="G1358" s="47"/>
      <c r="H1358" s="3"/>
      <c r="I1358" s="3" t="str">
        <f>IF('Two Yrs Prior Data - copy here!'!D1363="","",'Two Yrs Prior Data - copy here!'!D1363)</f>
        <v/>
      </c>
      <c r="J1358" s="3" t="str">
        <f>IF('Two Yrs Prior Data - copy here!'!D1363="","",'Two Yrs Prior Data - copy here!'!L1363)</f>
        <v/>
      </c>
      <c r="K1358" s="3" t="str">
        <f>IF('Two Yrs Prior Data - copy here!'!D1363="","",'Two Yrs Prior Data - copy here!'!M1363)</f>
        <v/>
      </c>
      <c r="L1358" s="46" t="str">
        <f t="shared" si="3"/>
        <v/>
      </c>
      <c r="M1358" s="3" t="str">
        <f t="shared" si="4"/>
        <v/>
      </c>
      <c r="N1358" s="47"/>
    </row>
    <row r="1359" ht="15.75" customHeight="1">
      <c r="B1359" s="3" t="str">
        <f>IF('Prior Yr Data - copy here!'!D1364="","",'Prior Yr Data - copy here!'!D1364)</f>
        <v/>
      </c>
      <c r="C1359" s="3" t="str">
        <f>IF('Prior Yr Data - copy here!'!L1364="","",'Prior Yr Data - copy here!'!L1364)</f>
        <v/>
      </c>
      <c r="D1359" s="3" t="str">
        <f>IF('Prior Yr Data - copy here!'!M1364="","",'Prior Yr Data - copy here!'!M1364)</f>
        <v/>
      </c>
      <c r="E1359" s="46" t="str">
        <f t="shared" si="1"/>
        <v/>
      </c>
      <c r="F1359" s="3" t="str">
        <f t="shared" si="2"/>
        <v/>
      </c>
      <c r="G1359" s="47"/>
      <c r="H1359" s="3"/>
      <c r="I1359" s="3" t="str">
        <f>IF('Two Yrs Prior Data - copy here!'!D1364="","",'Two Yrs Prior Data - copy here!'!D1364)</f>
        <v/>
      </c>
      <c r="J1359" s="3" t="str">
        <f>IF('Two Yrs Prior Data - copy here!'!D1364="","",'Two Yrs Prior Data - copy here!'!L1364)</f>
        <v/>
      </c>
      <c r="K1359" s="3" t="str">
        <f>IF('Two Yrs Prior Data - copy here!'!D1364="","",'Two Yrs Prior Data - copy here!'!M1364)</f>
        <v/>
      </c>
      <c r="L1359" s="46" t="str">
        <f t="shared" si="3"/>
        <v/>
      </c>
      <c r="M1359" s="3" t="str">
        <f t="shared" si="4"/>
        <v/>
      </c>
      <c r="N1359" s="47"/>
    </row>
    <row r="1360" ht="15.75" customHeight="1">
      <c r="B1360" s="3" t="str">
        <f>IF('Prior Yr Data - copy here!'!D1365="","",'Prior Yr Data - copy here!'!D1365)</f>
        <v/>
      </c>
      <c r="C1360" s="3" t="str">
        <f>IF('Prior Yr Data - copy here!'!L1365="","",'Prior Yr Data - copy here!'!L1365)</f>
        <v/>
      </c>
      <c r="D1360" s="3" t="str">
        <f>IF('Prior Yr Data - copy here!'!M1365="","",'Prior Yr Data - copy here!'!M1365)</f>
        <v/>
      </c>
      <c r="E1360" s="46" t="str">
        <f t="shared" si="1"/>
        <v/>
      </c>
      <c r="F1360" s="3" t="str">
        <f t="shared" si="2"/>
        <v/>
      </c>
      <c r="G1360" s="47"/>
      <c r="H1360" s="3"/>
      <c r="I1360" s="3" t="str">
        <f>IF('Two Yrs Prior Data - copy here!'!D1365="","",'Two Yrs Prior Data - copy here!'!D1365)</f>
        <v/>
      </c>
      <c r="J1360" s="3" t="str">
        <f>IF('Two Yrs Prior Data - copy here!'!D1365="","",'Two Yrs Prior Data - copy here!'!L1365)</f>
        <v/>
      </c>
      <c r="K1360" s="3" t="str">
        <f>IF('Two Yrs Prior Data - copy here!'!D1365="","",'Two Yrs Prior Data - copy here!'!M1365)</f>
        <v/>
      </c>
      <c r="L1360" s="46" t="str">
        <f t="shared" si="3"/>
        <v/>
      </c>
      <c r="M1360" s="3" t="str">
        <f t="shared" si="4"/>
        <v/>
      </c>
      <c r="N1360" s="47"/>
    </row>
    <row r="1361" ht="15.75" customHeight="1">
      <c r="B1361" s="3" t="str">
        <f>IF('Prior Yr Data - copy here!'!D1366="","",'Prior Yr Data - copy here!'!D1366)</f>
        <v/>
      </c>
      <c r="C1361" s="3" t="str">
        <f>IF('Prior Yr Data - copy here!'!L1366="","",'Prior Yr Data - copy here!'!L1366)</f>
        <v/>
      </c>
      <c r="D1361" s="3" t="str">
        <f>IF('Prior Yr Data - copy here!'!M1366="","",'Prior Yr Data - copy here!'!M1366)</f>
        <v/>
      </c>
      <c r="E1361" s="46" t="str">
        <f t="shared" si="1"/>
        <v/>
      </c>
      <c r="F1361" s="3" t="str">
        <f t="shared" si="2"/>
        <v/>
      </c>
      <c r="G1361" s="47"/>
      <c r="H1361" s="3"/>
      <c r="I1361" s="3" t="str">
        <f>IF('Two Yrs Prior Data - copy here!'!D1366="","",'Two Yrs Prior Data - copy here!'!D1366)</f>
        <v/>
      </c>
      <c r="J1361" s="3" t="str">
        <f>IF('Two Yrs Prior Data - copy here!'!D1366="","",'Two Yrs Prior Data - copy here!'!L1366)</f>
        <v/>
      </c>
      <c r="K1361" s="3" t="str">
        <f>IF('Two Yrs Prior Data - copy here!'!D1366="","",'Two Yrs Prior Data - copy here!'!M1366)</f>
        <v/>
      </c>
      <c r="L1361" s="46" t="str">
        <f t="shared" si="3"/>
        <v/>
      </c>
      <c r="M1361" s="3" t="str">
        <f t="shared" si="4"/>
        <v/>
      </c>
      <c r="N1361" s="47"/>
    </row>
    <row r="1362" ht="15.75" customHeight="1">
      <c r="B1362" s="3" t="str">
        <f>IF('Prior Yr Data - copy here!'!D1367="","",'Prior Yr Data - copy here!'!D1367)</f>
        <v/>
      </c>
      <c r="C1362" s="3" t="str">
        <f>IF('Prior Yr Data - copy here!'!L1367="","",'Prior Yr Data - copy here!'!L1367)</f>
        <v/>
      </c>
      <c r="D1362" s="3" t="str">
        <f>IF('Prior Yr Data - copy here!'!M1367="","",'Prior Yr Data - copy here!'!M1367)</f>
        <v/>
      </c>
      <c r="E1362" s="46" t="str">
        <f t="shared" si="1"/>
        <v/>
      </c>
      <c r="F1362" s="3" t="str">
        <f t="shared" si="2"/>
        <v/>
      </c>
      <c r="G1362" s="47"/>
      <c r="H1362" s="3"/>
      <c r="I1362" s="3" t="str">
        <f>IF('Two Yrs Prior Data - copy here!'!D1367="","",'Two Yrs Prior Data - copy here!'!D1367)</f>
        <v/>
      </c>
      <c r="J1362" s="3" t="str">
        <f>IF('Two Yrs Prior Data - copy here!'!D1367="","",'Two Yrs Prior Data - copy here!'!L1367)</f>
        <v/>
      </c>
      <c r="K1362" s="3" t="str">
        <f>IF('Two Yrs Prior Data - copy here!'!D1367="","",'Two Yrs Prior Data - copy here!'!M1367)</f>
        <v/>
      </c>
      <c r="L1362" s="46" t="str">
        <f t="shared" si="3"/>
        <v/>
      </c>
      <c r="M1362" s="3" t="str">
        <f t="shared" si="4"/>
        <v/>
      </c>
      <c r="N1362" s="47"/>
    </row>
    <row r="1363" ht="15.75" customHeight="1">
      <c r="B1363" s="3" t="str">
        <f>IF('Prior Yr Data - copy here!'!D1368="","",'Prior Yr Data - copy here!'!D1368)</f>
        <v/>
      </c>
      <c r="C1363" s="3" t="str">
        <f>IF('Prior Yr Data - copy here!'!L1368="","",'Prior Yr Data - copy here!'!L1368)</f>
        <v/>
      </c>
      <c r="D1363" s="3" t="str">
        <f>IF('Prior Yr Data - copy here!'!M1368="","",'Prior Yr Data - copy here!'!M1368)</f>
        <v/>
      </c>
      <c r="E1363" s="46" t="str">
        <f t="shared" si="1"/>
        <v/>
      </c>
      <c r="F1363" s="3" t="str">
        <f t="shared" si="2"/>
        <v/>
      </c>
      <c r="G1363" s="47"/>
      <c r="H1363" s="3"/>
      <c r="I1363" s="3" t="str">
        <f>IF('Two Yrs Prior Data - copy here!'!D1368="","",'Two Yrs Prior Data - copy here!'!D1368)</f>
        <v/>
      </c>
      <c r="J1363" s="3" t="str">
        <f>IF('Two Yrs Prior Data - copy here!'!D1368="","",'Two Yrs Prior Data - copy here!'!L1368)</f>
        <v/>
      </c>
      <c r="K1363" s="3" t="str">
        <f>IF('Two Yrs Prior Data - copy here!'!D1368="","",'Two Yrs Prior Data - copy here!'!M1368)</f>
        <v/>
      </c>
      <c r="L1363" s="46" t="str">
        <f t="shared" si="3"/>
        <v/>
      </c>
      <c r="M1363" s="3" t="str">
        <f t="shared" si="4"/>
        <v/>
      </c>
      <c r="N1363" s="47"/>
    </row>
    <row r="1364" ht="15.75" customHeight="1">
      <c r="B1364" s="3" t="str">
        <f>IF('Prior Yr Data - copy here!'!D1369="","",'Prior Yr Data - copy here!'!D1369)</f>
        <v/>
      </c>
      <c r="C1364" s="3" t="str">
        <f>IF('Prior Yr Data - copy here!'!L1369="","",'Prior Yr Data - copy here!'!L1369)</f>
        <v/>
      </c>
      <c r="D1364" s="3" t="str">
        <f>IF('Prior Yr Data - copy here!'!M1369="","",'Prior Yr Data - copy here!'!M1369)</f>
        <v/>
      </c>
      <c r="E1364" s="46" t="str">
        <f t="shared" si="1"/>
        <v/>
      </c>
      <c r="F1364" s="3" t="str">
        <f t="shared" si="2"/>
        <v/>
      </c>
      <c r="G1364" s="47"/>
      <c r="H1364" s="3"/>
      <c r="I1364" s="3" t="str">
        <f>IF('Two Yrs Prior Data - copy here!'!D1369="","",'Two Yrs Prior Data - copy here!'!D1369)</f>
        <v/>
      </c>
      <c r="J1364" s="3" t="str">
        <f>IF('Two Yrs Prior Data - copy here!'!D1369="","",'Two Yrs Prior Data - copy here!'!L1369)</f>
        <v/>
      </c>
      <c r="K1364" s="3" t="str">
        <f>IF('Two Yrs Prior Data - copy here!'!D1369="","",'Two Yrs Prior Data - copy here!'!M1369)</f>
        <v/>
      </c>
      <c r="L1364" s="46" t="str">
        <f t="shared" si="3"/>
        <v/>
      </c>
      <c r="M1364" s="3" t="str">
        <f t="shared" si="4"/>
        <v/>
      </c>
      <c r="N1364" s="47"/>
    </row>
    <row r="1365" ht="15.75" customHeight="1">
      <c r="B1365" s="3" t="str">
        <f>IF('Prior Yr Data - copy here!'!D1370="","",'Prior Yr Data - copy here!'!D1370)</f>
        <v/>
      </c>
      <c r="C1365" s="3" t="str">
        <f>IF('Prior Yr Data - copy here!'!L1370="","",'Prior Yr Data - copy here!'!L1370)</f>
        <v/>
      </c>
      <c r="D1365" s="3" t="str">
        <f>IF('Prior Yr Data - copy here!'!M1370="","",'Prior Yr Data - copy here!'!M1370)</f>
        <v/>
      </c>
      <c r="E1365" s="46" t="str">
        <f t="shared" si="1"/>
        <v/>
      </c>
      <c r="F1365" s="3" t="str">
        <f t="shared" si="2"/>
        <v/>
      </c>
      <c r="G1365" s="47"/>
      <c r="H1365" s="3"/>
      <c r="I1365" s="3" t="str">
        <f>IF('Two Yrs Prior Data - copy here!'!D1370="","",'Two Yrs Prior Data - copy here!'!D1370)</f>
        <v/>
      </c>
      <c r="J1365" s="3" t="str">
        <f>IF('Two Yrs Prior Data - copy here!'!D1370="","",'Two Yrs Prior Data - copy here!'!L1370)</f>
        <v/>
      </c>
      <c r="K1365" s="3" t="str">
        <f>IF('Two Yrs Prior Data - copy here!'!D1370="","",'Two Yrs Prior Data - copy here!'!M1370)</f>
        <v/>
      </c>
      <c r="L1365" s="46" t="str">
        <f t="shared" si="3"/>
        <v/>
      </c>
      <c r="M1365" s="3" t="str">
        <f t="shared" si="4"/>
        <v/>
      </c>
      <c r="N1365" s="47"/>
    </row>
    <row r="1366" ht="15.75" customHeight="1">
      <c r="B1366" s="3" t="str">
        <f>IF('Prior Yr Data - copy here!'!D1371="","",'Prior Yr Data - copy here!'!D1371)</f>
        <v/>
      </c>
      <c r="C1366" s="3" t="str">
        <f>IF('Prior Yr Data - copy here!'!L1371="","",'Prior Yr Data - copy here!'!L1371)</f>
        <v/>
      </c>
      <c r="D1366" s="3" t="str">
        <f>IF('Prior Yr Data - copy here!'!M1371="","",'Prior Yr Data - copy here!'!M1371)</f>
        <v/>
      </c>
      <c r="E1366" s="46" t="str">
        <f t="shared" si="1"/>
        <v/>
      </c>
      <c r="F1366" s="3" t="str">
        <f t="shared" si="2"/>
        <v/>
      </c>
      <c r="G1366" s="47"/>
      <c r="H1366" s="3"/>
      <c r="I1366" s="3" t="str">
        <f>IF('Two Yrs Prior Data - copy here!'!D1371="","",'Two Yrs Prior Data - copy here!'!D1371)</f>
        <v/>
      </c>
      <c r="J1366" s="3" t="str">
        <f>IF('Two Yrs Prior Data - copy here!'!D1371="","",'Two Yrs Prior Data - copy here!'!L1371)</f>
        <v/>
      </c>
      <c r="K1366" s="3" t="str">
        <f>IF('Two Yrs Prior Data - copy here!'!D1371="","",'Two Yrs Prior Data - copy here!'!M1371)</f>
        <v/>
      </c>
      <c r="L1366" s="46" t="str">
        <f t="shared" si="3"/>
        <v/>
      </c>
      <c r="M1366" s="3" t="str">
        <f t="shared" si="4"/>
        <v/>
      </c>
      <c r="N1366" s="47"/>
    </row>
    <row r="1367" ht="15.75" customHeight="1">
      <c r="B1367" s="3" t="str">
        <f>IF('Prior Yr Data - copy here!'!D1372="","",'Prior Yr Data - copy here!'!D1372)</f>
        <v/>
      </c>
      <c r="C1367" s="3" t="str">
        <f>IF('Prior Yr Data - copy here!'!L1372="","",'Prior Yr Data - copy here!'!L1372)</f>
        <v/>
      </c>
      <c r="D1367" s="3" t="str">
        <f>IF('Prior Yr Data - copy here!'!M1372="","",'Prior Yr Data - copy here!'!M1372)</f>
        <v/>
      </c>
      <c r="E1367" s="46" t="str">
        <f t="shared" si="1"/>
        <v/>
      </c>
      <c r="F1367" s="3" t="str">
        <f t="shared" si="2"/>
        <v/>
      </c>
      <c r="G1367" s="47"/>
      <c r="H1367" s="3"/>
      <c r="I1367" s="3" t="str">
        <f>IF('Two Yrs Prior Data - copy here!'!D1372="","",'Two Yrs Prior Data - copy here!'!D1372)</f>
        <v/>
      </c>
      <c r="J1367" s="3" t="str">
        <f>IF('Two Yrs Prior Data - copy here!'!D1372="","",'Two Yrs Prior Data - copy here!'!L1372)</f>
        <v/>
      </c>
      <c r="K1367" s="3" t="str">
        <f>IF('Two Yrs Prior Data - copy here!'!D1372="","",'Two Yrs Prior Data - copy here!'!M1372)</f>
        <v/>
      </c>
      <c r="L1367" s="46" t="str">
        <f t="shared" si="3"/>
        <v/>
      </c>
      <c r="M1367" s="3" t="str">
        <f t="shared" si="4"/>
        <v/>
      </c>
      <c r="N1367" s="47"/>
    </row>
    <row r="1368" ht="15.75" customHeight="1">
      <c r="B1368" s="3" t="str">
        <f>IF('Prior Yr Data - copy here!'!D1373="","",'Prior Yr Data - copy here!'!D1373)</f>
        <v/>
      </c>
      <c r="C1368" s="3" t="str">
        <f>IF('Prior Yr Data - copy here!'!L1373="","",'Prior Yr Data - copy here!'!L1373)</f>
        <v/>
      </c>
      <c r="D1368" s="3" t="str">
        <f>IF('Prior Yr Data - copy here!'!M1373="","",'Prior Yr Data - copy here!'!M1373)</f>
        <v/>
      </c>
      <c r="E1368" s="46" t="str">
        <f t="shared" si="1"/>
        <v/>
      </c>
      <c r="F1368" s="3" t="str">
        <f t="shared" si="2"/>
        <v/>
      </c>
      <c r="G1368" s="47"/>
      <c r="H1368" s="3"/>
      <c r="I1368" s="3" t="str">
        <f>IF('Two Yrs Prior Data - copy here!'!D1373="","",'Two Yrs Prior Data - copy here!'!D1373)</f>
        <v/>
      </c>
      <c r="J1368" s="3" t="str">
        <f>IF('Two Yrs Prior Data - copy here!'!D1373="","",'Two Yrs Prior Data - copy here!'!L1373)</f>
        <v/>
      </c>
      <c r="K1368" s="3" t="str">
        <f>IF('Two Yrs Prior Data - copy here!'!D1373="","",'Two Yrs Prior Data - copy here!'!M1373)</f>
        <v/>
      </c>
      <c r="L1368" s="46" t="str">
        <f t="shared" si="3"/>
        <v/>
      </c>
      <c r="M1368" s="3" t="str">
        <f t="shared" si="4"/>
        <v/>
      </c>
      <c r="N1368" s="47"/>
    </row>
    <row r="1369" ht="15.75" customHeight="1">
      <c r="B1369" s="3" t="str">
        <f>IF('Prior Yr Data - copy here!'!D1374="","",'Prior Yr Data - copy here!'!D1374)</f>
        <v/>
      </c>
      <c r="C1369" s="3" t="str">
        <f>IF('Prior Yr Data - copy here!'!L1374="","",'Prior Yr Data - copy here!'!L1374)</f>
        <v/>
      </c>
      <c r="D1369" s="3" t="str">
        <f>IF('Prior Yr Data - copy here!'!M1374="","",'Prior Yr Data - copy here!'!M1374)</f>
        <v/>
      </c>
      <c r="E1369" s="46" t="str">
        <f t="shared" si="1"/>
        <v/>
      </c>
      <c r="F1369" s="3" t="str">
        <f t="shared" si="2"/>
        <v/>
      </c>
      <c r="G1369" s="47"/>
      <c r="H1369" s="3"/>
      <c r="I1369" s="3" t="str">
        <f>IF('Two Yrs Prior Data - copy here!'!D1374="","",'Two Yrs Prior Data - copy here!'!D1374)</f>
        <v/>
      </c>
      <c r="J1369" s="3" t="str">
        <f>IF('Two Yrs Prior Data - copy here!'!D1374="","",'Two Yrs Prior Data - copy here!'!L1374)</f>
        <v/>
      </c>
      <c r="K1369" s="3" t="str">
        <f>IF('Two Yrs Prior Data - copy here!'!D1374="","",'Two Yrs Prior Data - copy here!'!M1374)</f>
        <v/>
      </c>
      <c r="L1369" s="46" t="str">
        <f t="shared" si="3"/>
        <v/>
      </c>
      <c r="M1369" s="3" t="str">
        <f t="shared" si="4"/>
        <v/>
      </c>
      <c r="N1369" s="47"/>
    </row>
    <row r="1370" ht="15.75" customHeight="1">
      <c r="B1370" s="3" t="str">
        <f>IF('Prior Yr Data - copy here!'!D1375="","",'Prior Yr Data - copy here!'!D1375)</f>
        <v/>
      </c>
      <c r="C1370" s="3" t="str">
        <f>IF('Prior Yr Data - copy here!'!L1375="","",'Prior Yr Data - copy here!'!L1375)</f>
        <v/>
      </c>
      <c r="D1370" s="3" t="str">
        <f>IF('Prior Yr Data - copy here!'!M1375="","",'Prior Yr Data - copy here!'!M1375)</f>
        <v/>
      </c>
      <c r="E1370" s="46" t="str">
        <f t="shared" si="1"/>
        <v/>
      </c>
      <c r="F1370" s="3" t="str">
        <f t="shared" si="2"/>
        <v/>
      </c>
      <c r="G1370" s="47"/>
      <c r="H1370" s="3"/>
      <c r="I1370" s="3" t="str">
        <f>IF('Two Yrs Prior Data - copy here!'!D1375="","",'Two Yrs Prior Data - copy here!'!D1375)</f>
        <v/>
      </c>
      <c r="J1370" s="3" t="str">
        <f>IF('Two Yrs Prior Data - copy here!'!D1375="","",'Two Yrs Prior Data - copy here!'!L1375)</f>
        <v/>
      </c>
      <c r="K1370" s="3" t="str">
        <f>IF('Two Yrs Prior Data - copy here!'!D1375="","",'Two Yrs Prior Data - copy here!'!M1375)</f>
        <v/>
      </c>
      <c r="L1370" s="46" t="str">
        <f t="shared" si="3"/>
        <v/>
      </c>
      <c r="M1370" s="3" t="str">
        <f t="shared" si="4"/>
        <v/>
      </c>
      <c r="N1370" s="47"/>
    </row>
    <row r="1371" ht="15.75" customHeight="1">
      <c r="B1371" s="3" t="str">
        <f>IF('Prior Yr Data - copy here!'!D1376="","",'Prior Yr Data - copy here!'!D1376)</f>
        <v/>
      </c>
      <c r="C1371" s="3" t="str">
        <f>IF('Prior Yr Data - copy here!'!L1376="","",'Prior Yr Data - copy here!'!L1376)</f>
        <v/>
      </c>
      <c r="D1371" s="3" t="str">
        <f>IF('Prior Yr Data - copy here!'!M1376="","",'Prior Yr Data - copy here!'!M1376)</f>
        <v/>
      </c>
      <c r="E1371" s="46" t="str">
        <f t="shared" si="1"/>
        <v/>
      </c>
      <c r="F1371" s="3" t="str">
        <f t="shared" si="2"/>
        <v/>
      </c>
      <c r="G1371" s="47"/>
      <c r="H1371" s="3"/>
      <c r="I1371" s="3" t="str">
        <f>IF('Two Yrs Prior Data - copy here!'!D1376="","",'Two Yrs Prior Data - copy here!'!D1376)</f>
        <v/>
      </c>
      <c r="J1371" s="3" t="str">
        <f>IF('Two Yrs Prior Data - copy here!'!D1376="","",'Two Yrs Prior Data - copy here!'!L1376)</f>
        <v/>
      </c>
      <c r="K1371" s="3" t="str">
        <f>IF('Two Yrs Prior Data - copy here!'!D1376="","",'Two Yrs Prior Data - copy here!'!M1376)</f>
        <v/>
      </c>
      <c r="L1371" s="46" t="str">
        <f t="shared" si="3"/>
        <v/>
      </c>
      <c r="M1371" s="3" t="str">
        <f t="shared" si="4"/>
        <v/>
      </c>
      <c r="N1371" s="47"/>
    </row>
    <row r="1372" ht="15.75" customHeight="1">
      <c r="B1372" s="3" t="str">
        <f>IF('Prior Yr Data - copy here!'!D1377="","",'Prior Yr Data - copy here!'!D1377)</f>
        <v/>
      </c>
      <c r="C1372" s="3" t="str">
        <f>IF('Prior Yr Data - copy here!'!L1377="","",'Prior Yr Data - copy here!'!L1377)</f>
        <v/>
      </c>
      <c r="D1372" s="3" t="str">
        <f>IF('Prior Yr Data - copy here!'!M1377="","",'Prior Yr Data - copy here!'!M1377)</f>
        <v/>
      </c>
      <c r="E1372" s="46" t="str">
        <f t="shared" si="1"/>
        <v/>
      </c>
      <c r="F1372" s="3" t="str">
        <f t="shared" si="2"/>
        <v/>
      </c>
      <c r="G1372" s="47"/>
      <c r="H1372" s="3"/>
      <c r="I1372" s="3" t="str">
        <f>IF('Two Yrs Prior Data - copy here!'!D1377="","",'Two Yrs Prior Data - copy here!'!D1377)</f>
        <v/>
      </c>
      <c r="J1372" s="3" t="str">
        <f>IF('Two Yrs Prior Data - copy here!'!D1377="","",'Two Yrs Prior Data - copy here!'!L1377)</f>
        <v/>
      </c>
      <c r="K1372" s="3" t="str">
        <f>IF('Two Yrs Prior Data - copy here!'!D1377="","",'Two Yrs Prior Data - copy here!'!M1377)</f>
        <v/>
      </c>
      <c r="L1372" s="46" t="str">
        <f t="shared" si="3"/>
        <v/>
      </c>
      <c r="M1372" s="3" t="str">
        <f t="shared" si="4"/>
        <v/>
      </c>
      <c r="N1372" s="47"/>
    </row>
    <row r="1373" ht="15.75" customHeight="1">
      <c r="B1373" s="3" t="str">
        <f>IF('Prior Yr Data - copy here!'!D1378="","",'Prior Yr Data - copy here!'!D1378)</f>
        <v/>
      </c>
      <c r="C1373" s="3" t="str">
        <f>IF('Prior Yr Data - copy here!'!L1378="","",'Prior Yr Data - copy here!'!L1378)</f>
        <v/>
      </c>
      <c r="D1373" s="3" t="str">
        <f>IF('Prior Yr Data - copy here!'!M1378="","",'Prior Yr Data - copy here!'!M1378)</f>
        <v/>
      </c>
      <c r="E1373" s="46" t="str">
        <f t="shared" si="1"/>
        <v/>
      </c>
      <c r="F1373" s="3" t="str">
        <f t="shared" si="2"/>
        <v/>
      </c>
      <c r="G1373" s="47"/>
      <c r="H1373" s="3"/>
      <c r="I1373" s="3" t="str">
        <f>IF('Two Yrs Prior Data - copy here!'!D1378="","",'Two Yrs Prior Data - copy here!'!D1378)</f>
        <v/>
      </c>
      <c r="J1373" s="3" t="str">
        <f>IF('Two Yrs Prior Data - copy here!'!D1378="","",'Two Yrs Prior Data - copy here!'!L1378)</f>
        <v/>
      </c>
      <c r="K1373" s="3" t="str">
        <f>IF('Two Yrs Prior Data - copy here!'!D1378="","",'Two Yrs Prior Data - copy here!'!M1378)</f>
        <v/>
      </c>
      <c r="L1373" s="46" t="str">
        <f t="shared" si="3"/>
        <v/>
      </c>
      <c r="M1373" s="3" t="str">
        <f t="shared" si="4"/>
        <v/>
      </c>
      <c r="N1373" s="47"/>
    </row>
    <row r="1374" ht="15.75" customHeight="1">
      <c r="B1374" s="3" t="str">
        <f>IF('Prior Yr Data - copy here!'!D1379="","",'Prior Yr Data - copy here!'!D1379)</f>
        <v/>
      </c>
      <c r="C1374" s="3" t="str">
        <f>IF('Prior Yr Data - copy here!'!L1379="","",'Prior Yr Data - copy here!'!L1379)</f>
        <v/>
      </c>
      <c r="D1374" s="3" t="str">
        <f>IF('Prior Yr Data - copy here!'!M1379="","",'Prior Yr Data - copy here!'!M1379)</f>
        <v/>
      </c>
      <c r="E1374" s="46" t="str">
        <f t="shared" si="1"/>
        <v/>
      </c>
      <c r="F1374" s="3" t="str">
        <f t="shared" si="2"/>
        <v/>
      </c>
      <c r="G1374" s="47"/>
      <c r="H1374" s="3"/>
      <c r="I1374" s="3" t="str">
        <f>IF('Two Yrs Prior Data - copy here!'!D1379="","",'Two Yrs Prior Data - copy here!'!D1379)</f>
        <v/>
      </c>
      <c r="J1374" s="3" t="str">
        <f>IF('Two Yrs Prior Data - copy here!'!D1379="","",'Two Yrs Prior Data - copy here!'!L1379)</f>
        <v/>
      </c>
      <c r="K1374" s="3" t="str">
        <f>IF('Two Yrs Prior Data - copy here!'!D1379="","",'Two Yrs Prior Data - copy here!'!M1379)</f>
        <v/>
      </c>
      <c r="L1374" s="46" t="str">
        <f t="shared" si="3"/>
        <v/>
      </c>
      <c r="M1374" s="3" t="str">
        <f t="shared" si="4"/>
        <v/>
      </c>
      <c r="N1374" s="47"/>
    </row>
    <row r="1375" ht="15.75" customHeight="1">
      <c r="B1375" s="3" t="str">
        <f>IF('Prior Yr Data - copy here!'!D1380="","",'Prior Yr Data - copy here!'!D1380)</f>
        <v/>
      </c>
      <c r="C1375" s="3" t="str">
        <f>IF('Prior Yr Data - copy here!'!L1380="","",'Prior Yr Data - copy here!'!L1380)</f>
        <v/>
      </c>
      <c r="D1375" s="3" t="str">
        <f>IF('Prior Yr Data - copy here!'!M1380="","",'Prior Yr Data - copy here!'!M1380)</f>
        <v/>
      </c>
      <c r="E1375" s="46" t="str">
        <f t="shared" si="1"/>
        <v/>
      </c>
      <c r="F1375" s="3" t="str">
        <f t="shared" si="2"/>
        <v/>
      </c>
      <c r="G1375" s="47"/>
      <c r="H1375" s="3"/>
      <c r="I1375" s="3" t="str">
        <f>IF('Two Yrs Prior Data - copy here!'!D1380="","",'Two Yrs Prior Data - copy here!'!D1380)</f>
        <v/>
      </c>
      <c r="J1375" s="3" t="str">
        <f>IF('Two Yrs Prior Data - copy here!'!D1380="","",'Two Yrs Prior Data - copy here!'!L1380)</f>
        <v/>
      </c>
      <c r="K1375" s="3" t="str">
        <f>IF('Two Yrs Prior Data - copy here!'!D1380="","",'Two Yrs Prior Data - copy here!'!M1380)</f>
        <v/>
      </c>
      <c r="L1375" s="46" t="str">
        <f t="shared" si="3"/>
        <v/>
      </c>
      <c r="M1375" s="3" t="str">
        <f t="shared" si="4"/>
        <v/>
      </c>
      <c r="N1375" s="47"/>
    </row>
    <row r="1376" ht="15.75" customHeight="1">
      <c r="B1376" s="3" t="str">
        <f>IF('Prior Yr Data - copy here!'!D1381="","",'Prior Yr Data - copy here!'!D1381)</f>
        <v/>
      </c>
      <c r="C1376" s="3" t="str">
        <f>IF('Prior Yr Data - copy here!'!L1381="","",'Prior Yr Data - copy here!'!L1381)</f>
        <v/>
      </c>
      <c r="D1376" s="3" t="str">
        <f>IF('Prior Yr Data - copy here!'!M1381="","",'Prior Yr Data - copy here!'!M1381)</f>
        <v/>
      </c>
      <c r="E1376" s="46" t="str">
        <f t="shared" si="1"/>
        <v/>
      </c>
      <c r="F1376" s="3" t="str">
        <f t="shared" si="2"/>
        <v/>
      </c>
      <c r="G1376" s="47"/>
      <c r="H1376" s="3"/>
      <c r="I1376" s="3" t="str">
        <f>IF('Two Yrs Prior Data - copy here!'!D1381="","",'Two Yrs Prior Data - copy here!'!D1381)</f>
        <v/>
      </c>
      <c r="J1376" s="3" t="str">
        <f>IF('Two Yrs Prior Data - copy here!'!D1381="","",'Two Yrs Prior Data - copy here!'!L1381)</f>
        <v/>
      </c>
      <c r="K1376" s="3" t="str">
        <f>IF('Two Yrs Prior Data - copy here!'!D1381="","",'Two Yrs Prior Data - copy here!'!M1381)</f>
        <v/>
      </c>
      <c r="L1376" s="46" t="str">
        <f t="shared" si="3"/>
        <v/>
      </c>
      <c r="M1376" s="3" t="str">
        <f t="shared" si="4"/>
        <v/>
      </c>
      <c r="N1376" s="47"/>
    </row>
    <row r="1377" ht="15.75" customHeight="1">
      <c r="B1377" s="3" t="str">
        <f>IF('Prior Yr Data - copy here!'!D1382="","",'Prior Yr Data - copy here!'!D1382)</f>
        <v/>
      </c>
      <c r="C1377" s="3" t="str">
        <f>IF('Prior Yr Data - copy here!'!L1382="","",'Prior Yr Data - copy here!'!L1382)</f>
        <v/>
      </c>
      <c r="D1377" s="3" t="str">
        <f>IF('Prior Yr Data - copy here!'!M1382="","",'Prior Yr Data - copy here!'!M1382)</f>
        <v/>
      </c>
      <c r="E1377" s="46" t="str">
        <f t="shared" si="1"/>
        <v/>
      </c>
      <c r="F1377" s="3" t="str">
        <f t="shared" si="2"/>
        <v/>
      </c>
      <c r="G1377" s="47"/>
      <c r="H1377" s="3"/>
      <c r="I1377" s="3" t="str">
        <f>IF('Two Yrs Prior Data - copy here!'!D1382="","",'Two Yrs Prior Data - copy here!'!D1382)</f>
        <v/>
      </c>
      <c r="J1377" s="3" t="str">
        <f>IF('Two Yrs Prior Data - copy here!'!D1382="","",'Two Yrs Prior Data - copy here!'!L1382)</f>
        <v/>
      </c>
      <c r="K1377" s="3" t="str">
        <f>IF('Two Yrs Prior Data - copy here!'!D1382="","",'Two Yrs Prior Data - copy here!'!M1382)</f>
        <v/>
      </c>
      <c r="L1377" s="46" t="str">
        <f t="shared" si="3"/>
        <v/>
      </c>
      <c r="M1377" s="3" t="str">
        <f t="shared" si="4"/>
        <v/>
      </c>
      <c r="N1377" s="47"/>
    </row>
    <row r="1378" ht="15.75" customHeight="1">
      <c r="B1378" s="3" t="str">
        <f>IF('Prior Yr Data - copy here!'!D1383="","",'Prior Yr Data - copy here!'!D1383)</f>
        <v/>
      </c>
      <c r="C1378" s="3" t="str">
        <f>IF('Prior Yr Data - copy here!'!L1383="","",'Prior Yr Data - copy here!'!L1383)</f>
        <v/>
      </c>
      <c r="D1378" s="3" t="str">
        <f>IF('Prior Yr Data - copy here!'!M1383="","",'Prior Yr Data - copy here!'!M1383)</f>
        <v/>
      </c>
      <c r="E1378" s="46" t="str">
        <f t="shared" si="1"/>
        <v/>
      </c>
      <c r="F1378" s="3" t="str">
        <f t="shared" si="2"/>
        <v/>
      </c>
      <c r="G1378" s="47"/>
      <c r="H1378" s="3"/>
      <c r="I1378" s="3" t="str">
        <f>IF('Two Yrs Prior Data - copy here!'!D1383="","",'Two Yrs Prior Data - copy here!'!D1383)</f>
        <v/>
      </c>
      <c r="J1378" s="3" t="str">
        <f>IF('Two Yrs Prior Data - copy here!'!D1383="","",'Two Yrs Prior Data - copy here!'!L1383)</f>
        <v/>
      </c>
      <c r="K1378" s="3" t="str">
        <f>IF('Two Yrs Prior Data - copy here!'!D1383="","",'Two Yrs Prior Data - copy here!'!M1383)</f>
        <v/>
      </c>
      <c r="L1378" s="46" t="str">
        <f t="shared" si="3"/>
        <v/>
      </c>
      <c r="M1378" s="3" t="str">
        <f t="shared" si="4"/>
        <v/>
      </c>
      <c r="N1378" s="47"/>
    </row>
    <row r="1379" ht="15.75" customHeight="1">
      <c r="B1379" s="3" t="str">
        <f>IF('Prior Yr Data - copy here!'!D1384="","",'Prior Yr Data - copy here!'!D1384)</f>
        <v/>
      </c>
      <c r="C1379" s="3" t="str">
        <f>IF('Prior Yr Data - copy here!'!L1384="","",'Prior Yr Data - copy here!'!L1384)</f>
        <v/>
      </c>
      <c r="D1379" s="3" t="str">
        <f>IF('Prior Yr Data - copy here!'!M1384="","",'Prior Yr Data - copy here!'!M1384)</f>
        <v/>
      </c>
      <c r="E1379" s="46" t="str">
        <f t="shared" si="1"/>
        <v/>
      </c>
      <c r="F1379" s="3" t="str">
        <f t="shared" si="2"/>
        <v/>
      </c>
      <c r="G1379" s="47"/>
      <c r="H1379" s="3"/>
      <c r="I1379" s="3" t="str">
        <f>IF('Two Yrs Prior Data - copy here!'!D1384="","",'Two Yrs Prior Data - copy here!'!D1384)</f>
        <v/>
      </c>
      <c r="J1379" s="3" t="str">
        <f>IF('Two Yrs Prior Data - copy here!'!D1384="","",'Two Yrs Prior Data - copy here!'!L1384)</f>
        <v/>
      </c>
      <c r="K1379" s="3" t="str">
        <f>IF('Two Yrs Prior Data - copy here!'!D1384="","",'Two Yrs Prior Data - copy here!'!M1384)</f>
        <v/>
      </c>
      <c r="L1379" s="46" t="str">
        <f t="shared" si="3"/>
        <v/>
      </c>
      <c r="M1379" s="3" t="str">
        <f t="shared" si="4"/>
        <v/>
      </c>
      <c r="N1379" s="47"/>
    </row>
    <row r="1380" ht="15.75" customHeight="1">
      <c r="B1380" s="3" t="str">
        <f>IF('Prior Yr Data - copy here!'!D1385="","",'Prior Yr Data - copy here!'!D1385)</f>
        <v/>
      </c>
      <c r="C1380" s="3" t="str">
        <f>IF('Prior Yr Data - copy here!'!L1385="","",'Prior Yr Data - copy here!'!L1385)</f>
        <v/>
      </c>
      <c r="D1380" s="3" t="str">
        <f>IF('Prior Yr Data - copy here!'!M1385="","",'Prior Yr Data - copy here!'!M1385)</f>
        <v/>
      </c>
      <c r="E1380" s="46" t="str">
        <f t="shared" si="1"/>
        <v/>
      </c>
      <c r="F1380" s="3" t="str">
        <f t="shared" si="2"/>
        <v/>
      </c>
      <c r="G1380" s="47"/>
      <c r="H1380" s="3"/>
      <c r="I1380" s="3" t="str">
        <f>IF('Two Yrs Prior Data - copy here!'!D1385="","",'Two Yrs Prior Data - copy here!'!D1385)</f>
        <v/>
      </c>
      <c r="J1380" s="3" t="str">
        <f>IF('Two Yrs Prior Data - copy here!'!D1385="","",'Two Yrs Prior Data - copy here!'!L1385)</f>
        <v/>
      </c>
      <c r="K1380" s="3" t="str">
        <f>IF('Two Yrs Prior Data - copy here!'!D1385="","",'Two Yrs Prior Data - copy here!'!M1385)</f>
        <v/>
      </c>
      <c r="L1380" s="46" t="str">
        <f t="shared" si="3"/>
        <v/>
      </c>
      <c r="M1380" s="3" t="str">
        <f t="shared" si="4"/>
        <v/>
      </c>
      <c r="N1380" s="47"/>
    </row>
    <row r="1381" ht="15.75" customHeight="1">
      <c r="B1381" s="3" t="str">
        <f>IF('Prior Yr Data - copy here!'!D1386="","",'Prior Yr Data - copy here!'!D1386)</f>
        <v/>
      </c>
      <c r="C1381" s="3" t="str">
        <f>IF('Prior Yr Data - copy here!'!L1386="","",'Prior Yr Data - copy here!'!L1386)</f>
        <v/>
      </c>
      <c r="D1381" s="3" t="str">
        <f>IF('Prior Yr Data - copy here!'!M1386="","",'Prior Yr Data - copy here!'!M1386)</f>
        <v/>
      </c>
      <c r="E1381" s="46" t="str">
        <f t="shared" si="1"/>
        <v/>
      </c>
      <c r="F1381" s="3" t="str">
        <f t="shared" si="2"/>
        <v/>
      </c>
      <c r="G1381" s="47"/>
      <c r="H1381" s="3"/>
      <c r="I1381" s="3" t="str">
        <f>IF('Two Yrs Prior Data - copy here!'!D1386="","",'Two Yrs Prior Data - copy here!'!D1386)</f>
        <v/>
      </c>
      <c r="J1381" s="3" t="str">
        <f>IF('Two Yrs Prior Data - copy here!'!D1386="","",'Two Yrs Prior Data - copy here!'!L1386)</f>
        <v/>
      </c>
      <c r="K1381" s="3" t="str">
        <f>IF('Two Yrs Prior Data - copy here!'!D1386="","",'Two Yrs Prior Data - copy here!'!M1386)</f>
        <v/>
      </c>
      <c r="L1381" s="46" t="str">
        <f t="shared" si="3"/>
        <v/>
      </c>
      <c r="M1381" s="3" t="str">
        <f t="shared" si="4"/>
        <v/>
      </c>
      <c r="N1381" s="47"/>
    </row>
    <row r="1382" ht="15.75" customHeight="1">
      <c r="B1382" s="3" t="str">
        <f>IF('Prior Yr Data - copy here!'!D1387="","",'Prior Yr Data - copy here!'!D1387)</f>
        <v/>
      </c>
      <c r="C1382" s="3" t="str">
        <f>IF('Prior Yr Data - copy here!'!L1387="","",'Prior Yr Data - copy here!'!L1387)</f>
        <v/>
      </c>
      <c r="D1382" s="3" t="str">
        <f>IF('Prior Yr Data - copy here!'!M1387="","",'Prior Yr Data - copy here!'!M1387)</f>
        <v/>
      </c>
      <c r="E1382" s="46" t="str">
        <f t="shared" si="1"/>
        <v/>
      </c>
      <c r="F1382" s="3" t="str">
        <f t="shared" si="2"/>
        <v/>
      </c>
      <c r="G1382" s="47"/>
      <c r="H1382" s="3"/>
      <c r="I1382" s="3" t="str">
        <f>IF('Two Yrs Prior Data - copy here!'!D1387="","",'Two Yrs Prior Data - copy here!'!D1387)</f>
        <v/>
      </c>
      <c r="J1382" s="3" t="str">
        <f>IF('Two Yrs Prior Data - copy here!'!D1387="","",'Two Yrs Prior Data - copy here!'!L1387)</f>
        <v/>
      </c>
      <c r="K1382" s="3" t="str">
        <f>IF('Two Yrs Prior Data - copy here!'!D1387="","",'Two Yrs Prior Data - copy here!'!M1387)</f>
        <v/>
      </c>
      <c r="L1382" s="46" t="str">
        <f t="shared" si="3"/>
        <v/>
      </c>
      <c r="M1382" s="3" t="str">
        <f t="shared" si="4"/>
        <v/>
      </c>
      <c r="N1382" s="47"/>
    </row>
    <row r="1383" ht="15.75" customHeight="1">
      <c r="B1383" s="3" t="str">
        <f>IF('Prior Yr Data - copy here!'!D1388="","",'Prior Yr Data - copy here!'!D1388)</f>
        <v/>
      </c>
      <c r="C1383" s="3" t="str">
        <f>IF('Prior Yr Data - copy here!'!L1388="","",'Prior Yr Data - copy here!'!L1388)</f>
        <v/>
      </c>
      <c r="D1383" s="3" t="str">
        <f>IF('Prior Yr Data - copy here!'!M1388="","",'Prior Yr Data - copy here!'!M1388)</f>
        <v/>
      </c>
      <c r="E1383" s="46" t="str">
        <f t="shared" si="1"/>
        <v/>
      </c>
      <c r="F1383" s="3" t="str">
        <f t="shared" si="2"/>
        <v/>
      </c>
      <c r="G1383" s="47"/>
      <c r="H1383" s="3"/>
      <c r="I1383" s="3" t="str">
        <f>IF('Two Yrs Prior Data - copy here!'!D1388="","",'Two Yrs Prior Data - copy here!'!D1388)</f>
        <v/>
      </c>
      <c r="J1383" s="3" t="str">
        <f>IF('Two Yrs Prior Data - copy here!'!D1388="","",'Two Yrs Prior Data - copy here!'!L1388)</f>
        <v/>
      </c>
      <c r="K1383" s="3" t="str">
        <f>IF('Two Yrs Prior Data - copy here!'!D1388="","",'Two Yrs Prior Data - copy here!'!M1388)</f>
        <v/>
      </c>
      <c r="L1383" s="46" t="str">
        <f t="shared" si="3"/>
        <v/>
      </c>
      <c r="M1383" s="3" t="str">
        <f t="shared" si="4"/>
        <v/>
      </c>
      <c r="N1383" s="47"/>
    </row>
    <row r="1384" ht="15.75" customHeight="1">
      <c r="B1384" s="3" t="str">
        <f>IF('Prior Yr Data - copy here!'!D1389="","",'Prior Yr Data - copy here!'!D1389)</f>
        <v/>
      </c>
      <c r="C1384" s="3" t="str">
        <f>IF('Prior Yr Data - copy here!'!L1389="","",'Prior Yr Data - copy here!'!L1389)</f>
        <v/>
      </c>
      <c r="D1384" s="3" t="str">
        <f>IF('Prior Yr Data - copy here!'!M1389="","",'Prior Yr Data - copy here!'!M1389)</f>
        <v/>
      </c>
      <c r="E1384" s="46" t="str">
        <f t="shared" si="1"/>
        <v/>
      </c>
      <c r="F1384" s="3" t="str">
        <f t="shared" si="2"/>
        <v/>
      </c>
      <c r="G1384" s="47"/>
      <c r="H1384" s="3"/>
      <c r="I1384" s="3" t="str">
        <f>IF('Two Yrs Prior Data - copy here!'!D1389="","",'Two Yrs Prior Data - copy here!'!D1389)</f>
        <v/>
      </c>
      <c r="J1384" s="3" t="str">
        <f>IF('Two Yrs Prior Data - copy here!'!D1389="","",'Two Yrs Prior Data - copy here!'!L1389)</f>
        <v/>
      </c>
      <c r="K1384" s="3" t="str">
        <f>IF('Two Yrs Prior Data - copy here!'!D1389="","",'Two Yrs Prior Data - copy here!'!M1389)</f>
        <v/>
      </c>
      <c r="L1384" s="46" t="str">
        <f t="shared" si="3"/>
        <v/>
      </c>
      <c r="M1384" s="3" t="str">
        <f t="shared" si="4"/>
        <v/>
      </c>
      <c r="N1384" s="47"/>
    </row>
    <row r="1385" ht="15.75" customHeight="1">
      <c r="B1385" s="3" t="str">
        <f>IF('Prior Yr Data - copy here!'!D1390="","",'Prior Yr Data - copy here!'!D1390)</f>
        <v/>
      </c>
      <c r="C1385" s="3" t="str">
        <f>IF('Prior Yr Data - copy here!'!L1390="","",'Prior Yr Data - copy here!'!L1390)</f>
        <v/>
      </c>
      <c r="D1385" s="3" t="str">
        <f>IF('Prior Yr Data - copy here!'!M1390="","",'Prior Yr Data - copy here!'!M1390)</f>
        <v/>
      </c>
      <c r="E1385" s="46" t="str">
        <f t="shared" si="1"/>
        <v/>
      </c>
      <c r="F1385" s="3" t="str">
        <f t="shared" si="2"/>
        <v/>
      </c>
      <c r="G1385" s="47"/>
      <c r="H1385" s="3"/>
      <c r="I1385" s="3" t="str">
        <f>IF('Two Yrs Prior Data - copy here!'!D1390="","",'Two Yrs Prior Data - copy here!'!D1390)</f>
        <v/>
      </c>
      <c r="J1385" s="3" t="str">
        <f>IF('Two Yrs Prior Data - copy here!'!D1390="","",'Two Yrs Prior Data - copy here!'!L1390)</f>
        <v/>
      </c>
      <c r="K1385" s="3" t="str">
        <f>IF('Two Yrs Prior Data - copy here!'!D1390="","",'Two Yrs Prior Data - copy here!'!M1390)</f>
        <v/>
      </c>
      <c r="L1385" s="46" t="str">
        <f t="shared" si="3"/>
        <v/>
      </c>
      <c r="M1385" s="3" t="str">
        <f t="shared" si="4"/>
        <v/>
      </c>
      <c r="N1385" s="47"/>
    </row>
    <row r="1386" ht="15.75" customHeight="1">
      <c r="B1386" s="3" t="str">
        <f>IF('Prior Yr Data - copy here!'!D1391="","",'Prior Yr Data - copy here!'!D1391)</f>
        <v/>
      </c>
      <c r="C1386" s="3" t="str">
        <f>IF('Prior Yr Data - copy here!'!L1391="","",'Prior Yr Data - copy here!'!L1391)</f>
        <v/>
      </c>
      <c r="D1386" s="3" t="str">
        <f>IF('Prior Yr Data - copy here!'!M1391="","",'Prior Yr Data - copy here!'!M1391)</f>
        <v/>
      </c>
      <c r="E1386" s="46" t="str">
        <f t="shared" si="1"/>
        <v/>
      </c>
      <c r="F1386" s="3" t="str">
        <f t="shared" si="2"/>
        <v/>
      </c>
      <c r="G1386" s="47"/>
      <c r="H1386" s="3"/>
      <c r="I1386" s="3" t="str">
        <f>IF('Two Yrs Prior Data - copy here!'!D1391="","",'Two Yrs Prior Data - copy here!'!D1391)</f>
        <v/>
      </c>
      <c r="J1386" s="3" t="str">
        <f>IF('Two Yrs Prior Data - copy here!'!D1391="","",'Two Yrs Prior Data - copy here!'!L1391)</f>
        <v/>
      </c>
      <c r="K1386" s="3" t="str">
        <f>IF('Two Yrs Prior Data - copy here!'!D1391="","",'Two Yrs Prior Data - copy here!'!M1391)</f>
        <v/>
      </c>
      <c r="L1386" s="46" t="str">
        <f t="shared" si="3"/>
        <v/>
      </c>
      <c r="M1386" s="3" t="str">
        <f t="shared" si="4"/>
        <v/>
      </c>
      <c r="N1386" s="47"/>
    </row>
    <row r="1387" ht="15.75" customHeight="1">
      <c r="B1387" s="3" t="str">
        <f>IF('Prior Yr Data - copy here!'!D1392="","",'Prior Yr Data - copy here!'!D1392)</f>
        <v/>
      </c>
      <c r="C1387" s="3" t="str">
        <f>IF('Prior Yr Data - copy here!'!L1392="","",'Prior Yr Data - copy here!'!L1392)</f>
        <v/>
      </c>
      <c r="D1387" s="3" t="str">
        <f>IF('Prior Yr Data - copy here!'!M1392="","",'Prior Yr Data - copy here!'!M1392)</f>
        <v/>
      </c>
      <c r="E1387" s="46" t="str">
        <f t="shared" si="1"/>
        <v/>
      </c>
      <c r="F1387" s="3" t="str">
        <f t="shared" si="2"/>
        <v/>
      </c>
      <c r="G1387" s="47"/>
      <c r="H1387" s="3"/>
      <c r="I1387" s="3" t="str">
        <f>IF('Two Yrs Prior Data - copy here!'!D1392="","",'Two Yrs Prior Data - copy here!'!D1392)</f>
        <v/>
      </c>
      <c r="J1387" s="3" t="str">
        <f>IF('Two Yrs Prior Data - copy here!'!D1392="","",'Two Yrs Prior Data - copy here!'!L1392)</f>
        <v/>
      </c>
      <c r="K1387" s="3" t="str">
        <f>IF('Two Yrs Prior Data - copy here!'!D1392="","",'Two Yrs Prior Data - copy here!'!M1392)</f>
        <v/>
      </c>
      <c r="L1387" s="46" t="str">
        <f t="shared" si="3"/>
        <v/>
      </c>
      <c r="M1387" s="3" t="str">
        <f t="shared" si="4"/>
        <v/>
      </c>
      <c r="N1387" s="47"/>
    </row>
    <row r="1388" ht="15.75" customHeight="1">
      <c r="B1388" s="3" t="str">
        <f>IF('Prior Yr Data - copy here!'!D1393="","",'Prior Yr Data - copy here!'!D1393)</f>
        <v/>
      </c>
      <c r="C1388" s="3" t="str">
        <f>IF('Prior Yr Data - copy here!'!L1393="","",'Prior Yr Data - copy here!'!L1393)</f>
        <v/>
      </c>
      <c r="D1388" s="3" t="str">
        <f>IF('Prior Yr Data - copy here!'!M1393="","",'Prior Yr Data - copy here!'!M1393)</f>
        <v/>
      </c>
      <c r="E1388" s="46" t="str">
        <f t="shared" si="1"/>
        <v/>
      </c>
      <c r="F1388" s="3" t="str">
        <f t="shared" si="2"/>
        <v/>
      </c>
      <c r="G1388" s="47"/>
      <c r="H1388" s="3"/>
      <c r="I1388" s="3" t="str">
        <f>IF('Two Yrs Prior Data - copy here!'!D1393="","",'Two Yrs Prior Data - copy here!'!D1393)</f>
        <v/>
      </c>
      <c r="J1388" s="3" t="str">
        <f>IF('Two Yrs Prior Data - copy here!'!D1393="","",'Two Yrs Prior Data - copy here!'!L1393)</f>
        <v/>
      </c>
      <c r="K1388" s="3" t="str">
        <f>IF('Two Yrs Prior Data - copy here!'!D1393="","",'Two Yrs Prior Data - copy here!'!M1393)</f>
        <v/>
      </c>
      <c r="L1388" s="46" t="str">
        <f t="shared" si="3"/>
        <v/>
      </c>
      <c r="M1388" s="3" t="str">
        <f t="shared" si="4"/>
        <v/>
      </c>
      <c r="N1388" s="47"/>
    </row>
    <row r="1389" ht="15.75" customHeight="1">
      <c r="B1389" s="3" t="str">
        <f>IF('Prior Yr Data - copy here!'!D1394="","",'Prior Yr Data - copy here!'!D1394)</f>
        <v/>
      </c>
      <c r="C1389" s="3" t="str">
        <f>IF('Prior Yr Data - copy here!'!L1394="","",'Prior Yr Data - copy here!'!L1394)</f>
        <v/>
      </c>
      <c r="D1389" s="3" t="str">
        <f>IF('Prior Yr Data - copy here!'!M1394="","",'Prior Yr Data - copy here!'!M1394)</f>
        <v/>
      </c>
      <c r="E1389" s="46" t="str">
        <f t="shared" si="1"/>
        <v/>
      </c>
      <c r="F1389" s="3" t="str">
        <f t="shared" si="2"/>
        <v/>
      </c>
      <c r="G1389" s="47"/>
      <c r="H1389" s="3"/>
      <c r="I1389" s="3" t="str">
        <f>IF('Two Yrs Prior Data - copy here!'!D1394="","",'Two Yrs Prior Data - copy here!'!D1394)</f>
        <v/>
      </c>
      <c r="J1389" s="3" t="str">
        <f>IF('Two Yrs Prior Data - copy here!'!D1394="","",'Two Yrs Prior Data - copy here!'!L1394)</f>
        <v/>
      </c>
      <c r="K1389" s="3" t="str">
        <f>IF('Two Yrs Prior Data - copy here!'!D1394="","",'Two Yrs Prior Data - copy here!'!M1394)</f>
        <v/>
      </c>
      <c r="L1389" s="46" t="str">
        <f t="shared" si="3"/>
        <v/>
      </c>
      <c r="M1389" s="3" t="str">
        <f t="shared" si="4"/>
        <v/>
      </c>
      <c r="N1389" s="47"/>
    </row>
    <row r="1390" ht="15.75" customHeight="1">
      <c r="B1390" s="3" t="str">
        <f>IF('Prior Yr Data - copy here!'!D1395="","",'Prior Yr Data - copy here!'!D1395)</f>
        <v/>
      </c>
      <c r="C1390" s="3" t="str">
        <f>IF('Prior Yr Data - copy here!'!L1395="","",'Prior Yr Data - copy here!'!L1395)</f>
        <v/>
      </c>
      <c r="D1390" s="3" t="str">
        <f>IF('Prior Yr Data - copy here!'!M1395="","",'Prior Yr Data - copy here!'!M1395)</f>
        <v/>
      </c>
      <c r="E1390" s="46" t="str">
        <f t="shared" si="1"/>
        <v/>
      </c>
      <c r="F1390" s="3" t="str">
        <f t="shared" si="2"/>
        <v/>
      </c>
      <c r="G1390" s="47"/>
      <c r="H1390" s="3"/>
      <c r="I1390" s="3" t="str">
        <f>IF('Two Yrs Prior Data - copy here!'!D1395="","",'Two Yrs Prior Data - copy here!'!D1395)</f>
        <v/>
      </c>
      <c r="J1390" s="3" t="str">
        <f>IF('Two Yrs Prior Data - copy here!'!D1395="","",'Two Yrs Prior Data - copy here!'!L1395)</f>
        <v/>
      </c>
      <c r="K1390" s="3" t="str">
        <f>IF('Two Yrs Prior Data - copy here!'!D1395="","",'Two Yrs Prior Data - copy here!'!M1395)</f>
        <v/>
      </c>
      <c r="L1390" s="46" t="str">
        <f t="shared" si="3"/>
        <v/>
      </c>
      <c r="M1390" s="3" t="str">
        <f t="shared" si="4"/>
        <v/>
      </c>
      <c r="N1390" s="47"/>
    </row>
    <row r="1391" ht="15.75" customHeight="1">
      <c r="B1391" s="3" t="str">
        <f>IF('Prior Yr Data - copy here!'!D1396="","",'Prior Yr Data - copy here!'!D1396)</f>
        <v/>
      </c>
      <c r="C1391" s="3" t="str">
        <f>IF('Prior Yr Data - copy here!'!L1396="","",'Prior Yr Data - copy here!'!L1396)</f>
        <v/>
      </c>
      <c r="D1391" s="3" t="str">
        <f>IF('Prior Yr Data - copy here!'!M1396="","",'Prior Yr Data - copy here!'!M1396)</f>
        <v/>
      </c>
      <c r="E1391" s="46" t="str">
        <f t="shared" si="1"/>
        <v/>
      </c>
      <c r="F1391" s="3" t="str">
        <f t="shared" si="2"/>
        <v/>
      </c>
      <c r="G1391" s="47"/>
      <c r="H1391" s="3"/>
      <c r="I1391" s="3" t="str">
        <f>IF('Two Yrs Prior Data - copy here!'!D1396="","",'Two Yrs Prior Data - copy here!'!D1396)</f>
        <v/>
      </c>
      <c r="J1391" s="3" t="str">
        <f>IF('Two Yrs Prior Data - copy here!'!D1396="","",'Two Yrs Prior Data - copy here!'!L1396)</f>
        <v/>
      </c>
      <c r="K1391" s="3" t="str">
        <f>IF('Two Yrs Prior Data - copy here!'!D1396="","",'Two Yrs Prior Data - copy here!'!M1396)</f>
        <v/>
      </c>
      <c r="L1391" s="46" t="str">
        <f t="shared" si="3"/>
        <v/>
      </c>
      <c r="M1391" s="3" t="str">
        <f t="shared" si="4"/>
        <v/>
      </c>
      <c r="N1391" s="47"/>
    </row>
    <row r="1392" ht="15.75" customHeight="1">
      <c r="B1392" s="3" t="str">
        <f>IF('Prior Yr Data - copy here!'!D1397="","",'Prior Yr Data - copy here!'!D1397)</f>
        <v/>
      </c>
      <c r="C1392" s="3" t="str">
        <f>IF('Prior Yr Data - copy here!'!L1397="","",'Prior Yr Data - copy here!'!L1397)</f>
        <v/>
      </c>
      <c r="D1392" s="3" t="str">
        <f>IF('Prior Yr Data - copy here!'!M1397="","",'Prior Yr Data - copy here!'!M1397)</f>
        <v/>
      </c>
      <c r="E1392" s="46" t="str">
        <f t="shared" si="1"/>
        <v/>
      </c>
      <c r="F1392" s="3" t="str">
        <f t="shared" si="2"/>
        <v/>
      </c>
      <c r="G1392" s="47"/>
      <c r="H1392" s="3"/>
      <c r="I1392" s="3" t="str">
        <f>IF('Two Yrs Prior Data - copy here!'!D1397="","",'Two Yrs Prior Data - copy here!'!D1397)</f>
        <v/>
      </c>
      <c r="J1392" s="3" t="str">
        <f>IF('Two Yrs Prior Data - copy here!'!D1397="","",'Two Yrs Prior Data - copy here!'!L1397)</f>
        <v/>
      </c>
      <c r="K1392" s="3" t="str">
        <f>IF('Two Yrs Prior Data - copy here!'!D1397="","",'Two Yrs Prior Data - copy here!'!M1397)</f>
        <v/>
      </c>
      <c r="L1392" s="46" t="str">
        <f t="shared" si="3"/>
        <v/>
      </c>
      <c r="M1392" s="3" t="str">
        <f t="shared" si="4"/>
        <v/>
      </c>
      <c r="N1392" s="47"/>
    </row>
    <row r="1393" ht="15.75" customHeight="1">
      <c r="B1393" s="3" t="str">
        <f>IF('Prior Yr Data - copy here!'!D1398="","",'Prior Yr Data - copy here!'!D1398)</f>
        <v/>
      </c>
      <c r="C1393" s="3" t="str">
        <f>IF('Prior Yr Data - copy here!'!L1398="","",'Prior Yr Data - copy here!'!L1398)</f>
        <v/>
      </c>
      <c r="D1393" s="3" t="str">
        <f>IF('Prior Yr Data - copy here!'!M1398="","",'Prior Yr Data - copy here!'!M1398)</f>
        <v/>
      </c>
      <c r="E1393" s="46" t="str">
        <f t="shared" si="1"/>
        <v/>
      </c>
      <c r="F1393" s="3" t="str">
        <f t="shared" si="2"/>
        <v/>
      </c>
      <c r="G1393" s="47"/>
      <c r="H1393" s="3"/>
      <c r="I1393" s="3" t="str">
        <f>IF('Two Yrs Prior Data - copy here!'!D1398="","",'Two Yrs Prior Data - copy here!'!D1398)</f>
        <v/>
      </c>
      <c r="J1393" s="3" t="str">
        <f>IF('Two Yrs Prior Data - copy here!'!D1398="","",'Two Yrs Prior Data - copy here!'!L1398)</f>
        <v/>
      </c>
      <c r="K1393" s="3" t="str">
        <f>IF('Two Yrs Prior Data - copy here!'!D1398="","",'Two Yrs Prior Data - copy here!'!M1398)</f>
        <v/>
      </c>
      <c r="L1393" s="46" t="str">
        <f t="shared" si="3"/>
        <v/>
      </c>
      <c r="M1393" s="3" t="str">
        <f t="shared" si="4"/>
        <v/>
      </c>
      <c r="N1393" s="47"/>
    </row>
    <row r="1394" ht="15.75" customHeight="1">
      <c r="B1394" s="3" t="str">
        <f>IF('Prior Yr Data - copy here!'!D1399="","",'Prior Yr Data - copy here!'!D1399)</f>
        <v/>
      </c>
      <c r="C1394" s="3" t="str">
        <f>IF('Prior Yr Data - copy here!'!L1399="","",'Prior Yr Data - copy here!'!L1399)</f>
        <v/>
      </c>
      <c r="D1394" s="3" t="str">
        <f>IF('Prior Yr Data - copy here!'!M1399="","",'Prior Yr Data - copy here!'!M1399)</f>
        <v/>
      </c>
      <c r="E1394" s="46" t="str">
        <f t="shared" si="1"/>
        <v/>
      </c>
      <c r="F1394" s="3" t="str">
        <f t="shared" si="2"/>
        <v/>
      </c>
      <c r="G1394" s="47"/>
      <c r="H1394" s="3"/>
      <c r="I1394" s="3" t="str">
        <f>IF('Two Yrs Prior Data - copy here!'!D1399="","",'Two Yrs Prior Data - copy here!'!D1399)</f>
        <v/>
      </c>
      <c r="J1394" s="3" t="str">
        <f>IF('Two Yrs Prior Data - copy here!'!D1399="","",'Two Yrs Prior Data - copy here!'!L1399)</f>
        <v/>
      </c>
      <c r="K1394" s="3" t="str">
        <f>IF('Two Yrs Prior Data - copy here!'!D1399="","",'Two Yrs Prior Data - copy here!'!M1399)</f>
        <v/>
      </c>
      <c r="L1394" s="46" t="str">
        <f t="shared" si="3"/>
        <v/>
      </c>
      <c r="M1394" s="3" t="str">
        <f t="shared" si="4"/>
        <v/>
      </c>
      <c r="N1394" s="47"/>
    </row>
    <row r="1395" ht="15.75" customHeight="1">
      <c r="B1395" s="3" t="str">
        <f>IF('Prior Yr Data - copy here!'!D1400="","",'Prior Yr Data - copy here!'!D1400)</f>
        <v/>
      </c>
      <c r="C1395" s="3" t="str">
        <f>IF('Prior Yr Data - copy here!'!L1400="","",'Prior Yr Data - copy here!'!L1400)</f>
        <v/>
      </c>
      <c r="D1395" s="3" t="str">
        <f>IF('Prior Yr Data - copy here!'!M1400="","",'Prior Yr Data - copy here!'!M1400)</f>
        <v/>
      </c>
      <c r="E1395" s="46" t="str">
        <f t="shared" si="1"/>
        <v/>
      </c>
      <c r="F1395" s="3" t="str">
        <f t="shared" si="2"/>
        <v/>
      </c>
      <c r="G1395" s="47"/>
      <c r="H1395" s="3"/>
      <c r="I1395" s="3" t="str">
        <f>IF('Two Yrs Prior Data - copy here!'!D1400="","",'Two Yrs Prior Data - copy here!'!D1400)</f>
        <v/>
      </c>
      <c r="J1395" s="3" t="str">
        <f>IF('Two Yrs Prior Data - copy here!'!D1400="","",'Two Yrs Prior Data - copy here!'!L1400)</f>
        <v/>
      </c>
      <c r="K1395" s="3" t="str">
        <f>IF('Two Yrs Prior Data - copy here!'!D1400="","",'Two Yrs Prior Data - copy here!'!M1400)</f>
        <v/>
      </c>
      <c r="L1395" s="46" t="str">
        <f t="shared" si="3"/>
        <v/>
      </c>
      <c r="M1395" s="3" t="str">
        <f t="shared" si="4"/>
        <v/>
      </c>
      <c r="N1395" s="47"/>
    </row>
    <row r="1396" ht="15.75" customHeight="1">
      <c r="B1396" s="3" t="str">
        <f>IF('Prior Yr Data - copy here!'!D1401="","",'Prior Yr Data - copy here!'!D1401)</f>
        <v/>
      </c>
      <c r="C1396" s="3" t="str">
        <f>IF('Prior Yr Data - copy here!'!L1401="","",'Prior Yr Data - copy here!'!L1401)</f>
        <v/>
      </c>
      <c r="D1396" s="3" t="str">
        <f>IF('Prior Yr Data - copy here!'!M1401="","",'Prior Yr Data - copy here!'!M1401)</f>
        <v/>
      </c>
      <c r="E1396" s="46" t="str">
        <f t="shared" si="1"/>
        <v/>
      </c>
      <c r="F1396" s="3" t="str">
        <f t="shared" si="2"/>
        <v/>
      </c>
      <c r="G1396" s="47"/>
      <c r="H1396" s="3"/>
      <c r="I1396" s="3" t="str">
        <f>IF('Two Yrs Prior Data - copy here!'!D1401="","",'Two Yrs Prior Data - copy here!'!D1401)</f>
        <v/>
      </c>
      <c r="J1396" s="3" t="str">
        <f>IF('Two Yrs Prior Data - copy here!'!D1401="","",'Two Yrs Prior Data - copy here!'!L1401)</f>
        <v/>
      </c>
      <c r="K1396" s="3" t="str">
        <f>IF('Two Yrs Prior Data - copy here!'!D1401="","",'Two Yrs Prior Data - copy here!'!M1401)</f>
        <v/>
      </c>
      <c r="L1396" s="46" t="str">
        <f t="shared" si="3"/>
        <v/>
      </c>
      <c r="M1396" s="3" t="str">
        <f t="shared" si="4"/>
        <v/>
      </c>
      <c r="N1396" s="47"/>
    </row>
    <row r="1397" ht="15.75" customHeight="1">
      <c r="B1397" s="3" t="str">
        <f>IF('Prior Yr Data - copy here!'!D1402="","",'Prior Yr Data - copy here!'!D1402)</f>
        <v/>
      </c>
      <c r="C1397" s="3" t="str">
        <f>IF('Prior Yr Data - copy here!'!L1402="","",'Prior Yr Data - copy here!'!L1402)</f>
        <v/>
      </c>
      <c r="D1397" s="3" t="str">
        <f>IF('Prior Yr Data - copy here!'!M1402="","",'Prior Yr Data - copy here!'!M1402)</f>
        <v/>
      </c>
      <c r="E1397" s="46" t="str">
        <f t="shared" si="1"/>
        <v/>
      </c>
      <c r="F1397" s="3" t="str">
        <f t="shared" si="2"/>
        <v/>
      </c>
      <c r="G1397" s="47"/>
      <c r="H1397" s="3"/>
      <c r="I1397" s="3" t="str">
        <f>IF('Two Yrs Prior Data - copy here!'!D1402="","",'Two Yrs Prior Data - copy here!'!D1402)</f>
        <v/>
      </c>
      <c r="J1397" s="3" t="str">
        <f>IF('Two Yrs Prior Data - copy here!'!D1402="","",'Two Yrs Prior Data - copy here!'!L1402)</f>
        <v/>
      </c>
      <c r="K1397" s="3" t="str">
        <f>IF('Two Yrs Prior Data - copy here!'!D1402="","",'Two Yrs Prior Data - copy here!'!M1402)</f>
        <v/>
      </c>
      <c r="L1397" s="46" t="str">
        <f t="shared" si="3"/>
        <v/>
      </c>
      <c r="M1397" s="3" t="str">
        <f t="shared" si="4"/>
        <v/>
      </c>
      <c r="N1397" s="47"/>
    </row>
    <row r="1398" ht="15.75" customHeight="1">
      <c r="B1398" s="3" t="str">
        <f>IF('Prior Yr Data - copy here!'!D1403="","",'Prior Yr Data - copy here!'!D1403)</f>
        <v/>
      </c>
      <c r="C1398" s="3" t="str">
        <f>IF('Prior Yr Data - copy here!'!L1403="","",'Prior Yr Data - copy here!'!L1403)</f>
        <v/>
      </c>
      <c r="D1398" s="3" t="str">
        <f>IF('Prior Yr Data - copy here!'!M1403="","",'Prior Yr Data - copy here!'!M1403)</f>
        <v/>
      </c>
      <c r="E1398" s="46" t="str">
        <f t="shared" si="1"/>
        <v/>
      </c>
      <c r="F1398" s="3" t="str">
        <f t="shared" si="2"/>
        <v/>
      </c>
      <c r="G1398" s="47"/>
      <c r="H1398" s="3"/>
      <c r="I1398" s="3" t="str">
        <f>IF('Two Yrs Prior Data - copy here!'!D1403="","",'Two Yrs Prior Data - copy here!'!D1403)</f>
        <v/>
      </c>
      <c r="J1398" s="3" t="str">
        <f>IF('Two Yrs Prior Data - copy here!'!D1403="","",'Two Yrs Prior Data - copy here!'!L1403)</f>
        <v/>
      </c>
      <c r="K1398" s="3" t="str">
        <f>IF('Two Yrs Prior Data - copy here!'!D1403="","",'Two Yrs Prior Data - copy here!'!M1403)</f>
        <v/>
      </c>
      <c r="L1398" s="46" t="str">
        <f t="shared" si="3"/>
        <v/>
      </c>
      <c r="M1398" s="3" t="str">
        <f t="shared" si="4"/>
        <v/>
      </c>
      <c r="N1398" s="47"/>
    </row>
    <row r="1399" ht="15.75" customHeight="1">
      <c r="B1399" s="3" t="str">
        <f>IF('Prior Yr Data - copy here!'!D1404="","",'Prior Yr Data - copy here!'!D1404)</f>
        <v/>
      </c>
      <c r="C1399" s="3" t="str">
        <f>IF('Prior Yr Data - copy here!'!L1404="","",'Prior Yr Data - copy here!'!L1404)</f>
        <v/>
      </c>
      <c r="D1399" s="3" t="str">
        <f>IF('Prior Yr Data - copy here!'!M1404="","",'Prior Yr Data - copy here!'!M1404)</f>
        <v/>
      </c>
      <c r="E1399" s="46" t="str">
        <f t="shared" si="1"/>
        <v/>
      </c>
      <c r="F1399" s="3" t="str">
        <f t="shared" si="2"/>
        <v/>
      </c>
      <c r="G1399" s="47"/>
      <c r="H1399" s="3"/>
      <c r="I1399" s="3" t="str">
        <f>IF('Two Yrs Prior Data - copy here!'!D1404="","",'Two Yrs Prior Data - copy here!'!D1404)</f>
        <v/>
      </c>
      <c r="J1399" s="3" t="str">
        <f>IF('Two Yrs Prior Data - copy here!'!D1404="","",'Two Yrs Prior Data - copy here!'!L1404)</f>
        <v/>
      </c>
      <c r="K1399" s="3" t="str">
        <f>IF('Two Yrs Prior Data - copy here!'!D1404="","",'Two Yrs Prior Data - copy here!'!M1404)</f>
        <v/>
      </c>
      <c r="L1399" s="46" t="str">
        <f t="shared" si="3"/>
        <v/>
      </c>
      <c r="M1399" s="3" t="str">
        <f t="shared" si="4"/>
        <v/>
      </c>
      <c r="N1399" s="47"/>
    </row>
    <row r="1400" ht="15.75" customHeight="1">
      <c r="B1400" s="3" t="str">
        <f>IF('Prior Yr Data - copy here!'!D1405="","",'Prior Yr Data - copy here!'!D1405)</f>
        <v/>
      </c>
      <c r="C1400" s="3" t="str">
        <f>IF('Prior Yr Data - copy here!'!L1405="","",'Prior Yr Data - copy here!'!L1405)</f>
        <v/>
      </c>
      <c r="D1400" s="3" t="str">
        <f>IF('Prior Yr Data - copy here!'!M1405="","",'Prior Yr Data - copy here!'!M1405)</f>
        <v/>
      </c>
      <c r="E1400" s="46" t="str">
        <f t="shared" si="1"/>
        <v/>
      </c>
      <c r="F1400" s="3" t="str">
        <f t="shared" si="2"/>
        <v/>
      </c>
      <c r="G1400" s="47"/>
      <c r="H1400" s="3"/>
      <c r="I1400" s="3" t="str">
        <f>IF('Two Yrs Prior Data - copy here!'!D1405="","",'Two Yrs Prior Data - copy here!'!D1405)</f>
        <v/>
      </c>
      <c r="J1400" s="3" t="str">
        <f>IF('Two Yrs Prior Data - copy here!'!D1405="","",'Two Yrs Prior Data - copy here!'!L1405)</f>
        <v/>
      </c>
      <c r="K1400" s="3" t="str">
        <f>IF('Two Yrs Prior Data - copy here!'!D1405="","",'Two Yrs Prior Data - copy here!'!M1405)</f>
        <v/>
      </c>
      <c r="L1400" s="46" t="str">
        <f t="shared" si="3"/>
        <v/>
      </c>
      <c r="M1400" s="3" t="str">
        <f t="shared" si="4"/>
        <v/>
      </c>
      <c r="N1400" s="47"/>
    </row>
    <row r="1401" ht="15.75" customHeight="1">
      <c r="B1401" s="3" t="str">
        <f>IF('Prior Yr Data - copy here!'!D1406="","",'Prior Yr Data - copy here!'!D1406)</f>
        <v/>
      </c>
      <c r="C1401" s="3" t="str">
        <f>IF('Prior Yr Data - copy here!'!L1406="","",'Prior Yr Data - copy here!'!L1406)</f>
        <v/>
      </c>
      <c r="D1401" s="3" t="str">
        <f>IF('Prior Yr Data - copy here!'!M1406="","",'Prior Yr Data - copy here!'!M1406)</f>
        <v/>
      </c>
      <c r="E1401" s="46" t="str">
        <f t="shared" si="1"/>
        <v/>
      </c>
      <c r="F1401" s="3" t="str">
        <f t="shared" si="2"/>
        <v/>
      </c>
      <c r="G1401" s="47"/>
      <c r="H1401" s="3"/>
      <c r="I1401" s="3" t="str">
        <f>IF('Two Yrs Prior Data - copy here!'!D1406="","",'Two Yrs Prior Data - copy here!'!D1406)</f>
        <v/>
      </c>
      <c r="J1401" s="3" t="str">
        <f>IF('Two Yrs Prior Data - copy here!'!D1406="","",'Two Yrs Prior Data - copy here!'!L1406)</f>
        <v/>
      </c>
      <c r="K1401" s="3" t="str">
        <f>IF('Two Yrs Prior Data - copy here!'!D1406="","",'Two Yrs Prior Data - copy here!'!M1406)</f>
        <v/>
      </c>
      <c r="L1401" s="46" t="str">
        <f t="shared" si="3"/>
        <v/>
      </c>
      <c r="M1401" s="3" t="str">
        <f t="shared" si="4"/>
        <v/>
      </c>
      <c r="N1401" s="47"/>
    </row>
    <row r="1402" ht="15.75" customHeight="1">
      <c r="B1402" s="3" t="str">
        <f>IF('Prior Yr Data - copy here!'!D1407="","",'Prior Yr Data - copy here!'!D1407)</f>
        <v/>
      </c>
      <c r="C1402" s="3" t="str">
        <f>IF('Prior Yr Data - copy here!'!L1407="","",'Prior Yr Data - copy here!'!L1407)</f>
        <v/>
      </c>
      <c r="D1402" s="3" t="str">
        <f>IF('Prior Yr Data - copy here!'!M1407="","",'Prior Yr Data - copy here!'!M1407)</f>
        <v/>
      </c>
      <c r="E1402" s="46" t="str">
        <f t="shared" si="1"/>
        <v/>
      </c>
      <c r="F1402" s="3" t="str">
        <f t="shared" si="2"/>
        <v/>
      </c>
      <c r="G1402" s="47"/>
      <c r="H1402" s="3"/>
      <c r="I1402" s="3" t="str">
        <f>IF('Two Yrs Prior Data - copy here!'!D1407="","",'Two Yrs Prior Data - copy here!'!D1407)</f>
        <v/>
      </c>
      <c r="J1402" s="3" t="str">
        <f>IF('Two Yrs Prior Data - copy here!'!D1407="","",'Two Yrs Prior Data - copy here!'!L1407)</f>
        <v/>
      </c>
      <c r="K1402" s="3" t="str">
        <f>IF('Two Yrs Prior Data - copy here!'!D1407="","",'Two Yrs Prior Data - copy here!'!M1407)</f>
        <v/>
      </c>
      <c r="L1402" s="46" t="str">
        <f t="shared" si="3"/>
        <v/>
      </c>
      <c r="M1402" s="3" t="str">
        <f t="shared" si="4"/>
        <v/>
      </c>
      <c r="N1402" s="47"/>
    </row>
    <row r="1403" ht="15.75" customHeight="1">
      <c r="B1403" s="3" t="str">
        <f>IF('Prior Yr Data - copy here!'!D1408="","",'Prior Yr Data - copy here!'!D1408)</f>
        <v/>
      </c>
      <c r="C1403" s="3" t="str">
        <f>IF('Prior Yr Data - copy here!'!L1408="","",'Prior Yr Data - copy here!'!L1408)</f>
        <v/>
      </c>
      <c r="D1403" s="3" t="str">
        <f>IF('Prior Yr Data - copy here!'!M1408="","",'Prior Yr Data - copy here!'!M1408)</f>
        <v/>
      </c>
      <c r="E1403" s="46" t="str">
        <f t="shared" si="1"/>
        <v/>
      </c>
      <c r="F1403" s="3" t="str">
        <f t="shared" si="2"/>
        <v/>
      </c>
      <c r="G1403" s="47"/>
      <c r="H1403" s="3"/>
      <c r="I1403" s="3" t="str">
        <f>IF('Two Yrs Prior Data - copy here!'!D1408="","",'Two Yrs Prior Data - copy here!'!D1408)</f>
        <v/>
      </c>
      <c r="J1403" s="3" t="str">
        <f>IF('Two Yrs Prior Data - copy here!'!D1408="","",'Two Yrs Prior Data - copy here!'!L1408)</f>
        <v/>
      </c>
      <c r="K1403" s="3" t="str">
        <f>IF('Two Yrs Prior Data - copy here!'!D1408="","",'Two Yrs Prior Data - copy here!'!M1408)</f>
        <v/>
      </c>
      <c r="L1403" s="46" t="str">
        <f t="shared" si="3"/>
        <v/>
      </c>
      <c r="M1403" s="3" t="str">
        <f t="shared" si="4"/>
        <v/>
      </c>
      <c r="N1403" s="47"/>
    </row>
    <row r="1404" ht="15.75" customHeight="1">
      <c r="B1404" s="3" t="str">
        <f>IF('Prior Yr Data - copy here!'!D1409="","",'Prior Yr Data - copy here!'!D1409)</f>
        <v/>
      </c>
      <c r="C1404" s="3" t="str">
        <f>IF('Prior Yr Data - copy here!'!L1409="","",'Prior Yr Data - copy here!'!L1409)</f>
        <v/>
      </c>
      <c r="D1404" s="3" t="str">
        <f>IF('Prior Yr Data - copy here!'!M1409="","",'Prior Yr Data - copy here!'!M1409)</f>
        <v/>
      </c>
      <c r="E1404" s="46" t="str">
        <f t="shared" si="1"/>
        <v/>
      </c>
      <c r="F1404" s="3" t="str">
        <f t="shared" si="2"/>
        <v/>
      </c>
      <c r="G1404" s="47"/>
      <c r="H1404" s="3"/>
      <c r="I1404" s="3" t="str">
        <f>IF('Two Yrs Prior Data - copy here!'!D1409="","",'Two Yrs Prior Data - copy here!'!D1409)</f>
        <v/>
      </c>
      <c r="J1404" s="3" t="str">
        <f>IF('Two Yrs Prior Data - copy here!'!D1409="","",'Two Yrs Prior Data - copy here!'!L1409)</f>
        <v/>
      </c>
      <c r="K1404" s="3" t="str">
        <f>IF('Two Yrs Prior Data - copy here!'!D1409="","",'Two Yrs Prior Data - copy here!'!M1409)</f>
        <v/>
      </c>
      <c r="L1404" s="46" t="str">
        <f t="shared" si="3"/>
        <v/>
      </c>
      <c r="M1404" s="3" t="str">
        <f t="shared" si="4"/>
        <v/>
      </c>
      <c r="N1404" s="47"/>
    </row>
    <row r="1405" ht="15.75" customHeight="1">
      <c r="B1405" s="3" t="str">
        <f>IF('Prior Yr Data - copy here!'!D1410="","",'Prior Yr Data - copy here!'!D1410)</f>
        <v/>
      </c>
      <c r="C1405" s="3" t="str">
        <f>IF('Prior Yr Data - copy here!'!L1410="","",'Prior Yr Data - copy here!'!L1410)</f>
        <v/>
      </c>
      <c r="D1405" s="3" t="str">
        <f>IF('Prior Yr Data - copy here!'!M1410="","",'Prior Yr Data - copy here!'!M1410)</f>
        <v/>
      </c>
      <c r="E1405" s="46" t="str">
        <f t="shared" si="1"/>
        <v/>
      </c>
      <c r="F1405" s="3" t="str">
        <f t="shared" si="2"/>
        <v/>
      </c>
      <c r="G1405" s="47"/>
      <c r="H1405" s="3"/>
      <c r="I1405" s="3" t="str">
        <f>IF('Two Yrs Prior Data - copy here!'!D1410="","",'Two Yrs Prior Data - copy here!'!D1410)</f>
        <v/>
      </c>
      <c r="J1405" s="3" t="str">
        <f>IF('Two Yrs Prior Data - copy here!'!D1410="","",'Two Yrs Prior Data - copy here!'!L1410)</f>
        <v/>
      </c>
      <c r="K1405" s="3" t="str">
        <f>IF('Two Yrs Prior Data - copy here!'!D1410="","",'Two Yrs Prior Data - copy here!'!M1410)</f>
        <v/>
      </c>
      <c r="L1405" s="46" t="str">
        <f t="shared" si="3"/>
        <v/>
      </c>
      <c r="M1405" s="3" t="str">
        <f t="shared" si="4"/>
        <v/>
      </c>
      <c r="N1405" s="47"/>
    </row>
    <row r="1406" ht="15.75" customHeight="1">
      <c r="B1406" s="3" t="str">
        <f>IF('Prior Yr Data - copy here!'!D1411="","",'Prior Yr Data - copy here!'!D1411)</f>
        <v/>
      </c>
      <c r="C1406" s="3" t="str">
        <f>IF('Prior Yr Data - copy here!'!L1411="","",'Prior Yr Data - copy here!'!L1411)</f>
        <v/>
      </c>
      <c r="D1406" s="3" t="str">
        <f>IF('Prior Yr Data - copy here!'!M1411="","",'Prior Yr Data - copy here!'!M1411)</f>
        <v/>
      </c>
      <c r="E1406" s="46" t="str">
        <f t="shared" si="1"/>
        <v/>
      </c>
      <c r="F1406" s="3" t="str">
        <f t="shared" si="2"/>
        <v/>
      </c>
      <c r="G1406" s="47"/>
      <c r="H1406" s="3"/>
      <c r="I1406" s="3" t="str">
        <f>IF('Two Yrs Prior Data - copy here!'!D1411="","",'Two Yrs Prior Data - copy here!'!D1411)</f>
        <v/>
      </c>
      <c r="J1406" s="3" t="str">
        <f>IF('Two Yrs Prior Data - copy here!'!D1411="","",'Two Yrs Prior Data - copy here!'!L1411)</f>
        <v/>
      </c>
      <c r="K1406" s="3" t="str">
        <f>IF('Two Yrs Prior Data - copy here!'!D1411="","",'Two Yrs Prior Data - copy here!'!M1411)</f>
        <v/>
      </c>
      <c r="L1406" s="46" t="str">
        <f t="shared" si="3"/>
        <v/>
      </c>
      <c r="M1406" s="3" t="str">
        <f t="shared" si="4"/>
        <v/>
      </c>
      <c r="N1406" s="47"/>
    </row>
    <row r="1407" ht="15.75" customHeight="1">
      <c r="B1407" s="3" t="str">
        <f>IF('Prior Yr Data - copy here!'!D1412="","",'Prior Yr Data - copy here!'!D1412)</f>
        <v/>
      </c>
      <c r="C1407" s="3" t="str">
        <f>IF('Prior Yr Data - copy here!'!L1412="","",'Prior Yr Data - copy here!'!L1412)</f>
        <v/>
      </c>
      <c r="D1407" s="3" t="str">
        <f>IF('Prior Yr Data - copy here!'!M1412="","",'Prior Yr Data - copy here!'!M1412)</f>
        <v/>
      </c>
      <c r="E1407" s="46" t="str">
        <f t="shared" si="1"/>
        <v/>
      </c>
      <c r="F1407" s="3" t="str">
        <f t="shared" si="2"/>
        <v/>
      </c>
      <c r="G1407" s="47"/>
      <c r="H1407" s="3"/>
      <c r="I1407" s="3" t="str">
        <f>IF('Two Yrs Prior Data - copy here!'!D1412="","",'Two Yrs Prior Data - copy here!'!D1412)</f>
        <v/>
      </c>
      <c r="J1407" s="3" t="str">
        <f>IF('Two Yrs Prior Data - copy here!'!D1412="","",'Two Yrs Prior Data - copy here!'!L1412)</f>
        <v/>
      </c>
      <c r="K1407" s="3" t="str">
        <f>IF('Two Yrs Prior Data - copy here!'!D1412="","",'Two Yrs Prior Data - copy here!'!M1412)</f>
        <v/>
      </c>
      <c r="L1407" s="46" t="str">
        <f t="shared" si="3"/>
        <v/>
      </c>
      <c r="M1407" s="3" t="str">
        <f t="shared" si="4"/>
        <v/>
      </c>
      <c r="N1407" s="47"/>
    </row>
    <row r="1408" ht="15.75" customHeight="1">
      <c r="B1408" s="3" t="str">
        <f>IF('Prior Yr Data - copy here!'!D1413="","",'Prior Yr Data - copy here!'!D1413)</f>
        <v/>
      </c>
      <c r="C1408" s="3" t="str">
        <f>IF('Prior Yr Data - copy here!'!L1413="","",'Prior Yr Data - copy here!'!L1413)</f>
        <v/>
      </c>
      <c r="D1408" s="3" t="str">
        <f>IF('Prior Yr Data - copy here!'!M1413="","",'Prior Yr Data - copy here!'!M1413)</f>
        <v/>
      </c>
      <c r="E1408" s="46" t="str">
        <f t="shared" si="1"/>
        <v/>
      </c>
      <c r="F1408" s="3" t="str">
        <f t="shared" si="2"/>
        <v/>
      </c>
      <c r="G1408" s="47"/>
      <c r="H1408" s="3"/>
      <c r="I1408" s="3" t="str">
        <f>IF('Two Yrs Prior Data - copy here!'!D1413="","",'Two Yrs Prior Data - copy here!'!D1413)</f>
        <v/>
      </c>
      <c r="J1408" s="3" t="str">
        <f>IF('Two Yrs Prior Data - copy here!'!D1413="","",'Two Yrs Prior Data - copy here!'!L1413)</f>
        <v/>
      </c>
      <c r="K1408" s="3" t="str">
        <f>IF('Two Yrs Prior Data - copy here!'!D1413="","",'Two Yrs Prior Data - copy here!'!M1413)</f>
        <v/>
      </c>
      <c r="L1408" s="46" t="str">
        <f t="shared" si="3"/>
        <v/>
      </c>
      <c r="M1408" s="3" t="str">
        <f t="shared" si="4"/>
        <v/>
      </c>
      <c r="N1408" s="47"/>
    </row>
    <row r="1409" ht="15.75" customHeight="1">
      <c r="B1409" s="3" t="str">
        <f>IF('Prior Yr Data - copy here!'!D1414="","",'Prior Yr Data - copy here!'!D1414)</f>
        <v/>
      </c>
      <c r="C1409" s="3" t="str">
        <f>IF('Prior Yr Data - copy here!'!L1414="","",'Prior Yr Data - copy here!'!L1414)</f>
        <v/>
      </c>
      <c r="D1409" s="3" t="str">
        <f>IF('Prior Yr Data - copy here!'!M1414="","",'Prior Yr Data - copy here!'!M1414)</f>
        <v/>
      </c>
      <c r="E1409" s="46" t="str">
        <f t="shared" si="1"/>
        <v/>
      </c>
      <c r="F1409" s="3" t="str">
        <f t="shared" si="2"/>
        <v/>
      </c>
      <c r="G1409" s="47"/>
      <c r="H1409" s="3"/>
      <c r="I1409" s="3" t="str">
        <f>IF('Two Yrs Prior Data - copy here!'!D1414="","",'Two Yrs Prior Data - copy here!'!D1414)</f>
        <v/>
      </c>
      <c r="J1409" s="3" t="str">
        <f>IF('Two Yrs Prior Data - copy here!'!D1414="","",'Two Yrs Prior Data - copy here!'!L1414)</f>
        <v/>
      </c>
      <c r="K1409" s="3" t="str">
        <f>IF('Two Yrs Prior Data - copy here!'!D1414="","",'Two Yrs Prior Data - copy here!'!M1414)</f>
        <v/>
      </c>
      <c r="L1409" s="46" t="str">
        <f t="shared" si="3"/>
        <v/>
      </c>
      <c r="M1409" s="3" t="str">
        <f t="shared" si="4"/>
        <v/>
      </c>
      <c r="N1409" s="47"/>
    </row>
    <row r="1410" ht="15.75" customHeight="1">
      <c r="B1410" s="3" t="str">
        <f>IF('Prior Yr Data - copy here!'!D1415="","",'Prior Yr Data - copy here!'!D1415)</f>
        <v/>
      </c>
      <c r="C1410" s="3" t="str">
        <f>IF('Prior Yr Data - copy here!'!L1415="","",'Prior Yr Data - copy here!'!L1415)</f>
        <v/>
      </c>
      <c r="D1410" s="3" t="str">
        <f>IF('Prior Yr Data - copy here!'!M1415="","",'Prior Yr Data - copy here!'!M1415)</f>
        <v/>
      </c>
      <c r="E1410" s="46" t="str">
        <f t="shared" si="1"/>
        <v/>
      </c>
      <c r="F1410" s="3" t="str">
        <f t="shared" si="2"/>
        <v/>
      </c>
      <c r="G1410" s="47"/>
      <c r="H1410" s="3"/>
      <c r="I1410" s="3" t="str">
        <f>IF('Two Yrs Prior Data - copy here!'!D1415="","",'Two Yrs Prior Data - copy here!'!D1415)</f>
        <v/>
      </c>
      <c r="J1410" s="3" t="str">
        <f>IF('Two Yrs Prior Data - copy here!'!D1415="","",'Two Yrs Prior Data - copy here!'!L1415)</f>
        <v/>
      </c>
      <c r="K1410" s="3" t="str">
        <f>IF('Two Yrs Prior Data - copy here!'!D1415="","",'Two Yrs Prior Data - copy here!'!M1415)</f>
        <v/>
      </c>
      <c r="L1410" s="46" t="str">
        <f t="shared" si="3"/>
        <v/>
      </c>
      <c r="M1410" s="3" t="str">
        <f t="shared" si="4"/>
        <v/>
      </c>
      <c r="N1410" s="47"/>
    </row>
    <row r="1411" ht="15.75" customHeight="1">
      <c r="B1411" s="3" t="str">
        <f>IF('Prior Yr Data - copy here!'!D1416="","",'Prior Yr Data - copy here!'!D1416)</f>
        <v/>
      </c>
      <c r="C1411" s="3" t="str">
        <f>IF('Prior Yr Data - copy here!'!L1416="","",'Prior Yr Data - copy here!'!L1416)</f>
        <v/>
      </c>
      <c r="D1411" s="3" t="str">
        <f>IF('Prior Yr Data - copy here!'!M1416="","",'Prior Yr Data - copy here!'!M1416)</f>
        <v/>
      </c>
      <c r="E1411" s="46" t="str">
        <f t="shared" si="1"/>
        <v/>
      </c>
      <c r="F1411" s="3" t="str">
        <f t="shared" si="2"/>
        <v/>
      </c>
      <c r="G1411" s="47"/>
      <c r="H1411" s="3"/>
      <c r="I1411" s="3" t="str">
        <f>IF('Two Yrs Prior Data - copy here!'!D1416="","",'Two Yrs Prior Data - copy here!'!D1416)</f>
        <v/>
      </c>
      <c r="J1411" s="3" t="str">
        <f>IF('Two Yrs Prior Data - copy here!'!D1416="","",'Two Yrs Prior Data - copy here!'!L1416)</f>
        <v/>
      </c>
      <c r="K1411" s="3" t="str">
        <f>IF('Two Yrs Prior Data - copy here!'!D1416="","",'Two Yrs Prior Data - copy here!'!M1416)</f>
        <v/>
      </c>
      <c r="L1411" s="46" t="str">
        <f t="shared" si="3"/>
        <v/>
      </c>
      <c r="M1411" s="3" t="str">
        <f t="shared" si="4"/>
        <v/>
      </c>
      <c r="N1411" s="47"/>
    </row>
    <row r="1412" ht="15.75" customHeight="1">
      <c r="B1412" s="3" t="str">
        <f>IF('Prior Yr Data - copy here!'!D1417="","",'Prior Yr Data - copy here!'!D1417)</f>
        <v/>
      </c>
      <c r="C1412" s="3" t="str">
        <f>IF('Prior Yr Data - copy here!'!L1417="","",'Prior Yr Data - copy here!'!L1417)</f>
        <v/>
      </c>
      <c r="D1412" s="3" t="str">
        <f>IF('Prior Yr Data - copy here!'!M1417="","",'Prior Yr Data - copy here!'!M1417)</f>
        <v/>
      </c>
      <c r="E1412" s="46" t="str">
        <f t="shared" si="1"/>
        <v/>
      </c>
      <c r="F1412" s="3" t="str">
        <f t="shared" si="2"/>
        <v/>
      </c>
      <c r="G1412" s="47"/>
      <c r="H1412" s="3"/>
      <c r="I1412" s="3" t="str">
        <f>IF('Two Yrs Prior Data - copy here!'!D1417="","",'Two Yrs Prior Data - copy here!'!D1417)</f>
        <v/>
      </c>
      <c r="J1412" s="3" t="str">
        <f>IF('Two Yrs Prior Data - copy here!'!D1417="","",'Two Yrs Prior Data - copy here!'!L1417)</f>
        <v/>
      </c>
      <c r="K1412" s="3" t="str">
        <f>IF('Two Yrs Prior Data - copy here!'!D1417="","",'Two Yrs Prior Data - copy here!'!M1417)</f>
        <v/>
      </c>
      <c r="L1412" s="46" t="str">
        <f t="shared" si="3"/>
        <v/>
      </c>
      <c r="M1412" s="3" t="str">
        <f t="shared" si="4"/>
        <v/>
      </c>
      <c r="N1412" s="47"/>
    </row>
    <row r="1413" ht="15.75" customHeight="1">
      <c r="B1413" s="3" t="str">
        <f>IF('Prior Yr Data - copy here!'!D1418="","",'Prior Yr Data - copy here!'!D1418)</f>
        <v/>
      </c>
      <c r="C1413" s="3" t="str">
        <f>IF('Prior Yr Data - copy here!'!L1418="","",'Prior Yr Data - copy here!'!L1418)</f>
        <v/>
      </c>
      <c r="D1413" s="3" t="str">
        <f>IF('Prior Yr Data - copy here!'!M1418="","",'Prior Yr Data - copy here!'!M1418)</f>
        <v/>
      </c>
      <c r="E1413" s="46" t="str">
        <f t="shared" si="1"/>
        <v/>
      </c>
      <c r="F1413" s="3" t="str">
        <f t="shared" si="2"/>
        <v/>
      </c>
      <c r="G1413" s="47"/>
      <c r="H1413" s="3"/>
      <c r="I1413" s="3" t="str">
        <f>IF('Two Yrs Prior Data - copy here!'!D1418="","",'Two Yrs Prior Data - copy here!'!D1418)</f>
        <v/>
      </c>
      <c r="J1413" s="3" t="str">
        <f>IF('Two Yrs Prior Data - copy here!'!D1418="","",'Two Yrs Prior Data - copy here!'!L1418)</f>
        <v/>
      </c>
      <c r="K1413" s="3" t="str">
        <f>IF('Two Yrs Prior Data - copy here!'!D1418="","",'Two Yrs Prior Data - copy here!'!M1418)</f>
        <v/>
      </c>
      <c r="L1413" s="46" t="str">
        <f t="shared" si="3"/>
        <v/>
      </c>
      <c r="M1413" s="3" t="str">
        <f t="shared" si="4"/>
        <v/>
      </c>
      <c r="N1413" s="47"/>
    </row>
    <row r="1414" ht="15.75" customHeight="1">
      <c r="B1414" s="3" t="str">
        <f>IF('Prior Yr Data - copy here!'!D1419="","",'Prior Yr Data - copy here!'!D1419)</f>
        <v/>
      </c>
      <c r="C1414" s="3" t="str">
        <f>IF('Prior Yr Data - copy here!'!L1419="","",'Prior Yr Data - copy here!'!L1419)</f>
        <v/>
      </c>
      <c r="D1414" s="3" t="str">
        <f>IF('Prior Yr Data - copy here!'!M1419="","",'Prior Yr Data - copy here!'!M1419)</f>
        <v/>
      </c>
      <c r="E1414" s="46" t="str">
        <f t="shared" si="1"/>
        <v/>
      </c>
      <c r="F1414" s="3" t="str">
        <f t="shared" si="2"/>
        <v/>
      </c>
      <c r="G1414" s="47"/>
      <c r="H1414" s="3"/>
      <c r="I1414" s="3" t="str">
        <f>IF('Two Yrs Prior Data - copy here!'!D1419="","",'Two Yrs Prior Data - copy here!'!D1419)</f>
        <v/>
      </c>
      <c r="J1414" s="3" t="str">
        <f>IF('Two Yrs Prior Data - copy here!'!D1419="","",'Two Yrs Prior Data - copy here!'!L1419)</f>
        <v/>
      </c>
      <c r="K1414" s="3" t="str">
        <f>IF('Two Yrs Prior Data - copy here!'!D1419="","",'Two Yrs Prior Data - copy here!'!M1419)</f>
        <v/>
      </c>
      <c r="L1414" s="46" t="str">
        <f t="shared" si="3"/>
        <v/>
      </c>
      <c r="M1414" s="3" t="str">
        <f t="shared" si="4"/>
        <v/>
      </c>
      <c r="N1414" s="47"/>
    </row>
    <row r="1415" ht="15.75" customHeight="1">
      <c r="B1415" s="3" t="str">
        <f>IF('Prior Yr Data - copy here!'!D1420="","",'Prior Yr Data - copy here!'!D1420)</f>
        <v/>
      </c>
      <c r="C1415" s="3" t="str">
        <f>IF('Prior Yr Data - copy here!'!L1420="","",'Prior Yr Data - copy here!'!L1420)</f>
        <v/>
      </c>
      <c r="D1415" s="3" t="str">
        <f>IF('Prior Yr Data - copy here!'!M1420="","",'Prior Yr Data - copy here!'!M1420)</f>
        <v/>
      </c>
      <c r="E1415" s="46" t="str">
        <f t="shared" si="1"/>
        <v/>
      </c>
      <c r="F1415" s="3" t="str">
        <f t="shared" si="2"/>
        <v/>
      </c>
      <c r="G1415" s="47"/>
      <c r="H1415" s="3"/>
      <c r="I1415" s="3" t="str">
        <f>IF('Two Yrs Prior Data - copy here!'!D1420="","",'Two Yrs Prior Data - copy here!'!D1420)</f>
        <v/>
      </c>
      <c r="J1415" s="3" t="str">
        <f>IF('Two Yrs Prior Data - copy here!'!D1420="","",'Two Yrs Prior Data - copy here!'!L1420)</f>
        <v/>
      </c>
      <c r="K1415" s="3" t="str">
        <f>IF('Two Yrs Prior Data - copy here!'!D1420="","",'Two Yrs Prior Data - copy here!'!M1420)</f>
        <v/>
      </c>
      <c r="L1415" s="46" t="str">
        <f t="shared" si="3"/>
        <v/>
      </c>
      <c r="M1415" s="3" t="str">
        <f t="shared" si="4"/>
        <v/>
      </c>
      <c r="N1415" s="47"/>
    </row>
    <row r="1416" ht="15.75" customHeight="1">
      <c r="B1416" s="3" t="str">
        <f>IF('Prior Yr Data - copy here!'!D1421="","",'Prior Yr Data - copy here!'!D1421)</f>
        <v/>
      </c>
      <c r="C1416" s="3" t="str">
        <f>IF('Prior Yr Data - copy here!'!L1421="","",'Prior Yr Data - copy here!'!L1421)</f>
        <v/>
      </c>
      <c r="D1416" s="3" t="str">
        <f>IF('Prior Yr Data - copy here!'!M1421="","",'Prior Yr Data - copy here!'!M1421)</f>
        <v/>
      </c>
      <c r="E1416" s="46" t="str">
        <f t="shared" si="1"/>
        <v/>
      </c>
      <c r="F1416" s="3" t="str">
        <f t="shared" si="2"/>
        <v/>
      </c>
      <c r="G1416" s="47"/>
      <c r="H1416" s="3"/>
      <c r="I1416" s="3" t="str">
        <f>IF('Two Yrs Prior Data - copy here!'!D1421="","",'Two Yrs Prior Data - copy here!'!D1421)</f>
        <v/>
      </c>
      <c r="J1416" s="3" t="str">
        <f>IF('Two Yrs Prior Data - copy here!'!D1421="","",'Two Yrs Prior Data - copy here!'!L1421)</f>
        <v/>
      </c>
      <c r="K1416" s="3" t="str">
        <f>IF('Two Yrs Prior Data - copy here!'!D1421="","",'Two Yrs Prior Data - copy here!'!M1421)</f>
        <v/>
      </c>
      <c r="L1416" s="46" t="str">
        <f t="shared" si="3"/>
        <v/>
      </c>
      <c r="M1416" s="3" t="str">
        <f t="shared" si="4"/>
        <v/>
      </c>
      <c r="N1416" s="47"/>
    </row>
    <row r="1417" ht="15.75" customHeight="1">
      <c r="B1417" s="3" t="str">
        <f>IF('Prior Yr Data - copy here!'!D1422="","",'Prior Yr Data - copy here!'!D1422)</f>
        <v/>
      </c>
      <c r="C1417" s="3" t="str">
        <f>IF('Prior Yr Data - copy here!'!L1422="","",'Prior Yr Data - copy here!'!L1422)</f>
        <v/>
      </c>
      <c r="D1417" s="3" t="str">
        <f>IF('Prior Yr Data - copy here!'!M1422="","",'Prior Yr Data - copy here!'!M1422)</f>
        <v/>
      </c>
      <c r="E1417" s="46" t="str">
        <f t="shared" si="1"/>
        <v/>
      </c>
      <c r="F1417" s="3" t="str">
        <f t="shared" si="2"/>
        <v/>
      </c>
      <c r="G1417" s="47"/>
      <c r="H1417" s="3"/>
      <c r="I1417" s="3" t="str">
        <f>IF('Two Yrs Prior Data - copy here!'!D1422="","",'Two Yrs Prior Data - copy here!'!D1422)</f>
        <v/>
      </c>
      <c r="J1417" s="3" t="str">
        <f>IF('Two Yrs Prior Data - copy here!'!D1422="","",'Two Yrs Prior Data - copy here!'!L1422)</f>
        <v/>
      </c>
      <c r="K1417" s="3" t="str">
        <f>IF('Two Yrs Prior Data - copy here!'!D1422="","",'Two Yrs Prior Data - copy here!'!M1422)</f>
        <v/>
      </c>
      <c r="L1417" s="46" t="str">
        <f t="shared" si="3"/>
        <v/>
      </c>
      <c r="M1417" s="3" t="str">
        <f t="shared" si="4"/>
        <v/>
      </c>
      <c r="N1417" s="47"/>
    </row>
    <row r="1418" ht="15.75" customHeight="1">
      <c r="B1418" s="3" t="str">
        <f>IF('Prior Yr Data - copy here!'!D1423="","",'Prior Yr Data - copy here!'!D1423)</f>
        <v/>
      </c>
      <c r="C1418" s="3" t="str">
        <f>IF('Prior Yr Data - copy here!'!L1423="","",'Prior Yr Data - copy here!'!L1423)</f>
        <v/>
      </c>
      <c r="D1418" s="3" t="str">
        <f>IF('Prior Yr Data - copy here!'!M1423="","",'Prior Yr Data - copy here!'!M1423)</f>
        <v/>
      </c>
      <c r="E1418" s="46" t="str">
        <f t="shared" si="1"/>
        <v/>
      </c>
      <c r="F1418" s="3" t="str">
        <f t="shared" si="2"/>
        <v/>
      </c>
      <c r="G1418" s="47"/>
      <c r="H1418" s="3"/>
      <c r="I1418" s="3" t="str">
        <f>IF('Two Yrs Prior Data - copy here!'!D1423="","",'Two Yrs Prior Data - copy here!'!D1423)</f>
        <v/>
      </c>
      <c r="J1418" s="3" t="str">
        <f>IF('Two Yrs Prior Data - copy here!'!D1423="","",'Two Yrs Prior Data - copy here!'!L1423)</f>
        <v/>
      </c>
      <c r="K1418" s="3" t="str">
        <f>IF('Two Yrs Prior Data - copy here!'!D1423="","",'Two Yrs Prior Data - copy here!'!M1423)</f>
        <v/>
      </c>
      <c r="L1418" s="46" t="str">
        <f t="shared" si="3"/>
        <v/>
      </c>
      <c r="M1418" s="3" t="str">
        <f t="shared" si="4"/>
        <v/>
      </c>
      <c r="N1418" s="47"/>
    </row>
    <row r="1419" ht="15.75" customHeight="1">
      <c r="B1419" s="3" t="str">
        <f>IF('Prior Yr Data - copy here!'!D1424="","",'Prior Yr Data - copy here!'!D1424)</f>
        <v/>
      </c>
      <c r="C1419" s="3" t="str">
        <f>IF('Prior Yr Data - copy here!'!L1424="","",'Prior Yr Data - copy here!'!L1424)</f>
        <v/>
      </c>
      <c r="D1419" s="3" t="str">
        <f>IF('Prior Yr Data - copy here!'!M1424="","",'Prior Yr Data - copy here!'!M1424)</f>
        <v/>
      </c>
      <c r="E1419" s="46" t="str">
        <f t="shared" si="1"/>
        <v/>
      </c>
      <c r="F1419" s="3" t="str">
        <f t="shared" si="2"/>
        <v/>
      </c>
      <c r="G1419" s="47"/>
      <c r="H1419" s="3"/>
      <c r="I1419" s="3" t="str">
        <f>IF('Two Yrs Prior Data - copy here!'!D1424="","",'Two Yrs Prior Data - copy here!'!D1424)</f>
        <v/>
      </c>
      <c r="J1419" s="3" t="str">
        <f>IF('Two Yrs Prior Data - copy here!'!D1424="","",'Two Yrs Prior Data - copy here!'!L1424)</f>
        <v/>
      </c>
      <c r="K1419" s="3" t="str">
        <f>IF('Two Yrs Prior Data - copy here!'!D1424="","",'Two Yrs Prior Data - copy here!'!M1424)</f>
        <v/>
      </c>
      <c r="L1419" s="46" t="str">
        <f t="shared" si="3"/>
        <v/>
      </c>
      <c r="M1419" s="3" t="str">
        <f t="shared" si="4"/>
        <v/>
      </c>
      <c r="N1419" s="47"/>
    </row>
    <row r="1420" ht="15.75" customHeight="1">
      <c r="B1420" s="3" t="str">
        <f>IF('Prior Yr Data - copy here!'!D1425="","",'Prior Yr Data - copy here!'!D1425)</f>
        <v/>
      </c>
      <c r="C1420" s="3" t="str">
        <f>IF('Prior Yr Data - copy here!'!L1425="","",'Prior Yr Data - copy here!'!L1425)</f>
        <v/>
      </c>
      <c r="D1420" s="3" t="str">
        <f>IF('Prior Yr Data - copy here!'!M1425="","",'Prior Yr Data - copy here!'!M1425)</f>
        <v/>
      </c>
      <c r="E1420" s="46" t="str">
        <f t="shared" si="1"/>
        <v/>
      </c>
      <c r="F1420" s="3" t="str">
        <f t="shared" si="2"/>
        <v/>
      </c>
      <c r="G1420" s="47"/>
      <c r="H1420" s="3"/>
      <c r="I1420" s="3" t="str">
        <f>IF('Two Yrs Prior Data - copy here!'!D1425="","",'Two Yrs Prior Data - copy here!'!D1425)</f>
        <v/>
      </c>
      <c r="J1420" s="3" t="str">
        <f>IF('Two Yrs Prior Data - copy here!'!D1425="","",'Two Yrs Prior Data - copy here!'!L1425)</f>
        <v/>
      </c>
      <c r="K1420" s="3" t="str">
        <f>IF('Two Yrs Prior Data - copy here!'!D1425="","",'Two Yrs Prior Data - copy here!'!M1425)</f>
        <v/>
      </c>
      <c r="L1420" s="46" t="str">
        <f t="shared" si="3"/>
        <v/>
      </c>
      <c r="M1420" s="3" t="str">
        <f t="shared" si="4"/>
        <v/>
      </c>
      <c r="N1420" s="47"/>
    </row>
    <row r="1421" ht="15.75" customHeight="1">
      <c r="B1421" s="3" t="str">
        <f>IF('Prior Yr Data - copy here!'!D1426="","",'Prior Yr Data - copy here!'!D1426)</f>
        <v/>
      </c>
      <c r="C1421" s="3" t="str">
        <f>IF('Prior Yr Data - copy here!'!L1426="","",'Prior Yr Data - copy here!'!L1426)</f>
        <v/>
      </c>
      <c r="D1421" s="3" t="str">
        <f>IF('Prior Yr Data - copy here!'!M1426="","",'Prior Yr Data - copy here!'!M1426)</f>
        <v/>
      </c>
      <c r="E1421" s="46" t="str">
        <f t="shared" si="1"/>
        <v/>
      </c>
      <c r="F1421" s="3" t="str">
        <f t="shared" si="2"/>
        <v/>
      </c>
      <c r="G1421" s="47"/>
      <c r="H1421" s="3"/>
      <c r="I1421" s="3" t="str">
        <f>IF('Two Yrs Prior Data - copy here!'!D1426="","",'Two Yrs Prior Data - copy here!'!D1426)</f>
        <v/>
      </c>
      <c r="J1421" s="3" t="str">
        <f>IF('Two Yrs Prior Data - copy here!'!D1426="","",'Two Yrs Prior Data - copy here!'!L1426)</f>
        <v/>
      </c>
      <c r="K1421" s="3" t="str">
        <f>IF('Two Yrs Prior Data - copy here!'!D1426="","",'Two Yrs Prior Data - copy here!'!M1426)</f>
        <v/>
      </c>
      <c r="L1421" s="46" t="str">
        <f t="shared" si="3"/>
        <v/>
      </c>
      <c r="M1421" s="3" t="str">
        <f t="shared" si="4"/>
        <v/>
      </c>
      <c r="N1421" s="47"/>
    </row>
    <row r="1422" ht="15.75" customHeight="1">
      <c r="B1422" s="3" t="str">
        <f>IF('Prior Yr Data - copy here!'!D1427="","",'Prior Yr Data - copy here!'!D1427)</f>
        <v/>
      </c>
      <c r="C1422" s="3" t="str">
        <f>IF('Prior Yr Data - copy here!'!L1427="","",'Prior Yr Data - copy here!'!L1427)</f>
        <v/>
      </c>
      <c r="D1422" s="3" t="str">
        <f>IF('Prior Yr Data - copy here!'!M1427="","",'Prior Yr Data - copy here!'!M1427)</f>
        <v/>
      </c>
      <c r="E1422" s="46" t="str">
        <f t="shared" si="1"/>
        <v/>
      </c>
      <c r="F1422" s="3" t="str">
        <f t="shared" si="2"/>
        <v/>
      </c>
      <c r="G1422" s="47"/>
      <c r="H1422" s="3"/>
      <c r="I1422" s="3" t="str">
        <f>IF('Two Yrs Prior Data - copy here!'!D1427="","",'Two Yrs Prior Data - copy here!'!D1427)</f>
        <v/>
      </c>
      <c r="J1422" s="3" t="str">
        <f>IF('Two Yrs Prior Data - copy here!'!D1427="","",'Two Yrs Prior Data - copy here!'!L1427)</f>
        <v/>
      </c>
      <c r="K1422" s="3" t="str">
        <f>IF('Two Yrs Prior Data - copy here!'!D1427="","",'Two Yrs Prior Data - copy here!'!M1427)</f>
        <v/>
      </c>
      <c r="L1422" s="46" t="str">
        <f t="shared" si="3"/>
        <v/>
      </c>
      <c r="M1422" s="3" t="str">
        <f t="shared" si="4"/>
        <v/>
      </c>
      <c r="N1422" s="47"/>
    </row>
    <row r="1423" ht="15.75" customHeight="1">
      <c r="B1423" s="3" t="str">
        <f>IF('Prior Yr Data - copy here!'!D1428="","",'Prior Yr Data - copy here!'!D1428)</f>
        <v/>
      </c>
      <c r="C1423" s="3" t="str">
        <f>IF('Prior Yr Data - copy here!'!L1428="","",'Prior Yr Data - copy here!'!L1428)</f>
        <v/>
      </c>
      <c r="D1423" s="3" t="str">
        <f>IF('Prior Yr Data - copy here!'!M1428="","",'Prior Yr Data - copy here!'!M1428)</f>
        <v/>
      </c>
      <c r="E1423" s="46" t="str">
        <f t="shared" si="1"/>
        <v/>
      </c>
      <c r="F1423" s="3" t="str">
        <f t="shared" si="2"/>
        <v/>
      </c>
      <c r="G1423" s="47"/>
      <c r="H1423" s="3"/>
      <c r="I1423" s="3" t="str">
        <f>IF('Two Yrs Prior Data - copy here!'!D1428="","",'Two Yrs Prior Data - copy here!'!D1428)</f>
        <v/>
      </c>
      <c r="J1423" s="3" t="str">
        <f>IF('Two Yrs Prior Data - copy here!'!D1428="","",'Two Yrs Prior Data - copy here!'!L1428)</f>
        <v/>
      </c>
      <c r="K1423" s="3" t="str">
        <f>IF('Two Yrs Prior Data - copy here!'!D1428="","",'Two Yrs Prior Data - copy here!'!M1428)</f>
        <v/>
      </c>
      <c r="L1423" s="46" t="str">
        <f t="shared" si="3"/>
        <v/>
      </c>
      <c r="M1423" s="3" t="str">
        <f t="shared" si="4"/>
        <v/>
      </c>
      <c r="N1423" s="47"/>
    </row>
    <row r="1424" ht="15.75" customHeight="1">
      <c r="B1424" s="3" t="str">
        <f>IF('Prior Yr Data - copy here!'!D1429="","",'Prior Yr Data - copy here!'!D1429)</f>
        <v/>
      </c>
      <c r="C1424" s="3" t="str">
        <f>IF('Prior Yr Data - copy here!'!L1429="","",'Prior Yr Data - copy here!'!L1429)</f>
        <v/>
      </c>
      <c r="D1424" s="3" t="str">
        <f>IF('Prior Yr Data - copy here!'!M1429="","",'Prior Yr Data - copy here!'!M1429)</f>
        <v/>
      </c>
      <c r="E1424" s="46" t="str">
        <f t="shared" si="1"/>
        <v/>
      </c>
      <c r="F1424" s="3" t="str">
        <f t="shared" si="2"/>
        <v/>
      </c>
      <c r="G1424" s="47"/>
      <c r="H1424" s="3"/>
      <c r="I1424" s="3" t="str">
        <f>IF('Two Yrs Prior Data - copy here!'!D1429="","",'Two Yrs Prior Data - copy here!'!D1429)</f>
        <v/>
      </c>
      <c r="J1424" s="3" t="str">
        <f>IF('Two Yrs Prior Data - copy here!'!D1429="","",'Two Yrs Prior Data - copy here!'!L1429)</f>
        <v/>
      </c>
      <c r="K1424" s="3" t="str">
        <f>IF('Two Yrs Prior Data - copy here!'!D1429="","",'Two Yrs Prior Data - copy here!'!M1429)</f>
        <v/>
      </c>
      <c r="L1424" s="46" t="str">
        <f t="shared" si="3"/>
        <v/>
      </c>
      <c r="M1424" s="3" t="str">
        <f t="shared" si="4"/>
        <v/>
      </c>
      <c r="N1424" s="47"/>
    </row>
    <row r="1425" ht="15.75" customHeight="1">
      <c r="B1425" s="3" t="str">
        <f>IF('Prior Yr Data - copy here!'!D1430="","",'Prior Yr Data - copy here!'!D1430)</f>
        <v/>
      </c>
      <c r="C1425" s="3" t="str">
        <f>IF('Prior Yr Data - copy here!'!L1430="","",'Prior Yr Data - copy here!'!L1430)</f>
        <v/>
      </c>
      <c r="D1425" s="3" t="str">
        <f>IF('Prior Yr Data - copy here!'!M1430="","",'Prior Yr Data - copy here!'!M1430)</f>
        <v/>
      </c>
      <c r="E1425" s="46" t="str">
        <f t="shared" si="1"/>
        <v/>
      </c>
      <c r="F1425" s="3" t="str">
        <f t="shared" si="2"/>
        <v/>
      </c>
      <c r="G1425" s="47"/>
      <c r="H1425" s="3"/>
      <c r="I1425" s="3" t="str">
        <f>IF('Two Yrs Prior Data - copy here!'!D1430="","",'Two Yrs Prior Data - copy here!'!D1430)</f>
        <v/>
      </c>
      <c r="J1425" s="3" t="str">
        <f>IF('Two Yrs Prior Data - copy here!'!D1430="","",'Two Yrs Prior Data - copy here!'!L1430)</f>
        <v/>
      </c>
      <c r="K1425" s="3" t="str">
        <f>IF('Two Yrs Prior Data - copy here!'!D1430="","",'Two Yrs Prior Data - copy here!'!M1430)</f>
        <v/>
      </c>
      <c r="L1425" s="46" t="str">
        <f t="shared" si="3"/>
        <v/>
      </c>
      <c r="M1425" s="3" t="str">
        <f t="shared" si="4"/>
        <v/>
      </c>
      <c r="N1425" s="47"/>
    </row>
    <row r="1426" ht="15.75" customHeight="1">
      <c r="B1426" s="3" t="str">
        <f>IF('Prior Yr Data - copy here!'!D1431="","",'Prior Yr Data - copy here!'!D1431)</f>
        <v/>
      </c>
      <c r="C1426" s="3" t="str">
        <f>IF('Prior Yr Data - copy here!'!L1431="","",'Prior Yr Data - copy here!'!L1431)</f>
        <v/>
      </c>
      <c r="D1426" s="3" t="str">
        <f>IF('Prior Yr Data - copy here!'!M1431="","",'Prior Yr Data - copy here!'!M1431)</f>
        <v/>
      </c>
      <c r="E1426" s="46" t="str">
        <f t="shared" si="1"/>
        <v/>
      </c>
      <c r="F1426" s="3" t="str">
        <f t="shared" si="2"/>
        <v/>
      </c>
      <c r="G1426" s="47"/>
      <c r="H1426" s="3"/>
      <c r="I1426" s="3" t="str">
        <f>IF('Two Yrs Prior Data - copy here!'!D1431="","",'Two Yrs Prior Data - copy here!'!D1431)</f>
        <v/>
      </c>
      <c r="J1426" s="3" t="str">
        <f>IF('Two Yrs Prior Data - copy here!'!D1431="","",'Two Yrs Prior Data - copy here!'!L1431)</f>
        <v/>
      </c>
      <c r="K1426" s="3" t="str">
        <f>IF('Two Yrs Prior Data - copy here!'!D1431="","",'Two Yrs Prior Data - copy here!'!M1431)</f>
        <v/>
      </c>
      <c r="L1426" s="46" t="str">
        <f t="shared" si="3"/>
        <v/>
      </c>
      <c r="M1426" s="3" t="str">
        <f t="shared" si="4"/>
        <v/>
      </c>
      <c r="N1426" s="47"/>
    </row>
    <row r="1427" ht="15.75" customHeight="1">
      <c r="B1427" s="3" t="str">
        <f>IF('Prior Yr Data - copy here!'!D1432="","",'Prior Yr Data - copy here!'!D1432)</f>
        <v/>
      </c>
      <c r="C1427" s="3" t="str">
        <f>IF('Prior Yr Data - copy here!'!L1432="","",'Prior Yr Data - copy here!'!L1432)</f>
        <v/>
      </c>
      <c r="D1427" s="3" t="str">
        <f>IF('Prior Yr Data - copy here!'!M1432="","",'Prior Yr Data - copy here!'!M1432)</f>
        <v/>
      </c>
      <c r="E1427" s="46" t="str">
        <f t="shared" si="1"/>
        <v/>
      </c>
      <c r="F1427" s="3" t="str">
        <f t="shared" si="2"/>
        <v/>
      </c>
      <c r="G1427" s="47"/>
      <c r="H1427" s="3"/>
      <c r="I1427" s="3" t="str">
        <f>IF('Two Yrs Prior Data - copy here!'!D1432="","",'Two Yrs Prior Data - copy here!'!D1432)</f>
        <v/>
      </c>
      <c r="J1427" s="3" t="str">
        <f>IF('Two Yrs Prior Data - copy here!'!D1432="","",'Two Yrs Prior Data - copy here!'!L1432)</f>
        <v/>
      </c>
      <c r="K1427" s="3" t="str">
        <f>IF('Two Yrs Prior Data - copy here!'!D1432="","",'Two Yrs Prior Data - copy here!'!M1432)</f>
        <v/>
      </c>
      <c r="L1427" s="46" t="str">
        <f t="shared" si="3"/>
        <v/>
      </c>
      <c r="M1427" s="3" t="str">
        <f t="shared" si="4"/>
        <v/>
      </c>
      <c r="N1427" s="47"/>
    </row>
    <row r="1428" ht="15.75" customHeight="1">
      <c r="B1428" s="3" t="str">
        <f>IF('Prior Yr Data - copy here!'!D1433="","",'Prior Yr Data - copy here!'!D1433)</f>
        <v/>
      </c>
      <c r="C1428" s="3" t="str">
        <f>IF('Prior Yr Data - copy here!'!L1433="","",'Prior Yr Data - copy here!'!L1433)</f>
        <v/>
      </c>
      <c r="D1428" s="3" t="str">
        <f>IF('Prior Yr Data - copy here!'!M1433="","",'Prior Yr Data - copy here!'!M1433)</f>
        <v/>
      </c>
      <c r="E1428" s="46" t="str">
        <f t="shared" si="1"/>
        <v/>
      </c>
      <c r="F1428" s="3" t="str">
        <f t="shared" si="2"/>
        <v/>
      </c>
      <c r="G1428" s="47"/>
      <c r="H1428" s="3"/>
      <c r="I1428" s="3" t="str">
        <f>IF('Two Yrs Prior Data - copy here!'!D1433="","",'Two Yrs Prior Data - copy here!'!D1433)</f>
        <v/>
      </c>
      <c r="J1428" s="3" t="str">
        <f>IF('Two Yrs Prior Data - copy here!'!D1433="","",'Two Yrs Prior Data - copy here!'!L1433)</f>
        <v/>
      </c>
      <c r="K1428" s="3" t="str">
        <f>IF('Two Yrs Prior Data - copy here!'!D1433="","",'Two Yrs Prior Data - copy here!'!M1433)</f>
        <v/>
      </c>
      <c r="L1428" s="46" t="str">
        <f t="shared" si="3"/>
        <v/>
      </c>
      <c r="M1428" s="3" t="str">
        <f t="shared" si="4"/>
        <v/>
      </c>
      <c r="N1428" s="47"/>
    </row>
    <row r="1429" ht="15.75" customHeight="1">
      <c r="B1429" s="3" t="str">
        <f>IF('Prior Yr Data - copy here!'!D1434="","",'Prior Yr Data - copy here!'!D1434)</f>
        <v/>
      </c>
      <c r="C1429" s="3" t="str">
        <f>IF('Prior Yr Data - copy here!'!L1434="","",'Prior Yr Data - copy here!'!L1434)</f>
        <v/>
      </c>
      <c r="D1429" s="3" t="str">
        <f>IF('Prior Yr Data - copy here!'!M1434="","",'Prior Yr Data - copy here!'!M1434)</f>
        <v/>
      </c>
      <c r="E1429" s="46" t="str">
        <f t="shared" si="1"/>
        <v/>
      </c>
      <c r="F1429" s="3" t="str">
        <f t="shared" si="2"/>
        <v/>
      </c>
      <c r="G1429" s="47"/>
      <c r="H1429" s="3"/>
      <c r="I1429" s="3" t="str">
        <f>IF('Two Yrs Prior Data - copy here!'!D1434="","",'Two Yrs Prior Data - copy here!'!D1434)</f>
        <v/>
      </c>
      <c r="J1429" s="3" t="str">
        <f>IF('Two Yrs Prior Data - copy here!'!D1434="","",'Two Yrs Prior Data - copy here!'!L1434)</f>
        <v/>
      </c>
      <c r="K1429" s="3" t="str">
        <f>IF('Two Yrs Prior Data - copy here!'!D1434="","",'Two Yrs Prior Data - copy here!'!M1434)</f>
        <v/>
      </c>
      <c r="L1429" s="46" t="str">
        <f t="shared" si="3"/>
        <v/>
      </c>
      <c r="M1429" s="3" t="str">
        <f t="shared" si="4"/>
        <v/>
      </c>
      <c r="N1429" s="47"/>
    </row>
    <row r="1430" ht="15.75" customHeight="1">
      <c r="B1430" s="3" t="str">
        <f>IF('Prior Yr Data - copy here!'!D1435="","",'Prior Yr Data - copy here!'!D1435)</f>
        <v/>
      </c>
      <c r="C1430" s="3" t="str">
        <f>IF('Prior Yr Data - copy here!'!L1435="","",'Prior Yr Data - copy here!'!L1435)</f>
        <v/>
      </c>
      <c r="D1430" s="3" t="str">
        <f>IF('Prior Yr Data - copy here!'!M1435="","",'Prior Yr Data - copy here!'!M1435)</f>
        <v/>
      </c>
      <c r="E1430" s="46" t="str">
        <f t="shared" si="1"/>
        <v/>
      </c>
      <c r="F1430" s="3" t="str">
        <f t="shared" si="2"/>
        <v/>
      </c>
      <c r="G1430" s="47"/>
      <c r="H1430" s="3"/>
      <c r="I1430" s="3" t="str">
        <f>IF('Two Yrs Prior Data - copy here!'!D1435="","",'Two Yrs Prior Data - copy here!'!D1435)</f>
        <v/>
      </c>
      <c r="J1430" s="3" t="str">
        <f>IF('Two Yrs Prior Data - copy here!'!D1435="","",'Two Yrs Prior Data - copy here!'!L1435)</f>
        <v/>
      </c>
      <c r="K1430" s="3" t="str">
        <f>IF('Two Yrs Prior Data - copy here!'!D1435="","",'Two Yrs Prior Data - copy here!'!M1435)</f>
        <v/>
      </c>
      <c r="L1430" s="46" t="str">
        <f t="shared" si="3"/>
        <v/>
      </c>
      <c r="M1430" s="3" t="str">
        <f t="shared" si="4"/>
        <v/>
      </c>
      <c r="N1430" s="47"/>
    </row>
    <row r="1431" ht="15.75" customHeight="1">
      <c r="B1431" s="3" t="str">
        <f>IF('Prior Yr Data - copy here!'!D1436="","",'Prior Yr Data - copy here!'!D1436)</f>
        <v/>
      </c>
      <c r="C1431" s="3" t="str">
        <f>IF('Prior Yr Data - copy here!'!L1436="","",'Prior Yr Data - copy here!'!L1436)</f>
        <v/>
      </c>
      <c r="D1431" s="3" t="str">
        <f>IF('Prior Yr Data - copy here!'!M1436="","",'Prior Yr Data - copy here!'!M1436)</f>
        <v/>
      </c>
      <c r="E1431" s="46" t="str">
        <f t="shared" si="1"/>
        <v/>
      </c>
      <c r="F1431" s="3" t="str">
        <f t="shared" si="2"/>
        <v/>
      </c>
      <c r="G1431" s="47"/>
      <c r="H1431" s="3"/>
      <c r="I1431" s="3" t="str">
        <f>IF('Two Yrs Prior Data - copy here!'!D1436="","",'Two Yrs Prior Data - copy here!'!D1436)</f>
        <v/>
      </c>
      <c r="J1431" s="3" t="str">
        <f>IF('Two Yrs Prior Data - copy here!'!D1436="","",'Two Yrs Prior Data - copy here!'!L1436)</f>
        <v/>
      </c>
      <c r="K1431" s="3" t="str">
        <f>IF('Two Yrs Prior Data - copy here!'!D1436="","",'Two Yrs Prior Data - copy here!'!M1436)</f>
        <v/>
      </c>
      <c r="L1431" s="46" t="str">
        <f t="shared" si="3"/>
        <v/>
      </c>
      <c r="M1431" s="3" t="str">
        <f t="shared" si="4"/>
        <v/>
      </c>
      <c r="N1431" s="47"/>
    </row>
    <row r="1432" ht="15.75" customHeight="1">
      <c r="B1432" s="3" t="str">
        <f>IF('Prior Yr Data - copy here!'!D1437="","",'Prior Yr Data - copy here!'!D1437)</f>
        <v/>
      </c>
      <c r="C1432" s="3" t="str">
        <f>IF('Prior Yr Data - copy here!'!L1437="","",'Prior Yr Data - copy here!'!L1437)</f>
        <v/>
      </c>
      <c r="D1432" s="3" t="str">
        <f>IF('Prior Yr Data - copy here!'!M1437="","",'Prior Yr Data - copy here!'!M1437)</f>
        <v/>
      </c>
      <c r="E1432" s="46" t="str">
        <f t="shared" si="1"/>
        <v/>
      </c>
      <c r="F1432" s="3" t="str">
        <f t="shared" si="2"/>
        <v/>
      </c>
      <c r="G1432" s="47"/>
      <c r="H1432" s="3"/>
      <c r="I1432" s="3" t="str">
        <f>IF('Two Yrs Prior Data - copy here!'!D1437="","",'Two Yrs Prior Data - copy here!'!D1437)</f>
        <v/>
      </c>
      <c r="J1432" s="3" t="str">
        <f>IF('Two Yrs Prior Data - copy here!'!D1437="","",'Two Yrs Prior Data - copy here!'!L1437)</f>
        <v/>
      </c>
      <c r="K1432" s="3" t="str">
        <f>IF('Two Yrs Prior Data - copy here!'!D1437="","",'Two Yrs Prior Data - copy here!'!M1437)</f>
        <v/>
      </c>
      <c r="L1432" s="46" t="str">
        <f t="shared" si="3"/>
        <v/>
      </c>
      <c r="M1432" s="3" t="str">
        <f t="shared" si="4"/>
        <v/>
      </c>
      <c r="N1432" s="47"/>
    </row>
    <row r="1433" ht="15.75" customHeight="1">
      <c r="B1433" s="3" t="str">
        <f>IF('Prior Yr Data - copy here!'!D1438="","",'Prior Yr Data - copy here!'!D1438)</f>
        <v/>
      </c>
      <c r="C1433" s="3" t="str">
        <f>IF('Prior Yr Data - copy here!'!L1438="","",'Prior Yr Data - copy here!'!L1438)</f>
        <v/>
      </c>
      <c r="D1433" s="3" t="str">
        <f>IF('Prior Yr Data - copy here!'!M1438="","",'Prior Yr Data - copy here!'!M1438)</f>
        <v/>
      </c>
      <c r="E1433" s="46" t="str">
        <f t="shared" si="1"/>
        <v/>
      </c>
      <c r="F1433" s="3" t="str">
        <f t="shared" si="2"/>
        <v/>
      </c>
      <c r="G1433" s="47"/>
      <c r="H1433" s="3"/>
      <c r="I1433" s="3" t="str">
        <f>IF('Two Yrs Prior Data - copy here!'!D1438="","",'Two Yrs Prior Data - copy here!'!D1438)</f>
        <v/>
      </c>
      <c r="J1433" s="3" t="str">
        <f>IF('Two Yrs Prior Data - copy here!'!D1438="","",'Two Yrs Prior Data - copy here!'!L1438)</f>
        <v/>
      </c>
      <c r="K1433" s="3" t="str">
        <f>IF('Two Yrs Prior Data - copy here!'!D1438="","",'Two Yrs Prior Data - copy here!'!M1438)</f>
        <v/>
      </c>
      <c r="L1433" s="46" t="str">
        <f t="shared" si="3"/>
        <v/>
      </c>
      <c r="M1433" s="3" t="str">
        <f t="shared" si="4"/>
        <v/>
      </c>
      <c r="N1433" s="47"/>
    </row>
    <row r="1434" ht="15.75" customHeight="1">
      <c r="B1434" s="3" t="str">
        <f>IF('Prior Yr Data - copy here!'!D1439="","",'Prior Yr Data - copy here!'!D1439)</f>
        <v/>
      </c>
      <c r="C1434" s="3" t="str">
        <f>IF('Prior Yr Data - copy here!'!L1439="","",'Prior Yr Data - copy here!'!L1439)</f>
        <v/>
      </c>
      <c r="D1434" s="3" t="str">
        <f>IF('Prior Yr Data - copy here!'!M1439="","",'Prior Yr Data - copy here!'!M1439)</f>
        <v/>
      </c>
      <c r="E1434" s="46" t="str">
        <f t="shared" si="1"/>
        <v/>
      </c>
      <c r="F1434" s="3" t="str">
        <f t="shared" si="2"/>
        <v/>
      </c>
      <c r="G1434" s="47"/>
      <c r="H1434" s="3"/>
      <c r="I1434" s="3" t="str">
        <f>IF('Two Yrs Prior Data - copy here!'!D1439="","",'Two Yrs Prior Data - copy here!'!D1439)</f>
        <v/>
      </c>
      <c r="J1434" s="3" t="str">
        <f>IF('Two Yrs Prior Data - copy here!'!D1439="","",'Two Yrs Prior Data - copy here!'!L1439)</f>
        <v/>
      </c>
      <c r="K1434" s="3" t="str">
        <f>IF('Two Yrs Prior Data - copy here!'!D1439="","",'Two Yrs Prior Data - copy here!'!M1439)</f>
        <v/>
      </c>
      <c r="L1434" s="46" t="str">
        <f t="shared" si="3"/>
        <v/>
      </c>
      <c r="M1434" s="3" t="str">
        <f t="shared" si="4"/>
        <v/>
      </c>
      <c r="N1434" s="47"/>
    </row>
    <row r="1435" ht="15.75" customHeight="1">
      <c r="B1435" s="3" t="str">
        <f>IF('Prior Yr Data - copy here!'!D1440="","",'Prior Yr Data - copy here!'!D1440)</f>
        <v/>
      </c>
      <c r="C1435" s="3" t="str">
        <f>IF('Prior Yr Data - copy here!'!L1440="","",'Prior Yr Data - copy here!'!L1440)</f>
        <v/>
      </c>
      <c r="D1435" s="3" t="str">
        <f>IF('Prior Yr Data - copy here!'!M1440="","",'Prior Yr Data - copy here!'!M1440)</f>
        <v/>
      </c>
      <c r="E1435" s="46" t="str">
        <f t="shared" si="1"/>
        <v/>
      </c>
      <c r="F1435" s="3" t="str">
        <f t="shared" si="2"/>
        <v/>
      </c>
      <c r="G1435" s="47"/>
      <c r="H1435" s="3"/>
      <c r="I1435" s="3" t="str">
        <f>IF('Two Yrs Prior Data - copy here!'!D1440="","",'Two Yrs Prior Data - copy here!'!D1440)</f>
        <v/>
      </c>
      <c r="J1435" s="3" t="str">
        <f>IF('Two Yrs Prior Data - copy here!'!D1440="","",'Two Yrs Prior Data - copy here!'!L1440)</f>
        <v/>
      </c>
      <c r="K1435" s="3" t="str">
        <f>IF('Two Yrs Prior Data - copy here!'!D1440="","",'Two Yrs Prior Data - copy here!'!M1440)</f>
        <v/>
      </c>
      <c r="L1435" s="46" t="str">
        <f t="shared" si="3"/>
        <v/>
      </c>
      <c r="M1435" s="3" t="str">
        <f t="shared" si="4"/>
        <v/>
      </c>
      <c r="N1435" s="47"/>
    </row>
    <row r="1436" ht="15.75" customHeight="1">
      <c r="B1436" s="3" t="str">
        <f>IF('Prior Yr Data - copy here!'!D1441="","",'Prior Yr Data - copy here!'!D1441)</f>
        <v/>
      </c>
      <c r="C1436" s="3" t="str">
        <f>IF('Prior Yr Data - copy here!'!L1441="","",'Prior Yr Data - copy here!'!L1441)</f>
        <v/>
      </c>
      <c r="D1436" s="3" t="str">
        <f>IF('Prior Yr Data - copy here!'!M1441="","",'Prior Yr Data - copy here!'!M1441)</f>
        <v/>
      </c>
      <c r="E1436" s="46" t="str">
        <f t="shared" si="1"/>
        <v/>
      </c>
      <c r="F1436" s="3" t="str">
        <f t="shared" si="2"/>
        <v/>
      </c>
      <c r="G1436" s="47"/>
      <c r="H1436" s="3"/>
      <c r="I1436" s="3" t="str">
        <f>IF('Two Yrs Prior Data - copy here!'!D1441="","",'Two Yrs Prior Data - copy here!'!D1441)</f>
        <v/>
      </c>
      <c r="J1436" s="3" t="str">
        <f>IF('Two Yrs Prior Data - copy here!'!D1441="","",'Two Yrs Prior Data - copy here!'!L1441)</f>
        <v/>
      </c>
      <c r="K1436" s="3" t="str">
        <f>IF('Two Yrs Prior Data - copy here!'!D1441="","",'Two Yrs Prior Data - copy here!'!M1441)</f>
        <v/>
      </c>
      <c r="L1436" s="46" t="str">
        <f t="shared" si="3"/>
        <v/>
      </c>
      <c r="M1436" s="3" t="str">
        <f t="shared" si="4"/>
        <v/>
      </c>
      <c r="N1436" s="47"/>
    </row>
    <row r="1437" ht="15.75" customHeight="1">
      <c r="B1437" s="3" t="str">
        <f>IF('Prior Yr Data - copy here!'!D1442="","",'Prior Yr Data - copy here!'!D1442)</f>
        <v/>
      </c>
      <c r="C1437" s="3" t="str">
        <f>IF('Prior Yr Data - copy here!'!L1442="","",'Prior Yr Data - copy here!'!L1442)</f>
        <v/>
      </c>
      <c r="D1437" s="3" t="str">
        <f>IF('Prior Yr Data - copy here!'!M1442="","",'Prior Yr Data - copy here!'!M1442)</f>
        <v/>
      </c>
      <c r="E1437" s="46" t="str">
        <f t="shared" si="1"/>
        <v/>
      </c>
      <c r="F1437" s="3" t="str">
        <f t="shared" si="2"/>
        <v/>
      </c>
      <c r="G1437" s="47"/>
      <c r="H1437" s="3"/>
      <c r="I1437" s="3" t="str">
        <f>IF('Two Yrs Prior Data - copy here!'!D1442="","",'Two Yrs Prior Data - copy here!'!D1442)</f>
        <v/>
      </c>
      <c r="J1437" s="3" t="str">
        <f>IF('Two Yrs Prior Data - copy here!'!D1442="","",'Two Yrs Prior Data - copy here!'!L1442)</f>
        <v/>
      </c>
      <c r="K1437" s="3" t="str">
        <f>IF('Two Yrs Prior Data - copy here!'!D1442="","",'Two Yrs Prior Data - copy here!'!M1442)</f>
        <v/>
      </c>
      <c r="L1437" s="46" t="str">
        <f t="shared" si="3"/>
        <v/>
      </c>
      <c r="M1437" s="3" t="str">
        <f t="shared" si="4"/>
        <v/>
      </c>
      <c r="N1437" s="47"/>
    </row>
    <row r="1438" ht="15.75" customHeight="1">
      <c r="B1438" s="3" t="str">
        <f>IF('Prior Yr Data - copy here!'!D1443="","",'Prior Yr Data - copy here!'!D1443)</f>
        <v/>
      </c>
      <c r="C1438" s="3" t="str">
        <f>IF('Prior Yr Data - copy here!'!L1443="","",'Prior Yr Data - copy here!'!L1443)</f>
        <v/>
      </c>
      <c r="D1438" s="3" t="str">
        <f>IF('Prior Yr Data - copy here!'!M1443="","",'Prior Yr Data - copy here!'!M1443)</f>
        <v/>
      </c>
      <c r="E1438" s="46" t="str">
        <f t="shared" si="1"/>
        <v/>
      </c>
      <c r="F1438" s="3" t="str">
        <f t="shared" si="2"/>
        <v/>
      </c>
      <c r="G1438" s="47"/>
      <c r="H1438" s="3"/>
      <c r="I1438" s="3" t="str">
        <f>IF('Two Yrs Prior Data - copy here!'!D1443="","",'Two Yrs Prior Data - copy here!'!D1443)</f>
        <v/>
      </c>
      <c r="J1438" s="3" t="str">
        <f>IF('Two Yrs Prior Data - copy here!'!D1443="","",'Two Yrs Prior Data - copy here!'!L1443)</f>
        <v/>
      </c>
      <c r="K1438" s="3" t="str">
        <f>IF('Two Yrs Prior Data - copy here!'!D1443="","",'Two Yrs Prior Data - copy here!'!M1443)</f>
        <v/>
      </c>
      <c r="L1438" s="46" t="str">
        <f t="shared" si="3"/>
        <v/>
      </c>
      <c r="M1438" s="3" t="str">
        <f t="shared" si="4"/>
        <v/>
      </c>
      <c r="N1438" s="47"/>
    </row>
    <row r="1439" ht="15.75" customHeight="1">
      <c r="B1439" s="3" t="str">
        <f>IF('Prior Yr Data - copy here!'!D1444="","",'Prior Yr Data - copy here!'!D1444)</f>
        <v/>
      </c>
      <c r="C1439" s="3" t="str">
        <f>IF('Prior Yr Data - copy here!'!L1444="","",'Prior Yr Data - copy here!'!L1444)</f>
        <v/>
      </c>
      <c r="D1439" s="3" t="str">
        <f>IF('Prior Yr Data - copy here!'!M1444="","",'Prior Yr Data - copy here!'!M1444)</f>
        <v/>
      </c>
      <c r="E1439" s="46" t="str">
        <f t="shared" si="1"/>
        <v/>
      </c>
      <c r="F1439" s="3" t="str">
        <f t="shared" si="2"/>
        <v/>
      </c>
      <c r="G1439" s="47"/>
      <c r="H1439" s="3"/>
      <c r="I1439" s="3" t="str">
        <f>IF('Two Yrs Prior Data - copy here!'!D1444="","",'Two Yrs Prior Data - copy here!'!D1444)</f>
        <v/>
      </c>
      <c r="J1439" s="3" t="str">
        <f>IF('Two Yrs Prior Data - copy here!'!D1444="","",'Two Yrs Prior Data - copy here!'!L1444)</f>
        <v/>
      </c>
      <c r="K1439" s="3" t="str">
        <f>IF('Two Yrs Prior Data - copy here!'!D1444="","",'Two Yrs Prior Data - copy here!'!M1444)</f>
        <v/>
      </c>
      <c r="L1439" s="46" t="str">
        <f t="shared" si="3"/>
        <v/>
      </c>
      <c r="M1439" s="3" t="str">
        <f t="shared" si="4"/>
        <v/>
      </c>
      <c r="N1439" s="47"/>
    </row>
    <row r="1440" ht="15.75" customHeight="1">
      <c r="B1440" s="3" t="str">
        <f>IF('Prior Yr Data - copy here!'!D1445="","",'Prior Yr Data - copy here!'!D1445)</f>
        <v/>
      </c>
      <c r="C1440" s="3" t="str">
        <f>IF('Prior Yr Data - copy here!'!L1445="","",'Prior Yr Data - copy here!'!L1445)</f>
        <v/>
      </c>
      <c r="D1440" s="3" t="str">
        <f>IF('Prior Yr Data - copy here!'!M1445="","",'Prior Yr Data - copy here!'!M1445)</f>
        <v/>
      </c>
      <c r="E1440" s="46" t="str">
        <f t="shared" si="1"/>
        <v/>
      </c>
      <c r="F1440" s="3" t="str">
        <f t="shared" si="2"/>
        <v/>
      </c>
      <c r="G1440" s="47"/>
      <c r="H1440" s="3"/>
      <c r="I1440" s="3" t="str">
        <f>IF('Two Yrs Prior Data - copy here!'!D1445="","",'Two Yrs Prior Data - copy here!'!D1445)</f>
        <v/>
      </c>
      <c r="J1440" s="3" t="str">
        <f>IF('Two Yrs Prior Data - copy here!'!D1445="","",'Two Yrs Prior Data - copy here!'!L1445)</f>
        <v/>
      </c>
      <c r="K1440" s="3" t="str">
        <f>IF('Two Yrs Prior Data - copy here!'!D1445="","",'Two Yrs Prior Data - copy here!'!M1445)</f>
        <v/>
      </c>
      <c r="L1440" s="46" t="str">
        <f t="shared" si="3"/>
        <v/>
      </c>
      <c r="M1440" s="3" t="str">
        <f t="shared" si="4"/>
        <v/>
      </c>
      <c r="N1440" s="47"/>
    </row>
    <row r="1441" ht="15.75" customHeight="1">
      <c r="B1441" s="3" t="str">
        <f>IF('Prior Yr Data - copy here!'!D1446="","",'Prior Yr Data - copy here!'!D1446)</f>
        <v/>
      </c>
      <c r="C1441" s="3" t="str">
        <f>IF('Prior Yr Data - copy here!'!L1446="","",'Prior Yr Data - copy here!'!L1446)</f>
        <v/>
      </c>
      <c r="D1441" s="3" t="str">
        <f>IF('Prior Yr Data - copy here!'!M1446="","",'Prior Yr Data - copy here!'!M1446)</f>
        <v/>
      </c>
      <c r="E1441" s="46" t="str">
        <f t="shared" si="1"/>
        <v/>
      </c>
      <c r="F1441" s="3" t="str">
        <f t="shared" si="2"/>
        <v/>
      </c>
      <c r="G1441" s="47"/>
      <c r="H1441" s="3"/>
      <c r="I1441" s="3" t="str">
        <f>IF('Two Yrs Prior Data - copy here!'!D1446="","",'Two Yrs Prior Data - copy here!'!D1446)</f>
        <v/>
      </c>
      <c r="J1441" s="3" t="str">
        <f>IF('Two Yrs Prior Data - copy here!'!D1446="","",'Two Yrs Prior Data - copy here!'!L1446)</f>
        <v/>
      </c>
      <c r="K1441" s="3" t="str">
        <f>IF('Two Yrs Prior Data - copy here!'!D1446="","",'Two Yrs Prior Data - copy here!'!M1446)</f>
        <v/>
      </c>
      <c r="L1441" s="46" t="str">
        <f t="shared" si="3"/>
        <v/>
      </c>
      <c r="M1441" s="3" t="str">
        <f t="shared" si="4"/>
        <v/>
      </c>
      <c r="N1441" s="47"/>
    </row>
    <row r="1442" ht="15.75" customHeight="1">
      <c r="B1442" s="3" t="str">
        <f>IF('Prior Yr Data - copy here!'!D1447="","",'Prior Yr Data - copy here!'!D1447)</f>
        <v/>
      </c>
      <c r="C1442" s="3" t="str">
        <f>IF('Prior Yr Data - copy here!'!L1447="","",'Prior Yr Data - copy here!'!L1447)</f>
        <v/>
      </c>
      <c r="D1442" s="3" t="str">
        <f>IF('Prior Yr Data - copy here!'!M1447="","",'Prior Yr Data - copy here!'!M1447)</f>
        <v/>
      </c>
      <c r="E1442" s="46" t="str">
        <f t="shared" si="1"/>
        <v/>
      </c>
      <c r="F1442" s="3" t="str">
        <f t="shared" si="2"/>
        <v/>
      </c>
      <c r="G1442" s="47"/>
      <c r="H1442" s="3"/>
      <c r="I1442" s="3" t="str">
        <f>IF('Two Yrs Prior Data - copy here!'!D1447="","",'Two Yrs Prior Data - copy here!'!D1447)</f>
        <v/>
      </c>
      <c r="J1442" s="3" t="str">
        <f>IF('Two Yrs Prior Data - copy here!'!D1447="","",'Two Yrs Prior Data - copy here!'!L1447)</f>
        <v/>
      </c>
      <c r="K1442" s="3" t="str">
        <f>IF('Two Yrs Prior Data - copy here!'!D1447="","",'Two Yrs Prior Data - copy here!'!M1447)</f>
        <v/>
      </c>
      <c r="L1442" s="46" t="str">
        <f t="shared" si="3"/>
        <v/>
      </c>
      <c r="M1442" s="3" t="str">
        <f t="shared" si="4"/>
        <v/>
      </c>
      <c r="N1442" s="47"/>
    </row>
    <row r="1443" ht="15.75" customHeight="1">
      <c r="B1443" s="3" t="str">
        <f>IF('Prior Yr Data - copy here!'!D1448="","",'Prior Yr Data - copy here!'!D1448)</f>
        <v/>
      </c>
      <c r="C1443" s="3" t="str">
        <f>IF('Prior Yr Data - copy here!'!L1448="","",'Prior Yr Data - copy here!'!L1448)</f>
        <v/>
      </c>
      <c r="D1443" s="3" t="str">
        <f>IF('Prior Yr Data - copy here!'!M1448="","",'Prior Yr Data - copy here!'!M1448)</f>
        <v/>
      </c>
      <c r="E1443" s="46" t="str">
        <f t="shared" si="1"/>
        <v/>
      </c>
      <c r="F1443" s="3" t="str">
        <f t="shared" si="2"/>
        <v/>
      </c>
      <c r="G1443" s="47"/>
      <c r="H1443" s="3"/>
      <c r="I1443" s="3" t="str">
        <f>IF('Two Yrs Prior Data - copy here!'!D1448="","",'Two Yrs Prior Data - copy here!'!D1448)</f>
        <v/>
      </c>
      <c r="J1443" s="3" t="str">
        <f>IF('Two Yrs Prior Data - copy here!'!D1448="","",'Two Yrs Prior Data - copy here!'!L1448)</f>
        <v/>
      </c>
      <c r="K1443" s="3" t="str">
        <f>IF('Two Yrs Prior Data - copy here!'!D1448="","",'Two Yrs Prior Data - copy here!'!M1448)</f>
        <v/>
      </c>
      <c r="L1443" s="46" t="str">
        <f t="shared" si="3"/>
        <v/>
      </c>
      <c r="M1443" s="3" t="str">
        <f t="shared" si="4"/>
        <v/>
      </c>
      <c r="N1443" s="47"/>
    </row>
    <row r="1444" ht="15.75" customHeight="1">
      <c r="B1444" s="3" t="str">
        <f>IF('Prior Yr Data - copy here!'!D1449="","",'Prior Yr Data - copy here!'!D1449)</f>
        <v/>
      </c>
      <c r="C1444" s="3" t="str">
        <f>IF('Prior Yr Data - copy here!'!L1449="","",'Prior Yr Data - copy here!'!L1449)</f>
        <v/>
      </c>
      <c r="D1444" s="3" t="str">
        <f>IF('Prior Yr Data - copy here!'!M1449="","",'Prior Yr Data - copy here!'!M1449)</f>
        <v/>
      </c>
      <c r="E1444" s="46" t="str">
        <f t="shared" si="1"/>
        <v/>
      </c>
      <c r="F1444" s="3" t="str">
        <f t="shared" si="2"/>
        <v/>
      </c>
      <c r="G1444" s="47"/>
      <c r="H1444" s="3"/>
      <c r="I1444" s="3" t="str">
        <f>IF('Two Yrs Prior Data - copy here!'!D1449="","",'Two Yrs Prior Data - copy here!'!D1449)</f>
        <v/>
      </c>
      <c r="J1444" s="3" t="str">
        <f>IF('Two Yrs Prior Data - copy here!'!D1449="","",'Two Yrs Prior Data - copy here!'!L1449)</f>
        <v/>
      </c>
      <c r="K1444" s="3" t="str">
        <f>IF('Two Yrs Prior Data - copy here!'!D1449="","",'Two Yrs Prior Data - copy here!'!M1449)</f>
        <v/>
      </c>
      <c r="L1444" s="46" t="str">
        <f t="shared" si="3"/>
        <v/>
      </c>
      <c r="M1444" s="3" t="str">
        <f t="shared" si="4"/>
        <v/>
      </c>
      <c r="N1444" s="47"/>
    </row>
    <row r="1445" ht="15.75" customHeight="1">
      <c r="B1445" s="3" t="str">
        <f>IF('Prior Yr Data - copy here!'!D1450="","",'Prior Yr Data - copy here!'!D1450)</f>
        <v/>
      </c>
      <c r="C1445" s="3" t="str">
        <f>IF('Prior Yr Data - copy here!'!L1450="","",'Prior Yr Data - copy here!'!L1450)</f>
        <v/>
      </c>
      <c r="D1445" s="3" t="str">
        <f>IF('Prior Yr Data - copy here!'!M1450="","",'Prior Yr Data - copy here!'!M1450)</f>
        <v/>
      </c>
      <c r="E1445" s="46" t="str">
        <f t="shared" si="1"/>
        <v/>
      </c>
      <c r="F1445" s="3" t="str">
        <f t="shared" si="2"/>
        <v/>
      </c>
      <c r="G1445" s="47"/>
      <c r="H1445" s="3"/>
      <c r="I1445" s="3" t="str">
        <f>IF('Two Yrs Prior Data - copy here!'!D1450="","",'Two Yrs Prior Data - copy here!'!D1450)</f>
        <v/>
      </c>
      <c r="J1445" s="3" t="str">
        <f>IF('Two Yrs Prior Data - copy here!'!D1450="","",'Two Yrs Prior Data - copy here!'!L1450)</f>
        <v/>
      </c>
      <c r="K1445" s="3" t="str">
        <f>IF('Two Yrs Prior Data - copy here!'!D1450="","",'Two Yrs Prior Data - copy here!'!M1450)</f>
        <v/>
      </c>
      <c r="L1445" s="46" t="str">
        <f t="shared" si="3"/>
        <v/>
      </c>
      <c r="M1445" s="3" t="str">
        <f t="shared" si="4"/>
        <v/>
      </c>
      <c r="N1445" s="47"/>
    </row>
    <row r="1446" ht="15.75" customHeight="1">
      <c r="B1446" s="3" t="str">
        <f>IF('Prior Yr Data - copy here!'!D1451="","",'Prior Yr Data - copy here!'!D1451)</f>
        <v/>
      </c>
      <c r="C1446" s="3" t="str">
        <f>IF('Prior Yr Data - copy here!'!L1451="","",'Prior Yr Data - copy here!'!L1451)</f>
        <v/>
      </c>
      <c r="D1446" s="3" t="str">
        <f>IF('Prior Yr Data - copy here!'!M1451="","",'Prior Yr Data - copy here!'!M1451)</f>
        <v/>
      </c>
      <c r="E1446" s="46" t="str">
        <f t="shared" si="1"/>
        <v/>
      </c>
      <c r="F1446" s="3" t="str">
        <f t="shared" si="2"/>
        <v/>
      </c>
      <c r="G1446" s="47"/>
      <c r="H1446" s="3"/>
      <c r="I1446" s="3" t="str">
        <f>IF('Two Yrs Prior Data - copy here!'!D1451="","",'Two Yrs Prior Data - copy here!'!D1451)</f>
        <v/>
      </c>
      <c r="J1446" s="3" t="str">
        <f>IF('Two Yrs Prior Data - copy here!'!D1451="","",'Two Yrs Prior Data - copy here!'!L1451)</f>
        <v/>
      </c>
      <c r="K1446" s="3" t="str">
        <f>IF('Two Yrs Prior Data - copy here!'!D1451="","",'Two Yrs Prior Data - copy here!'!M1451)</f>
        <v/>
      </c>
      <c r="L1446" s="46" t="str">
        <f t="shared" si="3"/>
        <v/>
      </c>
      <c r="M1446" s="3" t="str">
        <f t="shared" si="4"/>
        <v/>
      </c>
      <c r="N1446" s="47"/>
    </row>
    <row r="1447" ht="15.75" customHeight="1">
      <c r="B1447" s="3" t="str">
        <f>IF('Prior Yr Data - copy here!'!D1452="","",'Prior Yr Data - copy here!'!D1452)</f>
        <v/>
      </c>
      <c r="C1447" s="3" t="str">
        <f>IF('Prior Yr Data - copy here!'!L1452="","",'Prior Yr Data - copy here!'!L1452)</f>
        <v/>
      </c>
      <c r="D1447" s="3" t="str">
        <f>IF('Prior Yr Data - copy here!'!M1452="","",'Prior Yr Data - copy here!'!M1452)</f>
        <v/>
      </c>
      <c r="E1447" s="46" t="str">
        <f t="shared" si="1"/>
        <v/>
      </c>
      <c r="F1447" s="3" t="str">
        <f t="shared" si="2"/>
        <v/>
      </c>
      <c r="G1447" s="47"/>
      <c r="H1447" s="3"/>
      <c r="I1447" s="3" t="str">
        <f>IF('Two Yrs Prior Data - copy here!'!D1452="","",'Two Yrs Prior Data - copy here!'!D1452)</f>
        <v/>
      </c>
      <c r="J1447" s="3" t="str">
        <f>IF('Two Yrs Prior Data - copy here!'!D1452="","",'Two Yrs Prior Data - copy here!'!L1452)</f>
        <v/>
      </c>
      <c r="K1447" s="3" t="str">
        <f>IF('Two Yrs Prior Data - copy here!'!D1452="","",'Two Yrs Prior Data - copy here!'!M1452)</f>
        <v/>
      </c>
      <c r="L1447" s="46" t="str">
        <f t="shared" si="3"/>
        <v/>
      </c>
      <c r="M1447" s="3" t="str">
        <f t="shared" si="4"/>
        <v/>
      </c>
      <c r="N1447" s="47"/>
    </row>
    <row r="1448" ht="15.75" customHeight="1">
      <c r="B1448" s="3" t="str">
        <f>IF('Prior Yr Data - copy here!'!D1453="","",'Prior Yr Data - copy here!'!D1453)</f>
        <v/>
      </c>
      <c r="C1448" s="3" t="str">
        <f>IF('Prior Yr Data - copy here!'!L1453="","",'Prior Yr Data - copy here!'!L1453)</f>
        <v/>
      </c>
      <c r="D1448" s="3" t="str">
        <f>IF('Prior Yr Data - copy here!'!M1453="","",'Prior Yr Data - copy here!'!M1453)</f>
        <v/>
      </c>
      <c r="E1448" s="46" t="str">
        <f t="shared" si="1"/>
        <v/>
      </c>
      <c r="F1448" s="3" t="str">
        <f t="shared" si="2"/>
        <v/>
      </c>
      <c r="G1448" s="47"/>
      <c r="H1448" s="3"/>
      <c r="I1448" s="3" t="str">
        <f>IF('Two Yrs Prior Data - copy here!'!D1453="","",'Two Yrs Prior Data - copy here!'!D1453)</f>
        <v/>
      </c>
      <c r="J1448" s="3" t="str">
        <f>IF('Two Yrs Prior Data - copy here!'!D1453="","",'Two Yrs Prior Data - copy here!'!L1453)</f>
        <v/>
      </c>
      <c r="K1448" s="3" t="str">
        <f>IF('Two Yrs Prior Data - copy here!'!D1453="","",'Two Yrs Prior Data - copy here!'!M1453)</f>
        <v/>
      </c>
      <c r="L1448" s="46" t="str">
        <f t="shared" si="3"/>
        <v/>
      </c>
      <c r="M1448" s="3" t="str">
        <f t="shared" si="4"/>
        <v/>
      </c>
      <c r="N1448" s="47"/>
    </row>
    <row r="1449" ht="15.75" customHeight="1">
      <c r="B1449" s="3" t="str">
        <f>IF('Prior Yr Data - copy here!'!D1454="","",'Prior Yr Data - copy here!'!D1454)</f>
        <v/>
      </c>
      <c r="C1449" s="3" t="str">
        <f>IF('Prior Yr Data - copy here!'!L1454="","",'Prior Yr Data - copy here!'!L1454)</f>
        <v/>
      </c>
      <c r="D1449" s="3" t="str">
        <f>IF('Prior Yr Data - copy here!'!M1454="","",'Prior Yr Data - copy here!'!M1454)</f>
        <v/>
      </c>
      <c r="E1449" s="46" t="str">
        <f t="shared" si="1"/>
        <v/>
      </c>
      <c r="F1449" s="3" t="str">
        <f t="shared" si="2"/>
        <v/>
      </c>
      <c r="G1449" s="47"/>
      <c r="H1449" s="3"/>
      <c r="I1449" s="3" t="str">
        <f>IF('Two Yrs Prior Data - copy here!'!D1454="","",'Two Yrs Prior Data - copy here!'!D1454)</f>
        <v/>
      </c>
      <c r="J1449" s="3" t="str">
        <f>IF('Two Yrs Prior Data - copy here!'!D1454="","",'Two Yrs Prior Data - copy here!'!L1454)</f>
        <v/>
      </c>
      <c r="K1449" s="3" t="str">
        <f>IF('Two Yrs Prior Data - copy here!'!D1454="","",'Two Yrs Prior Data - copy here!'!M1454)</f>
        <v/>
      </c>
      <c r="L1449" s="46" t="str">
        <f t="shared" si="3"/>
        <v/>
      </c>
      <c r="M1449" s="3" t="str">
        <f t="shared" si="4"/>
        <v/>
      </c>
      <c r="N1449" s="47"/>
    </row>
    <row r="1450" ht="15.75" customHeight="1">
      <c r="B1450" s="3" t="str">
        <f>IF('Prior Yr Data - copy here!'!D1455="","",'Prior Yr Data - copy here!'!D1455)</f>
        <v/>
      </c>
      <c r="C1450" s="3" t="str">
        <f>IF('Prior Yr Data - copy here!'!L1455="","",'Prior Yr Data - copy here!'!L1455)</f>
        <v/>
      </c>
      <c r="D1450" s="3" t="str">
        <f>IF('Prior Yr Data - copy here!'!M1455="","",'Prior Yr Data - copy here!'!M1455)</f>
        <v/>
      </c>
      <c r="E1450" s="46" t="str">
        <f t="shared" si="1"/>
        <v/>
      </c>
      <c r="F1450" s="3" t="str">
        <f t="shared" si="2"/>
        <v/>
      </c>
      <c r="G1450" s="47"/>
      <c r="H1450" s="3"/>
      <c r="I1450" s="3" t="str">
        <f>IF('Two Yrs Prior Data - copy here!'!D1455="","",'Two Yrs Prior Data - copy here!'!D1455)</f>
        <v/>
      </c>
      <c r="J1450" s="3" t="str">
        <f>IF('Two Yrs Prior Data - copy here!'!D1455="","",'Two Yrs Prior Data - copy here!'!L1455)</f>
        <v/>
      </c>
      <c r="K1450" s="3" t="str">
        <f>IF('Two Yrs Prior Data - copy here!'!D1455="","",'Two Yrs Prior Data - copy here!'!M1455)</f>
        <v/>
      </c>
      <c r="L1450" s="46" t="str">
        <f t="shared" si="3"/>
        <v/>
      </c>
      <c r="M1450" s="3" t="str">
        <f t="shared" si="4"/>
        <v/>
      </c>
      <c r="N1450" s="47"/>
    </row>
    <row r="1451" ht="15.75" customHeight="1">
      <c r="B1451" s="3" t="str">
        <f>IF('Prior Yr Data - copy here!'!D1456="","",'Prior Yr Data - copy here!'!D1456)</f>
        <v/>
      </c>
      <c r="C1451" s="3" t="str">
        <f>IF('Prior Yr Data - copy here!'!L1456="","",'Prior Yr Data - copy here!'!L1456)</f>
        <v/>
      </c>
      <c r="D1451" s="3" t="str">
        <f>IF('Prior Yr Data - copy here!'!M1456="","",'Prior Yr Data - copy here!'!M1456)</f>
        <v/>
      </c>
      <c r="E1451" s="46" t="str">
        <f t="shared" si="1"/>
        <v/>
      </c>
      <c r="F1451" s="3" t="str">
        <f t="shared" si="2"/>
        <v/>
      </c>
      <c r="G1451" s="47"/>
      <c r="H1451" s="3"/>
      <c r="I1451" s="3" t="str">
        <f>IF('Two Yrs Prior Data - copy here!'!D1456="","",'Two Yrs Prior Data - copy here!'!D1456)</f>
        <v/>
      </c>
      <c r="J1451" s="3" t="str">
        <f>IF('Two Yrs Prior Data - copy here!'!D1456="","",'Two Yrs Prior Data - copy here!'!L1456)</f>
        <v/>
      </c>
      <c r="K1451" s="3" t="str">
        <f>IF('Two Yrs Prior Data - copy here!'!D1456="","",'Two Yrs Prior Data - copy here!'!M1456)</f>
        <v/>
      </c>
      <c r="L1451" s="46" t="str">
        <f t="shared" si="3"/>
        <v/>
      </c>
      <c r="M1451" s="3" t="str">
        <f t="shared" si="4"/>
        <v/>
      </c>
      <c r="N1451" s="47"/>
    </row>
    <row r="1452" ht="15.75" customHeight="1">
      <c r="B1452" s="3" t="str">
        <f>IF('Prior Yr Data - copy here!'!D1457="","",'Prior Yr Data - copy here!'!D1457)</f>
        <v/>
      </c>
      <c r="C1452" s="3" t="str">
        <f>IF('Prior Yr Data - copy here!'!L1457="","",'Prior Yr Data - copy here!'!L1457)</f>
        <v/>
      </c>
      <c r="D1452" s="3" t="str">
        <f>IF('Prior Yr Data - copy here!'!M1457="","",'Prior Yr Data - copy here!'!M1457)</f>
        <v/>
      </c>
      <c r="E1452" s="46" t="str">
        <f t="shared" si="1"/>
        <v/>
      </c>
      <c r="F1452" s="3" t="str">
        <f t="shared" si="2"/>
        <v/>
      </c>
      <c r="G1452" s="47"/>
      <c r="H1452" s="3"/>
      <c r="I1452" s="3" t="str">
        <f>IF('Two Yrs Prior Data - copy here!'!D1457="","",'Two Yrs Prior Data - copy here!'!D1457)</f>
        <v/>
      </c>
      <c r="J1452" s="3" t="str">
        <f>IF('Two Yrs Prior Data - copy here!'!D1457="","",'Two Yrs Prior Data - copy here!'!L1457)</f>
        <v/>
      </c>
      <c r="K1452" s="3" t="str">
        <f>IF('Two Yrs Prior Data - copy here!'!D1457="","",'Two Yrs Prior Data - copy here!'!M1457)</f>
        <v/>
      </c>
      <c r="L1452" s="46" t="str">
        <f t="shared" si="3"/>
        <v/>
      </c>
      <c r="M1452" s="3" t="str">
        <f t="shared" si="4"/>
        <v/>
      </c>
      <c r="N1452" s="47"/>
    </row>
    <row r="1453" ht="15.75" customHeight="1">
      <c r="B1453" s="3" t="str">
        <f>IF('Prior Yr Data - copy here!'!D1458="","",'Prior Yr Data - copy here!'!D1458)</f>
        <v/>
      </c>
      <c r="C1453" s="3" t="str">
        <f>IF('Prior Yr Data - copy here!'!L1458="","",'Prior Yr Data - copy here!'!L1458)</f>
        <v/>
      </c>
      <c r="D1453" s="3" t="str">
        <f>IF('Prior Yr Data - copy here!'!M1458="","",'Prior Yr Data - copy here!'!M1458)</f>
        <v/>
      </c>
      <c r="E1453" s="46" t="str">
        <f t="shared" si="1"/>
        <v/>
      </c>
      <c r="F1453" s="3" t="str">
        <f t="shared" si="2"/>
        <v/>
      </c>
      <c r="G1453" s="47"/>
      <c r="H1453" s="3"/>
      <c r="I1453" s="3" t="str">
        <f>IF('Two Yrs Prior Data - copy here!'!D1458="","",'Two Yrs Prior Data - copy here!'!D1458)</f>
        <v/>
      </c>
      <c r="J1453" s="3" t="str">
        <f>IF('Two Yrs Prior Data - copy here!'!D1458="","",'Two Yrs Prior Data - copy here!'!L1458)</f>
        <v/>
      </c>
      <c r="K1453" s="3" t="str">
        <f>IF('Two Yrs Prior Data - copy here!'!D1458="","",'Two Yrs Prior Data - copy here!'!M1458)</f>
        <v/>
      </c>
      <c r="L1453" s="46" t="str">
        <f t="shared" si="3"/>
        <v/>
      </c>
      <c r="M1453" s="3" t="str">
        <f t="shared" si="4"/>
        <v/>
      </c>
      <c r="N1453" s="47"/>
    </row>
    <row r="1454" ht="15.75" customHeight="1">
      <c r="B1454" s="3" t="str">
        <f>IF('Prior Yr Data - copy here!'!D1459="","",'Prior Yr Data - copy here!'!D1459)</f>
        <v/>
      </c>
      <c r="C1454" s="3" t="str">
        <f>IF('Prior Yr Data - copy here!'!L1459="","",'Prior Yr Data - copy here!'!L1459)</f>
        <v/>
      </c>
      <c r="D1454" s="3" t="str">
        <f>IF('Prior Yr Data - copy here!'!M1459="","",'Prior Yr Data - copy here!'!M1459)</f>
        <v/>
      </c>
      <c r="E1454" s="46" t="str">
        <f t="shared" si="1"/>
        <v/>
      </c>
      <c r="F1454" s="3" t="str">
        <f t="shared" si="2"/>
        <v/>
      </c>
      <c r="G1454" s="47"/>
      <c r="H1454" s="3"/>
      <c r="I1454" s="3" t="str">
        <f>IF('Two Yrs Prior Data - copy here!'!D1459="","",'Two Yrs Prior Data - copy here!'!D1459)</f>
        <v/>
      </c>
      <c r="J1454" s="3" t="str">
        <f>IF('Two Yrs Prior Data - copy here!'!D1459="","",'Two Yrs Prior Data - copy here!'!L1459)</f>
        <v/>
      </c>
      <c r="K1454" s="3" t="str">
        <f>IF('Two Yrs Prior Data - copy here!'!D1459="","",'Two Yrs Prior Data - copy here!'!M1459)</f>
        <v/>
      </c>
      <c r="L1454" s="46" t="str">
        <f t="shared" si="3"/>
        <v/>
      </c>
      <c r="M1454" s="3" t="str">
        <f t="shared" si="4"/>
        <v/>
      </c>
      <c r="N1454" s="47"/>
    </row>
    <row r="1455" ht="15.75" customHeight="1">
      <c r="B1455" s="3" t="str">
        <f>IF('Prior Yr Data - copy here!'!D1460="","",'Prior Yr Data - copy here!'!D1460)</f>
        <v/>
      </c>
      <c r="C1455" s="3" t="str">
        <f>IF('Prior Yr Data - copy here!'!L1460="","",'Prior Yr Data - copy here!'!L1460)</f>
        <v/>
      </c>
      <c r="D1455" s="3" t="str">
        <f>IF('Prior Yr Data - copy here!'!M1460="","",'Prior Yr Data - copy here!'!M1460)</f>
        <v/>
      </c>
      <c r="E1455" s="46" t="str">
        <f t="shared" si="1"/>
        <v/>
      </c>
      <c r="F1455" s="3" t="str">
        <f t="shared" si="2"/>
        <v/>
      </c>
      <c r="G1455" s="47"/>
      <c r="H1455" s="3"/>
      <c r="I1455" s="3" t="str">
        <f>IF('Two Yrs Prior Data - copy here!'!D1460="","",'Two Yrs Prior Data - copy here!'!D1460)</f>
        <v/>
      </c>
      <c r="J1455" s="3" t="str">
        <f>IF('Two Yrs Prior Data - copy here!'!D1460="","",'Two Yrs Prior Data - copy here!'!L1460)</f>
        <v/>
      </c>
      <c r="K1455" s="3" t="str">
        <f>IF('Two Yrs Prior Data - copy here!'!D1460="","",'Two Yrs Prior Data - copy here!'!M1460)</f>
        <v/>
      </c>
      <c r="L1455" s="46" t="str">
        <f t="shared" si="3"/>
        <v/>
      </c>
      <c r="M1455" s="3" t="str">
        <f t="shared" si="4"/>
        <v/>
      </c>
      <c r="N1455" s="47"/>
    </row>
    <row r="1456" ht="15.75" customHeight="1">
      <c r="B1456" s="3" t="str">
        <f>IF('Prior Yr Data - copy here!'!D1461="","",'Prior Yr Data - copy here!'!D1461)</f>
        <v/>
      </c>
      <c r="C1456" s="3" t="str">
        <f>IF('Prior Yr Data - copy here!'!L1461="","",'Prior Yr Data - copy here!'!L1461)</f>
        <v/>
      </c>
      <c r="D1456" s="3" t="str">
        <f>IF('Prior Yr Data - copy here!'!M1461="","",'Prior Yr Data - copy here!'!M1461)</f>
        <v/>
      </c>
      <c r="E1456" s="46" t="str">
        <f t="shared" si="1"/>
        <v/>
      </c>
      <c r="F1456" s="3" t="str">
        <f t="shared" si="2"/>
        <v/>
      </c>
      <c r="G1456" s="47"/>
      <c r="H1456" s="3"/>
      <c r="I1456" s="3" t="str">
        <f>IF('Two Yrs Prior Data - copy here!'!D1461="","",'Two Yrs Prior Data - copy here!'!D1461)</f>
        <v/>
      </c>
      <c r="J1456" s="3" t="str">
        <f>IF('Two Yrs Prior Data - copy here!'!D1461="","",'Two Yrs Prior Data - copy here!'!L1461)</f>
        <v/>
      </c>
      <c r="K1456" s="3" t="str">
        <f>IF('Two Yrs Prior Data - copy here!'!D1461="","",'Two Yrs Prior Data - copy here!'!M1461)</f>
        <v/>
      </c>
      <c r="L1456" s="46" t="str">
        <f t="shared" si="3"/>
        <v/>
      </c>
      <c r="M1456" s="3" t="str">
        <f t="shared" si="4"/>
        <v/>
      </c>
      <c r="N1456" s="47"/>
    </row>
    <row r="1457" ht="15.75" customHeight="1">
      <c r="B1457" s="3" t="str">
        <f>IF('Prior Yr Data - copy here!'!D1462="","",'Prior Yr Data - copy here!'!D1462)</f>
        <v/>
      </c>
      <c r="C1457" s="3" t="str">
        <f>IF('Prior Yr Data - copy here!'!L1462="","",'Prior Yr Data - copy here!'!L1462)</f>
        <v/>
      </c>
      <c r="D1457" s="3" t="str">
        <f>IF('Prior Yr Data - copy here!'!M1462="","",'Prior Yr Data - copy here!'!M1462)</f>
        <v/>
      </c>
      <c r="E1457" s="46" t="str">
        <f t="shared" si="1"/>
        <v/>
      </c>
      <c r="F1457" s="3" t="str">
        <f t="shared" si="2"/>
        <v/>
      </c>
      <c r="G1457" s="47"/>
      <c r="H1457" s="3"/>
      <c r="I1457" s="3" t="str">
        <f>IF('Two Yrs Prior Data - copy here!'!D1462="","",'Two Yrs Prior Data - copy here!'!D1462)</f>
        <v/>
      </c>
      <c r="J1457" s="3" t="str">
        <f>IF('Two Yrs Prior Data - copy here!'!D1462="","",'Two Yrs Prior Data - copy here!'!L1462)</f>
        <v/>
      </c>
      <c r="K1457" s="3" t="str">
        <f>IF('Two Yrs Prior Data - copy here!'!D1462="","",'Two Yrs Prior Data - copy here!'!M1462)</f>
        <v/>
      </c>
      <c r="L1457" s="46" t="str">
        <f t="shared" si="3"/>
        <v/>
      </c>
      <c r="M1457" s="3" t="str">
        <f t="shared" si="4"/>
        <v/>
      </c>
      <c r="N1457" s="47"/>
    </row>
    <row r="1458" ht="15.75" customHeight="1">
      <c r="B1458" s="3" t="str">
        <f>IF('Prior Yr Data - copy here!'!D1463="","",'Prior Yr Data - copy here!'!D1463)</f>
        <v/>
      </c>
      <c r="C1458" s="3" t="str">
        <f>IF('Prior Yr Data - copy here!'!L1463="","",'Prior Yr Data - copy here!'!L1463)</f>
        <v/>
      </c>
      <c r="D1458" s="3" t="str">
        <f>IF('Prior Yr Data - copy here!'!M1463="","",'Prior Yr Data - copy here!'!M1463)</f>
        <v/>
      </c>
      <c r="E1458" s="46" t="str">
        <f t="shared" si="1"/>
        <v/>
      </c>
      <c r="F1458" s="3" t="str">
        <f t="shared" si="2"/>
        <v/>
      </c>
      <c r="G1458" s="47"/>
      <c r="H1458" s="3"/>
      <c r="I1458" s="3" t="str">
        <f>IF('Two Yrs Prior Data - copy here!'!D1463="","",'Two Yrs Prior Data - copy here!'!D1463)</f>
        <v/>
      </c>
      <c r="J1458" s="3" t="str">
        <f>IF('Two Yrs Prior Data - copy here!'!D1463="","",'Two Yrs Prior Data - copy here!'!L1463)</f>
        <v/>
      </c>
      <c r="K1458" s="3" t="str">
        <f>IF('Two Yrs Prior Data - copy here!'!D1463="","",'Two Yrs Prior Data - copy here!'!M1463)</f>
        <v/>
      </c>
      <c r="L1458" s="46" t="str">
        <f t="shared" si="3"/>
        <v/>
      </c>
      <c r="M1458" s="3" t="str">
        <f t="shared" si="4"/>
        <v/>
      </c>
      <c r="N1458" s="47"/>
    </row>
    <row r="1459" ht="15.75" customHeight="1">
      <c r="B1459" s="3" t="str">
        <f>IF('Prior Yr Data - copy here!'!D1464="","",'Prior Yr Data - copy here!'!D1464)</f>
        <v/>
      </c>
      <c r="C1459" s="3" t="str">
        <f>IF('Prior Yr Data - copy here!'!L1464="","",'Prior Yr Data - copy here!'!L1464)</f>
        <v/>
      </c>
      <c r="D1459" s="3" t="str">
        <f>IF('Prior Yr Data - copy here!'!M1464="","",'Prior Yr Data - copy here!'!M1464)</f>
        <v/>
      </c>
      <c r="E1459" s="46" t="str">
        <f t="shared" si="1"/>
        <v/>
      </c>
      <c r="F1459" s="3" t="str">
        <f t="shared" si="2"/>
        <v/>
      </c>
      <c r="G1459" s="47"/>
      <c r="H1459" s="3"/>
      <c r="I1459" s="3" t="str">
        <f>IF('Two Yrs Prior Data - copy here!'!D1464="","",'Two Yrs Prior Data - copy here!'!D1464)</f>
        <v/>
      </c>
      <c r="J1459" s="3" t="str">
        <f>IF('Two Yrs Prior Data - copy here!'!D1464="","",'Two Yrs Prior Data - copy here!'!L1464)</f>
        <v/>
      </c>
      <c r="K1459" s="3" t="str">
        <f>IF('Two Yrs Prior Data - copy here!'!D1464="","",'Two Yrs Prior Data - copy here!'!M1464)</f>
        <v/>
      </c>
      <c r="L1459" s="46" t="str">
        <f t="shared" si="3"/>
        <v/>
      </c>
      <c r="M1459" s="3" t="str">
        <f t="shared" si="4"/>
        <v/>
      </c>
      <c r="N1459" s="47"/>
    </row>
    <row r="1460" ht="15.75" customHeight="1">
      <c r="B1460" s="3" t="str">
        <f>IF('Prior Yr Data - copy here!'!D1465="","",'Prior Yr Data - copy here!'!D1465)</f>
        <v/>
      </c>
      <c r="C1460" s="3" t="str">
        <f>IF('Prior Yr Data - copy here!'!L1465="","",'Prior Yr Data - copy here!'!L1465)</f>
        <v/>
      </c>
      <c r="D1460" s="3" t="str">
        <f>IF('Prior Yr Data - copy here!'!M1465="","",'Prior Yr Data - copy here!'!M1465)</f>
        <v/>
      </c>
      <c r="E1460" s="46" t="str">
        <f t="shared" si="1"/>
        <v/>
      </c>
      <c r="F1460" s="3" t="str">
        <f t="shared" si="2"/>
        <v/>
      </c>
      <c r="G1460" s="47"/>
      <c r="H1460" s="3"/>
      <c r="I1460" s="3" t="str">
        <f>IF('Two Yrs Prior Data - copy here!'!D1465="","",'Two Yrs Prior Data - copy here!'!D1465)</f>
        <v/>
      </c>
      <c r="J1460" s="3" t="str">
        <f>IF('Two Yrs Prior Data - copy here!'!D1465="","",'Two Yrs Prior Data - copy here!'!L1465)</f>
        <v/>
      </c>
      <c r="K1460" s="3" t="str">
        <f>IF('Two Yrs Prior Data - copy here!'!D1465="","",'Two Yrs Prior Data - copy here!'!M1465)</f>
        <v/>
      </c>
      <c r="L1460" s="46" t="str">
        <f t="shared" si="3"/>
        <v/>
      </c>
      <c r="M1460" s="3" t="str">
        <f t="shared" si="4"/>
        <v/>
      </c>
      <c r="N1460" s="47"/>
    </row>
    <row r="1461" ht="15.75" customHeight="1">
      <c r="B1461" s="3" t="str">
        <f>IF('Prior Yr Data - copy here!'!D1466="","",'Prior Yr Data - copy here!'!D1466)</f>
        <v/>
      </c>
      <c r="C1461" s="3" t="str">
        <f>IF('Prior Yr Data - copy here!'!L1466="","",'Prior Yr Data - copy here!'!L1466)</f>
        <v/>
      </c>
      <c r="D1461" s="3" t="str">
        <f>IF('Prior Yr Data - copy here!'!M1466="","",'Prior Yr Data - copy here!'!M1466)</f>
        <v/>
      </c>
      <c r="E1461" s="46" t="str">
        <f t="shared" si="1"/>
        <v/>
      </c>
      <c r="F1461" s="3" t="str">
        <f t="shared" si="2"/>
        <v/>
      </c>
      <c r="G1461" s="47"/>
      <c r="H1461" s="3"/>
      <c r="I1461" s="3" t="str">
        <f>IF('Two Yrs Prior Data - copy here!'!D1466="","",'Two Yrs Prior Data - copy here!'!D1466)</f>
        <v/>
      </c>
      <c r="J1461" s="3" t="str">
        <f>IF('Two Yrs Prior Data - copy here!'!D1466="","",'Two Yrs Prior Data - copy here!'!L1466)</f>
        <v/>
      </c>
      <c r="K1461" s="3" t="str">
        <f>IF('Two Yrs Prior Data - copy here!'!D1466="","",'Two Yrs Prior Data - copy here!'!M1466)</f>
        <v/>
      </c>
      <c r="L1461" s="46" t="str">
        <f t="shared" si="3"/>
        <v/>
      </c>
      <c r="M1461" s="3" t="str">
        <f t="shared" si="4"/>
        <v/>
      </c>
      <c r="N1461" s="47"/>
    </row>
    <row r="1462" ht="15.75" customHeight="1">
      <c r="B1462" s="3" t="str">
        <f>IF('Prior Yr Data - copy here!'!D1467="","",'Prior Yr Data - copy here!'!D1467)</f>
        <v/>
      </c>
      <c r="C1462" s="3" t="str">
        <f>IF('Prior Yr Data - copy here!'!L1467="","",'Prior Yr Data - copy here!'!L1467)</f>
        <v/>
      </c>
      <c r="D1462" s="3" t="str">
        <f>IF('Prior Yr Data - copy here!'!M1467="","",'Prior Yr Data - copy here!'!M1467)</f>
        <v/>
      </c>
      <c r="E1462" s="46" t="str">
        <f t="shared" si="1"/>
        <v/>
      </c>
      <c r="F1462" s="3" t="str">
        <f t="shared" si="2"/>
        <v/>
      </c>
      <c r="G1462" s="47"/>
      <c r="H1462" s="3"/>
      <c r="I1462" s="3" t="str">
        <f>IF('Two Yrs Prior Data - copy here!'!D1467="","",'Two Yrs Prior Data - copy here!'!D1467)</f>
        <v/>
      </c>
      <c r="J1462" s="3" t="str">
        <f>IF('Two Yrs Prior Data - copy here!'!D1467="","",'Two Yrs Prior Data - copy here!'!L1467)</f>
        <v/>
      </c>
      <c r="K1462" s="3" t="str">
        <f>IF('Two Yrs Prior Data - copy here!'!D1467="","",'Two Yrs Prior Data - copy here!'!M1467)</f>
        <v/>
      </c>
      <c r="L1462" s="46" t="str">
        <f t="shared" si="3"/>
        <v/>
      </c>
      <c r="M1462" s="3" t="str">
        <f t="shared" si="4"/>
        <v/>
      </c>
      <c r="N1462" s="47"/>
    </row>
    <row r="1463" ht="15.75" customHeight="1">
      <c r="B1463" s="3" t="str">
        <f>IF('Prior Yr Data - copy here!'!D1468="","",'Prior Yr Data - copy here!'!D1468)</f>
        <v/>
      </c>
      <c r="C1463" s="3" t="str">
        <f>IF('Prior Yr Data - copy here!'!L1468="","",'Prior Yr Data - copy here!'!L1468)</f>
        <v/>
      </c>
      <c r="D1463" s="3" t="str">
        <f>IF('Prior Yr Data - copy here!'!M1468="","",'Prior Yr Data - copy here!'!M1468)</f>
        <v/>
      </c>
      <c r="E1463" s="46" t="str">
        <f t="shared" si="1"/>
        <v/>
      </c>
      <c r="F1463" s="3" t="str">
        <f t="shared" si="2"/>
        <v/>
      </c>
      <c r="G1463" s="47"/>
      <c r="H1463" s="3"/>
      <c r="I1463" s="3" t="str">
        <f>IF('Two Yrs Prior Data - copy here!'!D1468="","",'Two Yrs Prior Data - copy here!'!D1468)</f>
        <v/>
      </c>
      <c r="J1463" s="3" t="str">
        <f>IF('Two Yrs Prior Data - copy here!'!D1468="","",'Two Yrs Prior Data - copy here!'!L1468)</f>
        <v/>
      </c>
      <c r="K1463" s="3" t="str">
        <f>IF('Two Yrs Prior Data - copy here!'!D1468="","",'Two Yrs Prior Data - copy here!'!M1468)</f>
        <v/>
      </c>
      <c r="L1463" s="46" t="str">
        <f t="shared" si="3"/>
        <v/>
      </c>
      <c r="M1463" s="3" t="str">
        <f t="shared" si="4"/>
        <v/>
      </c>
      <c r="N1463" s="47"/>
    </row>
    <row r="1464" ht="15.75" customHeight="1">
      <c r="B1464" s="3" t="str">
        <f>IF('Prior Yr Data - copy here!'!D1469="","",'Prior Yr Data - copy here!'!D1469)</f>
        <v/>
      </c>
      <c r="C1464" s="3" t="str">
        <f>IF('Prior Yr Data - copy here!'!L1469="","",'Prior Yr Data - copy here!'!L1469)</f>
        <v/>
      </c>
      <c r="D1464" s="3" t="str">
        <f>IF('Prior Yr Data - copy here!'!M1469="","",'Prior Yr Data - copy here!'!M1469)</f>
        <v/>
      </c>
      <c r="E1464" s="46" t="str">
        <f t="shared" si="1"/>
        <v/>
      </c>
      <c r="F1464" s="3" t="str">
        <f t="shared" si="2"/>
        <v/>
      </c>
      <c r="G1464" s="47"/>
      <c r="H1464" s="3"/>
      <c r="I1464" s="3" t="str">
        <f>IF('Two Yrs Prior Data - copy here!'!D1469="","",'Two Yrs Prior Data - copy here!'!D1469)</f>
        <v/>
      </c>
      <c r="J1464" s="3" t="str">
        <f>IF('Two Yrs Prior Data - copy here!'!D1469="","",'Two Yrs Prior Data - copy here!'!L1469)</f>
        <v/>
      </c>
      <c r="K1464" s="3" t="str">
        <f>IF('Two Yrs Prior Data - copy here!'!D1469="","",'Two Yrs Prior Data - copy here!'!M1469)</f>
        <v/>
      </c>
      <c r="L1464" s="46" t="str">
        <f t="shared" si="3"/>
        <v/>
      </c>
      <c r="M1464" s="3" t="str">
        <f t="shared" si="4"/>
        <v/>
      </c>
      <c r="N1464" s="47"/>
    </row>
    <row r="1465" ht="15.75" customHeight="1">
      <c r="B1465" s="3" t="str">
        <f>IF('Prior Yr Data - copy here!'!D1470="","",'Prior Yr Data - copy here!'!D1470)</f>
        <v/>
      </c>
      <c r="C1465" s="3" t="str">
        <f>IF('Prior Yr Data - copy here!'!L1470="","",'Prior Yr Data - copy here!'!L1470)</f>
        <v/>
      </c>
      <c r="D1465" s="3" t="str">
        <f>IF('Prior Yr Data - copy here!'!M1470="","",'Prior Yr Data - copy here!'!M1470)</f>
        <v/>
      </c>
      <c r="E1465" s="46" t="str">
        <f t="shared" si="1"/>
        <v/>
      </c>
      <c r="F1465" s="3" t="str">
        <f t="shared" si="2"/>
        <v/>
      </c>
      <c r="G1465" s="47"/>
      <c r="H1465" s="3"/>
      <c r="I1465" s="3" t="str">
        <f>IF('Two Yrs Prior Data - copy here!'!D1470="","",'Two Yrs Prior Data - copy here!'!D1470)</f>
        <v/>
      </c>
      <c r="J1465" s="3" t="str">
        <f>IF('Two Yrs Prior Data - copy here!'!D1470="","",'Two Yrs Prior Data - copy here!'!L1470)</f>
        <v/>
      </c>
      <c r="K1465" s="3" t="str">
        <f>IF('Two Yrs Prior Data - copy here!'!D1470="","",'Two Yrs Prior Data - copy here!'!M1470)</f>
        <v/>
      </c>
      <c r="L1465" s="46" t="str">
        <f t="shared" si="3"/>
        <v/>
      </c>
      <c r="M1465" s="3" t="str">
        <f t="shared" si="4"/>
        <v/>
      </c>
      <c r="N1465" s="47"/>
    </row>
    <row r="1466" ht="15.75" customHeight="1">
      <c r="B1466" s="3" t="str">
        <f>IF('Prior Yr Data - copy here!'!D1471="","",'Prior Yr Data - copy here!'!D1471)</f>
        <v/>
      </c>
      <c r="C1466" s="3" t="str">
        <f>IF('Prior Yr Data - copy here!'!L1471="","",'Prior Yr Data - copy here!'!L1471)</f>
        <v/>
      </c>
      <c r="D1466" s="3" t="str">
        <f>IF('Prior Yr Data - copy here!'!M1471="","",'Prior Yr Data - copy here!'!M1471)</f>
        <v/>
      </c>
      <c r="E1466" s="46" t="str">
        <f t="shared" si="1"/>
        <v/>
      </c>
      <c r="F1466" s="3" t="str">
        <f t="shared" si="2"/>
        <v/>
      </c>
      <c r="G1466" s="47"/>
      <c r="H1466" s="3"/>
      <c r="I1466" s="3" t="str">
        <f>IF('Two Yrs Prior Data - copy here!'!D1471="","",'Two Yrs Prior Data - copy here!'!D1471)</f>
        <v/>
      </c>
      <c r="J1466" s="3" t="str">
        <f>IF('Two Yrs Prior Data - copy here!'!D1471="","",'Two Yrs Prior Data - copy here!'!L1471)</f>
        <v/>
      </c>
      <c r="K1466" s="3" t="str">
        <f>IF('Two Yrs Prior Data - copy here!'!D1471="","",'Two Yrs Prior Data - copy here!'!M1471)</f>
        <v/>
      </c>
      <c r="L1466" s="46" t="str">
        <f t="shared" si="3"/>
        <v/>
      </c>
      <c r="M1466" s="3" t="str">
        <f t="shared" si="4"/>
        <v/>
      </c>
      <c r="N1466" s="47"/>
    </row>
    <row r="1467" ht="15.75" customHeight="1">
      <c r="B1467" s="3" t="str">
        <f>IF('Prior Yr Data - copy here!'!D1472="","",'Prior Yr Data - copy here!'!D1472)</f>
        <v/>
      </c>
      <c r="C1467" s="3" t="str">
        <f>IF('Prior Yr Data - copy here!'!L1472="","",'Prior Yr Data - copy here!'!L1472)</f>
        <v/>
      </c>
      <c r="D1467" s="3" t="str">
        <f>IF('Prior Yr Data - copy here!'!M1472="","",'Prior Yr Data - copy here!'!M1472)</f>
        <v/>
      </c>
      <c r="E1467" s="46" t="str">
        <f t="shared" si="1"/>
        <v/>
      </c>
      <c r="F1467" s="3" t="str">
        <f t="shared" si="2"/>
        <v/>
      </c>
      <c r="G1467" s="47"/>
      <c r="H1467" s="3"/>
      <c r="I1467" s="3" t="str">
        <f>IF('Two Yrs Prior Data - copy here!'!D1472="","",'Two Yrs Prior Data - copy here!'!D1472)</f>
        <v/>
      </c>
      <c r="J1467" s="3" t="str">
        <f>IF('Two Yrs Prior Data - copy here!'!D1472="","",'Two Yrs Prior Data - copy here!'!L1472)</f>
        <v/>
      </c>
      <c r="K1467" s="3" t="str">
        <f>IF('Two Yrs Prior Data - copy here!'!D1472="","",'Two Yrs Prior Data - copy here!'!M1472)</f>
        <v/>
      </c>
      <c r="L1467" s="46" t="str">
        <f t="shared" si="3"/>
        <v/>
      </c>
      <c r="M1467" s="3" t="str">
        <f t="shared" si="4"/>
        <v/>
      </c>
      <c r="N1467" s="47"/>
    </row>
    <row r="1468" ht="15.75" customHeight="1">
      <c r="B1468" s="3" t="str">
        <f>IF('Prior Yr Data - copy here!'!D1473="","",'Prior Yr Data - copy here!'!D1473)</f>
        <v/>
      </c>
      <c r="C1468" s="3" t="str">
        <f>IF('Prior Yr Data - copy here!'!L1473="","",'Prior Yr Data - copy here!'!L1473)</f>
        <v/>
      </c>
      <c r="D1468" s="3" t="str">
        <f>IF('Prior Yr Data - copy here!'!M1473="","",'Prior Yr Data - copy here!'!M1473)</f>
        <v/>
      </c>
      <c r="E1468" s="46" t="str">
        <f t="shared" si="1"/>
        <v/>
      </c>
      <c r="F1468" s="3" t="str">
        <f t="shared" si="2"/>
        <v/>
      </c>
      <c r="G1468" s="47"/>
      <c r="H1468" s="3"/>
      <c r="I1468" s="3" t="str">
        <f>IF('Two Yrs Prior Data - copy here!'!D1473="","",'Two Yrs Prior Data - copy here!'!D1473)</f>
        <v/>
      </c>
      <c r="J1468" s="3" t="str">
        <f>IF('Two Yrs Prior Data - copy here!'!D1473="","",'Two Yrs Prior Data - copy here!'!L1473)</f>
        <v/>
      </c>
      <c r="K1468" s="3" t="str">
        <f>IF('Two Yrs Prior Data - copy here!'!D1473="","",'Two Yrs Prior Data - copy here!'!M1473)</f>
        <v/>
      </c>
      <c r="L1468" s="46" t="str">
        <f t="shared" si="3"/>
        <v/>
      </c>
      <c r="M1468" s="3" t="str">
        <f t="shared" si="4"/>
        <v/>
      </c>
      <c r="N1468" s="47"/>
    </row>
    <row r="1469" ht="15.75" customHeight="1">
      <c r="B1469" s="3" t="str">
        <f>IF('Prior Yr Data - copy here!'!D1474="","",'Prior Yr Data - copy here!'!D1474)</f>
        <v/>
      </c>
      <c r="C1469" s="3" t="str">
        <f>IF('Prior Yr Data - copy here!'!L1474="","",'Prior Yr Data - copy here!'!L1474)</f>
        <v/>
      </c>
      <c r="D1469" s="3" t="str">
        <f>IF('Prior Yr Data - copy here!'!M1474="","",'Prior Yr Data - copy here!'!M1474)</f>
        <v/>
      </c>
      <c r="E1469" s="46" t="str">
        <f t="shared" si="1"/>
        <v/>
      </c>
      <c r="F1469" s="3" t="str">
        <f t="shared" si="2"/>
        <v/>
      </c>
      <c r="G1469" s="47"/>
      <c r="H1469" s="3"/>
      <c r="I1469" s="3" t="str">
        <f>IF('Two Yrs Prior Data - copy here!'!D1474="","",'Two Yrs Prior Data - copy here!'!D1474)</f>
        <v/>
      </c>
      <c r="J1469" s="3" t="str">
        <f>IF('Two Yrs Prior Data - copy here!'!D1474="","",'Two Yrs Prior Data - copy here!'!L1474)</f>
        <v/>
      </c>
      <c r="K1469" s="3" t="str">
        <f>IF('Two Yrs Prior Data - copy here!'!D1474="","",'Two Yrs Prior Data - copy here!'!M1474)</f>
        <v/>
      </c>
      <c r="L1469" s="46" t="str">
        <f t="shared" si="3"/>
        <v/>
      </c>
      <c r="M1469" s="3" t="str">
        <f t="shared" si="4"/>
        <v/>
      </c>
      <c r="N1469" s="47"/>
    </row>
    <row r="1470" ht="15.75" customHeight="1">
      <c r="B1470" s="3" t="str">
        <f>IF('Prior Yr Data - copy here!'!D1475="","",'Prior Yr Data - copy here!'!D1475)</f>
        <v/>
      </c>
      <c r="C1470" s="3" t="str">
        <f>IF('Prior Yr Data - copy here!'!L1475="","",'Prior Yr Data - copy here!'!L1475)</f>
        <v/>
      </c>
      <c r="D1470" s="3" t="str">
        <f>IF('Prior Yr Data - copy here!'!M1475="","",'Prior Yr Data - copy here!'!M1475)</f>
        <v/>
      </c>
      <c r="E1470" s="46" t="str">
        <f t="shared" si="1"/>
        <v/>
      </c>
      <c r="F1470" s="3" t="str">
        <f t="shared" si="2"/>
        <v/>
      </c>
      <c r="G1470" s="47"/>
      <c r="H1470" s="3"/>
      <c r="I1470" s="3" t="str">
        <f>IF('Two Yrs Prior Data - copy here!'!D1475="","",'Two Yrs Prior Data - copy here!'!D1475)</f>
        <v/>
      </c>
      <c r="J1470" s="3" t="str">
        <f>IF('Two Yrs Prior Data - copy here!'!D1475="","",'Two Yrs Prior Data - copy here!'!L1475)</f>
        <v/>
      </c>
      <c r="K1470" s="3" t="str">
        <f>IF('Two Yrs Prior Data - copy here!'!D1475="","",'Two Yrs Prior Data - copy here!'!M1475)</f>
        <v/>
      </c>
      <c r="L1470" s="46" t="str">
        <f t="shared" si="3"/>
        <v/>
      </c>
      <c r="M1470" s="3" t="str">
        <f t="shared" si="4"/>
        <v/>
      </c>
      <c r="N1470" s="47"/>
    </row>
    <row r="1471" ht="15.75" customHeight="1">
      <c r="B1471" s="3" t="str">
        <f>IF('Prior Yr Data - copy here!'!D1476="","",'Prior Yr Data - copy here!'!D1476)</f>
        <v/>
      </c>
      <c r="C1471" s="3" t="str">
        <f>IF('Prior Yr Data - copy here!'!L1476="","",'Prior Yr Data - copy here!'!L1476)</f>
        <v/>
      </c>
      <c r="D1471" s="3" t="str">
        <f>IF('Prior Yr Data - copy here!'!M1476="","",'Prior Yr Data - copy here!'!M1476)</f>
        <v/>
      </c>
      <c r="E1471" s="46" t="str">
        <f t="shared" si="1"/>
        <v/>
      </c>
      <c r="F1471" s="3" t="str">
        <f t="shared" si="2"/>
        <v/>
      </c>
      <c r="G1471" s="47"/>
      <c r="H1471" s="3"/>
      <c r="I1471" s="3" t="str">
        <f>IF('Two Yrs Prior Data - copy here!'!D1476="","",'Two Yrs Prior Data - copy here!'!D1476)</f>
        <v/>
      </c>
      <c r="J1471" s="3" t="str">
        <f>IF('Two Yrs Prior Data - copy here!'!D1476="","",'Two Yrs Prior Data - copy here!'!L1476)</f>
        <v/>
      </c>
      <c r="K1471" s="3" t="str">
        <f>IF('Two Yrs Prior Data - copy here!'!D1476="","",'Two Yrs Prior Data - copy here!'!M1476)</f>
        <v/>
      </c>
      <c r="L1471" s="46" t="str">
        <f t="shared" si="3"/>
        <v/>
      </c>
      <c r="M1471" s="3" t="str">
        <f t="shared" si="4"/>
        <v/>
      </c>
      <c r="N1471" s="47"/>
    </row>
    <row r="1472" ht="15.75" customHeight="1">
      <c r="B1472" s="3" t="str">
        <f>IF('Prior Yr Data - copy here!'!D1477="","",'Prior Yr Data - copy here!'!D1477)</f>
        <v/>
      </c>
      <c r="C1472" s="3" t="str">
        <f>IF('Prior Yr Data - copy here!'!L1477="","",'Prior Yr Data - copy here!'!L1477)</f>
        <v/>
      </c>
      <c r="D1472" s="3" t="str">
        <f>IF('Prior Yr Data - copy here!'!M1477="","",'Prior Yr Data - copy here!'!M1477)</f>
        <v/>
      </c>
      <c r="E1472" s="46" t="str">
        <f t="shared" si="1"/>
        <v/>
      </c>
      <c r="F1472" s="3" t="str">
        <f t="shared" si="2"/>
        <v/>
      </c>
      <c r="G1472" s="47"/>
      <c r="H1472" s="3"/>
      <c r="I1472" s="3" t="str">
        <f>IF('Two Yrs Prior Data - copy here!'!D1477="","",'Two Yrs Prior Data - copy here!'!D1477)</f>
        <v/>
      </c>
      <c r="J1472" s="3" t="str">
        <f>IF('Two Yrs Prior Data - copy here!'!D1477="","",'Two Yrs Prior Data - copy here!'!L1477)</f>
        <v/>
      </c>
      <c r="K1472" s="3" t="str">
        <f>IF('Two Yrs Prior Data - copy here!'!D1477="","",'Two Yrs Prior Data - copy here!'!M1477)</f>
        <v/>
      </c>
      <c r="L1472" s="46" t="str">
        <f t="shared" si="3"/>
        <v/>
      </c>
      <c r="M1472" s="3" t="str">
        <f t="shared" si="4"/>
        <v/>
      </c>
      <c r="N1472" s="47"/>
    </row>
    <row r="1473" ht="15.75" customHeight="1">
      <c r="B1473" s="3" t="str">
        <f>IF('Prior Yr Data - copy here!'!D1478="","",'Prior Yr Data - copy here!'!D1478)</f>
        <v/>
      </c>
      <c r="C1473" s="3" t="str">
        <f>IF('Prior Yr Data - copy here!'!L1478="","",'Prior Yr Data - copy here!'!L1478)</f>
        <v/>
      </c>
      <c r="D1473" s="3" t="str">
        <f>IF('Prior Yr Data - copy here!'!M1478="","",'Prior Yr Data - copy here!'!M1478)</f>
        <v/>
      </c>
      <c r="E1473" s="46" t="str">
        <f t="shared" si="1"/>
        <v/>
      </c>
      <c r="F1473" s="3" t="str">
        <f t="shared" si="2"/>
        <v/>
      </c>
      <c r="G1473" s="47"/>
      <c r="H1473" s="3"/>
      <c r="I1473" s="3" t="str">
        <f>IF('Two Yrs Prior Data - copy here!'!D1478="","",'Two Yrs Prior Data - copy here!'!D1478)</f>
        <v/>
      </c>
      <c r="J1473" s="3" t="str">
        <f>IF('Two Yrs Prior Data - copy here!'!D1478="","",'Two Yrs Prior Data - copy here!'!L1478)</f>
        <v/>
      </c>
      <c r="K1473" s="3" t="str">
        <f>IF('Two Yrs Prior Data - copy here!'!D1478="","",'Two Yrs Prior Data - copy here!'!M1478)</f>
        <v/>
      </c>
      <c r="L1473" s="46" t="str">
        <f t="shared" si="3"/>
        <v/>
      </c>
      <c r="M1473" s="3" t="str">
        <f t="shared" si="4"/>
        <v/>
      </c>
      <c r="N1473" s="47"/>
    </row>
    <row r="1474" ht="15.75" customHeight="1">
      <c r="B1474" s="3" t="str">
        <f>IF('Prior Yr Data - copy here!'!D1479="","",'Prior Yr Data - copy here!'!D1479)</f>
        <v/>
      </c>
      <c r="C1474" s="3" t="str">
        <f>IF('Prior Yr Data - copy here!'!L1479="","",'Prior Yr Data - copy here!'!L1479)</f>
        <v/>
      </c>
      <c r="D1474" s="3" t="str">
        <f>IF('Prior Yr Data - copy here!'!M1479="","",'Prior Yr Data - copy here!'!M1479)</f>
        <v/>
      </c>
      <c r="E1474" s="46" t="str">
        <f t="shared" si="1"/>
        <v/>
      </c>
      <c r="F1474" s="3" t="str">
        <f t="shared" si="2"/>
        <v/>
      </c>
      <c r="G1474" s="47"/>
      <c r="H1474" s="3"/>
      <c r="I1474" s="3" t="str">
        <f>IF('Two Yrs Prior Data - copy here!'!D1479="","",'Two Yrs Prior Data - copy here!'!D1479)</f>
        <v/>
      </c>
      <c r="J1474" s="3" t="str">
        <f>IF('Two Yrs Prior Data - copy here!'!D1479="","",'Two Yrs Prior Data - copy here!'!L1479)</f>
        <v/>
      </c>
      <c r="K1474" s="3" t="str">
        <f>IF('Two Yrs Prior Data - copy here!'!D1479="","",'Two Yrs Prior Data - copy here!'!M1479)</f>
        <v/>
      </c>
      <c r="L1474" s="46" t="str">
        <f t="shared" si="3"/>
        <v/>
      </c>
      <c r="M1474" s="3" t="str">
        <f t="shared" si="4"/>
        <v/>
      </c>
      <c r="N1474" s="47"/>
    </row>
    <row r="1475" ht="15.75" customHeight="1">
      <c r="B1475" s="3" t="str">
        <f>IF('Prior Yr Data - copy here!'!D1480="","",'Prior Yr Data - copy here!'!D1480)</f>
        <v/>
      </c>
      <c r="C1475" s="3" t="str">
        <f>IF('Prior Yr Data - copy here!'!L1480="","",'Prior Yr Data - copy here!'!L1480)</f>
        <v/>
      </c>
      <c r="D1475" s="3" t="str">
        <f>IF('Prior Yr Data - copy here!'!M1480="","",'Prior Yr Data - copy here!'!M1480)</f>
        <v/>
      </c>
      <c r="E1475" s="46" t="str">
        <f t="shared" si="1"/>
        <v/>
      </c>
      <c r="F1475" s="3" t="str">
        <f t="shared" si="2"/>
        <v/>
      </c>
      <c r="G1475" s="47"/>
      <c r="H1475" s="3"/>
      <c r="I1475" s="3" t="str">
        <f>IF('Two Yrs Prior Data - copy here!'!D1480="","",'Two Yrs Prior Data - copy here!'!D1480)</f>
        <v/>
      </c>
      <c r="J1475" s="3" t="str">
        <f>IF('Two Yrs Prior Data - copy here!'!D1480="","",'Two Yrs Prior Data - copy here!'!L1480)</f>
        <v/>
      </c>
      <c r="K1475" s="3" t="str">
        <f>IF('Two Yrs Prior Data - copy here!'!D1480="","",'Two Yrs Prior Data - copy here!'!M1480)</f>
        <v/>
      </c>
      <c r="L1475" s="46" t="str">
        <f t="shared" si="3"/>
        <v/>
      </c>
      <c r="M1475" s="3" t="str">
        <f t="shared" si="4"/>
        <v/>
      </c>
      <c r="N1475" s="47"/>
    </row>
    <row r="1476" ht="15.75" customHeight="1">
      <c r="B1476" s="3" t="str">
        <f>IF('Prior Yr Data - copy here!'!D1481="","",'Prior Yr Data - copy here!'!D1481)</f>
        <v/>
      </c>
      <c r="C1476" s="3" t="str">
        <f>IF('Prior Yr Data - copy here!'!L1481="","",'Prior Yr Data - copy here!'!L1481)</f>
        <v/>
      </c>
      <c r="D1476" s="3" t="str">
        <f>IF('Prior Yr Data - copy here!'!M1481="","",'Prior Yr Data - copy here!'!M1481)</f>
        <v/>
      </c>
      <c r="E1476" s="46" t="str">
        <f t="shared" si="1"/>
        <v/>
      </c>
      <c r="F1476" s="3" t="str">
        <f t="shared" si="2"/>
        <v/>
      </c>
      <c r="G1476" s="47"/>
      <c r="H1476" s="3"/>
      <c r="I1476" s="3" t="str">
        <f>IF('Two Yrs Prior Data - copy here!'!D1481="","",'Two Yrs Prior Data - copy here!'!D1481)</f>
        <v/>
      </c>
      <c r="J1476" s="3" t="str">
        <f>IF('Two Yrs Prior Data - copy here!'!D1481="","",'Two Yrs Prior Data - copy here!'!L1481)</f>
        <v/>
      </c>
      <c r="K1476" s="3" t="str">
        <f>IF('Two Yrs Prior Data - copy here!'!D1481="","",'Two Yrs Prior Data - copy here!'!M1481)</f>
        <v/>
      </c>
      <c r="L1476" s="46" t="str">
        <f t="shared" si="3"/>
        <v/>
      </c>
      <c r="M1476" s="3" t="str">
        <f t="shared" si="4"/>
        <v/>
      </c>
      <c r="N1476" s="47"/>
    </row>
    <row r="1477" ht="15.75" customHeight="1">
      <c r="B1477" s="3" t="str">
        <f>IF('Prior Yr Data - copy here!'!D1482="","",'Prior Yr Data - copy here!'!D1482)</f>
        <v/>
      </c>
      <c r="C1477" s="3" t="str">
        <f>IF('Prior Yr Data - copy here!'!L1482="","",'Prior Yr Data - copy here!'!L1482)</f>
        <v/>
      </c>
      <c r="D1477" s="3" t="str">
        <f>IF('Prior Yr Data - copy here!'!M1482="","",'Prior Yr Data - copy here!'!M1482)</f>
        <v/>
      </c>
      <c r="E1477" s="46" t="str">
        <f t="shared" si="1"/>
        <v/>
      </c>
      <c r="F1477" s="3" t="str">
        <f t="shared" si="2"/>
        <v/>
      </c>
      <c r="G1477" s="47"/>
      <c r="H1477" s="3"/>
      <c r="I1477" s="3" t="str">
        <f>IF('Two Yrs Prior Data - copy here!'!D1482="","",'Two Yrs Prior Data - copy here!'!D1482)</f>
        <v/>
      </c>
      <c r="J1477" s="3" t="str">
        <f>IF('Two Yrs Prior Data - copy here!'!D1482="","",'Two Yrs Prior Data - copy here!'!L1482)</f>
        <v/>
      </c>
      <c r="K1477" s="3" t="str">
        <f>IF('Two Yrs Prior Data - copy here!'!D1482="","",'Two Yrs Prior Data - copy here!'!M1482)</f>
        <v/>
      </c>
      <c r="L1477" s="46" t="str">
        <f t="shared" si="3"/>
        <v/>
      </c>
      <c r="M1477" s="3" t="str">
        <f t="shared" si="4"/>
        <v/>
      </c>
      <c r="N1477" s="47"/>
    </row>
    <row r="1478" ht="15.75" customHeight="1">
      <c r="B1478" s="3" t="str">
        <f>IF('Prior Yr Data - copy here!'!D1483="","",'Prior Yr Data - copy here!'!D1483)</f>
        <v/>
      </c>
      <c r="C1478" s="3" t="str">
        <f>IF('Prior Yr Data - copy here!'!L1483="","",'Prior Yr Data - copy here!'!L1483)</f>
        <v/>
      </c>
      <c r="D1478" s="3" t="str">
        <f>IF('Prior Yr Data - copy here!'!M1483="","",'Prior Yr Data - copy here!'!M1483)</f>
        <v/>
      </c>
      <c r="E1478" s="46" t="str">
        <f t="shared" si="1"/>
        <v/>
      </c>
      <c r="F1478" s="3" t="str">
        <f t="shared" si="2"/>
        <v/>
      </c>
      <c r="G1478" s="47"/>
      <c r="H1478" s="3"/>
      <c r="I1478" s="3" t="str">
        <f>IF('Two Yrs Prior Data - copy here!'!D1483="","",'Two Yrs Prior Data - copy here!'!D1483)</f>
        <v/>
      </c>
      <c r="J1478" s="3" t="str">
        <f>IF('Two Yrs Prior Data - copy here!'!D1483="","",'Two Yrs Prior Data - copy here!'!L1483)</f>
        <v/>
      </c>
      <c r="K1478" s="3" t="str">
        <f>IF('Two Yrs Prior Data - copy here!'!D1483="","",'Two Yrs Prior Data - copy here!'!M1483)</f>
        <v/>
      </c>
      <c r="L1478" s="46" t="str">
        <f t="shared" si="3"/>
        <v/>
      </c>
      <c r="M1478" s="3" t="str">
        <f t="shared" si="4"/>
        <v/>
      </c>
      <c r="N1478" s="47"/>
    </row>
    <row r="1479" ht="15.75" customHeight="1">
      <c r="B1479" s="3" t="str">
        <f>IF('Prior Yr Data - copy here!'!D1484="","",'Prior Yr Data - copy here!'!D1484)</f>
        <v/>
      </c>
      <c r="C1479" s="3" t="str">
        <f>IF('Prior Yr Data - copy here!'!L1484="","",'Prior Yr Data - copy here!'!L1484)</f>
        <v/>
      </c>
      <c r="D1479" s="3" t="str">
        <f>IF('Prior Yr Data - copy here!'!M1484="","",'Prior Yr Data - copy here!'!M1484)</f>
        <v/>
      </c>
      <c r="E1479" s="46" t="str">
        <f t="shared" si="1"/>
        <v/>
      </c>
      <c r="F1479" s="3" t="str">
        <f t="shared" si="2"/>
        <v/>
      </c>
      <c r="G1479" s="47"/>
      <c r="H1479" s="3"/>
      <c r="I1479" s="3" t="str">
        <f>IF('Two Yrs Prior Data - copy here!'!D1484="","",'Two Yrs Prior Data - copy here!'!D1484)</f>
        <v/>
      </c>
      <c r="J1479" s="3" t="str">
        <f>IF('Two Yrs Prior Data - copy here!'!D1484="","",'Two Yrs Prior Data - copy here!'!L1484)</f>
        <v/>
      </c>
      <c r="K1479" s="3" t="str">
        <f>IF('Two Yrs Prior Data - copy here!'!D1484="","",'Two Yrs Prior Data - copy here!'!M1484)</f>
        <v/>
      </c>
      <c r="L1479" s="46" t="str">
        <f t="shared" si="3"/>
        <v/>
      </c>
      <c r="M1479" s="3" t="str">
        <f t="shared" si="4"/>
        <v/>
      </c>
      <c r="N1479" s="47"/>
    </row>
    <row r="1480" ht="15.75" customHeight="1">
      <c r="B1480" s="3" t="str">
        <f>IF('Prior Yr Data - copy here!'!D1485="","",'Prior Yr Data - copy here!'!D1485)</f>
        <v/>
      </c>
      <c r="C1480" s="3" t="str">
        <f>IF('Prior Yr Data - copy here!'!L1485="","",'Prior Yr Data - copy here!'!L1485)</f>
        <v/>
      </c>
      <c r="D1480" s="3" t="str">
        <f>IF('Prior Yr Data - copy here!'!M1485="","",'Prior Yr Data - copy here!'!M1485)</f>
        <v/>
      </c>
      <c r="E1480" s="46" t="str">
        <f t="shared" si="1"/>
        <v/>
      </c>
      <c r="F1480" s="3" t="str">
        <f t="shared" si="2"/>
        <v/>
      </c>
      <c r="G1480" s="47"/>
      <c r="H1480" s="3"/>
      <c r="I1480" s="3" t="str">
        <f>IF('Two Yrs Prior Data - copy here!'!D1485="","",'Two Yrs Prior Data - copy here!'!D1485)</f>
        <v/>
      </c>
      <c r="J1480" s="3" t="str">
        <f>IF('Two Yrs Prior Data - copy here!'!D1485="","",'Two Yrs Prior Data - copy here!'!L1485)</f>
        <v/>
      </c>
      <c r="K1480" s="3" t="str">
        <f>IF('Two Yrs Prior Data - copy here!'!D1485="","",'Two Yrs Prior Data - copy here!'!M1485)</f>
        <v/>
      </c>
      <c r="L1480" s="46" t="str">
        <f t="shared" si="3"/>
        <v/>
      </c>
      <c r="M1480" s="3" t="str">
        <f t="shared" si="4"/>
        <v/>
      </c>
      <c r="N1480" s="47"/>
    </row>
    <row r="1481" ht="15.75" customHeight="1">
      <c r="B1481" s="3" t="str">
        <f>IF('Prior Yr Data - copy here!'!D1486="","",'Prior Yr Data - copy here!'!D1486)</f>
        <v/>
      </c>
      <c r="C1481" s="3" t="str">
        <f>IF('Prior Yr Data - copy here!'!L1486="","",'Prior Yr Data - copy here!'!L1486)</f>
        <v/>
      </c>
      <c r="D1481" s="3" t="str">
        <f>IF('Prior Yr Data - copy here!'!M1486="","",'Prior Yr Data - copy here!'!M1486)</f>
        <v/>
      </c>
      <c r="E1481" s="46" t="str">
        <f t="shared" si="1"/>
        <v/>
      </c>
      <c r="F1481" s="3" t="str">
        <f t="shared" si="2"/>
        <v/>
      </c>
      <c r="G1481" s="47"/>
      <c r="H1481" s="3"/>
      <c r="I1481" s="3" t="str">
        <f>IF('Two Yrs Prior Data - copy here!'!D1486="","",'Two Yrs Prior Data - copy here!'!D1486)</f>
        <v/>
      </c>
      <c r="J1481" s="3" t="str">
        <f>IF('Two Yrs Prior Data - copy here!'!D1486="","",'Two Yrs Prior Data - copy here!'!L1486)</f>
        <v/>
      </c>
      <c r="K1481" s="3" t="str">
        <f>IF('Two Yrs Prior Data - copy here!'!D1486="","",'Two Yrs Prior Data - copy here!'!M1486)</f>
        <v/>
      </c>
      <c r="L1481" s="46" t="str">
        <f t="shared" si="3"/>
        <v/>
      </c>
      <c r="M1481" s="3" t="str">
        <f t="shared" si="4"/>
        <v/>
      </c>
      <c r="N1481" s="47"/>
    </row>
    <row r="1482" ht="15.75" customHeight="1">
      <c r="B1482" s="3" t="str">
        <f>IF('Prior Yr Data - copy here!'!D1487="","",'Prior Yr Data - copy here!'!D1487)</f>
        <v/>
      </c>
      <c r="C1482" s="3" t="str">
        <f>IF('Prior Yr Data - copy here!'!L1487="","",'Prior Yr Data - copy here!'!L1487)</f>
        <v/>
      </c>
      <c r="D1482" s="3" t="str">
        <f>IF('Prior Yr Data - copy here!'!M1487="","",'Prior Yr Data - copy here!'!M1487)</f>
        <v/>
      </c>
      <c r="E1482" s="46" t="str">
        <f t="shared" si="1"/>
        <v/>
      </c>
      <c r="F1482" s="3" t="str">
        <f t="shared" si="2"/>
        <v/>
      </c>
      <c r="G1482" s="47"/>
      <c r="H1482" s="3"/>
      <c r="I1482" s="3" t="str">
        <f>IF('Two Yrs Prior Data - copy here!'!D1487="","",'Two Yrs Prior Data - copy here!'!D1487)</f>
        <v/>
      </c>
      <c r="J1482" s="3" t="str">
        <f>IF('Two Yrs Prior Data - copy here!'!D1487="","",'Two Yrs Prior Data - copy here!'!L1487)</f>
        <v/>
      </c>
      <c r="K1482" s="3" t="str">
        <f>IF('Two Yrs Prior Data - copy here!'!D1487="","",'Two Yrs Prior Data - copy here!'!M1487)</f>
        <v/>
      </c>
      <c r="L1482" s="46" t="str">
        <f t="shared" si="3"/>
        <v/>
      </c>
      <c r="M1482" s="3" t="str">
        <f t="shared" si="4"/>
        <v/>
      </c>
      <c r="N1482" s="47"/>
    </row>
    <row r="1483" ht="15.75" customHeight="1">
      <c r="B1483" s="3" t="str">
        <f>IF('Prior Yr Data - copy here!'!D1488="","",'Prior Yr Data - copy here!'!D1488)</f>
        <v/>
      </c>
      <c r="C1483" s="3" t="str">
        <f>IF('Prior Yr Data - copy here!'!L1488="","",'Prior Yr Data - copy here!'!L1488)</f>
        <v/>
      </c>
      <c r="D1483" s="3" t="str">
        <f>IF('Prior Yr Data - copy here!'!M1488="","",'Prior Yr Data - copy here!'!M1488)</f>
        <v/>
      </c>
      <c r="E1483" s="46" t="str">
        <f t="shared" si="1"/>
        <v/>
      </c>
      <c r="F1483" s="3" t="str">
        <f t="shared" si="2"/>
        <v/>
      </c>
      <c r="G1483" s="47"/>
      <c r="H1483" s="3"/>
      <c r="I1483" s="3" t="str">
        <f>IF('Two Yrs Prior Data - copy here!'!D1488="","",'Two Yrs Prior Data - copy here!'!D1488)</f>
        <v/>
      </c>
      <c r="J1483" s="3" t="str">
        <f>IF('Two Yrs Prior Data - copy here!'!D1488="","",'Two Yrs Prior Data - copy here!'!L1488)</f>
        <v/>
      </c>
      <c r="K1483" s="3" t="str">
        <f>IF('Two Yrs Prior Data - copy here!'!D1488="","",'Two Yrs Prior Data - copy here!'!M1488)</f>
        <v/>
      </c>
      <c r="L1483" s="46" t="str">
        <f t="shared" si="3"/>
        <v/>
      </c>
      <c r="M1483" s="3" t="str">
        <f t="shared" si="4"/>
        <v/>
      </c>
      <c r="N1483" s="47"/>
    </row>
    <row r="1484" ht="15.75" customHeight="1">
      <c r="B1484" s="3" t="str">
        <f>IF('Prior Yr Data - copy here!'!D1489="","",'Prior Yr Data - copy here!'!D1489)</f>
        <v/>
      </c>
      <c r="C1484" s="3" t="str">
        <f>IF('Prior Yr Data - copy here!'!L1489="","",'Prior Yr Data - copy here!'!L1489)</f>
        <v/>
      </c>
      <c r="D1484" s="3" t="str">
        <f>IF('Prior Yr Data - copy here!'!M1489="","",'Prior Yr Data - copy here!'!M1489)</f>
        <v/>
      </c>
      <c r="E1484" s="46" t="str">
        <f t="shared" si="1"/>
        <v/>
      </c>
      <c r="F1484" s="3" t="str">
        <f t="shared" si="2"/>
        <v/>
      </c>
      <c r="G1484" s="47"/>
      <c r="H1484" s="3"/>
      <c r="I1484" s="3" t="str">
        <f>IF('Two Yrs Prior Data - copy here!'!D1489="","",'Two Yrs Prior Data - copy here!'!D1489)</f>
        <v/>
      </c>
      <c r="J1484" s="3" t="str">
        <f>IF('Two Yrs Prior Data - copy here!'!D1489="","",'Two Yrs Prior Data - copy here!'!L1489)</f>
        <v/>
      </c>
      <c r="K1484" s="3" t="str">
        <f>IF('Two Yrs Prior Data - copy here!'!D1489="","",'Two Yrs Prior Data - copy here!'!M1489)</f>
        <v/>
      </c>
      <c r="L1484" s="46" t="str">
        <f t="shared" si="3"/>
        <v/>
      </c>
      <c r="M1484" s="3" t="str">
        <f t="shared" si="4"/>
        <v/>
      </c>
      <c r="N1484" s="47"/>
    </row>
    <row r="1485" ht="15.75" customHeight="1">
      <c r="B1485" s="3" t="str">
        <f>IF('Prior Yr Data - copy here!'!D1490="","",'Prior Yr Data - copy here!'!D1490)</f>
        <v/>
      </c>
      <c r="C1485" s="3" t="str">
        <f>IF('Prior Yr Data - copy here!'!L1490="","",'Prior Yr Data - copy here!'!L1490)</f>
        <v/>
      </c>
      <c r="D1485" s="3" t="str">
        <f>IF('Prior Yr Data - copy here!'!M1490="","",'Prior Yr Data - copy here!'!M1490)</f>
        <v/>
      </c>
      <c r="E1485" s="46" t="str">
        <f t="shared" si="1"/>
        <v/>
      </c>
      <c r="F1485" s="3" t="str">
        <f t="shared" si="2"/>
        <v/>
      </c>
      <c r="G1485" s="47"/>
      <c r="H1485" s="3"/>
      <c r="I1485" s="3" t="str">
        <f>IF('Two Yrs Prior Data - copy here!'!D1490="","",'Two Yrs Prior Data - copy here!'!D1490)</f>
        <v/>
      </c>
      <c r="J1485" s="3" t="str">
        <f>IF('Two Yrs Prior Data - copy here!'!D1490="","",'Two Yrs Prior Data - copy here!'!L1490)</f>
        <v/>
      </c>
      <c r="K1485" s="3" t="str">
        <f>IF('Two Yrs Prior Data - copy here!'!D1490="","",'Two Yrs Prior Data - copy here!'!M1490)</f>
        <v/>
      </c>
      <c r="L1485" s="46" t="str">
        <f t="shared" si="3"/>
        <v/>
      </c>
      <c r="M1485" s="3" t="str">
        <f t="shared" si="4"/>
        <v/>
      </c>
      <c r="N1485" s="47"/>
    </row>
    <row r="1486" ht="15.75" customHeight="1">
      <c r="B1486" s="3" t="str">
        <f>IF('Prior Yr Data - copy here!'!D1491="","",'Prior Yr Data - copy here!'!D1491)</f>
        <v/>
      </c>
      <c r="C1486" s="3" t="str">
        <f>IF('Prior Yr Data - copy here!'!L1491="","",'Prior Yr Data - copy here!'!L1491)</f>
        <v/>
      </c>
      <c r="D1486" s="3" t="str">
        <f>IF('Prior Yr Data - copy here!'!M1491="","",'Prior Yr Data - copy here!'!M1491)</f>
        <v/>
      </c>
      <c r="E1486" s="46" t="str">
        <f t="shared" si="1"/>
        <v/>
      </c>
      <c r="F1486" s="3" t="str">
        <f t="shared" si="2"/>
        <v/>
      </c>
      <c r="G1486" s="47"/>
      <c r="H1486" s="3"/>
      <c r="I1486" s="3" t="str">
        <f>IF('Two Yrs Prior Data - copy here!'!D1491="","",'Two Yrs Prior Data - copy here!'!D1491)</f>
        <v/>
      </c>
      <c r="J1486" s="3" t="str">
        <f>IF('Two Yrs Prior Data - copy here!'!D1491="","",'Two Yrs Prior Data - copy here!'!L1491)</f>
        <v/>
      </c>
      <c r="K1486" s="3" t="str">
        <f>IF('Two Yrs Prior Data - copy here!'!D1491="","",'Two Yrs Prior Data - copy here!'!M1491)</f>
        <v/>
      </c>
      <c r="L1486" s="46" t="str">
        <f t="shared" si="3"/>
        <v/>
      </c>
      <c r="M1486" s="3" t="str">
        <f t="shared" si="4"/>
        <v/>
      </c>
      <c r="N1486" s="47"/>
    </row>
    <row r="1487" ht="15.75" customHeight="1">
      <c r="B1487" s="3" t="str">
        <f>IF('Prior Yr Data - copy here!'!D1492="","",'Prior Yr Data - copy here!'!D1492)</f>
        <v/>
      </c>
      <c r="C1487" s="3" t="str">
        <f>IF('Prior Yr Data - copy here!'!L1492="","",'Prior Yr Data - copy here!'!L1492)</f>
        <v/>
      </c>
      <c r="D1487" s="3" t="str">
        <f>IF('Prior Yr Data - copy here!'!M1492="","",'Prior Yr Data - copy here!'!M1492)</f>
        <v/>
      </c>
      <c r="E1487" s="46" t="str">
        <f t="shared" si="1"/>
        <v/>
      </c>
      <c r="F1487" s="3" t="str">
        <f t="shared" si="2"/>
        <v/>
      </c>
      <c r="G1487" s="47"/>
      <c r="H1487" s="3"/>
      <c r="I1487" s="3" t="str">
        <f>IF('Two Yrs Prior Data - copy here!'!D1492="","",'Two Yrs Prior Data - copy here!'!D1492)</f>
        <v/>
      </c>
      <c r="J1487" s="3" t="str">
        <f>IF('Two Yrs Prior Data - copy here!'!D1492="","",'Two Yrs Prior Data - copy here!'!L1492)</f>
        <v/>
      </c>
      <c r="K1487" s="3" t="str">
        <f>IF('Two Yrs Prior Data - copy here!'!D1492="","",'Two Yrs Prior Data - copy here!'!M1492)</f>
        <v/>
      </c>
      <c r="L1487" s="46" t="str">
        <f t="shared" si="3"/>
        <v/>
      </c>
      <c r="M1487" s="3" t="str">
        <f t="shared" si="4"/>
        <v/>
      </c>
      <c r="N1487" s="47"/>
    </row>
    <row r="1488" ht="15.75" customHeight="1">
      <c r="B1488" s="3" t="str">
        <f>IF('Prior Yr Data - copy here!'!D1493="","",'Prior Yr Data - copy here!'!D1493)</f>
        <v/>
      </c>
      <c r="C1488" s="3" t="str">
        <f>IF('Prior Yr Data - copy here!'!L1493="","",'Prior Yr Data - copy here!'!L1493)</f>
        <v/>
      </c>
      <c r="D1488" s="3" t="str">
        <f>IF('Prior Yr Data - copy here!'!M1493="","",'Prior Yr Data - copy here!'!M1493)</f>
        <v/>
      </c>
      <c r="E1488" s="46" t="str">
        <f t="shared" si="1"/>
        <v/>
      </c>
      <c r="F1488" s="3" t="str">
        <f t="shared" si="2"/>
        <v/>
      </c>
      <c r="G1488" s="47"/>
      <c r="H1488" s="3"/>
      <c r="I1488" s="3" t="str">
        <f>IF('Two Yrs Prior Data - copy here!'!D1493="","",'Two Yrs Prior Data - copy here!'!D1493)</f>
        <v/>
      </c>
      <c r="J1488" s="3" t="str">
        <f>IF('Two Yrs Prior Data - copy here!'!D1493="","",'Two Yrs Prior Data - copy here!'!L1493)</f>
        <v/>
      </c>
      <c r="K1488" s="3" t="str">
        <f>IF('Two Yrs Prior Data - copy here!'!D1493="","",'Two Yrs Prior Data - copy here!'!M1493)</f>
        <v/>
      </c>
      <c r="L1488" s="46" t="str">
        <f t="shared" si="3"/>
        <v/>
      </c>
      <c r="M1488" s="3" t="str">
        <f t="shared" si="4"/>
        <v/>
      </c>
      <c r="N1488" s="47"/>
    </row>
    <row r="1489" ht="15.75" customHeight="1">
      <c r="B1489" s="3" t="str">
        <f>IF('Prior Yr Data - copy here!'!D1494="","",'Prior Yr Data - copy here!'!D1494)</f>
        <v/>
      </c>
      <c r="C1489" s="3" t="str">
        <f>IF('Prior Yr Data - copy here!'!L1494="","",'Prior Yr Data - copy here!'!L1494)</f>
        <v/>
      </c>
      <c r="D1489" s="3" t="str">
        <f>IF('Prior Yr Data - copy here!'!M1494="","",'Prior Yr Data - copy here!'!M1494)</f>
        <v/>
      </c>
      <c r="E1489" s="46" t="str">
        <f t="shared" si="1"/>
        <v/>
      </c>
      <c r="F1489" s="3" t="str">
        <f t="shared" si="2"/>
        <v/>
      </c>
      <c r="G1489" s="47"/>
      <c r="H1489" s="3"/>
      <c r="I1489" s="3" t="str">
        <f>IF('Two Yrs Prior Data - copy here!'!D1494="","",'Two Yrs Prior Data - copy here!'!D1494)</f>
        <v/>
      </c>
      <c r="J1489" s="3" t="str">
        <f>IF('Two Yrs Prior Data - copy here!'!D1494="","",'Two Yrs Prior Data - copy here!'!L1494)</f>
        <v/>
      </c>
      <c r="K1489" s="3" t="str">
        <f>IF('Two Yrs Prior Data - copy here!'!D1494="","",'Two Yrs Prior Data - copy here!'!M1494)</f>
        <v/>
      </c>
      <c r="L1489" s="46" t="str">
        <f t="shared" si="3"/>
        <v/>
      </c>
      <c r="M1489" s="3" t="str">
        <f t="shared" si="4"/>
        <v/>
      </c>
      <c r="N1489" s="47"/>
    </row>
    <row r="1490" ht="15.75" customHeight="1">
      <c r="B1490" s="3" t="str">
        <f>IF('Prior Yr Data - copy here!'!D1495="","",'Prior Yr Data - copy here!'!D1495)</f>
        <v/>
      </c>
      <c r="C1490" s="3" t="str">
        <f>IF('Prior Yr Data - copy here!'!L1495="","",'Prior Yr Data - copy here!'!L1495)</f>
        <v/>
      </c>
      <c r="D1490" s="3" t="str">
        <f>IF('Prior Yr Data - copy here!'!M1495="","",'Prior Yr Data - copy here!'!M1495)</f>
        <v/>
      </c>
      <c r="E1490" s="46" t="str">
        <f t="shared" si="1"/>
        <v/>
      </c>
      <c r="F1490" s="3" t="str">
        <f t="shared" si="2"/>
        <v/>
      </c>
      <c r="G1490" s="47"/>
      <c r="H1490" s="3"/>
      <c r="I1490" s="3" t="str">
        <f>IF('Two Yrs Prior Data - copy here!'!D1495="","",'Two Yrs Prior Data - copy here!'!D1495)</f>
        <v/>
      </c>
      <c r="J1490" s="3" t="str">
        <f>IF('Two Yrs Prior Data - copy here!'!D1495="","",'Two Yrs Prior Data - copy here!'!L1495)</f>
        <v/>
      </c>
      <c r="K1490" s="3" t="str">
        <f>IF('Two Yrs Prior Data - copy here!'!D1495="","",'Two Yrs Prior Data - copy here!'!M1495)</f>
        <v/>
      </c>
      <c r="L1490" s="46" t="str">
        <f t="shared" si="3"/>
        <v/>
      </c>
      <c r="M1490" s="3" t="str">
        <f t="shared" si="4"/>
        <v/>
      </c>
      <c r="N1490" s="47"/>
    </row>
    <row r="1491" ht="15.75" customHeight="1">
      <c r="B1491" s="3" t="str">
        <f>IF('Prior Yr Data - copy here!'!D1496="","",'Prior Yr Data - copy here!'!D1496)</f>
        <v/>
      </c>
      <c r="C1491" s="3" t="str">
        <f>IF('Prior Yr Data - copy here!'!L1496="","",'Prior Yr Data - copy here!'!L1496)</f>
        <v/>
      </c>
      <c r="D1491" s="3" t="str">
        <f>IF('Prior Yr Data - copy here!'!M1496="","",'Prior Yr Data - copy here!'!M1496)</f>
        <v/>
      </c>
      <c r="E1491" s="46" t="str">
        <f t="shared" si="1"/>
        <v/>
      </c>
      <c r="F1491" s="3" t="str">
        <f t="shared" si="2"/>
        <v/>
      </c>
      <c r="G1491" s="47"/>
      <c r="H1491" s="3"/>
      <c r="I1491" s="3" t="str">
        <f>IF('Two Yrs Prior Data - copy here!'!D1496="","",'Two Yrs Prior Data - copy here!'!D1496)</f>
        <v/>
      </c>
      <c r="J1491" s="3" t="str">
        <f>IF('Two Yrs Prior Data - copy here!'!D1496="","",'Two Yrs Prior Data - copy here!'!L1496)</f>
        <v/>
      </c>
      <c r="K1491" s="3" t="str">
        <f>IF('Two Yrs Prior Data - copy here!'!D1496="","",'Two Yrs Prior Data - copy here!'!M1496)</f>
        <v/>
      </c>
      <c r="L1491" s="46" t="str">
        <f t="shared" si="3"/>
        <v/>
      </c>
      <c r="M1491" s="3" t="str">
        <f t="shared" si="4"/>
        <v/>
      </c>
      <c r="N1491" s="47"/>
    </row>
    <row r="1492" ht="15.75" customHeight="1">
      <c r="B1492" s="3" t="str">
        <f>IF('Prior Yr Data - copy here!'!D1497="","",'Prior Yr Data - copy here!'!D1497)</f>
        <v/>
      </c>
      <c r="C1492" s="3" t="str">
        <f>IF('Prior Yr Data - copy here!'!L1497="","",'Prior Yr Data - copy here!'!L1497)</f>
        <v/>
      </c>
      <c r="D1492" s="3" t="str">
        <f>IF('Prior Yr Data - copy here!'!M1497="","",'Prior Yr Data - copy here!'!M1497)</f>
        <v/>
      </c>
      <c r="E1492" s="46" t="str">
        <f t="shared" si="1"/>
        <v/>
      </c>
      <c r="F1492" s="3" t="str">
        <f t="shared" si="2"/>
        <v/>
      </c>
      <c r="G1492" s="47"/>
      <c r="H1492" s="3"/>
      <c r="I1492" s="3" t="str">
        <f>IF('Two Yrs Prior Data - copy here!'!D1497="","",'Two Yrs Prior Data - copy here!'!D1497)</f>
        <v/>
      </c>
      <c r="J1492" s="3" t="str">
        <f>IF('Two Yrs Prior Data - copy here!'!D1497="","",'Two Yrs Prior Data - copy here!'!L1497)</f>
        <v/>
      </c>
      <c r="K1492" s="3" t="str">
        <f>IF('Two Yrs Prior Data - copy here!'!D1497="","",'Two Yrs Prior Data - copy here!'!M1497)</f>
        <v/>
      </c>
      <c r="L1492" s="46" t="str">
        <f t="shared" si="3"/>
        <v/>
      </c>
      <c r="M1492" s="3" t="str">
        <f t="shared" si="4"/>
        <v/>
      </c>
      <c r="N1492" s="47"/>
    </row>
    <row r="1493" ht="15.75" customHeight="1">
      <c r="B1493" s="3" t="str">
        <f>IF('Prior Yr Data - copy here!'!D1498="","",'Prior Yr Data - copy here!'!D1498)</f>
        <v/>
      </c>
      <c r="C1493" s="3" t="str">
        <f>IF('Prior Yr Data - copy here!'!L1498="","",'Prior Yr Data - copy here!'!L1498)</f>
        <v/>
      </c>
      <c r="D1493" s="3" t="str">
        <f>IF('Prior Yr Data - copy here!'!M1498="","",'Prior Yr Data - copy here!'!M1498)</f>
        <v/>
      </c>
      <c r="E1493" s="46" t="str">
        <f t="shared" si="1"/>
        <v/>
      </c>
      <c r="F1493" s="3" t="str">
        <f t="shared" si="2"/>
        <v/>
      </c>
      <c r="G1493" s="47"/>
      <c r="H1493" s="3"/>
      <c r="I1493" s="3" t="str">
        <f>IF('Two Yrs Prior Data - copy here!'!D1498="","",'Two Yrs Prior Data - copy here!'!D1498)</f>
        <v/>
      </c>
      <c r="J1493" s="3" t="str">
        <f>IF('Two Yrs Prior Data - copy here!'!D1498="","",'Two Yrs Prior Data - copy here!'!L1498)</f>
        <v/>
      </c>
      <c r="K1493" s="3" t="str">
        <f>IF('Two Yrs Prior Data - copy here!'!D1498="","",'Two Yrs Prior Data - copy here!'!M1498)</f>
        <v/>
      </c>
      <c r="L1493" s="46" t="str">
        <f t="shared" si="3"/>
        <v/>
      </c>
      <c r="M1493" s="3" t="str">
        <f t="shared" si="4"/>
        <v/>
      </c>
      <c r="N1493" s="47"/>
    </row>
    <row r="1494" ht="15.75" customHeight="1">
      <c r="B1494" s="3" t="str">
        <f>IF('Prior Yr Data - copy here!'!D1499="","",'Prior Yr Data - copy here!'!D1499)</f>
        <v/>
      </c>
      <c r="C1494" s="3" t="str">
        <f>IF('Prior Yr Data - copy here!'!L1499="","",'Prior Yr Data - copy here!'!L1499)</f>
        <v/>
      </c>
      <c r="D1494" s="3" t="str">
        <f>IF('Prior Yr Data - copy here!'!M1499="","",'Prior Yr Data - copy here!'!M1499)</f>
        <v/>
      </c>
      <c r="E1494" s="46" t="str">
        <f t="shared" si="1"/>
        <v/>
      </c>
      <c r="F1494" s="3" t="str">
        <f t="shared" si="2"/>
        <v/>
      </c>
      <c r="G1494" s="47"/>
      <c r="H1494" s="3"/>
      <c r="I1494" s="3" t="str">
        <f>IF('Two Yrs Prior Data - copy here!'!D1499="","",'Two Yrs Prior Data - copy here!'!D1499)</f>
        <v/>
      </c>
      <c r="J1494" s="3" t="str">
        <f>IF('Two Yrs Prior Data - copy here!'!D1499="","",'Two Yrs Prior Data - copy here!'!L1499)</f>
        <v/>
      </c>
      <c r="K1494" s="3" t="str">
        <f>IF('Two Yrs Prior Data - copy here!'!D1499="","",'Two Yrs Prior Data - copy here!'!M1499)</f>
        <v/>
      </c>
      <c r="L1494" s="46" t="str">
        <f t="shared" si="3"/>
        <v/>
      </c>
      <c r="M1494" s="3" t="str">
        <f t="shared" si="4"/>
        <v/>
      </c>
      <c r="N1494" s="47"/>
    </row>
    <row r="1495" ht="15.75" customHeight="1">
      <c r="B1495" s="3" t="str">
        <f>IF('Prior Yr Data - copy here!'!D1500="","",'Prior Yr Data - copy here!'!D1500)</f>
        <v/>
      </c>
      <c r="C1495" s="3" t="str">
        <f>IF('Prior Yr Data - copy here!'!L1500="","",'Prior Yr Data - copy here!'!L1500)</f>
        <v/>
      </c>
      <c r="D1495" s="3" t="str">
        <f>IF('Prior Yr Data - copy here!'!M1500="","",'Prior Yr Data - copy here!'!M1500)</f>
        <v/>
      </c>
      <c r="E1495" s="46" t="str">
        <f t="shared" si="1"/>
        <v/>
      </c>
      <c r="F1495" s="3" t="str">
        <f t="shared" si="2"/>
        <v/>
      </c>
      <c r="G1495" s="47"/>
      <c r="H1495" s="3"/>
      <c r="I1495" s="3" t="str">
        <f>IF('Two Yrs Prior Data - copy here!'!D1500="","",'Two Yrs Prior Data - copy here!'!D1500)</f>
        <v/>
      </c>
      <c r="J1495" s="3" t="str">
        <f>IF('Two Yrs Prior Data - copy here!'!D1500="","",'Two Yrs Prior Data - copy here!'!L1500)</f>
        <v/>
      </c>
      <c r="K1495" s="3" t="str">
        <f>IF('Two Yrs Prior Data - copy here!'!D1500="","",'Two Yrs Prior Data - copy here!'!M1500)</f>
        <v/>
      </c>
      <c r="L1495" s="46" t="str">
        <f t="shared" si="3"/>
        <v/>
      </c>
      <c r="M1495" s="3" t="str">
        <f t="shared" si="4"/>
        <v/>
      </c>
      <c r="N1495" s="47"/>
    </row>
    <row r="1496" ht="15.75" customHeight="1">
      <c r="B1496" s="3" t="str">
        <f>IF('Prior Yr Data - copy here!'!D1501="","",'Prior Yr Data - copy here!'!D1501)</f>
        <v/>
      </c>
      <c r="C1496" s="3" t="str">
        <f>IF('Prior Yr Data - copy here!'!L1501="","",'Prior Yr Data - copy here!'!L1501)</f>
        <v/>
      </c>
      <c r="D1496" s="3" t="str">
        <f>IF('Prior Yr Data - copy here!'!M1501="","",'Prior Yr Data - copy here!'!M1501)</f>
        <v/>
      </c>
      <c r="E1496" s="46" t="str">
        <f t="shared" si="1"/>
        <v/>
      </c>
      <c r="F1496" s="3" t="str">
        <f t="shared" si="2"/>
        <v/>
      </c>
      <c r="G1496" s="47"/>
      <c r="H1496" s="3"/>
      <c r="I1496" s="3" t="str">
        <f>IF('Two Yrs Prior Data - copy here!'!D1501="","",'Two Yrs Prior Data - copy here!'!D1501)</f>
        <v/>
      </c>
      <c r="J1496" s="3" t="str">
        <f>IF('Two Yrs Prior Data - copy here!'!D1501="","",'Two Yrs Prior Data - copy here!'!L1501)</f>
        <v/>
      </c>
      <c r="K1496" s="3" t="str">
        <f>IF('Two Yrs Prior Data - copy here!'!D1501="","",'Two Yrs Prior Data - copy here!'!M1501)</f>
        <v/>
      </c>
      <c r="L1496" s="46" t="str">
        <f t="shared" si="3"/>
        <v/>
      </c>
      <c r="M1496" s="3" t="str">
        <f t="shared" si="4"/>
        <v/>
      </c>
      <c r="N1496" s="47"/>
    </row>
    <row r="1497" ht="15.75" customHeight="1">
      <c r="B1497" s="3" t="str">
        <f>IF('Prior Yr Data - copy here!'!D1502="","",'Prior Yr Data - copy here!'!D1502)</f>
        <v/>
      </c>
      <c r="C1497" s="3" t="str">
        <f>IF('Prior Yr Data - copy here!'!L1502="","",'Prior Yr Data - copy here!'!L1502)</f>
        <v/>
      </c>
      <c r="D1497" s="3" t="str">
        <f>IF('Prior Yr Data - copy here!'!M1502="","",'Prior Yr Data - copy here!'!M1502)</f>
        <v/>
      </c>
      <c r="E1497" s="46" t="str">
        <f t="shared" si="1"/>
        <v/>
      </c>
      <c r="F1497" s="3" t="str">
        <f t="shared" si="2"/>
        <v/>
      </c>
      <c r="G1497" s="47"/>
      <c r="H1497" s="3"/>
      <c r="I1497" s="3" t="str">
        <f>IF('Two Yrs Prior Data - copy here!'!D1502="","",'Two Yrs Prior Data - copy here!'!D1502)</f>
        <v/>
      </c>
      <c r="J1497" s="3" t="str">
        <f>IF('Two Yrs Prior Data - copy here!'!D1502="","",'Two Yrs Prior Data - copy here!'!L1502)</f>
        <v/>
      </c>
      <c r="K1497" s="3" t="str">
        <f>IF('Two Yrs Prior Data - copy here!'!D1502="","",'Two Yrs Prior Data - copy here!'!M1502)</f>
        <v/>
      </c>
      <c r="L1497" s="46" t="str">
        <f t="shared" si="3"/>
        <v/>
      </c>
      <c r="M1497" s="3" t="str">
        <f t="shared" si="4"/>
        <v/>
      </c>
      <c r="N1497" s="47"/>
    </row>
    <row r="1498" ht="15.75" customHeight="1">
      <c r="B1498" s="3" t="str">
        <f>IF('Prior Yr Data - copy here!'!D1503="","",'Prior Yr Data - copy here!'!D1503)</f>
        <v/>
      </c>
      <c r="C1498" s="3" t="str">
        <f>IF('Prior Yr Data - copy here!'!L1503="","",'Prior Yr Data - copy here!'!L1503)</f>
        <v/>
      </c>
      <c r="D1498" s="3" t="str">
        <f>IF('Prior Yr Data - copy here!'!M1503="","",'Prior Yr Data - copy here!'!M1503)</f>
        <v/>
      </c>
      <c r="E1498" s="46" t="str">
        <f t="shared" si="1"/>
        <v/>
      </c>
      <c r="F1498" s="3" t="str">
        <f t="shared" si="2"/>
        <v/>
      </c>
      <c r="G1498" s="47"/>
      <c r="H1498" s="3"/>
      <c r="I1498" s="3" t="str">
        <f>IF('Two Yrs Prior Data - copy here!'!D1503="","",'Two Yrs Prior Data - copy here!'!D1503)</f>
        <v/>
      </c>
      <c r="J1498" s="3" t="str">
        <f>IF('Two Yrs Prior Data - copy here!'!D1503="","",'Two Yrs Prior Data - copy here!'!L1503)</f>
        <v/>
      </c>
      <c r="K1498" s="3" t="str">
        <f>IF('Two Yrs Prior Data - copy here!'!D1503="","",'Two Yrs Prior Data - copy here!'!M1503)</f>
        <v/>
      </c>
      <c r="L1498" s="46" t="str">
        <f t="shared" si="3"/>
        <v/>
      </c>
      <c r="M1498" s="3" t="str">
        <f t="shared" si="4"/>
        <v/>
      </c>
      <c r="N1498" s="47"/>
    </row>
    <row r="1499" ht="15.75" customHeight="1">
      <c r="B1499" s="3" t="str">
        <f>IF('Prior Yr Data - copy here!'!D1504="","",'Prior Yr Data - copy here!'!D1504)</f>
        <v/>
      </c>
      <c r="C1499" s="3" t="str">
        <f>IF('Prior Yr Data - copy here!'!L1504="","",'Prior Yr Data - copy here!'!L1504)</f>
        <v/>
      </c>
      <c r="D1499" s="3" t="str">
        <f>IF('Prior Yr Data - copy here!'!M1504="","",'Prior Yr Data - copy here!'!M1504)</f>
        <v/>
      </c>
      <c r="E1499" s="46" t="str">
        <f t="shared" si="1"/>
        <v/>
      </c>
      <c r="F1499" s="3" t="str">
        <f t="shared" si="2"/>
        <v/>
      </c>
      <c r="G1499" s="47"/>
      <c r="H1499" s="3"/>
      <c r="I1499" s="3" t="str">
        <f>IF('Two Yrs Prior Data - copy here!'!D1504="","",'Two Yrs Prior Data - copy here!'!D1504)</f>
        <v/>
      </c>
      <c r="J1499" s="3" t="str">
        <f>IF('Two Yrs Prior Data - copy here!'!D1504="","",'Two Yrs Prior Data - copy here!'!L1504)</f>
        <v/>
      </c>
      <c r="K1499" s="3" t="str">
        <f>IF('Two Yrs Prior Data - copy here!'!D1504="","",'Two Yrs Prior Data - copy here!'!M1504)</f>
        <v/>
      </c>
      <c r="L1499" s="46" t="str">
        <f t="shared" si="3"/>
        <v/>
      </c>
      <c r="M1499" s="3" t="str">
        <f t="shared" si="4"/>
        <v/>
      </c>
      <c r="N1499" s="47"/>
    </row>
    <row r="1500" ht="15.75" customHeight="1">
      <c r="B1500" s="3" t="str">
        <f>IF('Prior Yr Data - copy here!'!D1505="","",'Prior Yr Data - copy here!'!D1505)</f>
        <v/>
      </c>
      <c r="C1500" s="3" t="str">
        <f>IF('Prior Yr Data - copy here!'!L1505="","",'Prior Yr Data - copy here!'!L1505)</f>
        <v/>
      </c>
      <c r="D1500" s="3" t="str">
        <f>IF('Prior Yr Data - copy here!'!M1505="","",'Prior Yr Data - copy here!'!M1505)</f>
        <v/>
      </c>
      <c r="E1500" s="46" t="str">
        <f t="shared" si="1"/>
        <v/>
      </c>
      <c r="F1500" s="3" t="str">
        <f t="shared" si="2"/>
        <v/>
      </c>
      <c r="G1500" s="47"/>
      <c r="H1500" s="3"/>
      <c r="I1500" s="3" t="str">
        <f>IF('Two Yrs Prior Data - copy here!'!D1505="","",'Two Yrs Prior Data - copy here!'!D1505)</f>
        <v/>
      </c>
      <c r="J1500" s="3" t="str">
        <f>IF('Two Yrs Prior Data - copy here!'!D1505="","",'Two Yrs Prior Data - copy here!'!L1505)</f>
        <v/>
      </c>
      <c r="K1500" s="3" t="str">
        <f>IF('Two Yrs Prior Data - copy here!'!D1505="","",'Two Yrs Prior Data - copy here!'!M1505)</f>
        <v/>
      </c>
      <c r="L1500" s="46" t="str">
        <f t="shared" si="3"/>
        <v/>
      </c>
      <c r="M1500" s="3" t="str">
        <f t="shared" si="4"/>
        <v/>
      </c>
      <c r="N1500" s="47"/>
    </row>
    <row r="1501" ht="15.75" customHeight="1">
      <c r="B1501" s="3" t="str">
        <f>IF('Prior Yr Data - copy here!'!D1506="","",'Prior Yr Data - copy here!'!D1506)</f>
        <v/>
      </c>
      <c r="C1501" s="3" t="str">
        <f>IF('Prior Yr Data - copy here!'!L1506="","",'Prior Yr Data - copy here!'!L1506)</f>
        <v/>
      </c>
      <c r="D1501" s="3" t="str">
        <f>IF('Prior Yr Data - copy here!'!M1506="","",'Prior Yr Data - copy here!'!M1506)</f>
        <v/>
      </c>
      <c r="E1501" s="46" t="str">
        <f t="shared" si="1"/>
        <v/>
      </c>
      <c r="F1501" s="3" t="str">
        <f t="shared" si="2"/>
        <v/>
      </c>
      <c r="G1501" s="47"/>
      <c r="H1501" s="3"/>
      <c r="I1501" s="3" t="str">
        <f>IF('Two Yrs Prior Data - copy here!'!D1506="","",'Two Yrs Prior Data - copy here!'!D1506)</f>
        <v/>
      </c>
      <c r="J1501" s="3" t="str">
        <f>IF('Two Yrs Prior Data - copy here!'!D1506="","",'Two Yrs Prior Data - copy here!'!L1506)</f>
        <v/>
      </c>
      <c r="K1501" s="3" t="str">
        <f>IF('Two Yrs Prior Data - copy here!'!D1506="","",'Two Yrs Prior Data - copy here!'!M1506)</f>
        <v/>
      </c>
      <c r="L1501" s="46" t="str">
        <f t="shared" si="3"/>
        <v/>
      </c>
      <c r="M1501" s="3" t="str">
        <f t="shared" si="4"/>
        <v/>
      </c>
      <c r="N1501" s="47"/>
    </row>
    <row r="1502" ht="15.75" customHeight="1">
      <c r="B1502" s="3" t="str">
        <f>IF('Prior Yr Data - copy here!'!D1507="","",'Prior Yr Data - copy here!'!D1507)</f>
        <v/>
      </c>
      <c r="C1502" s="3" t="str">
        <f>IF('Prior Yr Data - copy here!'!L1507="","",'Prior Yr Data - copy here!'!L1507)</f>
        <v/>
      </c>
      <c r="D1502" s="3" t="str">
        <f>IF('Prior Yr Data - copy here!'!M1507="","",'Prior Yr Data - copy here!'!M1507)</f>
        <v/>
      </c>
      <c r="E1502" s="46" t="str">
        <f t="shared" si="1"/>
        <v/>
      </c>
      <c r="F1502" s="3" t="str">
        <f t="shared" si="2"/>
        <v/>
      </c>
      <c r="G1502" s="47"/>
      <c r="H1502" s="3"/>
      <c r="I1502" s="3" t="str">
        <f>IF('Two Yrs Prior Data - copy here!'!D1507="","",'Two Yrs Prior Data - copy here!'!D1507)</f>
        <v/>
      </c>
      <c r="J1502" s="3" t="str">
        <f>IF('Two Yrs Prior Data - copy here!'!D1507="","",'Two Yrs Prior Data - copy here!'!L1507)</f>
        <v/>
      </c>
      <c r="K1502" s="3" t="str">
        <f>IF('Two Yrs Prior Data - copy here!'!D1507="","",'Two Yrs Prior Data - copy here!'!M1507)</f>
        <v/>
      </c>
      <c r="L1502" s="46" t="str">
        <f t="shared" si="3"/>
        <v/>
      </c>
      <c r="M1502" s="3" t="str">
        <f t="shared" si="4"/>
        <v/>
      </c>
      <c r="N1502" s="47"/>
    </row>
    <row r="1503" ht="15.75" customHeight="1">
      <c r="B1503" s="3" t="str">
        <f>IF('Prior Yr Data - copy here!'!D1508="","",'Prior Yr Data - copy here!'!D1508)</f>
        <v/>
      </c>
      <c r="C1503" s="3" t="str">
        <f>IF('Prior Yr Data - copy here!'!L1508="","",'Prior Yr Data - copy here!'!L1508)</f>
        <v/>
      </c>
      <c r="D1503" s="3" t="str">
        <f>IF('Prior Yr Data - copy here!'!M1508="","",'Prior Yr Data - copy here!'!M1508)</f>
        <v/>
      </c>
      <c r="E1503" s="46" t="str">
        <f t="shared" si="1"/>
        <v/>
      </c>
      <c r="F1503" s="3" t="str">
        <f t="shared" si="2"/>
        <v/>
      </c>
      <c r="G1503" s="47"/>
      <c r="H1503" s="3"/>
      <c r="I1503" s="3" t="str">
        <f>IF('Two Yrs Prior Data - copy here!'!D1508="","",'Two Yrs Prior Data - copy here!'!D1508)</f>
        <v/>
      </c>
      <c r="J1503" s="3" t="str">
        <f>IF('Two Yrs Prior Data - copy here!'!D1508="","",'Two Yrs Prior Data - copy here!'!L1508)</f>
        <v/>
      </c>
      <c r="K1503" s="3" t="str">
        <f>IF('Two Yrs Prior Data - copy here!'!D1508="","",'Two Yrs Prior Data - copy here!'!M1508)</f>
        <v/>
      </c>
      <c r="L1503" s="46" t="str">
        <f t="shared" si="3"/>
        <v/>
      </c>
      <c r="M1503" s="3" t="str">
        <f t="shared" si="4"/>
        <v/>
      </c>
      <c r="N1503" s="47"/>
    </row>
    <row r="1504" ht="15.75" customHeight="1">
      <c r="B1504" s="3" t="str">
        <f>IF('Prior Yr Data - copy here!'!D1509="","",'Prior Yr Data - copy here!'!D1509)</f>
        <v/>
      </c>
      <c r="C1504" s="3" t="str">
        <f>IF('Prior Yr Data - copy here!'!L1509="","",'Prior Yr Data - copy here!'!L1509)</f>
        <v/>
      </c>
      <c r="D1504" s="3" t="str">
        <f>IF('Prior Yr Data - copy here!'!M1509="","",'Prior Yr Data - copy here!'!M1509)</f>
        <v/>
      </c>
      <c r="E1504" s="46" t="str">
        <f t="shared" si="1"/>
        <v/>
      </c>
      <c r="F1504" s="3" t="str">
        <f t="shared" si="2"/>
        <v/>
      </c>
      <c r="G1504" s="47"/>
      <c r="H1504" s="3"/>
      <c r="I1504" s="3" t="str">
        <f>IF('Two Yrs Prior Data - copy here!'!D1509="","",'Two Yrs Prior Data - copy here!'!D1509)</f>
        <v/>
      </c>
      <c r="J1504" s="3" t="str">
        <f>IF('Two Yrs Prior Data - copy here!'!D1509="","",'Two Yrs Prior Data - copy here!'!L1509)</f>
        <v/>
      </c>
      <c r="K1504" s="3" t="str">
        <f>IF('Two Yrs Prior Data - copy here!'!D1509="","",'Two Yrs Prior Data - copy here!'!M1509)</f>
        <v/>
      </c>
      <c r="L1504" s="46" t="str">
        <f t="shared" si="3"/>
        <v/>
      </c>
      <c r="M1504" s="3" t="str">
        <f t="shared" si="4"/>
        <v/>
      </c>
      <c r="N1504" s="47"/>
    </row>
    <row r="1505" ht="15.75" customHeight="1">
      <c r="B1505" s="3" t="str">
        <f>IF('Prior Yr Data - copy here!'!D1510="","",'Prior Yr Data - copy here!'!D1510)</f>
        <v/>
      </c>
      <c r="C1505" s="3" t="str">
        <f>IF('Prior Yr Data - copy here!'!L1510="","",'Prior Yr Data - copy here!'!L1510)</f>
        <v/>
      </c>
      <c r="D1505" s="3" t="str">
        <f>IF('Prior Yr Data - copy here!'!M1510="","",'Prior Yr Data - copy here!'!M1510)</f>
        <v/>
      </c>
      <c r="E1505" s="46" t="str">
        <f t="shared" si="1"/>
        <v/>
      </c>
      <c r="F1505" s="3" t="str">
        <f t="shared" si="2"/>
        <v/>
      </c>
      <c r="G1505" s="47"/>
      <c r="H1505" s="3"/>
      <c r="I1505" s="3" t="str">
        <f>IF('Two Yrs Prior Data - copy here!'!D1510="","",'Two Yrs Prior Data - copy here!'!D1510)</f>
        <v/>
      </c>
      <c r="J1505" s="3" t="str">
        <f>IF('Two Yrs Prior Data - copy here!'!D1510="","",'Two Yrs Prior Data - copy here!'!L1510)</f>
        <v/>
      </c>
      <c r="K1505" s="3" t="str">
        <f>IF('Two Yrs Prior Data - copy here!'!D1510="","",'Two Yrs Prior Data - copy here!'!M1510)</f>
        <v/>
      </c>
      <c r="L1505" s="46" t="str">
        <f t="shared" si="3"/>
        <v/>
      </c>
      <c r="M1505" s="3" t="str">
        <f t="shared" si="4"/>
        <v/>
      </c>
      <c r="N1505" s="47"/>
    </row>
    <row r="1506" ht="15.75" customHeight="1">
      <c r="B1506" s="3" t="str">
        <f>IF('Prior Yr Data - copy here!'!D1511="","",'Prior Yr Data - copy here!'!D1511)</f>
        <v/>
      </c>
      <c r="C1506" s="3" t="str">
        <f>IF('Prior Yr Data - copy here!'!L1511="","",'Prior Yr Data - copy here!'!L1511)</f>
        <v/>
      </c>
      <c r="D1506" s="3" t="str">
        <f>IF('Prior Yr Data - copy here!'!M1511="","",'Prior Yr Data - copy here!'!M1511)</f>
        <v/>
      </c>
      <c r="E1506" s="46" t="str">
        <f t="shared" si="1"/>
        <v/>
      </c>
      <c r="F1506" s="3" t="str">
        <f t="shared" si="2"/>
        <v/>
      </c>
      <c r="G1506" s="47"/>
      <c r="H1506" s="3"/>
      <c r="I1506" s="3" t="str">
        <f>IF('Two Yrs Prior Data - copy here!'!D1511="","",'Two Yrs Prior Data - copy here!'!D1511)</f>
        <v/>
      </c>
      <c r="J1506" s="3" t="str">
        <f>IF('Two Yrs Prior Data - copy here!'!D1511="","",'Two Yrs Prior Data - copy here!'!L1511)</f>
        <v/>
      </c>
      <c r="K1506" s="3" t="str">
        <f>IF('Two Yrs Prior Data - copy here!'!D1511="","",'Two Yrs Prior Data - copy here!'!M1511)</f>
        <v/>
      </c>
      <c r="L1506" s="46" t="str">
        <f t="shared" si="3"/>
        <v/>
      </c>
      <c r="M1506" s="3" t="str">
        <f t="shared" si="4"/>
        <v/>
      </c>
      <c r="N1506" s="47"/>
    </row>
    <row r="1507" ht="15.75" customHeight="1">
      <c r="B1507" s="3" t="str">
        <f>IF('Prior Yr Data - copy here!'!D1512="","",'Prior Yr Data - copy here!'!D1512)</f>
        <v/>
      </c>
      <c r="C1507" s="3" t="str">
        <f>IF('Prior Yr Data - copy here!'!L1512="","",'Prior Yr Data - copy here!'!L1512)</f>
        <v/>
      </c>
      <c r="D1507" s="3" t="str">
        <f>IF('Prior Yr Data - copy here!'!M1512="","",'Prior Yr Data - copy here!'!M1512)</f>
        <v/>
      </c>
      <c r="E1507" s="46" t="str">
        <f t="shared" si="1"/>
        <v/>
      </c>
      <c r="F1507" s="3" t="str">
        <f t="shared" si="2"/>
        <v/>
      </c>
      <c r="G1507" s="47"/>
      <c r="H1507" s="3"/>
      <c r="I1507" s="3" t="str">
        <f>IF('Two Yrs Prior Data - copy here!'!D1512="","",'Two Yrs Prior Data - copy here!'!D1512)</f>
        <v/>
      </c>
      <c r="J1507" s="3" t="str">
        <f>IF('Two Yrs Prior Data - copy here!'!D1512="","",'Two Yrs Prior Data - copy here!'!L1512)</f>
        <v/>
      </c>
      <c r="K1507" s="3" t="str">
        <f>IF('Two Yrs Prior Data - copy here!'!D1512="","",'Two Yrs Prior Data - copy here!'!M1512)</f>
        <v/>
      </c>
      <c r="L1507" s="46" t="str">
        <f t="shared" si="3"/>
        <v/>
      </c>
      <c r="M1507" s="3" t="str">
        <f t="shared" si="4"/>
        <v/>
      </c>
      <c r="N1507" s="47"/>
    </row>
    <row r="1508" ht="15.75" customHeight="1">
      <c r="B1508" s="3" t="str">
        <f>IF('Prior Yr Data - copy here!'!D1513="","",'Prior Yr Data - copy here!'!D1513)</f>
        <v/>
      </c>
      <c r="C1508" s="3" t="str">
        <f>IF('Prior Yr Data - copy here!'!L1513="","",'Prior Yr Data - copy here!'!L1513)</f>
        <v/>
      </c>
      <c r="D1508" s="3" t="str">
        <f>IF('Prior Yr Data - copy here!'!M1513="","",'Prior Yr Data - copy here!'!M1513)</f>
        <v/>
      </c>
      <c r="E1508" s="46" t="str">
        <f t="shared" si="1"/>
        <v/>
      </c>
      <c r="F1508" s="3" t="str">
        <f t="shared" si="2"/>
        <v/>
      </c>
      <c r="G1508" s="47"/>
      <c r="H1508" s="3"/>
      <c r="I1508" s="3" t="str">
        <f>IF('Two Yrs Prior Data - copy here!'!D1513="","",'Two Yrs Prior Data - copy here!'!D1513)</f>
        <v/>
      </c>
      <c r="J1508" s="3" t="str">
        <f>IF('Two Yrs Prior Data - copy here!'!D1513="","",'Two Yrs Prior Data - copy here!'!L1513)</f>
        <v/>
      </c>
      <c r="K1508" s="3" t="str">
        <f>IF('Two Yrs Prior Data - copy here!'!D1513="","",'Two Yrs Prior Data - copy here!'!M1513)</f>
        <v/>
      </c>
      <c r="L1508" s="46" t="str">
        <f t="shared" si="3"/>
        <v/>
      </c>
      <c r="M1508" s="3" t="str">
        <f t="shared" si="4"/>
        <v/>
      </c>
      <c r="N1508" s="47"/>
    </row>
    <row r="1509" ht="15.75" customHeight="1">
      <c r="B1509" s="3" t="str">
        <f>IF('Prior Yr Data - copy here!'!D1514="","",'Prior Yr Data - copy here!'!D1514)</f>
        <v/>
      </c>
      <c r="C1509" s="3" t="str">
        <f>IF('Prior Yr Data - copy here!'!L1514="","",'Prior Yr Data - copy here!'!L1514)</f>
        <v/>
      </c>
      <c r="D1509" s="3" t="str">
        <f>IF('Prior Yr Data - copy here!'!M1514="","",'Prior Yr Data - copy here!'!M1514)</f>
        <v/>
      </c>
      <c r="E1509" s="46" t="str">
        <f t="shared" si="1"/>
        <v/>
      </c>
      <c r="F1509" s="3" t="str">
        <f t="shared" si="2"/>
        <v/>
      </c>
      <c r="G1509" s="47"/>
      <c r="H1509" s="3"/>
      <c r="I1509" s="3" t="str">
        <f>IF('Two Yrs Prior Data - copy here!'!D1514="","",'Two Yrs Prior Data - copy here!'!D1514)</f>
        <v/>
      </c>
      <c r="J1509" s="3" t="str">
        <f>IF('Two Yrs Prior Data - copy here!'!D1514="","",'Two Yrs Prior Data - copy here!'!L1514)</f>
        <v/>
      </c>
      <c r="K1509" s="3" t="str">
        <f>IF('Two Yrs Prior Data - copy here!'!D1514="","",'Two Yrs Prior Data - copy here!'!M1514)</f>
        <v/>
      </c>
      <c r="L1509" s="46" t="str">
        <f t="shared" si="3"/>
        <v/>
      </c>
      <c r="M1509" s="3" t="str">
        <f t="shared" si="4"/>
        <v/>
      </c>
      <c r="N1509" s="47"/>
    </row>
    <row r="1510" ht="15.75" customHeight="1">
      <c r="B1510" s="3" t="str">
        <f>IF('Prior Yr Data - copy here!'!D1515="","",'Prior Yr Data - copy here!'!D1515)</f>
        <v/>
      </c>
      <c r="C1510" s="3" t="str">
        <f>IF('Prior Yr Data - copy here!'!L1515="","",'Prior Yr Data - copy here!'!L1515)</f>
        <v/>
      </c>
      <c r="D1510" s="3" t="str">
        <f>IF('Prior Yr Data - copy here!'!M1515="","",'Prior Yr Data - copy here!'!M1515)</f>
        <v/>
      </c>
      <c r="E1510" s="46" t="str">
        <f t="shared" si="1"/>
        <v/>
      </c>
      <c r="F1510" s="3" t="str">
        <f t="shared" si="2"/>
        <v/>
      </c>
      <c r="G1510" s="47"/>
      <c r="H1510" s="3"/>
      <c r="I1510" s="3" t="str">
        <f>IF('Two Yrs Prior Data - copy here!'!D1515="","",'Two Yrs Prior Data - copy here!'!D1515)</f>
        <v/>
      </c>
      <c r="J1510" s="3" t="str">
        <f>IF('Two Yrs Prior Data - copy here!'!D1515="","",'Two Yrs Prior Data - copy here!'!L1515)</f>
        <v/>
      </c>
      <c r="K1510" s="3" t="str">
        <f>IF('Two Yrs Prior Data - copy here!'!D1515="","",'Two Yrs Prior Data - copy here!'!M1515)</f>
        <v/>
      </c>
      <c r="L1510" s="46" t="str">
        <f t="shared" si="3"/>
        <v/>
      </c>
      <c r="M1510" s="3" t="str">
        <f t="shared" si="4"/>
        <v/>
      </c>
      <c r="N1510" s="47"/>
    </row>
    <row r="1511" ht="15.75" customHeight="1">
      <c r="B1511" s="3" t="str">
        <f>IF('Prior Yr Data - copy here!'!D1516="","",'Prior Yr Data - copy here!'!D1516)</f>
        <v/>
      </c>
      <c r="C1511" s="3" t="str">
        <f>IF('Prior Yr Data - copy here!'!L1516="","",'Prior Yr Data - copy here!'!L1516)</f>
        <v/>
      </c>
      <c r="D1511" s="3" t="str">
        <f>IF('Prior Yr Data - copy here!'!M1516="","",'Prior Yr Data - copy here!'!M1516)</f>
        <v/>
      </c>
      <c r="E1511" s="46" t="str">
        <f t="shared" si="1"/>
        <v/>
      </c>
      <c r="F1511" s="3" t="str">
        <f t="shared" si="2"/>
        <v/>
      </c>
      <c r="G1511" s="47"/>
      <c r="H1511" s="3"/>
      <c r="I1511" s="3" t="str">
        <f>IF('Two Yrs Prior Data - copy here!'!D1516="","",'Two Yrs Prior Data - copy here!'!D1516)</f>
        <v/>
      </c>
      <c r="J1511" s="3" t="str">
        <f>IF('Two Yrs Prior Data - copy here!'!D1516="","",'Two Yrs Prior Data - copy here!'!L1516)</f>
        <v/>
      </c>
      <c r="K1511" s="3" t="str">
        <f>IF('Two Yrs Prior Data - copy here!'!D1516="","",'Two Yrs Prior Data - copy here!'!M1516)</f>
        <v/>
      </c>
      <c r="L1511" s="46" t="str">
        <f t="shared" si="3"/>
        <v/>
      </c>
      <c r="M1511" s="3" t="str">
        <f t="shared" si="4"/>
        <v/>
      </c>
      <c r="N1511" s="47"/>
    </row>
    <row r="1512" ht="15.75" customHeight="1">
      <c r="B1512" s="3" t="str">
        <f>IF('Prior Yr Data - copy here!'!D1517="","",'Prior Yr Data - copy here!'!D1517)</f>
        <v/>
      </c>
      <c r="C1512" s="3" t="str">
        <f>IF('Prior Yr Data - copy here!'!L1517="","",'Prior Yr Data - copy here!'!L1517)</f>
        <v/>
      </c>
      <c r="D1512" s="3" t="str">
        <f>IF('Prior Yr Data - copy here!'!M1517="","",'Prior Yr Data - copy here!'!M1517)</f>
        <v/>
      </c>
      <c r="E1512" s="46" t="str">
        <f t="shared" si="1"/>
        <v/>
      </c>
      <c r="F1512" s="3" t="str">
        <f t="shared" si="2"/>
        <v/>
      </c>
      <c r="G1512" s="47"/>
      <c r="H1512" s="3"/>
      <c r="I1512" s="3" t="str">
        <f>IF('Two Yrs Prior Data - copy here!'!D1517="","",'Two Yrs Prior Data - copy here!'!D1517)</f>
        <v/>
      </c>
      <c r="J1512" s="3" t="str">
        <f>IF('Two Yrs Prior Data - copy here!'!D1517="","",'Two Yrs Prior Data - copy here!'!L1517)</f>
        <v/>
      </c>
      <c r="K1512" s="3" t="str">
        <f>IF('Two Yrs Prior Data - copy here!'!D1517="","",'Two Yrs Prior Data - copy here!'!M1517)</f>
        <v/>
      </c>
      <c r="L1512" s="46" t="str">
        <f t="shared" si="3"/>
        <v/>
      </c>
      <c r="M1512" s="3" t="str">
        <f t="shared" si="4"/>
        <v/>
      </c>
      <c r="N1512" s="47"/>
    </row>
    <row r="1513" ht="15.75" customHeight="1">
      <c r="B1513" s="3" t="str">
        <f>IF('Prior Yr Data - copy here!'!D1518="","",'Prior Yr Data - copy here!'!D1518)</f>
        <v/>
      </c>
      <c r="C1513" s="3" t="str">
        <f>IF('Prior Yr Data - copy here!'!L1518="","",'Prior Yr Data - copy here!'!L1518)</f>
        <v/>
      </c>
      <c r="D1513" s="3" t="str">
        <f>IF('Prior Yr Data - copy here!'!M1518="","",'Prior Yr Data - copy here!'!M1518)</f>
        <v/>
      </c>
      <c r="E1513" s="46" t="str">
        <f t="shared" si="1"/>
        <v/>
      </c>
      <c r="F1513" s="3" t="str">
        <f t="shared" si="2"/>
        <v/>
      </c>
      <c r="G1513" s="47"/>
      <c r="H1513" s="3"/>
      <c r="I1513" s="3" t="str">
        <f>IF('Two Yrs Prior Data - copy here!'!D1518="","",'Two Yrs Prior Data - copy here!'!D1518)</f>
        <v/>
      </c>
      <c r="J1513" s="3" t="str">
        <f>IF('Two Yrs Prior Data - copy here!'!D1518="","",'Two Yrs Prior Data - copy here!'!L1518)</f>
        <v/>
      </c>
      <c r="K1513" s="3" t="str">
        <f>IF('Two Yrs Prior Data - copy here!'!D1518="","",'Two Yrs Prior Data - copy here!'!M1518)</f>
        <v/>
      </c>
      <c r="L1513" s="46" t="str">
        <f t="shared" si="3"/>
        <v/>
      </c>
      <c r="M1513" s="3" t="str">
        <f t="shared" si="4"/>
        <v/>
      </c>
      <c r="N1513" s="47"/>
    </row>
    <row r="1514" ht="15.75" customHeight="1">
      <c r="B1514" s="3" t="str">
        <f>IF('Prior Yr Data - copy here!'!D1519="","",'Prior Yr Data - copy here!'!D1519)</f>
        <v/>
      </c>
      <c r="C1514" s="3" t="str">
        <f>IF('Prior Yr Data - copy here!'!L1519="","",'Prior Yr Data - copy here!'!L1519)</f>
        <v/>
      </c>
      <c r="D1514" s="3" t="str">
        <f>IF('Prior Yr Data - copy here!'!M1519="","",'Prior Yr Data - copy here!'!M1519)</f>
        <v/>
      </c>
      <c r="E1514" s="46" t="str">
        <f t="shared" si="1"/>
        <v/>
      </c>
      <c r="F1514" s="3" t="str">
        <f t="shared" si="2"/>
        <v/>
      </c>
      <c r="G1514" s="47"/>
      <c r="H1514" s="3"/>
      <c r="I1514" s="3" t="str">
        <f>IF('Two Yrs Prior Data - copy here!'!D1519="","",'Two Yrs Prior Data - copy here!'!D1519)</f>
        <v/>
      </c>
      <c r="J1514" s="3" t="str">
        <f>IF('Two Yrs Prior Data - copy here!'!D1519="","",'Two Yrs Prior Data - copy here!'!L1519)</f>
        <v/>
      </c>
      <c r="K1514" s="3" t="str">
        <f>IF('Two Yrs Prior Data - copy here!'!D1519="","",'Two Yrs Prior Data - copy here!'!M1519)</f>
        <v/>
      </c>
      <c r="L1514" s="46" t="str">
        <f t="shared" si="3"/>
        <v/>
      </c>
      <c r="M1514" s="3" t="str">
        <f t="shared" si="4"/>
        <v/>
      </c>
      <c r="N1514" s="47"/>
    </row>
    <row r="1515" ht="15.75" customHeight="1">
      <c r="B1515" s="3" t="str">
        <f>IF('Prior Yr Data - copy here!'!D1520="","",'Prior Yr Data - copy here!'!D1520)</f>
        <v/>
      </c>
      <c r="C1515" s="3" t="str">
        <f>IF('Prior Yr Data - copy here!'!L1520="","",'Prior Yr Data - copy here!'!L1520)</f>
        <v/>
      </c>
      <c r="D1515" s="3" t="str">
        <f>IF('Prior Yr Data - copy here!'!M1520="","",'Prior Yr Data - copy here!'!M1520)</f>
        <v/>
      </c>
      <c r="E1515" s="46" t="str">
        <f t="shared" si="1"/>
        <v/>
      </c>
      <c r="F1515" s="3" t="str">
        <f t="shared" si="2"/>
        <v/>
      </c>
      <c r="G1515" s="47"/>
      <c r="H1515" s="3"/>
      <c r="I1515" s="3" t="str">
        <f>IF('Two Yrs Prior Data - copy here!'!D1520="","",'Two Yrs Prior Data - copy here!'!D1520)</f>
        <v/>
      </c>
      <c r="J1515" s="3" t="str">
        <f>IF('Two Yrs Prior Data - copy here!'!D1520="","",'Two Yrs Prior Data - copy here!'!L1520)</f>
        <v/>
      </c>
      <c r="K1515" s="3" t="str">
        <f>IF('Two Yrs Prior Data - copy here!'!D1520="","",'Two Yrs Prior Data - copy here!'!M1520)</f>
        <v/>
      </c>
      <c r="L1515" s="46" t="str">
        <f t="shared" si="3"/>
        <v/>
      </c>
      <c r="M1515" s="3" t="str">
        <f t="shared" si="4"/>
        <v/>
      </c>
      <c r="N1515" s="47"/>
    </row>
    <row r="1516" ht="15.75" customHeight="1">
      <c r="B1516" s="3" t="str">
        <f>IF('Prior Yr Data - copy here!'!D1521="","",'Prior Yr Data - copy here!'!D1521)</f>
        <v/>
      </c>
      <c r="C1516" s="3" t="str">
        <f>IF('Prior Yr Data - copy here!'!L1521="","",'Prior Yr Data - copy here!'!L1521)</f>
        <v/>
      </c>
      <c r="D1516" s="3" t="str">
        <f>IF('Prior Yr Data - copy here!'!M1521="","",'Prior Yr Data - copy here!'!M1521)</f>
        <v/>
      </c>
      <c r="E1516" s="46" t="str">
        <f t="shared" si="1"/>
        <v/>
      </c>
      <c r="F1516" s="3" t="str">
        <f t="shared" si="2"/>
        <v/>
      </c>
      <c r="G1516" s="47"/>
      <c r="H1516" s="3"/>
      <c r="I1516" s="3" t="str">
        <f>IF('Two Yrs Prior Data - copy here!'!D1521="","",'Two Yrs Prior Data - copy here!'!D1521)</f>
        <v/>
      </c>
      <c r="J1516" s="3" t="str">
        <f>IF('Two Yrs Prior Data - copy here!'!D1521="","",'Two Yrs Prior Data - copy here!'!L1521)</f>
        <v/>
      </c>
      <c r="K1516" s="3" t="str">
        <f>IF('Two Yrs Prior Data - copy here!'!D1521="","",'Two Yrs Prior Data - copy here!'!M1521)</f>
        <v/>
      </c>
      <c r="L1516" s="46" t="str">
        <f t="shared" si="3"/>
        <v/>
      </c>
      <c r="M1516" s="3" t="str">
        <f t="shared" si="4"/>
        <v/>
      </c>
      <c r="N1516" s="47"/>
    </row>
    <row r="1517" ht="15.75" customHeight="1">
      <c r="B1517" s="3" t="str">
        <f>IF('Prior Yr Data - copy here!'!D1522="","",'Prior Yr Data - copy here!'!D1522)</f>
        <v/>
      </c>
      <c r="C1517" s="3" t="str">
        <f>IF('Prior Yr Data - copy here!'!L1522="","",'Prior Yr Data - copy here!'!L1522)</f>
        <v/>
      </c>
      <c r="D1517" s="3" t="str">
        <f>IF('Prior Yr Data - copy here!'!M1522="","",'Prior Yr Data - copy here!'!M1522)</f>
        <v/>
      </c>
      <c r="E1517" s="46" t="str">
        <f t="shared" si="1"/>
        <v/>
      </c>
      <c r="F1517" s="3" t="str">
        <f t="shared" si="2"/>
        <v/>
      </c>
      <c r="G1517" s="47"/>
      <c r="H1517" s="3"/>
      <c r="I1517" s="3" t="str">
        <f>IF('Two Yrs Prior Data - copy here!'!D1522="","",'Two Yrs Prior Data - copy here!'!D1522)</f>
        <v/>
      </c>
      <c r="J1517" s="3" t="str">
        <f>IF('Two Yrs Prior Data - copy here!'!D1522="","",'Two Yrs Prior Data - copy here!'!L1522)</f>
        <v/>
      </c>
      <c r="K1517" s="3" t="str">
        <f>IF('Two Yrs Prior Data - copy here!'!D1522="","",'Two Yrs Prior Data - copy here!'!M1522)</f>
        <v/>
      </c>
      <c r="L1517" s="46" t="str">
        <f t="shared" si="3"/>
        <v/>
      </c>
      <c r="M1517" s="3" t="str">
        <f t="shared" si="4"/>
        <v/>
      </c>
      <c r="N1517" s="47"/>
    </row>
    <row r="1518" ht="15.75" customHeight="1">
      <c r="B1518" s="3" t="str">
        <f>IF('Prior Yr Data - copy here!'!D1523="","",'Prior Yr Data - copy here!'!D1523)</f>
        <v/>
      </c>
      <c r="C1518" s="3" t="str">
        <f>IF('Prior Yr Data - copy here!'!L1523="","",'Prior Yr Data - copy here!'!L1523)</f>
        <v/>
      </c>
      <c r="D1518" s="3" t="str">
        <f>IF('Prior Yr Data - copy here!'!M1523="","",'Prior Yr Data - copy here!'!M1523)</f>
        <v/>
      </c>
      <c r="E1518" s="46" t="str">
        <f t="shared" si="1"/>
        <v/>
      </c>
      <c r="F1518" s="3" t="str">
        <f t="shared" si="2"/>
        <v/>
      </c>
      <c r="G1518" s="47"/>
      <c r="H1518" s="3"/>
      <c r="I1518" s="3" t="str">
        <f>IF('Two Yrs Prior Data - copy here!'!D1523="","",'Two Yrs Prior Data - copy here!'!D1523)</f>
        <v/>
      </c>
      <c r="J1518" s="3" t="str">
        <f>IF('Two Yrs Prior Data - copy here!'!D1523="","",'Two Yrs Prior Data - copy here!'!L1523)</f>
        <v/>
      </c>
      <c r="K1518" s="3" t="str">
        <f>IF('Two Yrs Prior Data - copy here!'!D1523="","",'Two Yrs Prior Data - copy here!'!M1523)</f>
        <v/>
      </c>
      <c r="L1518" s="46" t="str">
        <f t="shared" si="3"/>
        <v/>
      </c>
      <c r="M1518" s="3" t="str">
        <f t="shared" si="4"/>
        <v/>
      </c>
      <c r="N1518" s="47"/>
    </row>
    <row r="1519" ht="15.75" customHeight="1">
      <c r="B1519" s="3" t="str">
        <f>IF('Prior Yr Data - copy here!'!D1524="","",'Prior Yr Data - copy here!'!D1524)</f>
        <v/>
      </c>
      <c r="C1519" s="3" t="str">
        <f>IF('Prior Yr Data - copy here!'!L1524="","",'Prior Yr Data - copy here!'!L1524)</f>
        <v/>
      </c>
      <c r="D1519" s="3" t="str">
        <f>IF('Prior Yr Data - copy here!'!M1524="","",'Prior Yr Data - copy here!'!M1524)</f>
        <v/>
      </c>
      <c r="E1519" s="46" t="str">
        <f t="shared" si="1"/>
        <v/>
      </c>
      <c r="F1519" s="3" t="str">
        <f t="shared" si="2"/>
        <v/>
      </c>
      <c r="G1519" s="47"/>
      <c r="H1519" s="3"/>
      <c r="I1519" s="3" t="str">
        <f>IF('Two Yrs Prior Data - copy here!'!D1524="","",'Two Yrs Prior Data - copy here!'!D1524)</f>
        <v/>
      </c>
      <c r="J1519" s="3" t="str">
        <f>IF('Two Yrs Prior Data - copy here!'!D1524="","",'Two Yrs Prior Data - copy here!'!L1524)</f>
        <v/>
      </c>
      <c r="K1519" s="3" t="str">
        <f>IF('Two Yrs Prior Data - copy here!'!D1524="","",'Two Yrs Prior Data - copy here!'!M1524)</f>
        <v/>
      </c>
      <c r="L1519" s="46" t="str">
        <f t="shared" si="3"/>
        <v/>
      </c>
      <c r="M1519" s="3" t="str">
        <f t="shared" si="4"/>
        <v/>
      </c>
      <c r="N1519" s="47"/>
    </row>
    <row r="1520" ht="15.75" customHeight="1">
      <c r="B1520" s="3" t="str">
        <f>IF('Prior Yr Data - copy here!'!D1525="","",'Prior Yr Data - copy here!'!D1525)</f>
        <v/>
      </c>
      <c r="C1520" s="3" t="str">
        <f>IF('Prior Yr Data - copy here!'!L1525="","",'Prior Yr Data - copy here!'!L1525)</f>
        <v/>
      </c>
      <c r="D1520" s="3" t="str">
        <f>IF('Prior Yr Data - copy here!'!M1525="","",'Prior Yr Data - copy here!'!M1525)</f>
        <v/>
      </c>
      <c r="E1520" s="46" t="str">
        <f t="shared" si="1"/>
        <v/>
      </c>
      <c r="F1520" s="3" t="str">
        <f t="shared" si="2"/>
        <v/>
      </c>
      <c r="G1520" s="47"/>
      <c r="H1520" s="3"/>
      <c r="I1520" s="3" t="str">
        <f>IF('Two Yrs Prior Data - copy here!'!D1525="","",'Two Yrs Prior Data - copy here!'!D1525)</f>
        <v/>
      </c>
      <c r="J1520" s="3" t="str">
        <f>IF('Two Yrs Prior Data - copy here!'!D1525="","",'Two Yrs Prior Data - copy here!'!L1525)</f>
        <v/>
      </c>
      <c r="K1520" s="3" t="str">
        <f>IF('Two Yrs Prior Data - copy here!'!D1525="","",'Two Yrs Prior Data - copy here!'!M1525)</f>
        <v/>
      </c>
      <c r="L1520" s="46" t="str">
        <f t="shared" si="3"/>
        <v/>
      </c>
      <c r="M1520" s="3" t="str">
        <f t="shared" si="4"/>
        <v/>
      </c>
      <c r="N1520" s="47"/>
    </row>
    <row r="1521" ht="15.75" customHeight="1">
      <c r="B1521" s="3" t="str">
        <f>IF('Prior Yr Data - copy here!'!D1526="","",'Prior Yr Data - copy here!'!D1526)</f>
        <v/>
      </c>
      <c r="C1521" s="3" t="str">
        <f>IF('Prior Yr Data - copy here!'!L1526="","",'Prior Yr Data - copy here!'!L1526)</f>
        <v/>
      </c>
      <c r="D1521" s="3" t="str">
        <f>IF('Prior Yr Data - copy here!'!M1526="","",'Prior Yr Data - copy here!'!M1526)</f>
        <v/>
      </c>
      <c r="E1521" s="46" t="str">
        <f t="shared" si="1"/>
        <v/>
      </c>
      <c r="F1521" s="3" t="str">
        <f t="shared" si="2"/>
        <v/>
      </c>
      <c r="G1521" s="47"/>
      <c r="H1521" s="3"/>
      <c r="I1521" s="3" t="str">
        <f>IF('Two Yrs Prior Data - copy here!'!D1526="","",'Two Yrs Prior Data - copy here!'!D1526)</f>
        <v/>
      </c>
      <c r="J1521" s="3" t="str">
        <f>IF('Two Yrs Prior Data - copy here!'!D1526="","",'Two Yrs Prior Data - copy here!'!L1526)</f>
        <v/>
      </c>
      <c r="K1521" s="3" t="str">
        <f>IF('Two Yrs Prior Data - copy here!'!D1526="","",'Two Yrs Prior Data - copy here!'!M1526)</f>
        <v/>
      </c>
      <c r="L1521" s="46" t="str">
        <f t="shared" si="3"/>
        <v/>
      </c>
      <c r="M1521" s="3" t="str">
        <f t="shared" si="4"/>
        <v/>
      </c>
      <c r="N1521" s="47"/>
    </row>
    <row r="1522" ht="15.75" customHeight="1">
      <c r="B1522" s="3" t="str">
        <f>IF('Prior Yr Data - copy here!'!D1527="","",'Prior Yr Data - copy here!'!D1527)</f>
        <v/>
      </c>
      <c r="C1522" s="3" t="str">
        <f>IF('Prior Yr Data - copy here!'!L1527="","",'Prior Yr Data - copy here!'!L1527)</f>
        <v/>
      </c>
      <c r="D1522" s="3" t="str">
        <f>IF('Prior Yr Data - copy here!'!M1527="","",'Prior Yr Data - copy here!'!M1527)</f>
        <v/>
      </c>
      <c r="E1522" s="46" t="str">
        <f t="shared" si="1"/>
        <v/>
      </c>
      <c r="F1522" s="3" t="str">
        <f t="shared" si="2"/>
        <v/>
      </c>
      <c r="G1522" s="47"/>
      <c r="H1522" s="3"/>
      <c r="I1522" s="3" t="str">
        <f>IF('Two Yrs Prior Data - copy here!'!D1527="","",'Two Yrs Prior Data - copy here!'!D1527)</f>
        <v/>
      </c>
      <c r="J1522" s="3" t="str">
        <f>IF('Two Yrs Prior Data - copy here!'!D1527="","",'Two Yrs Prior Data - copy here!'!L1527)</f>
        <v/>
      </c>
      <c r="K1522" s="3" t="str">
        <f>IF('Two Yrs Prior Data - copy here!'!D1527="","",'Two Yrs Prior Data - copy here!'!M1527)</f>
        <v/>
      </c>
      <c r="L1522" s="46" t="str">
        <f t="shared" si="3"/>
        <v/>
      </c>
      <c r="M1522" s="3" t="str">
        <f t="shared" si="4"/>
        <v/>
      </c>
      <c r="N1522" s="47"/>
    </row>
    <row r="1523" ht="15.75" customHeight="1">
      <c r="B1523" s="3" t="str">
        <f>IF('Prior Yr Data - copy here!'!D1528="","",'Prior Yr Data - copy here!'!D1528)</f>
        <v/>
      </c>
      <c r="C1523" s="3" t="str">
        <f>IF('Prior Yr Data - copy here!'!L1528="","",'Prior Yr Data - copy here!'!L1528)</f>
        <v/>
      </c>
      <c r="D1523" s="3" t="str">
        <f>IF('Prior Yr Data - copy here!'!M1528="","",'Prior Yr Data - copy here!'!M1528)</f>
        <v/>
      </c>
      <c r="E1523" s="46" t="str">
        <f t="shared" si="1"/>
        <v/>
      </c>
      <c r="F1523" s="3" t="str">
        <f t="shared" si="2"/>
        <v/>
      </c>
      <c r="G1523" s="47"/>
      <c r="H1523" s="3"/>
      <c r="I1523" s="3" t="str">
        <f>IF('Two Yrs Prior Data - copy here!'!D1528="","",'Two Yrs Prior Data - copy here!'!D1528)</f>
        <v/>
      </c>
      <c r="J1523" s="3" t="str">
        <f>IF('Two Yrs Prior Data - copy here!'!D1528="","",'Two Yrs Prior Data - copy here!'!L1528)</f>
        <v/>
      </c>
      <c r="K1523" s="3" t="str">
        <f>IF('Two Yrs Prior Data - copy here!'!D1528="","",'Two Yrs Prior Data - copy here!'!M1528)</f>
        <v/>
      </c>
      <c r="L1523" s="46" t="str">
        <f t="shared" si="3"/>
        <v/>
      </c>
      <c r="M1523" s="3" t="str">
        <f t="shared" si="4"/>
        <v/>
      </c>
      <c r="N1523" s="47"/>
    </row>
    <row r="1524" ht="15.75" customHeight="1">
      <c r="B1524" s="3" t="str">
        <f>IF('Prior Yr Data - copy here!'!D1529="","",'Prior Yr Data - copy here!'!D1529)</f>
        <v/>
      </c>
      <c r="C1524" s="3" t="str">
        <f>IF('Prior Yr Data - copy here!'!L1529="","",'Prior Yr Data - copy here!'!L1529)</f>
        <v/>
      </c>
      <c r="D1524" s="3" t="str">
        <f>IF('Prior Yr Data - copy here!'!M1529="","",'Prior Yr Data - copy here!'!M1529)</f>
        <v/>
      </c>
      <c r="E1524" s="46" t="str">
        <f t="shared" si="1"/>
        <v/>
      </c>
      <c r="F1524" s="3" t="str">
        <f t="shared" si="2"/>
        <v/>
      </c>
      <c r="G1524" s="47"/>
      <c r="H1524" s="3"/>
      <c r="I1524" s="3" t="str">
        <f>IF('Two Yrs Prior Data - copy here!'!D1529="","",'Two Yrs Prior Data - copy here!'!D1529)</f>
        <v/>
      </c>
      <c r="J1524" s="3" t="str">
        <f>IF('Two Yrs Prior Data - copy here!'!D1529="","",'Two Yrs Prior Data - copy here!'!L1529)</f>
        <v/>
      </c>
      <c r="K1524" s="3" t="str">
        <f>IF('Two Yrs Prior Data - copy here!'!D1529="","",'Two Yrs Prior Data - copy here!'!M1529)</f>
        <v/>
      </c>
      <c r="L1524" s="46" t="str">
        <f t="shared" si="3"/>
        <v/>
      </c>
      <c r="M1524" s="3" t="str">
        <f t="shared" si="4"/>
        <v/>
      </c>
      <c r="N1524" s="47"/>
    </row>
    <row r="1525" ht="15.75" customHeight="1">
      <c r="B1525" s="3" t="str">
        <f>IF('Prior Yr Data - copy here!'!D1530="","",'Prior Yr Data - copy here!'!D1530)</f>
        <v/>
      </c>
      <c r="C1525" s="3" t="str">
        <f>IF('Prior Yr Data - copy here!'!L1530="","",'Prior Yr Data - copy here!'!L1530)</f>
        <v/>
      </c>
      <c r="D1525" s="3" t="str">
        <f>IF('Prior Yr Data - copy here!'!M1530="","",'Prior Yr Data - copy here!'!M1530)</f>
        <v/>
      </c>
      <c r="E1525" s="46" t="str">
        <f t="shared" si="1"/>
        <v/>
      </c>
      <c r="F1525" s="3" t="str">
        <f t="shared" si="2"/>
        <v/>
      </c>
      <c r="G1525" s="47"/>
      <c r="H1525" s="3"/>
      <c r="I1525" s="3" t="str">
        <f>IF('Two Yrs Prior Data - copy here!'!D1530="","",'Two Yrs Prior Data - copy here!'!D1530)</f>
        <v/>
      </c>
      <c r="J1525" s="3" t="str">
        <f>IF('Two Yrs Prior Data - copy here!'!D1530="","",'Two Yrs Prior Data - copy here!'!L1530)</f>
        <v/>
      </c>
      <c r="K1525" s="3" t="str">
        <f>IF('Two Yrs Prior Data - copy here!'!D1530="","",'Two Yrs Prior Data - copy here!'!M1530)</f>
        <v/>
      </c>
      <c r="L1525" s="46" t="str">
        <f t="shared" si="3"/>
        <v/>
      </c>
      <c r="M1525" s="3" t="str">
        <f t="shared" si="4"/>
        <v/>
      </c>
      <c r="N1525" s="47"/>
    </row>
    <row r="1526" ht="15.75" customHeight="1">
      <c r="B1526" s="3" t="str">
        <f>IF('Prior Yr Data - copy here!'!D1531="","",'Prior Yr Data - copy here!'!D1531)</f>
        <v/>
      </c>
      <c r="C1526" s="3" t="str">
        <f>IF('Prior Yr Data - copy here!'!L1531="","",'Prior Yr Data - copy here!'!L1531)</f>
        <v/>
      </c>
      <c r="D1526" s="3" t="str">
        <f>IF('Prior Yr Data - copy here!'!M1531="","",'Prior Yr Data - copy here!'!M1531)</f>
        <v/>
      </c>
      <c r="E1526" s="46" t="str">
        <f t="shared" si="1"/>
        <v/>
      </c>
      <c r="F1526" s="3" t="str">
        <f t="shared" si="2"/>
        <v/>
      </c>
      <c r="G1526" s="47"/>
      <c r="H1526" s="3"/>
      <c r="I1526" s="3" t="str">
        <f>IF('Two Yrs Prior Data - copy here!'!D1531="","",'Two Yrs Prior Data - copy here!'!D1531)</f>
        <v/>
      </c>
      <c r="J1526" s="3" t="str">
        <f>IF('Two Yrs Prior Data - copy here!'!D1531="","",'Two Yrs Prior Data - copy here!'!L1531)</f>
        <v/>
      </c>
      <c r="K1526" s="3" t="str">
        <f>IF('Two Yrs Prior Data - copy here!'!D1531="","",'Two Yrs Prior Data - copy here!'!M1531)</f>
        <v/>
      </c>
      <c r="L1526" s="46" t="str">
        <f t="shared" si="3"/>
        <v/>
      </c>
      <c r="M1526" s="3" t="str">
        <f t="shared" si="4"/>
        <v/>
      </c>
      <c r="N1526" s="47"/>
    </row>
    <row r="1527" ht="15.75" customHeight="1">
      <c r="B1527" s="3" t="str">
        <f>IF('Prior Yr Data - copy here!'!D1532="","",'Prior Yr Data - copy here!'!D1532)</f>
        <v/>
      </c>
      <c r="C1527" s="3" t="str">
        <f>IF('Prior Yr Data - copy here!'!L1532="","",'Prior Yr Data - copy here!'!L1532)</f>
        <v/>
      </c>
      <c r="D1527" s="3" t="str">
        <f>IF('Prior Yr Data - copy here!'!M1532="","",'Prior Yr Data - copy here!'!M1532)</f>
        <v/>
      </c>
      <c r="E1527" s="46" t="str">
        <f t="shared" si="1"/>
        <v/>
      </c>
      <c r="F1527" s="3" t="str">
        <f t="shared" si="2"/>
        <v/>
      </c>
      <c r="G1527" s="47"/>
      <c r="H1527" s="3"/>
      <c r="I1527" s="3" t="str">
        <f>IF('Two Yrs Prior Data - copy here!'!D1532="","",'Two Yrs Prior Data - copy here!'!D1532)</f>
        <v/>
      </c>
      <c r="J1527" s="3" t="str">
        <f>IF('Two Yrs Prior Data - copy here!'!D1532="","",'Two Yrs Prior Data - copy here!'!L1532)</f>
        <v/>
      </c>
      <c r="K1527" s="3" t="str">
        <f>IF('Two Yrs Prior Data - copy here!'!D1532="","",'Two Yrs Prior Data - copy here!'!M1532)</f>
        <v/>
      </c>
      <c r="L1527" s="46" t="str">
        <f t="shared" si="3"/>
        <v/>
      </c>
      <c r="M1527" s="3" t="str">
        <f t="shared" si="4"/>
        <v/>
      </c>
      <c r="N1527" s="47"/>
    </row>
    <row r="1528" ht="15.75" customHeight="1">
      <c r="B1528" s="3" t="str">
        <f>IF('Prior Yr Data - copy here!'!D1533="","",'Prior Yr Data - copy here!'!D1533)</f>
        <v/>
      </c>
      <c r="C1528" s="3" t="str">
        <f>IF('Prior Yr Data - copy here!'!L1533="","",'Prior Yr Data - copy here!'!L1533)</f>
        <v/>
      </c>
      <c r="D1528" s="3" t="str">
        <f>IF('Prior Yr Data - copy here!'!M1533="","",'Prior Yr Data - copy here!'!M1533)</f>
        <v/>
      </c>
      <c r="E1528" s="46" t="str">
        <f t="shared" si="1"/>
        <v/>
      </c>
      <c r="F1528" s="3" t="str">
        <f t="shared" si="2"/>
        <v/>
      </c>
      <c r="G1528" s="47"/>
      <c r="H1528" s="3"/>
      <c r="I1528" s="3" t="str">
        <f>IF('Two Yrs Prior Data - copy here!'!D1533="","",'Two Yrs Prior Data - copy here!'!D1533)</f>
        <v/>
      </c>
      <c r="J1528" s="3" t="str">
        <f>IF('Two Yrs Prior Data - copy here!'!D1533="","",'Two Yrs Prior Data - copy here!'!L1533)</f>
        <v/>
      </c>
      <c r="K1528" s="3" t="str">
        <f>IF('Two Yrs Prior Data - copy here!'!D1533="","",'Two Yrs Prior Data - copy here!'!M1533)</f>
        <v/>
      </c>
      <c r="L1528" s="46" t="str">
        <f t="shared" si="3"/>
        <v/>
      </c>
      <c r="M1528" s="3" t="str">
        <f t="shared" si="4"/>
        <v/>
      </c>
      <c r="N1528" s="47"/>
    </row>
    <row r="1529" ht="15.75" customHeight="1">
      <c r="B1529" s="3" t="str">
        <f>IF('Prior Yr Data - copy here!'!D1534="","",'Prior Yr Data - copy here!'!D1534)</f>
        <v/>
      </c>
      <c r="C1529" s="3" t="str">
        <f>IF('Prior Yr Data - copy here!'!L1534="","",'Prior Yr Data - copy here!'!L1534)</f>
        <v/>
      </c>
      <c r="D1529" s="3" t="str">
        <f>IF('Prior Yr Data - copy here!'!M1534="","",'Prior Yr Data - copy here!'!M1534)</f>
        <v/>
      </c>
      <c r="E1529" s="46" t="str">
        <f t="shared" si="1"/>
        <v/>
      </c>
      <c r="F1529" s="3" t="str">
        <f t="shared" si="2"/>
        <v/>
      </c>
      <c r="G1529" s="47"/>
      <c r="H1529" s="3"/>
      <c r="I1529" s="3" t="str">
        <f>IF('Two Yrs Prior Data - copy here!'!D1534="","",'Two Yrs Prior Data - copy here!'!D1534)</f>
        <v/>
      </c>
      <c r="J1529" s="3" t="str">
        <f>IF('Two Yrs Prior Data - copy here!'!D1534="","",'Two Yrs Prior Data - copy here!'!L1534)</f>
        <v/>
      </c>
      <c r="K1529" s="3" t="str">
        <f>IF('Two Yrs Prior Data - copy here!'!D1534="","",'Two Yrs Prior Data - copy here!'!M1534)</f>
        <v/>
      </c>
      <c r="L1529" s="46" t="str">
        <f t="shared" si="3"/>
        <v/>
      </c>
      <c r="M1529" s="3" t="str">
        <f t="shared" si="4"/>
        <v/>
      </c>
      <c r="N1529" s="47"/>
    </row>
    <row r="1530" ht="15.75" customHeight="1">
      <c r="B1530" s="3" t="str">
        <f>IF('Prior Yr Data - copy here!'!D1535="","",'Prior Yr Data - copy here!'!D1535)</f>
        <v/>
      </c>
      <c r="C1530" s="3" t="str">
        <f>IF('Prior Yr Data - copy here!'!L1535="","",'Prior Yr Data - copy here!'!L1535)</f>
        <v/>
      </c>
      <c r="D1530" s="3" t="str">
        <f>IF('Prior Yr Data - copy here!'!M1535="","",'Prior Yr Data - copy here!'!M1535)</f>
        <v/>
      </c>
      <c r="E1530" s="46" t="str">
        <f t="shared" si="1"/>
        <v/>
      </c>
      <c r="F1530" s="3" t="str">
        <f t="shared" si="2"/>
        <v/>
      </c>
      <c r="G1530" s="47"/>
      <c r="H1530" s="3"/>
      <c r="I1530" s="3" t="str">
        <f>IF('Two Yrs Prior Data - copy here!'!D1535="","",'Two Yrs Prior Data - copy here!'!D1535)</f>
        <v/>
      </c>
      <c r="J1530" s="3" t="str">
        <f>IF('Two Yrs Prior Data - copy here!'!D1535="","",'Two Yrs Prior Data - copy here!'!L1535)</f>
        <v/>
      </c>
      <c r="K1530" s="3" t="str">
        <f>IF('Two Yrs Prior Data - copy here!'!D1535="","",'Two Yrs Prior Data - copy here!'!M1535)</f>
        <v/>
      </c>
      <c r="L1530" s="46" t="str">
        <f t="shared" si="3"/>
        <v/>
      </c>
      <c r="M1530" s="3" t="str">
        <f t="shared" si="4"/>
        <v/>
      </c>
      <c r="N1530" s="47"/>
    </row>
    <row r="1531" ht="15.75" customHeight="1">
      <c r="B1531" s="3" t="str">
        <f>IF('Prior Yr Data - copy here!'!D1536="","",'Prior Yr Data - copy here!'!D1536)</f>
        <v/>
      </c>
      <c r="C1531" s="3" t="str">
        <f>IF('Prior Yr Data - copy here!'!L1536="","",'Prior Yr Data - copy here!'!L1536)</f>
        <v/>
      </c>
      <c r="D1531" s="3" t="str">
        <f>IF('Prior Yr Data - copy here!'!M1536="","",'Prior Yr Data - copy here!'!M1536)</f>
        <v/>
      </c>
      <c r="E1531" s="46" t="str">
        <f t="shared" si="1"/>
        <v/>
      </c>
      <c r="F1531" s="3" t="str">
        <f t="shared" si="2"/>
        <v/>
      </c>
      <c r="G1531" s="47"/>
      <c r="H1531" s="3"/>
      <c r="I1531" s="3" t="str">
        <f>IF('Two Yrs Prior Data - copy here!'!D1536="","",'Two Yrs Prior Data - copy here!'!D1536)</f>
        <v/>
      </c>
      <c r="J1531" s="3" t="str">
        <f>IF('Two Yrs Prior Data - copy here!'!D1536="","",'Two Yrs Prior Data - copy here!'!L1536)</f>
        <v/>
      </c>
      <c r="K1531" s="3" t="str">
        <f>IF('Two Yrs Prior Data - copy here!'!D1536="","",'Two Yrs Prior Data - copy here!'!M1536)</f>
        <v/>
      </c>
      <c r="L1531" s="46" t="str">
        <f t="shared" si="3"/>
        <v/>
      </c>
      <c r="M1531" s="3" t="str">
        <f t="shared" si="4"/>
        <v/>
      </c>
      <c r="N1531" s="47"/>
    </row>
    <row r="1532" ht="15.75" customHeight="1">
      <c r="B1532" s="3" t="str">
        <f>IF('Prior Yr Data - copy here!'!D1537="","",'Prior Yr Data - copy here!'!D1537)</f>
        <v/>
      </c>
      <c r="C1532" s="3" t="str">
        <f>IF('Prior Yr Data - copy here!'!L1537="","",'Prior Yr Data - copy here!'!L1537)</f>
        <v/>
      </c>
      <c r="D1532" s="3" t="str">
        <f>IF('Prior Yr Data - copy here!'!M1537="","",'Prior Yr Data - copy here!'!M1537)</f>
        <v/>
      </c>
      <c r="E1532" s="46" t="str">
        <f t="shared" si="1"/>
        <v/>
      </c>
      <c r="F1532" s="3" t="str">
        <f t="shared" si="2"/>
        <v/>
      </c>
      <c r="G1532" s="47"/>
      <c r="H1532" s="3"/>
      <c r="I1532" s="3" t="str">
        <f>IF('Two Yrs Prior Data - copy here!'!D1537="","",'Two Yrs Prior Data - copy here!'!D1537)</f>
        <v/>
      </c>
      <c r="J1532" s="3" t="str">
        <f>IF('Two Yrs Prior Data - copy here!'!D1537="","",'Two Yrs Prior Data - copy here!'!L1537)</f>
        <v/>
      </c>
      <c r="K1532" s="3" t="str">
        <f>IF('Two Yrs Prior Data - copy here!'!D1537="","",'Two Yrs Prior Data - copy here!'!M1537)</f>
        <v/>
      </c>
      <c r="L1532" s="46" t="str">
        <f t="shared" si="3"/>
        <v/>
      </c>
      <c r="M1532" s="3" t="str">
        <f t="shared" si="4"/>
        <v/>
      </c>
      <c r="N1532" s="47"/>
    </row>
    <row r="1533" ht="15.75" customHeight="1">
      <c r="B1533" s="3" t="str">
        <f>IF('Prior Yr Data - copy here!'!D1538="","",'Prior Yr Data - copy here!'!D1538)</f>
        <v/>
      </c>
      <c r="C1533" s="3" t="str">
        <f>IF('Prior Yr Data - copy here!'!L1538="","",'Prior Yr Data - copy here!'!L1538)</f>
        <v/>
      </c>
      <c r="D1533" s="3" t="str">
        <f>IF('Prior Yr Data - copy here!'!M1538="","",'Prior Yr Data - copy here!'!M1538)</f>
        <v/>
      </c>
      <c r="E1533" s="46" t="str">
        <f t="shared" si="1"/>
        <v/>
      </c>
      <c r="F1533" s="3" t="str">
        <f t="shared" si="2"/>
        <v/>
      </c>
      <c r="G1533" s="47"/>
      <c r="H1533" s="3"/>
      <c r="I1533" s="3" t="str">
        <f>IF('Two Yrs Prior Data - copy here!'!D1538="","",'Two Yrs Prior Data - copy here!'!D1538)</f>
        <v/>
      </c>
      <c r="J1533" s="3" t="str">
        <f>IF('Two Yrs Prior Data - copy here!'!D1538="","",'Two Yrs Prior Data - copy here!'!L1538)</f>
        <v/>
      </c>
      <c r="K1533" s="3" t="str">
        <f>IF('Two Yrs Prior Data - copy here!'!D1538="","",'Two Yrs Prior Data - copy here!'!M1538)</f>
        <v/>
      </c>
      <c r="L1533" s="46" t="str">
        <f t="shared" si="3"/>
        <v/>
      </c>
      <c r="M1533" s="3" t="str">
        <f t="shared" si="4"/>
        <v/>
      </c>
      <c r="N1533" s="47"/>
    </row>
    <row r="1534" ht="15.75" customHeight="1">
      <c r="B1534" s="3" t="str">
        <f>IF('Prior Yr Data - copy here!'!D1539="","",'Prior Yr Data - copy here!'!D1539)</f>
        <v/>
      </c>
      <c r="C1534" s="3" t="str">
        <f>IF('Prior Yr Data - copy here!'!L1539="","",'Prior Yr Data - copy here!'!L1539)</f>
        <v/>
      </c>
      <c r="D1534" s="3" t="str">
        <f>IF('Prior Yr Data - copy here!'!M1539="","",'Prior Yr Data - copy here!'!M1539)</f>
        <v/>
      </c>
      <c r="E1534" s="46" t="str">
        <f t="shared" si="1"/>
        <v/>
      </c>
      <c r="F1534" s="3" t="str">
        <f t="shared" si="2"/>
        <v/>
      </c>
      <c r="G1534" s="47"/>
      <c r="H1534" s="3"/>
      <c r="I1534" s="3" t="str">
        <f>IF('Two Yrs Prior Data - copy here!'!D1539="","",'Two Yrs Prior Data - copy here!'!D1539)</f>
        <v/>
      </c>
      <c r="J1534" s="3" t="str">
        <f>IF('Two Yrs Prior Data - copy here!'!D1539="","",'Two Yrs Prior Data - copy here!'!L1539)</f>
        <v/>
      </c>
      <c r="K1534" s="3" t="str">
        <f>IF('Two Yrs Prior Data - copy here!'!D1539="","",'Two Yrs Prior Data - copy here!'!M1539)</f>
        <v/>
      </c>
      <c r="L1534" s="46" t="str">
        <f t="shared" si="3"/>
        <v/>
      </c>
      <c r="M1534" s="3" t="str">
        <f t="shared" si="4"/>
        <v/>
      </c>
      <c r="N1534" s="47"/>
    </row>
    <row r="1535" ht="15.75" customHeight="1">
      <c r="B1535" s="3" t="str">
        <f>IF('Prior Yr Data - copy here!'!D1540="","",'Prior Yr Data - copy here!'!D1540)</f>
        <v/>
      </c>
      <c r="C1535" s="3" t="str">
        <f>IF('Prior Yr Data - copy here!'!L1540="","",'Prior Yr Data - copy here!'!L1540)</f>
        <v/>
      </c>
      <c r="D1535" s="3" t="str">
        <f>IF('Prior Yr Data - copy here!'!M1540="","",'Prior Yr Data - copy here!'!M1540)</f>
        <v/>
      </c>
      <c r="E1535" s="46" t="str">
        <f t="shared" si="1"/>
        <v/>
      </c>
      <c r="F1535" s="3" t="str">
        <f t="shared" si="2"/>
        <v/>
      </c>
      <c r="G1535" s="47"/>
      <c r="H1535" s="3"/>
      <c r="I1535" s="3" t="str">
        <f>IF('Two Yrs Prior Data - copy here!'!D1540="","",'Two Yrs Prior Data - copy here!'!D1540)</f>
        <v/>
      </c>
      <c r="J1535" s="3" t="str">
        <f>IF('Two Yrs Prior Data - copy here!'!D1540="","",'Two Yrs Prior Data - copy here!'!L1540)</f>
        <v/>
      </c>
      <c r="K1535" s="3" t="str">
        <f>IF('Two Yrs Prior Data - copy here!'!D1540="","",'Two Yrs Prior Data - copy here!'!M1540)</f>
        <v/>
      </c>
      <c r="L1535" s="46" t="str">
        <f t="shared" si="3"/>
        <v/>
      </c>
      <c r="M1535" s="3" t="str">
        <f t="shared" si="4"/>
        <v/>
      </c>
      <c r="N1535" s="47"/>
    </row>
    <row r="1536" ht="15.75" customHeight="1">
      <c r="B1536" s="3" t="str">
        <f>IF('Prior Yr Data - copy here!'!D1541="","",'Prior Yr Data - copy here!'!D1541)</f>
        <v/>
      </c>
      <c r="C1536" s="3" t="str">
        <f>IF('Prior Yr Data - copy here!'!L1541="","",'Prior Yr Data - copy here!'!L1541)</f>
        <v/>
      </c>
      <c r="D1536" s="3" t="str">
        <f>IF('Prior Yr Data - copy here!'!M1541="","",'Prior Yr Data - copy here!'!M1541)</f>
        <v/>
      </c>
      <c r="E1536" s="46" t="str">
        <f t="shared" si="1"/>
        <v/>
      </c>
      <c r="F1536" s="3" t="str">
        <f t="shared" si="2"/>
        <v/>
      </c>
      <c r="G1536" s="47"/>
      <c r="H1536" s="3"/>
      <c r="I1536" s="3" t="str">
        <f>IF('Two Yrs Prior Data - copy here!'!D1541="","",'Two Yrs Prior Data - copy here!'!D1541)</f>
        <v/>
      </c>
      <c r="J1536" s="3" t="str">
        <f>IF('Two Yrs Prior Data - copy here!'!D1541="","",'Two Yrs Prior Data - copy here!'!L1541)</f>
        <v/>
      </c>
      <c r="K1536" s="3" t="str">
        <f>IF('Two Yrs Prior Data - copy here!'!D1541="","",'Two Yrs Prior Data - copy here!'!M1541)</f>
        <v/>
      </c>
      <c r="L1536" s="46" t="str">
        <f t="shared" si="3"/>
        <v/>
      </c>
      <c r="M1536" s="3" t="str">
        <f t="shared" si="4"/>
        <v/>
      </c>
      <c r="N1536" s="47"/>
    </row>
    <row r="1537" ht="15.75" customHeight="1">
      <c r="B1537" s="3" t="str">
        <f>IF('Prior Yr Data - copy here!'!D1542="","",'Prior Yr Data - copy here!'!D1542)</f>
        <v/>
      </c>
      <c r="C1537" s="3" t="str">
        <f>IF('Prior Yr Data - copy here!'!L1542="","",'Prior Yr Data - copy here!'!L1542)</f>
        <v/>
      </c>
      <c r="D1537" s="3" t="str">
        <f>IF('Prior Yr Data - copy here!'!M1542="","",'Prior Yr Data - copy here!'!M1542)</f>
        <v/>
      </c>
      <c r="E1537" s="46" t="str">
        <f t="shared" si="1"/>
        <v/>
      </c>
      <c r="F1537" s="3" t="str">
        <f t="shared" si="2"/>
        <v/>
      </c>
      <c r="G1537" s="47"/>
      <c r="H1537" s="3"/>
      <c r="I1537" s="3" t="str">
        <f>IF('Two Yrs Prior Data - copy here!'!D1542="","",'Two Yrs Prior Data - copy here!'!D1542)</f>
        <v/>
      </c>
      <c r="J1537" s="3" t="str">
        <f>IF('Two Yrs Prior Data - copy here!'!D1542="","",'Two Yrs Prior Data - copy here!'!L1542)</f>
        <v/>
      </c>
      <c r="K1537" s="3" t="str">
        <f>IF('Two Yrs Prior Data - copy here!'!D1542="","",'Two Yrs Prior Data - copy here!'!M1542)</f>
        <v/>
      </c>
      <c r="L1537" s="46" t="str">
        <f t="shared" si="3"/>
        <v/>
      </c>
      <c r="M1537" s="3" t="str">
        <f t="shared" si="4"/>
        <v/>
      </c>
      <c r="N1537" s="47"/>
    </row>
    <row r="1538" ht="15.75" customHeight="1">
      <c r="B1538" s="3" t="str">
        <f>IF('Prior Yr Data - copy here!'!D1543="","",'Prior Yr Data - copy here!'!D1543)</f>
        <v/>
      </c>
      <c r="C1538" s="3" t="str">
        <f>IF('Prior Yr Data - copy here!'!L1543="","",'Prior Yr Data - copy here!'!L1543)</f>
        <v/>
      </c>
      <c r="D1538" s="3" t="str">
        <f>IF('Prior Yr Data - copy here!'!M1543="","",'Prior Yr Data - copy here!'!M1543)</f>
        <v/>
      </c>
      <c r="E1538" s="46" t="str">
        <f t="shared" si="1"/>
        <v/>
      </c>
      <c r="F1538" s="3" t="str">
        <f t="shared" si="2"/>
        <v/>
      </c>
      <c r="G1538" s="47"/>
      <c r="H1538" s="3"/>
      <c r="I1538" s="3" t="str">
        <f>IF('Two Yrs Prior Data - copy here!'!D1543="","",'Two Yrs Prior Data - copy here!'!D1543)</f>
        <v/>
      </c>
      <c r="J1538" s="3" t="str">
        <f>IF('Two Yrs Prior Data - copy here!'!D1543="","",'Two Yrs Prior Data - copy here!'!L1543)</f>
        <v/>
      </c>
      <c r="K1538" s="3" t="str">
        <f>IF('Two Yrs Prior Data - copy here!'!D1543="","",'Two Yrs Prior Data - copy here!'!M1543)</f>
        <v/>
      </c>
      <c r="L1538" s="46" t="str">
        <f t="shared" si="3"/>
        <v/>
      </c>
      <c r="M1538" s="3" t="str">
        <f t="shared" si="4"/>
        <v/>
      </c>
      <c r="N1538" s="47"/>
    </row>
    <row r="1539" ht="15.75" customHeight="1">
      <c r="B1539" s="3" t="str">
        <f>IF('Prior Yr Data - copy here!'!D1544="","",'Prior Yr Data - copy here!'!D1544)</f>
        <v/>
      </c>
      <c r="C1539" s="3" t="str">
        <f>IF('Prior Yr Data - copy here!'!L1544="","",'Prior Yr Data - copy here!'!L1544)</f>
        <v/>
      </c>
      <c r="D1539" s="3" t="str">
        <f>IF('Prior Yr Data - copy here!'!M1544="","",'Prior Yr Data - copy here!'!M1544)</f>
        <v/>
      </c>
      <c r="E1539" s="46" t="str">
        <f t="shared" si="1"/>
        <v/>
      </c>
      <c r="F1539" s="3" t="str">
        <f t="shared" si="2"/>
        <v/>
      </c>
      <c r="G1539" s="47"/>
      <c r="H1539" s="3"/>
      <c r="I1539" s="3" t="str">
        <f>IF('Two Yrs Prior Data - copy here!'!D1544="","",'Two Yrs Prior Data - copy here!'!D1544)</f>
        <v/>
      </c>
      <c r="J1539" s="3" t="str">
        <f>IF('Two Yrs Prior Data - copy here!'!D1544="","",'Two Yrs Prior Data - copy here!'!L1544)</f>
        <v/>
      </c>
      <c r="K1539" s="3" t="str">
        <f>IF('Two Yrs Prior Data - copy here!'!D1544="","",'Two Yrs Prior Data - copy here!'!M1544)</f>
        <v/>
      </c>
      <c r="L1539" s="46" t="str">
        <f t="shared" si="3"/>
        <v/>
      </c>
      <c r="M1539" s="3" t="str">
        <f t="shared" si="4"/>
        <v/>
      </c>
      <c r="N1539" s="47"/>
    </row>
    <row r="1540" ht="15.75" customHeight="1">
      <c r="B1540" s="3" t="str">
        <f>IF('Prior Yr Data - copy here!'!D1545="","",'Prior Yr Data - copy here!'!D1545)</f>
        <v/>
      </c>
      <c r="C1540" s="3" t="str">
        <f>IF('Prior Yr Data - copy here!'!L1545="","",'Prior Yr Data - copy here!'!L1545)</f>
        <v/>
      </c>
      <c r="D1540" s="3" t="str">
        <f>IF('Prior Yr Data - copy here!'!M1545="","",'Prior Yr Data - copy here!'!M1545)</f>
        <v/>
      </c>
      <c r="E1540" s="46" t="str">
        <f t="shared" si="1"/>
        <v/>
      </c>
      <c r="F1540" s="3" t="str">
        <f t="shared" si="2"/>
        <v/>
      </c>
      <c r="G1540" s="47"/>
      <c r="H1540" s="3"/>
      <c r="I1540" s="3" t="str">
        <f>IF('Two Yrs Prior Data - copy here!'!D1545="","",'Two Yrs Prior Data - copy here!'!D1545)</f>
        <v/>
      </c>
      <c r="J1540" s="3" t="str">
        <f>IF('Two Yrs Prior Data - copy here!'!D1545="","",'Two Yrs Prior Data - copy here!'!L1545)</f>
        <v/>
      </c>
      <c r="K1540" s="3" t="str">
        <f>IF('Two Yrs Prior Data - copy here!'!D1545="","",'Two Yrs Prior Data - copy here!'!M1545)</f>
        <v/>
      </c>
      <c r="L1540" s="46" t="str">
        <f t="shared" si="3"/>
        <v/>
      </c>
      <c r="M1540" s="3" t="str">
        <f t="shared" si="4"/>
        <v/>
      </c>
      <c r="N1540" s="47"/>
    </row>
    <row r="1541" ht="15.75" customHeight="1">
      <c r="B1541" s="3" t="str">
        <f>IF('Prior Yr Data - copy here!'!D1546="","",'Prior Yr Data - copy here!'!D1546)</f>
        <v/>
      </c>
      <c r="C1541" s="3" t="str">
        <f>IF('Prior Yr Data - copy here!'!L1546="","",'Prior Yr Data - copy here!'!L1546)</f>
        <v/>
      </c>
      <c r="D1541" s="3" t="str">
        <f>IF('Prior Yr Data - copy here!'!M1546="","",'Prior Yr Data - copy here!'!M1546)</f>
        <v/>
      </c>
      <c r="E1541" s="46" t="str">
        <f t="shared" si="1"/>
        <v/>
      </c>
      <c r="F1541" s="3" t="str">
        <f t="shared" si="2"/>
        <v/>
      </c>
      <c r="G1541" s="47"/>
      <c r="H1541" s="3"/>
      <c r="I1541" s="3" t="str">
        <f>IF('Two Yrs Prior Data - copy here!'!D1546="","",'Two Yrs Prior Data - copy here!'!D1546)</f>
        <v/>
      </c>
      <c r="J1541" s="3" t="str">
        <f>IF('Two Yrs Prior Data - copy here!'!D1546="","",'Two Yrs Prior Data - copy here!'!L1546)</f>
        <v/>
      </c>
      <c r="K1541" s="3" t="str">
        <f>IF('Two Yrs Prior Data - copy here!'!D1546="","",'Two Yrs Prior Data - copy here!'!M1546)</f>
        <v/>
      </c>
      <c r="L1541" s="46" t="str">
        <f t="shared" si="3"/>
        <v/>
      </c>
      <c r="M1541" s="3" t="str">
        <f t="shared" si="4"/>
        <v/>
      </c>
      <c r="N1541" s="47"/>
    </row>
    <row r="1542" ht="15.75" customHeight="1">
      <c r="B1542" s="3" t="str">
        <f>IF('Prior Yr Data - copy here!'!D1547="","",'Prior Yr Data - copy here!'!D1547)</f>
        <v/>
      </c>
      <c r="C1542" s="3" t="str">
        <f>IF('Prior Yr Data - copy here!'!L1547="","",'Prior Yr Data - copy here!'!L1547)</f>
        <v/>
      </c>
      <c r="D1542" s="3" t="str">
        <f>IF('Prior Yr Data - copy here!'!M1547="","",'Prior Yr Data - copy here!'!M1547)</f>
        <v/>
      </c>
      <c r="E1542" s="46" t="str">
        <f t="shared" si="1"/>
        <v/>
      </c>
      <c r="F1542" s="3" t="str">
        <f t="shared" si="2"/>
        <v/>
      </c>
      <c r="G1542" s="47"/>
      <c r="H1542" s="3"/>
      <c r="I1542" s="3" t="str">
        <f>IF('Two Yrs Prior Data - copy here!'!D1547="","",'Two Yrs Prior Data - copy here!'!D1547)</f>
        <v/>
      </c>
      <c r="J1542" s="3" t="str">
        <f>IF('Two Yrs Prior Data - copy here!'!D1547="","",'Two Yrs Prior Data - copy here!'!L1547)</f>
        <v/>
      </c>
      <c r="K1542" s="3" t="str">
        <f>IF('Two Yrs Prior Data - copy here!'!D1547="","",'Two Yrs Prior Data - copy here!'!M1547)</f>
        <v/>
      </c>
      <c r="L1542" s="46" t="str">
        <f t="shared" si="3"/>
        <v/>
      </c>
      <c r="M1542" s="3" t="str">
        <f t="shared" si="4"/>
        <v/>
      </c>
      <c r="N1542" s="47"/>
    </row>
    <row r="1543" ht="15.75" customHeight="1">
      <c r="B1543" s="3" t="str">
        <f>IF('Prior Yr Data - copy here!'!D1548="","",'Prior Yr Data - copy here!'!D1548)</f>
        <v/>
      </c>
      <c r="C1543" s="3" t="str">
        <f>IF('Prior Yr Data - copy here!'!L1548="","",'Prior Yr Data - copy here!'!L1548)</f>
        <v/>
      </c>
      <c r="D1543" s="3" t="str">
        <f>IF('Prior Yr Data - copy here!'!M1548="","",'Prior Yr Data - copy here!'!M1548)</f>
        <v/>
      </c>
      <c r="E1543" s="46" t="str">
        <f t="shared" si="1"/>
        <v/>
      </c>
      <c r="F1543" s="3" t="str">
        <f t="shared" si="2"/>
        <v/>
      </c>
      <c r="G1543" s="47"/>
      <c r="H1543" s="3"/>
      <c r="I1543" s="3" t="str">
        <f>IF('Two Yrs Prior Data - copy here!'!D1548="","",'Two Yrs Prior Data - copy here!'!D1548)</f>
        <v/>
      </c>
      <c r="J1543" s="3" t="str">
        <f>IF('Two Yrs Prior Data - copy here!'!D1548="","",'Two Yrs Prior Data - copy here!'!L1548)</f>
        <v/>
      </c>
      <c r="K1543" s="3" t="str">
        <f>IF('Two Yrs Prior Data - copy here!'!D1548="","",'Two Yrs Prior Data - copy here!'!M1548)</f>
        <v/>
      </c>
      <c r="L1543" s="46" t="str">
        <f t="shared" si="3"/>
        <v/>
      </c>
      <c r="M1543" s="3" t="str">
        <f t="shared" si="4"/>
        <v/>
      </c>
      <c r="N1543" s="47"/>
    </row>
    <row r="1544" ht="15.75" customHeight="1">
      <c r="B1544" s="3" t="str">
        <f>IF('Prior Yr Data - copy here!'!D1549="","",'Prior Yr Data - copy here!'!D1549)</f>
        <v/>
      </c>
      <c r="C1544" s="3" t="str">
        <f>IF('Prior Yr Data - copy here!'!L1549="","",'Prior Yr Data - copy here!'!L1549)</f>
        <v/>
      </c>
      <c r="D1544" s="3" t="str">
        <f>IF('Prior Yr Data - copy here!'!M1549="","",'Prior Yr Data - copy here!'!M1549)</f>
        <v/>
      </c>
      <c r="E1544" s="46" t="str">
        <f t="shared" si="1"/>
        <v/>
      </c>
      <c r="F1544" s="3" t="str">
        <f t="shared" si="2"/>
        <v/>
      </c>
      <c r="G1544" s="47"/>
      <c r="H1544" s="3"/>
      <c r="I1544" s="3" t="str">
        <f>IF('Two Yrs Prior Data - copy here!'!D1549="","",'Two Yrs Prior Data - copy here!'!D1549)</f>
        <v/>
      </c>
      <c r="J1544" s="3" t="str">
        <f>IF('Two Yrs Prior Data - copy here!'!D1549="","",'Two Yrs Prior Data - copy here!'!L1549)</f>
        <v/>
      </c>
      <c r="K1544" s="3" t="str">
        <f>IF('Two Yrs Prior Data - copy here!'!D1549="","",'Two Yrs Prior Data - copy here!'!M1549)</f>
        <v/>
      </c>
      <c r="L1544" s="46" t="str">
        <f t="shared" si="3"/>
        <v/>
      </c>
      <c r="M1544" s="3" t="str">
        <f t="shared" si="4"/>
        <v/>
      </c>
      <c r="N1544" s="47"/>
    </row>
    <row r="1545" ht="15.75" customHeight="1">
      <c r="B1545" s="3" t="str">
        <f>IF('Prior Yr Data - copy here!'!D1550="","",'Prior Yr Data - copy here!'!D1550)</f>
        <v/>
      </c>
      <c r="C1545" s="3" t="str">
        <f>IF('Prior Yr Data - copy here!'!L1550="","",'Prior Yr Data - copy here!'!L1550)</f>
        <v/>
      </c>
      <c r="D1545" s="3" t="str">
        <f>IF('Prior Yr Data - copy here!'!M1550="","",'Prior Yr Data - copy here!'!M1550)</f>
        <v/>
      </c>
      <c r="E1545" s="46" t="str">
        <f t="shared" si="1"/>
        <v/>
      </c>
      <c r="F1545" s="3" t="str">
        <f t="shared" si="2"/>
        <v/>
      </c>
      <c r="G1545" s="47"/>
      <c r="H1545" s="3"/>
      <c r="I1545" s="3" t="str">
        <f>IF('Two Yrs Prior Data - copy here!'!D1550="","",'Two Yrs Prior Data - copy here!'!D1550)</f>
        <v/>
      </c>
      <c r="J1545" s="3" t="str">
        <f>IF('Two Yrs Prior Data - copy here!'!D1550="","",'Two Yrs Prior Data - copy here!'!L1550)</f>
        <v/>
      </c>
      <c r="K1545" s="3" t="str">
        <f>IF('Two Yrs Prior Data - copy here!'!D1550="","",'Two Yrs Prior Data - copy here!'!M1550)</f>
        <v/>
      </c>
      <c r="L1545" s="46" t="str">
        <f t="shared" si="3"/>
        <v/>
      </c>
      <c r="M1545" s="3" t="str">
        <f t="shared" si="4"/>
        <v/>
      </c>
      <c r="N1545" s="47"/>
    </row>
    <row r="1546" ht="15.75" customHeight="1">
      <c r="B1546" s="3" t="str">
        <f>IF('Prior Yr Data - copy here!'!D1551="","",'Prior Yr Data - copy here!'!D1551)</f>
        <v/>
      </c>
      <c r="C1546" s="3" t="str">
        <f>IF('Prior Yr Data - copy here!'!L1551="","",'Prior Yr Data - copy here!'!L1551)</f>
        <v/>
      </c>
      <c r="D1546" s="3" t="str">
        <f>IF('Prior Yr Data - copy here!'!M1551="","",'Prior Yr Data - copy here!'!M1551)</f>
        <v/>
      </c>
      <c r="E1546" s="46" t="str">
        <f t="shared" si="1"/>
        <v/>
      </c>
      <c r="F1546" s="3" t="str">
        <f t="shared" si="2"/>
        <v/>
      </c>
      <c r="G1546" s="47"/>
      <c r="H1546" s="3"/>
      <c r="I1546" s="3" t="str">
        <f>IF('Two Yrs Prior Data - copy here!'!D1551="","",'Two Yrs Prior Data - copy here!'!D1551)</f>
        <v/>
      </c>
      <c r="J1546" s="3" t="str">
        <f>IF('Two Yrs Prior Data - copy here!'!D1551="","",'Two Yrs Prior Data - copy here!'!L1551)</f>
        <v/>
      </c>
      <c r="K1546" s="3" t="str">
        <f>IF('Two Yrs Prior Data - copy here!'!D1551="","",'Two Yrs Prior Data - copy here!'!M1551)</f>
        <v/>
      </c>
      <c r="L1546" s="46" t="str">
        <f t="shared" si="3"/>
        <v/>
      </c>
      <c r="M1546" s="3" t="str">
        <f t="shared" si="4"/>
        <v/>
      </c>
      <c r="N1546" s="47"/>
    </row>
    <row r="1547" ht="15.75" customHeight="1">
      <c r="B1547" s="3" t="str">
        <f>IF('Prior Yr Data - copy here!'!D1552="","",'Prior Yr Data - copy here!'!D1552)</f>
        <v/>
      </c>
      <c r="C1547" s="3" t="str">
        <f>IF('Prior Yr Data - copy here!'!L1552="","",'Prior Yr Data - copy here!'!L1552)</f>
        <v/>
      </c>
      <c r="D1547" s="3" t="str">
        <f>IF('Prior Yr Data - copy here!'!M1552="","",'Prior Yr Data - copy here!'!M1552)</f>
        <v/>
      </c>
      <c r="E1547" s="46" t="str">
        <f t="shared" si="1"/>
        <v/>
      </c>
      <c r="F1547" s="3" t="str">
        <f t="shared" si="2"/>
        <v/>
      </c>
      <c r="G1547" s="47"/>
      <c r="H1547" s="3"/>
      <c r="I1547" s="3" t="str">
        <f>IF('Two Yrs Prior Data - copy here!'!D1552="","",'Two Yrs Prior Data - copy here!'!D1552)</f>
        <v/>
      </c>
      <c r="J1547" s="3" t="str">
        <f>IF('Two Yrs Prior Data - copy here!'!D1552="","",'Two Yrs Prior Data - copy here!'!L1552)</f>
        <v/>
      </c>
      <c r="K1547" s="3" t="str">
        <f>IF('Two Yrs Prior Data - copy here!'!D1552="","",'Two Yrs Prior Data - copy here!'!M1552)</f>
        <v/>
      </c>
      <c r="L1547" s="46" t="str">
        <f t="shared" si="3"/>
        <v/>
      </c>
      <c r="M1547" s="3" t="str">
        <f t="shared" si="4"/>
        <v/>
      </c>
      <c r="N1547" s="47"/>
    </row>
    <row r="1548" ht="15.75" customHeight="1">
      <c r="B1548" s="3" t="str">
        <f>IF('Prior Yr Data - copy here!'!D1553="","",'Prior Yr Data - copy here!'!D1553)</f>
        <v/>
      </c>
      <c r="C1548" s="3" t="str">
        <f>IF('Prior Yr Data - copy here!'!L1553="","",'Prior Yr Data - copy here!'!L1553)</f>
        <v/>
      </c>
      <c r="D1548" s="3" t="str">
        <f>IF('Prior Yr Data - copy here!'!M1553="","",'Prior Yr Data - copy here!'!M1553)</f>
        <v/>
      </c>
      <c r="E1548" s="46" t="str">
        <f t="shared" si="1"/>
        <v/>
      </c>
      <c r="F1548" s="3" t="str">
        <f t="shared" si="2"/>
        <v/>
      </c>
      <c r="G1548" s="47"/>
      <c r="H1548" s="3"/>
      <c r="I1548" s="3" t="str">
        <f>IF('Two Yrs Prior Data - copy here!'!D1553="","",'Two Yrs Prior Data - copy here!'!D1553)</f>
        <v/>
      </c>
      <c r="J1548" s="3" t="str">
        <f>IF('Two Yrs Prior Data - copy here!'!D1553="","",'Two Yrs Prior Data - copy here!'!L1553)</f>
        <v/>
      </c>
      <c r="K1548" s="3" t="str">
        <f>IF('Two Yrs Prior Data - copy here!'!D1553="","",'Two Yrs Prior Data - copy here!'!M1553)</f>
        <v/>
      </c>
      <c r="L1548" s="46" t="str">
        <f t="shared" si="3"/>
        <v/>
      </c>
      <c r="M1548" s="3" t="str">
        <f t="shared" si="4"/>
        <v/>
      </c>
      <c r="N1548" s="47"/>
    </row>
    <row r="1549" ht="15.75" customHeight="1">
      <c r="B1549" s="3" t="str">
        <f>IF('Prior Yr Data - copy here!'!D1554="","",'Prior Yr Data - copy here!'!D1554)</f>
        <v/>
      </c>
      <c r="C1549" s="3" t="str">
        <f>IF('Prior Yr Data - copy here!'!L1554="","",'Prior Yr Data - copy here!'!L1554)</f>
        <v/>
      </c>
      <c r="D1549" s="3" t="str">
        <f>IF('Prior Yr Data - copy here!'!M1554="","",'Prior Yr Data - copy here!'!M1554)</f>
        <v/>
      </c>
      <c r="E1549" s="46" t="str">
        <f t="shared" si="1"/>
        <v/>
      </c>
      <c r="F1549" s="3" t="str">
        <f t="shared" si="2"/>
        <v/>
      </c>
      <c r="G1549" s="47"/>
      <c r="H1549" s="3"/>
      <c r="I1549" s="3" t="str">
        <f>IF('Two Yrs Prior Data - copy here!'!D1554="","",'Two Yrs Prior Data - copy here!'!D1554)</f>
        <v/>
      </c>
      <c r="J1549" s="3" t="str">
        <f>IF('Two Yrs Prior Data - copy here!'!D1554="","",'Two Yrs Prior Data - copy here!'!L1554)</f>
        <v/>
      </c>
      <c r="K1549" s="3" t="str">
        <f>IF('Two Yrs Prior Data - copy here!'!D1554="","",'Two Yrs Prior Data - copy here!'!M1554)</f>
        <v/>
      </c>
      <c r="L1549" s="46" t="str">
        <f t="shared" si="3"/>
        <v/>
      </c>
      <c r="M1549" s="3" t="str">
        <f t="shared" si="4"/>
        <v/>
      </c>
      <c r="N1549" s="47"/>
    </row>
    <row r="1550" ht="15.75" customHeight="1">
      <c r="B1550" s="3" t="str">
        <f>IF('Prior Yr Data - copy here!'!D1555="","",'Prior Yr Data - copy here!'!D1555)</f>
        <v/>
      </c>
      <c r="C1550" s="3" t="str">
        <f>IF('Prior Yr Data - copy here!'!L1555="","",'Prior Yr Data - copy here!'!L1555)</f>
        <v/>
      </c>
      <c r="D1550" s="3" t="str">
        <f>IF('Prior Yr Data - copy here!'!M1555="","",'Prior Yr Data - copy here!'!M1555)</f>
        <v/>
      </c>
      <c r="E1550" s="46" t="str">
        <f t="shared" si="1"/>
        <v/>
      </c>
      <c r="F1550" s="3" t="str">
        <f t="shared" si="2"/>
        <v/>
      </c>
      <c r="G1550" s="47"/>
      <c r="H1550" s="3"/>
      <c r="I1550" s="3" t="str">
        <f>IF('Two Yrs Prior Data - copy here!'!D1555="","",'Two Yrs Prior Data - copy here!'!D1555)</f>
        <v/>
      </c>
      <c r="J1550" s="3" t="str">
        <f>IF('Two Yrs Prior Data - copy here!'!D1555="","",'Two Yrs Prior Data - copy here!'!L1555)</f>
        <v/>
      </c>
      <c r="K1550" s="3" t="str">
        <f>IF('Two Yrs Prior Data - copy here!'!D1555="","",'Two Yrs Prior Data - copy here!'!M1555)</f>
        <v/>
      </c>
      <c r="L1550" s="46" t="str">
        <f t="shared" si="3"/>
        <v/>
      </c>
      <c r="M1550" s="3" t="str">
        <f t="shared" si="4"/>
        <v/>
      </c>
      <c r="N1550" s="47"/>
    </row>
    <row r="1551" ht="15.75" customHeight="1">
      <c r="B1551" s="3" t="str">
        <f>IF('Prior Yr Data - copy here!'!D1556="","",'Prior Yr Data - copy here!'!D1556)</f>
        <v/>
      </c>
      <c r="C1551" s="3" t="str">
        <f>IF('Prior Yr Data - copy here!'!L1556="","",'Prior Yr Data - copy here!'!L1556)</f>
        <v/>
      </c>
      <c r="D1551" s="3" t="str">
        <f>IF('Prior Yr Data - copy here!'!M1556="","",'Prior Yr Data - copy here!'!M1556)</f>
        <v/>
      </c>
      <c r="E1551" s="46" t="str">
        <f t="shared" si="1"/>
        <v/>
      </c>
      <c r="F1551" s="3" t="str">
        <f t="shared" si="2"/>
        <v/>
      </c>
      <c r="G1551" s="47"/>
      <c r="H1551" s="3"/>
      <c r="I1551" s="3" t="str">
        <f>IF('Two Yrs Prior Data - copy here!'!D1556="","",'Two Yrs Prior Data - copy here!'!D1556)</f>
        <v/>
      </c>
      <c r="J1551" s="3" t="str">
        <f>IF('Two Yrs Prior Data - copy here!'!D1556="","",'Two Yrs Prior Data - copy here!'!L1556)</f>
        <v/>
      </c>
      <c r="K1551" s="3" t="str">
        <f>IF('Two Yrs Prior Data - copy here!'!D1556="","",'Two Yrs Prior Data - copy here!'!M1556)</f>
        <v/>
      </c>
      <c r="L1551" s="46" t="str">
        <f t="shared" si="3"/>
        <v/>
      </c>
      <c r="M1551" s="3" t="str">
        <f t="shared" si="4"/>
        <v/>
      </c>
      <c r="N1551" s="47"/>
    </row>
    <row r="1552" ht="15.75" customHeight="1">
      <c r="B1552" s="3" t="str">
        <f>IF('Prior Yr Data - copy here!'!D1557="","",'Prior Yr Data - copy here!'!D1557)</f>
        <v/>
      </c>
      <c r="C1552" s="3" t="str">
        <f>IF('Prior Yr Data - copy here!'!L1557="","",'Prior Yr Data - copy here!'!L1557)</f>
        <v/>
      </c>
      <c r="D1552" s="3" t="str">
        <f>IF('Prior Yr Data - copy here!'!M1557="","",'Prior Yr Data - copy here!'!M1557)</f>
        <v/>
      </c>
      <c r="E1552" s="46" t="str">
        <f t="shared" si="1"/>
        <v/>
      </c>
      <c r="F1552" s="3" t="str">
        <f t="shared" si="2"/>
        <v/>
      </c>
      <c r="G1552" s="47"/>
      <c r="H1552" s="3"/>
      <c r="I1552" s="3" t="str">
        <f>IF('Two Yrs Prior Data - copy here!'!D1557="","",'Two Yrs Prior Data - copy here!'!D1557)</f>
        <v/>
      </c>
      <c r="J1552" s="3" t="str">
        <f>IF('Two Yrs Prior Data - copy here!'!D1557="","",'Two Yrs Prior Data - copy here!'!L1557)</f>
        <v/>
      </c>
      <c r="K1552" s="3" t="str">
        <f>IF('Two Yrs Prior Data - copy here!'!D1557="","",'Two Yrs Prior Data - copy here!'!M1557)</f>
        <v/>
      </c>
      <c r="L1552" s="46" t="str">
        <f t="shared" si="3"/>
        <v/>
      </c>
      <c r="M1552" s="3" t="str">
        <f t="shared" si="4"/>
        <v/>
      </c>
      <c r="N1552" s="47"/>
    </row>
    <row r="1553" ht="15.75" customHeight="1">
      <c r="B1553" s="3" t="str">
        <f>IF('Prior Yr Data - copy here!'!D1558="","",'Prior Yr Data - copy here!'!D1558)</f>
        <v/>
      </c>
      <c r="C1553" s="3" t="str">
        <f>IF('Prior Yr Data - copy here!'!L1558="","",'Prior Yr Data - copy here!'!L1558)</f>
        <v/>
      </c>
      <c r="D1553" s="3" t="str">
        <f>IF('Prior Yr Data - copy here!'!M1558="","",'Prior Yr Data - copy here!'!M1558)</f>
        <v/>
      </c>
      <c r="E1553" s="46" t="str">
        <f t="shared" si="1"/>
        <v/>
      </c>
      <c r="F1553" s="3" t="str">
        <f t="shared" si="2"/>
        <v/>
      </c>
      <c r="G1553" s="47"/>
      <c r="H1553" s="3"/>
      <c r="I1553" s="3" t="str">
        <f>IF('Two Yrs Prior Data - copy here!'!D1558="","",'Two Yrs Prior Data - copy here!'!D1558)</f>
        <v/>
      </c>
      <c r="J1553" s="3" t="str">
        <f>IF('Two Yrs Prior Data - copy here!'!D1558="","",'Two Yrs Prior Data - copy here!'!L1558)</f>
        <v/>
      </c>
      <c r="K1553" s="3" t="str">
        <f>IF('Two Yrs Prior Data - copy here!'!D1558="","",'Two Yrs Prior Data - copy here!'!M1558)</f>
        <v/>
      </c>
      <c r="L1553" s="46" t="str">
        <f t="shared" si="3"/>
        <v/>
      </c>
      <c r="M1553" s="3" t="str">
        <f t="shared" si="4"/>
        <v/>
      </c>
      <c r="N1553" s="47"/>
    </row>
    <row r="1554" ht="15.75" customHeight="1">
      <c r="B1554" s="3" t="str">
        <f>IF('Prior Yr Data - copy here!'!D1559="","",'Prior Yr Data - copy here!'!D1559)</f>
        <v/>
      </c>
      <c r="C1554" s="3" t="str">
        <f>IF('Prior Yr Data - copy here!'!L1559="","",'Prior Yr Data - copy here!'!L1559)</f>
        <v/>
      </c>
      <c r="D1554" s="3" t="str">
        <f>IF('Prior Yr Data - copy here!'!M1559="","",'Prior Yr Data - copy here!'!M1559)</f>
        <v/>
      </c>
      <c r="E1554" s="46" t="str">
        <f t="shared" si="1"/>
        <v/>
      </c>
      <c r="F1554" s="3" t="str">
        <f t="shared" si="2"/>
        <v/>
      </c>
      <c r="G1554" s="47"/>
      <c r="H1554" s="3"/>
      <c r="I1554" s="3" t="str">
        <f>IF('Two Yrs Prior Data - copy here!'!D1559="","",'Two Yrs Prior Data - copy here!'!D1559)</f>
        <v/>
      </c>
      <c r="J1554" s="3" t="str">
        <f>IF('Two Yrs Prior Data - copy here!'!D1559="","",'Two Yrs Prior Data - copy here!'!L1559)</f>
        <v/>
      </c>
      <c r="K1554" s="3" t="str">
        <f>IF('Two Yrs Prior Data - copy here!'!D1559="","",'Two Yrs Prior Data - copy here!'!M1559)</f>
        <v/>
      </c>
      <c r="L1554" s="46" t="str">
        <f t="shared" si="3"/>
        <v/>
      </c>
      <c r="M1554" s="3" t="str">
        <f t="shared" si="4"/>
        <v/>
      </c>
      <c r="N1554" s="47"/>
    </row>
    <row r="1555" ht="15.75" customHeight="1">
      <c r="B1555" s="3" t="str">
        <f>IF('Prior Yr Data - copy here!'!D1560="","",'Prior Yr Data - copy here!'!D1560)</f>
        <v/>
      </c>
      <c r="C1555" s="3" t="str">
        <f>IF('Prior Yr Data - copy here!'!L1560="","",'Prior Yr Data - copy here!'!L1560)</f>
        <v/>
      </c>
      <c r="D1555" s="3" t="str">
        <f>IF('Prior Yr Data - copy here!'!M1560="","",'Prior Yr Data - copy here!'!M1560)</f>
        <v/>
      </c>
      <c r="E1555" s="46" t="str">
        <f t="shared" si="1"/>
        <v/>
      </c>
      <c r="F1555" s="3" t="str">
        <f t="shared" si="2"/>
        <v/>
      </c>
      <c r="G1555" s="47"/>
      <c r="H1555" s="3"/>
      <c r="I1555" s="3" t="str">
        <f>IF('Two Yrs Prior Data - copy here!'!D1560="","",'Two Yrs Prior Data - copy here!'!D1560)</f>
        <v/>
      </c>
      <c r="J1555" s="3" t="str">
        <f>IF('Two Yrs Prior Data - copy here!'!D1560="","",'Two Yrs Prior Data - copy here!'!L1560)</f>
        <v/>
      </c>
      <c r="K1555" s="3" t="str">
        <f>IF('Two Yrs Prior Data - copy here!'!D1560="","",'Two Yrs Prior Data - copy here!'!M1560)</f>
        <v/>
      </c>
      <c r="L1555" s="46" t="str">
        <f t="shared" si="3"/>
        <v/>
      </c>
      <c r="M1555" s="3" t="str">
        <f t="shared" si="4"/>
        <v/>
      </c>
      <c r="N1555" s="47"/>
    </row>
    <row r="1556" ht="15.75" customHeight="1">
      <c r="B1556" s="3" t="str">
        <f>IF('Prior Yr Data - copy here!'!D1561="","",'Prior Yr Data - copy here!'!D1561)</f>
        <v/>
      </c>
      <c r="C1556" s="3" t="str">
        <f>IF('Prior Yr Data - copy here!'!L1561="","",'Prior Yr Data - copy here!'!L1561)</f>
        <v/>
      </c>
      <c r="D1556" s="3" t="str">
        <f>IF('Prior Yr Data - copy here!'!M1561="","",'Prior Yr Data - copy here!'!M1561)</f>
        <v/>
      </c>
      <c r="E1556" s="46" t="str">
        <f t="shared" si="1"/>
        <v/>
      </c>
      <c r="F1556" s="3" t="str">
        <f t="shared" si="2"/>
        <v/>
      </c>
      <c r="G1556" s="47"/>
      <c r="H1556" s="3"/>
      <c r="I1556" s="3" t="str">
        <f>IF('Two Yrs Prior Data - copy here!'!D1561="","",'Two Yrs Prior Data - copy here!'!D1561)</f>
        <v/>
      </c>
      <c r="J1556" s="3" t="str">
        <f>IF('Two Yrs Prior Data - copy here!'!D1561="","",'Two Yrs Prior Data - copy here!'!L1561)</f>
        <v/>
      </c>
      <c r="K1556" s="3" t="str">
        <f>IF('Two Yrs Prior Data - copy here!'!D1561="","",'Two Yrs Prior Data - copy here!'!M1561)</f>
        <v/>
      </c>
      <c r="L1556" s="46" t="str">
        <f t="shared" si="3"/>
        <v/>
      </c>
      <c r="M1556" s="3" t="str">
        <f t="shared" si="4"/>
        <v/>
      </c>
      <c r="N1556" s="47"/>
    </row>
    <row r="1557" ht="15.75" customHeight="1">
      <c r="B1557" s="3" t="str">
        <f>IF('Prior Yr Data - copy here!'!D1562="","",'Prior Yr Data - copy here!'!D1562)</f>
        <v/>
      </c>
      <c r="C1557" s="3" t="str">
        <f>IF('Prior Yr Data - copy here!'!L1562="","",'Prior Yr Data - copy here!'!L1562)</f>
        <v/>
      </c>
      <c r="D1557" s="3" t="str">
        <f>IF('Prior Yr Data - copy here!'!M1562="","",'Prior Yr Data - copy here!'!M1562)</f>
        <v/>
      </c>
      <c r="E1557" s="46" t="str">
        <f t="shared" si="1"/>
        <v/>
      </c>
      <c r="F1557" s="3" t="str">
        <f t="shared" si="2"/>
        <v/>
      </c>
      <c r="G1557" s="47"/>
      <c r="H1557" s="3"/>
      <c r="I1557" s="3" t="str">
        <f>IF('Two Yrs Prior Data - copy here!'!D1562="","",'Two Yrs Prior Data - copy here!'!D1562)</f>
        <v/>
      </c>
      <c r="J1557" s="3" t="str">
        <f>IF('Two Yrs Prior Data - copy here!'!D1562="","",'Two Yrs Prior Data - copy here!'!L1562)</f>
        <v/>
      </c>
      <c r="K1557" s="3" t="str">
        <f>IF('Two Yrs Prior Data - copy here!'!D1562="","",'Two Yrs Prior Data - copy here!'!M1562)</f>
        <v/>
      </c>
      <c r="L1557" s="46" t="str">
        <f t="shared" si="3"/>
        <v/>
      </c>
      <c r="M1557" s="3" t="str">
        <f t="shared" si="4"/>
        <v/>
      </c>
      <c r="N1557" s="47"/>
    </row>
    <row r="1558" ht="15.75" customHeight="1">
      <c r="B1558" s="3" t="str">
        <f>IF('Prior Yr Data - copy here!'!D1563="","",'Prior Yr Data - copy here!'!D1563)</f>
        <v/>
      </c>
      <c r="C1558" s="3" t="str">
        <f>IF('Prior Yr Data - copy here!'!L1563="","",'Prior Yr Data - copy here!'!L1563)</f>
        <v/>
      </c>
      <c r="D1558" s="3" t="str">
        <f>IF('Prior Yr Data - copy here!'!M1563="","",'Prior Yr Data - copy here!'!M1563)</f>
        <v/>
      </c>
      <c r="E1558" s="46" t="str">
        <f t="shared" si="1"/>
        <v/>
      </c>
      <c r="F1558" s="3" t="str">
        <f t="shared" si="2"/>
        <v/>
      </c>
      <c r="G1558" s="47"/>
      <c r="H1558" s="3"/>
      <c r="I1558" s="3" t="str">
        <f>IF('Two Yrs Prior Data - copy here!'!D1563="","",'Two Yrs Prior Data - copy here!'!D1563)</f>
        <v/>
      </c>
      <c r="J1558" s="3" t="str">
        <f>IF('Two Yrs Prior Data - copy here!'!D1563="","",'Two Yrs Prior Data - copy here!'!L1563)</f>
        <v/>
      </c>
      <c r="K1558" s="3" t="str">
        <f>IF('Two Yrs Prior Data - copy here!'!D1563="","",'Two Yrs Prior Data - copy here!'!M1563)</f>
        <v/>
      </c>
      <c r="L1558" s="46" t="str">
        <f t="shared" si="3"/>
        <v/>
      </c>
      <c r="M1558" s="3" t="str">
        <f t="shared" si="4"/>
        <v/>
      </c>
      <c r="N1558" s="47"/>
    </row>
    <row r="1559" ht="15.75" customHeight="1">
      <c r="B1559" s="3" t="str">
        <f>IF('Prior Yr Data - copy here!'!D1564="","",'Prior Yr Data - copy here!'!D1564)</f>
        <v/>
      </c>
      <c r="C1559" s="3" t="str">
        <f>IF('Prior Yr Data - copy here!'!L1564="","",'Prior Yr Data - copy here!'!L1564)</f>
        <v/>
      </c>
      <c r="D1559" s="3" t="str">
        <f>IF('Prior Yr Data - copy here!'!M1564="","",'Prior Yr Data - copy here!'!M1564)</f>
        <v/>
      </c>
      <c r="E1559" s="46" t="str">
        <f t="shared" si="1"/>
        <v/>
      </c>
      <c r="F1559" s="3" t="str">
        <f t="shared" si="2"/>
        <v/>
      </c>
      <c r="G1559" s="47"/>
      <c r="H1559" s="3"/>
      <c r="I1559" s="3" t="str">
        <f>IF('Two Yrs Prior Data - copy here!'!D1564="","",'Two Yrs Prior Data - copy here!'!D1564)</f>
        <v/>
      </c>
      <c r="J1559" s="3" t="str">
        <f>IF('Two Yrs Prior Data - copy here!'!D1564="","",'Two Yrs Prior Data - copy here!'!L1564)</f>
        <v/>
      </c>
      <c r="K1559" s="3" t="str">
        <f>IF('Two Yrs Prior Data - copy here!'!D1564="","",'Two Yrs Prior Data - copy here!'!M1564)</f>
        <v/>
      </c>
      <c r="L1559" s="46" t="str">
        <f t="shared" si="3"/>
        <v/>
      </c>
      <c r="M1559" s="3" t="str">
        <f t="shared" si="4"/>
        <v/>
      </c>
      <c r="N1559" s="47"/>
    </row>
    <row r="1560" ht="15.75" customHeight="1">
      <c r="B1560" s="3" t="str">
        <f>IF('Prior Yr Data - copy here!'!D1565="","",'Prior Yr Data - copy here!'!D1565)</f>
        <v/>
      </c>
      <c r="C1560" s="3" t="str">
        <f>IF('Prior Yr Data - copy here!'!L1565="","",'Prior Yr Data - copy here!'!L1565)</f>
        <v/>
      </c>
      <c r="D1560" s="3" t="str">
        <f>IF('Prior Yr Data - copy here!'!M1565="","",'Prior Yr Data - copy here!'!M1565)</f>
        <v/>
      </c>
      <c r="E1560" s="46" t="str">
        <f t="shared" si="1"/>
        <v/>
      </c>
      <c r="F1560" s="3" t="str">
        <f t="shared" si="2"/>
        <v/>
      </c>
      <c r="G1560" s="47"/>
      <c r="H1560" s="3"/>
      <c r="I1560" s="3" t="str">
        <f>IF('Two Yrs Prior Data - copy here!'!D1565="","",'Two Yrs Prior Data - copy here!'!D1565)</f>
        <v/>
      </c>
      <c r="J1560" s="3" t="str">
        <f>IF('Two Yrs Prior Data - copy here!'!D1565="","",'Two Yrs Prior Data - copy here!'!L1565)</f>
        <v/>
      </c>
      <c r="K1560" s="3" t="str">
        <f>IF('Two Yrs Prior Data - copy here!'!D1565="","",'Two Yrs Prior Data - copy here!'!M1565)</f>
        <v/>
      </c>
      <c r="L1560" s="46" t="str">
        <f t="shared" si="3"/>
        <v/>
      </c>
      <c r="M1560" s="3" t="str">
        <f t="shared" si="4"/>
        <v/>
      </c>
      <c r="N1560" s="47"/>
    </row>
    <row r="1561" ht="15.75" customHeight="1">
      <c r="B1561" s="3" t="str">
        <f>IF('Prior Yr Data - copy here!'!D1566="","",'Prior Yr Data - copy here!'!D1566)</f>
        <v/>
      </c>
      <c r="C1561" s="3" t="str">
        <f>IF('Prior Yr Data - copy here!'!L1566="","",'Prior Yr Data - copy here!'!L1566)</f>
        <v/>
      </c>
      <c r="D1561" s="3" t="str">
        <f>IF('Prior Yr Data - copy here!'!M1566="","",'Prior Yr Data - copy here!'!M1566)</f>
        <v/>
      </c>
      <c r="E1561" s="46" t="str">
        <f t="shared" si="1"/>
        <v/>
      </c>
      <c r="F1561" s="3" t="str">
        <f t="shared" si="2"/>
        <v/>
      </c>
      <c r="G1561" s="47"/>
      <c r="H1561" s="3"/>
      <c r="I1561" s="3" t="str">
        <f>IF('Two Yrs Prior Data - copy here!'!D1566="","",'Two Yrs Prior Data - copy here!'!D1566)</f>
        <v/>
      </c>
      <c r="J1561" s="3" t="str">
        <f>IF('Two Yrs Prior Data - copy here!'!D1566="","",'Two Yrs Prior Data - copy here!'!L1566)</f>
        <v/>
      </c>
      <c r="K1561" s="3" t="str">
        <f>IF('Two Yrs Prior Data - copy here!'!D1566="","",'Two Yrs Prior Data - copy here!'!M1566)</f>
        <v/>
      </c>
      <c r="L1561" s="46" t="str">
        <f t="shared" si="3"/>
        <v/>
      </c>
      <c r="M1561" s="3" t="str">
        <f t="shared" si="4"/>
        <v/>
      </c>
      <c r="N1561" s="47"/>
    </row>
    <row r="1562" ht="15.75" customHeight="1">
      <c r="B1562" s="3" t="str">
        <f>IF('Prior Yr Data - copy here!'!D1567="","",'Prior Yr Data - copy here!'!D1567)</f>
        <v/>
      </c>
      <c r="C1562" s="3" t="str">
        <f>IF('Prior Yr Data - copy here!'!L1567="","",'Prior Yr Data - copy here!'!L1567)</f>
        <v/>
      </c>
      <c r="D1562" s="3" t="str">
        <f>IF('Prior Yr Data - copy here!'!M1567="","",'Prior Yr Data - copy here!'!M1567)</f>
        <v/>
      </c>
      <c r="E1562" s="46" t="str">
        <f t="shared" si="1"/>
        <v/>
      </c>
      <c r="F1562" s="3" t="str">
        <f t="shared" si="2"/>
        <v/>
      </c>
      <c r="G1562" s="47"/>
      <c r="H1562" s="3"/>
      <c r="I1562" s="3" t="str">
        <f>IF('Two Yrs Prior Data - copy here!'!D1567="","",'Two Yrs Prior Data - copy here!'!D1567)</f>
        <v/>
      </c>
      <c r="J1562" s="3" t="str">
        <f>IF('Two Yrs Prior Data - copy here!'!D1567="","",'Two Yrs Prior Data - copy here!'!L1567)</f>
        <v/>
      </c>
      <c r="K1562" s="3" t="str">
        <f>IF('Two Yrs Prior Data - copy here!'!D1567="","",'Two Yrs Prior Data - copy here!'!M1567)</f>
        <v/>
      </c>
      <c r="L1562" s="46" t="str">
        <f t="shared" si="3"/>
        <v/>
      </c>
      <c r="M1562" s="3" t="str">
        <f t="shared" si="4"/>
        <v/>
      </c>
      <c r="N1562" s="47"/>
    </row>
    <row r="1563" ht="15.75" customHeight="1">
      <c r="B1563" s="3" t="str">
        <f>IF('Prior Yr Data - copy here!'!D1568="","",'Prior Yr Data - copy here!'!D1568)</f>
        <v/>
      </c>
      <c r="C1563" s="3" t="str">
        <f>IF('Prior Yr Data - copy here!'!L1568="","",'Prior Yr Data - copy here!'!L1568)</f>
        <v/>
      </c>
      <c r="D1563" s="3" t="str">
        <f>IF('Prior Yr Data - copy here!'!M1568="","",'Prior Yr Data - copy here!'!M1568)</f>
        <v/>
      </c>
      <c r="E1563" s="46" t="str">
        <f t="shared" si="1"/>
        <v/>
      </c>
      <c r="F1563" s="3" t="str">
        <f t="shared" si="2"/>
        <v/>
      </c>
      <c r="G1563" s="47"/>
      <c r="H1563" s="3"/>
      <c r="I1563" s="3" t="str">
        <f>IF('Two Yrs Prior Data - copy here!'!D1568="","",'Two Yrs Prior Data - copy here!'!D1568)</f>
        <v/>
      </c>
      <c r="J1563" s="3" t="str">
        <f>IF('Two Yrs Prior Data - copy here!'!D1568="","",'Two Yrs Prior Data - copy here!'!L1568)</f>
        <v/>
      </c>
      <c r="K1563" s="3" t="str">
        <f>IF('Two Yrs Prior Data - copy here!'!D1568="","",'Two Yrs Prior Data - copy here!'!M1568)</f>
        <v/>
      </c>
      <c r="L1563" s="46" t="str">
        <f t="shared" si="3"/>
        <v/>
      </c>
      <c r="M1563" s="3" t="str">
        <f t="shared" si="4"/>
        <v/>
      </c>
      <c r="N1563" s="47"/>
    </row>
    <row r="1564" ht="15.75" customHeight="1">
      <c r="B1564" s="3" t="str">
        <f>IF('Prior Yr Data - copy here!'!D1569="","",'Prior Yr Data - copy here!'!D1569)</f>
        <v/>
      </c>
      <c r="C1564" s="3" t="str">
        <f>IF('Prior Yr Data - copy here!'!L1569="","",'Prior Yr Data - copy here!'!L1569)</f>
        <v/>
      </c>
      <c r="D1564" s="3" t="str">
        <f>IF('Prior Yr Data - copy here!'!M1569="","",'Prior Yr Data - copy here!'!M1569)</f>
        <v/>
      </c>
      <c r="E1564" s="46" t="str">
        <f t="shared" si="1"/>
        <v/>
      </c>
      <c r="F1564" s="3" t="str">
        <f t="shared" si="2"/>
        <v/>
      </c>
      <c r="G1564" s="47"/>
      <c r="H1564" s="3"/>
      <c r="I1564" s="3" t="str">
        <f>IF('Two Yrs Prior Data - copy here!'!D1569="","",'Two Yrs Prior Data - copy here!'!D1569)</f>
        <v/>
      </c>
      <c r="J1564" s="3" t="str">
        <f>IF('Two Yrs Prior Data - copy here!'!D1569="","",'Two Yrs Prior Data - copy here!'!L1569)</f>
        <v/>
      </c>
      <c r="K1564" s="3" t="str">
        <f>IF('Two Yrs Prior Data - copy here!'!D1569="","",'Two Yrs Prior Data - copy here!'!M1569)</f>
        <v/>
      </c>
      <c r="L1564" s="46" t="str">
        <f t="shared" si="3"/>
        <v/>
      </c>
      <c r="M1564" s="3" t="str">
        <f t="shared" si="4"/>
        <v/>
      </c>
      <c r="N1564" s="47"/>
    </row>
    <row r="1565" ht="15.75" customHeight="1">
      <c r="B1565" s="3" t="str">
        <f>IF('Prior Yr Data - copy here!'!D1570="","",'Prior Yr Data - copy here!'!D1570)</f>
        <v/>
      </c>
      <c r="C1565" s="3" t="str">
        <f>IF('Prior Yr Data - copy here!'!L1570="","",'Prior Yr Data - copy here!'!L1570)</f>
        <v/>
      </c>
      <c r="D1565" s="3" t="str">
        <f>IF('Prior Yr Data - copy here!'!M1570="","",'Prior Yr Data - copy here!'!M1570)</f>
        <v/>
      </c>
      <c r="E1565" s="46" t="str">
        <f t="shared" si="1"/>
        <v/>
      </c>
      <c r="F1565" s="3" t="str">
        <f t="shared" si="2"/>
        <v/>
      </c>
      <c r="G1565" s="47"/>
      <c r="H1565" s="3"/>
      <c r="I1565" s="3" t="str">
        <f>IF('Two Yrs Prior Data - copy here!'!D1570="","",'Two Yrs Prior Data - copy here!'!D1570)</f>
        <v/>
      </c>
      <c r="J1565" s="3" t="str">
        <f>IF('Two Yrs Prior Data - copy here!'!D1570="","",'Two Yrs Prior Data - copy here!'!L1570)</f>
        <v/>
      </c>
      <c r="K1565" s="3" t="str">
        <f>IF('Two Yrs Prior Data - copy here!'!D1570="","",'Two Yrs Prior Data - copy here!'!M1570)</f>
        <v/>
      </c>
      <c r="L1565" s="46" t="str">
        <f t="shared" si="3"/>
        <v/>
      </c>
      <c r="M1565" s="3" t="str">
        <f t="shared" si="4"/>
        <v/>
      </c>
      <c r="N1565" s="47"/>
    </row>
    <row r="1566" ht="15.75" customHeight="1">
      <c r="B1566" s="3" t="str">
        <f>IF('Prior Yr Data - copy here!'!D1571="","",'Prior Yr Data - copy here!'!D1571)</f>
        <v/>
      </c>
      <c r="C1566" s="3" t="str">
        <f>IF('Prior Yr Data - copy here!'!L1571="","",'Prior Yr Data - copy here!'!L1571)</f>
        <v/>
      </c>
      <c r="D1566" s="3" t="str">
        <f>IF('Prior Yr Data - copy here!'!M1571="","",'Prior Yr Data - copy here!'!M1571)</f>
        <v/>
      </c>
      <c r="E1566" s="46" t="str">
        <f t="shared" si="1"/>
        <v/>
      </c>
      <c r="F1566" s="3" t="str">
        <f t="shared" si="2"/>
        <v/>
      </c>
      <c r="G1566" s="47"/>
      <c r="H1566" s="3"/>
      <c r="I1566" s="3" t="str">
        <f>IF('Two Yrs Prior Data - copy here!'!D1571="","",'Two Yrs Prior Data - copy here!'!D1571)</f>
        <v/>
      </c>
      <c r="J1566" s="3" t="str">
        <f>IF('Two Yrs Prior Data - copy here!'!D1571="","",'Two Yrs Prior Data - copy here!'!L1571)</f>
        <v/>
      </c>
      <c r="K1566" s="3" t="str">
        <f>IF('Two Yrs Prior Data - copy here!'!D1571="","",'Two Yrs Prior Data - copy here!'!M1571)</f>
        <v/>
      </c>
      <c r="L1566" s="46" t="str">
        <f t="shared" si="3"/>
        <v/>
      </c>
      <c r="M1566" s="3" t="str">
        <f t="shared" si="4"/>
        <v/>
      </c>
      <c r="N1566" s="47"/>
    </row>
    <row r="1567" ht="15.75" customHeight="1">
      <c r="B1567" s="3" t="str">
        <f>IF('Prior Yr Data - copy here!'!D1572="","",'Prior Yr Data - copy here!'!D1572)</f>
        <v/>
      </c>
      <c r="C1567" s="3" t="str">
        <f>IF('Prior Yr Data - copy here!'!L1572="","",'Prior Yr Data - copy here!'!L1572)</f>
        <v/>
      </c>
      <c r="D1567" s="3" t="str">
        <f>IF('Prior Yr Data - copy here!'!M1572="","",'Prior Yr Data - copy here!'!M1572)</f>
        <v/>
      </c>
      <c r="E1567" s="46" t="str">
        <f t="shared" si="1"/>
        <v/>
      </c>
      <c r="F1567" s="3" t="str">
        <f t="shared" si="2"/>
        <v/>
      </c>
      <c r="G1567" s="47"/>
      <c r="H1567" s="3"/>
      <c r="I1567" s="3" t="str">
        <f>IF('Two Yrs Prior Data - copy here!'!D1572="","",'Two Yrs Prior Data - copy here!'!D1572)</f>
        <v/>
      </c>
      <c r="J1567" s="3" t="str">
        <f>IF('Two Yrs Prior Data - copy here!'!D1572="","",'Two Yrs Prior Data - copy here!'!L1572)</f>
        <v/>
      </c>
      <c r="K1567" s="3" t="str">
        <f>IF('Two Yrs Prior Data - copy here!'!D1572="","",'Two Yrs Prior Data - copy here!'!M1572)</f>
        <v/>
      </c>
      <c r="L1567" s="46" t="str">
        <f t="shared" si="3"/>
        <v/>
      </c>
      <c r="M1567" s="3" t="str">
        <f t="shared" si="4"/>
        <v/>
      </c>
      <c r="N1567" s="47"/>
    </row>
    <row r="1568" ht="15.75" customHeight="1">
      <c r="B1568" s="3" t="str">
        <f>IF('Prior Yr Data - copy here!'!D1573="","",'Prior Yr Data - copy here!'!D1573)</f>
        <v/>
      </c>
      <c r="C1568" s="3" t="str">
        <f>IF('Prior Yr Data - copy here!'!L1573="","",'Prior Yr Data - copy here!'!L1573)</f>
        <v/>
      </c>
      <c r="D1568" s="3" t="str">
        <f>IF('Prior Yr Data - copy here!'!M1573="","",'Prior Yr Data - copy here!'!M1573)</f>
        <v/>
      </c>
      <c r="E1568" s="46" t="str">
        <f t="shared" si="1"/>
        <v/>
      </c>
      <c r="F1568" s="3" t="str">
        <f t="shared" si="2"/>
        <v/>
      </c>
      <c r="G1568" s="47"/>
      <c r="H1568" s="3"/>
      <c r="I1568" s="3" t="str">
        <f>IF('Two Yrs Prior Data - copy here!'!D1573="","",'Two Yrs Prior Data - copy here!'!D1573)</f>
        <v/>
      </c>
      <c r="J1568" s="3" t="str">
        <f>IF('Two Yrs Prior Data - copy here!'!D1573="","",'Two Yrs Prior Data - copy here!'!L1573)</f>
        <v/>
      </c>
      <c r="K1568" s="3" t="str">
        <f>IF('Two Yrs Prior Data - copy here!'!D1573="","",'Two Yrs Prior Data - copy here!'!M1573)</f>
        <v/>
      </c>
      <c r="L1568" s="46" t="str">
        <f t="shared" si="3"/>
        <v/>
      </c>
      <c r="M1568" s="3" t="str">
        <f t="shared" si="4"/>
        <v/>
      </c>
      <c r="N1568" s="47"/>
    </row>
    <row r="1569" ht="15.75" customHeight="1">
      <c r="B1569" s="3" t="str">
        <f>IF('Prior Yr Data - copy here!'!D1574="","",'Prior Yr Data - copy here!'!D1574)</f>
        <v/>
      </c>
      <c r="C1569" s="3" t="str">
        <f>IF('Prior Yr Data - copy here!'!L1574="","",'Prior Yr Data - copy here!'!L1574)</f>
        <v/>
      </c>
      <c r="D1569" s="3" t="str">
        <f>IF('Prior Yr Data - copy here!'!M1574="","",'Prior Yr Data - copy here!'!M1574)</f>
        <v/>
      </c>
      <c r="E1569" s="46" t="str">
        <f t="shared" si="1"/>
        <v/>
      </c>
      <c r="F1569" s="3" t="str">
        <f t="shared" si="2"/>
        <v/>
      </c>
      <c r="G1569" s="47"/>
      <c r="H1569" s="3"/>
      <c r="I1569" s="3" t="str">
        <f>IF('Two Yrs Prior Data - copy here!'!D1574="","",'Two Yrs Prior Data - copy here!'!D1574)</f>
        <v/>
      </c>
      <c r="J1569" s="3" t="str">
        <f>IF('Two Yrs Prior Data - copy here!'!D1574="","",'Two Yrs Prior Data - copy here!'!L1574)</f>
        <v/>
      </c>
      <c r="K1569" s="3" t="str">
        <f>IF('Two Yrs Prior Data - copy here!'!D1574="","",'Two Yrs Prior Data - copy here!'!M1574)</f>
        <v/>
      </c>
      <c r="L1569" s="46" t="str">
        <f t="shared" si="3"/>
        <v/>
      </c>
      <c r="M1569" s="3" t="str">
        <f t="shared" si="4"/>
        <v/>
      </c>
      <c r="N1569" s="47"/>
    </row>
    <row r="1570" ht="15.75" customHeight="1">
      <c r="B1570" s="3" t="str">
        <f>IF('Prior Yr Data - copy here!'!D1575="","",'Prior Yr Data - copy here!'!D1575)</f>
        <v/>
      </c>
      <c r="C1570" s="3" t="str">
        <f>IF('Prior Yr Data - copy here!'!L1575="","",'Prior Yr Data - copy here!'!L1575)</f>
        <v/>
      </c>
      <c r="D1570" s="3" t="str">
        <f>IF('Prior Yr Data - copy here!'!M1575="","",'Prior Yr Data - copy here!'!M1575)</f>
        <v/>
      </c>
      <c r="E1570" s="46" t="str">
        <f t="shared" si="1"/>
        <v/>
      </c>
      <c r="F1570" s="3" t="str">
        <f t="shared" si="2"/>
        <v/>
      </c>
      <c r="G1570" s="47"/>
      <c r="H1570" s="3"/>
      <c r="I1570" s="3" t="str">
        <f>IF('Two Yrs Prior Data - copy here!'!D1575="","",'Two Yrs Prior Data - copy here!'!D1575)</f>
        <v/>
      </c>
      <c r="J1570" s="3" t="str">
        <f>IF('Two Yrs Prior Data - copy here!'!D1575="","",'Two Yrs Prior Data - copy here!'!L1575)</f>
        <v/>
      </c>
      <c r="K1570" s="3" t="str">
        <f>IF('Two Yrs Prior Data - copy here!'!D1575="","",'Two Yrs Prior Data - copy here!'!M1575)</f>
        <v/>
      </c>
      <c r="L1570" s="46" t="str">
        <f t="shared" si="3"/>
        <v/>
      </c>
      <c r="M1570" s="3" t="str">
        <f t="shared" si="4"/>
        <v/>
      </c>
      <c r="N1570" s="47"/>
    </row>
    <row r="1571" ht="15.75" customHeight="1">
      <c r="B1571" s="3" t="str">
        <f>IF('Prior Yr Data - copy here!'!D1576="","",'Prior Yr Data - copy here!'!D1576)</f>
        <v/>
      </c>
      <c r="C1571" s="3" t="str">
        <f>IF('Prior Yr Data - copy here!'!L1576="","",'Prior Yr Data - copy here!'!L1576)</f>
        <v/>
      </c>
      <c r="D1571" s="3" t="str">
        <f>IF('Prior Yr Data - copy here!'!M1576="","",'Prior Yr Data - copy here!'!M1576)</f>
        <v/>
      </c>
      <c r="E1571" s="46" t="str">
        <f t="shared" si="1"/>
        <v/>
      </c>
      <c r="F1571" s="3" t="str">
        <f t="shared" si="2"/>
        <v/>
      </c>
      <c r="G1571" s="47"/>
      <c r="H1571" s="3"/>
      <c r="I1571" s="3" t="str">
        <f>IF('Two Yrs Prior Data - copy here!'!D1576="","",'Two Yrs Prior Data - copy here!'!D1576)</f>
        <v/>
      </c>
      <c r="J1571" s="3" t="str">
        <f>IF('Two Yrs Prior Data - copy here!'!D1576="","",'Two Yrs Prior Data - copy here!'!L1576)</f>
        <v/>
      </c>
      <c r="K1571" s="3" t="str">
        <f>IF('Two Yrs Prior Data - copy here!'!D1576="","",'Two Yrs Prior Data - copy here!'!M1576)</f>
        <v/>
      </c>
      <c r="L1571" s="46" t="str">
        <f t="shared" si="3"/>
        <v/>
      </c>
      <c r="M1571" s="3" t="str">
        <f t="shared" si="4"/>
        <v/>
      </c>
      <c r="N1571" s="47"/>
    </row>
    <row r="1572" ht="15.75" customHeight="1">
      <c r="B1572" s="3" t="str">
        <f>IF('Prior Yr Data - copy here!'!D1577="","",'Prior Yr Data - copy here!'!D1577)</f>
        <v/>
      </c>
      <c r="C1572" s="3" t="str">
        <f>IF('Prior Yr Data - copy here!'!L1577="","",'Prior Yr Data - copy here!'!L1577)</f>
        <v/>
      </c>
      <c r="D1572" s="3" t="str">
        <f>IF('Prior Yr Data - copy here!'!M1577="","",'Prior Yr Data - copy here!'!M1577)</f>
        <v/>
      </c>
      <c r="E1572" s="46" t="str">
        <f t="shared" si="1"/>
        <v/>
      </c>
      <c r="F1572" s="3" t="str">
        <f t="shared" si="2"/>
        <v/>
      </c>
      <c r="G1572" s="47"/>
      <c r="H1572" s="3"/>
      <c r="I1572" s="3" t="str">
        <f>IF('Two Yrs Prior Data - copy here!'!D1577="","",'Two Yrs Prior Data - copy here!'!D1577)</f>
        <v/>
      </c>
      <c r="J1572" s="3" t="str">
        <f>IF('Two Yrs Prior Data - copy here!'!D1577="","",'Two Yrs Prior Data - copy here!'!L1577)</f>
        <v/>
      </c>
      <c r="K1572" s="3" t="str">
        <f>IF('Two Yrs Prior Data - copy here!'!D1577="","",'Two Yrs Prior Data - copy here!'!M1577)</f>
        <v/>
      </c>
      <c r="L1572" s="46" t="str">
        <f t="shared" si="3"/>
        <v/>
      </c>
      <c r="M1572" s="3" t="str">
        <f t="shared" si="4"/>
        <v/>
      </c>
      <c r="N1572" s="47"/>
    </row>
    <row r="1573" ht="15.75" customHeight="1">
      <c r="B1573" s="3" t="str">
        <f>IF('Prior Yr Data - copy here!'!D1578="","",'Prior Yr Data - copy here!'!D1578)</f>
        <v/>
      </c>
      <c r="C1573" s="3" t="str">
        <f>IF('Prior Yr Data - copy here!'!L1578="","",'Prior Yr Data - copy here!'!L1578)</f>
        <v/>
      </c>
      <c r="D1573" s="3" t="str">
        <f>IF('Prior Yr Data - copy here!'!M1578="","",'Prior Yr Data - copy here!'!M1578)</f>
        <v/>
      </c>
      <c r="E1573" s="46" t="str">
        <f t="shared" si="1"/>
        <v/>
      </c>
      <c r="F1573" s="3" t="str">
        <f t="shared" si="2"/>
        <v/>
      </c>
      <c r="G1573" s="47"/>
      <c r="H1573" s="3"/>
      <c r="I1573" s="3" t="str">
        <f>IF('Two Yrs Prior Data - copy here!'!D1578="","",'Two Yrs Prior Data - copy here!'!D1578)</f>
        <v/>
      </c>
      <c r="J1573" s="3" t="str">
        <f>IF('Two Yrs Prior Data - copy here!'!D1578="","",'Two Yrs Prior Data - copy here!'!L1578)</f>
        <v/>
      </c>
      <c r="K1573" s="3" t="str">
        <f>IF('Two Yrs Prior Data - copy here!'!D1578="","",'Two Yrs Prior Data - copy here!'!M1578)</f>
        <v/>
      </c>
      <c r="L1573" s="46" t="str">
        <f t="shared" si="3"/>
        <v/>
      </c>
      <c r="M1573" s="3" t="str">
        <f t="shared" si="4"/>
        <v/>
      </c>
      <c r="N1573" s="47"/>
    </row>
    <row r="1574" ht="15.75" customHeight="1">
      <c r="B1574" s="3" t="str">
        <f>IF('Prior Yr Data - copy here!'!D1579="","",'Prior Yr Data - copy here!'!D1579)</f>
        <v/>
      </c>
      <c r="C1574" s="3" t="str">
        <f>IF('Prior Yr Data - copy here!'!L1579="","",'Prior Yr Data - copy here!'!L1579)</f>
        <v/>
      </c>
      <c r="D1574" s="3" t="str">
        <f>IF('Prior Yr Data - copy here!'!M1579="","",'Prior Yr Data - copy here!'!M1579)</f>
        <v/>
      </c>
      <c r="E1574" s="46" t="str">
        <f t="shared" si="1"/>
        <v/>
      </c>
      <c r="F1574" s="3" t="str">
        <f t="shared" si="2"/>
        <v/>
      </c>
      <c r="G1574" s="47"/>
      <c r="H1574" s="3"/>
      <c r="I1574" s="3" t="str">
        <f>IF('Two Yrs Prior Data - copy here!'!D1579="","",'Two Yrs Prior Data - copy here!'!D1579)</f>
        <v/>
      </c>
      <c r="J1574" s="3" t="str">
        <f>IF('Two Yrs Prior Data - copy here!'!D1579="","",'Two Yrs Prior Data - copy here!'!L1579)</f>
        <v/>
      </c>
      <c r="K1574" s="3" t="str">
        <f>IF('Two Yrs Prior Data - copy here!'!D1579="","",'Two Yrs Prior Data - copy here!'!M1579)</f>
        <v/>
      </c>
      <c r="L1574" s="46" t="str">
        <f t="shared" si="3"/>
        <v/>
      </c>
      <c r="M1574" s="3" t="str">
        <f t="shared" si="4"/>
        <v/>
      </c>
      <c r="N1574" s="47"/>
    </row>
    <row r="1575" ht="15.75" customHeight="1">
      <c r="B1575" s="3" t="str">
        <f>IF('Prior Yr Data - copy here!'!D1580="","",'Prior Yr Data - copy here!'!D1580)</f>
        <v/>
      </c>
      <c r="C1575" s="3" t="str">
        <f>IF('Prior Yr Data - copy here!'!L1580="","",'Prior Yr Data - copy here!'!L1580)</f>
        <v/>
      </c>
      <c r="D1575" s="3" t="str">
        <f>IF('Prior Yr Data - copy here!'!M1580="","",'Prior Yr Data - copy here!'!M1580)</f>
        <v/>
      </c>
      <c r="E1575" s="46" t="str">
        <f t="shared" si="1"/>
        <v/>
      </c>
      <c r="F1575" s="3" t="str">
        <f t="shared" si="2"/>
        <v/>
      </c>
      <c r="G1575" s="47"/>
      <c r="H1575" s="3"/>
      <c r="I1575" s="3" t="str">
        <f>IF('Two Yrs Prior Data - copy here!'!D1580="","",'Two Yrs Prior Data - copy here!'!D1580)</f>
        <v/>
      </c>
      <c r="J1575" s="3" t="str">
        <f>IF('Two Yrs Prior Data - copy here!'!D1580="","",'Two Yrs Prior Data - copy here!'!L1580)</f>
        <v/>
      </c>
      <c r="K1575" s="3" t="str">
        <f>IF('Two Yrs Prior Data - copy here!'!D1580="","",'Two Yrs Prior Data - copy here!'!M1580)</f>
        <v/>
      </c>
      <c r="L1575" s="46" t="str">
        <f t="shared" si="3"/>
        <v/>
      </c>
      <c r="M1575" s="3" t="str">
        <f t="shared" si="4"/>
        <v/>
      </c>
      <c r="N1575" s="47"/>
    </row>
    <row r="1576" ht="15.75" customHeight="1">
      <c r="B1576" s="3" t="str">
        <f>IF('Prior Yr Data - copy here!'!D1581="","",'Prior Yr Data - copy here!'!D1581)</f>
        <v/>
      </c>
      <c r="C1576" s="3" t="str">
        <f>IF('Prior Yr Data - copy here!'!L1581="","",'Prior Yr Data - copy here!'!L1581)</f>
        <v/>
      </c>
      <c r="D1576" s="3" t="str">
        <f>IF('Prior Yr Data - copy here!'!M1581="","",'Prior Yr Data - copy here!'!M1581)</f>
        <v/>
      </c>
      <c r="E1576" s="46" t="str">
        <f t="shared" si="1"/>
        <v/>
      </c>
      <c r="F1576" s="3" t="str">
        <f t="shared" si="2"/>
        <v/>
      </c>
      <c r="G1576" s="47"/>
      <c r="H1576" s="3"/>
      <c r="I1576" s="3" t="str">
        <f>IF('Two Yrs Prior Data - copy here!'!D1581="","",'Two Yrs Prior Data - copy here!'!D1581)</f>
        <v/>
      </c>
      <c r="J1576" s="3" t="str">
        <f>IF('Two Yrs Prior Data - copy here!'!D1581="","",'Two Yrs Prior Data - copy here!'!L1581)</f>
        <v/>
      </c>
      <c r="K1576" s="3" t="str">
        <f>IF('Two Yrs Prior Data - copy here!'!D1581="","",'Two Yrs Prior Data - copy here!'!M1581)</f>
        <v/>
      </c>
      <c r="L1576" s="46" t="str">
        <f t="shared" si="3"/>
        <v/>
      </c>
      <c r="M1576" s="3" t="str">
        <f t="shared" si="4"/>
        <v/>
      </c>
      <c r="N1576" s="47"/>
    </row>
    <row r="1577" ht="15.75" customHeight="1">
      <c r="B1577" s="3" t="str">
        <f>IF('Prior Yr Data - copy here!'!D1582="","",'Prior Yr Data - copy here!'!D1582)</f>
        <v/>
      </c>
      <c r="C1577" s="3" t="str">
        <f>IF('Prior Yr Data - copy here!'!L1582="","",'Prior Yr Data - copy here!'!L1582)</f>
        <v/>
      </c>
      <c r="D1577" s="3" t="str">
        <f>IF('Prior Yr Data - copy here!'!M1582="","",'Prior Yr Data - copy here!'!M1582)</f>
        <v/>
      </c>
      <c r="E1577" s="46" t="str">
        <f t="shared" si="1"/>
        <v/>
      </c>
      <c r="F1577" s="3" t="str">
        <f t="shared" si="2"/>
        <v/>
      </c>
      <c r="G1577" s="47"/>
      <c r="H1577" s="3"/>
      <c r="I1577" s="3" t="str">
        <f>IF('Two Yrs Prior Data - copy here!'!D1582="","",'Two Yrs Prior Data - copy here!'!D1582)</f>
        <v/>
      </c>
      <c r="J1577" s="3" t="str">
        <f>IF('Two Yrs Prior Data - copy here!'!D1582="","",'Two Yrs Prior Data - copy here!'!L1582)</f>
        <v/>
      </c>
      <c r="K1577" s="3" t="str">
        <f>IF('Two Yrs Prior Data - copy here!'!D1582="","",'Two Yrs Prior Data - copy here!'!M1582)</f>
        <v/>
      </c>
      <c r="L1577" s="46" t="str">
        <f t="shared" si="3"/>
        <v/>
      </c>
      <c r="M1577" s="3" t="str">
        <f t="shared" si="4"/>
        <v/>
      </c>
      <c r="N1577" s="47"/>
    </row>
    <row r="1578" ht="15.75" customHeight="1">
      <c r="B1578" s="3" t="str">
        <f>IF('Prior Yr Data - copy here!'!D1583="","",'Prior Yr Data - copy here!'!D1583)</f>
        <v/>
      </c>
      <c r="C1578" s="3" t="str">
        <f>IF('Prior Yr Data - copy here!'!L1583="","",'Prior Yr Data - copy here!'!L1583)</f>
        <v/>
      </c>
      <c r="D1578" s="3" t="str">
        <f>IF('Prior Yr Data - copy here!'!M1583="","",'Prior Yr Data - copy here!'!M1583)</f>
        <v/>
      </c>
      <c r="E1578" s="46" t="str">
        <f t="shared" si="1"/>
        <v/>
      </c>
      <c r="F1578" s="3" t="str">
        <f t="shared" si="2"/>
        <v/>
      </c>
      <c r="G1578" s="47"/>
      <c r="H1578" s="3"/>
      <c r="I1578" s="3" t="str">
        <f>IF('Two Yrs Prior Data - copy here!'!D1583="","",'Two Yrs Prior Data - copy here!'!D1583)</f>
        <v/>
      </c>
      <c r="J1578" s="3" t="str">
        <f>IF('Two Yrs Prior Data - copy here!'!D1583="","",'Two Yrs Prior Data - copy here!'!L1583)</f>
        <v/>
      </c>
      <c r="K1578" s="3" t="str">
        <f>IF('Two Yrs Prior Data - copy here!'!D1583="","",'Two Yrs Prior Data - copy here!'!M1583)</f>
        <v/>
      </c>
      <c r="L1578" s="46" t="str">
        <f t="shared" si="3"/>
        <v/>
      </c>
      <c r="M1578" s="3" t="str">
        <f t="shared" si="4"/>
        <v/>
      </c>
      <c r="N1578" s="47"/>
    </row>
    <row r="1579" ht="15.75" customHeight="1">
      <c r="B1579" s="3" t="str">
        <f>IF('Prior Yr Data - copy here!'!D1584="","",'Prior Yr Data - copy here!'!D1584)</f>
        <v/>
      </c>
      <c r="C1579" s="3" t="str">
        <f>IF('Prior Yr Data - copy here!'!L1584="","",'Prior Yr Data - copy here!'!L1584)</f>
        <v/>
      </c>
      <c r="D1579" s="3" t="str">
        <f>IF('Prior Yr Data - copy here!'!M1584="","",'Prior Yr Data - copy here!'!M1584)</f>
        <v/>
      </c>
      <c r="E1579" s="46" t="str">
        <f t="shared" si="1"/>
        <v/>
      </c>
      <c r="F1579" s="3" t="str">
        <f t="shared" si="2"/>
        <v/>
      </c>
      <c r="G1579" s="47"/>
      <c r="H1579" s="3"/>
      <c r="I1579" s="3" t="str">
        <f>IF('Two Yrs Prior Data - copy here!'!D1584="","",'Two Yrs Prior Data - copy here!'!D1584)</f>
        <v/>
      </c>
      <c r="J1579" s="3" t="str">
        <f>IF('Two Yrs Prior Data - copy here!'!D1584="","",'Two Yrs Prior Data - copy here!'!L1584)</f>
        <v/>
      </c>
      <c r="K1579" s="3" t="str">
        <f>IF('Two Yrs Prior Data - copy here!'!D1584="","",'Two Yrs Prior Data - copy here!'!M1584)</f>
        <v/>
      </c>
      <c r="L1579" s="46" t="str">
        <f t="shared" si="3"/>
        <v/>
      </c>
      <c r="M1579" s="3" t="str">
        <f t="shared" si="4"/>
        <v/>
      </c>
      <c r="N1579" s="47"/>
    </row>
    <row r="1580" ht="15.75" customHeight="1">
      <c r="B1580" s="3" t="str">
        <f>IF('Prior Yr Data - copy here!'!D1585="","",'Prior Yr Data - copy here!'!D1585)</f>
        <v/>
      </c>
      <c r="C1580" s="3" t="str">
        <f>IF('Prior Yr Data - copy here!'!L1585="","",'Prior Yr Data - copy here!'!L1585)</f>
        <v/>
      </c>
      <c r="D1580" s="3" t="str">
        <f>IF('Prior Yr Data - copy here!'!M1585="","",'Prior Yr Data - copy here!'!M1585)</f>
        <v/>
      </c>
      <c r="E1580" s="46" t="str">
        <f t="shared" si="1"/>
        <v/>
      </c>
      <c r="F1580" s="3" t="str">
        <f t="shared" si="2"/>
        <v/>
      </c>
      <c r="G1580" s="47"/>
      <c r="H1580" s="3"/>
      <c r="I1580" s="3" t="str">
        <f>IF('Two Yrs Prior Data - copy here!'!D1585="","",'Two Yrs Prior Data - copy here!'!D1585)</f>
        <v/>
      </c>
      <c r="J1580" s="3" t="str">
        <f>IF('Two Yrs Prior Data - copy here!'!D1585="","",'Two Yrs Prior Data - copy here!'!L1585)</f>
        <v/>
      </c>
      <c r="K1580" s="3" t="str">
        <f>IF('Two Yrs Prior Data - copy here!'!D1585="","",'Two Yrs Prior Data - copy here!'!M1585)</f>
        <v/>
      </c>
      <c r="L1580" s="46" t="str">
        <f t="shared" si="3"/>
        <v/>
      </c>
      <c r="M1580" s="3" t="str">
        <f t="shared" si="4"/>
        <v/>
      </c>
      <c r="N1580" s="47"/>
    </row>
    <row r="1581" ht="15.75" customHeight="1">
      <c r="B1581" s="3" t="str">
        <f>IF('Prior Yr Data - copy here!'!D1586="","",'Prior Yr Data - copy here!'!D1586)</f>
        <v/>
      </c>
      <c r="C1581" s="3" t="str">
        <f>IF('Prior Yr Data - copy here!'!L1586="","",'Prior Yr Data - copy here!'!L1586)</f>
        <v/>
      </c>
      <c r="D1581" s="3" t="str">
        <f>IF('Prior Yr Data - copy here!'!M1586="","",'Prior Yr Data - copy here!'!M1586)</f>
        <v/>
      </c>
      <c r="E1581" s="46" t="str">
        <f t="shared" si="1"/>
        <v/>
      </c>
      <c r="F1581" s="3" t="str">
        <f t="shared" si="2"/>
        <v/>
      </c>
      <c r="G1581" s="47"/>
      <c r="H1581" s="3"/>
      <c r="I1581" s="3" t="str">
        <f>IF('Two Yrs Prior Data - copy here!'!D1586="","",'Two Yrs Prior Data - copy here!'!D1586)</f>
        <v/>
      </c>
      <c r="J1581" s="3" t="str">
        <f>IF('Two Yrs Prior Data - copy here!'!D1586="","",'Two Yrs Prior Data - copy here!'!L1586)</f>
        <v/>
      </c>
      <c r="K1581" s="3" t="str">
        <f>IF('Two Yrs Prior Data - copy here!'!D1586="","",'Two Yrs Prior Data - copy here!'!M1586)</f>
        <v/>
      </c>
      <c r="L1581" s="46" t="str">
        <f t="shared" si="3"/>
        <v/>
      </c>
      <c r="M1581" s="3" t="str">
        <f t="shared" si="4"/>
        <v/>
      </c>
      <c r="N1581" s="47"/>
    </row>
    <row r="1582" ht="15.75" customHeight="1">
      <c r="B1582" s="3" t="str">
        <f>IF('Prior Yr Data - copy here!'!D1587="","",'Prior Yr Data - copy here!'!D1587)</f>
        <v/>
      </c>
      <c r="C1582" s="3" t="str">
        <f>IF('Prior Yr Data - copy here!'!L1587="","",'Prior Yr Data - copy here!'!L1587)</f>
        <v/>
      </c>
      <c r="D1582" s="3" t="str">
        <f>IF('Prior Yr Data - copy here!'!M1587="","",'Prior Yr Data - copy here!'!M1587)</f>
        <v/>
      </c>
      <c r="E1582" s="46" t="str">
        <f t="shared" si="1"/>
        <v/>
      </c>
      <c r="F1582" s="3" t="str">
        <f t="shared" si="2"/>
        <v/>
      </c>
      <c r="G1582" s="47"/>
      <c r="H1582" s="3"/>
      <c r="I1582" s="3" t="str">
        <f>IF('Two Yrs Prior Data - copy here!'!D1587="","",'Two Yrs Prior Data - copy here!'!D1587)</f>
        <v/>
      </c>
      <c r="J1582" s="3" t="str">
        <f>IF('Two Yrs Prior Data - copy here!'!D1587="","",'Two Yrs Prior Data - copy here!'!L1587)</f>
        <v/>
      </c>
      <c r="K1582" s="3" t="str">
        <f>IF('Two Yrs Prior Data - copy here!'!D1587="","",'Two Yrs Prior Data - copy here!'!M1587)</f>
        <v/>
      </c>
      <c r="L1582" s="46" t="str">
        <f t="shared" si="3"/>
        <v/>
      </c>
      <c r="M1582" s="3" t="str">
        <f t="shared" si="4"/>
        <v/>
      </c>
      <c r="N1582" s="47"/>
    </row>
    <row r="1583" ht="15.75" customHeight="1">
      <c r="B1583" s="3" t="str">
        <f>IF('Prior Yr Data - copy here!'!D1588="","",'Prior Yr Data - copy here!'!D1588)</f>
        <v/>
      </c>
      <c r="C1583" s="3" t="str">
        <f>IF('Prior Yr Data - copy here!'!L1588="","",'Prior Yr Data - copy here!'!L1588)</f>
        <v/>
      </c>
      <c r="D1583" s="3" t="str">
        <f>IF('Prior Yr Data - copy here!'!M1588="","",'Prior Yr Data - copy here!'!M1588)</f>
        <v/>
      </c>
      <c r="E1583" s="46" t="str">
        <f t="shared" si="1"/>
        <v/>
      </c>
      <c r="F1583" s="3" t="str">
        <f t="shared" si="2"/>
        <v/>
      </c>
      <c r="G1583" s="47"/>
      <c r="H1583" s="3"/>
      <c r="I1583" s="3" t="str">
        <f>IF('Two Yrs Prior Data - copy here!'!D1588="","",'Two Yrs Prior Data - copy here!'!D1588)</f>
        <v/>
      </c>
      <c r="J1583" s="3" t="str">
        <f>IF('Two Yrs Prior Data - copy here!'!D1588="","",'Two Yrs Prior Data - copy here!'!L1588)</f>
        <v/>
      </c>
      <c r="K1583" s="3" t="str">
        <f>IF('Two Yrs Prior Data - copy here!'!D1588="","",'Two Yrs Prior Data - copy here!'!M1588)</f>
        <v/>
      </c>
      <c r="L1583" s="46" t="str">
        <f t="shared" si="3"/>
        <v/>
      </c>
      <c r="M1583" s="3" t="str">
        <f t="shared" si="4"/>
        <v/>
      </c>
      <c r="N1583" s="47"/>
    </row>
    <row r="1584" ht="15.75" customHeight="1">
      <c r="B1584" s="3" t="str">
        <f>IF('Prior Yr Data - copy here!'!D1589="","",'Prior Yr Data - copy here!'!D1589)</f>
        <v/>
      </c>
      <c r="C1584" s="3" t="str">
        <f>IF('Prior Yr Data - copy here!'!L1589="","",'Prior Yr Data - copy here!'!L1589)</f>
        <v/>
      </c>
      <c r="D1584" s="3" t="str">
        <f>IF('Prior Yr Data - copy here!'!M1589="","",'Prior Yr Data - copy here!'!M1589)</f>
        <v/>
      </c>
      <c r="E1584" s="46" t="str">
        <f t="shared" si="1"/>
        <v/>
      </c>
      <c r="F1584" s="3" t="str">
        <f t="shared" si="2"/>
        <v/>
      </c>
      <c r="G1584" s="47"/>
      <c r="H1584" s="3"/>
      <c r="I1584" s="3" t="str">
        <f>IF('Two Yrs Prior Data - copy here!'!D1589="","",'Two Yrs Prior Data - copy here!'!D1589)</f>
        <v/>
      </c>
      <c r="J1584" s="3" t="str">
        <f>IF('Two Yrs Prior Data - copy here!'!D1589="","",'Two Yrs Prior Data - copy here!'!L1589)</f>
        <v/>
      </c>
      <c r="K1584" s="3" t="str">
        <f>IF('Two Yrs Prior Data - copy here!'!D1589="","",'Two Yrs Prior Data - copy here!'!M1589)</f>
        <v/>
      </c>
      <c r="L1584" s="46" t="str">
        <f t="shared" si="3"/>
        <v/>
      </c>
      <c r="M1584" s="3" t="str">
        <f t="shared" si="4"/>
        <v/>
      </c>
      <c r="N1584" s="47"/>
    </row>
    <row r="1585" ht="15.75" customHeight="1">
      <c r="B1585" s="3" t="str">
        <f>IF('Prior Yr Data - copy here!'!D1590="","",'Prior Yr Data - copy here!'!D1590)</f>
        <v/>
      </c>
      <c r="C1585" s="3" t="str">
        <f>IF('Prior Yr Data - copy here!'!L1590="","",'Prior Yr Data - copy here!'!L1590)</f>
        <v/>
      </c>
      <c r="D1585" s="3" t="str">
        <f>IF('Prior Yr Data - copy here!'!M1590="","",'Prior Yr Data - copy here!'!M1590)</f>
        <v/>
      </c>
      <c r="E1585" s="46" t="str">
        <f t="shared" si="1"/>
        <v/>
      </c>
      <c r="F1585" s="3" t="str">
        <f t="shared" si="2"/>
        <v/>
      </c>
      <c r="G1585" s="47"/>
      <c r="H1585" s="3"/>
      <c r="I1585" s="3" t="str">
        <f>IF('Two Yrs Prior Data - copy here!'!D1590="","",'Two Yrs Prior Data - copy here!'!D1590)</f>
        <v/>
      </c>
      <c r="J1585" s="3" t="str">
        <f>IF('Two Yrs Prior Data - copy here!'!D1590="","",'Two Yrs Prior Data - copy here!'!L1590)</f>
        <v/>
      </c>
      <c r="K1585" s="3" t="str">
        <f>IF('Two Yrs Prior Data - copy here!'!D1590="","",'Two Yrs Prior Data - copy here!'!M1590)</f>
        <v/>
      </c>
      <c r="L1585" s="46" t="str">
        <f t="shared" si="3"/>
        <v/>
      </c>
      <c r="M1585" s="3" t="str">
        <f t="shared" si="4"/>
        <v/>
      </c>
      <c r="N1585" s="47"/>
    </row>
    <row r="1586" ht="15.75" customHeight="1">
      <c r="B1586" s="3" t="str">
        <f>IF('Prior Yr Data - copy here!'!D1591="","",'Prior Yr Data - copy here!'!D1591)</f>
        <v/>
      </c>
      <c r="C1586" s="3" t="str">
        <f>IF('Prior Yr Data - copy here!'!L1591="","",'Prior Yr Data - copy here!'!L1591)</f>
        <v/>
      </c>
      <c r="D1586" s="3" t="str">
        <f>IF('Prior Yr Data - copy here!'!M1591="","",'Prior Yr Data - copy here!'!M1591)</f>
        <v/>
      </c>
      <c r="E1586" s="46" t="str">
        <f t="shared" si="1"/>
        <v/>
      </c>
      <c r="F1586" s="3" t="str">
        <f t="shared" si="2"/>
        <v/>
      </c>
      <c r="G1586" s="47"/>
      <c r="H1586" s="3"/>
      <c r="I1586" s="3" t="str">
        <f>IF('Two Yrs Prior Data - copy here!'!D1591="","",'Two Yrs Prior Data - copy here!'!D1591)</f>
        <v/>
      </c>
      <c r="J1586" s="3" t="str">
        <f>IF('Two Yrs Prior Data - copy here!'!D1591="","",'Two Yrs Prior Data - copy here!'!L1591)</f>
        <v/>
      </c>
      <c r="K1586" s="3" t="str">
        <f>IF('Two Yrs Prior Data - copy here!'!D1591="","",'Two Yrs Prior Data - copy here!'!M1591)</f>
        <v/>
      </c>
      <c r="L1586" s="46" t="str">
        <f t="shared" si="3"/>
        <v/>
      </c>
      <c r="M1586" s="3" t="str">
        <f t="shared" si="4"/>
        <v/>
      </c>
      <c r="N1586" s="47"/>
    </row>
    <row r="1587" ht="15.75" customHeight="1">
      <c r="B1587" s="3" t="str">
        <f>IF('Prior Yr Data - copy here!'!D1592="","",'Prior Yr Data - copy here!'!D1592)</f>
        <v/>
      </c>
      <c r="C1587" s="3" t="str">
        <f>IF('Prior Yr Data - copy here!'!L1592="","",'Prior Yr Data - copy here!'!L1592)</f>
        <v/>
      </c>
      <c r="D1587" s="3" t="str">
        <f>IF('Prior Yr Data - copy here!'!M1592="","",'Prior Yr Data - copy here!'!M1592)</f>
        <v/>
      </c>
      <c r="E1587" s="46" t="str">
        <f t="shared" si="1"/>
        <v/>
      </c>
      <c r="F1587" s="3" t="str">
        <f t="shared" si="2"/>
        <v/>
      </c>
      <c r="G1587" s="47"/>
      <c r="H1587" s="3"/>
      <c r="I1587" s="3" t="str">
        <f>IF('Two Yrs Prior Data - copy here!'!D1592="","",'Two Yrs Prior Data - copy here!'!D1592)</f>
        <v/>
      </c>
      <c r="J1587" s="3" t="str">
        <f>IF('Two Yrs Prior Data - copy here!'!D1592="","",'Two Yrs Prior Data - copy here!'!L1592)</f>
        <v/>
      </c>
      <c r="K1587" s="3" t="str">
        <f>IF('Two Yrs Prior Data - copy here!'!D1592="","",'Two Yrs Prior Data - copy here!'!M1592)</f>
        <v/>
      </c>
      <c r="L1587" s="46" t="str">
        <f t="shared" si="3"/>
        <v/>
      </c>
      <c r="M1587" s="3" t="str">
        <f t="shared" si="4"/>
        <v/>
      </c>
      <c r="N1587" s="47"/>
    </row>
    <row r="1588" ht="15.75" customHeight="1">
      <c r="B1588" s="3" t="str">
        <f>IF('Prior Yr Data - copy here!'!D1593="","",'Prior Yr Data - copy here!'!D1593)</f>
        <v/>
      </c>
      <c r="C1588" s="3" t="str">
        <f>IF('Prior Yr Data - copy here!'!L1593="","",'Prior Yr Data - copy here!'!L1593)</f>
        <v/>
      </c>
      <c r="D1588" s="3" t="str">
        <f>IF('Prior Yr Data - copy here!'!M1593="","",'Prior Yr Data - copy here!'!M1593)</f>
        <v/>
      </c>
      <c r="E1588" s="46" t="str">
        <f t="shared" si="1"/>
        <v/>
      </c>
      <c r="F1588" s="3" t="str">
        <f t="shared" si="2"/>
        <v/>
      </c>
      <c r="G1588" s="47"/>
      <c r="H1588" s="3"/>
      <c r="I1588" s="3" t="str">
        <f>IF('Two Yrs Prior Data - copy here!'!D1593="","",'Two Yrs Prior Data - copy here!'!D1593)</f>
        <v/>
      </c>
      <c r="J1588" s="3" t="str">
        <f>IF('Two Yrs Prior Data - copy here!'!D1593="","",'Two Yrs Prior Data - copy here!'!L1593)</f>
        <v/>
      </c>
      <c r="K1588" s="3" t="str">
        <f>IF('Two Yrs Prior Data - copy here!'!D1593="","",'Two Yrs Prior Data - copy here!'!M1593)</f>
        <v/>
      </c>
      <c r="L1588" s="46" t="str">
        <f t="shared" si="3"/>
        <v/>
      </c>
      <c r="M1588" s="3" t="str">
        <f t="shared" si="4"/>
        <v/>
      </c>
      <c r="N1588" s="47"/>
    </row>
    <row r="1589" ht="15.75" customHeight="1">
      <c r="B1589" s="3" t="str">
        <f>IF('Prior Yr Data - copy here!'!D1594="","",'Prior Yr Data - copy here!'!D1594)</f>
        <v/>
      </c>
      <c r="C1589" s="3" t="str">
        <f>IF('Prior Yr Data - copy here!'!L1594="","",'Prior Yr Data - copy here!'!L1594)</f>
        <v/>
      </c>
      <c r="D1589" s="3" t="str">
        <f>IF('Prior Yr Data - copy here!'!M1594="","",'Prior Yr Data - copy here!'!M1594)</f>
        <v/>
      </c>
      <c r="E1589" s="46" t="str">
        <f t="shared" si="1"/>
        <v/>
      </c>
      <c r="F1589" s="3" t="str">
        <f t="shared" si="2"/>
        <v/>
      </c>
      <c r="G1589" s="47"/>
      <c r="H1589" s="3"/>
      <c r="I1589" s="3" t="str">
        <f>IF('Two Yrs Prior Data - copy here!'!D1594="","",'Two Yrs Prior Data - copy here!'!D1594)</f>
        <v/>
      </c>
      <c r="J1589" s="3" t="str">
        <f>IF('Two Yrs Prior Data - copy here!'!D1594="","",'Two Yrs Prior Data - copy here!'!L1594)</f>
        <v/>
      </c>
      <c r="K1589" s="3" t="str">
        <f>IF('Two Yrs Prior Data - copy here!'!D1594="","",'Two Yrs Prior Data - copy here!'!M1594)</f>
        <v/>
      </c>
      <c r="L1589" s="46" t="str">
        <f t="shared" si="3"/>
        <v/>
      </c>
      <c r="M1589" s="3" t="str">
        <f t="shared" si="4"/>
        <v/>
      </c>
      <c r="N1589" s="47"/>
    </row>
    <row r="1590" ht="15.75" customHeight="1">
      <c r="B1590" s="3" t="str">
        <f>IF('Prior Yr Data - copy here!'!D1595="","",'Prior Yr Data - copy here!'!D1595)</f>
        <v/>
      </c>
      <c r="C1590" s="3" t="str">
        <f>IF('Prior Yr Data - copy here!'!L1595="","",'Prior Yr Data - copy here!'!L1595)</f>
        <v/>
      </c>
      <c r="D1590" s="3" t="str">
        <f>IF('Prior Yr Data - copy here!'!M1595="","",'Prior Yr Data - copy here!'!M1595)</f>
        <v/>
      </c>
      <c r="E1590" s="46" t="str">
        <f t="shared" si="1"/>
        <v/>
      </c>
      <c r="F1590" s="3" t="str">
        <f t="shared" si="2"/>
        <v/>
      </c>
      <c r="G1590" s="47"/>
      <c r="H1590" s="3"/>
      <c r="I1590" s="3" t="str">
        <f>IF('Two Yrs Prior Data - copy here!'!D1595="","",'Two Yrs Prior Data - copy here!'!D1595)</f>
        <v/>
      </c>
      <c r="J1590" s="3" t="str">
        <f>IF('Two Yrs Prior Data - copy here!'!D1595="","",'Two Yrs Prior Data - copy here!'!L1595)</f>
        <v/>
      </c>
      <c r="K1590" s="3" t="str">
        <f>IF('Two Yrs Prior Data - copy here!'!D1595="","",'Two Yrs Prior Data - copy here!'!M1595)</f>
        <v/>
      </c>
      <c r="L1590" s="46" t="str">
        <f t="shared" si="3"/>
        <v/>
      </c>
      <c r="M1590" s="3" t="str">
        <f t="shared" si="4"/>
        <v/>
      </c>
      <c r="N1590" s="47"/>
    </row>
    <row r="1591" ht="15.75" customHeight="1">
      <c r="B1591" s="3" t="str">
        <f>IF('Prior Yr Data - copy here!'!D1596="","",'Prior Yr Data - copy here!'!D1596)</f>
        <v/>
      </c>
      <c r="C1591" s="3" t="str">
        <f>IF('Prior Yr Data - copy here!'!L1596="","",'Prior Yr Data - copy here!'!L1596)</f>
        <v/>
      </c>
      <c r="D1591" s="3" t="str">
        <f>IF('Prior Yr Data - copy here!'!M1596="","",'Prior Yr Data - copy here!'!M1596)</f>
        <v/>
      </c>
      <c r="E1591" s="46" t="str">
        <f t="shared" si="1"/>
        <v/>
      </c>
      <c r="F1591" s="3" t="str">
        <f t="shared" si="2"/>
        <v/>
      </c>
      <c r="G1591" s="47"/>
      <c r="H1591" s="3"/>
      <c r="I1591" s="3" t="str">
        <f>IF('Two Yrs Prior Data - copy here!'!D1596="","",'Two Yrs Prior Data - copy here!'!D1596)</f>
        <v/>
      </c>
      <c r="J1591" s="3" t="str">
        <f>IF('Two Yrs Prior Data - copy here!'!D1596="","",'Two Yrs Prior Data - copy here!'!L1596)</f>
        <v/>
      </c>
      <c r="K1591" s="3" t="str">
        <f>IF('Two Yrs Prior Data - copy here!'!D1596="","",'Two Yrs Prior Data - copy here!'!M1596)</f>
        <v/>
      </c>
      <c r="L1591" s="46" t="str">
        <f t="shared" si="3"/>
        <v/>
      </c>
      <c r="M1591" s="3" t="str">
        <f t="shared" si="4"/>
        <v/>
      </c>
      <c r="N1591" s="47"/>
    </row>
    <row r="1592" ht="15.75" customHeight="1">
      <c r="B1592" s="3" t="str">
        <f>IF('Prior Yr Data - copy here!'!D1597="","",'Prior Yr Data - copy here!'!D1597)</f>
        <v/>
      </c>
      <c r="C1592" s="3" t="str">
        <f>IF('Prior Yr Data - copy here!'!L1597="","",'Prior Yr Data - copy here!'!L1597)</f>
        <v/>
      </c>
      <c r="D1592" s="3" t="str">
        <f>IF('Prior Yr Data - copy here!'!M1597="","",'Prior Yr Data - copy here!'!M1597)</f>
        <v/>
      </c>
      <c r="E1592" s="46" t="str">
        <f t="shared" si="1"/>
        <v/>
      </c>
      <c r="F1592" s="3" t="str">
        <f t="shared" si="2"/>
        <v/>
      </c>
      <c r="G1592" s="47"/>
      <c r="H1592" s="3"/>
      <c r="I1592" s="3" t="str">
        <f>IF('Two Yrs Prior Data - copy here!'!D1597="","",'Two Yrs Prior Data - copy here!'!D1597)</f>
        <v/>
      </c>
      <c r="J1592" s="3" t="str">
        <f>IF('Two Yrs Prior Data - copy here!'!D1597="","",'Two Yrs Prior Data - copy here!'!L1597)</f>
        <v/>
      </c>
      <c r="K1592" s="3" t="str">
        <f>IF('Two Yrs Prior Data - copy here!'!D1597="","",'Two Yrs Prior Data - copy here!'!M1597)</f>
        <v/>
      </c>
      <c r="L1592" s="46" t="str">
        <f t="shared" si="3"/>
        <v/>
      </c>
      <c r="M1592" s="3" t="str">
        <f t="shared" si="4"/>
        <v/>
      </c>
      <c r="N1592" s="47"/>
    </row>
    <row r="1593" ht="15.75" customHeight="1">
      <c r="B1593" s="3" t="str">
        <f>IF('Prior Yr Data - copy here!'!D1598="","",'Prior Yr Data - copy here!'!D1598)</f>
        <v/>
      </c>
      <c r="C1593" s="3" t="str">
        <f>IF('Prior Yr Data - copy here!'!L1598="","",'Prior Yr Data - copy here!'!L1598)</f>
        <v/>
      </c>
      <c r="D1593" s="3" t="str">
        <f>IF('Prior Yr Data - copy here!'!M1598="","",'Prior Yr Data - copy here!'!M1598)</f>
        <v/>
      </c>
      <c r="E1593" s="46" t="str">
        <f t="shared" si="1"/>
        <v/>
      </c>
      <c r="F1593" s="3" t="str">
        <f t="shared" si="2"/>
        <v/>
      </c>
      <c r="G1593" s="47"/>
      <c r="H1593" s="3"/>
      <c r="I1593" s="3" t="str">
        <f>IF('Two Yrs Prior Data - copy here!'!D1598="","",'Two Yrs Prior Data - copy here!'!D1598)</f>
        <v/>
      </c>
      <c r="J1593" s="3" t="str">
        <f>IF('Two Yrs Prior Data - copy here!'!D1598="","",'Two Yrs Prior Data - copy here!'!L1598)</f>
        <v/>
      </c>
      <c r="K1593" s="3" t="str">
        <f>IF('Two Yrs Prior Data - copy here!'!D1598="","",'Two Yrs Prior Data - copy here!'!M1598)</f>
        <v/>
      </c>
      <c r="L1593" s="46" t="str">
        <f t="shared" si="3"/>
        <v/>
      </c>
      <c r="M1593" s="3" t="str">
        <f t="shared" si="4"/>
        <v/>
      </c>
      <c r="N1593" s="47"/>
    </row>
    <row r="1594" ht="15.75" customHeight="1">
      <c r="B1594" s="3" t="str">
        <f>IF('Prior Yr Data - copy here!'!D1599="","",'Prior Yr Data - copy here!'!D1599)</f>
        <v/>
      </c>
      <c r="C1594" s="3" t="str">
        <f>IF('Prior Yr Data - copy here!'!L1599="","",'Prior Yr Data - copy here!'!L1599)</f>
        <v/>
      </c>
      <c r="D1594" s="3" t="str">
        <f>IF('Prior Yr Data - copy here!'!M1599="","",'Prior Yr Data - copy here!'!M1599)</f>
        <v/>
      </c>
      <c r="E1594" s="46" t="str">
        <f t="shared" si="1"/>
        <v/>
      </c>
      <c r="F1594" s="3" t="str">
        <f t="shared" si="2"/>
        <v/>
      </c>
      <c r="G1594" s="47"/>
      <c r="H1594" s="3"/>
      <c r="I1594" s="3" t="str">
        <f>IF('Two Yrs Prior Data - copy here!'!D1599="","",'Two Yrs Prior Data - copy here!'!D1599)</f>
        <v/>
      </c>
      <c r="J1594" s="3" t="str">
        <f>IF('Two Yrs Prior Data - copy here!'!D1599="","",'Two Yrs Prior Data - copy here!'!L1599)</f>
        <v/>
      </c>
      <c r="K1594" s="3" t="str">
        <f>IF('Two Yrs Prior Data - copy here!'!D1599="","",'Two Yrs Prior Data - copy here!'!M1599)</f>
        <v/>
      </c>
      <c r="L1594" s="46" t="str">
        <f t="shared" si="3"/>
        <v/>
      </c>
      <c r="M1594" s="3" t="str">
        <f t="shared" si="4"/>
        <v/>
      </c>
      <c r="N1594" s="47"/>
    </row>
    <row r="1595" ht="15.75" customHeight="1">
      <c r="B1595" s="3" t="str">
        <f>IF('Prior Yr Data - copy here!'!D1600="","",'Prior Yr Data - copy here!'!D1600)</f>
        <v/>
      </c>
      <c r="C1595" s="3" t="str">
        <f>IF('Prior Yr Data - copy here!'!L1600="","",'Prior Yr Data - copy here!'!L1600)</f>
        <v/>
      </c>
      <c r="D1595" s="3" t="str">
        <f>IF('Prior Yr Data - copy here!'!M1600="","",'Prior Yr Data - copy here!'!M1600)</f>
        <v/>
      </c>
      <c r="E1595" s="46" t="str">
        <f t="shared" si="1"/>
        <v/>
      </c>
      <c r="F1595" s="3" t="str">
        <f t="shared" si="2"/>
        <v/>
      </c>
      <c r="G1595" s="47"/>
      <c r="H1595" s="3"/>
      <c r="I1595" s="3" t="str">
        <f>IF('Two Yrs Prior Data - copy here!'!D1600="","",'Two Yrs Prior Data - copy here!'!D1600)</f>
        <v/>
      </c>
      <c r="J1595" s="3" t="str">
        <f>IF('Two Yrs Prior Data - copy here!'!D1600="","",'Two Yrs Prior Data - copy here!'!L1600)</f>
        <v/>
      </c>
      <c r="K1595" s="3" t="str">
        <f>IF('Two Yrs Prior Data - copy here!'!D1600="","",'Two Yrs Prior Data - copy here!'!M1600)</f>
        <v/>
      </c>
      <c r="L1595" s="46" t="str">
        <f t="shared" si="3"/>
        <v/>
      </c>
      <c r="M1595" s="3" t="str">
        <f t="shared" si="4"/>
        <v/>
      </c>
      <c r="N1595" s="47"/>
    </row>
    <row r="1596" ht="15.75" customHeight="1">
      <c r="B1596" s="3" t="str">
        <f>IF('Prior Yr Data - copy here!'!D1601="","",'Prior Yr Data - copy here!'!D1601)</f>
        <v/>
      </c>
      <c r="C1596" s="3" t="str">
        <f>IF('Prior Yr Data - copy here!'!L1601="","",'Prior Yr Data - copy here!'!L1601)</f>
        <v/>
      </c>
      <c r="D1596" s="3" t="str">
        <f>IF('Prior Yr Data - copy here!'!M1601="","",'Prior Yr Data - copy here!'!M1601)</f>
        <v/>
      </c>
      <c r="E1596" s="46" t="str">
        <f t="shared" si="1"/>
        <v/>
      </c>
      <c r="F1596" s="3" t="str">
        <f t="shared" si="2"/>
        <v/>
      </c>
      <c r="G1596" s="47"/>
      <c r="H1596" s="3"/>
      <c r="I1596" s="3" t="str">
        <f>IF('Two Yrs Prior Data - copy here!'!D1601="","",'Two Yrs Prior Data - copy here!'!D1601)</f>
        <v/>
      </c>
      <c r="J1596" s="3" t="str">
        <f>IF('Two Yrs Prior Data - copy here!'!D1601="","",'Two Yrs Prior Data - copy here!'!L1601)</f>
        <v/>
      </c>
      <c r="K1596" s="3" t="str">
        <f>IF('Two Yrs Prior Data - copy here!'!D1601="","",'Two Yrs Prior Data - copy here!'!M1601)</f>
        <v/>
      </c>
      <c r="L1596" s="46" t="str">
        <f t="shared" si="3"/>
        <v/>
      </c>
      <c r="M1596" s="3" t="str">
        <f t="shared" si="4"/>
        <v/>
      </c>
      <c r="N1596" s="47"/>
    </row>
    <row r="1597" ht="15.75" customHeight="1">
      <c r="B1597" s="3" t="str">
        <f>IF('Prior Yr Data - copy here!'!D1602="","",'Prior Yr Data - copy here!'!D1602)</f>
        <v/>
      </c>
      <c r="C1597" s="3" t="str">
        <f>IF('Prior Yr Data - copy here!'!L1602="","",'Prior Yr Data - copy here!'!L1602)</f>
        <v/>
      </c>
      <c r="D1597" s="3" t="str">
        <f>IF('Prior Yr Data - copy here!'!M1602="","",'Prior Yr Data - copy here!'!M1602)</f>
        <v/>
      </c>
      <c r="E1597" s="46" t="str">
        <f t="shared" si="1"/>
        <v/>
      </c>
      <c r="F1597" s="3" t="str">
        <f t="shared" si="2"/>
        <v/>
      </c>
      <c r="G1597" s="47"/>
      <c r="H1597" s="3"/>
      <c r="I1597" s="3" t="str">
        <f>IF('Two Yrs Prior Data - copy here!'!D1602="","",'Two Yrs Prior Data - copy here!'!D1602)</f>
        <v/>
      </c>
      <c r="J1597" s="3" t="str">
        <f>IF('Two Yrs Prior Data - copy here!'!D1602="","",'Two Yrs Prior Data - copy here!'!L1602)</f>
        <v/>
      </c>
      <c r="K1597" s="3" t="str">
        <f>IF('Two Yrs Prior Data - copy here!'!D1602="","",'Two Yrs Prior Data - copy here!'!M1602)</f>
        <v/>
      </c>
      <c r="L1597" s="46" t="str">
        <f t="shared" si="3"/>
        <v/>
      </c>
      <c r="M1597" s="3" t="str">
        <f t="shared" si="4"/>
        <v/>
      </c>
      <c r="N1597" s="47"/>
    </row>
    <row r="1598" ht="15.75" customHeight="1">
      <c r="B1598" s="3" t="str">
        <f>IF('Prior Yr Data - copy here!'!D1603="","",'Prior Yr Data - copy here!'!D1603)</f>
        <v/>
      </c>
      <c r="C1598" s="3" t="str">
        <f>IF('Prior Yr Data - copy here!'!L1603="","",'Prior Yr Data - copy here!'!L1603)</f>
        <v/>
      </c>
      <c r="D1598" s="3" t="str">
        <f>IF('Prior Yr Data - copy here!'!M1603="","",'Prior Yr Data - copy here!'!M1603)</f>
        <v/>
      </c>
      <c r="E1598" s="46" t="str">
        <f t="shared" si="1"/>
        <v/>
      </c>
      <c r="F1598" s="3" t="str">
        <f t="shared" si="2"/>
        <v/>
      </c>
      <c r="G1598" s="47"/>
      <c r="H1598" s="3"/>
      <c r="I1598" s="3" t="str">
        <f>IF('Two Yrs Prior Data - copy here!'!D1603="","",'Two Yrs Prior Data - copy here!'!D1603)</f>
        <v/>
      </c>
      <c r="J1598" s="3" t="str">
        <f>IF('Two Yrs Prior Data - copy here!'!D1603="","",'Two Yrs Prior Data - copy here!'!L1603)</f>
        <v/>
      </c>
      <c r="K1598" s="3" t="str">
        <f>IF('Two Yrs Prior Data - copy here!'!D1603="","",'Two Yrs Prior Data - copy here!'!M1603)</f>
        <v/>
      </c>
      <c r="L1598" s="46" t="str">
        <f t="shared" si="3"/>
        <v/>
      </c>
      <c r="M1598" s="3" t="str">
        <f t="shared" si="4"/>
        <v/>
      </c>
      <c r="N1598" s="47"/>
    </row>
    <row r="1599" ht="15.75" customHeight="1">
      <c r="B1599" s="3" t="str">
        <f>IF('Prior Yr Data - copy here!'!D1604="","",'Prior Yr Data - copy here!'!D1604)</f>
        <v/>
      </c>
      <c r="C1599" s="3" t="str">
        <f>IF('Prior Yr Data - copy here!'!L1604="","",'Prior Yr Data - copy here!'!L1604)</f>
        <v/>
      </c>
      <c r="D1599" s="3" t="str">
        <f>IF('Prior Yr Data - copy here!'!M1604="","",'Prior Yr Data - copy here!'!M1604)</f>
        <v/>
      </c>
      <c r="E1599" s="46" t="str">
        <f t="shared" si="1"/>
        <v/>
      </c>
      <c r="F1599" s="3" t="str">
        <f t="shared" si="2"/>
        <v/>
      </c>
      <c r="G1599" s="47"/>
      <c r="H1599" s="3"/>
      <c r="I1599" s="3" t="str">
        <f>IF('Two Yrs Prior Data - copy here!'!D1604="","",'Two Yrs Prior Data - copy here!'!D1604)</f>
        <v/>
      </c>
      <c r="J1599" s="3" t="str">
        <f>IF('Two Yrs Prior Data - copy here!'!D1604="","",'Two Yrs Prior Data - copy here!'!L1604)</f>
        <v/>
      </c>
      <c r="K1599" s="3" t="str">
        <f>IF('Two Yrs Prior Data - copy here!'!D1604="","",'Two Yrs Prior Data - copy here!'!M1604)</f>
        <v/>
      </c>
      <c r="L1599" s="46" t="str">
        <f t="shared" si="3"/>
        <v/>
      </c>
      <c r="M1599" s="3" t="str">
        <f t="shared" si="4"/>
        <v/>
      </c>
      <c r="N1599" s="47"/>
    </row>
    <row r="1600" ht="15.75" customHeight="1">
      <c r="B1600" s="3" t="str">
        <f>IF('Prior Yr Data - copy here!'!D1605="","",'Prior Yr Data - copy here!'!D1605)</f>
        <v/>
      </c>
      <c r="C1600" s="3" t="str">
        <f>IF('Prior Yr Data - copy here!'!L1605="","",'Prior Yr Data - copy here!'!L1605)</f>
        <v/>
      </c>
      <c r="D1600" s="3" t="str">
        <f>IF('Prior Yr Data - copy here!'!M1605="","",'Prior Yr Data - copy here!'!M1605)</f>
        <v/>
      </c>
      <c r="E1600" s="46" t="str">
        <f t="shared" si="1"/>
        <v/>
      </c>
      <c r="F1600" s="3" t="str">
        <f t="shared" si="2"/>
        <v/>
      </c>
      <c r="G1600" s="47"/>
      <c r="H1600" s="3"/>
      <c r="I1600" s="3" t="str">
        <f>IF('Two Yrs Prior Data - copy here!'!D1605="","",'Two Yrs Prior Data - copy here!'!D1605)</f>
        <v/>
      </c>
      <c r="J1600" s="3" t="str">
        <f>IF('Two Yrs Prior Data - copy here!'!D1605="","",'Two Yrs Prior Data - copy here!'!L1605)</f>
        <v/>
      </c>
      <c r="K1600" s="3" t="str">
        <f>IF('Two Yrs Prior Data - copy here!'!D1605="","",'Two Yrs Prior Data - copy here!'!M1605)</f>
        <v/>
      </c>
      <c r="L1600" s="46" t="str">
        <f t="shared" si="3"/>
        <v/>
      </c>
      <c r="M1600" s="3" t="str">
        <f t="shared" si="4"/>
        <v/>
      </c>
      <c r="N1600" s="47"/>
    </row>
    <row r="1601" ht="15.75" customHeight="1">
      <c r="B1601" s="3" t="str">
        <f>IF('Prior Yr Data - copy here!'!D1606="","",'Prior Yr Data - copy here!'!D1606)</f>
        <v/>
      </c>
      <c r="C1601" s="3" t="str">
        <f>IF('Prior Yr Data - copy here!'!L1606="","",'Prior Yr Data - copy here!'!L1606)</f>
        <v/>
      </c>
      <c r="D1601" s="3" t="str">
        <f>IF('Prior Yr Data - copy here!'!M1606="","",'Prior Yr Data - copy here!'!M1606)</f>
        <v/>
      </c>
      <c r="E1601" s="46" t="str">
        <f t="shared" si="1"/>
        <v/>
      </c>
      <c r="F1601" s="3" t="str">
        <f t="shared" si="2"/>
        <v/>
      </c>
      <c r="G1601" s="47"/>
      <c r="H1601" s="3"/>
      <c r="I1601" s="3" t="str">
        <f>IF('Two Yrs Prior Data - copy here!'!D1606="","",'Two Yrs Prior Data - copy here!'!D1606)</f>
        <v/>
      </c>
      <c r="J1601" s="3" t="str">
        <f>IF('Two Yrs Prior Data - copy here!'!D1606="","",'Two Yrs Prior Data - copy here!'!L1606)</f>
        <v/>
      </c>
      <c r="K1601" s="3" t="str">
        <f>IF('Two Yrs Prior Data - copy here!'!D1606="","",'Two Yrs Prior Data - copy here!'!M1606)</f>
        <v/>
      </c>
      <c r="L1601" s="46" t="str">
        <f t="shared" si="3"/>
        <v/>
      </c>
      <c r="M1601" s="3" t="str">
        <f t="shared" si="4"/>
        <v/>
      </c>
      <c r="N1601" s="47"/>
    </row>
    <row r="1602" ht="15.75" customHeight="1">
      <c r="B1602" s="3" t="str">
        <f>IF('Prior Yr Data - copy here!'!D1607="","",'Prior Yr Data - copy here!'!D1607)</f>
        <v/>
      </c>
      <c r="C1602" s="3" t="str">
        <f>IF('Prior Yr Data - copy here!'!L1607="","",'Prior Yr Data - copy here!'!L1607)</f>
        <v/>
      </c>
      <c r="D1602" s="3" t="str">
        <f>IF('Prior Yr Data - copy here!'!M1607="","",'Prior Yr Data - copy here!'!M1607)</f>
        <v/>
      </c>
      <c r="E1602" s="46" t="str">
        <f t="shared" si="1"/>
        <v/>
      </c>
      <c r="F1602" s="3" t="str">
        <f t="shared" si="2"/>
        <v/>
      </c>
      <c r="G1602" s="47"/>
      <c r="H1602" s="3"/>
      <c r="I1602" s="3" t="str">
        <f>IF('Two Yrs Prior Data - copy here!'!D1607="","",'Two Yrs Prior Data - copy here!'!D1607)</f>
        <v/>
      </c>
      <c r="J1602" s="3" t="str">
        <f>IF('Two Yrs Prior Data - copy here!'!D1607="","",'Two Yrs Prior Data - copy here!'!L1607)</f>
        <v/>
      </c>
      <c r="K1602" s="3" t="str">
        <f>IF('Two Yrs Prior Data - copy here!'!D1607="","",'Two Yrs Prior Data - copy here!'!M1607)</f>
        <v/>
      </c>
      <c r="L1602" s="46" t="str">
        <f t="shared" si="3"/>
        <v/>
      </c>
      <c r="M1602" s="3" t="str">
        <f t="shared" si="4"/>
        <v/>
      </c>
      <c r="N1602" s="47"/>
    </row>
    <row r="1603" ht="15.75" customHeight="1">
      <c r="B1603" s="3" t="str">
        <f>IF('Prior Yr Data - copy here!'!D1608="","",'Prior Yr Data - copy here!'!D1608)</f>
        <v/>
      </c>
      <c r="C1603" s="3" t="str">
        <f>IF('Prior Yr Data - copy here!'!L1608="","",'Prior Yr Data - copy here!'!L1608)</f>
        <v/>
      </c>
      <c r="D1603" s="3" t="str">
        <f>IF('Prior Yr Data - copy here!'!M1608="","",'Prior Yr Data - copy here!'!M1608)</f>
        <v/>
      </c>
      <c r="E1603" s="46" t="str">
        <f t="shared" si="1"/>
        <v/>
      </c>
      <c r="F1603" s="3" t="str">
        <f t="shared" si="2"/>
        <v/>
      </c>
      <c r="G1603" s="47"/>
      <c r="H1603" s="3"/>
      <c r="I1603" s="3" t="str">
        <f>IF('Two Yrs Prior Data - copy here!'!D1608="","",'Two Yrs Prior Data - copy here!'!D1608)</f>
        <v/>
      </c>
      <c r="J1603" s="3" t="str">
        <f>IF('Two Yrs Prior Data - copy here!'!D1608="","",'Two Yrs Prior Data - copy here!'!L1608)</f>
        <v/>
      </c>
      <c r="K1603" s="3" t="str">
        <f>IF('Two Yrs Prior Data - copy here!'!D1608="","",'Two Yrs Prior Data - copy here!'!M1608)</f>
        <v/>
      </c>
      <c r="L1603" s="46" t="str">
        <f t="shared" si="3"/>
        <v/>
      </c>
      <c r="M1603" s="3" t="str">
        <f t="shared" si="4"/>
        <v/>
      </c>
      <c r="N1603" s="47"/>
    </row>
    <row r="1604" ht="15.75" customHeight="1">
      <c r="B1604" s="3" t="str">
        <f>IF('Prior Yr Data - copy here!'!D1609="","",'Prior Yr Data - copy here!'!D1609)</f>
        <v/>
      </c>
      <c r="C1604" s="3" t="str">
        <f>IF('Prior Yr Data - copy here!'!L1609="","",'Prior Yr Data - copy here!'!L1609)</f>
        <v/>
      </c>
      <c r="D1604" s="3" t="str">
        <f>IF('Prior Yr Data - copy here!'!M1609="","",'Prior Yr Data - copy here!'!M1609)</f>
        <v/>
      </c>
      <c r="E1604" s="46" t="str">
        <f t="shared" si="1"/>
        <v/>
      </c>
      <c r="F1604" s="3" t="str">
        <f t="shared" si="2"/>
        <v/>
      </c>
      <c r="G1604" s="47"/>
      <c r="H1604" s="3"/>
      <c r="I1604" s="3" t="str">
        <f>IF('Two Yrs Prior Data - copy here!'!D1609="","",'Two Yrs Prior Data - copy here!'!D1609)</f>
        <v/>
      </c>
      <c r="J1604" s="3" t="str">
        <f>IF('Two Yrs Prior Data - copy here!'!D1609="","",'Two Yrs Prior Data - copy here!'!L1609)</f>
        <v/>
      </c>
      <c r="K1604" s="3" t="str">
        <f>IF('Two Yrs Prior Data - copy here!'!D1609="","",'Two Yrs Prior Data - copy here!'!M1609)</f>
        <v/>
      </c>
      <c r="L1604" s="46" t="str">
        <f t="shared" si="3"/>
        <v/>
      </c>
      <c r="M1604" s="3" t="str">
        <f t="shared" si="4"/>
        <v/>
      </c>
      <c r="N1604" s="47"/>
    </row>
    <row r="1605" ht="15.75" customHeight="1">
      <c r="B1605" s="3" t="str">
        <f>IF('Prior Yr Data - copy here!'!D1610="","",'Prior Yr Data - copy here!'!D1610)</f>
        <v/>
      </c>
      <c r="C1605" s="3" t="str">
        <f>IF('Prior Yr Data - copy here!'!L1610="","",'Prior Yr Data - copy here!'!L1610)</f>
        <v/>
      </c>
      <c r="D1605" s="3" t="str">
        <f>IF('Prior Yr Data - copy here!'!M1610="","",'Prior Yr Data - copy here!'!M1610)</f>
        <v/>
      </c>
      <c r="E1605" s="46" t="str">
        <f t="shared" si="1"/>
        <v/>
      </c>
      <c r="F1605" s="3" t="str">
        <f t="shared" si="2"/>
        <v/>
      </c>
      <c r="G1605" s="47"/>
      <c r="H1605" s="3"/>
      <c r="I1605" s="3" t="str">
        <f>IF('Two Yrs Prior Data - copy here!'!D1610="","",'Two Yrs Prior Data - copy here!'!D1610)</f>
        <v/>
      </c>
      <c r="J1605" s="3" t="str">
        <f>IF('Two Yrs Prior Data - copy here!'!D1610="","",'Two Yrs Prior Data - copy here!'!L1610)</f>
        <v/>
      </c>
      <c r="K1605" s="3" t="str">
        <f>IF('Two Yrs Prior Data - copy here!'!D1610="","",'Two Yrs Prior Data - copy here!'!M1610)</f>
        <v/>
      </c>
      <c r="L1605" s="46" t="str">
        <f t="shared" si="3"/>
        <v/>
      </c>
      <c r="M1605" s="3" t="str">
        <f t="shared" si="4"/>
        <v/>
      </c>
      <c r="N1605" s="47"/>
    </row>
    <row r="1606" ht="15.75" customHeight="1">
      <c r="B1606" s="3" t="str">
        <f>IF('Prior Yr Data - copy here!'!D1611="","",'Prior Yr Data - copy here!'!D1611)</f>
        <v/>
      </c>
      <c r="C1606" s="3" t="str">
        <f>IF('Prior Yr Data - copy here!'!L1611="","",'Prior Yr Data - copy here!'!L1611)</f>
        <v/>
      </c>
      <c r="D1606" s="3" t="str">
        <f>IF('Prior Yr Data - copy here!'!M1611="","",'Prior Yr Data - copy here!'!M1611)</f>
        <v/>
      </c>
      <c r="E1606" s="46" t="str">
        <f t="shared" si="1"/>
        <v/>
      </c>
      <c r="F1606" s="3" t="str">
        <f t="shared" si="2"/>
        <v/>
      </c>
      <c r="G1606" s="47"/>
      <c r="H1606" s="3"/>
      <c r="I1606" s="3" t="str">
        <f>IF('Two Yrs Prior Data - copy here!'!D1611="","",'Two Yrs Prior Data - copy here!'!D1611)</f>
        <v/>
      </c>
      <c r="J1606" s="3" t="str">
        <f>IF('Two Yrs Prior Data - copy here!'!D1611="","",'Two Yrs Prior Data - copy here!'!L1611)</f>
        <v/>
      </c>
      <c r="K1606" s="3" t="str">
        <f>IF('Two Yrs Prior Data - copy here!'!D1611="","",'Two Yrs Prior Data - copy here!'!M1611)</f>
        <v/>
      </c>
      <c r="L1606" s="46" t="str">
        <f t="shared" si="3"/>
        <v/>
      </c>
      <c r="M1606" s="3" t="str">
        <f t="shared" si="4"/>
        <v/>
      </c>
      <c r="N1606" s="47"/>
    </row>
    <row r="1607" ht="15.75" customHeight="1">
      <c r="B1607" s="3" t="str">
        <f>IF('Prior Yr Data - copy here!'!D1612="","",'Prior Yr Data - copy here!'!D1612)</f>
        <v/>
      </c>
      <c r="C1607" s="3" t="str">
        <f>IF('Prior Yr Data - copy here!'!L1612="","",'Prior Yr Data - copy here!'!L1612)</f>
        <v/>
      </c>
      <c r="D1607" s="3" t="str">
        <f>IF('Prior Yr Data - copy here!'!M1612="","",'Prior Yr Data - copy here!'!M1612)</f>
        <v/>
      </c>
      <c r="E1607" s="46" t="str">
        <f t="shared" si="1"/>
        <v/>
      </c>
      <c r="F1607" s="3" t="str">
        <f t="shared" si="2"/>
        <v/>
      </c>
      <c r="G1607" s="47"/>
      <c r="H1607" s="3"/>
      <c r="I1607" s="3" t="str">
        <f>IF('Two Yrs Prior Data - copy here!'!D1612="","",'Two Yrs Prior Data - copy here!'!D1612)</f>
        <v/>
      </c>
      <c r="J1607" s="3" t="str">
        <f>IF('Two Yrs Prior Data - copy here!'!D1612="","",'Two Yrs Prior Data - copy here!'!L1612)</f>
        <v/>
      </c>
      <c r="K1607" s="3" t="str">
        <f>IF('Two Yrs Prior Data - copy here!'!D1612="","",'Two Yrs Prior Data - copy here!'!M1612)</f>
        <v/>
      </c>
      <c r="L1607" s="46" t="str">
        <f t="shared" si="3"/>
        <v/>
      </c>
      <c r="M1607" s="3" t="str">
        <f t="shared" si="4"/>
        <v/>
      </c>
      <c r="N1607" s="47"/>
    </row>
    <row r="1608" ht="15.75" customHeight="1">
      <c r="B1608" s="3" t="str">
        <f>IF('Prior Yr Data - copy here!'!D1613="","",'Prior Yr Data - copy here!'!D1613)</f>
        <v/>
      </c>
      <c r="C1608" s="3" t="str">
        <f>IF('Prior Yr Data - copy here!'!L1613="","",'Prior Yr Data - copy here!'!L1613)</f>
        <v/>
      </c>
      <c r="D1608" s="3" t="str">
        <f>IF('Prior Yr Data - copy here!'!M1613="","",'Prior Yr Data - copy here!'!M1613)</f>
        <v/>
      </c>
      <c r="E1608" s="46" t="str">
        <f t="shared" si="1"/>
        <v/>
      </c>
      <c r="F1608" s="3" t="str">
        <f t="shared" si="2"/>
        <v/>
      </c>
      <c r="G1608" s="47"/>
      <c r="H1608" s="3"/>
      <c r="I1608" s="3" t="str">
        <f>IF('Two Yrs Prior Data - copy here!'!D1613="","",'Two Yrs Prior Data - copy here!'!D1613)</f>
        <v/>
      </c>
      <c r="J1608" s="3" t="str">
        <f>IF('Two Yrs Prior Data - copy here!'!D1613="","",'Two Yrs Prior Data - copy here!'!L1613)</f>
        <v/>
      </c>
      <c r="K1608" s="3" t="str">
        <f>IF('Two Yrs Prior Data - copy here!'!D1613="","",'Two Yrs Prior Data - copy here!'!M1613)</f>
        <v/>
      </c>
      <c r="L1608" s="46" t="str">
        <f t="shared" si="3"/>
        <v/>
      </c>
      <c r="M1608" s="3" t="str">
        <f t="shared" si="4"/>
        <v/>
      </c>
      <c r="N1608" s="47"/>
    </row>
    <row r="1609" ht="15.75" customHeight="1">
      <c r="B1609" s="3" t="str">
        <f>IF('Prior Yr Data - copy here!'!D1614="","",'Prior Yr Data - copy here!'!D1614)</f>
        <v/>
      </c>
      <c r="C1609" s="3" t="str">
        <f>IF('Prior Yr Data - copy here!'!L1614="","",'Prior Yr Data - copy here!'!L1614)</f>
        <v/>
      </c>
      <c r="D1609" s="3" t="str">
        <f>IF('Prior Yr Data - copy here!'!M1614="","",'Prior Yr Data - copy here!'!M1614)</f>
        <v/>
      </c>
      <c r="E1609" s="46" t="str">
        <f t="shared" si="1"/>
        <v/>
      </c>
      <c r="F1609" s="3" t="str">
        <f t="shared" si="2"/>
        <v/>
      </c>
      <c r="G1609" s="47"/>
      <c r="H1609" s="3"/>
      <c r="I1609" s="3" t="str">
        <f>IF('Two Yrs Prior Data - copy here!'!D1614="","",'Two Yrs Prior Data - copy here!'!D1614)</f>
        <v/>
      </c>
      <c r="J1609" s="3" t="str">
        <f>IF('Two Yrs Prior Data - copy here!'!D1614="","",'Two Yrs Prior Data - copy here!'!L1614)</f>
        <v/>
      </c>
      <c r="K1609" s="3" t="str">
        <f>IF('Two Yrs Prior Data - copy here!'!D1614="","",'Two Yrs Prior Data - copy here!'!M1614)</f>
        <v/>
      </c>
      <c r="L1609" s="46" t="str">
        <f t="shared" si="3"/>
        <v/>
      </c>
      <c r="M1609" s="3" t="str">
        <f t="shared" si="4"/>
        <v/>
      </c>
      <c r="N1609" s="47"/>
    </row>
    <row r="1610" ht="15.75" customHeight="1">
      <c r="B1610" s="3" t="str">
        <f>IF('Prior Yr Data - copy here!'!D1615="","",'Prior Yr Data - copy here!'!D1615)</f>
        <v/>
      </c>
      <c r="C1610" s="3" t="str">
        <f>IF('Prior Yr Data - copy here!'!L1615="","",'Prior Yr Data - copy here!'!L1615)</f>
        <v/>
      </c>
      <c r="D1610" s="3" t="str">
        <f>IF('Prior Yr Data - copy here!'!M1615="","",'Prior Yr Data - copy here!'!M1615)</f>
        <v/>
      </c>
      <c r="E1610" s="46" t="str">
        <f t="shared" si="1"/>
        <v/>
      </c>
      <c r="F1610" s="3" t="str">
        <f t="shared" si="2"/>
        <v/>
      </c>
      <c r="G1610" s="47"/>
      <c r="H1610" s="3"/>
      <c r="I1610" s="3" t="str">
        <f>IF('Two Yrs Prior Data - copy here!'!D1615="","",'Two Yrs Prior Data - copy here!'!D1615)</f>
        <v/>
      </c>
      <c r="J1610" s="3" t="str">
        <f>IF('Two Yrs Prior Data - copy here!'!D1615="","",'Two Yrs Prior Data - copy here!'!L1615)</f>
        <v/>
      </c>
      <c r="K1610" s="3" t="str">
        <f>IF('Two Yrs Prior Data - copy here!'!D1615="","",'Two Yrs Prior Data - copy here!'!M1615)</f>
        <v/>
      </c>
      <c r="L1610" s="46" t="str">
        <f t="shared" si="3"/>
        <v/>
      </c>
      <c r="M1610" s="3" t="str">
        <f t="shared" si="4"/>
        <v/>
      </c>
      <c r="N1610" s="47"/>
    </row>
    <row r="1611" ht="15.75" customHeight="1">
      <c r="B1611" s="3" t="str">
        <f>IF('Prior Yr Data - copy here!'!D1616="","",'Prior Yr Data - copy here!'!D1616)</f>
        <v/>
      </c>
      <c r="C1611" s="3" t="str">
        <f>IF('Prior Yr Data - copy here!'!L1616="","",'Prior Yr Data - copy here!'!L1616)</f>
        <v/>
      </c>
      <c r="D1611" s="3" t="str">
        <f>IF('Prior Yr Data - copy here!'!M1616="","",'Prior Yr Data - copy here!'!M1616)</f>
        <v/>
      </c>
      <c r="E1611" s="46" t="str">
        <f t="shared" si="1"/>
        <v/>
      </c>
      <c r="F1611" s="3" t="str">
        <f t="shared" si="2"/>
        <v/>
      </c>
      <c r="G1611" s="47"/>
      <c r="H1611" s="3"/>
      <c r="I1611" s="3" t="str">
        <f>IF('Two Yrs Prior Data - copy here!'!D1616="","",'Two Yrs Prior Data - copy here!'!D1616)</f>
        <v/>
      </c>
      <c r="J1611" s="3" t="str">
        <f>IF('Two Yrs Prior Data - copy here!'!D1616="","",'Two Yrs Prior Data - copy here!'!L1616)</f>
        <v/>
      </c>
      <c r="K1611" s="3" t="str">
        <f>IF('Two Yrs Prior Data - copy here!'!D1616="","",'Two Yrs Prior Data - copy here!'!M1616)</f>
        <v/>
      </c>
      <c r="L1611" s="46" t="str">
        <f t="shared" si="3"/>
        <v/>
      </c>
      <c r="M1611" s="3" t="str">
        <f t="shared" si="4"/>
        <v/>
      </c>
      <c r="N1611" s="47"/>
    </row>
    <row r="1612" ht="15.75" customHeight="1">
      <c r="B1612" s="3" t="str">
        <f>IF('Prior Yr Data - copy here!'!D1617="","",'Prior Yr Data - copy here!'!D1617)</f>
        <v/>
      </c>
      <c r="C1612" s="3" t="str">
        <f>IF('Prior Yr Data - copy here!'!L1617="","",'Prior Yr Data - copy here!'!L1617)</f>
        <v/>
      </c>
      <c r="D1612" s="3" t="str">
        <f>IF('Prior Yr Data - copy here!'!M1617="","",'Prior Yr Data - copy here!'!M1617)</f>
        <v/>
      </c>
      <c r="E1612" s="46" t="str">
        <f t="shared" si="1"/>
        <v/>
      </c>
      <c r="F1612" s="3" t="str">
        <f t="shared" si="2"/>
        <v/>
      </c>
      <c r="G1612" s="47"/>
      <c r="H1612" s="3"/>
      <c r="I1612" s="3" t="str">
        <f>IF('Two Yrs Prior Data - copy here!'!D1617="","",'Two Yrs Prior Data - copy here!'!D1617)</f>
        <v/>
      </c>
      <c r="J1612" s="3" t="str">
        <f>IF('Two Yrs Prior Data - copy here!'!D1617="","",'Two Yrs Prior Data - copy here!'!L1617)</f>
        <v/>
      </c>
      <c r="K1612" s="3" t="str">
        <f>IF('Two Yrs Prior Data - copy here!'!D1617="","",'Two Yrs Prior Data - copy here!'!M1617)</f>
        <v/>
      </c>
      <c r="L1612" s="46" t="str">
        <f t="shared" si="3"/>
        <v/>
      </c>
      <c r="M1612" s="3" t="str">
        <f t="shared" si="4"/>
        <v/>
      </c>
      <c r="N1612" s="47"/>
    </row>
    <row r="1613" ht="15.75" customHeight="1">
      <c r="B1613" s="3" t="str">
        <f>IF('Prior Yr Data - copy here!'!D1618="","",'Prior Yr Data - copy here!'!D1618)</f>
        <v/>
      </c>
      <c r="C1613" s="3" t="str">
        <f>IF('Prior Yr Data - copy here!'!L1618="","",'Prior Yr Data - copy here!'!L1618)</f>
        <v/>
      </c>
      <c r="D1613" s="3" t="str">
        <f>IF('Prior Yr Data - copy here!'!M1618="","",'Prior Yr Data - copy here!'!M1618)</f>
        <v/>
      </c>
      <c r="E1613" s="46" t="str">
        <f t="shared" si="1"/>
        <v/>
      </c>
      <c r="F1613" s="3" t="str">
        <f t="shared" si="2"/>
        <v/>
      </c>
      <c r="G1613" s="47"/>
      <c r="H1613" s="3"/>
      <c r="I1613" s="3" t="str">
        <f>IF('Two Yrs Prior Data - copy here!'!D1618="","",'Two Yrs Prior Data - copy here!'!D1618)</f>
        <v/>
      </c>
      <c r="J1613" s="3" t="str">
        <f>IF('Two Yrs Prior Data - copy here!'!D1618="","",'Two Yrs Prior Data - copy here!'!L1618)</f>
        <v/>
      </c>
      <c r="K1613" s="3" t="str">
        <f>IF('Two Yrs Prior Data - copy here!'!D1618="","",'Two Yrs Prior Data - copy here!'!M1618)</f>
        <v/>
      </c>
      <c r="L1613" s="46" t="str">
        <f t="shared" si="3"/>
        <v/>
      </c>
      <c r="M1613" s="3" t="str">
        <f t="shared" si="4"/>
        <v/>
      </c>
      <c r="N1613" s="47"/>
    </row>
    <row r="1614" ht="15.75" customHeight="1">
      <c r="B1614" s="3" t="str">
        <f>IF('Prior Yr Data - copy here!'!D1619="","",'Prior Yr Data - copy here!'!D1619)</f>
        <v/>
      </c>
      <c r="C1614" s="3" t="str">
        <f>IF('Prior Yr Data - copy here!'!L1619="","",'Prior Yr Data - copy here!'!L1619)</f>
        <v/>
      </c>
      <c r="D1614" s="3" t="str">
        <f>IF('Prior Yr Data - copy here!'!M1619="","",'Prior Yr Data - copy here!'!M1619)</f>
        <v/>
      </c>
      <c r="E1614" s="46" t="str">
        <f t="shared" si="1"/>
        <v/>
      </c>
      <c r="F1614" s="3" t="str">
        <f t="shared" si="2"/>
        <v/>
      </c>
      <c r="G1614" s="47"/>
      <c r="H1614" s="3"/>
      <c r="I1614" s="3" t="str">
        <f>IF('Two Yrs Prior Data - copy here!'!D1619="","",'Two Yrs Prior Data - copy here!'!D1619)</f>
        <v/>
      </c>
      <c r="J1614" s="3" t="str">
        <f>IF('Two Yrs Prior Data - copy here!'!D1619="","",'Two Yrs Prior Data - copy here!'!L1619)</f>
        <v/>
      </c>
      <c r="K1614" s="3" t="str">
        <f>IF('Two Yrs Prior Data - copy here!'!D1619="","",'Two Yrs Prior Data - copy here!'!M1619)</f>
        <v/>
      </c>
      <c r="L1614" s="46" t="str">
        <f t="shared" si="3"/>
        <v/>
      </c>
      <c r="M1614" s="3" t="str">
        <f t="shared" si="4"/>
        <v/>
      </c>
      <c r="N1614" s="47"/>
    </row>
    <row r="1615" ht="15.75" customHeight="1">
      <c r="B1615" s="3" t="str">
        <f>IF('Prior Yr Data - copy here!'!D1620="","",'Prior Yr Data - copy here!'!D1620)</f>
        <v/>
      </c>
      <c r="C1615" s="3" t="str">
        <f>IF('Prior Yr Data - copy here!'!L1620="","",'Prior Yr Data - copy here!'!L1620)</f>
        <v/>
      </c>
      <c r="D1615" s="3" t="str">
        <f>IF('Prior Yr Data - copy here!'!M1620="","",'Prior Yr Data - copy here!'!M1620)</f>
        <v/>
      </c>
      <c r="E1615" s="46" t="str">
        <f t="shared" si="1"/>
        <v/>
      </c>
      <c r="F1615" s="3" t="str">
        <f t="shared" si="2"/>
        <v/>
      </c>
      <c r="G1615" s="47"/>
      <c r="H1615" s="3"/>
      <c r="I1615" s="3" t="str">
        <f>IF('Two Yrs Prior Data - copy here!'!D1620="","",'Two Yrs Prior Data - copy here!'!D1620)</f>
        <v/>
      </c>
      <c r="J1615" s="3" t="str">
        <f>IF('Two Yrs Prior Data - copy here!'!D1620="","",'Two Yrs Prior Data - copy here!'!L1620)</f>
        <v/>
      </c>
      <c r="K1615" s="3" t="str">
        <f>IF('Two Yrs Prior Data - copy here!'!D1620="","",'Two Yrs Prior Data - copy here!'!M1620)</f>
        <v/>
      </c>
      <c r="L1615" s="46" t="str">
        <f t="shared" si="3"/>
        <v/>
      </c>
      <c r="M1615" s="3" t="str">
        <f t="shared" si="4"/>
        <v/>
      </c>
      <c r="N1615" s="47"/>
    </row>
    <row r="1616" ht="15.75" customHeight="1">
      <c r="B1616" s="3" t="str">
        <f>IF('Prior Yr Data - copy here!'!D1621="","",'Prior Yr Data - copy here!'!D1621)</f>
        <v/>
      </c>
      <c r="C1616" s="3" t="str">
        <f>IF('Prior Yr Data - copy here!'!L1621="","",'Prior Yr Data - copy here!'!L1621)</f>
        <v/>
      </c>
      <c r="D1616" s="3" t="str">
        <f>IF('Prior Yr Data - copy here!'!M1621="","",'Prior Yr Data - copy here!'!M1621)</f>
        <v/>
      </c>
      <c r="E1616" s="46" t="str">
        <f t="shared" si="1"/>
        <v/>
      </c>
      <c r="F1616" s="3" t="str">
        <f t="shared" si="2"/>
        <v/>
      </c>
      <c r="G1616" s="47"/>
      <c r="H1616" s="3"/>
      <c r="I1616" s="3" t="str">
        <f>IF('Two Yrs Prior Data - copy here!'!D1621="","",'Two Yrs Prior Data - copy here!'!D1621)</f>
        <v/>
      </c>
      <c r="J1616" s="3" t="str">
        <f>IF('Two Yrs Prior Data - copy here!'!D1621="","",'Two Yrs Prior Data - copy here!'!L1621)</f>
        <v/>
      </c>
      <c r="K1616" s="3" t="str">
        <f>IF('Two Yrs Prior Data - copy here!'!D1621="","",'Two Yrs Prior Data - copy here!'!M1621)</f>
        <v/>
      </c>
      <c r="L1616" s="46" t="str">
        <f t="shared" si="3"/>
        <v/>
      </c>
      <c r="M1616" s="3" t="str">
        <f t="shared" si="4"/>
        <v/>
      </c>
      <c r="N1616" s="47"/>
    </row>
    <row r="1617" ht="15.75" customHeight="1">
      <c r="B1617" s="3" t="str">
        <f>IF('Prior Yr Data - copy here!'!D1622="","",'Prior Yr Data - copy here!'!D1622)</f>
        <v/>
      </c>
      <c r="C1617" s="3" t="str">
        <f>IF('Prior Yr Data - copy here!'!L1622="","",'Prior Yr Data - copy here!'!L1622)</f>
        <v/>
      </c>
      <c r="D1617" s="3" t="str">
        <f>IF('Prior Yr Data - copy here!'!M1622="","",'Prior Yr Data - copy here!'!M1622)</f>
        <v/>
      </c>
      <c r="E1617" s="46" t="str">
        <f t="shared" si="1"/>
        <v/>
      </c>
      <c r="F1617" s="3" t="str">
        <f t="shared" si="2"/>
        <v/>
      </c>
      <c r="G1617" s="47"/>
      <c r="H1617" s="3"/>
      <c r="I1617" s="3" t="str">
        <f>IF('Two Yrs Prior Data - copy here!'!D1622="","",'Two Yrs Prior Data - copy here!'!D1622)</f>
        <v/>
      </c>
      <c r="J1617" s="3" t="str">
        <f>IF('Two Yrs Prior Data - copy here!'!D1622="","",'Two Yrs Prior Data - copy here!'!L1622)</f>
        <v/>
      </c>
      <c r="K1617" s="3" t="str">
        <f>IF('Two Yrs Prior Data - copy here!'!D1622="","",'Two Yrs Prior Data - copy here!'!M1622)</f>
        <v/>
      </c>
      <c r="L1617" s="46" t="str">
        <f t="shared" si="3"/>
        <v/>
      </c>
      <c r="M1617" s="3" t="str">
        <f t="shared" si="4"/>
        <v/>
      </c>
      <c r="N1617" s="47"/>
    </row>
    <row r="1618" ht="15.75" customHeight="1">
      <c r="B1618" s="3" t="str">
        <f>IF('Prior Yr Data - copy here!'!D1623="","",'Prior Yr Data - copy here!'!D1623)</f>
        <v/>
      </c>
      <c r="C1618" s="3" t="str">
        <f>IF('Prior Yr Data - copy here!'!L1623="","",'Prior Yr Data - copy here!'!L1623)</f>
        <v/>
      </c>
      <c r="D1618" s="3" t="str">
        <f>IF('Prior Yr Data - copy here!'!M1623="","",'Prior Yr Data - copy here!'!M1623)</f>
        <v/>
      </c>
      <c r="E1618" s="46" t="str">
        <f t="shared" si="1"/>
        <v/>
      </c>
      <c r="F1618" s="3" t="str">
        <f t="shared" si="2"/>
        <v/>
      </c>
      <c r="G1618" s="47"/>
      <c r="H1618" s="3"/>
      <c r="I1618" s="3" t="str">
        <f>IF('Two Yrs Prior Data - copy here!'!D1623="","",'Two Yrs Prior Data - copy here!'!D1623)</f>
        <v/>
      </c>
      <c r="J1618" s="3" t="str">
        <f>IF('Two Yrs Prior Data - copy here!'!D1623="","",'Two Yrs Prior Data - copy here!'!L1623)</f>
        <v/>
      </c>
      <c r="K1618" s="3" t="str">
        <f>IF('Two Yrs Prior Data - copy here!'!D1623="","",'Two Yrs Prior Data - copy here!'!M1623)</f>
        <v/>
      </c>
      <c r="L1618" s="46" t="str">
        <f t="shared" si="3"/>
        <v/>
      </c>
      <c r="M1618" s="3" t="str">
        <f t="shared" si="4"/>
        <v/>
      </c>
      <c r="N1618" s="47"/>
    </row>
    <row r="1619" ht="15.75" customHeight="1">
      <c r="B1619" s="3" t="str">
        <f>IF('Prior Yr Data - copy here!'!D1624="","",'Prior Yr Data - copy here!'!D1624)</f>
        <v/>
      </c>
      <c r="C1619" s="3" t="str">
        <f>IF('Prior Yr Data - copy here!'!L1624="","",'Prior Yr Data - copy here!'!L1624)</f>
        <v/>
      </c>
      <c r="D1619" s="3" t="str">
        <f>IF('Prior Yr Data - copy here!'!M1624="","",'Prior Yr Data - copy here!'!M1624)</f>
        <v/>
      </c>
      <c r="E1619" s="46" t="str">
        <f t="shared" si="1"/>
        <v/>
      </c>
      <c r="F1619" s="3" t="str">
        <f t="shared" si="2"/>
        <v/>
      </c>
      <c r="G1619" s="47"/>
      <c r="H1619" s="3"/>
      <c r="I1619" s="3" t="str">
        <f>IF('Two Yrs Prior Data - copy here!'!D1624="","",'Two Yrs Prior Data - copy here!'!D1624)</f>
        <v/>
      </c>
      <c r="J1619" s="3" t="str">
        <f>IF('Two Yrs Prior Data - copy here!'!D1624="","",'Two Yrs Prior Data - copy here!'!L1624)</f>
        <v/>
      </c>
      <c r="K1619" s="3" t="str">
        <f>IF('Two Yrs Prior Data - copy here!'!D1624="","",'Two Yrs Prior Data - copy here!'!M1624)</f>
        <v/>
      </c>
      <c r="L1619" s="46" t="str">
        <f t="shared" si="3"/>
        <v/>
      </c>
      <c r="M1619" s="3" t="str">
        <f t="shared" si="4"/>
        <v/>
      </c>
      <c r="N1619" s="47"/>
    </row>
    <row r="1620" ht="15.75" customHeight="1">
      <c r="B1620" s="3" t="str">
        <f>IF('Prior Yr Data - copy here!'!D1625="","",'Prior Yr Data - copy here!'!D1625)</f>
        <v/>
      </c>
      <c r="C1620" s="3" t="str">
        <f>IF('Prior Yr Data - copy here!'!L1625="","",'Prior Yr Data - copy here!'!L1625)</f>
        <v/>
      </c>
      <c r="D1620" s="3" t="str">
        <f>IF('Prior Yr Data - copy here!'!M1625="","",'Prior Yr Data - copy here!'!M1625)</f>
        <v/>
      </c>
      <c r="E1620" s="46" t="str">
        <f t="shared" si="1"/>
        <v/>
      </c>
      <c r="F1620" s="3" t="str">
        <f t="shared" si="2"/>
        <v/>
      </c>
      <c r="G1620" s="47"/>
      <c r="H1620" s="3"/>
      <c r="I1620" s="3" t="str">
        <f>IF('Two Yrs Prior Data - copy here!'!D1625="","",'Two Yrs Prior Data - copy here!'!D1625)</f>
        <v/>
      </c>
      <c r="J1620" s="3" t="str">
        <f>IF('Two Yrs Prior Data - copy here!'!D1625="","",'Two Yrs Prior Data - copy here!'!L1625)</f>
        <v/>
      </c>
      <c r="K1620" s="3" t="str">
        <f>IF('Two Yrs Prior Data - copy here!'!D1625="","",'Two Yrs Prior Data - copy here!'!M1625)</f>
        <v/>
      </c>
      <c r="L1620" s="46" t="str">
        <f t="shared" si="3"/>
        <v/>
      </c>
      <c r="M1620" s="3" t="str">
        <f t="shared" si="4"/>
        <v/>
      </c>
      <c r="N1620" s="47"/>
    </row>
    <row r="1621" ht="15.75" customHeight="1">
      <c r="B1621" s="3" t="str">
        <f>IF('Prior Yr Data - copy here!'!D1626="","",'Prior Yr Data - copy here!'!D1626)</f>
        <v/>
      </c>
      <c r="C1621" s="3" t="str">
        <f>IF('Prior Yr Data - copy here!'!L1626="","",'Prior Yr Data - copy here!'!L1626)</f>
        <v/>
      </c>
      <c r="D1621" s="3" t="str">
        <f>IF('Prior Yr Data - copy here!'!M1626="","",'Prior Yr Data - copy here!'!M1626)</f>
        <v/>
      </c>
      <c r="E1621" s="46" t="str">
        <f t="shared" si="1"/>
        <v/>
      </c>
      <c r="F1621" s="3" t="str">
        <f t="shared" si="2"/>
        <v/>
      </c>
      <c r="G1621" s="47"/>
      <c r="H1621" s="3"/>
      <c r="I1621" s="3" t="str">
        <f>IF('Two Yrs Prior Data - copy here!'!D1626="","",'Two Yrs Prior Data - copy here!'!D1626)</f>
        <v/>
      </c>
      <c r="J1621" s="3" t="str">
        <f>IF('Two Yrs Prior Data - copy here!'!D1626="","",'Two Yrs Prior Data - copy here!'!L1626)</f>
        <v/>
      </c>
      <c r="K1621" s="3" t="str">
        <f>IF('Two Yrs Prior Data - copy here!'!D1626="","",'Two Yrs Prior Data - copy here!'!M1626)</f>
        <v/>
      </c>
      <c r="L1621" s="46" t="str">
        <f t="shared" si="3"/>
        <v/>
      </c>
      <c r="M1621" s="3" t="str">
        <f t="shared" si="4"/>
        <v/>
      </c>
      <c r="N1621" s="47"/>
    </row>
    <row r="1622" ht="15.75" customHeight="1">
      <c r="B1622" s="3" t="str">
        <f>IF('Prior Yr Data - copy here!'!D1627="","",'Prior Yr Data - copy here!'!D1627)</f>
        <v/>
      </c>
      <c r="C1622" s="3" t="str">
        <f>IF('Prior Yr Data - copy here!'!L1627="","",'Prior Yr Data - copy here!'!L1627)</f>
        <v/>
      </c>
      <c r="D1622" s="3" t="str">
        <f>IF('Prior Yr Data - copy here!'!M1627="","",'Prior Yr Data - copy here!'!M1627)</f>
        <v/>
      </c>
      <c r="E1622" s="46" t="str">
        <f t="shared" si="1"/>
        <v/>
      </c>
      <c r="F1622" s="3" t="str">
        <f t="shared" si="2"/>
        <v/>
      </c>
      <c r="G1622" s="47"/>
      <c r="H1622" s="3"/>
      <c r="I1622" s="3" t="str">
        <f>IF('Two Yrs Prior Data - copy here!'!D1627="","",'Two Yrs Prior Data - copy here!'!D1627)</f>
        <v/>
      </c>
      <c r="J1622" s="3" t="str">
        <f>IF('Two Yrs Prior Data - copy here!'!D1627="","",'Two Yrs Prior Data - copy here!'!L1627)</f>
        <v/>
      </c>
      <c r="K1622" s="3" t="str">
        <f>IF('Two Yrs Prior Data - copy here!'!D1627="","",'Two Yrs Prior Data - copy here!'!M1627)</f>
        <v/>
      </c>
      <c r="L1622" s="46" t="str">
        <f t="shared" si="3"/>
        <v/>
      </c>
      <c r="M1622" s="3" t="str">
        <f t="shared" si="4"/>
        <v/>
      </c>
      <c r="N1622" s="47"/>
    </row>
    <row r="1623" ht="15.75" customHeight="1">
      <c r="B1623" s="3" t="str">
        <f>IF('Prior Yr Data - copy here!'!D1628="","",'Prior Yr Data - copy here!'!D1628)</f>
        <v/>
      </c>
      <c r="C1623" s="3" t="str">
        <f>IF('Prior Yr Data - copy here!'!L1628="","",'Prior Yr Data - copy here!'!L1628)</f>
        <v/>
      </c>
      <c r="D1623" s="3" t="str">
        <f>IF('Prior Yr Data - copy here!'!M1628="","",'Prior Yr Data - copy here!'!M1628)</f>
        <v/>
      </c>
      <c r="E1623" s="46" t="str">
        <f t="shared" si="1"/>
        <v/>
      </c>
      <c r="F1623" s="3" t="str">
        <f t="shared" si="2"/>
        <v/>
      </c>
      <c r="G1623" s="47"/>
      <c r="H1623" s="3"/>
      <c r="I1623" s="3" t="str">
        <f>IF('Two Yrs Prior Data - copy here!'!D1628="","",'Two Yrs Prior Data - copy here!'!D1628)</f>
        <v/>
      </c>
      <c r="J1623" s="3" t="str">
        <f>IF('Two Yrs Prior Data - copy here!'!D1628="","",'Two Yrs Prior Data - copy here!'!L1628)</f>
        <v/>
      </c>
      <c r="K1623" s="3" t="str">
        <f>IF('Two Yrs Prior Data - copy here!'!D1628="","",'Two Yrs Prior Data - copy here!'!M1628)</f>
        <v/>
      </c>
      <c r="L1623" s="46" t="str">
        <f t="shared" si="3"/>
        <v/>
      </c>
      <c r="M1623" s="3" t="str">
        <f t="shared" si="4"/>
        <v/>
      </c>
      <c r="N1623" s="47"/>
    </row>
    <row r="1624" ht="15.75" customHeight="1">
      <c r="B1624" s="3" t="str">
        <f>IF('Prior Yr Data - copy here!'!D1629="","",'Prior Yr Data - copy here!'!D1629)</f>
        <v/>
      </c>
      <c r="C1624" s="3" t="str">
        <f>IF('Prior Yr Data - copy here!'!L1629="","",'Prior Yr Data - copy here!'!L1629)</f>
        <v/>
      </c>
      <c r="D1624" s="3" t="str">
        <f>IF('Prior Yr Data - copy here!'!M1629="","",'Prior Yr Data - copy here!'!M1629)</f>
        <v/>
      </c>
      <c r="E1624" s="46" t="str">
        <f t="shared" si="1"/>
        <v/>
      </c>
      <c r="F1624" s="3" t="str">
        <f t="shared" si="2"/>
        <v/>
      </c>
      <c r="G1624" s="47"/>
      <c r="H1624" s="3"/>
      <c r="I1624" s="3" t="str">
        <f>IF('Two Yrs Prior Data - copy here!'!D1629="","",'Two Yrs Prior Data - copy here!'!D1629)</f>
        <v/>
      </c>
      <c r="J1624" s="3" t="str">
        <f>IF('Two Yrs Prior Data - copy here!'!D1629="","",'Two Yrs Prior Data - copy here!'!L1629)</f>
        <v/>
      </c>
      <c r="K1624" s="3" t="str">
        <f>IF('Two Yrs Prior Data - copy here!'!D1629="","",'Two Yrs Prior Data - copy here!'!M1629)</f>
        <v/>
      </c>
      <c r="L1624" s="46" t="str">
        <f t="shared" si="3"/>
        <v/>
      </c>
      <c r="M1624" s="3" t="str">
        <f t="shared" si="4"/>
        <v/>
      </c>
      <c r="N1624" s="47"/>
    </row>
    <row r="1625" ht="15.75" customHeight="1">
      <c r="B1625" s="3" t="str">
        <f>IF('Prior Yr Data - copy here!'!D1630="","",'Prior Yr Data - copy here!'!D1630)</f>
        <v/>
      </c>
      <c r="C1625" s="3" t="str">
        <f>IF('Prior Yr Data - copy here!'!L1630="","",'Prior Yr Data - copy here!'!L1630)</f>
        <v/>
      </c>
      <c r="D1625" s="3" t="str">
        <f>IF('Prior Yr Data - copy here!'!M1630="","",'Prior Yr Data - copy here!'!M1630)</f>
        <v/>
      </c>
      <c r="E1625" s="46" t="str">
        <f t="shared" si="1"/>
        <v/>
      </c>
      <c r="F1625" s="3" t="str">
        <f t="shared" si="2"/>
        <v/>
      </c>
      <c r="G1625" s="47"/>
      <c r="H1625" s="3"/>
      <c r="I1625" s="3" t="str">
        <f>IF('Two Yrs Prior Data - copy here!'!D1630="","",'Two Yrs Prior Data - copy here!'!D1630)</f>
        <v/>
      </c>
      <c r="J1625" s="3" t="str">
        <f>IF('Two Yrs Prior Data - copy here!'!D1630="","",'Two Yrs Prior Data - copy here!'!L1630)</f>
        <v/>
      </c>
      <c r="K1625" s="3" t="str">
        <f>IF('Two Yrs Prior Data - copy here!'!D1630="","",'Two Yrs Prior Data - copy here!'!M1630)</f>
        <v/>
      </c>
      <c r="L1625" s="46" t="str">
        <f t="shared" si="3"/>
        <v/>
      </c>
      <c r="M1625" s="3" t="str">
        <f t="shared" si="4"/>
        <v/>
      </c>
      <c r="N1625" s="47"/>
    </row>
    <row r="1626" ht="15.75" customHeight="1">
      <c r="B1626" s="3" t="str">
        <f>IF('Prior Yr Data - copy here!'!D1631="","",'Prior Yr Data - copy here!'!D1631)</f>
        <v/>
      </c>
      <c r="C1626" s="3" t="str">
        <f>IF('Prior Yr Data - copy here!'!L1631="","",'Prior Yr Data - copy here!'!L1631)</f>
        <v/>
      </c>
      <c r="D1626" s="3" t="str">
        <f>IF('Prior Yr Data - copy here!'!M1631="","",'Prior Yr Data - copy here!'!M1631)</f>
        <v/>
      </c>
      <c r="E1626" s="46" t="str">
        <f t="shared" si="1"/>
        <v/>
      </c>
      <c r="F1626" s="3" t="str">
        <f t="shared" si="2"/>
        <v/>
      </c>
      <c r="G1626" s="47"/>
      <c r="H1626" s="3"/>
      <c r="I1626" s="3" t="str">
        <f>IF('Two Yrs Prior Data - copy here!'!D1631="","",'Two Yrs Prior Data - copy here!'!D1631)</f>
        <v/>
      </c>
      <c r="J1626" s="3" t="str">
        <f>IF('Two Yrs Prior Data - copy here!'!D1631="","",'Two Yrs Prior Data - copy here!'!L1631)</f>
        <v/>
      </c>
      <c r="K1626" s="3" t="str">
        <f>IF('Two Yrs Prior Data - copy here!'!D1631="","",'Two Yrs Prior Data - copy here!'!M1631)</f>
        <v/>
      </c>
      <c r="L1626" s="46" t="str">
        <f t="shared" si="3"/>
        <v/>
      </c>
      <c r="M1626" s="3" t="str">
        <f t="shared" si="4"/>
        <v/>
      </c>
      <c r="N1626" s="47"/>
    </row>
    <row r="1627" ht="15.75" customHeight="1">
      <c r="B1627" s="3" t="str">
        <f>IF('Prior Yr Data - copy here!'!D1632="","",'Prior Yr Data - copy here!'!D1632)</f>
        <v/>
      </c>
      <c r="C1627" s="3" t="str">
        <f>IF('Prior Yr Data - copy here!'!L1632="","",'Prior Yr Data - copy here!'!L1632)</f>
        <v/>
      </c>
      <c r="D1627" s="3" t="str">
        <f>IF('Prior Yr Data - copy here!'!M1632="","",'Prior Yr Data - copy here!'!M1632)</f>
        <v/>
      </c>
      <c r="E1627" s="46" t="str">
        <f t="shared" si="1"/>
        <v/>
      </c>
      <c r="F1627" s="3" t="str">
        <f t="shared" si="2"/>
        <v/>
      </c>
      <c r="G1627" s="47"/>
      <c r="H1627" s="3"/>
      <c r="I1627" s="3" t="str">
        <f>IF('Two Yrs Prior Data - copy here!'!D1632="","",'Two Yrs Prior Data - copy here!'!D1632)</f>
        <v/>
      </c>
      <c r="J1627" s="3" t="str">
        <f>IF('Two Yrs Prior Data - copy here!'!D1632="","",'Two Yrs Prior Data - copy here!'!L1632)</f>
        <v/>
      </c>
      <c r="K1627" s="3" t="str">
        <f>IF('Two Yrs Prior Data - copy here!'!D1632="","",'Two Yrs Prior Data - copy here!'!M1632)</f>
        <v/>
      </c>
      <c r="L1627" s="46" t="str">
        <f t="shared" si="3"/>
        <v/>
      </c>
      <c r="M1627" s="3" t="str">
        <f t="shared" si="4"/>
        <v/>
      </c>
      <c r="N1627" s="47"/>
    </row>
    <row r="1628" ht="15.75" customHeight="1">
      <c r="B1628" s="3" t="str">
        <f>IF('Prior Yr Data - copy here!'!D1633="","",'Prior Yr Data - copy here!'!D1633)</f>
        <v/>
      </c>
      <c r="C1628" s="3" t="str">
        <f>IF('Prior Yr Data - copy here!'!L1633="","",'Prior Yr Data - copy here!'!L1633)</f>
        <v/>
      </c>
      <c r="D1628" s="3" t="str">
        <f>IF('Prior Yr Data - copy here!'!M1633="","",'Prior Yr Data - copy here!'!M1633)</f>
        <v/>
      </c>
      <c r="E1628" s="46" t="str">
        <f t="shared" si="1"/>
        <v/>
      </c>
      <c r="F1628" s="3" t="str">
        <f t="shared" si="2"/>
        <v/>
      </c>
      <c r="G1628" s="47"/>
      <c r="H1628" s="3"/>
      <c r="I1628" s="3" t="str">
        <f>IF('Two Yrs Prior Data - copy here!'!D1633="","",'Two Yrs Prior Data - copy here!'!D1633)</f>
        <v/>
      </c>
      <c r="J1628" s="3" t="str">
        <f>IF('Two Yrs Prior Data - copy here!'!D1633="","",'Two Yrs Prior Data - copy here!'!L1633)</f>
        <v/>
      </c>
      <c r="K1628" s="3" t="str">
        <f>IF('Two Yrs Prior Data - copy here!'!D1633="","",'Two Yrs Prior Data - copy here!'!M1633)</f>
        <v/>
      </c>
      <c r="L1628" s="46" t="str">
        <f t="shared" si="3"/>
        <v/>
      </c>
      <c r="M1628" s="3" t="str">
        <f t="shared" si="4"/>
        <v/>
      </c>
      <c r="N1628" s="47"/>
    </row>
    <row r="1629" ht="15.75" customHeight="1">
      <c r="B1629" s="3" t="str">
        <f>IF('Prior Yr Data - copy here!'!D1634="","",'Prior Yr Data - copy here!'!D1634)</f>
        <v/>
      </c>
      <c r="C1629" s="3" t="str">
        <f>IF('Prior Yr Data - copy here!'!L1634="","",'Prior Yr Data - copy here!'!L1634)</f>
        <v/>
      </c>
      <c r="D1629" s="3" t="str">
        <f>IF('Prior Yr Data - copy here!'!M1634="","",'Prior Yr Data - copy here!'!M1634)</f>
        <v/>
      </c>
      <c r="E1629" s="46" t="str">
        <f t="shared" si="1"/>
        <v/>
      </c>
      <c r="F1629" s="3" t="str">
        <f t="shared" si="2"/>
        <v/>
      </c>
      <c r="G1629" s="47"/>
      <c r="H1629" s="3"/>
      <c r="I1629" s="3" t="str">
        <f>IF('Two Yrs Prior Data - copy here!'!D1634="","",'Two Yrs Prior Data - copy here!'!D1634)</f>
        <v/>
      </c>
      <c r="J1629" s="3" t="str">
        <f>IF('Two Yrs Prior Data - copy here!'!D1634="","",'Two Yrs Prior Data - copy here!'!L1634)</f>
        <v/>
      </c>
      <c r="K1629" s="3" t="str">
        <f>IF('Two Yrs Prior Data - copy here!'!D1634="","",'Two Yrs Prior Data - copy here!'!M1634)</f>
        <v/>
      </c>
      <c r="L1629" s="46" t="str">
        <f t="shared" si="3"/>
        <v/>
      </c>
      <c r="M1629" s="3" t="str">
        <f t="shared" si="4"/>
        <v/>
      </c>
      <c r="N1629" s="47"/>
    </row>
    <row r="1630" ht="15.75" customHeight="1">
      <c r="B1630" s="3" t="str">
        <f>IF('Prior Yr Data - copy here!'!D1635="","",'Prior Yr Data - copy here!'!D1635)</f>
        <v/>
      </c>
      <c r="C1630" s="3" t="str">
        <f>IF('Prior Yr Data - copy here!'!L1635="","",'Prior Yr Data - copy here!'!L1635)</f>
        <v/>
      </c>
      <c r="D1630" s="3" t="str">
        <f>IF('Prior Yr Data - copy here!'!M1635="","",'Prior Yr Data - copy here!'!M1635)</f>
        <v/>
      </c>
      <c r="E1630" s="46" t="str">
        <f t="shared" si="1"/>
        <v/>
      </c>
      <c r="F1630" s="3" t="str">
        <f t="shared" si="2"/>
        <v/>
      </c>
      <c r="G1630" s="47"/>
      <c r="H1630" s="3"/>
      <c r="I1630" s="3" t="str">
        <f>IF('Two Yrs Prior Data - copy here!'!D1635="","",'Two Yrs Prior Data - copy here!'!D1635)</f>
        <v/>
      </c>
      <c r="J1630" s="3" t="str">
        <f>IF('Two Yrs Prior Data - copy here!'!D1635="","",'Two Yrs Prior Data - copy here!'!L1635)</f>
        <v/>
      </c>
      <c r="K1630" s="3" t="str">
        <f>IF('Two Yrs Prior Data - copy here!'!D1635="","",'Two Yrs Prior Data - copy here!'!M1635)</f>
        <v/>
      </c>
      <c r="L1630" s="46" t="str">
        <f t="shared" si="3"/>
        <v/>
      </c>
      <c r="M1630" s="3" t="str">
        <f t="shared" si="4"/>
        <v/>
      </c>
      <c r="N1630" s="47"/>
    </row>
    <row r="1631" ht="15.75" customHeight="1">
      <c r="B1631" s="3" t="str">
        <f>IF('Prior Yr Data - copy here!'!D1636="","",'Prior Yr Data - copy here!'!D1636)</f>
        <v/>
      </c>
      <c r="C1631" s="3" t="str">
        <f>IF('Prior Yr Data - copy here!'!L1636="","",'Prior Yr Data - copy here!'!L1636)</f>
        <v/>
      </c>
      <c r="D1631" s="3" t="str">
        <f>IF('Prior Yr Data - copy here!'!M1636="","",'Prior Yr Data - copy here!'!M1636)</f>
        <v/>
      </c>
      <c r="E1631" s="46" t="str">
        <f t="shared" si="1"/>
        <v/>
      </c>
      <c r="F1631" s="3" t="str">
        <f t="shared" si="2"/>
        <v/>
      </c>
      <c r="G1631" s="47"/>
      <c r="H1631" s="3"/>
      <c r="I1631" s="3" t="str">
        <f>IF('Two Yrs Prior Data - copy here!'!D1636="","",'Two Yrs Prior Data - copy here!'!D1636)</f>
        <v/>
      </c>
      <c r="J1631" s="3" t="str">
        <f>IF('Two Yrs Prior Data - copy here!'!D1636="","",'Two Yrs Prior Data - copy here!'!L1636)</f>
        <v/>
      </c>
      <c r="K1631" s="3" t="str">
        <f>IF('Two Yrs Prior Data - copy here!'!D1636="","",'Two Yrs Prior Data - copy here!'!M1636)</f>
        <v/>
      </c>
      <c r="L1631" s="46" t="str">
        <f t="shared" si="3"/>
        <v/>
      </c>
      <c r="M1631" s="3" t="str">
        <f t="shared" si="4"/>
        <v/>
      </c>
      <c r="N1631" s="47"/>
    </row>
    <row r="1632" ht="15.75" customHeight="1">
      <c r="B1632" s="3" t="str">
        <f>IF('Prior Yr Data - copy here!'!D1637="","",'Prior Yr Data - copy here!'!D1637)</f>
        <v/>
      </c>
      <c r="C1632" s="3" t="str">
        <f>IF('Prior Yr Data - copy here!'!L1637="","",'Prior Yr Data - copy here!'!L1637)</f>
        <v/>
      </c>
      <c r="D1632" s="3" t="str">
        <f>IF('Prior Yr Data - copy here!'!M1637="","",'Prior Yr Data - copy here!'!M1637)</f>
        <v/>
      </c>
      <c r="E1632" s="46" t="str">
        <f t="shared" si="1"/>
        <v/>
      </c>
      <c r="F1632" s="3" t="str">
        <f t="shared" si="2"/>
        <v/>
      </c>
      <c r="G1632" s="47"/>
      <c r="H1632" s="3"/>
      <c r="I1632" s="3" t="str">
        <f>IF('Two Yrs Prior Data - copy here!'!D1637="","",'Two Yrs Prior Data - copy here!'!D1637)</f>
        <v/>
      </c>
      <c r="J1632" s="3" t="str">
        <f>IF('Two Yrs Prior Data - copy here!'!D1637="","",'Two Yrs Prior Data - copy here!'!L1637)</f>
        <v/>
      </c>
      <c r="K1632" s="3" t="str">
        <f>IF('Two Yrs Prior Data - copy here!'!D1637="","",'Two Yrs Prior Data - copy here!'!M1637)</f>
        <v/>
      </c>
      <c r="L1632" s="46" t="str">
        <f t="shared" si="3"/>
        <v/>
      </c>
      <c r="M1632" s="3" t="str">
        <f t="shared" si="4"/>
        <v/>
      </c>
      <c r="N1632" s="47"/>
    </row>
    <row r="1633" ht="15.75" customHeight="1">
      <c r="B1633" s="3" t="str">
        <f>IF('Prior Yr Data - copy here!'!D1638="","",'Prior Yr Data - copy here!'!D1638)</f>
        <v/>
      </c>
      <c r="C1633" s="3" t="str">
        <f>IF('Prior Yr Data - copy here!'!L1638="","",'Prior Yr Data - copy here!'!L1638)</f>
        <v/>
      </c>
      <c r="D1633" s="3" t="str">
        <f>IF('Prior Yr Data - copy here!'!M1638="","",'Prior Yr Data - copy here!'!M1638)</f>
        <v/>
      </c>
      <c r="E1633" s="46" t="str">
        <f t="shared" si="1"/>
        <v/>
      </c>
      <c r="F1633" s="3" t="str">
        <f t="shared" si="2"/>
        <v/>
      </c>
      <c r="G1633" s="47"/>
      <c r="H1633" s="3"/>
      <c r="I1633" s="3" t="str">
        <f>IF('Two Yrs Prior Data - copy here!'!D1638="","",'Two Yrs Prior Data - copy here!'!D1638)</f>
        <v/>
      </c>
      <c r="J1633" s="3" t="str">
        <f>IF('Two Yrs Prior Data - copy here!'!D1638="","",'Two Yrs Prior Data - copy here!'!L1638)</f>
        <v/>
      </c>
      <c r="K1633" s="3" t="str">
        <f>IF('Two Yrs Prior Data - copy here!'!D1638="","",'Two Yrs Prior Data - copy here!'!M1638)</f>
        <v/>
      </c>
      <c r="L1633" s="46" t="str">
        <f t="shared" si="3"/>
        <v/>
      </c>
      <c r="M1633" s="3" t="str">
        <f t="shared" si="4"/>
        <v/>
      </c>
      <c r="N1633" s="47"/>
    </row>
    <row r="1634" ht="15.75" customHeight="1">
      <c r="B1634" s="3" t="str">
        <f>IF('Prior Yr Data - copy here!'!D1639="","",'Prior Yr Data - copy here!'!D1639)</f>
        <v/>
      </c>
      <c r="C1634" s="3" t="str">
        <f>IF('Prior Yr Data - copy here!'!L1639="","",'Prior Yr Data - copy here!'!L1639)</f>
        <v/>
      </c>
      <c r="D1634" s="3" t="str">
        <f>IF('Prior Yr Data - copy here!'!M1639="","",'Prior Yr Data - copy here!'!M1639)</f>
        <v/>
      </c>
      <c r="E1634" s="46" t="str">
        <f t="shared" si="1"/>
        <v/>
      </c>
      <c r="F1634" s="3" t="str">
        <f t="shared" si="2"/>
        <v/>
      </c>
      <c r="G1634" s="47"/>
      <c r="H1634" s="3"/>
      <c r="I1634" s="3" t="str">
        <f>IF('Two Yrs Prior Data - copy here!'!D1639="","",'Two Yrs Prior Data - copy here!'!D1639)</f>
        <v/>
      </c>
      <c r="J1634" s="3" t="str">
        <f>IF('Two Yrs Prior Data - copy here!'!D1639="","",'Two Yrs Prior Data - copy here!'!L1639)</f>
        <v/>
      </c>
      <c r="K1634" s="3" t="str">
        <f>IF('Two Yrs Prior Data - copy here!'!D1639="","",'Two Yrs Prior Data - copy here!'!M1639)</f>
        <v/>
      </c>
      <c r="L1634" s="46" t="str">
        <f t="shared" si="3"/>
        <v/>
      </c>
      <c r="M1634" s="3" t="str">
        <f t="shared" si="4"/>
        <v/>
      </c>
      <c r="N1634" s="47"/>
    </row>
    <row r="1635" ht="15.75" customHeight="1">
      <c r="B1635" s="3" t="str">
        <f>IF('Prior Yr Data - copy here!'!D1640="","",'Prior Yr Data - copy here!'!D1640)</f>
        <v/>
      </c>
      <c r="C1635" s="3" t="str">
        <f>IF('Prior Yr Data - copy here!'!L1640="","",'Prior Yr Data - copy here!'!L1640)</f>
        <v/>
      </c>
      <c r="D1635" s="3" t="str">
        <f>IF('Prior Yr Data - copy here!'!M1640="","",'Prior Yr Data - copy here!'!M1640)</f>
        <v/>
      </c>
      <c r="E1635" s="46" t="str">
        <f t="shared" si="1"/>
        <v/>
      </c>
      <c r="F1635" s="3" t="str">
        <f t="shared" si="2"/>
        <v/>
      </c>
      <c r="G1635" s="47"/>
      <c r="H1635" s="3"/>
      <c r="I1635" s="3" t="str">
        <f>IF('Two Yrs Prior Data - copy here!'!D1640="","",'Two Yrs Prior Data - copy here!'!D1640)</f>
        <v/>
      </c>
      <c r="J1635" s="3" t="str">
        <f>IF('Two Yrs Prior Data - copy here!'!D1640="","",'Two Yrs Prior Data - copy here!'!L1640)</f>
        <v/>
      </c>
      <c r="K1635" s="3" t="str">
        <f>IF('Two Yrs Prior Data - copy here!'!D1640="","",'Two Yrs Prior Data - copy here!'!M1640)</f>
        <v/>
      </c>
      <c r="L1635" s="46" t="str">
        <f t="shared" si="3"/>
        <v/>
      </c>
      <c r="M1635" s="3" t="str">
        <f t="shared" si="4"/>
        <v/>
      </c>
      <c r="N1635" s="47"/>
    </row>
    <row r="1636" ht="15.75" customHeight="1">
      <c r="B1636" s="3" t="str">
        <f>IF('Prior Yr Data - copy here!'!D1641="","",'Prior Yr Data - copy here!'!D1641)</f>
        <v/>
      </c>
      <c r="C1636" s="3" t="str">
        <f>IF('Prior Yr Data - copy here!'!L1641="","",'Prior Yr Data - copy here!'!L1641)</f>
        <v/>
      </c>
      <c r="D1636" s="3" t="str">
        <f>IF('Prior Yr Data - copy here!'!M1641="","",'Prior Yr Data - copy here!'!M1641)</f>
        <v/>
      </c>
      <c r="E1636" s="46" t="str">
        <f t="shared" si="1"/>
        <v/>
      </c>
      <c r="F1636" s="3" t="str">
        <f t="shared" si="2"/>
        <v/>
      </c>
      <c r="G1636" s="47"/>
      <c r="H1636" s="3"/>
      <c r="I1636" s="3" t="str">
        <f>IF('Two Yrs Prior Data - copy here!'!D1641="","",'Two Yrs Prior Data - copy here!'!D1641)</f>
        <v/>
      </c>
      <c r="J1636" s="3" t="str">
        <f>IF('Two Yrs Prior Data - copy here!'!D1641="","",'Two Yrs Prior Data - copy here!'!L1641)</f>
        <v/>
      </c>
      <c r="K1636" s="3" t="str">
        <f>IF('Two Yrs Prior Data - copy here!'!D1641="","",'Two Yrs Prior Data - copy here!'!M1641)</f>
        <v/>
      </c>
      <c r="L1636" s="46" t="str">
        <f t="shared" si="3"/>
        <v/>
      </c>
      <c r="M1636" s="3" t="str">
        <f t="shared" si="4"/>
        <v/>
      </c>
      <c r="N1636" s="47"/>
    </row>
    <row r="1637" ht="15.75" customHeight="1">
      <c r="B1637" s="3" t="str">
        <f>IF('Prior Yr Data - copy here!'!D1642="","",'Prior Yr Data - copy here!'!D1642)</f>
        <v/>
      </c>
      <c r="C1637" s="3" t="str">
        <f>IF('Prior Yr Data - copy here!'!L1642="","",'Prior Yr Data - copy here!'!L1642)</f>
        <v/>
      </c>
      <c r="D1637" s="3" t="str">
        <f>IF('Prior Yr Data - copy here!'!M1642="","",'Prior Yr Data - copy here!'!M1642)</f>
        <v/>
      </c>
      <c r="E1637" s="46" t="str">
        <f t="shared" si="1"/>
        <v/>
      </c>
      <c r="F1637" s="3" t="str">
        <f t="shared" si="2"/>
        <v/>
      </c>
      <c r="G1637" s="47"/>
      <c r="H1637" s="3"/>
      <c r="I1637" s="3" t="str">
        <f>IF('Two Yrs Prior Data - copy here!'!D1642="","",'Two Yrs Prior Data - copy here!'!D1642)</f>
        <v/>
      </c>
      <c r="J1637" s="3" t="str">
        <f>IF('Two Yrs Prior Data - copy here!'!D1642="","",'Two Yrs Prior Data - copy here!'!L1642)</f>
        <v/>
      </c>
      <c r="K1637" s="3" t="str">
        <f>IF('Two Yrs Prior Data - copy here!'!D1642="","",'Two Yrs Prior Data - copy here!'!M1642)</f>
        <v/>
      </c>
      <c r="L1637" s="46" t="str">
        <f t="shared" si="3"/>
        <v/>
      </c>
      <c r="M1637" s="3" t="str">
        <f t="shared" si="4"/>
        <v/>
      </c>
      <c r="N1637" s="47"/>
    </row>
    <row r="1638" ht="15.75" customHeight="1">
      <c r="B1638" s="3" t="str">
        <f>IF('Prior Yr Data - copy here!'!D1643="","",'Prior Yr Data - copy here!'!D1643)</f>
        <v/>
      </c>
      <c r="C1638" s="3" t="str">
        <f>IF('Prior Yr Data - copy here!'!L1643="","",'Prior Yr Data - copy here!'!L1643)</f>
        <v/>
      </c>
      <c r="D1638" s="3" t="str">
        <f>IF('Prior Yr Data - copy here!'!M1643="","",'Prior Yr Data - copy here!'!M1643)</f>
        <v/>
      </c>
      <c r="E1638" s="46" t="str">
        <f t="shared" si="1"/>
        <v/>
      </c>
      <c r="F1638" s="3" t="str">
        <f t="shared" si="2"/>
        <v/>
      </c>
      <c r="G1638" s="47"/>
      <c r="H1638" s="3"/>
      <c r="I1638" s="3" t="str">
        <f>IF('Two Yrs Prior Data - copy here!'!D1643="","",'Two Yrs Prior Data - copy here!'!D1643)</f>
        <v/>
      </c>
      <c r="J1638" s="3" t="str">
        <f>IF('Two Yrs Prior Data - copy here!'!D1643="","",'Two Yrs Prior Data - copy here!'!L1643)</f>
        <v/>
      </c>
      <c r="K1638" s="3" t="str">
        <f>IF('Two Yrs Prior Data - copy here!'!D1643="","",'Two Yrs Prior Data - copy here!'!M1643)</f>
        <v/>
      </c>
      <c r="L1638" s="46" t="str">
        <f t="shared" si="3"/>
        <v/>
      </c>
      <c r="M1638" s="3" t="str">
        <f t="shared" si="4"/>
        <v/>
      </c>
      <c r="N1638" s="47"/>
    </row>
    <row r="1639" ht="15.75" customHeight="1">
      <c r="B1639" s="3" t="str">
        <f>IF('Prior Yr Data - copy here!'!D1644="","",'Prior Yr Data - copy here!'!D1644)</f>
        <v/>
      </c>
      <c r="C1639" s="3" t="str">
        <f>IF('Prior Yr Data - copy here!'!L1644="","",'Prior Yr Data - copy here!'!L1644)</f>
        <v/>
      </c>
      <c r="D1639" s="3" t="str">
        <f>IF('Prior Yr Data - copy here!'!M1644="","",'Prior Yr Data - copy here!'!M1644)</f>
        <v/>
      </c>
      <c r="E1639" s="46" t="str">
        <f t="shared" si="1"/>
        <v/>
      </c>
      <c r="F1639" s="3" t="str">
        <f t="shared" si="2"/>
        <v/>
      </c>
      <c r="G1639" s="47"/>
      <c r="H1639" s="3"/>
      <c r="I1639" s="3" t="str">
        <f>IF('Two Yrs Prior Data - copy here!'!D1644="","",'Two Yrs Prior Data - copy here!'!D1644)</f>
        <v/>
      </c>
      <c r="J1639" s="3" t="str">
        <f>IF('Two Yrs Prior Data - copy here!'!D1644="","",'Two Yrs Prior Data - copy here!'!L1644)</f>
        <v/>
      </c>
      <c r="K1639" s="3" t="str">
        <f>IF('Two Yrs Prior Data - copy here!'!D1644="","",'Two Yrs Prior Data - copy here!'!M1644)</f>
        <v/>
      </c>
      <c r="L1639" s="46" t="str">
        <f t="shared" si="3"/>
        <v/>
      </c>
      <c r="M1639" s="3" t="str">
        <f t="shared" si="4"/>
        <v/>
      </c>
      <c r="N1639" s="47"/>
    </row>
    <row r="1640" ht="15.75" customHeight="1">
      <c r="B1640" s="3" t="str">
        <f>IF('Prior Yr Data - copy here!'!D1645="","",'Prior Yr Data - copy here!'!D1645)</f>
        <v/>
      </c>
      <c r="C1640" s="3" t="str">
        <f>IF('Prior Yr Data - copy here!'!L1645="","",'Prior Yr Data - copy here!'!L1645)</f>
        <v/>
      </c>
      <c r="D1640" s="3" t="str">
        <f>IF('Prior Yr Data - copy here!'!M1645="","",'Prior Yr Data - copy here!'!M1645)</f>
        <v/>
      </c>
      <c r="E1640" s="46" t="str">
        <f t="shared" si="1"/>
        <v/>
      </c>
      <c r="F1640" s="3" t="str">
        <f t="shared" si="2"/>
        <v/>
      </c>
      <c r="G1640" s="47"/>
      <c r="H1640" s="3"/>
      <c r="I1640" s="3" t="str">
        <f>IF('Two Yrs Prior Data - copy here!'!D1645="","",'Two Yrs Prior Data - copy here!'!D1645)</f>
        <v/>
      </c>
      <c r="J1640" s="3" t="str">
        <f>IF('Two Yrs Prior Data - copy here!'!D1645="","",'Two Yrs Prior Data - copy here!'!L1645)</f>
        <v/>
      </c>
      <c r="K1640" s="3" t="str">
        <f>IF('Two Yrs Prior Data - copy here!'!D1645="","",'Two Yrs Prior Data - copy here!'!M1645)</f>
        <v/>
      </c>
      <c r="L1640" s="46" t="str">
        <f t="shared" si="3"/>
        <v/>
      </c>
      <c r="M1640" s="3" t="str">
        <f t="shared" si="4"/>
        <v/>
      </c>
      <c r="N1640" s="47"/>
    </row>
    <row r="1641" ht="15.75" customHeight="1">
      <c r="B1641" s="3" t="str">
        <f>IF('Prior Yr Data - copy here!'!D1646="","",'Prior Yr Data - copy here!'!D1646)</f>
        <v/>
      </c>
      <c r="C1641" s="3" t="str">
        <f>IF('Prior Yr Data - copy here!'!L1646="","",'Prior Yr Data - copy here!'!L1646)</f>
        <v/>
      </c>
      <c r="D1641" s="3" t="str">
        <f>IF('Prior Yr Data - copy here!'!M1646="","",'Prior Yr Data - copy here!'!M1646)</f>
        <v/>
      </c>
      <c r="E1641" s="46" t="str">
        <f t="shared" si="1"/>
        <v/>
      </c>
      <c r="F1641" s="3" t="str">
        <f t="shared" si="2"/>
        <v/>
      </c>
      <c r="G1641" s="47"/>
      <c r="H1641" s="3"/>
      <c r="I1641" s="3" t="str">
        <f>IF('Two Yrs Prior Data - copy here!'!D1646="","",'Two Yrs Prior Data - copy here!'!D1646)</f>
        <v/>
      </c>
      <c r="J1641" s="3" t="str">
        <f>IF('Two Yrs Prior Data - copy here!'!D1646="","",'Two Yrs Prior Data - copy here!'!L1646)</f>
        <v/>
      </c>
      <c r="K1641" s="3" t="str">
        <f>IF('Two Yrs Prior Data - copy here!'!D1646="","",'Two Yrs Prior Data - copy here!'!M1646)</f>
        <v/>
      </c>
      <c r="L1641" s="46" t="str">
        <f t="shared" si="3"/>
        <v/>
      </c>
      <c r="M1641" s="3" t="str">
        <f t="shared" si="4"/>
        <v/>
      </c>
      <c r="N1641" s="47"/>
    </row>
    <row r="1642" ht="15.75" customHeight="1">
      <c r="B1642" s="3" t="str">
        <f>IF('Prior Yr Data - copy here!'!D1647="","",'Prior Yr Data - copy here!'!D1647)</f>
        <v/>
      </c>
      <c r="C1642" s="3" t="str">
        <f>IF('Prior Yr Data - copy here!'!L1647="","",'Prior Yr Data - copy here!'!L1647)</f>
        <v/>
      </c>
      <c r="D1642" s="3" t="str">
        <f>IF('Prior Yr Data - copy here!'!M1647="","",'Prior Yr Data - copy here!'!M1647)</f>
        <v/>
      </c>
      <c r="E1642" s="46" t="str">
        <f t="shared" si="1"/>
        <v/>
      </c>
      <c r="F1642" s="3" t="str">
        <f t="shared" si="2"/>
        <v/>
      </c>
      <c r="G1642" s="47"/>
      <c r="H1642" s="3"/>
      <c r="I1642" s="3" t="str">
        <f>IF('Two Yrs Prior Data - copy here!'!D1647="","",'Two Yrs Prior Data - copy here!'!D1647)</f>
        <v/>
      </c>
      <c r="J1642" s="3" t="str">
        <f>IF('Two Yrs Prior Data - copy here!'!D1647="","",'Two Yrs Prior Data - copy here!'!L1647)</f>
        <v/>
      </c>
      <c r="K1642" s="3" t="str">
        <f>IF('Two Yrs Prior Data - copy here!'!D1647="","",'Two Yrs Prior Data - copy here!'!M1647)</f>
        <v/>
      </c>
      <c r="L1642" s="46" t="str">
        <f t="shared" si="3"/>
        <v/>
      </c>
      <c r="M1642" s="3" t="str">
        <f t="shared" si="4"/>
        <v/>
      </c>
      <c r="N1642" s="47"/>
    </row>
    <row r="1643" ht="15.75" customHeight="1">
      <c r="B1643" s="3" t="str">
        <f>IF('Prior Yr Data - copy here!'!D1648="","",'Prior Yr Data - copy here!'!D1648)</f>
        <v/>
      </c>
      <c r="C1643" s="3" t="str">
        <f>IF('Prior Yr Data - copy here!'!L1648="","",'Prior Yr Data - copy here!'!L1648)</f>
        <v/>
      </c>
      <c r="D1643" s="3" t="str">
        <f>IF('Prior Yr Data - copy here!'!M1648="","",'Prior Yr Data - copy here!'!M1648)</f>
        <v/>
      </c>
      <c r="E1643" s="46" t="str">
        <f t="shared" si="1"/>
        <v/>
      </c>
      <c r="F1643" s="3" t="str">
        <f t="shared" si="2"/>
        <v/>
      </c>
      <c r="G1643" s="47"/>
      <c r="H1643" s="3"/>
      <c r="I1643" s="3" t="str">
        <f>IF('Two Yrs Prior Data - copy here!'!D1648="","",'Two Yrs Prior Data - copy here!'!D1648)</f>
        <v/>
      </c>
      <c r="J1643" s="3" t="str">
        <f>IF('Two Yrs Prior Data - copy here!'!D1648="","",'Two Yrs Prior Data - copy here!'!L1648)</f>
        <v/>
      </c>
      <c r="K1643" s="3" t="str">
        <f>IF('Two Yrs Prior Data - copy here!'!D1648="","",'Two Yrs Prior Data - copy here!'!M1648)</f>
        <v/>
      </c>
      <c r="L1643" s="46" t="str">
        <f t="shared" si="3"/>
        <v/>
      </c>
      <c r="M1643" s="3" t="str">
        <f t="shared" si="4"/>
        <v/>
      </c>
      <c r="N1643" s="47"/>
    </row>
    <row r="1644" ht="15.75" customHeight="1">
      <c r="B1644" s="3" t="str">
        <f>IF('Prior Yr Data - copy here!'!D1649="","",'Prior Yr Data - copy here!'!D1649)</f>
        <v/>
      </c>
      <c r="C1644" s="3" t="str">
        <f>IF('Prior Yr Data - copy here!'!L1649="","",'Prior Yr Data - copy here!'!L1649)</f>
        <v/>
      </c>
      <c r="D1644" s="3" t="str">
        <f>IF('Prior Yr Data - copy here!'!M1649="","",'Prior Yr Data - copy here!'!M1649)</f>
        <v/>
      </c>
      <c r="E1644" s="46" t="str">
        <f t="shared" si="1"/>
        <v/>
      </c>
      <c r="F1644" s="3" t="str">
        <f t="shared" si="2"/>
        <v/>
      </c>
      <c r="G1644" s="47"/>
      <c r="H1644" s="3"/>
      <c r="I1644" s="3" t="str">
        <f>IF('Two Yrs Prior Data - copy here!'!D1649="","",'Two Yrs Prior Data - copy here!'!D1649)</f>
        <v/>
      </c>
      <c r="J1644" s="3" t="str">
        <f>IF('Two Yrs Prior Data - copy here!'!D1649="","",'Two Yrs Prior Data - copy here!'!L1649)</f>
        <v/>
      </c>
      <c r="K1644" s="3" t="str">
        <f>IF('Two Yrs Prior Data - copy here!'!D1649="","",'Two Yrs Prior Data - copy here!'!M1649)</f>
        <v/>
      </c>
      <c r="L1644" s="46" t="str">
        <f t="shared" si="3"/>
        <v/>
      </c>
      <c r="M1644" s="3" t="str">
        <f t="shared" si="4"/>
        <v/>
      </c>
      <c r="N1644" s="47"/>
    </row>
    <row r="1645" ht="15.75" customHeight="1">
      <c r="B1645" s="3" t="str">
        <f>IF('Prior Yr Data - copy here!'!D1650="","",'Prior Yr Data - copy here!'!D1650)</f>
        <v/>
      </c>
      <c r="C1645" s="3" t="str">
        <f>IF('Prior Yr Data - copy here!'!L1650="","",'Prior Yr Data - copy here!'!L1650)</f>
        <v/>
      </c>
      <c r="D1645" s="3" t="str">
        <f>IF('Prior Yr Data - copy here!'!M1650="","",'Prior Yr Data - copy here!'!M1650)</f>
        <v/>
      </c>
      <c r="E1645" s="46" t="str">
        <f t="shared" si="1"/>
        <v/>
      </c>
      <c r="F1645" s="3" t="str">
        <f t="shared" si="2"/>
        <v/>
      </c>
      <c r="G1645" s="47"/>
      <c r="H1645" s="3"/>
      <c r="I1645" s="3" t="str">
        <f>IF('Two Yrs Prior Data - copy here!'!D1650="","",'Two Yrs Prior Data - copy here!'!D1650)</f>
        <v/>
      </c>
      <c r="J1645" s="3" t="str">
        <f>IF('Two Yrs Prior Data - copy here!'!D1650="","",'Two Yrs Prior Data - copy here!'!L1650)</f>
        <v/>
      </c>
      <c r="K1645" s="3" t="str">
        <f>IF('Two Yrs Prior Data - copy here!'!D1650="","",'Two Yrs Prior Data - copy here!'!M1650)</f>
        <v/>
      </c>
      <c r="L1645" s="46" t="str">
        <f t="shared" si="3"/>
        <v/>
      </c>
      <c r="M1645" s="3" t="str">
        <f t="shared" si="4"/>
        <v/>
      </c>
      <c r="N1645" s="47"/>
    </row>
    <row r="1646" ht="15.75" customHeight="1">
      <c r="B1646" s="3" t="str">
        <f>IF('Prior Yr Data - copy here!'!D1651="","",'Prior Yr Data - copy here!'!D1651)</f>
        <v/>
      </c>
      <c r="C1646" s="3" t="str">
        <f>IF('Prior Yr Data - copy here!'!L1651="","",'Prior Yr Data - copy here!'!L1651)</f>
        <v/>
      </c>
      <c r="D1646" s="3" t="str">
        <f>IF('Prior Yr Data - copy here!'!M1651="","",'Prior Yr Data - copy here!'!M1651)</f>
        <v/>
      </c>
      <c r="E1646" s="46" t="str">
        <f t="shared" si="1"/>
        <v/>
      </c>
      <c r="F1646" s="3" t="str">
        <f t="shared" si="2"/>
        <v/>
      </c>
      <c r="G1646" s="47"/>
      <c r="H1646" s="3"/>
      <c r="I1646" s="3" t="str">
        <f>IF('Two Yrs Prior Data - copy here!'!D1651="","",'Two Yrs Prior Data - copy here!'!D1651)</f>
        <v/>
      </c>
      <c r="J1646" s="3" t="str">
        <f>IF('Two Yrs Prior Data - copy here!'!D1651="","",'Two Yrs Prior Data - copy here!'!L1651)</f>
        <v/>
      </c>
      <c r="K1646" s="3" t="str">
        <f>IF('Two Yrs Prior Data - copy here!'!D1651="","",'Two Yrs Prior Data - copy here!'!M1651)</f>
        <v/>
      </c>
      <c r="L1646" s="46" t="str">
        <f t="shared" si="3"/>
        <v/>
      </c>
      <c r="M1646" s="3" t="str">
        <f t="shared" si="4"/>
        <v/>
      </c>
      <c r="N1646" s="47"/>
    </row>
    <row r="1647" ht="15.75" customHeight="1">
      <c r="B1647" s="3" t="str">
        <f>IF('Prior Yr Data - copy here!'!D1652="","",'Prior Yr Data - copy here!'!D1652)</f>
        <v/>
      </c>
      <c r="C1647" s="3" t="str">
        <f>IF('Prior Yr Data - copy here!'!L1652="","",'Prior Yr Data - copy here!'!L1652)</f>
        <v/>
      </c>
      <c r="D1647" s="3" t="str">
        <f>IF('Prior Yr Data - copy here!'!M1652="","",'Prior Yr Data - copy here!'!M1652)</f>
        <v/>
      </c>
      <c r="E1647" s="46" t="str">
        <f t="shared" si="1"/>
        <v/>
      </c>
      <c r="F1647" s="3" t="str">
        <f t="shared" si="2"/>
        <v/>
      </c>
      <c r="G1647" s="47"/>
      <c r="H1647" s="3"/>
      <c r="I1647" s="3" t="str">
        <f>IF('Two Yrs Prior Data - copy here!'!D1652="","",'Two Yrs Prior Data - copy here!'!D1652)</f>
        <v/>
      </c>
      <c r="J1647" s="3" t="str">
        <f>IF('Two Yrs Prior Data - copy here!'!D1652="","",'Two Yrs Prior Data - copy here!'!L1652)</f>
        <v/>
      </c>
      <c r="K1647" s="3" t="str">
        <f>IF('Two Yrs Prior Data - copy here!'!D1652="","",'Two Yrs Prior Data - copy here!'!M1652)</f>
        <v/>
      </c>
      <c r="L1647" s="46" t="str">
        <f t="shared" si="3"/>
        <v/>
      </c>
      <c r="M1647" s="3" t="str">
        <f t="shared" si="4"/>
        <v/>
      </c>
      <c r="N1647" s="47"/>
    </row>
    <row r="1648" ht="15.75" customHeight="1">
      <c r="B1648" s="3" t="str">
        <f>IF('Prior Yr Data - copy here!'!D1653="","",'Prior Yr Data - copy here!'!D1653)</f>
        <v/>
      </c>
      <c r="C1648" s="3" t="str">
        <f>IF('Prior Yr Data - copy here!'!L1653="","",'Prior Yr Data - copy here!'!L1653)</f>
        <v/>
      </c>
      <c r="D1648" s="3" t="str">
        <f>IF('Prior Yr Data - copy here!'!M1653="","",'Prior Yr Data - copy here!'!M1653)</f>
        <v/>
      </c>
      <c r="E1648" s="46" t="str">
        <f t="shared" si="1"/>
        <v/>
      </c>
      <c r="F1648" s="3" t="str">
        <f t="shared" si="2"/>
        <v/>
      </c>
      <c r="G1648" s="47"/>
      <c r="H1648" s="3"/>
      <c r="I1648" s="3" t="str">
        <f>IF('Two Yrs Prior Data - copy here!'!D1653="","",'Two Yrs Prior Data - copy here!'!D1653)</f>
        <v/>
      </c>
      <c r="J1648" s="3" t="str">
        <f>IF('Two Yrs Prior Data - copy here!'!D1653="","",'Two Yrs Prior Data - copy here!'!L1653)</f>
        <v/>
      </c>
      <c r="K1648" s="3" t="str">
        <f>IF('Two Yrs Prior Data - copy here!'!D1653="","",'Two Yrs Prior Data - copy here!'!M1653)</f>
        <v/>
      </c>
      <c r="L1648" s="46" t="str">
        <f t="shared" si="3"/>
        <v/>
      </c>
      <c r="M1648" s="3" t="str">
        <f t="shared" si="4"/>
        <v/>
      </c>
      <c r="N1648" s="47"/>
    </row>
    <row r="1649" ht="15.75" customHeight="1">
      <c r="B1649" s="3" t="str">
        <f>IF('Prior Yr Data - copy here!'!D1654="","",'Prior Yr Data - copy here!'!D1654)</f>
        <v/>
      </c>
      <c r="C1649" s="3" t="str">
        <f>IF('Prior Yr Data - copy here!'!L1654="","",'Prior Yr Data - copy here!'!L1654)</f>
        <v/>
      </c>
      <c r="D1649" s="3" t="str">
        <f>IF('Prior Yr Data - copy here!'!M1654="","",'Prior Yr Data - copy here!'!M1654)</f>
        <v/>
      </c>
      <c r="E1649" s="46" t="str">
        <f t="shared" si="1"/>
        <v/>
      </c>
      <c r="F1649" s="3" t="str">
        <f t="shared" si="2"/>
        <v/>
      </c>
      <c r="G1649" s="47"/>
      <c r="H1649" s="3"/>
      <c r="I1649" s="3" t="str">
        <f>IF('Two Yrs Prior Data - copy here!'!D1654="","",'Two Yrs Prior Data - copy here!'!D1654)</f>
        <v/>
      </c>
      <c r="J1649" s="3" t="str">
        <f>IF('Two Yrs Prior Data - copy here!'!D1654="","",'Two Yrs Prior Data - copy here!'!L1654)</f>
        <v/>
      </c>
      <c r="K1649" s="3" t="str">
        <f>IF('Two Yrs Prior Data - copy here!'!D1654="","",'Two Yrs Prior Data - copy here!'!M1654)</f>
        <v/>
      </c>
      <c r="L1649" s="46" t="str">
        <f t="shared" si="3"/>
        <v/>
      </c>
      <c r="M1649" s="3" t="str">
        <f t="shared" si="4"/>
        <v/>
      </c>
      <c r="N1649" s="47"/>
    </row>
    <row r="1650" ht="15.75" customHeight="1">
      <c r="B1650" s="3" t="str">
        <f>IF('Prior Yr Data - copy here!'!D1655="","",'Prior Yr Data - copy here!'!D1655)</f>
        <v/>
      </c>
      <c r="C1650" s="3" t="str">
        <f>IF('Prior Yr Data - copy here!'!L1655="","",'Prior Yr Data - copy here!'!L1655)</f>
        <v/>
      </c>
      <c r="D1650" s="3" t="str">
        <f>IF('Prior Yr Data - copy here!'!M1655="","",'Prior Yr Data - copy here!'!M1655)</f>
        <v/>
      </c>
      <c r="E1650" s="46" t="str">
        <f t="shared" si="1"/>
        <v/>
      </c>
      <c r="F1650" s="3" t="str">
        <f t="shared" si="2"/>
        <v/>
      </c>
      <c r="G1650" s="47"/>
      <c r="H1650" s="3"/>
      <c r="I1650" s="3" t="str">
        <f>IF('Two Yrs Prior Data - copy here!'!D1655="","",'Two Yrs Prior Data - copy here!'!D1655)</f>
        <v/>
      </c>
      <c r="J1650" s="3" t="str">
        <f>IF('Two Yrs Prior Data - copy here!'!D1655="","",'Two Yrs Prior Data - copy here!'!L1655)</f>
        <v/>
      </c>
      <c r="K1650" s="3" t="str">
        <f>IF('Two Yrs Prior Data - copy here!'!D1655="","",'Two Yrs Prior Data - copy here!'!M1655)</f>
        <v/>
      </c>
      <c r="L1650" s="46" t="str">
        <f t="shared" si="3"/>
        <v/>
      </c>
      <c r="M1650" s="3" t="str">
        <f t="shared" si="4"/>
        <v/>
      </c>
      <c r="N1650" s="47"/>
    </row>
    <row r="1651" ht="15.75" customHeight="1">
      <c r="B1651" s="3" t="str">
        <f>IF('Prior Yr Data - copy here!'!D1656="","",'Prior Yr Data - copy here!'!D1656)</f>
        <v/>
      </c>
      <c r="C1651" s="3" t="str">
        <f>IF('Prior Yr Data - copy here!'!L1656="","",'Prior Yr Data - copy here!'!L1656)</f>
        <v/>
      </c>
      <c r="D1651" s="3" t="str">
        <f>IF('Prior Yr Data - copy here!'!M1656="","",'Prior Yr Data - copy here!'!M1656)</f>
        <v/>
      </c>
      <c r="E1651" s="46" t="str">
        <f t="shared" si="1"/>
        <v/>
      </c>
      <c r="F1651" s="3" t="str">
        <f t="shared" si="2"/>
        <v/>
      </c>
      <c r="G1651" s="47"/>
      <c r="H1651" s="3"/>
      <c r="I1651" s="3" t="str">
        <f>IF('Two Yrs Prior Data - copy here!'!D1656="","",'Two Yrs Prior Data - copy here!'!D1656)</f>
        <v/>
      </c>
      <c r="J1651" s="3" t="str">
        <f>IF('Two Yrs Prior Data - copy here!'!D1656="","",'Two Yrs Prior Data - copy here!'!L1656)</f>
        <v/>
      </c>
      <c r="K1651" s="3" t="str">
        <f>IF('Two Yrs Prior Data - copy here!'!D1656="","",'Two Yrs Prior Data - copy here!'!M1656)</f>
        <v/>
      </c>
      <c r="L1651" s="46" t="str">
        <f t="shared" si="3"/>
        <v/>
      </c>
      <c r="M1651" s="3" t="str">
        <f t="shared" si="4"/>
        <v/>
      </c>
      <c r="N1651" s="47"/>
    </row>
    <row r="1652" ht="15.75" customHeight="1">
      <c r="B1652" s="3" t="str">
        <f>IF('Prior Yr Data - copy here!'!D1657="","",'Prior Yr Data - copy here!'!D1657)</f>
        <v/>
      </c>
      <c r="C1652" s="3" t="str">
        <f>IF('Prior Yr Data - copy here!'!L1657="","",'Prior Yr Data - copy here!'!L1657)</f>
        <v/>
      </c>
      <c r="D1652" s="3" t="str">
        <f>IF('Prior Yr Data - copy here!'!M1657="","",'Prior Yr Data - copy here!'!M1657)</f>
        <v/>
      </c>
      <c r="E1652" s="46" t="str">
        <f t="shared" si="1"/>
        <v/>
      </c>
      <c r="F1652" s="3" t="str">
        <f t="shared" si="2"/>
        <v/>
      </c>
      <c r="G1652" s="47"/>
      <c r="H1652" s="3"/>
      <c r="I1652" s="3" t="str">
        <f>IF('Two Yrs Prior Data - copy here!'!D1657="","",'Two Yrs Prior Data - copy here!'!D1657)</f>
        <v/>
      </c>
      <c r="J1652" s="3" t="str">
        <f>IF('Two Yrs Prior Data - copy here!'!D1657="","",'Two Yrs Prior Data - copy here!'!L1657)</f>
        <v/>
      </c>
      <c r="K1652" s="3" t="str">
        <f>IF('Two Yrs Prior Data - copy here!'!D1657="","",'Two Yrs Prior Data - copy here!'!M1657)</f>
        <v/>
      </c>
      <c r="L1652" s="46" t="str">
        <f t="shared" si="3"/>
        <v/>
      </c>
      <c r="M1652" s="3" t="str">
        <f t="shared" si="4"/>
        <v/>
      </c>
      <c r="N1652" s="47"/>
    </row>
    <row r="1653" ht="15.75" customHeight="1">
      <c r="B1653" s="3" t="str">
        <f>IF('Prior Yr Data - copy here!'!D1658="","",'Prior Yr Data - copy here!'!D1658)</f>
        <v/>
      </c>
      <c r="C1653" s="3" t="str">
        <f>IF('Prior Yr Data - copy here!'!L1658="","",'Prior Yr Data - copy here!'!L1658)</f>
        <v/>
      </c>
      <c r="D1653" s="3" t="str">
        <f>IF('Prior Yr Data - copy here!'!M1658="","",'Prior Yr Data - copy here!'!M1658)</f>
        <v/>
      </c>
      <c r="E1653" s="46" t="str">
        <f t="shared" si="1"/>
        <v/>
      </c>
      <c r="F1653" s="3" t="str">
        <f t="shared" si="2"/>
        <v/>
      </c>
      <c r="G1653" s="47"/>
      <c r="H1653" s="3"/>
      <c r="I1653" s="3" t="str">
        <f>IF('Two Yrs Prior Data - copy here!'!D1658="","",'Two Yrs Prior Data - copy here!'!D1658)</f>
        <v/>
      </c>
      <c r="J1653" s="3" t="str">
        <f>IF('Two Yrs Prior Data - copy here!'!D1658="","",'Two Yrs Prior Data - copy here!'!L1658)</f>
        <v/>
      </c>
      <c r="K1653" s="3" t="str">
        <f>IF('Two Yrs Prior Data - copy here!'!D1658="","",'Two Yrs Prior Data - copy here!'!M1658)</f>
        <v/>
      </c>
      <c r="L1653" s="46" t="str">
        <f t="shared" si="3"/>
        <v/>
      </c>
      <c r="M1653" s="3" t="str">
        <f t="shared" si="4"/>
        <v/>
      </c>
      <c r="N1653" s="47"/>
    </row>
    <row r="1654" ht="15.75" customHeight="1">
      <c r="B1654" s="3" t="str">
        <f>IF('Prior Yr Data - copy here!'!D1659="","",'Prior Yr Data - copy here!'!D1659)</f>
        <v/>
      </c>
      <c r="C1654" s="3" t="str">
        <f>IF('Prior Yr Data - copy here!'!L1659="","",'Prior Yr Data - copy here!'!L1659)</f>
        <v/>
      </c>
      <c r="D1654" s="3" t="str">
        <f>IF('Prior Yr Data - copy here!'!M1659="","",'Prior Yr Data - copy here!'!M1659)</f>
        <v/>
      </c>
      <c r="E1654" s="46" t="str">
        <f t="shared" si="1"/>
        <v/>
      </c>
      <c r="F1654" s="3" t="str">
        <f t="shared" si="2"/>
        <v/>
      </c>
      <c r="G1654" s="47"/>
      <c r="H1654" s="3"/>
      <c r="I1654" s="3" t="str">
        <f>IF('Two Yrs Prior Data - copy here!'!D1659="","",'Two Yrs Prior Data - copy here!'!D1659)</f>
        <v/>
      </c>
      <c r="J1654" s="3" t="str">
        <f>IF('Two Yrs Prior Data - copy here!'!D1659="","",'Two Yrs Prior Data - copy here!'!L1659)</f>
        <v/>
      </c>
      <c r="K1654" s="3" t="str">
        <f>IF('Two Yrs Prior Data - copy here!'!D1659="","",'Two Yrs Prior Data - copy here!'!M1659)</f>
        <v/>
      </c>
      <c r="L1654" s="46" t="str">
        <f t="shared" si="3"/>
        <v/>
      </c>
      <c r="M1654" s="3" t="str">
        <f t="shared" si="4"/>
        <v/>
      </c>
      <c r="N1654" s="47"/>
    </row>
    <row r="1655" ht="15.75" customHeight="1">
      <c r="B1655" s="3" t="str">
        <f>IF('Prior Yr Data - copy here!'!D1660="","",'Prior Yr Data - copy here!'!D1660)</f>
        <v/>
      </c>
      <c r="C1655" s="3" t="str">
        <f>IF('Prior Yr Data - copy here!'!L1660="","",'Prior Yr Data - copy here!'!L1660)</f>
        <v/>
      </c>
      <c r="D1655" s="3" t="str">
        <f>IF('Prior Yr Data - copy here!'!M1660="","",'Prior Yr Data - copy here!'!M1660)</f>
        <v/>
      </c>
      <c r="E1655" s="46" t="str">
        <f t="shared" si="1"/>
        <v/>
      </c>
      <c r="F1655" s="3" t="str">
        <f t="shared" si="2"/>
        <v/>
      </c>
      <c r="G1655" s="47"/>
      <c r="H1655" s="3"/>
      <c r="I1655" s="3" t="str">
        <f>IF('Two Yrs Prior Data - copy here!'!D1660="","",'Two Yrs Prior Data - copy here!'!D1660)</f>
        <v/>
      </c>
      <c r="J1655" s="3" t="str">
        <f>IF('Two Yrs Prior Data - copy here!'!D1660="","",'Two Yrs Prior Data - copy here!'!L1660)</f>
        <v/>
      </c>
      <c r="K1655" s="3" t="str">
        <f>IF('Two Yrs Prior Data - copy here!'!D1660="","",'Two Yrs Prior Data - copy here!'!M1660)</f>
        <v/>
      </c>
      <c r="L1655" s="46" t="str">
        <f t="shared" si="3"/>
        <v/>
      </c>
      <c r="M1655" s="3" t="str">
        <f t="shared" si="4"/>
        <v/>
      </c>
      <c r="N1655" s="47"/>
    </row>
    <row r="1656" ht="15.75" customHeight="1">
      <c r="B1656" s="3" t="str">
        <f>IF('Prior Yr Data - copy here!'!D1661="","",'Prior Yr Data - copy here!'!D1661)</f>
        <v/>
      </c>
      <c r="C1656" s="3" t="str">
        <f>IF('Prior Yr Data - copy here!'!L1661="","",'Prior Yr Data - copy here!'!L1661)</f>
        <v/>
      </c>
      <c r="D1656" s="3" t="str">
        <f>IF('Prior Yr Data - copy here!'!M1661="","",'Prior Yr Data - copy here!'!M1661)</f>
        <v/>
      </c>
      <c r="E1656" s="46" t="str">
        <f t="shared" si="1"/>
        <v/>
      </c>
      <c r="F1656" s="3" t="str">
        <f t="shared" si="2"/>
        <v/>
      </c>
      <c r="G1656" s="47"/>
      <c r="H1656" s="3"/>
      <c r="I1656" s="3" t="str">
        <f>IF('Two Yrs Prior Data - copy here!'!D1661="","",'Two Yrs Prior Data - copy here!'!D1661)</f>
        <v/>
      </c>
      <c r="J1656" s="3" t="str">
        <f>IF('Two Yrs Prior Data - copy here!'!D1661="","",'Two Yrs Prior Data - copy here!'!L1661)</f>
        <v/>
      </c>
      <c r="K1656" s="3" t="str">
        <f>IF('Two Yrs Prior Data - copy here!'!D1661="","",'Two Yrs Prior Data - copy here!'!M1661)</f>
        <v/>
      </c>
      <c r="L1656" s="46" t="str">
        <f t="shared" si="3"/>
        <v/>
      </c>
      <c r="M1656" s="3" t="str">
        <f t="shared" si="4"/>
        <v/>
      </c>
      <c r="N1656" s="47"/>
    </row>
    <row r="1657" ht="15.75" customHeight="1">
      <c r="B1657" s="3" t="str">
        <f>IF('Prior Yr Data - copy here!'!D1662="","",'Prior Yr Data - copy here!'!D1662)</f>
        <v/>
      </c>
      <c r="C1657" s="3" t="str">
        <f>IF('Prior Yr Data - copy here!'!L1662="","",'Prior Yr Data - copy here!'!L1662)</f>
        <v/>
      </c>
      <c r="D1657" s="3" t="str">
        <f>IF('Prior Yr Data - copy here!'!M1662="","",'Prior Yr Data - copy here!'!M1662)</f>
        <v/>
      </c>
      <c r="E1657" s="46" t="str">
        <f t="shared" si="1"/>
        <v/>
      </c>
      <c r="F1657" s="3" t="str">
        <f t="shared" si="2"/>
        <v/>
      </c>
      <c r="G1657" s="47"/>
      <c r="H1657" s="3"/>
      <c r="I1657" s="3" t="str">
        <f>IF('Two Yrs Prior Data - copy here!'!D1662="","",'Two Yrs Prior Data - copy here!'!D1662)</f>
        <v/>
      </c>
      <c r="J1657" s="3" t="str">
        <f>IF('Two Yrs Prior Data - copy here!'!D1662="","",'Two Yrs Prior Data - copy here!'!L1662)</f>
        <v/>
      </c>
      <c r="K1657" s="3" t="str">
        <f>IF('Two Yrs Prior Data - copy here!'!D1662="","",'Two Yrs Prior Data - copy here!'!M1662)</f>
        <v/>
      </c>
      <c r="L1657" s="46" t="str">
        <f t="shared" si="3"/>
        <v/>
      </c>
      <c r="M1657" s="3" t="str">
        <f t="shared" si="4"/>
        <v/>
      </c>
      <c r="N1657" s="47"/>
    </row>
    <row r="1658" ht="15.75" customHeight="1">
      <c r="B1658" s="3" t="str">
        <f>IF('Prior Yr Data - copy here!'!D1663="","",'Prior Yr Data - copy here!'!D1663)</f>
        <v/>
      </c>
      <c r="C1658" s="3" t="str">
        <f>IF('Prior Yr Data - copy here!'!L1663="","",'Prior Yr Data - copy here!'!L1663)</f>
        <v/>
      </c>
      <c r="D1658" s="3" t="str">
        <f>IF('Prior Yr Data - copy here!'!M1663="","",'Prior Yr Data - copy here!'!M1663)</f>
        <v/>
      </c>
      <c r="E1658" s="46" t="str">
        <f t="shared" si="1"/>
        <v/>
      </c>
      <c r="F1658" s="3" t="str">
        <f t="shared" si="2"/>
        <v/>
      </c>
      <c r="G1658" s="47"/>
      <c r="H1658" s="3"/>
      <c r="I1658" s="3" t="str">
        <f>IF('Two Yrs Prior Data - copy here!'!D1663="","",'Two Yrs Prior Data - copy here!'!D1663)</f>
        <v/>
      </c>
      <c r="J1658" s="3" t="str">
        <f>IF('Two Yrs Prior Data - copy here!'!D1663="","",'Two Yrs Prior Data - copy here!'!L1663)</f>
        <v/>
      </c>
      <c r="K1658" s="3" t="str">
        <f>IF('Two Yrs Prior Data - copy here!'!D1663="","",'Two Yrs Prior Data - copy here!'!M1663)</f>
        <v/>
      </c>
      <c r="L1658" s="46" t="str">
        <f t="shared" si="3"/>
        <v/>
      </c>
      <c r="M1658" s="3" t="str">
        <f t="shared" si="4"/>
        <v/>
      </c>
      <c r="N1658" s="47"/>
    </row>
    <row r="1659" ht="15.75" customHeight="1">
      <c r="B1659" s="3" t="str">
        <f>IF('Prior Yr Data - copy here!'!D1664="","",'Prior Yr Data - copy here!'!D1664)</f>
        <v/>
      </c>
      <c r="C1659" s="3" t="str">
        <f>IF('Prior Yr Data - copy here!'!L1664="","",'Prior Yr Data - copy here!'!L1664)</f>
        <v/>
      </c>
      <c r="D1659" s="3" t="str">
        <f>IF('Prior Yr Data - copy here!'!M1664="","",'Prior Yr Data - copy here!'!M1664)</f>
        <v/>
      </c>
      <c r="E1659" s="46" t="str">
        <f t="shared" si="1"/>
        <v/>
      </c>
      <c r="F1659" s="3" t="str">
        <f t="shared" si="2"/>
        <v/>
      </c>
      <c r="G1659" s="47"/>
      <c r="H1659" s="3"/>
      <c r="I1659" s="3" t="str">
        <f>IF('Two Yrs Prior Data - copy here!'!D1664="","",'Two Yrs Prior Data - copy here!'!D1664)</f>
        <v/>
      </c>
      <c r="J1659" s="3" t="str">
        <f>IF('Two Yrs Prior Data - copy here!'!D1664="","",'Two Yrs Prior Data - copy here!'!L1664)</f>
        <v/>
      </c>
      <c r="K1659" s="3" t="str">
        <f>IF('Two Yrs Prior Data - copy here!'!D1664="","",'Two Yrs Prior Data - copy here!'!M1664)</f>
        <v/>
      </c>
      <c r="L1659" s="46" t="str">
        <f t="shared" si="3"/>
        <v/>
      </c>
      <c r="M1659" s="3" t="str">
        <f t="shared" si="4"/>
        <v/>
      </c>
      <c r="N1659" s="47"/>
    </row>
    <row r="1660" ht="15.75" customHeight="1">
      <c r="B1660" s="3" t="str">
        <f>IF('Prior Yr Data - copy here!'!D1665="","",'Prior Yr Data - copy here!'!D1665)</f>
        <v/>
      </c>
      <c r="C1660" s="3" t="str">
        <f>IF('Prior Yr Data - copy here!'!L1665="","",'Prior Yr Data - copy here!'!L1665)</f>
        <v/>
      </c>
      <c r="D1660" s="3" t="str">
        <f>IF('Prior Yr Data - copy here!'!M1665="","",'Prior Yr Data - copy here!'!M1665)</f>
        <v/>
      </c>
      <c r="E1660" s="46" t="str">
        <f t="shared" si="1"/>
        <v/>
      </c>
      <c r="F1660" s="3" t="str">
        <f t="shared" si="2"/>
        <v/>
      </c>
      <c r="G1660" s="47"/>
      <c r="H1660" s="3"/>
      <c r="I1660" s="3" t="str">
        <f>IF('Two Yrs Prior Data - copy here!'!D1665="","",'Two Yrs Prior Data - copy here!'!D1665)</f>
        <v/>
      </c>
      <c r="J1660" s="3" t="str">
        <f>IF('Two Yrs Prior Data - copy here!'!D1665="","",'Two Yrs Prior Data - copy here!'!L1665)</f>
        <v/>
      </c>
      <c r="K1660" s="3" t="str">
        <f>IF('Two Yrs Prior Data - copy here!'!D1665="","",'Two Yrs Prior Data - copy here!'!M1665)</f>
        <v/>
      </c>
      <c r="L1660" s="46" t="str">
        <f t="shared" si="3"/>
        <v/>
      </c>
      <c r="M1660" s="3" t="str">
        <f t="shared" si="4"/>
        <v/>
      </c>
      <c r="N1660" s="47"/>
    </row>
    <row r="1661" ht="15.75" customHeight="1">
      <c r="B1661" s="3" t="str">
        <f>IF('Prior Yr Data - copy here!'!D1666="","",'Prior Yr Data - copy here!'!D1666)</f>
        <v/>
      </c>
      <c r="C1661" s="3" t="str">
        <f>IF('Prior Yr Data - copy here!'!L1666="","",'Prior Yr Data - copy here!'!L1666)</f>
        <v/>
      </c>
      <c r="D1661" s="3" t="str">
        <f>IF('Prior Yr Data - copy here!'!M1666="","",'Prior Yr Data - copy here!'!M1666)</f>
        <v/>
      </c>
      <c r="E1661" s="46" t="str">
        <f t="shared" si="1"/>
        <v/>
      </c>
      <c r="F1661" s="3" t="str">
        <f t="shared" si="2"/>
        <v/>
      </c>
      <c r="G1661" s="47"/>
      <c r="H1661" s="3"/>
      <c r="I1661" s="3" t="str">
        <f>IF('Two Yrs Prior Data - copy here!'!D1666="","",'Two Yrs Prior Data - copy here!'!D1666)</f>
        <v/>
      </c>
      <c r="J1661" s="3" t="str">
        <f>IF('Two Yrs Prior Data - copy here!'!D1666="","",'Two Yrs Prior Data - copy here!'!L1666)</f>
        <v/>
      </c>
      <c r="K1661" s="3" t="str">
        <f>IF('Two Yrs Prior Data - copy here!'!D1666="","",'Two Yrs Prior Data - copy here!'!M1666)</f>
        <v/>
      </c>
      <c r="L1661" s="46" t="str">
        <f t="shared" si="3"/>
        <v/>
      </c>
      <c r="M1661" s="3" t="str">
        <f t="shared" si="4"/>
        <v/>
      </c>
      <c r="N1661" s="47"/>
    </row>
    <row r="1662" ht="15.75" customHeight="1">
      <c r="B1662" s="3" t="str">
        <f>IF('Prior Yr Data - copy here!'!D1667="","",'Prior Yr Data - copy here!'!D1667)</f>
        <v/>
      </c>
      <c r="C1662" s="3" t="str">
        <f>IF('Prior Yr Data - copy here!'!L1667="","",'Prior Yr Data - copy here!'!L1667)</f>
        <v/>
      </c>
      <c r="D1662" s="3" t="str">
        <f>IF('Prior Yr Data - copy here!'!M1667="","",'Prior Yr Data - copy here!'!M1667)</f>
        <v/>
      </c>
      <c r="E1662" s="46" t="str">
        <f t="shared" si="1"/>
        <v/>
      </c>
      <c r="F1662" s="3" t="str">
        <f t="shared" si="2"/>
        <v/>
      </c>
      <c r="G1662" s="47"/>
      <c r="H1662" s="3"/>
      <c r="I1662" s="3" t="str">
        <f>IF('Two Yrs Prior Data - copy here!'!D1667="","",'Two Yrs Prior Data - copy here!'!D1667)</f>
        <v/>
      </c>
      <c r="J1662" s="3" t="str">
        <f>IF('Two Yrs Prior Data - copy here!'!D1667="","",'Two Yrs Prior Data - copy here!'!L1667)</f>
        <v/>
      </c>
      <c r="K1662" s="3" t="str">
        <f>IF('Two Yrs Prior Data - copy here!'!D1667="","",'Two Yrs Prior Data - copy here!'!M1667)</f>
        <v/>
      </c>
      <c r="L1662" s="46" t="str">
        <f t="shared" si="3"/>
        <v/>
      </c>
      <c r="M1662" s="3" t="str">
        <f t="shared" si="4"/>
        <v/>
      </c>
      <c r="N1662" s="47"/>
    </row>
    <row r="1663" ht="15.75" customHeight="1">
      <c r="B1663" s="3" t="str">
        <f>IF('Prior Yr Data - copy here!'!D1668="","",'Prior Yr Data - copy here!'!D1668)</f>
        <v/>
      </c>
      <c r="C1663" s="3" t="str">
        <f>IF('Prior Yr Data - copy here!'!L1668="","",'Prior Yr Data - copy here!'!L1668)</f>
        <v/>
      </c>
      <c r="D1663" s="3" t="str">
        <f>IF('Prior Yr Data - copy here!'!M1668="","",'Prior Yr Data - copy here!'!M1668)</f>
        <v/>
      </c>
      <c r="E1663" s="46" t="str">
        <f t="shared" si="1"/>
        <v/>
      </c>
      <c r="F1663" s="3" t="str">
        <f t="shared" si="2"/>
        <v/>
      </c>
      <c r="G1663" s="47"/>
      <c r="H1663" s="3"/>
      <c r="I1663" s="3" t="str">
        <f>IF('Two Yrs Prior Data - copy here!'!D1668="","",'Two Yrs Prior Data - copy here!'!D1668)</f>
        <v/>
      </c>
      <c r="J1663" s="3" t="str">
        <f>IF('Two Yrs Prior Data - copy here!'!D1668="","",'Two Yrs Prior Data - copy here!'!L1668)</f>
        <v/>
      </c>
      <c r="K1663" s="3" t="str">
        <f>IF('Two Yrs Prior Data - copy here!'!D1668="","",'Two Yrs Prior Data - copy here!'!M1668)</f>
        <v/>
      </c>
      <c r="L1663" s="46" t="str">
        <f t="shared" si="3"/>
        <v/>
      </c>
      <c r="M1663" s="3" t="str">
        <f t="shared" si="4"/>
        <v/>
      </c>
      <c r="N1663" s="47"/>
    </row>
    <row r="1664" ht="15.75" customHeight="1">
      <c r="B1664" s="3" t="str">
        <f>IF('Prior Yr Data - copy here!'!D1669="","",'Prior Yr Data - copy here!'!D1669)</f>
        <v/>
      </c>
      <c r="C1664" s="3" t="str">
        <f>IF('Prior Yr Data - copy here!'!L1669="","",'Prior Yr Data - copy here!'!L1669)</f>
        <v/>
      </c>
      <c r="D1664" s="3" t="str">
        <f>IF('Prior Yr Data - copy here!'!M1669="","",'Prior Yr Data - copy here!'!M1669)</f>
        <v/>
      </c>
      <c r="E1664" s="46" t="str">
        <f t="shared" si="1"/>
        <v/>
      </c>
      <c r="F1664" s="3" t="str">
        <f t="shared" si="2"/>
        <v/>
      </c>
      <c r="G1664" s="47"/>
      <c r="H1664" s="3"/>
      <c r="I1664" s="3" t="str">
        <f>IF('Two Yrs Prior Data - copy here!'!D1669="","",'Two Yrs Prior Data - copy here!'!D1669)</f>
        <v/>
      </c>
      <c r="J1664" s="3" t="str">
        <f>IF('Two Yrs Prior Data - copy here!'!D1669="","",'Two Yrs Prior Data - copy here!'!L1669)</f>
        <v/>
      </c>
      <c r="K1664" s="3" t="str">
        <f>IF('Two Yrs Prior Data - copy here!'!D1669="","",'Two Yrs Prior Data - copy here!'!M1669)</f>
        <v/>
      </c>
      <c r="L1664" s="46" t="str">
        <f t="shared" si="3"/>
        <v/>
      </c>
      <c r="M1664" s="3" t="str">
        <f t="shared" si="4"/>
        <v/>
      </c>
      <c r="N1664" s="47"/>
    </row>
    <row r="1665" ht="15.75" customHeight="1">
      <c r="B1665" s="3" t="str">
        <f>IF('Prior Yr Data - copy here!'!D1670="","",'Prior Yr Data - copy here!'!D1670)</f>
        <v/>
      </c>
      <c r="C1665" s="3" t="str">
        <f>IF('Prior Yr Data - copy here!'!L1670="","",'Prior Yr Data - copy here!'!L1670)</f>
        <v/>
      </c>
      <c r="D1665" s="3" t="str">
        <f>IF('Prior Yr Data - copy here!'!M1670="","",'Prior Yr Data - copy here!'!M1670)</f>
        <v/>
      </c>
      <c r="E1665" s="46" t="str">
        <f t="shared" si="1"/>
        <v/>
      </c>
      <c r="F1665" s="3" t="str">
        <f t="shared" si="2"/>
        <v/>
      </c>
      <c r="G1665" s="47"/>
      <c r="H1665" s="3"/>
      <c r="I1665" s="3" t="str">
        <f>IF('Two Yrs Prior Data - copy here!'!D1670="","",'Two Yrs Prior Data - copy here!'!D1670)</f>
        <v/>
      </c>
      <c r="J1665" s="3" t="str">
        <f>IF('Two Yrs Prior Data - copy here!'!D1670="","",'Two Yrs Prior Data - copy here!'!L1670)</f>
        <v/>
      </c>
      <c r="K1665" s="3" t="str">
        <f>IF('Two Yrs Prior Data - copy here!'!D1670="","",'Two Yrs Prior Data - copy here!'!M1670)</f>
        <v/>
      </c>
      <c r="L1665" s="46" t="str">
        <f t="shared" si="3"/>
        <v/>
      </c>
      <c r="M1665" s="3" t="str">
        <f t="shared" si="4"/>
        <v/>
      </c>
      <c r="N1665" s="47"/>
    </row>
    <row r="1666" ht="15.75" customHeight="1">
      <c r="B1666" s="3" t="str">
        <f>IF('Prior Yr Data - copy here!'!D1671="","",'Prior Yr Data - copy here!'!D1671)</f>
        <v/>
      </c>
      <c r="C1666" s="3" t="str">
        <f>IF('Prior Yr Data - copy here!'!L1671="","",'Prior Yr Data - copy here!'!L1671)</f>
        <v/>
      </c>
      <c r="D1666" s="3" t="str">
        <f>IF('Prior Yr Data - copy here!'!M1671="","",'Prior Yr Data - copy here!'!M1671)</f>
        <v/>
      </c>
      <c r="E1666" s="46" t="str">
        <f t="shared" si="1"/>
        <v/>
      </c>
      <c r="F1666" s="3" t="str">
        <f t="shared" si="2"/>
        <v/>
      </c>
      <c r="G1666" s="47"/>
      <c r="H1666" s="3"/>
      <c r="I1666" s="3" t="str">
        <f>IF('Two Yrs Prior Data - copy here!'!D1671="","",'Two Yrs Prior Data - copy here!'!D1671)</f>
        <v/>
      </c>
      <c r="J1666" s="3" t="str">
        <f>IF('Two Yrs Prior Data - copy here!'!D1671="","",'Two Yrs Prior Data - copy here!'!L1671)</f>
        <v/>
      </c>
      <c r="K1666" s="3" t="str">
        <f>IF('Two Yrs Prior Data - copy here!'!D1671="","",'Two Yrs Prior Data - copy here!'!M1671)</f>
        <v/>
      </c>
      <c r="L1666" s="46" t="str">
        <f t="shared" si="3"/>
        <v/>
      </c>
      <c r="M1666" s="3" t="str">
        <f t="shared" si="4"/>
        <v/>
      </c>
      <c r="N1666" s="47"/>
    </row>
    <row r="1667" ht="15.75" customHeight="1">
      <c r="B1667" s="3" t="str">
        <f>IF('Prior Yr Data - copy here!'!D1672="","",'Prior Yr Data - copy here!'!D1672)</f>
        <v/>
      </c>
      <c r="C1667" s="3" t="str">
        <f>IF('Prior Yr Data - copy here!'!L1672="","",'Prior Yr Data - copy here!'!L1672)</f>
        <v/>
      </c>
      <c r="D1667" s="3" t="str">
        <f>IF('Prior Yr Data - copy here!'!M1672="","",'Prior Yr Data - copy here!'!M1672)</f>
        <v/>
      </c>
      <c r="E1667" s="46" t="str">
        <f t="shared" si="1"/>
        <v/>
      </c>
      <c r="F1667" s="3" t="str">
        <f t="shared" si="2"/>
        <v/>
      </c>
      <c r="G1667" s="47"/>
      <c r="H1667" s="3"/>
      <c r="I1667" s="3" t="str">
        <f>IF('Two Yrs Prior Data - copy here!'!D1672="","",'Two Yrs Prior Data - copy here!'!D1672)</f>
        <v/>
      </c>
      <c r="J1667" s="3" t="str">
        <f>IF('Two Yrs Prior Data - copy here!'!D1672="","",'Two Yrs Prior Data - copy here!'!L1672)</f>
        <v/>
      </c>
      <c r="K1667" s="3" t="str">
        <f>IF('Two Yrs Prior Data - copy here!'!D1672="","",'Two Yrs Prior Data - copy here!'!M1672)</f>
        <v/>
      </c>
      <c r="L1667" s="46" t="str">
        <f t="shared" si="3"/>
        <v/>
      </c>
      <c r="M1667" s="3" t="str">
        <f t="shared" si="4"/>
        <v/>
      </c>
      <c r="N1667" s="47"/>
    </row>
    <row r="1668" ht="15.75" customHeight="1">
      <c r="B1668" s="3" t="str">
        <f>IF('Prior Yr Data - copy here!'!D1673="","",'Prior Yr Data - copy here!'!D1673)</f>
        <v/>
      </c>
      <c r="C1668" s="3" t="str">
        <f>IF('Prior Yr Data - copy here!'!L1673="","",'Prior Yr Data - copy here!'!L1673)</f>
        <v/>
      </c>
      <c r="D1668" s="3" t="str">
        <f>IF('Prior Yr Data - copy here!'!M1673="","",'Prior Yr Data - copy here!'!M1673)</f>
        <v/>
      </c>
      <c r="E1668" s="46" t="str">
        <f t="shared" si="1"/>
        <v/>
      </c>
      <c r="F1668" s="3" t="str">
        <f t="shared" si="2"/>
        <v/>
      </c>
      <c r="G1668" s="47"/>
      <c r="H1668" s="3"/>
      <c r="I1668" s="3" t="str">
        <f>IF('Two Yrs Prior Data - copy here!'!D1673="","",'Two Yrs Prior Data - copy here!'!D1673)</f>
        <v/>
      </c>
      <c r="J1668" s="3" t="str">
        <f>IF('Two Yrs Prior Data - copy here!'!D1673="","",'Two Yrs Prior Data - copy here!'!L1673)</f>
        <v/>
      </c>
      <c r="K1668" s="3" t="str">
        <f>IF('Two Yrs Prior Data - copy here!'!D1673="","",'Two Yrs Prior Data - copy here!'!M1673)</f>
        <v/>
      </c>
      <c r="L1668" s="46" t="str">
        <f t="shared" si="3"/>
        <v/>
      </c>
      <c r="M1668" s="3" t="str">
        <f t="shared" si="4"/>
        <v/>
      </c>
      <c r="N1668" s="47"/>
    </row>
    <row r="1669" ht="15.75" customHeight="1">
      <c r="B1669" s="3" t="str">
        <f>IF('Prior Yr Data - copy here!'!D1674="","",'Prior Yr Data - copy here!'!D1674)</f>
        <v/>
      </c>
      <c r="C1669" s="3" t="str">
        <f>IF('Prior Yr Data - copy here!'!L1674="","",'Prior Yr Data - copy here!'!L1674)</f>
        <v/>
      </c>
      <c r="D1669" s="3" t="str">
        <f>IF('Prior Yr Data - copy here!'!M1674="","",'Prior Yr Data - copy here!'!M1674)</f>
        <v/>
      </c>
      <c r="E1669" s="46" t="str">
        <f t="shared" si="1"/>
        <v/>
      </c>
      <c r="F1669" s="3" t="str">
        <f t="shared" si="2"/>
        <v/>
      </c>
      <c r="G1669" s="47"/>
      <c r="H1669" s="3"/>
      <c r="I1669" s="3" t="str">
        <f>IF('Two Yrs Prior Data - copy here!'!D1674="","",'Two Yrs Prior Data - copy here!'!D1674)</f>
        <v/>
      </c>
      <c r="J1669" s="3" t="str">
        <f>IF('Two Yrs Prior Data - copy here!'!D1674="","",'Two Yrs Prior Data - copy here!'!L1674)</f>
        <v/>
      </c>
      <c r="K1669" s="3" t="str">
        <f>IF('Two Yrs Prior Data - copy here!'!D1674="","",'Two Yrs Prior Data - copy here!'!M1674)</f>
        <v/>
      </c>
      <c r="L1669" s="46" t="str">
        <f t="shared" si="3"/>
        <v/>
      </c>
      <c r="M1669" s="3" t="str">
        <f t="shared" si="4"/>
        <v/>
      </c>
      <c r="N1669" s="47"/>
    </row>
    <row r="1670" ht="15.75" customHeight="1">
      <c r="B1670" s="3" t="str">
        <f>IF('Prior Yr Data - copy here!'!D1675="","",'Prior Yr Data - copy here!'!D1675)</f>
        <v/>
      </c>
      <c r="C1670" s="3" t="str">
        <f>IF('Prior Yr Data - copy here!'!L1675="","",'Prior Yr Data - copy here!'!L1675)</f>
        <v/>
      </c>
      <c r="D1670" s="3" t="str">
        <f>IF('Prior Yr Data - copy here!'!M1675="","",'Prior Yr Data - copy here!'!M1675)</f>
        <v/>
      </c>
      <c r="E1670" s="46" t="str">
        <f t="shared" si="1"/>
        <v/>
      </c>
      <c r="F1670" s="3" t="str">
        <f t="shared" si="2"/>
        <v/>
      </c>
      <c r="G1670" s="47"/>
      <c r="H1670" s="3"/>
      <c r="I1670" s="3" t="str">
        <f>IF('Two Yrs Prior Data - copy here!'!D1675="","",'Two Yrs Prior Data - copy here!'!D1675)</f>
        <v/>
      </c>
      <c r="J1670" s="3" t="str">
        <f>IF('Two Yrs Prior Data - copy here!'!D1675="","",'Two Yrs Prior Data - copy here!'!L1675)</f>
        <v/>
      </c>
      <c r="K1670" s="3" t="str">
        <f>IF('Two Yrs Prior Data - copy here!'!D1675="","",'Two Yrs Prior Data - copy here!'!M1675)</f>
        <v/>
      </c>
      <c r="L1670" s="46" t="str">
        <f t="shared" si="3"/>
        <v/>
      </c>
      <c r="M1670" s="3" t="str">
        <f t="shared" si="4"/>
        <v/>
      </c>
      <c r="N1670" s="47"/>
    </row>
    <row r="1671" ht="15.75" customHeight="1">
      <c r="B1671" s="3" t="str">
        <f>IF('Prior Yr Data - copy here!'!D1676="","",'Prior Yr Data - copy here!'!D1676)</f>
        <v/>
      </c>
      <c r="C1671" s="3" t="str">
        <f>IF('Prior Yr Data - copy here!'!L1676="","",'Prior Yr Data - copy here!'!L1676)</f>
        <v/>
      </c>
      <c r="D1671" s="3" t="str">
        <f>IF('Prior Yr Data - copy here!'!M1676="","",'Prior Yr Data - copy here!'!M1676)</f>
        <v/>
      </c>
      <c r="E1671" s="46" t="str">
        <f t="shared" si="1"/>
        <v/>
      </c>
      <c r="F1671" s="3" t="str">
        <f t="shared" si="2"/>
        <v/>
      </c>
      <c r="G1671" s="47"/>
      <c r="H1671" s="3"/>
      <c r="I1671" s="3" t="str">
        <f>IF('Two Yrs Prior Data - copy here!'!D1676="","",'Two Yrs Prior Data - copy here!'!D1676)</f>
        <v/>
      </c>
      <c r="J1671" s="3" t="str">
        <f>IF('Two Yrs Prior Data - copy here!'!D1676="","",'Two Yrs Prior Data - copy here!'!L1676)</f>
        <v/>
      </c>
      <c r="K1671" s="3" t="str">
        <f>IF('Two Yrs Prior Data - copy here!'!D1676="","",'Two Yrs Prior Data - copy here!'!M1676)</f>
        <v/>
      </c>
      <c r="L1671" s="46" t="str">
        <f t="shared" si="3"/>
        <v/>
      </c>
      <c r="M1671" s="3" t="str">
        <f t="shared" si="4"/>
        <v/>
      </c>
      <c r="N1671" s="47"/>
    </row>
    <row r="1672" ht="15.75" customHeight="1">
      <c r="B1672" s="3" t="str">
        <f>IF('Prior Yr Data - copy here!'!D1677="","",'Prior Yr Data - copy here!'!D1677)</f>
        <v/>
      </c>
      <c r="C1672" s="3" t="str">
        <f>IF('Prior Yr Data - copy here!'!L1677="","",'Prior Yr Data - copy here!'!L1677)</f>
        <v/>
      </c>
      <c r="D1672" s="3" t="str">
        <f>IF('Prior Yr Data - copy here!'!M1677="","",'Prior Yr Data - copy here!'!M1677)</f>
        <v/>
      </c>
      <c r="E1672" s="46" t="str">
        <f t="shared" si="1"/>
        <v/>
      </c>
      <c r="F1672" s="3" t="str">
        <f t="shared" si="2"/>
        <v/>
      </c>
      <c r="G1672" s="47"/>
      <c r="H1672" s="3"/>
      <c r="I1672" s="3" t="str">
        <f>IF('Two Yrs Prior Data - copy here!'!D1677="","",'Two Yrs Prior Data - copy here!'!D1677)</f>
        <v/>
      </c>
      <c r="J1672" s="3" t="str">
        <f>IF('Two Yrs Prior Data - copy here!'!D1677="","",'Two Yrs Prior Data - copy here!'!L1677)</f>
        <v/>
      </c>
      <c r="K1672" s="3" t="str">
        <f>IF('Two Yrs Prior Data - copy here!'!D1677="","",'Two Yrs Prior Data - copy here!'!M1677)</f>
        <v/>
      </c>
      <c r="L1672" s="46" t="str">
        <f t="shared" si="3"/>
        <v/>
      </c>
      <c r="M1672" s="3" t="str">
        <f t="shared" si="4"/>
        <v/>
      </c>
      <c r="N1672" s="47"/>
    </row>
    <row r="1673" ht="15.75" customHeight="1">
      <c r="B1673" s="3" t="str">
        <f>IF('Prior Yr Data - copy here!'!D1678="","",'Prior Yr Data - copy here!'!D1678)</f>
        <v/>
      </c>
      <c r="C1673" s="3" t="str">
        <f>IF('Prior Yr Data - copy here!'!L1678="","",'Prior Yr Data - copy here!'!L1678)</f>
        <v/>
      </c>
      <c r="D1673" s="3" t="str">
        <f>IF('Prior Yr Data - copy here!'!M1678="","",'Prior Yr Data - copy here!'!M1678)</f>
        <v/>
      </c>
      <c r="E1673" s="46" t="str">
        <f t="shared" si="1"/>
        <v/>
      </c>
      <c r="F1673" s="3" t="str">
        <f t="shared" si="2"/>
        <v/>
      </c>
      <c r="G1673" s="47"/>
      <c r="H1673" s="3"/>
      <c r="I1673" s="3" t="str">
        <f>IF('Two Yrs Prior Data - copy here!'!D1678="","",'Two Yrs Prior Data - copy here!'!D1678)</f>
        <v/>
      </c>
      <c r="J1673" s="3" t="str">
        <f>IF('Two Yrs Prior Data - copy here!'!D1678="","",'Two Yrs Prior Data - copy here!'!L1678)</f>
        <v/>
      </c>
      <c r="K1673" s="3" t="str">
        <f>IF('Two Yrs Prior Data - copy here!'!D1678="","",'Two Yrs Prior Data - copy here!'!M1678)</f>
        <v/>
      </c>
      <c r="L1673" s="46" t="str">
        <f t="shared" si="3"/>
        <v/>
      </c>
      <c r="M1673" s="3" t="str">
        <f t="shared" si="4"/>
        <v/>
      </c>
      <c r="N1673" s="47"/>
    </row>
    <row r="1674" ht="15.75" customHeight="1">
      <c r="B1674" s="3" t="str">
        <f>IF('Prior Yr Data - copy here!'!D1679="","",'Prior Yr Data - copy here!'!D1679)</f>
        <v/>
      </c>
      <c r="C1674" s="3" t="str">
        <f>IF('Prior Yr Data - copy here!'!L1679="","",'Prior Yr Data - copy here!'!L1679)</f>
        <v/>
      </c>
      <c r="D1674" s="3" t="str">
        <f>IF('Prior Yr Data - copy here!'!M1679="","",'Prior Yr Data - copy here!'!M1679)</f>
        <v/>
      </c>
      <c r="E1674" s="46" t="str">
        <f t="shared" si="1"/>
        <v/>
      </c>
      <c r="F1674" s="3" t="str">
        <f t="shared" si="2"/>
        <v/>
      </c>
      <c r="G1674" s="47"/>
      <c r="H1674" s="3"/>
      <c r="I1674" s="3" t="str">
        <f>IF('Two Yrs Prior Data - copy here!'!D1679="","",'Two Yrs Prior Data - copy here!'!D1679)</f>
        <v/>
      </c>
      <c r="J1674" s="3" t="str">
        <f>IF('Two Yrs Prior Data - copy here!'!D1679="","",'Two Yrs Prior Data - copy here!'!L1679)</f>
        <v/>
      </c>
      <c r="K1674" s="3" t="str">
        <f>IF('Two Yrs Prior Data - copy here!'!D1679="","",'Two Yrs Prior Data - copy here!'!M1679)</f>
        <v/>
      </c>
      <c r="L1674" s="46" t="str">
        <f t="shared" si="3"/>
        <v/>
      </c>
      <c r="M1674" s="3" t="str">
        <f t="shared" si="4"/>
        <v/>
      </c>
      <c r="N1674" s="47"/>
    </row>
    <row r="1675" ht="15.75" customHeight="1">
      <c r="B1675" s="3" t="str">
        <f>IF('Prior Yr Data - copy here!'!D1680="","",'Prior Yr Data - copy here!'!D1680)</f>
        <v/>
      </c>
      <c r="C1675" s="3" t="str">
        <f>IF('Prior Yr Data - copy here!'!L1680="","",'Prior Yr Data - copy here!'!L1680)</f>
        <v/>
      </c>
      <c r="D1675" s="3" t="str">
        <f>IF('Prior Yr Data - copy here!'!M1680="","",'Prior Yr Data - copy here!'!M1680)</f>
        <v/>
      </c>
      <c r="E1675" s="46" t="str">
        <f t="shared" si="1"/>
        <v/>
      </c>
      <c r="F1675" s="3" t="str">
        <f t="shared" si="2"/>
        <v/>
      </c>
      <c r="G1675" s="47"/>
      <c r="H1675" s="3"/>
      <c r="I1675" s="3" t="str">
        <f>IF('Two Yrs Prior Data - copy here!'!D1680="","",'Two Yrs Prior Data - copy here!'!D1680)</f>
        <v/>
      </c>
      <c r="J1675" s="3" t="str">
        <f>IF('Two Yrs Prior Data - copy here!'!D1680="","",'Two Yrs Prior Data - copy here!'!L1680)</f>
        <v/>
      </c>
      <c r="K1675" s="3" t="str">
        <f>IF('Two Yrs Prior Data - copy here!'!D1680="","",'Two Yrs Prior Data - copy here!'!M1680)</f>
        <v/>
      </c>
      <c r="L1675" s="46" t="str">
        <f t="shared" si="3"/>
        <v/>
      </c>
      <c r="M1675" s="3" t="str">
        <f t="shared" si="4"/>
        <v/>
      </c>
      <c r="N1675" s="47"/>
    </row>
    <row r="1676" ht="15.75" customHeight="1">
      <c r="B1676" s="3" t="str">
        <f>IF('Prior Yr Data - copy here!'!D1681="","",'Prior Yr Data - copy here!'!D1681)</f>
        <v/>
      </c>
      <c r="C1676" s="3" t="str">
        <f>IF('Prior Yr Data - copy here!'!L1681="","",'Prior Yr Data - copy here!'!L1681)</f>
        <v/>
      </c>
      <c r="D1676" s="3" t="str">
        <f>IF('Prior Yr Data - copy here!'!M1681="","",'Prior Yr Data - copy here!'!M1681)</f>
        <v/>
      </c>
      <c r="E1676" s="46" t="str">
        <f t="shared" si="1"/>
        <v/>
      </c>
      <c r="F1676" s="3" t="str">
        <f t="shared" si="2"/>
        <v/>
      </c>
      <c r="G1676" s="47"/>
      <c r="H1676" s="3"/>
      <c r="I1676" s="3" t="str">
        <f>IF('Two Yrs Prior Data - copy here!'!D1681="","",'Two Yrs Prior Data - copy here!'!D1681)</f>
        <v/>
      </c>
      <c r="J1676" s="3" t="str">
        <f>IF('Two Yrs Prior Data - copy here!'!D1681="","",'Two Yrs Prior Data - copy here!'!L1681)</f>
        <v/>
      </c>
      <c r="K1676" s="3" t="str">
        <f>IF('Two Yrs Prior Data - copy here!'!D1681="","",'Two Yrs Prior Data - copy here!'!M1681)</f>
        <v/>
      </c>
      <c r="L1676" s="46" t="str">
        <f t="shared" si="3"/>
        <v/>
      </c>
      <c r="M1676" s="3" t="str">
        <f t="shared" si="4"/>
        <v/>
      </c>
      <c r="N1676" s="47"/>
    </row>
    <row r="1677" ht="15.75" customHeight="1">
      <c r="B1677" s="3" t="str">
        <f>IF('Prior Yr Data - copy here!'!D1682="","",'Prior Yr Data - copy here!'!D1682)</f>
        <v/>
      </c>
      <c r="C1677" s="3" t="str">
        <f>IF('Prior Yr Data - copy here!'!L1682="","",'Prior Yr Data - copy here!'!L1682)</f>
        <v/>
      </c>
      <c r="D1677" s="3" t="str">
        <f>IF('Prior Yr Data - copy here!'!M1682="","",'Prior Yr Data - copy here!'!M1682)</f>
        <v/>
      </c>
      <c r="E1677" s="46" t="str">
        <f t="shared" si="1"/>
        <v/>
      </c>
      <c r="F1677" s="3" t="str">
        <f t="shared" si="2"/>
        <v/>
      </c>
      <c r="G1677" s="47"/>
      <c r="H1677" s="3"/>
      <c r="I1677" s="3" t="str">
        <f>IF('Two Yrs Prior Data - copy here!'!D1682="","",'Two Yrs Prior Data - copy here!'!D1682)</f>
        <v/>
      </c>
      <c r="J1677" s="3" t="str">
        <f>IF('Two Yrs Prior Data - copy here!'!D1682="","",'Two Yrs Prior Data - copy here!'!L1682)</f>
        <v/>
      </c>
      <c r="K1677" s="3" t="str">
        <f>IF('Two Yrs Prior Data - copy here!'!D1682="","",'Two Yrs Prior Data - copy here!'!M1682)</f>
        <v/>
      </c>
      <c r="L1677" s="46" t="str">
        <f t="shared" si="3"/>
        <v/>
      </c>
      <c r="M1677" s="3" t="str">
        <f t="shared" si="4"/>
        <v/>
      </c>
      <c r="N1677" s="47"/>
    </row>
    <row r="1678" ht="15.75" customHeight="1">
      <c r="B1678" s="3" t="str">
        <f>IF('Prior Yr Data - copy here!'!D1683="","",'Prior Yr Data - copy here!'!D1683)</f>
        <v/>
      </c>
      <c r="C1678" s="3" t="str">
        <f>IF('Prior Yr Data - copy here!'!L1683="","",'Prior Yr Data - copy here!'!L1683)</f>
        <v/>
      </c>
      <c r="D1678" s="3" t="str">
        <f>IF('Prior Yr Data - copy here!'!M1683="","",'Prior Yr Data - copy here!'!M1683)</f>
        <v/>
      </c>
      <c r="E1678" s="46" t="str">
        <f t="shared" si="1"/>
        <v/>
      </c>
      <c r="F1678" s="3" t="str">
        <f t="shared" si="2"/>
        <v/>
      </c>
      <c r="G1678" s="47"/>
      <c r="H1678" s="3"/>
      <c r="I1678" s="3" t="str">
        <f>IF('Two Yrs Prior Data - copy here!'!D1683="","",'Two Yrs Prior Data - copy here!'!D1683)</f>
        <v/>
      </c>
      <c r="J1678" s="3" t="str">
        <f>IF('Two Yrs Prior Data - copy here!'!D1683="","",'Two Yrs Prior Data - copy here!'!L1683)</f>
        <v/>
      </c>
      <c r="K1678" s="3" t="str">
        <f>IF('Two Yrs Prior Data - copy here!'!D1683="","",'Two Yrs Prior Data - copy here!'!M1683)</f>
        <v/>
      </c>
      <c r="L1678" s="46" t="str">
        <f t="shared" si="3"/>
        <v/>
      </c>
      <c r="M1678" s="3" t="str">
        <f t="shared" si="4"/>
        <v/>
      </c>
      <c r="N1678" s="47"/>
    </row>
    <row r="1679" ht="15.75" customHeight="1">
      <c r="B1679" s="3" t="str">
        <f>IF('Prior Yr Data - copy here!'!D1684="","",'Prior Yr Data - copy here!'!D1684)</f>
        <v/>
      </c>
      <c r="C1679" s="3" t="str">
        <f>IF('Prior Yr Data - copy here!'!L1684="","",'Prior Yr Data - copy here!'!L1684)</f>
        <v/>
      </c>
      <c r="D1679" s="3" t="str">
        <f>IF('Prior Yr Data - copy here!'!M1684="","",'Prior Yr Data - copy here!'!M1684)</f>
        <v/>
      </c>
      <c r="E1679" s="46" t="str">
        <f t="shared" si="1"/>
        <v/>
      </c>
      <c r="F1679" s="3" t="str">
        <f t="shared" si="2"/>
        <v/>
      </c>
      <c r="G1679" s="47"/>
      <c r="H1679" s="3"/>
      <c r="I1679" s="3" t="str">
        <f>IF('Two Yrs Prior Data - copy here!'!D1684="","",'Two Yrs Prior Data - copy here!'!D1684)</f>
        <v/>
      </c>
      <c r="J1679" s="3" t="str">
        <f>IF('Two Yrs Prior Data - copy here!'!D1684="","",'Two Yrs Prior Data - copy here!'!L1684)</f>
        <v/>
      </c>
      <c r="K1679" s="3" t="str">
        <f>IF('Two Yrs Prior Data - copy here!'!D1684="","",'Two Yrs Prior Data - copy here!'!M1684)</f>
        <v/>
      </c>
      <c r="L1679" s="46" t="str">
        <f t="shared" si="3"/>
        <v/>
      </c>
      <c r="M1679" s="3" t="str">
        <f t="shared" si="4"/>
        <v/>
      </c>
      <c r="N1679" s="47"/>
    </row>
    <row r="1680" ht="15.75" customHeight="1">
      <c r="B1680" s="3" t="str">
        <f>IF('Prior Yr Data - copy here!'!D1685="","",'Prior Yr Data - copy here!'!D1685)</f>
        <v/>
      </c>
      <c r="C1680" s="3" t="str">
        <f>IF('Prior Yr Data - copy here!'!L1685="","",'Prior Yr Data - copy here!'!L1685)</f>
        <v/>
      </c>
      <c r="D1680" s="3" t="str">
        <f>IF('Prior Yr Data - copy here!'!M1685="","",'Prior Yr Data - copy here!'!M1685)</f>
        <v/>
      </c>
      <c r="E1680" s="46" t="str">
        <f t="shared" si="1"/>
        <v/>
      </c>
      <c r="F1680" s="3" t="str">
        <f t="shared" si="2"/>
        <v/>
      </c>
      <c r="G1680" s="47"/>
      <c r="H1680" s="3"/>
      <c r="I1680" s="3" t="str">
        <f>IF('Two Yrs Prior Data - copy here!'!D1685="","",'Two Yrs Prior Data - copy here!'!D1685)</f>
        <v/>
      </c>
      <c r="J1680" s="3" t="str">
        <f>IF('Two Yrs Prior Data - copy here!'!D1685="","",'Two Yrs Prior Data - copy here!'!L1685)</f>
        <v/>
      </c>
      <c r="K1680" s="3" t="str">
        <f>IF('Two Yrs Prior Data - copy here!'!D1685="","",'Two Yrs Prior Data - copy here!'!M1685)</f>
        <v/>
      </c>
      <c r="L1680" s="46" t="str">
        <f t="shared" si="3"/>
        <v/>
      </c>
      <c r="M1680" s="3" t="str">
        <f t="shared" si="4"/>
        <v/>
      </c>
      <c r="N1680" s="47"/>
    </row>
    <row r="1681" ht="15.75" customHeight="1">
      <c r="B1681" s="3" t="str">
        <f>IF('Prior Yr Data - copy here!'!D1686="","",'Prior Yr Data - copy here!'!D1686)</f>
        <v/>
      </c>
      <c r="C1681" s="3" t="str">
        <f>IF('Prior Yr Data - copy here!'!L1686="","",'Prior Yr Data - copy here!'!L1686)</f>
        <v/>
      </c>
      <c r="D1681" s="3" t="str">
        <f>IF('Prior Yr Data - copy here!'!M1686="","",'Prior Yr Data - copy here!'!M1686)</f>
        <v/>
      </c>
      <c r="E1681" s="46" t="str">
        <f t="shared" si="1"/>
        <v/>
      </c>
      <c r="F1681" s="3" t="str">
        <f t="shared" si="2"/>
        <v/>
      </c>
      <c r="G1681" s="47"/>
      <c r="H1681" s="3"/>
      <c r="I1681" s="3" t="str">
        <f>IF('Two Yrs Prior Data - copy here!'!D1686="","",'Two Yrs Prior Data - copy here!'!D1686)</f>
        <v/>
      </c>
      <c r="J1681" s="3" t="str">
        <f>IF('Two Yrs Prior Data - copy here!'!D1686="","",'Two Yrs Prior Data - copy here!'!L1686)</f>
        <v/>
      </c>
      <c r="K1681" s="3" t="str">
        <f>IF('Two Yrs Prior Data - copy here!'!D1686="","",'Two Yrs Prior Data - copy here!'!M1686)</f>
        <v/>
      </c>
      <c r="L1681" s="46" t="str">
        <f t="shared" si="3"/>
        <v/>
      </c>
      <c r="M1681" s="3" t="str">
        <f t="shared" si="4"/>
        <v/>
      </c>
      <c r="N1681" s="47"/>
    </row>
    <row r="1682" ht="15.75" customHeight="1">
      <c r="B1682" s="3" t="str">
        <f>IF('Prior Yr Data - copy here!'!D1687="","",'Prior Yr Data - copy here!'!D1687)</f>
        <v/>
      </c>
      <c r="C1682" s="3" t="str">
        <f>IF('Prior Yr Data - copy here!'!L1687="","",'Prior Yr Data - copy here!'!L1687)</f>
        <v/>
      </c>
      <c r="D1682" s="3" t="str">
        <f>IF('Prior Yr Data - copy here!'!M1687="","",'Prior Yr Data - copy here!'!M1687)</f>
        <v/>
      </c>
      <c r="E1682" s="46" t="str">
        <f t="shared" si="1"/>
        <v/>
      </c>
      <c r="F1682" s="3" t="str">
        <f t="shared" si="2"/>
        <v/>
      </c>
      <c r="G1682" s="47"/>
      <c r="H1682" s="3"/>
      <c r="I1682" s="3" t="str">
        <f>IF('Two Yrs Prior Data - copy here!'!D1687="","",'Two Yrs Prior Data - copy here!'!D1687)</f>
        <v/>
      </c>
      <c r="J1682" s="3" t="str">
        <f>IF('Two Yrs Prior Data - copy here!'!D1687="","",'Two Yrs Prior Data - copy here!'!L1687)</f>
        <v/>
      </c>
      <c r="K1682" s="3" t="str">
        <f>IF('Two Yrs Prior Data - copy here!'!D1687="","",'Two Yrs Prior Data - copy here!'!M1687)</f>
        <v/>
      </c>
      <c r="L1682" s="46" t="str">
        <f t="shared" si="3"/>
        <v/>
      </c>
      <c r="M1682" s="3" t="str">
        <f t="shared" si="4"/>
        <v/>
      </c>
      <c r="N1682" s="47"/>
    </row>
    <row r="1683" ht="15.75" customHeight="1">
      <c r="B1683" s="3" t="str">
        <f>IF('Prior Yr Data - copy here!'!D1688="","",'Prior Yr Data - copy here!'!D1688)</f>
        <v/>
      </c>
      <c r="C1683" s="3" t="str">
        <f>IF('Prior Yr Data - copy here!'!L1688="","",'Prior Yr Data - copy here!'!L1688)</f>
        <v/>
      </c>
      <c r="D1683" s="3" t="str">
        <f>IF('Prior Yr Data - copy here!'!M1688="","",'Prior Yr Data - copy here!'!M1688)</f>
        <v/>
      </c>
      <c r="E1683" s="46" t="str">
        <f t="shared" si="1"/>
        <v/>
      </c>
      <c r="F1683" s="3" t="str">
        <f t="shared" si="2"/>
        <v/>
      </c>
      <c r="G1683" s="47"/>
      <c r="H1683" s="3"/>
      <c r="I1683" s="3" t="str">
        <f>IF('Two Yrs Prior Data - copy here!'!D1688="","",'Two Yrs Prior Data - copy here!'!D1688)</f>
        <v/>
      </c>
      <c r="J1683" s="3" t="str">
        <f>IF('Two Yrs Prior Data - copy here!'!D1688="","",'Two Yrs Prior Data - copy here!'!L1688)</f>
        <v/>
      </c>
      <c r="K1683" s="3" t="str">
        <f>IF('Two Yrs Prior Data - copy here!'!D1688="","",'Two Yrs Prior Data - copy here!'!M1688)</f>
        <v/>
      </c>
      <c r="L1683" s="46" t="str">
        <f t="shared" si="3"/>
        <v/>
      </c>
      <c r="M1683" s="3" t="str">
        <f t="shared" si="4"/>
        <v/>
      </c>
      <c r="N1683" s="47"/>
    </row>
    <row r="1684" ht="15.75" customHeight="1">
      <c r="B1684" s="3" t="str">
        <f>IF('Prior Yr Data - copy here!'!D1689="","",'Prior Yr Data - copy here!'!D1689)</f>
        <v/>
      </c>
      <c r="C1684" s="3" t="str">
        <f>IF('Prior Yr Data - copy here!'!L1689="","",'Prior Yr Data - copy here!'!L1689)</f>
        <v/>
      </c>
      <c r="D1684" s="3" t="str">
        <f>IF('Prior Yr Data - copy here!'!M1689="","",'Prior Yr Data - copy here!'!M1689)</f>
        <v/>
      </c>
      <c r="E1684" s="46" t="str">
        <f t="shared" si="1"/>
        <v/>
      </c>
      <c r="F1684" s="3" t="str">
        <f t="shared" si="2"/>
        <v/>
      </c>
      <c r="G1684" s="47"/>
      <c r="H1684" s="3"/>
      <c r="I1684" s="3" t="str">
        <f>IF('Two Yrs Prior Data - copy here!'!D1689="","",'Two Yrs Prior Data - copy here!'!D1689)</f>
        <v/>
      </c>
      <c r="J1684" s="3" t="str">
        <f>IF('Two Yrs Prior Data - copy here!'!D1689="","",'Two Yrs Prior Data - copy here!'!L1689)</f>
        <v/>
      </c>
      <c r="K1684" s="3" t="str">
        <f>IF('Two Yrs Prior Data - copy here!'!D1689="","",'Two Yrs Prior Data - copy here!'!M1689)</f>
        <v/>
      </c>
      <c r="L1684" s="46" t="str">
        <f t="shared" si="3"/>
        <v/>
      </c>
      <c r="M1684" s="3" t="str">
        <f t="shared" si="4"/>
        <v/>
      </c>
      <c r="N1684" s="47"/>
    </row>
    <row r="1685" ht="15.75" customHeight="1">
      <c r="B1685" s="3" t="str">
        <f>IF('Prior Yr Data - copy here!'!D1690="","",'Prior Yr Data - copy here!'!D1690)</f>
        <v/>
      </c>
      <c r="C1685" s="3" t="str">
        <f>IF('Prior Yr Data - copy here!'!L1690="","",'Prior Yr Data - copy here!'!L1690)</f>
        <v/>
      </c>
      <c r="D1685" s="3" t="str">
        <f>IF('Prior Yr Data - copy here!'!M1690="","",'Prior Yr Data - copy here!'!M1690)</f>
        <v/>
      </c>
      <c r="E1685" s="46" t="str">
        <f t="shared" si="1"/>
        <v/>
      </c>
      <c r="F1685" s="3" t="str">
        <f t="shared" si="2"/>
        <v/>
      </c>
      <c r="G1685" s="47"/>
      <c r="H1685" s="3"/>
      <c r="I1685" s="3" t="str">
        <f>IF('Two Yrs Prior Data - copy here!'!D1690="","",'Two Yrs Prior Data - copy here!'!D1690)</f>
        <v/>
      </c>
      <c r="J1685" s="3" t="str">
        <f>IF('Two Yrs Prior Data - copy here!'!D1690="","",'Two Yrs Prior Data - copy here!'!L1690)</f>
        <v/>
      </c>
      <c r="K1685" s="3" t="str">
        <f>IF('Two Yrs Prior Data - copy here!'!D1690="","",'Two Yrs Prior Data - copy here!'!M1690)</f>
        <v/>
      </c>
      <c r="L1685" s="46" t="str">
        <f t="shared" si="3"/>
        <v/>
      </c>
      <c r="M1685" s="3" t="str">
        <f t="shared" si="4"/>
        <v/>
      </c>
      <c r="N1685" s="47"/>
    </row>
    <row r="1686" ht="15.75" customHeight="1">
      <c r="B1686" s="3" t="str">
        <f>IF('Prior Yr Data - copy here!'!D1691="","",'Prior Yr Data - copy here!'!D1691)</f>
        <v/>
      </c>
      <c r="C1686" s="3" t="str">
        <f>IF('Prior Yr Data - copy here!'!L1691="","",'Prior Yr Data - copy here!'!L1691)</f>
        <v/>
      </c>
      <c r="D1686" s="3" t="str">
        <f>IF('Prior Yr Data - copy here!'!M1691="","",'Prior Yr Data - copy here!'!M1691)</f>
        <v/>
      </c>
      <c r="E1686" s="46" t="str">
        <f t="shared" si="1"/>
        <v/>
      </c>
      <c r="F1686" s="3" t="str">
        <f t="shared" si="2"/>
        <v/>
      </c>
      <c r="G1686" s="47"/>
      <c r="H1686" s="3"/>
      <c r="I1686" s="3" t="str">
        <f>IF('Two Yrs Prior Data - copy here!'!D1691="","",'Two Yrs Prior Data - copy here!'!D1691)</f>
        <v/>
      </c>
      <c r="J1686" s="3" t="str">
        <f>IF('Two Yrs Prior Data - copy here!'!D1691="","",'Two Yrs Prior Data - copy here!'!L1691)</f>
        <v/>
      </c>
      <c r="K1686" s="3" t="str">
        <f>IF('Two Yrs Prior Data - copy here!'!D1691="","",'Two Yrs Prior Data - copy here!'!M1691)</f>
        <v/>
      </c>
      <c r="L1686" s="46" t="str">
        <f t="shared" si="3"/>
        <v/>
      </c>
      <c r="M1686" s="3" t="str">
        <f t="shared" si="4"/>
        <v/>
      </c>
      <c r="N1686" s="47"/>
    </row>
    <row r="1687" ht="15.75" customHeight="1">
      <c r="B1687" s="3" t="str">
        <f>IF('Prior Yr Data - copy here!'!D1692="","",'Prior Yr Data - copy here!'!D1692)</f>
        <v/>
      </c>
      <c r="C1687" s="3" t="str">
        <f>IF('Prior Yr Data - copy here!'!L1692="","",'Prior Yr Data - copy here!'!L1692)</f>
        <v/>
      </c>
      <c r="D1687" s="3" t="str">
        <f>IF('Prior Yr Data - copy here!'!M1692="","",'Prior Yr Data - copy here!'!M1692)</f>
        <v/>
      </c>
      <c r="E1687" s="46" t="str">
        <f t="shared" si="1"/>
        <v/>
      </c>
      <c r="F1687" s="3" t="str">
        <f t="shared" si="2"/>
        <v/>
      </c>
      <c r="G1687" s="47"/>
      <c r="H1687" s="3"/>
      <c r="I1687" s="3" t="str">
        <f>IF('Two Yrs Prior Data - copy here!'!D1692="","",'Two Yrs Prior Data - copy here!'!D1692)</f>
        <v/>
      </c>
      <c r="J1687" s="3" t="str">
        <f>IF('Two Yrs Prior Data - copy here!'!D1692="","",'Two Yrs Prior Data - copy here!'!L1692)</f>
        <v/>
      </c>
      <c r="K1687" s="3" t="str">
        <f>IF('Two Yrs Prior Data - copy here!'!D1692="","",'Two Yrs Prior Data - copy here!'!M1692)</f>
        <v/>
      </c>
      <c r="L1687" s="46" t="str">
        <f t="shared" si="3"/>
        <v/>
      </c>
      <c r="M1687" s="3" t="str">
        <f t="shared" si="4"/>
        <v/>
      </c>
      <c r="N1687" s="47"/>
    </row>
    <row r="1688" ht="15.75" customHeight="1">
      <c r="B1688" s="3" t="str">
        <f>IF('Prior Yr Data - copy here!'!D1693="","",'Prior Yr Data - copy here!'!D1693)</f>
        <v/>
      </c>
      <c r="C1688" s="3" t="str">
        <f>IF('Prior Yr Data - copy here!'!L1693="","",'Prior Yr Data - copy here!'!L1693)</f>
        <v/>
      </c>
      <c r="D1688" s="3" t="str">
        <f>IF('Prior Yr Data - copy here!'!M1693="","",'Prior Yr Data - copy here!'!M1693)</f>
        <v/>
      </c>
      <c r="E1688" s="46" t="str">
        <f t="shared" si="1"/>
        <v/>
      </c>
      <c r="F1688" s="3" t="str">
        <f t="shared" si="2"/>
        <v/>
      </c>
      <c r="G1688" s="47"/>
      <c r="H1688" s="3"/>
      <c r="I1688" s="3" t="str">
        <f>IF('Two Yrs Prior Data - copy here!'!D1693="","",'Two Yrs Prior Data - copy here!'!D1693)</f>
        <v/>
      </c>
      <c r="J1688" s="3" t="str">
        <f>IF('Two Yrs Prior Data - copy here!'!D1693="","",'Two Yrs Prior Data - copy here!'!L1693)</f>
        <v/>
      </c>
      <c r="K1688" s="3" t="str">
        <f>IF('Two Yrs Prior Data - copy here!'!D1693="","",'Two Yrs Prior Data - copy here!'!M1693)</f>
        <v/>
      </c>
      <c r="L1688" s="46" t="str">
        <f t="shared" si="3"/>
        <v/>
      </c>
      <c r="M1688" s="3" t="str">
        <f t="shared" si="4"/>
        <v/>
      </c>
      <c r="N1688" s="47"/>
    </row>
    <row r="1689" ht="15.75" customHeight="1">
      <c r="B1689" s="3" t="str">
        <f>IF('Prior Yr Data - copy here!'!D1694="","",'Prior Yr Data - copy here!'!D1694)</f>
        <v/>
      </c>
      <c r="C1689" s="3" t="str">
        <f>IF('Prior Yr Data - copy here!'!L1694="","",'Prior Yr Data - copy here!'!L1694)</f>
        <v/>
      </c>
      <c r="D1689" s="3" t="str">
        <f>IF('Prior Yr Data - copy here!'!M1694="","",'Prior Yr Data - copy here!'!M1694)</f>
        <v/>
      </c>
      <c r="E1689" s="46" t="str">
        <f t="shared" si="1"/>
        <v/>
      </c>
      <c r="F1689" s="3" t="str">
        <f t="shared" si="2"/>
        <v/>
      </c>
      <c r="G1689" s="47"/>
      <c r="H1689" s="3"/>
      <c r="I1689" s="3" t="str">
        <f>IF('Two Yrs Prior Data - copy here!'!D1694="","",'Two Yrs Prior Data - copy here!'!D1694)</f>
        <v/>
      </c>
      <c r="J1689" s="3" t="str">
        <f>IF('Two Yrs Prior Data - copy here!'!D1694="","",'Two Yrs Prior Data - copy here!'!L1694)</f>
        <v/>
      </c>
      <c r="K1689" s="3" t="str">
        <f>IF('Two Yrs Prior Data - copy here!'!D1694="","",'Two Yrs Prior Data - copy here!'!M1694)</f>
        <v/>
      </c>
      <c r="L1689" s="46" t="str">
        <f t="shared" si="3"/>
        <v/>
      </c>
      <c r="M1689" s="3" t="str">
        <f t="shared" si="4"/>
        <v/>
      </c>
      <c r="N1689" s="47"/>
    </row>
    <row r="1690" ht="15.75" customHeight="1">
      <c r="B1690" s="3" t="str">
        <f>IF('Prior Yr Data - copy here!'!D1695="","",'Prior Yr Data - copy here!'!D1695)</f>
        <v/>
      </c>
      <c r="C1690" s="3" t="str">
        <f>IF('Prior Yr Data - copy here!'!L1695="","",'Prior Yr Data - copy here!'!L1695)</f>
        <v/>
      </c>
      <c r="D1690" s="3" t="str">
        <f>IF('Prior Yr Data - copy here!'!M1695="","",'Prior Yr Data - copy here!'!M1695)</f>
        <v/>
      </c>
      <c r="E1690" s="46" t="str">
        <f t="shared" si="1"/>
        <v/>
      </c>
      <c r="F1690" s="3" t="str">
        <f t="shared" si="2"/>
        <v/>
      </c>
      <c r="G1690" s="47"/>
      <c r="H1690" s="3"/>
      <c r="I1690" s="3" t="str">
        <f>IF('Two Yrs Prior Data - copy here!'!D1695="","",'Two Yrs Prior Data - copy here!'!D1695)</f>
        <v/>
      </c>
      <c r="J1690" s="3" t="str">
        <f>IF('Two Yrs Prior Data - copy here!'!D1695="","",'Two Yrs Prior Data - copy here!'!L1695)</f>
        <v/>
      </c>
      <c r="K1690" s="3" t="str">
        <f>IF('Two Yrs Prior Data - copy here!'!D1695="","",'Two Yrs Prior Data - copy here!'!M1695)</f>
        <v/>
      </c>
      <c r="L1690" s="46" t="str">
        <f t="shared" si="3"/>
        <v/>
      </c>
      <c r="M1690" s="3" t="str">
        <f t="shared" si="4"/>
        <v/>
      </c>
      <c r="N1690" s="47"/>
    </row>
    <row r="1691" ht="15.75" customHeight="1">
      <c r="B1691" s="3" t="str">
        <f>IF('Prior Yr Data - copy here!'!D1696="","",'Prior Yr Data - copy here!'!D1696)</f>
        <v/>
      </c>
      <c r="C1691" s="3" t="str">
        <f>IF('Prior Yr Data - copy here!'!L1696="","",'Prior Yr Data - copy here!'!L1696)</f>
        <v/>
      </c>
      <c r="D1691" s="3" t="str">
        <f>IF('Prior Yr Data - copy here!'!M1696="","",'Prior Yr Data - copy here!'!M1696)</f>
        <v/>
      </c>
      <c r="E1691" s="46" t="str">
        <f t="shared" si="1"/>
        <v/>
      </c>
      <c r="F1691" s="3" t="str">
        <f t="shared" si="2"/>
        <v/>
      </c>
      <c r="G1691" s="47"/>
      <c r="H1691" s="3"/>
      <c r="I1691" s="3" t="str">
        <f>IF('Two Yrs Prior Data - copy here!'!D1696="","",'Two Yrs Prior Data - copy here!'!D1696)</f>
        <v/>
      </c>
      <c r="J1691" s="3" t="str">
        <f>IF('Two Yrs Prior Data - copy here!'!D1696="","",'Two Yrs Prior Data - copy here!'!L1696)</f>
        <v/>
      </c>
      <c r="K1691" s="3" t="str">
        <f>IF('Two Yrs Prior Data - copy here!'!D1696="","",'Two Yrs Prior Data - copy here!'!M1696)</f>
        <v/>
      </c>
      <c r="L1691" s="46" t="str">
        <f t="shared" si="3"/>
        <v/>
      </c>
      <c r="M1691" s="3" t="str">
        <f t="shared" si="4"/>
        <v/>
      </c>
      <c r="N1691" s="47"/>
    </row>
    <row r="1692" ht="15.75" customHeight="1">
      <c r="B1692" s="3" t="str">
        <f>IF('Prior Yr Data - copy here!'!D1697="","",'Prior Yr Data - copy here!'!D1697)</f>
        <v/>
      </c>
      <c r="C1692" s="3" t="str">
        <f>IF('Prior Yr Data - copy here!'!L1697="","",'Prior Yr Data - copy here!'!L1697)</f>
        <v/>
      </c>
      <c r="D1692" s="3" t="str">
        <f>IF('Prior Yr Data - copy here!'!M1697="","",'Prior Yr Data - copy here!'!M1697)</f>
        <v/>
      </c>
      <c r="E1692" s="46" t="str">
        <f t="shared" si="1"/>
        <v/>
      </c>
      <c r="F1692" s="3" t="str">
        <f t="shared" si="2"/>
        <v/>
      </c>
      <c r="G1692" s="47"/>
      <c r="H1692" s="3"/>
      <c r="I1692" s="3" t="str">
        <f>IF('Two Yrs Prior Data - copy here!'!D1697="","",'Two Yrs Prior Data - copy here!'!D1697)</f>
        <v/>
      </c>
      <c r="J1692" s="3" t="str">
        <f>IF('Two Yrs Prior Data - copy here!'!D1697="","",'Two Yrs Prior Data - copy here!'!L1697)</f>
        <v/>
      </c>
      <c r="K1692" s="3" t="str">
        <f>IF('Two Yrs Prior Data - copy here!'!D1697="","",'Two Yrs Prior Data - copy here!'!M1697)</f>
        <v/>
      </c>
      <c r="L1692" s="46" t="str">
        <f t="shared" si="3"/>
        <v/>
      </c>
      <c r="M1692" s="3" t="str">
        <f t="shared" si="4"/>
        <v/>
      </c>
      <c r="N1692" s="47"/>
    </row>
    <row r="1693" ht="15.75" customHeight="1">
      <c r="B1693" s="3" t="str">
        <f>IF('Prior Yr Data - copy here!'!D1698="","",'Prior Yr Data - copy here!'!D1698)</f>
        <v/>
      </c>
      <c r="C1693" s="3" t="str">
        <f>IF('Prior Yr Data - copy here!'!L1698="","",'Prior Yr Data - copy here!'!L1698)</f>
        <v/>
      </c>
      <c r="D1693" s="3" t="str">
        <f>IF('Prior Yr Data - copy here!'!M1698="","",'Prior Yr Data - copy here!'!M1698)</f>
        <v/>
      </c>
      <c r="E1693" s="46" t="str">
        <f t="shared" si="1"/>
        <v/>
      </c>
      <c r="F1693" s="3" t="str">
        <f t="shared" si="2"/>
        <v/>
      </c>
      <c r="G1693" s="47"/>
      <c r="H1693" s="3"/>
      <c r="I1693" s="3" t="str">
        <f>IF('Two Yrs Prior Data - copy here!'!D1698="","",'Two Yrs Prior Data - copy here!'!D1698)</f>
        <v/>
      </c>
      <c r="J1693" s="3" t="str">
        <f>IF('Two Yrs Prior Data - copy here!'!D1698="","",'Two Yrs Prior Data - copy here!'!L1698)</f>
        <v/>
      </c>
      <c r="K1693" s="3" t="str">
        <f>IF('Two Yrs Prior Data - copy here!'!D1698="","",'Two Yrs Prior Data - copy here!'!M1698)</f>
        <v/>
      </c>
      <c r="L1693" s="46" t="str">
        <f t="shared" si="3"/>
        <v/>
      </c>
      <c r="M1693" s="3" t="str">
        <f t="shared" si="4"/>
        <v/>
      </c>
      <c r="N1693" s="47"/>
    </row>
    <row r="1694" ht="15.75" customHeight="1">
      <c r="B1694" s="3" t="str">
        <f>IF('Prior Yr Data - copy here!'!D1699="","",'Prior Yr Data - copy here!'!D1699)</f>
        <v/>
      </c>
      <c r="C1694" s="3" t="str">
        <f>IF('Prior Yr Data - copy here!'!L1699="","",'Prior Yr Data - copy here!'!L1699)</f>
        <v/>
      </c>
      <c r="D1694" s="3" t="str">
        <f>IF('Prior Yr Data - copy here!'!M1699="","",'Prior Yr Data - copy here!'!M1699)</f>
        <v/>
      </c>
      <c r="E1694" s="46" t="str">
        <f t="shared" si="1"/>
        <v/>
      </c>
      <c r="F1694" s="3" t="str">
        <f t="shared" si="2"/>
        <v/>
      </c>
      <c r="G1694" s="47"/>
      <c r="H1694" s="3"/>
      <c r="I1694" s="3" t="str">
        <f>IF('Two Yrs Prior Data - copy here!'!D1699="","",'Two Yrs Prior Data - copy here!'!D1699)</f>
        <v/>
      </c>
      <c r="J1694" s="3" t="str">
        <f>IF('Two Yrs Prior Data - copy here!'!D1699="","",'Two Yrs Prior Data - copy here!'!L1699)</f>
        <v/>
      </c>
      <c r="K1694" s="3" t="str">
        <f>IF('Two Yrs Prior Data - copy here!'!D1699="","",'Two Yrs Prior Data - copy here!'!M1699)</f>
        <v/>
      </c>
      <c r="L1694" s="46" t="str">
        <f t="shared" si="3"/>
        <v/>
      </c>
      <c r="M1694" s="3" t="str">
        <f t="shared" si="4"/>
        <v/>
      </c>
      <c r="N1694" s="47"/>
    </row>
    <row r="1695" ht="15.75" customHeight="1">
      <c r="B1695" s="3" t="str">
        <f>IF('Prior Yr Data - copy here!'!D1700="","",'Prior Yr Data - copy here!'!D1700)</f>
        <v/>
      </c>
      <c r="C1695" s="3" t="str">
        <f>IF('Prior Yr Data - copy here!'!L1700="","",'Prior Yr Data - copy here!'!L1700)</f>
        <v/>
      </c>
      <c r="D1695" s="3" t="str">
        <f>IF('Prior Yr Data - copy here!'!M1700="","",'Prior Yr Data - copy here!'!M1700)</f>
        <v/>
      </c>
      <c r="E1695" s="46" t="str">
        <f t="shared" si="1"/>
        <v/>
      </c>
      <c r="F1695" s="3" t="str">
        <f t="shared" si="2"/>
        <v/>
      </c>
      <c r="G1695" s="47"/>
      <c r="H1695" s="3"/>
      <c r="I1695" s="3" t="str">
        <f>IF('Two Yrs Prior Data - copy here!'!D1700="","",'Two Yrs Prior Data - copy here!'!D1700)</f>
        <v/>
      </c>
      <c r="J1695" s="3" t="str">
        <f>IF('Two Yrs Prior Data - copy here!'!D1700="","",'Two Yrs Prior Data - copy here!'!L1700)</f>
        <v/>
      </c>
      <c r="K1695" s="3" t="str">
        <f>IF('Two Yrs Prior Data - copy here!'!D1700="","",'Two Yrs Prior Data - copy here!'!M1700)</f>
        <v/>
      </c>
      <c r="L1695" s="46" t="str">
        <f t="shared" si="3"/>
        <v/>
      </c>
      <c r="M1695" s="3" t="str">
        <f t="shared" si="4"/>
        <v/>
      </c>
      <c r="N1695" s="47"/>
    </row>
    <row r="1696" ht="15.75" customHeight="1">
      <c r="B1696" s="3" t="str">
        <f>IF('Prior Yr Data - copy here!'!D1701="","",'Prior Yr Data - copy here!'!D1701)</f>
        <v/>
      </c>
      <c r="C1696" s="3" t="str">
        <f>IF('Prior Yr Data - copy here!'!L1701="","",'Prior Yr Data - copy here!'!L1701)</f>
        <v/>
      </c>
      <c r="D1696" s="3" t="str">
        <f>IF('Prior Yr Data - copy here!'!M1701="","",'Prior Yr Data - copy here!'!M1701)</f>
        <v/>
      </c>
      <c r="E1696" s="46" t="str">
        <f t="shared" si="1"/>
        <v/>
      </c>
      <c r="F1696" s="3" t="str">
        <f t="shared" si="2"/>
        <v/>
      </c>
      <c r="G1696" s="47"/>
      <c r="H1696" s="3"/>
      <c r="I1696" s="3" t="str">
        <f>IF('Two Yrs Prior Data - copy here!'!D1701="","",'Two Yrs Prior Data - copy here!'!D1701)</f>
        <v/>
      </c>
      <c r="J1696" s="3" t="str">
        <f>IF('Two Yrs Prior Data - copy here!'!D1701="","",'Two Yrs Prior Data - copy here!'!L1701)</f>
        <v/>
      </c>
      <c r="K1696" s="3" t="str">
        <f>IF('Two Yrs Prior Data - copy here!'!D1701="","",'Two Yrs Prior Data - copy here!'!M1701)</f>
        <v/>
      </c>
      <c r="L1696" s="46" t="str">
        <f t="shared" si="3"/>
        <v/>
      </c>
      <c r="M1696" s="3" t="str">
        <f t="shared" si="4"/>
        <v/>
      </c>
      <c r="N1696" s="47"/>
    </row>
    <row r="1697" ht="15.75" customHeight="1">
      <c r="B1697" s="3" t="str">
        <f>IF('Prior Yr Data - copy here!'!D1702="","",'Prior Yr Data - copy here!'!D1702)</f>
        <v/>
      </c>
      <c r="C1697" s="3" t="str">
        <f>IF('Prior Yr Data - copy here!'!L1702="","",'Prior Yr Data - copy here!'!L1702)</f>
        <v/>
      </c>
      <c r="D1697" s="3" t="str">
        <f>IF('Prior Yr Data - copy here!'!M1702="","",'Prior Yr Data - copy here!'!M1702)</f>
        <v/>
      </c>
      <c r="E1697" s="46" t="str">
        <f t="shared" si="1"/>
        <v/>
      </c>
      <c r="F1697" s="3" t="str">
        <f t="shared" si="2"/>
        <v/>
      </c>
      <c r="G1697" s="47"/>
      <c r="H1697" s="3"/>
      <c r="I1697" s="3" t="str">
        <f>IF('Two Yrs Prior Data - copy here!'!D1702="","",'Two Yrs Prior Data - copy here!'!D1702)</f>
        <v/>
      </c>
      <c r="J1697" s="3" t="str">
        <f>IF('Two Yrs Prior Data - copy here!'!D1702="","",'Two Yrs Prior Data - copy here!'!L1702)</f>
        <v/>
      </c>
      <c r="K1697" s="3" t="str">
        <f>IF('Two Yrs Prior Data - copy here!'!D1702="","",'Two Yrs Prior Data - copy here!'!M1702)</f>
        <v/>
      </c>
      <c r="L1697" s="46" t="str">
        <f t="shared" si="3"/>
        <v/>
      </c>
      <c r="M1697" s="3" t="str">
        <f t="shared" si="4"/>
        <v/>
      </c>
      <c r="N1697" s="47"/>
    </row>
    <row r="1698" ht="15.75" customHeight="1">
      <c r="B1698" s="3" t="str">
        <f>IF('Prior Yr Data - copy here!'!D1703="","",'Prior Yr Data - copy here!'!D1703)</f>
        <v/>
      </c>
      <c r="C1698" s="3" t="str">
        <f>IF('Prior Yr Data - copy here!'!L1703="","",'Prior Yr Data - copy here!'!L1703)</f>
        <v/>
      </c>
      <c r="D1698" s="3" t="str">
        <f>IF('Prior Yr Data - copy here!'!M1703="","",'Prior Yr Data - copy here!'!M1703)</f>
        <v/>
      </c>
      <c r="E1698" s="46" t="str">
        <f t="shared" si="1"/>
        <v/>
      </c>
      <c r="F1698" s="3" t="str">
        <f t="shared" si="2"/>
        <v/>
      </c>
      <c r="G1698" s="47"/>
      <c r="H1698" s="3"/>
      <c r="I1698" s="3" t="str">
        <f>IF('Two Yrs Prior Data - copy here!'!D1703="","",'Two Yrs Prior Data - copy here!'!D1703)</f>
        <v/>
      </c>
      <c r="J1698" s="3" t="str">
        <f>IF('Two Yrs Prior Data - copy here!'!D1703="","",'Two Yrs Prior Data - copy here!'!L1703)</f>
        <v/>
      </c>
      <c r="K1698" s="3" t="str">
        <f>IF('Two Yrs Prior Data - copy here!'!D1703="","",'Two Yrs Prior Data - copy here!'!M1703)</f>
        <v/>
      </c>
      <c r="L1698" s="46" t="str">
        <f t="shared" si="3"/>
        <v/>
      </c>
      <c r="M1698" s="3" t="str">
        <f t="shared" si="4"/>
        <v/>
      </c>
      <c r="N1698" s="47"/>
    </row>
    <row r="1699" ht="15.75" customHeight="1">
      <c r="B1699" s="3" t="str">
        <f>IF('Prior Yr Data - copy here!'!D1704="","",'Prior Yr Data - copy here!'!D1704)</f>
        <v/>
      </c>
      <c r="C1699" s="3" t="str">
        <f>IF('Prior Yr Data - copy here!'!L1704="","",'Prior Yr Data - copy here!'!L1704)</f>
        <v/>
      </c>
      <c r="D1699" s="3" t="str">
        <f>IF('Prior Yr Data - copy here!'!M1704="","",'Prior Yr Data - copy here!'!M1704)</f>
        <v/>
      </c>
      <c r="E1699" s="46" t="str">
        <f t="shared" si="1"/>
        <v/>
      </c>
      <c r="F1699" s="3" t="str">
        <f t="shared" si="2"/>
        <v/>
      </c>
      <c r="G1699" s="47"/>
      <c r="H1699" s="3"/>
      <c r="I1699" s="3" t="str">
        <f>IF('Two Yrs Prior Data - copy here!'!D1704="","",'Two Yrs Prior Data - copy here!'!D1704)</f>
        <v/>
      </c>
      <c r="J1699" s="3" t="str">
        <f>IF('Two Yrs Prior Data - copy here!'!D1704="","",'Two Yrs Prior Data - copy here!'!L1704)</f>
        <v/>
      </c>
      <c r="K1699" s="3" t="str">
        <f>IF('Two Yrs Prior Data - copy here!'!D1704="","",'Two Yrs Prior Data - copy here!'!M1704)</f>
        <v/>
      </c>
      <c r="L1699" s="46" t="str">
        <f t="shared" si="3"/>
        <v/>
      </c>
      <c r="M1699" s="3" t="str">
        <f t="shared" si="4"/>
        <v/>
      </c>
      <c r="N1699" s="47"/>
    </row>
    <row r="1700" ht="15.75" customHeight="1">
      <c r="B1700" s="3" t="str">
        <f>IF('Prior Yr Data - copy here!'!D1705="","",'Prior Yr Data - copy here!'!D1705)</f>
        <v/>
      </c>
      <c r="C1700" s="3" t="str">
        <f>IF('Prior Yr Data - copy here!'!L1705="","",'Prior Yr Data - copy here!'!L1705)</f>
        <v/>
      </c>
      <c r="D1700" s="3" t="str">
        <f>IF('Prior Yr Data - copy here!'!M1705="","",'Prior Yr Data - copy here!'!M1705)</f>
        <v/>
      </c>
      <c r="E1700" s="46" t="str">
        <f t="shared" si="1"/>
        <v/>
      </c>
      <c r="F1700" s="3" t="str">
        <f t="shared" si="2"/>
        <v/>
      </c>
      <c r="G1700" s="47"/>
      <c r="H1700" s="3"/>
      <c r="I1700" s="3" t="str">
        <f>IF('Two Yrs Prior Data - copy here!'!D1705="","",'Two Yrs Prior Data - copy here!'!D1705)</f>
        <v/>
      </c>
      <c r="J1700" s="3" t="str">
        <f>IF('Two Yrs Prior Data - copy here!'!D1705="","",'Two Yrs Prior Data - copy here!'!L1705)</f>
        <v/>
      </c>
      <c r="K1700" s="3" t="str">
        <f>IF('Two Yrs Prior Data - copy here!'!D1705="","",'Two Yrs Prior Data - copy here!'!M1705)</f>
        <v/>
      </c>
      <c r="L1700" s="46" t="str">
        <f t="shared" si="3"/>
        <v/>
      </c>
      <c r="M1700" s="3" t="str">
        <f t="shared" si="4"/>
        <v/>
      </c>
      <c r="N1700" s="47"/>
    </row>
    <row r="1701" ht="15.75" customHeight="1">
      <c r="B1701" s="3" t="str">
        <f>IF('Prior Yr Data - copy here!'!D1706="","",'Prior Yr Data - copy here!'!D1706)</f>
        <v/>
      </c>
      <c r="C1701" s="3" t="str">
        <f>IF('Prior Yr Data - copy here!'!L1706="","",'Prior Yr Data - copy here!'!L1706)</f>
        <v/>
      </c>
      <c r="D1701" s="3" t="str">
        <f>IF('Prior Yr Data - copy here!'!M1706="","",'Prior Yr Data - copy here!'!M1706)</f>
        <v/>
      </c>
      <c r="E1701" s="46" t="str">
        <f t="shared" si="1"/>
        <v/>
      </c>
      <c r="F1701" s="3" t="str">
        <f t="shared" si="2"/>
        <v/>
      </c>
      <c r="G1701" s="47"/>
      <c r="H1701" s="3"/>
      <c r="I1701" s="3" t="str">
        <f>IF('Two Yrs Prior Data - copy here!'!D1706="","",'Two Yrs Prior Data - copy here!'!D1706)</f>
        <v/>
      </c>
      <c r="J1701" s="3" t="str">
        <f>IF('Two Yrs Prior Data - copy here!'!D1706="","",'Two Yrs Prior Data - copy here!'!L1706)</f>
        <v/>
      </c>
      <c r="K1701" s="3" t="str">
        <f>IF('Two Yrs Prior Data - copy here!'!D1706="","",'Two Yrs Prior Data - copy here!'!M1706)</f>
        <v/>
      </c>
      <c r="L1701" s="46" t="str">
        <f t="shared" si="3"/>
        <v/>
      </c>
      <c r="M1701" s="3" t="str">
        <f t="shared" si="4"/>
        <v/>
      </c>
      <c r="N1701" s="47"/>
    </row>
    <row r="1702" ht="15.75" customHeight="1">
      <c r="B1702" s="3" t="str">
        <f>IF('Prior Yr Data - copy here!'!D1707="","",'Prior Yr Data - copy here!'!D1707)</f>
        <v/>
      </c>
      <c r="C1702" s="3" t="str">
        <f>IF('Prior Yr Data - copy here!'!L1707="","",'Prior Yr Data - copy here!'!L1707)</f>
        <v/>
      </c>
      <c r="D1702" s="3" t="str">
        <f>IF('Prior Yr Data - copy here!'!M1707="","",'Prior Yr Data - copy here!'!M1707)</f>
        <v/>
      </c>
      <c r="E1702" s="46" t="str">
        <f t="shared" si="1"/>
        <v/>
      </c>
      <c r="F1702" s="3" t="str">
        <f t="shared" si="2"/>
        <v/>
      </c>
      <c r="G1702" s="47"/>
      <c r="H1702" s="3"/>
      <c r="I1702" s="3" t="str">
        <f>IF('Two Yrs Prior Data - copy here!'!D1707="","",'Two Yrs Prior Data - copy here!'!D1707)</f>
        <v/>
      </c>
      <c r="J1702" s="3" t="str">
        <f>IF('Two Yrs Prior Data - copy here!'!D1707="","",'Two Yrs Prior Data - copy here!'!L1707)</f>
        <v/>
      </c>
      <c r="K1702" s="3" t="str">
        <f>IF('Two Yrs Prior Data - copy here!'!D1707="","",'Two Yrs Prior Data - copy here!'!M1707)</f>
        <v/>
      </c>
      <c r="L1702" s="46" t="str">
        <f t="shared" si="3"/>
        <v/>
      </c>
      <c r="M1702" s="3" t="str">
        <f t="shared" si="4"/>
        <v/>
      </c>
      <c r="N1702" s="47"/>
    </row>
    <row r="1703" ht="15.75" customHeight="1">
      <c r="B1703" s="3" t="str">
        <f>IF('Prior Yr Data - copy here!'!D1708="","",'Prior Yr Data - copy here!'!D1708)</f>
        <v/>
      </c>
      <c r="C1703" s="3" t="str">
        <f>IF('Prior Yr Data - copy here!'!L1708="","",'Prior Yr Data - copy here!'!L1708)</f>
        <v/>
      </c>
      <c r="D1703" s="3" t="str">
        <f>IF('Prior Yr Data - copy here!'!M1708="","",'Prior Yr Data - copy here!'!M1708)</f>
        <v/>
      </c>
      <c r="E1703" s="46" t="str">
        <f t="shared" si="1"/>
        <v/>
      </c>
      <c r="F1703" s="3" t="str">
        <f t="shared" si="2"/>
        <v/>
      </c>
      <c r="G1703" s="47"/>
      <c r="H1703" s="3"/>
      <c r="I1703" s="3" t="str">
        <f>IF('Two Yrs Prior Data - copy here!'!D1708="","",'Two Yrs Prior Data - copy here!'!D1708)</f>
        <v/>
      </c>
      <c r="J1703" s="3" t="str">
        <f>IF('Two Yrs Prior Data - copy here!'!D1708="","",'Two Yrs Prior Data - copy here!'!L1708)</f>
        <v/>
      </c>
      <c r="K1703" s="3" t="str">
        <f>IF('Two Yrs Prior Data - copy here!'!D1708="","",'Two Yrs Prior Data - copy here!'!M1708)</f>
        <v/>
      </c>
      <c r="L1703" s="46" t="str">
        <f t="shared" si="3"/>
        <v/>
      </c>
      <c r="M1703" s="3" t="str">
        <f t="shared" si="4"/>
        <v/>
      </c>
      <c r="N1703" s="47"/>
    </row>
    <row r="1704" ht="15.75" customHeight="1">
      <c r="B1704" s="3" t="str">
        <f>IF('Prior Yr Data - copy here!'!D1709="","",'Prior Yr Data - copy here!'!D1709)</f>
        <v/>
      </c>
      <c r="C1704" s="3" t="str">
        <f>IF('Prior Yr Data - copy here!'!L1709="","",'Prior Yr Data - copy here!'!L1709)</f>
        <v/>
      </c>
      <c r="D1704" s="3" t="str">
        <f>IF('Prior Yr Data - copy here!'!M1709="","",'Prior Yr Data - copy here!'!M1709)</f>
        <v/>
      </c>
      <c r="E1704" s="46" t="str">
        <f t="shared" si="1"/>
        <v/>
      </c>
      <c r="F1704" s="3" t="str">
        <f t="shared" si="2"/>
        <v/>
      </c>
      <c r="G1704" s="47"/>
      <c r="H1704" s="3"/>
      <c r="I1704" s="3" t="str">
        <f>IF('Two Yrs Prior Data - copy here!'!D1709="","",'Two Yrs Prior Data - copy here!'!D1709)</f>
        <v/>
      </c>
      <c r="J1704" s="3" t="str">
        <f>IF('Two Yrs Prior Data - copy here!'!D1709="","",'Two Yrs Prior Data - copy here!'!L1709)</f>
        <v/>
      </c>
      <c r="K1704" s="3" t="str">
        <f>IF('Two Yrs Prior Data - copy here!'!D1709="","",'Two Yrs Prior Data - copy here!'!M1709)</f>
        <v/>
      </c>
      <c r="L1704" s="46" t="str">
        <f t="shared" si="3"/>
        <v/>
      </c>
      <c r="M1704" s="3" t="str">
        <f t="shared" si="4"/>
        <v/>
      </c>
      <c r="N1704" s="47"/>
    </row>
    <row r="1705" ht="15.75" customHeight="1">
      <c r="B1705" s="3" t="str">
        <f>IF('Prior Yr Data - copy here!'!D1710="","",'Prior Yr Data - copy here!'!D1710)</f>
        <v/>
      </c>
      <c r="C1705" s="3" t="str">
        <f>IF('Prior Yr Data - copy here!'!L1710="","",'Prior Yr Data - copy here!'!L1710)</f>
        <v/>
      </c>
      <c r="D1705" s="3" t="str">
        <f>IF('Prior Yr Data - copy here!'!M1710="","",'Prior Yr Data - copy here!'!M1710)</f>
        <v/>
      </c>
      <c r="E1705" s="46" t="str">
        <f t="shared" si="1"/>
        <v/>
      </c>
      <c r="F1705" s="3" t="str">
        <f t="shared" si="2"/>
        <v/>
      </c>
      <c r="G1705" s="47"/>
      <c r="H1705" s="3"/>
      <c r="I1705" s="3" t="str">
        <f>IF('Two Yrs Prior Data - copy here!'!D1710="","",'Two Yrs Prior Data - copy here!'!D1710)</f>
        <v/>
      </c>
      <c r="J1705" s="3" t="str">
        <f>IF('Two Yrs Prior Data - copy here!'!D1710="","",'Two Yrs Prior Data - copy here!'!L1710)</f>
        <v/>
      </c>
      <c r="K1705" s="3" t="str">
        <f>IF('Two Yrs Prior Data - copy here!'!D1710="","",'Two Yrs Prior Data - copy here!'!M1710)</f>
        <v/>
      </c>
      <c r="L1705" s="46" t="str">
        <f t="shared" si="3"/>
        <v/>
      </c>
      <c r="M1705" s="3" t="str">
        <f t="shared" si="4"/>
        <v/>
      </c>
      <c r="N1705" s="47"/>
    </row>
    <row r="1706" ht="15.75" customHeight="1">
      <c r="B1706" s="3" t="str">
        <f>IF('Prior Yr Data - copy here!'!D1711="","",'Prior Yr Data - copy here!'!D1711)</f>
        <v/>
      </c>
      <c r="C1706" s="3" t="str">
        <f>IF('Prior Yr Data - copy here!'!L1711="","",'Prior Yr Data - copy here!'!L1711)</f>
        <v/>
      </c>
      <c r="D1706" s="3" t="str">
        <f>IF('Prior Yr Data - copy here!'!M1711="","",'Prior Yr Data - copy here!'!M1711)</f>
        <v/>
      </c>
      <c r="E1706" s="46" t="str">
        <f t="shared" si="1"/>
        <v/>
      </c>
      <c r="F1706" s="3" t="str">
        <f t="shared" si="2"/>
        <v/>
      </c>
      <c r="G1706" s="47"/>
      <c r="H1706" s="3"/>
      <c r="I1706" s="3" t="str">
        <f>IF('Two Yrs Prior Data - copy here!'!D1711="","",'Two Yrs Prior Data - copy here!'!D1711)</f>
        <v/>
      </c>
      <c r="J1706" s="3" t="str">
        <f>IF('Two Yrs Prior Data - copy here!'!D1711="","",'Two Yrs Prior Data - copy here!'!L1711)</f>
        <v/>
      </c>
      <c r="K1706" s="3" t="str">
        <f>IF('Two Yrs Prior Data - copy here!'!D1711="","",'Two Yrs Prior Data - copy here!'!M1711)</f>
        <v/>
      </c>
      <c r="L1706" s="46" t="str">
        <f t="shared" si="3"/>
        <v/>
      </c>
      <c r="M1706" s="3" t="str">
        <f t="shared" si="4"/>
        <v/>
      </c>
      <c r="N1706" s="47"/>
    </row>
    <row r="1707" ht="15.75" customHeight="1">
      <c r="B1707" s="3" t="str">
        <f>IF('Prior Yr Data - copy here!'!D1712="","",'Prior Yr Data - copy here!'!D1712)</f>
        <v/>
      </c>
      <c r="C1707" s="3" t="str">
        <f>IF('Prior Yr Data - copy here!'!L1712="","",'Prior Yr Data - copy here!'!L1712)</f>
        <v/>
      </c>
      <c r="D1707" s="3" t="str">
        <f>IF('Prior Yr Data - copy here!'!M1712="","",'Prior Yr Data - copy here!'!M1712)</f>
        <v/>
      </c>
      <c r="E1707" s="46" t="str">
        <f t="shared" si="1"/>
        <v/>
      </c>
      <c r="F1707" s="3" t="str">
        <f t="shared" si="2"/>
        <v/>
      </c>
      <c r="G1707" s="47"/>
      <c r="H1707" s="3"/>
      <c r="I1707" s="3" t="str">
        <f>IF('Two Yrs Prior Data - copy here!'!D1712="","",'Two Yrs Prior Data - copy here!'!D1712)</f>
        <v/>
      </c>
      <c r="J1707" s="3" t="str">
        <f>IF('Two Yrs Prior Data - copy here!'!D1712="","",'Two Yrs Prior Data - copy here!'!L1712)</f>
        <v/>
      </c>
      <c r="K1707" s="3" t="str">
        <f>IF('Two Yrs Prior Data - copy here!'!D1712="","",'Two Yrs Prior Data - copy here!'!M1712)</f>
        <v/>
      </c>
      <c r="L1707" s="46" t="str">
        <f t="shared" si="3"/>
        <v/>
      </c>
      <c r="M1707" s="3" t="str">
        <f t="shared" si="4"/>
        <v/>
      </c>
      <c r="N1707" s="47"/>
    </row>
    <row r="1708" ht="15.75" customHeight="1">
      <c r="B1708" s="3" t="str">
        <f>IF('Prior Yr Data - copy here!'!D1713="","",'Prior Yr Data - copy here!'!D1713)</f>
        <v/>
      </c>
      <c r="C1708" s="3" t="str">
        <f>IF('Prior Yr Data - copy here!'!L1713="","",'Prior Yr Data - copy here!'!L1713)</f>
        <v/>
      </c>
      <c r="D1708" s="3" t="str">
        <f>IF('Prior Yr Data - copy here!'!M1713="","",'Prior Yr Data - copy here!'!M1713)</f>
        <v/>
      </c>
      <c r="E1708" s="46" t="str">
        <f t="shared" si="1"/>
        <v/>
      </c>
      <c r="F1708" s="3" t="str">
        <f t="shared" si="2"/>
        <v/>
      </c>
      <c r="G1708" s="47"/>
      <c r="H1708" s="3"/>
      <c r="I1708" s="3" t="str">
        <f>IF('Two Yrs Prior Data - copy here!'!D1713="","",'Two Yrs Prior Data - copy here!'!D1713)</f>
        <v/>
      </c>
      <c r="J1708" s="3" t="str">
        <f>IF('Two Yrs Prior Data - copy here!'!D1713="","",'Two Yrs Prior Data - copy here!'!L1713)</f>
        <v/>
      </c>
      <c r="K1708" s="3" t="str">
        <f>IF('Two Yrs Prior Data - copy here!'!D1713="","",'Two Yrs Prior Data - copy here!'!M1713)</f>
        <v/>
      </c>
      <c r="L1708" s="46" t="str">
        <f t="shared" si="3"/>
        <v/>
      </c>
      <c r="M1708" s="3" t="str">
        <f t="shared" si="4"/>
        <v/>
      </c>
      <c r="N1708" s="47"/>
    </row>
    <row r="1709" ht="15.75" customHeight="1">
      <c r="B1709" s="3" t="str">
        <f>IF('Prior Yr Data - copy here!'!D1714="","",'Prior Yr Data - copy here!'!D1714)</f>
        <v/>
      </c>
      <c r="C1709" s="3" t="str">
        <f>IF('Prior Yr Data - copy here!'!L1714="","",'Prior Yr Data - copy here!'!L1714)</f>
        <v/>
      </c>
      <c r="D1709" s="3" t="str">
        <f>IF('Prior Yr Data - copy here!'!M1714="","",'Prior Yr Data - copy here!'!M1714)</f>
        <v/>
      </c>
      <c r="E1709" s="46" t="str">
        <f t="shared" si="1"/>
        <v/>
      </c>
      <c r="F1709" s="3" t="str">
        <f t="shared" si="2"/>
        <v/>
      </c>
      <c r="G1709" s="47"/>
      <c r="H1709" s="3"/>
      <c r="I1709" s="3" t="str">
        <f>IF('Two Yrs Prior Data - copy here!'!D1714="","",'Two Yrs Prior Data - copy here!'!D1714)</f>
        <v/>
      </c>
      <c r="J1709" s="3" t="str">
        <f>IF('Two Yrs Prior Data - copy here!'!D1714="","",'Two Yrs Prior Data - copy here!'!L1714)</f>
        <v/>
      </c>
      <c r="K1709" s="3" t="str">
        <f>IF('Two Yrs Prior Data - copy here!'!D1714="","",'Two Yrs Prior Data - copy here!'!M1714)</f>
        <v/>
      </c>
      <c r="L1709" s="46" t="str">
        <f t="shared" si="3"/>
        <v/>
      </c>
      <c r="M1709" s="3" t="str">
        <f t="shared" si="4"/>
        <v/>
      </c>
      <c r="N1709" s="47"/>
    </row>
    <row r="1710" ht="15.75" customHeight="1">
      <c r="B1710" s="3" t="str">
        <f>IF('Prior Yr Data - copy here!'!D1715="","",'Prior Yr Data - copy here!'!D1715)</f>
        <v/>
      </c>
      <c r="C1710" s="3" t="str">
        <f>IF('Prior Yr Data - copy here!'!L1715="","",'Prior Yr Data - copy here!'!L1715)</f>
        <v/>
      </c>
      <c r="D1710" s="3" t="str">
        <f>IF('Prior Yr Data - copy here!'!M1715="","",'Prior Yr Data - copy here!'!M1715)</f>
        <v/>
      </c>
      <c r="E1710" s="46" t="str">
        <f t="shared" si="1"/>
        <v/>
      </c>
      <c r="F1710" s="3" t="str">
        <f t="shared" si="2"/>
        <v/>
      </c>
      <c r="G1710" s="47"/>
      <c r="H1710" s="3"/>
      <c r="I1710" s="3" t="str">
        <f>IF('Two Yrs Prior Data - copy here!'!D1715="","",'Two Yrs Prior Data - copy here!'!D1715)</f>
        <v/>
      </c>
      <c r="J1710" s="3" t="str">
        <f>IF('Two Yrs Prior Data - copy here!'!D1715="","",'Two Yrs Prior Data - copy here!'!L1715)</f>
        <v/>
      </c>
      <c r="K1710" s="3" t="str">
        <f>IF('Two Yrs Prior Data - copy here!'!D1715="","",'Two Yrs Prior Data - copy here!'!M1715)</f>
        <v/>
      </c>
      <c r="L1710" s="46" t="str">
        <f t="shared" si="3"/>
        <v/>
      </c>
      <c r="M1710" s="3" t="str">
        <f t="shared" si="4"/>
        <v/>
      </c>
      <c r="N1710" s="47"/>
    </row>
    <row r="1711" ht="15.75" customHeight="1">
      <c r="B1711" s="3" t="str">
        <f>IF('Prior Yr Data - copy here!'!D1716="","",'Prior Yr Data - copy here!'!D1716)</f>
        <v/>
      </c>
      <c r="C1711" s="3" t="str">
        <f>IF('Prior Yr Data - copy here!'!L1716="","",'Prior Yr Data - copy here!'!L1716)</f>
        <v/>
      </c>
      <c r="D1711" s="3" t="str">
        <f>IF('Prior Yr Data - copy here!'!M1716="","",'Prior Yr Data - copy here!'!M1716)</f>
        <v/>
      </c>
      <c r="E1711" s="46" t="str">
        <f t="shared" si="1"/>
        <v/>
      </c>
      <c r="F1711" s="3" t="str">
        <f t="shared" si="2"/>
        <v/>
      </c>
      <c r="G1711" s="47"/>
      <c r="H1711" s="3"/>
      <c r="I1711" s="3" t="str">
        <f>IF('Two Yrs Prior Data - copy here!'!D1716="","",'Two Yrs Prior Data - copy here!'!D1716)</f>
        <v/>
      </c>
      <c r="J1711" s="3" t="str">
        <f>IF('Two Yrs Prior Data - copy here!'!D1716="","",'Two Yrs Prior Data - copy here!'!L1716)</f>
        <v/>
      </c>
      <c r="K1711" s="3" t="str">
        <f>IF('Two Yrs Prior Data - copy here!'!D1716="","",'Two Yrs Prior Data - copy here!'!M1716)</f>
        <v/>
      </c>
      <c r="L1711" s="46" t="str">
        <f t="shared" si="3"/>
        <v/>
      </c>
      <c r="M1711" s="3" t="str">
        <f t="shared" si="4"/>
        <v/>
      </c>
      <c r="N1711" s="47"/>
    </row>
    <row r="1712" ht="15.75" customHeight="1">
      <c r="B1712" s="3" t="str">
        <f>IF('Prior Yr Data - copy here!'!D1717="","",'Prior Yr Data - copy here!'!D1717)</f>
        <v/>
      </c>
      <c r="C1712" s="3" t="str">
        <f>IF('Prior Yr Data - copy here!'!L1717="","",'Prior Yr Data - copy here!'!L1717)</f>
        <v/>
      </c>
      <c r="D1712" s="3" t="str">
        <f>IF('Prior Yr Data - copy here!'!M1717="","",'Prior Yr Data - copy here!'!M1717)</f>
        <v/>
      </c>
      <c r="E1712" s="46" t="str">
        <f t="shared" si="1"/>
        <v/>
      </c>
      <c r="F1712" s="3" t="str">
        <f t="shared" si="2"/>
        <v/>
      </c>
      <c r="G1712" s="47"/>
      <c r="H1712" s="3"/>
      <c r="I1712" s="3" t="str">
        <f>IF('Two Yrs Prior Data - copy here!'!D1717="","",'Two Yrs Prior Data - copy here!'!D1717)</f>
        <v/>
      </c>
      <c r="J1712" s="3" t="str">
        <f>IF('Two Yrs Prior Data - copy here!'!D1717="","",'Two Yrs Prior Data - copy here!'!L1717)</f>
        <v/>
      </c>
      <c r="K1712" s="3" t="str">
        <f>IF('Two Yrs Prior Data - copy here!'!D1717="","",'Two Yrs Prior Data - copy here!'!M1717)</f>
        <v/>
      </c>
      <c r="L1712" s="46" t="str">
        <f t="shared" si="3"/>
        <v/>
      </c>
      <c r="M1712" s="3" t="str">
        <f t="shared" si="4"/>
        <v/>
      </c>
      <c r="N1712" s="47"/>
    </row>
    <row r="1713" ht="15.75" customHeight="1">
      <c r="B1713" s="3" t="str">
        <f>IF('Prior Yr Data - copy here!'!D1718="","",'Prior Yr Data - copy here!'!D1718)</f>
        <v/>
      </c>
      <c r="C1713" s="3" t="str">
        <f>IF('Prior Yr Data - copy here!'!L1718="","",'Prior Yr Data - copy here!'!L1718)</f>
        <v/>
      </c>
      <c r="D1713" s="3" t="str">
        <f>IF('Prior Yr Data - copy here!'!M1718="","",'Prior Yr Data - copy here!'!M1718)</f>
        <v/>
      </c>
      <c r="E1713" s="46" t="str">
        <f t="shared" si="1"/>
        <v/>
      </c>
      <c r="F1713" s="3" t="str">
        <f t="shared" si="2"/>
        <v/>
      </c>
      <c r="G1713" s="47"/>
      <c r="H1713" s="3"/>
      <c r="I1713" s="3" t="str">
        <f>IF('Two Yrs Prior Data - copy here!'!D1718="","",'Two Yrs Prior Data - copy here!'!D1718)</f>
        <v/>
      </c>
      <c r="J1713" s="3" t="str">
        <f>IF('Two Yrs Prior Data - copy here!'!D1718="","",'Two Yrs Prior Data - copy here!'!L1718)</f>
        <v/>
      </c>
      <c r="K1713" s="3" t="str">
        <f>IF('Two Yrs Prior Data - copy here!'!D1718="","",'Two Yrs Prior Data - copy here!'!M1718)</f>
        <v/>
      </c>
      <c r="L1713" s="46" t="str">
        <f t="shared" si="3"/>
        <v/>
      </c>
      <c r="M1713" s="3" t="str">
        <f t="shared" si="4"/>
        <v/>
      </c>
      <c r="N1713" s="47"/>
    </row>
    <row r="1714" ht="15.75" customHeight="1">
      <c r="B1714" s="3" t="str">
        <f>IF('Prior Yr Data - copy here!'!D1719="","",'Prior Yr Data - copy here!'!D1719)</f>
        <v/>
      </c>
      <c r="C1714" s="3" t="str">
        <f>IF('Prior Yr Data - copy here!'!L1719="","",'Prior Yr Data - copy here!'!L1719)</f>
        <v/>
      </c>
      <c r="D1714" s="3" t="str">
        <f>IF('Prior Yr Data - copy here!'!M1719="","",'Prior Yr Data - copy here!'!M1719)</f>
        <v/>
      </c>
      <c r="E1714" s="46" t="str">
        <f t="shared" si="1"/>
        <v/>
      </c>
      <c r="F1714" s="3" t="str">
        <f t="shared" si="2"/>
        <v/>
      </c>
      <c r="G1714" s="47"/>
      <c r="H1714" s="3"/>
      <c r="I1714" s="3" t="str">
        <f>IF('Two Yrs Prior Data - copy here!'!D1719="","",'Two Yrs Prior Data - copy here!'!D1719)</f>
        <v/>
      </c>
      <c r="J1714" s="3" t="str">
        <f>IF('Two Yrs Prior Data - copy here!'!D1719="","",'Two Yrs Prior Data - copy here!'!L1719)</f>
        <v/>
      </c>
      <c r="K1714" s="3" t="str">
        <f>IF('Two Yrs Prior Data - copy here!'!D1719="","",'Two Yrs Prior Data - copy here!'!M1719)</f>
        <v/>
      </c>
      <c r="L1714" s="46" t="str">
        <f t="shared" si="3"/>
        <v/>
      </c>
      <c r="M1714" s="3" t="str">
        <f t="shared" si="4"/>
        <v/>
      </c>
      <c r="N1714" s="47"/>
    </row>
    <row r="1715" ht="15.75" customHeight="1">
      <c r="B1715" s="3" t="str">
        <f>IF('Prior Yr Data - copy here!'!D1720="","",'Prior Yr Data - copy here!'!D1720)</f>
        <v/>
      </c>
      <c r="C1715" s="3" t="str">
        <f>IF('Prior Yr Data - copy here!'!L1720="","",'Prior Yr Data - copy here!'!L1720)</f>
        <v/>
      </c>
      <c r="D1715" s="3" t="str">
        <f>IF('Prior Yr Data - copy here!'!M1720="","",'Prior Yr Data - copy here!'!M1720)</f>
        <v/>
      </c>
      <c r="E1715" s="46" t="str">
        <f t="shared" si="1"/>
        <v/>
      </c>
      <c r="F1715" s="3" t="str">
        <f t="shared" si="2"/>
        <v/>
      </c>
      <c r="G1715" s="47"/>
      <c r="H1715" s="3"/>
      <c r="I1715" s="3" t="str">
        <f>IF('Two Yrs Prior Data - copy here!'!D1720="","",'Two Yrs Prior Data - copy here!'!D1720)</f>
        <v/>
      </c>
      <c r="J1715" s="3" t="str">
        <f>IF('Two Yrs Prior Data - copy here!'!D1720="","",'Two Yrs Prior Data - copy here!'!L1720)</f>
        <v/>
      </c>
      <c r="K1715" s="3" t="str">
        <f>IF('Two Yrs Prior Data - copy here!'!D1720="","",'Two Yrs Prior Data - copy here!'!M1720)</f>
        <v/>
      </c>
      <c r="L1715" s="46" t="str">
        <f t="shared" si="3"/>
        <v/>
      </c>
      <c r="M1715" s="3" t="str">
        <f t="shared" si="4"/>
        <v/>
      </c>
      <c r="N1715" s="47"/>
    </row>
    <row r="1716" ht="15.75" customHeight="1">
      <c r="B1716" s="3" t="str">
        <f>IF('Prior Yr Data - copy here!'!D1721="","",'Prior Yr Data - copy here!'!D1721)</f>
        <v/>
      </c>
      <c r="C1716" s="3" t="str">
        <f>IF('Prior Yr Data - copy here!'!L1721="","",'Prior Yr Data - copy here!'!L1721)</f>
        <v/>
      </c>
      <c r="D1716" s="3" t="str">
        <f>IF('Prior Yr Data - copy here!'!M1721="","",'Prior Yr Data - copy here!'!M1721)</f>
        <v/>
      </c>
      <c r="E1716" s="46" t="str">
        <f t="shared" si="1"/>
        <v/>
      </c>
      <c r="F1716" s="3" t="str">
        <f t="shared" si="2"/>
        <v/>
      </c>
      <c r="G1716" s="47"/>
      <c r="H1716" s="3"/>
      <c r="I1716" s="3" t="str">
        <f>IF('Two Yrs Prior Data - copy here!'!D1721="","",'Two Yrs Prior Data - copy here!'!D1721)</f>
        <v/>
      </c>
      <c r="J1716" s="3" t="str">
        <f>IF('Two Yrs Prior Data - copy here!'!D1721="","",'Two Yrs Prior Data - copy here!'!L1721)</f>
        <v/>
      </c>
      <c r="K1716" s="3" t="str">
        <f>IF('Two Yrs Prior Data - copy here!'!D1721="","",'Two Yrs Prior Data - copy here!'!M1721)</f>
        <v/>
      </c>
      <c r="L1716" s="46" t="str">
        <f t="shared" si="3"/>
        <v/>
      </c>
      <c r="M1716" s="3" t="str">
        <f t="shared" si="4"/>
        <v/>
      </c>
      <c r="N1716" s="47"/>
    </row>
    <row r="1717" ht="15.75" customHeight="1">
      <c r="B1717" s="3" t="str">
        <f>IF('Prior Yr Data - copy here!'!D1722="","",'Prior Yr Data - copy here!'!D1722)</f>
        <v/>
      </c>
      <c r="C1717" s="3" t="str">
        <f>IF('Prior Yr Data - copy here!'!L1722="","",'Prior Yr Data - copy here!'!L1722)</f>
        <v/>
      </c>
      <c r="D1717" s="3" t="str">
        <f>IF('Prior Yr Data - copy here!'!M1722="","",'Prior Yr Data - copy here!'!M1722)</f>
        <v/>
      </c>
      <c r="E1717" s="46" t="str">
        <f t="shared" si="1"/>
        <v/>
      </c>
      <c r="F1717" s="3" t="str">
        <f t="shared" si="2"/>
        <v/>
      </c>
      <c r="G1717" s="47"/>
      <c r="H1717" s="3"/>
      <c r="I1717" s="3" t="str">
        <f>IF('Two Yrs Prior Data - copy here!'!D1722="","",'Two Yrs Prior Data - copy here!'!D1722)</f>
        <v/>
      </c>
      <c r="J1717" s="3" t="str">
        <f>IF('Two Yrs Prior Data - copy here!'!D1722="","",'Two Yrs Prior Data - copy here!'!L1722)</f>
        <v/>
      </c>
      <c r="K1717" s="3" t="str">
        <f>IF('Two Yrs Prior Data - copy here!'!D1722="","",'Two Yrs Prior Data - copy here!'!M1722)</f>
        <v/>
      </c>
      <c r="L1717" s="46" t="str">
        <f t="shared" si="3"/>
        <v/>
      </c>
      <c r="M1717" s="3" t="str">
        <f t="shared" si="4"/>
        <v/>
      </c>
      <c r="N1717" s="47"/>
    </row>
    <row r="1718" ht="15.75" customHeight="1">
      <c r="B1718" s="3" t="str">
        <f>IF('Prior Yr Data - copy here!'!D1723="","",'Prior Yr Data - copy here!'!D1723)</f>
        <v/>
      </c>
      <c r="C1718" s="3" t="str">
        <f>IF('Prior Yr Data - copy here!'!L1723="","",'Prior Yr Data - copy here!'!L1723)</f>
        <v/>
      </c>
      <c r="D1718" s="3" t="str">
        <f>IF('Prior Yr Data - copy here!'!M1723="","",'Prior Yr Data - copy here!'!M1723)</f>
        <v/>
      </c>
      <c r="E1718" s="46" t="str">
        <f t="shared" si="1"/>
        <v/>
      </c>
      <c r="F1718" s="3" t="str">
        <f t="shared" si="2"/>
        <v/>
      </c>
      <c r="G1718" s="47"/>
      <c r="H1718" s="3"/>
      <c r="I1718" s="3" t="str">
        <f>IF('Two Yrs Prior Data - copy here!'!D1723="","",'Two Yrs Prior Data - copy here!'!D1723)</f>
        <v/>
      </c>
      <c r="J1718" s="3" t="str">
        <f>IF('Two Yrs Prior Data - copy here!'!D1723="","",'Two Yrs Prior Data - copy here!'!L1723)</f>
        <v/>
      </c>
      <c r="K1718" s="3" t="str">
        <f>IF('Two Yrs Prior Data - copy here!'!D1723="","",'Two Yrs Prior Data - copy here!'!M1723)</f>
        <v/>
      </c>
      <c r="L1718" s="46" t="str">
        <f t="shared" si="3"/>
        <v/>
      </c>
      <c r="M1718" s="3" t="str">
        <f t="shared" si="4"/>
        <v/>
      </c>
      <c r="N1718" s="47"/>
    </row>
    <row r="1719" ht="15.75" customHeight="1">
      <c r="B1719" s="3" t="str">
        <f>IF('Prior Yr Data - copy here!'!D1724="","",'Prior Yr Data - copy here!'!D1724)</f>
        <v/>
      </c>
      <c r="C1719" s="3" t="str">
        <f>IF('Prior Yr Data - copy here!'!L1724="","",'Prior Yr Data - copy here!'!L1724)</f>
        <v/>
      </c>
      <c r="D1719" s="3" t="str">
        <f>IF('Prior Yr Data - copy here!'!M1724="","",'Prior Yr Data - copy here!'!M1724)</f>
        <v/>
      </c>
      <c r="E1719" s="46" t="str">
        <f t="shared" si="1"/>
        <v/>
      </c>
      <c r="F1719" s="3" t="str">
        <f t="shared" si="2"/>
        <v/>
      </c>
      <c r="G1719" s="47"/>
      <c r="H1719" s="3"/>
      <c r="I1719" s="3" t="str">
        <f>IF('Two Yrs Prior Data - copy here!'!D1724="","",'Two Yrs Prior Data - copy here!'!D1724)</f>
        <v/>
      </c>
      <c r="J1719" s="3" t="str">
        <f>IF('Two Yrs Prior Data - copy here!'!D1724="","",'Two Yrs Prior Data - copy here!'!L1724)</f>
        <v/>
      </c>
      <c r="K1719" s="3" t="str">
        <f>IF('Two Yrs Prior Data - copy here!'!D1724="","",'Two Yrs Prior Data - copy here!'!M1724)</f>
        <v/>
      </c>
      <c r="L1719" s="46" t="str">
        <f t="shared" si="3"/>
        <v/>
      </c>
      <c r="M1719" s="3" t="str">
        <f t="shared" si="4"/>
        <v/>
      </c>
      <c r="N1719" s="47"/>
    </row>
    <row r="1720" ht="15.75" customHeight="1">
      <c r="B1720" s="3" t="str">
        <f>IF('Prior Yr Data - copy here!'!D1725="","",'Prior Yr Data - copy here!'!D1725)</f>
        <v/>
      </c>
      <c r="C1720" s="3" t="str">
        <f>IF('Prior Yr Data - copy here!'!L1725="","",'Prior Yr Data - copy here!'!L1725)</f>
        <v/>
      </c>
      <c r="D1720" s="3" t="str">
        <f>IF('Prior Yr Data - copy here!'!M1725="","",'Prior Yr Data - copy here!'!M1725)</f>
        <v/>
      </c>
      <c r="E1720" s="46" t="str">
        <f t="shared" si="1"/>
        <v/>
      </c>
      <c r="F1720" s="3" t="str">
        <f t="shared" si="2"/>
        <v/>
      </c>
      <c r="G1720" s="47"/>
      <c r="H1720" s="3"/>
      <c r="I1720" s="3" t="str">
        <f>IF('Two Yrs Prior Data - copy here!'!D1725="","",'Two Yrs Prior Data - copy here!'!D1725)</f>
        <v/>
      </c>
      <c r="J1720" s="3" t="str">
        <f>IF('Two Yrs Prior Data - copy here!'!D1725="","",'Two Yrs Prior Data - copy here!'!L1725)</f>
        <v/>
      </c>
      <c r="K1720" s="3" t="str">
        <f>IF('Two Yrs Prior Data - copy here!'!D1725="","",'Two Yrs Prior Data - copy here!'!M1725)</f>
        <v/>
      </c>
      <c r="L1720" s="46" t="str">
        <f t="shared" si="3"/>
        <v/>
      </c>
      <c r="M1720" s="3" t="str">
        <f t="shared" si="4"/>
        <v/>
      </c>
      <c r="N1720" s="47"/>
    </row>
    <row r="1721" ht="15.75" customHeight="1">
      <c r="B1721" s="3" t="str">
        <f>IF('Prior Yr Data - copy here!'!D1726="","",'Prior Yr Data - copy here!'!D1726)</f>
        <v/>
      </c>
      <c r="C1721" s="3" t="str">
        <f>IF('Prior Yr Data - copy here!'!L1726="","",'Prior Yr Data - copy here!'!L1726)</f>
        <v/>
      </c>
      <c r="D1721" s="3" t="str">
        <f>IF('Prior Yr Data - copy here!'!M1726="","",'Prior Yr Data - copy here!'!M1726)</f>
        <v/>
      </c>
      <c r="E1721" s="46" t="str">
        <f t="shared" si="1"/>
        <v/>
      </c>
      <c r="F1721" s="3" t="str">
        <f t="shared" si="2"/>
        <v/>
      </c>
      <c r="G1721" s="47"/>
      <c r="H1721" s="3"/>
      <c r="I1721" s="3" t="str">
        <f>IF('Two Yrs Prior Data - copy here!'!D1726="","",'Two Yrs Prior Data - copy here!'!D1726)</f>
        <v/>
      </c>
      <c r="J1721" s="3" t="str">
        <f>IF('Two Yrs Prior Data - copy here!'!D1726="","",'Two Yrs Prior Data - copy here!'!L1726)</f>
        <v/>
      </c>
      <c r="K1721" s="3" t="str">
        <f>IF('Two Yrs Prior Data - copy here!'!D1726="","",'Two Yrs Prior Data - copy here!'!M1726)</f>
        <v/>
      </c>
      <c r="L1721" s="46" t="str">
        <f t="shared" si="3"/>
        <v/>
      </c>
      <c r="M1721" s="3" t="str">
        <f t="shared" si="4"/>
        <v/>
      </c>
      <c r="N1721" s="47"/>
    </row>
    <row r="1722" ht="15.75" customHeight="1">
      <c r="B1722" s="3" t="str">
        <f>IF('Prior Yr Data - copy here!'!D1727="","",'Prior Yr Data - copy here!'!D1727)</f>
        <v/>
      </c>
      <c r="C1722" s="3" t="str">
        <f>IF('Prior Yr Data - copy here!'!L1727="","",'Prior Yr Data - copy here!'!L1727)</f>
        <v/>
      </c>
      <c r="D1722" s="3" t="str">
        <f>IF('Prior Yr Data - copy here!'!M1727="","",'Prior Yr Data - copy here!'!M1727)</f>
        <v/>
      </c>
      <c r="E1722" s="46" t="str">
        <f t="shared" si="1"/>
        <v/>
      </c>
      <c r="F1722" s="3" t="str">
        <f t="shared" si="2"/>
        <v/>
      </c>
      <c r="G1722" s="47"/>
      <c r="H1722" s="3"/>
      <c r="I1722" s="3" t="str">
        <f>IF('Two Yrs Prior Data - copy here!'!D1727="","",'Two Yrs Prior Data - copy here!'!D1727)</f>
        <v/>
      </c>
      <c r="J1722" s="3" t="str">
        <f>IF('Two Yrs Prior Data - copy here!'!D1727="","",'Two Yrs Prior Data - copy here!'!L1727)</f>
        <v/>
      </c>
      <c r="K1722" s="3" t="str">
        <f>IF('Two Yrs Prior Data - copy here!'!D1727="","",'Two Yrs Prior Data - copy here!'!M1727)</f>
        <v/>
      </c>
      <c r="L1722" s="46" t="str">
        <f t="shared" si="3"/>
        <v/>
      </c>
      <c r="M1722" s="3" t="str">
        <f t="shared" si="4"/>
        <v/>
      </c>
      <c r="N1722" s="47"/>
    </row>
    <row r="1723" ht="15.75" customHeight="1">
      <c r="B1723" s="3" t="str">
        <f>IF('Prior Yr Data - copy here!'!D1728="","",'Prior Yr Data - copy here!'!D1728)</f>
        <v/>
      </c>
      <c r="C1723" s="3" t="str">
        <f>IF('Prior Yr Data - copy here!'!L1728="","",'Prior Yr Data - copy here!'!L1728)</f>
        <v/>
      </c>
      <c r="D1723" s="3" t="str">
        <f>IF('Prior Yr Data - copy here!'!M1728="","",'Prior Yr Data - copy here!'!M1728)</f>
        <v/>
      </c>
      <c r="E1723" s="46" t="str">
        <f t="shared" si="1"/>
        <v/>
      </c>
      <c r="F1723" s="3" t="str">
        <f t="shared" si="2"/>
        <v/>
      </c>
      <c r="G1723" s="47"/>
      <c r="H1723" s="3"/>
      <c r="I1723" s="3" t="str">
        <f>IF('Two Yrs Prior Data - copy here!'!D1728="","",'Two Yrs Prior Data - copy here!'!D1728)</f>
        <v/>
      </c>
      <c r="J1723" s="3" t="str">
        <f>IF('Two Yrs Prior Data - copy here!'!D1728="","",'Two Yrs Prior Data - copy here!'!L1728)</f>
        <v/>
      </c>
      <c r="K1723" s="3" t="str">
        <f>IF('Two Yrs Prior Data - copy here!'!D1728="","",'Two Yrs Prior Data - copy here!'!M1728)</f>
        <v/>
      </c>
      <c r="L1723" s="46" t="str">
        <f t="shared" si="3"/>
        <v/>
      </c>
      <c r="M1723" s="3" t="str">
        <f t="shared" si="4"/>
        <v/>
      </c>
      <c r="N1723" s="47"/>
    </row>
    <row r="1724" ht="15.75" customHeight="1">
      <c r="B1724" s="3" t="str">
        <f>IF('Prior Yr Data - copy here!'!D1729="","",'Prior Yr Data - copy here!'!D1729)</f>
        <v/>
      </c>
      <c r="C1724" s="3" t="str">
        <f>IF('Prior Yr Data - copy here!'!L1729="","",'Prior Yr Data - copy here!'!L1729)</f>
        <v/>
      </c>
      <c r="D1724" s="3" t="str">
        <f>IF('Prior Yr Data - copy here!'!M1729="","",'Prior Yr Data - copy here!'!M1729)</f>
        <v/>
      </c>
      <c r="E1724" s="46" t="str">
        <f t="shared" si="1"/>
        <v/>
      </c>
      <c r="F1724" s="3" t="str">
        <f t="shared" si="2"/>
        <v/>
      </c>
      <c r="G1724" s="47"/>
      <c r="H1724" s="3"/>
      <c r="I1724" s="3" t="str">
        <f>IF('Two Yrs Prior Data - copy here!'!D1729="","",'Two Yrs Prior Data - copy here!'!D1729)</f>
        <v/>
      </c>
      <c r="J1724" s="3" t="str">
        <f>IF('Two Yrs Prior Data - copy here!'!D1729="","",'Two Yrs Prior Data - copy here!'!L1729)</f>
        <v/>
      </c>
      <c r="K1724" s="3" t="str">
        <f>IF('Two Yrs Prior Data - copy here!'!D1729="","",'Two Yrs Prior Data - copy here!'!M1729)</f>
        <v/>
      </c>
      <c r="L1724" s="46" t="str">
        <f t="shared" si="3"/>
        <v/>
      </c>
      <c r="M1724" s="3" t="str">
        <f t="shared" si="4"/>
        <v/>
      </c>
      <c r="N1724" s="47"/>
    </row>
    <row r="1725" ht="15.75" customHeight="1">
      <c r="B1725" s="3" t="str">
        <f>IF('Prior Yr Data - copy here!'!D1730="","",'Prior Yr Data - copy here!'!D1730)</f>
        <v/>
      </c>
      <c r="C1725" s="3" t="str">
        <f>IF('Prior Yr Data - copy here!'!L1730="","",'Prior Yr Data - copy here!'!L1730)</f>
        <v/>
      </c>
      <c r="D1725" s="3" t="str">
        <f>IF('Prior Yr Data - copy here!'!M1730="","",'Prior Yr Data - copy here!'!M1730)</f>
        <v/>
      </c>
      <c r="E1725" s="46" t="str">
        <f t="shared" si="1"/>
        <v/>
      </c>
      <c r="F1725" s="3" t="str">
        <f t="shared" si="2"/>
        <v/>
      </c>
      <c r="G1725" s="47"/>
      <c r="H1725" s="3"/>
      <c r="I1725" s="3" t="str">
        <f>IF('Two Yrs Prior Data - copy here!'!D1730="","",'Two Yrs Prior Data - copy here!'!D1730)</f>
        <v/>
      </c>
      <c r="J1725" s="3" t="str">
        <f>IF('Two Yrs Prior Data - copy here!'!D1730="","",'Two Yrs Prior Data - copy here!'!L1730)</f>
        <v/>
      </c>
      <c r="K1725" s="3" t="str">
        <f>IF('Two Yrs Prior Data - copy here!'!D1730="","",'Two Yrs Prior Data - copy here!'!M1730)</f>
        <v/>
      </c>
      <c r="L1725" s="46" t="str">
        <f t="shared" si="3"/>
        <v/>
      </c>
      <c r="M1725" s="3" t="str">
        <f t="shared" si="4"/>
        <v/>
      </c>
      <c r="N1725" s="47"/>
    </row>
    <row r="1726" ht="15.75" customHeight="1">
      <c r="B1726" s="3" t="str">
        <f>IF('Prior Yr Data - copy here!'!D1731="","",'Prior Yr Data - copy here!'!D1731)</f>
        <v/>
      </c>
      <c r="C1726" s="3" t="str">
        <f>IF('Prior Yr Data - copy here!'!L1731="","",'Prior Yr Data - copy here!'!L1731)</f>
        <v/>
      </c>
      <c r="D1726" s="3" t="str">
        <f>IF('Prior Yr Data - copy here!'!M1731="","",'Prior Yr Data - copy here!'!M1731)</f>
        <v/>
      </c>
      <c r="E1726" s="46" t="str">
        <f t="shared" si="1"/>
        <v/>
      </c>
      <c r="F1726" s="3" t="str">
        <f t="shared" si="2"/>
        <v/>
      </c>
      <c r="G1726" s="47"/>
      <c r="H1726" s="3"/>
      <c r="I1726" s="3" t="str">
        <f>IF('Two Yrs Prior Data - copy here!'!D1731="","",'Two Yrs Prior Data - copy here!'!D1731)</f>
        <v/>
      </c>
      <c r="J1726" s="3" t="str">
        <f>IF('Two Yrs Prior Data - copy here!'!D1731="","",'Two Yrs Prior Data - copy here!'!L1731)</f>
        <v/>
      </c>
      <c r="K1726" s="3" t="str">
        <f>IF('Two Yrs Prior Data - copy here!'!D1731="","",'Two Yrs Prior Data - copy here!'!M1731)</f>
        <v/>
      </c>
      <c r="L1726" s="46" t="str">
        <f t="shared" si="3"/>
        <v/>
      </c>
      <c r="M1726" s="3" t="str">
        <f t="shared" si="4"/>
        <v/>
      </c>
      <c r="N1726" s="47"/>
    </row>
    <row r="1727" ht="15.75" customHeight="1">
      <c r="B1727" s="3" t="str">
        <f>IF('Prior Yr Data - copy here!'!D1732="","",'Prior Yr Data - copy here!'!D1732)</f>
        <v/>
      </c>
      <c r="C1727" s="3" t="str">
        <f>IF('Prior Yr Data - copy here!'!L1732="","",'Prior Yr Data - copy here!'!L1732)</f>
        <v/>
      </c>
      <c r="D1727" s="3" t="str">
        <f>IF('Prior Yr Data - copy here!'!M1732="","",'Prior Yr Data - copy here!'!M1732)</f>
        <v/>
      </c>
      <c r="E1727" s="46" t="str">
        <f t="shared" si="1"/>
        <v/>
      </c>
      <c r="F1727" s="3" t="str">
        <f t="shared" si="2"/>
        <v/>
      </c>
      <c r="G1727" s="47"/>
      <c r="H1727" s="3"/>
      <c r="I1727" s="3" t="str">
        <f>IF('Two Yrs Prior Data - copy here!'!D1732="","",'Two Yrs Prior Data - copy here!'!D1732)</f>
        <v/>
      </c>
      <c r="J1727" s="3" t="str">
        <f>IF('Two Yrs Prior Data - copy here!'!D1732="","",'Two Yrs Prior Data - copy here!'!L1732)</f>
        <v/>
      </c>
      <c r="K1727" s="3" t="str">
        <f>IF('Two Yrs Prior Data - copy here!'!D1732="","",'Two Yrs Prior Data - copy here!'!M1732)</f>
        <v/>
      </c>
      <c r="L1727" s="46" t="str">
        <f t="shared" si="3"/>
        <v/>
      </c>
      <c r="M1727" s="3" t="str">
        <f t="shared" si="4"/>
        <v/>
      </c>
      <c r="N1727" s="47"/>
    </row>
    <row r="1728" ht="15.75" customHeight="1">
      <c r="B1728" s="3" t="str">
        <f>IF('Prior Yr Data - copy here!'!D1733="","",'Prior Yr Data - copy here!'!D1733)</f>
        <v/>
      </c>
      <c r="C1728" s="3" t="str">
        <f>IF('Prior Yr Data - copy here!'!L1733="","",'Prior Yr Data - copy here!'!L1733)</f>
        <v/>
      </c>
      <c r="D1728" s="3" t="str">
        <f>IF('Prior Yr Data - copy here!'!M1733="","",'Prior Yr Data - copy here!'!M1733)</f>
        <v/>
      </c>
      <c r="E1728" s="46" t="str">
        <f t="shared" si="1"/>
        <v/>
      </c>
      <c r="F1728" s="3" t="str">
        <f t="shared" si="2"/>
        <v/>
      </c>
      <c r="G1728" s="47"/>
      <c r="H1728" s="3"/>
      <c r="I1728" s="3" t="str">
        <f>IF('Two Yrs Prior Data - copy here!'!D1733="","",'Two Yrs Prior Data - copy here!'!D1733)</f>
        <v/>
      </c>
      <c r="J1728" s="3" t="str">
        <f>IF('Two Yrs Prior Data - copy here!'!D1733="","",'Two Yrs Prior Data - copy here!'!L1733)</f>
        <v/>
      </c>
      <c r="K1728" s="3" t="str">
        <f>IF('Two Yrs Prior Data - copy here!'!D1733="","",'Two Yrs Prior Data - copy here!'!M1733)</f>
        <v/>
      </c>
      <c r="L1728" s="46" t="str">
        <f t="shared" si="3"/>
        <v/>
      </c>
      <c r="M1728" s="3" t="str">
        <f t="shared" si="4"/>
        <v/>
      </c>
      <c r="N1728" s="47"/>
    </row>
    <row r="1729" ht="15.75" customHeight="1">
      <c r="B1729" s="3" t="str">
        <f>IF('Prior Yr Data - copy here!'!D1734="","",'Prior Yr Data - copy here!'!D1734)</f>
        <v/>
      </c>
      <c r="C1729" s="3" t="str">
        <f>IF('Prior Yr Data - copy here!'!L1734="","",'Prior Yr Data - copy here!'!L1734)</f>
        <v/>
      </c>
      <c r="D1729" s="3" t="str">
        <f>IF('Prior Yr Data - copy here!'!M1734="","",'Prior Yr Data - copy here!'!M1734)</f>
        <v/>
      </c>
      <c r="E1729" s="46" t="str">
        <f t="shared" si="1"/>
        <v/>
      </c>
      <c r="F1729" s="3" t="str">
        <f t="shared" si="2"/>
        <v/>
      </c>
      <c r="G1729" s="47"/>
      <c r="H1729" s="3"/>
      <c r="I1729" s="3" t="str">
        <f>IF('Two Yrs Prior Data - copy here!'!D1734="","",'Two Yrs Prior Data - copy here!'!D1734)</f>
        <v/>
      </c>
      <c r="J1729" s="3" t="str">
        <f>IF('Two Yrs Prior Data - copy here!'!D1734="","",'Two Yrs Prior Data - copy here!'!L1734)</f>
        <v/>
      </c>
      <c r="K1729" s="3" t="str">
        <f>IF('Two Yrs Prior Data - copy here!'!D1734="","",'Two Yrs Prior Data - copy here!'!M1734)</f>
        <v/>
      </c>
      <c r="L1729" s="46" t="str">
        <f t="shared" si="3"/>
        <v/>
      </c>
      <c r="M1729" s="3" t="str">
        <f t="shared" si="4"/>
        <v/>
      </c>
      <c r="N1729" s="47"/>
    </row>
    <row r="1730" ht="15.75" customHeight="1">
      <c r="B1730" s="3" t="str">
        <f>IF('Prior Yr Data - copy here!'!D1735="","",'Prior Yr Data - copy here!'!D1735)</f>
        <v/>
      </c>
      <c r="C1730" s="3" t="str">
        <f>IF('Prior Yr Data - copy here!'!L1735="","",'Prior Yr Data - copy here!'!L1735)</f>
        <v/>
      </c>
      <c r="D1730" s="3" t="str">
        <f>IF('Prior Yr Data - copy here!'!M1735="","",'Prior Yr Data - copy here!'!M1735)</f>
        <v/>
      </c>
      <c r="E1730" s="46" t="str">
        <f t="shared" si="1"/>
        <v/>
      </c>
      <c r="F1730" s="3" t="str">
        <f t="shared" si="2"/>
        <v/>
      </c>
      <c r="G1730" s="47"/>
      <c r="H1730" s="3"/>
      <c r="I1730" s="3" t="str">
        <f>IF('Two Yrs Prior Data - copy here!'!D1735="","",'Two Yrs Prior Data - copy here!'!D1735)</f>
        <v/>
      </c>
      <c r="J1730" s="3" t="str">
        <f>IF('Two Yrs Prior Data - copy here!'!D1735="","",'Two Yrs Prior Data - copy here!'!L1735)</f>
        <v/>
      </c>
      <c r="K1730" s="3" t="str">
        <f>IF('Two Yrs Prior Data - copy here!'!D1735="","",'Two Yrs Prior Data - copy here!'!M1735)</f>
        <v/>
      </c>
      <c r="L1730" s="46" t="str">
        <f t="shared" si="3"/>
        <v/>
      </c>
      <c r="M1730" s="3" t="str">
        <f t="shared" si="4"/>
        <v/>
      </c>
      <c r="N1730" s="47"/>
    </row>
    <row r="1731" ht="15.75" customHeight="1">
      <c r="B1731" s="3" t="str">
        <f>IF('Prior Yr Data - copy here!'!D1736="","",'Prior Yr Data - copy here!'!D1736)</f>
        <v/>
      </c>
      <c r="C1731" s="3" t="str">
        <f>IF('Prior Yr Data - copy here!'!L1736="","",'Prior Yr Data - copy here!'!L1736)</f>
        <v/>
      </c>
      <c r="D1731" s="3" t="str">
        <f>IF('Prior Yr Data - copy here!'!M1736="","",'Prior Yr Data - copy here!'!M1736)</f>
        <v/>
      </c>
      <c r="E1731" s="46" t="str">
        <f t="shared" si="1"/>
        <v/>
      </c>
      <c r="F1731" s="3" t="str">
        <f t="shared" si="2"/>
        <v/>
      </c>
      <c r="G1731" s="47"/>
      <c r="H1731" s="3"/>
      <c r="I1731" s="3" t="str">
        <f>IF('Two Yrs Prior Data - copy here!'!D1736="","",'Two Yrs Prior Data - copy here!'!D1736)</f>
        <v/>
      </c>
      <c r="J1731" s="3" t="str">
        <f>IF('Two Yrs Prior Data - copy here!'!D1736="","",'Two Yrs Prior Data - copy here!'!L1736)</f>
        <v/>
      </c>
      <c r="K1731" s="3" t="str">
        <f>IF('Two Yrs Prior Data - copy here!'!D1736="","",'Two Yrs Prior Data - copy here!'!M1736)</f>
        <v/>
      </c>
      <c r="L1731" s="46" t="str">
        <f t="shared" si="3"/>
        <v/>
      </c>
      <c r="M1731" s="3" t="str">
        <f t="shared" si="4"/>
        <v/>
      </c>
      <c r="N1731" s="47"/>
    </row>
    <row r="1732" ht="15.75" customHeight="1">
      <c r="B1732" s="3" t="str">
        <f>IF('Prior Yr Data - copy here!'!D1737="","",'Prior Yr Data - copy here!'!D1737)</f>
        <v/>
      </c>
      <c r="C1732" s="3" t="str">
        <f>IF('Prior Yr Data - copy here!'!L1737="","",'Prior Yr Data - copy here!'!L1737)</f>
        <v/>
      </c>
      <c r="D1732" s="3" t="str">
        <f>IF('Prior Yr Data - copy here!'!M1737="","",'Prior Yr Data - copy here!'!M1737)</f>
        <v/>
      </c>
      <c r="E1732" s="46" t="str">
        <f t="shared" si="1"/>
        <v/>
      </c>
      <c r="F1732" s="3" t="str">
        <f t="shared" si="2"/>
        <v/>
      </c>
      <c r="G1732" s="47"/>
      <c r="H1732" s="3"/>
      <c r="I1732" s="3" t="str">
        <f>IF('Two Yrs Prior Data - copy here!'!D1737="","",'Two Yrs Prior Data - copy here!'!D1737)</f>
        <v/>
      </c>
      <c r="J1732" s="3" t="str">
        <f>IF('Two Yrs Prior Data - copy here!'!D1737="","",'Two Yrs Prior Data - copy here!'!L1737)</f>
        <v/>
      </c>
      <c r="K1732" s="3" t="str">
        <f>IF('Two Yrs Prior Data - copy here!'!D1737="","",'Two Yrs Prior Data - copy here!'!M1737)</f>
        <v/>
      </c>
      <c r="L1732" s="46" t="str">
        <f t="shared" si="3"/>
        <v/>
      </c>
      <c r="M1732" s="3" t="str">
        <f t="shared" si="4"/>
        <v/>
      </c>
      <c r="N1732" s="47"/>
    </row>
    <row r="1733" ht="15.75" customHeight="1">
      <c r="B1733" s="3" t="str">
        <f>IF('Prior Yr Data - copy here!'!D1738="","",'Prior Yr Data - copy here!'!D1738)</f>
        <v/>
      </c>
      <c r="C1733" s="3" t="str">
        <f>IF('Prior Yr Data - copy here!'!L1738="","",'Prior Yr Data - copy here!'!L1738)</f>
        <v/>
      </c>
      <c r="D1733" s="3" t="str">
        <f>IF('Prior Yr Data - copy here!'!M1738="","",'Prior Yr Data - copy here!'!M1738)</f>
        <v/>
      </c>
      <c r="E1733" s="46" t="str">
        <f t="shared" si="1"/>
        <v/>
      </c>
      <c r="F1733" s="3" t="str">
        <f t="shared" si="2"/>
        <v/>
      </c>
      <c r="G1733" s="47"/>
      <c r="H1733" s="3"/>
      <c r="I1733" s="3" t="str">
        <f>IF('Two Yrs Prior Data - copy here!'!D1738="","",'Two Yrs Prior Data - copy here!'!D1738)</f>
        <v/>
      </c>
      <c r="J1733" s="3" t="str">
        <f>IF('Two Yrs Prior Data - copy here!'!D1738="","",'Two Yrs Prior Data - copy here!'!L1738)</f>
        <v/>
      </c>
      <c r="K1733" s="3" t="str">
        <f>IF('Two Yrs Prior Data - copy here!'!D1738="","",'Two Yrs Prior Data - copy here!'!M1738)</f>
        <v/>
      </c>
      <c r="L1733" s="46" t="str">
        <f t="shared" si="3"/>
        <v/>
      </c>
      <c r="M1733" s="3" t="str">
        <f t="shared" si="4"/>
        <v/>
      </c>
      <c r="N1733" s="47"/>
    </row>
    <row r="1734" ht="15.75" customHeight="1">
      <c r="B1734" s="3" t="str">
        <f>IF('Prior Yr Data - copy here!'!D1739="","",'Prior Yr Data - copy here!'!D1739)</f>
        <v/>
      </c>
      <c r="C1734" s="3" t="str">
        <f>IF('Prior Yr Data - copy here!'!L1739="","",'Prior Yr Data - copy here!'!L1739)</f>
        <v/>
      </c>
      <c r="D1734" s="3" t="str">
        <f>IF('Prior Yr Data - copy here!'!M1739="","",'Prior Yr Data - copy here!'!M1739)</f>
        <v/>
      </c>
      <c r="E1734" s="46" t="str">
        <f t="shared" si="1"/>
        <v/>
      </c>
      <c r="F1734" s="3" t="str">
        <f t="shared" si="2"/>
        <v/>
      </c>
      <c r="G1734" s="47"/>
      <c r="H1734" s="3"/>
      <c r="I1734" s="3" t="str">
        <f>IF('Two Yrs Prior Data - copy here!'!D1739="","",'Two Yrs Prior Data - copy here!'!D1739)</f>
        <v/>
      </c>
      <c r="J1734" s="3" t="str">
        <f>IF('Two Yrs Prior Data - copy here!'!D1739="","",'Two Yrs Prior Data - copy here!'!L1739)</f>
        <v/>
      </c>
      <c r="K1734" s="3" t="str">
        <f>IF('Two Yrs Prior Data - copy here!'!D1739="","",'Two Yrs Prior Data - copy here!'!M1739)</f>
        <v/>
      </c>
      <c r="L1734" s="46" t="str">
        <f t="shared" si="3"/>
        <v/>
      </c>
      <c r="M1734" s="3" t="str">
        <f t="shared" si="4"/>
        <v/>
      </c>
      <c r="N1734" s="47"/>
    </row>
    <row r="1735" ht="15.75" customHeight="1">
      <c r="B1735" s="3" t="str">
        <f>IF('Prior Yr Data - copy here!'!D1740="","",'Prior Yr Data - copy here!'!D1740)</f>
        <v/>
      </c>
      <c r="C1735" s="3" t="str">
        <f>IF('Prior Yr Data - copy here!'!L1740="","",'Prior Yr Data - copy here!'!L1740)</f>
        <v/>
      </c>
      <c r="D1735" s="3" t="str">
        <f>IF('Prior Yr Data - copy here!'!M1740="","",'Prior Yr Data - copy here!'!M1740)</f>
        <v/>
      </c>
      <c r="E1735" s="46" t="str">
        <f t="shared" si="1"/>
        <v/>
      </c>
      <c r="F1735" s="3" t="str">
        <f t="shared" si="2"/>
        <v/>
      </c>
      <c r="G1735" s="47"/>
      <c r="H1735" s="3"/>
      <c r="I1735" s="3" t="str">
        <f>IF('Two Yrs Prior Data - copy here!'!D1740="","",'Two Yrs Prior Data - copy here!'!D1740)</f>
        <v/>
      </c>
      <c r="J1735" s="3" t="str">
        <f>IF('Two Yrs Prior Data - copy here!'!D1740="","",'Two Yrs Prior Data - copy here!'!L1740)</f>
        <v/>
      </c>
      <c r="K1735" s="3" t="str">
        <f>IF('Two Yrs Prior Data - copy here!'!D1740="","",'Two Yrs Prior Data - copy here!'!M1740)</f>
        <v/>
      </c>
      <c r="L1735" s="46" t="str">
        <f t="shared" si="3"/>
        <v/>
      </c>
      <c r="M1735" s="3" t="str">
        <f t="shared" si="4"/>
        <v/>
      </c>
      <c r="N1735" s="47"/>
    </row>
    <row r="1736" ht="15.75" customHeight="1">
      <c r="B1736" s="3" t="str">
        <f>IF('Prior Yr Data - copy here!'!D1741="","",'Prior Yr Data - copy here!'!D1741)</f>
        <v/>
      </c>
      <c r="C1736" s="3" t="str">
        <f>IF('Prior Yr Data - copy here!'!L1741="","",'Prior Yr Data - copy here!'!L1741)</f>
        <v/>
      </c>
      <c r="D1736" s="3" t="str">
        <f>IF('Prior Yr Data - copy here!'!M1741="","",'Prior Yr Data - copy here!'!M1741)</f>
        <v/>
      </c>
      <c r="E1736" s="46" t="str">
        <f t="shared" si="1"/>
        <v/>
      </c>
      <c r="F1736" s="3" t="str">
        <f t="shared" si="2"/>
        <v/>
      </c>
      <c r="G1736" s="47"/>
      <c r="H1736" s="3"/>
      <c r="I1736" s="3" t="str">
        <f>IF('Two Yrs Prior Data - copy here!'!D1741="","",'Two Yrs Prior Data - copy here!'!D1741)</f>
        <v/>
      </c>
      <c r="J1736" s="3" t="str">
        <f>IF('Two Yrs Prior Data - copy here!'!D1741="","",'Two Yrs Prior Data - copy here!'!L1741)</f>
        <v/>
      </c>
      <c r="K1736" s="3" t="str">
        <f>IF('Two Yrs Prior Data - copy here!'!D1741="","",'Two Yrs Prior Data - copy here!'!M1741)</f>
        <v/>
      </c>
      <c r="L1736" s="46" t="str">
        <f t="shared" si="3"/>
        <v/>
      </c>
      <c r="M1736" s="3" t="str">
        <f t="shared" si="4"/>
        <v/>
      </c>
      <c r="N1736" s="47"/>
    </row>
    <row r="1737" ht="15.75" customHeight="1">
      <c r="B1737" s="3" t="str">
        <f>IF('Prior Yr Data - copy here!'!D1742="","",'Prior Yr Data - copy here!'!D1742)</f>
        <v/>
      </c>
      <c r="C1737" s="3" t="str">
        <f>IF('Prior Yr Data - copy here!'!L1742="","",'Prior Yr Data - copy here!'!L1742)</f>
        <v/>
      </c>
      <c r="D1737" s="3" t="str">
        <f>IF('Prior Yr Data - copy here!'!M1742="","",'Prior Yr Data - copy here!'!M1742)</f>
        <v/>
      </c>
      <c r="E1737" s="46" t="str">
        <f t="shared" si="1"/>
        <v/>
      </c>
      <c r="F1737" s="3" t="str">
        <f t="shared" si="2"/>
        <v/>
      </c>
      <c r="G1737" s="47"/>
      <c r="H1737" s="3"/>
      <c r="I1737" s="3" t="str">
        <f>IF('Two Yrs Prior Data - copy here!'!D1742="","",'Two Yrs Prior Data - copy here!'!D1742)</f>
        <v/>
      </c>
      <c r="J1737" s="3" t="str">
        <f>IF('Two Yrs Prior Data - copy here!'!D1742="","",'Two Yrs Prior Data - copy here!'!L1742)</f>
        <v/>
      </c>
      <c r="K1737" s="3" t="str">
        <f>IF('Two Yrs Prior Data - copy here!'!D1742="","",'Two Yrs Prior Data - copy here!'!M1742)</f>
        <v/>
      </c>
      <c r="L1737" s="46" t="str">
        <f t="shared" si="3"/>
        <v/>
      </c>
      <c r="M1737" s="3" t="str">
        <f t="shared" si="4"/>
        <v/>
      </c>
      <c r="N1737" s="47"/>
    </row>
    <row r="1738" ht="15.75" customHeight="1">
      <c r="B1738" s="3" t="str">
        <f>IF('Prior Yr Data - copy here!'!D1743="","",'Prior Yr Data - copy here!'!D1743)</f>
        <v/>
      </c>
      <c r="C1738" s="3" t="str">
        <f>IF('Prior Yr Data - copy here!'!L1743="","",'Prior Yr Data - copy here!'!L1743)</f>
        <v/>
      </c>
      <c r="D1738" s="3" t="str">
        <f>IF('Prior Yr Data - copy here!'!M1743="","",'Prior Yr Data - copy here!'!M1743)</f>
        <v/>
      </c>
      <c r="E1738" s="46" t="str">
        <f t="shared" si="1"/>
        <v/>
      </c>
      <c r="F1738" s="3" t="str">
        <f t="shared" si="2"/>
        <v/>
      </c>
      <c r="G1738" s="47"/>
      <c r="H1738" s="3"/>
      <c r="I1738" s="3" t="str">
        <f>IF('Two Yrs Prior Data - copy here!'!D1743="","",'Two Yrs Prior Data - copy here!'!D1743)</f>
        <v/>
      </c>
      <c r="J1738" s="3" t="str">
        <f>IF('Two Yrs Prior Data - copy here!'!D1743="","",'Two Yrs Prior Data - copy here!'!L1743)</f>
        <v/>
      </c>
      <c r="K1738" s="3" t="str">
        <f>IF('Two Yrs Prior Data - copy here!'!D1743="","",'Two Yrs Prior Data - copy here!'!M1743)</f>
        <v/>
      </c>
      <c r="L1738" s="46" t="str">
        <f t="shared" si="3"/>
        <v/>
      </c>
      <c r="M1738" s="3" t="str">
        <f t="shared" si="4"/>
        <v/>
      </c>
      <c r="N1738" s="47"/>
    </row>
    <row r="1739" ht="15.75" customHeight="1">
      <c r="B1739" s="3" t="str">
        <f>IF('Prior Yr Data - copy here!'!D1744="","",'Prior Yr Data - copy here!'!D1744)</f>
        <v/>
      </c>
      <c r="C1739" s="3" t="str">
        <f>IF('Prior Yr Data - copy here!'!L1744="","",'Prior Yr Data - copy here!'!L1744)</f>
        <v/>
      </c>
      <c r="D1739" s="3" t="str">
        <f>IF('Prior Yr Data - copy here!'!M1744="","",'Prior Yr Data - copy here!'!M1744)</f>
        <v/>
      </c>
      <c r="E1739" s="46" t="str">
        <f t="shared" si="1"/>
        <v/>
      </c>
      <c r="F1739" s="3" t="str">
        <f t="shared" si="2"/>
        <v/>
      </c>
      <c r="G1739" s="47"/>
      <c r="H1739" s="3"/>
      <c r="I1739" s="3" t="str">
        <f>IF('Two Yrs Prior Data - copy here!'!D1744="","",'Two Yrs Prior Data - copy here!'!D1744)</f>
        <v/>
      </c>
      <c r="J1739" s="3" t="str">
        <f>IF('Two Yrs Prior Data - copy here!'!D1744="","",'Two Yrs Prior Data - copy here!'!L1744)</f>
        <v/>
      </c>
      <c r="K1739" s="3" t="str">
        <f>IF('Two Yrs Prior Data - copy here!'!D1744="","",'Two Yrs Prior Data - copy here!'!M1744)</f>
        <v/>
      </c>
      <c r="L1739" s="46" t="str">
        <f t="shared" si="3"/>
        <v/>
      </c>
      <c r="M1739" s="3" t="str">
        <f t="shared" si="4"/>
        <v/>
      </c>
      <c r="N1739" s="47"/>
    </row>
    <row r="1740" ht="15.75" customHeight="1">
      <c r="B1740" s="3" t="str">
        <f>IF('Prior Yr Data - copy here!'!D1745="","",'Prior Yr Data - copy here!'!D1745)</f>
        <v/>
      </c>
      <c r="C1740" s="3" t="str">
        <f>IF('Prior Yr Data - copy here!'!L1745="","",'Prior Yr Data - copy here!'!L1745)</f>
        <v/>
      </c>
      <c r="D1740" s="3" t="str">
        <f>IF('Prior Yr Data - copy here!'!M1745="","",'Prior Yr Data - copy here!'!M1745)</f>
        <v/>
      </c>
      <c r="E1740" s="46" t="str">
        <f t="shared" si="1"/>
        <v/>
      </c>
      <c r="F1740" s="3" t="str">
        <f t="shared" si="2"/>
        <v/>
      </c>
      <c r="G1740" s="47"/>
      <c r="H1740" s="3"/>
      <c r="I1740" s="3" t="str">
        <f>IF('Two Yrs Prior Data - copy here!'!D1745="","",'Two Yrs Prior Data - copy here!'!D1745)</f>
        <v/>
      </c>
      <c r="J1740" s="3" t="str">
        <f>IF('Two Yrs Prior Data - copy here!'!D1745="","",'Two Yrs Prior Data - copy here!'!L1745)</f>
        <v/>
      </c>
      <c r="K1740" s="3" t="str">
        <f>IF('Two Yrs Prior Data - copy here!'!D1745="","",'Two Yrs Prior Data - copy here!'!M1745)</f>
        <v/>
      </c>
      <c r="L1740" s="46" t="str">
        <f t="shared" si="3"/>
        <v/>
      </c>
      <c r="M1740" s="3" t="str">
        <f t="shared" si="4"/>
        <v/>
      </c>
      <c r="N1740" s="47"/>
    </row>
    <row r="1741" ht="15.75" customHeight="1">
      <c r="B1741" s="3" t="str">
        <f>IF('Prior Yr Data - copy here!'!D1746="","",'Prior Yr Data - copy here!'!D1746)</f>
        <v/>
      </c>
      <c r="C1741" s="3" t="str">
        <f>IF('Prior Yr Data - copy here!'!L1746="","",'Prior Yr Data - copy here!'!L1746)</f>
        <v/>
      </c>
      <c r="D1741" s="3" t="str">
        <f>IF('Prior Yr Data - copy here!'!M1746="","",'Prior Yr Data - copy here!'!M1746)</f>
        <v/>
      </c>
      <c r="E1741" s="46" t="str">
        <f t="shared" si="1"/>
        <v/>
      </c>
      <c r="F1741" s="3" t="str">
        <f t="shared" si="2"/>
        <v/>
      </c>
      <c r="G1741" s="47"/>
      <c r="H1741" s="3"/>
      <c r="I1741" s="3" t="str">
        <f>IF('Two Yrs Prior Data - copy here!'!D1746="","",'Two Yrs Prior Data - copy here!'!D1746)</f>
        <v/>
      </c>
      <c r="J1741" s="3" t="str">
        <f>IF('Two Yrs Prior Data - copy here!'!D1746="","",'Two Yrs Prior Data - copy here!'!L1746)</f>
        <v/>
      </c>
      <c r="K1741" s="3" t="str">
        <f>IF('Two Yrs Prior Data - copy here!'!D1746="","",'Two Yrs Prior Data - copy here!'!M1746)</f>
        <v/>
      </c>
      <c r="L1741" s="46" t="str">
        <f t="shared" si="3"/>
        <v/>
      </c>
      <c r="M1741" s="3" t="str">
        <f t="shared" si="4"/>
        <v/>
      </c>
      <c r="N1741" s="47"/>
    </row>
    <row r="1742" ht="15.75" customHeight="1">
      <c r="B1742" s="3" t="str">
        <f>IF('Prior Yr Data - copy here!'!D1747="","",'Prior Yr Data - copy here!'!D1747)</f>
        <v/>
      </c>
      <c r="C1742" s="3" t="str">
        <f>IF('Prior Yr Data - copy here!'!L1747="","",'Prior Yr Data - copy here!'!L1747)</f>
        <v/>
      </c>
      <c r="D1742" s="3" t="str">
        <f>IF('Prior Yr Data - copy here!'!M1747="","",'Prior Yr Data - copy here!'!M1747)</f>
        <v/>
      </c>
      <c r="E1742" s="46" t="str">
        <f t="shared" si="1"/>
        <v/>
      </c>
      <c r="F1742" s="3" t="str">
        <f t="shared" si="2"/>
        <v/>
      </c>
      <c r="G1742" s="47"/>
      <c r="H1742" s="3"/>
      <c r="I1742" s="3" t="str">
        <f>IF('Two Yrs Prior Data - copy here!'!D1747="","",'Two Yrs Prior Data - copy here!'!D1747)</f>
        <v/>
      </c>
      <c r="J1742" s="3" t="str">
        <f>IF('Two Yrs Prior Data - copy here!'!D1747="","",'Two Yrs Prior Data - copy here!'!L1747)</f>
        <v/>
      </c>
      <c r="K1742" s="3" t="str">
        <f>IF('Two Yrs Prior Data - copy here!'!D1747="","",'Two Yrs Prior Data - copy here!'!M1747)</f>
        <v/>
      </c>
      <c r="L1742" s="46" t="str">
        <f t="shared" si="3"/>
        <v/>
      </c>
      <c r="M1742" s="3" t="str">
        <f t="shared" si="4"/>
        <v/>
      </c>
      <c r="N1742" s="47"/>
    </row>
    <row r="1743" ht="15.75" customHeight="1">
      <c r="B1743" s="3" t="str">
        <f>IF('Prior Yr Data - copy here!'!D1748="","",'Prior Yr Data - copy here!'!D1748)</f>
        <v/>
      </c>
      <c r="C1743" s="3" t="str">
        <f>IF('Prior Yr Data - copy here!'!L1748="","",'Prior Yr Data - copy here!'!L1748)</f>
        <v/>
      </c>
      <c r="D1743" s="3" t="str">
        <f>IF('Prior Yr Data - copy here!'!M1748="","",'Prior Yr Data - copy here!'!M1748)</f>
        <v/>
      </c>
      <c r="E1743" s="46" t="str">
        <f t="shared" si="1"/>
        <v/>
      </c>
      <c r="F1743" s="3" t="str">
        <f t="shared" si="2"/>
        <v/>
      </c>
      <c r="G1743" s="47"/>
      <c r="H1743" s="3"/>
      <c r="I1743" s="3" t="str">
        <f>IF('Two Yrs Prior Data - copy here!'!D1748="","",'Two Yrs Prior Data - copy here!'!D1748)</f>
        <v/>
      </c>
      <c r="J1743" s="3" t="str">
        <f>IF('Two Yrs Prior Data - copy here!'!D1748="","",'Two Yrs Prior Data - copy here!'!L1748)</f>
        <v/>
      </c>
      <c r="K1743" s="3" t="str">
        <f>IF('Two Yrs Prior Data - copy here!'!D1748="","",'Two Yrs Prior Data - copy here!'!M1748)</f>
        <v/>
      </c>
      <c r="L1743" s="46" t="str">
        <f t="shared" si="3"/>
        <v/>
      </c>
      <c r="M1743" s="3" t="str">
        <f t="shared" si="4"/>
        <v/>
      </c>
      <c r="N1743" s="47"/>
    </row>
    <row r="1744" ht="15.75" customHeight="1">
      <c r="B1744" s="3" t="str">
        <f>IF('Prior Yr Data - copy here!'!D1749="","",'Prior Yr Data - copy here!'!D1749)</f>
        <v/>
      </c>
      <c r="C1744" s="3" t="str">
        <f>IF('Prior Yr Data - copy here!'!L1749="","",'Prior Yr Data - copy here!'!L1749)</f>
        <v/>
      </c>
      <c r="D1744" s="3" t="str">
        <f>IF('Prior Yr Data - copy here!'!M1749="","",'Prior Yr Data - copy here!'!M1749)</f>
        <v/>
      </c>
      <c r="E1744" s="46" t="str">
        <f t="shared" si="1"/>
        <v/>
      </c>
      <c r="F1744" s="3" t="str">
        <f t="shared" si="2"/>
        <v/>
      </c>
      <c r="G1744" s="47"/>
      <c r="H1744" s="3"/>
      <c r="I1744" s="3" t="str">
        <f>IF('Two Yrs Prior Data - copy here!'!D1749="","",'Two Yrs Prior Data - copy here!'!D1749)</f>
        <v/>
      </c>
      <c r="J1744" s="3" t="str">
        <f>IF('Two Yrs Prior Data - copy here!'!D1749="","",'Two Yrs Prior Data - copy here!'!L1749)</f>
        <v/>
      </c>
      <c r="K1744" s="3" t="str">
        <f>IF('Two Yrs Prior Data - copy here!'!D1749="","",'Two Yrs Prior Data - copy here!'!M1749)</f>
        <v/>
      </c>
      <c r="L1744" s="46" t="str">
        <f t="shared" si="3"/>
        <v/>
      </c>
      <c r="M1744" s="3" t="str">
        <f t="shared" si="4"/>
        <v/>
      </c>
      <c r="N1744" s="47"/>
    </row>
    <row r="1745" ht="15.75" customHeight="1">
      <c r="B1745" s="3" t="str">
        <f>IF('Prior Yr Data - copy here!'!D1750="","",'Prior Yr Data - copy here!'!D1750)</f>
        <v/>
      </c>
      <c r="C1745" s="3" t="str">
        <f>IF('Prior Yr Data - copy here!'!L1750="","",'Prior Yr Data - copy here!'!L1750)</f>
        <v/>
      </c>
      <c r="D1745" s="3" t="str">
        <f>IF('Prior Yr Data - copy here!'!M1750="","",'Prior Yr Data - copy here!'!M1750)</f>
        <v/>
      </c>
      <c r="E1745" s="46" t="str">
        <f t="shared" si="1"/>
        <v/>
      </c>
      <c r="F1745" s="3" t="str">
        <f t="shared" si="2"/>
        <v/>
      </c>
      <c r="G1745" s="47"/>
      <c r="H1745" s="3"/>
      <c r="I1745" s="3" t="str">
        <f>IF('Two Yrs Prior Data - copy here!'!D1750="","",'Two Yrs Prior Data - copy here!'!D1750)</f>
        <v/>
      </c>
      <c r="J1745" s="3" t="str">
        <f>IF('Two Yrs Prior Data - copy here!'!D1750="","",'Two Yrs Prior Data - copy here!'!L1750)</f>
        <v/>
      </c>
      <c r="K1745" s="3" t="str">
        <f>IF('Two Yrs Prior Data - copy here!'!D1750="","",'Two Yrs Prior Data - copy here!'!M1750)</f>
        <v/>
      </c>
      <c r="L1745" s="46" t="str">
        <f t="shared" si="3"/>
        <v/>
      </c>
      <c r="M1745" s="3" t="str">
        <f t="shared" si="4"/>
        <v/>
      </c>
      <c r="N1745" s="47"/>
    </row>
    <row r="1746" ht="15.75" customHeight="1">
      <c r="B1746" s="3" t="str">
        <f>IF('Prior Yr Data - copy here!'!D1751="","",'Prior Yr Data - copy here!'!D1751)</f>
        <v/>
      </c>
      <c r="C1746" s="3" t="str">
        <f>IF('Prior Yr Data - copy here!'!L1751="","",'Prior Yr Data - copy here!'!L1751)</f>
        <v/>
      </c>
      <c r="D1746" s="3" t="str">
        <f>IF('Prior Yr Data - copy here!'!M1751="","",'Prior Yr Data - copy here!'!M1751)</f>
        <v/>
      </c>
      <c r="E1746" s="46" t="str">
        <f t="shared" si="1"/>
        <v/>
      </c>
      <c r="F1746" s="3" t="str">
        <f t="shared" si="2"/>
        <v/>
      </c>
      <c r="G1746" s="47"/>
      <c r="H1746" s="3"/>
      <c r="I1746" s="3" t="str">
        <f>IF('Two Yrs Prior Data - copy here!'!D1751="","",'Two Yrs Prior Data - copy here!'!D1751)</f>
        <v/>
      </c>
      <c r="J1746" s="3" t="str">
        <f>IF('Two Yrs Prior Data - copy here!'!D1751="","",'Two Yrs Prior Data - copy here!'!L1751)</f>
        <v/>
      </c>
      <c r="K1746" s="3" t="str">
        <f>IF('Two Yrs Prior Data - copy here!'!D1751="","",'Two Yrs Prior Data - copy here!'!M1751)</f>
        <v/>
      </c>
      <c r="L1746" s="46" t="str">
        <f t="shared" si="3"/>
        <v/>
      </c>
      <c r="M1746" s="3" t="str">
        <f t="shared" si="4"/>
        <v/>
      </c>
      <c r="N1746" s="47"/>
    </row>
    <row r="1747" ht="15.75" customHeight="1">
      <c r="B1747" s="3" t="str">
        <f>IF('Prior Yr Data - copy here!'!D1752="","",'Prior Yr Data - copy here!'!D1752)</f>
        <v/>
      </c>
      <c r="C1747" s="3" t="str">
        <f>IF('Prior Yr Data - copy here!'!L1752="","",'Prior Yr Data - copy here!'!L1752)</f>
        <v/>
      </c>
      <c r="D1747" s="3" t="str">
        <f>IF('Prior Yr Data - copy here!'!M1752="","",'Prior Yr Data - copy here!'!M1752)</f>
        <v/>
      </c>
      <c r="E1747" s="46" t="str">
        <f t="shared" si="1"/>
        <v/>
      </c>
      <c r="F1747" s="3" t="str">
        <f t="shared" si="2"/>
        <v/>
      </c>
      <c r="G1747" s="47"/>
      <c r="H1747" s="3"/>
      <c r="I1747" s="3" t="str">
        <f>IF('Two Yrs Prior Data - copy here!'!D1752="","",'Two Yrs Prior Data - copy here!'!D1752)</f>
        <v/>
      </c>
      <c r="J1747" s="3" t="str">
        <f>IF('Two Yrs Prior Data - copy here!'!D1752="","",'Two Yrs Prior Data - copy here!'!L1752)</f>
        <v/>
      </c>
      <c r="K1747" s="3" t="str">
        <f>IF('Two Yrs Prior Data - copy here!'!D1752="","",'Two Yrs Prior Data - copy here!'!M1752)</f>
        <v/>
      </c>
      <c r="L1747" s="46" t="str">
        <f t="shared" si="3"/>
        <v/>
      </c>
      <c r="M1747" s="3" t="str">
        <f t="shared" si="4"/>
        <v/>
      </c>
      <c r="N1747" s="47"/>
    </row>
    <row r="1748" ht="15.75" customHeight="1">
      <c r="B1748" s="3" t="str">
        <f>IF('Prior Yr Data - copy here!'!D1753="","",'Prior Yr Data - copy here!'!D1753)</f>
        <v/>
      </c>
      <c r="C1748" s="3" t="str">
        <f>IF('Prior Yr Data - copy here!'!L1753="","",'Prior Yr Data - copy here!'!L1753)</f>
        <v/>
      </c>
      <c r="D1748" s="3" t="str">
        <f>IF('Prior Yr Data - copy here!'!M1753="","",'Prior Yr Data - copy here!'!M1753)</f>
        <v/>
      </c>
      <c r="E1748" s="46" t="str">
        <f t="shared" si="1"/>
        <v/>
      </c>
      <c r="F1748" s="3" t="str">
        <f t="shared" si="2"/>
        <v/>
      </c>
      <c r="G1748" s="47"/>
      <c r="H1748" s="3"/>
      <c r="I1748" s="3" t="str">
        <f>IF('Two Yrs Prior Data - copy here!'!D1753="","",'Two Yrs Prior Data - copy here!'!D1753)</f>
        <v/>
      </c>
      <c r="J1748" s="3" t="str">
        <f>IF('Two Yrs Prior Data - copy here!'!D1753="","",'Two Yrs Prior Data - copy here!'!L1753)</f>
        <v/>
      </c>
      <c r="K1748" s="3" t="str">
        <f>IF('Two Yrs Prior Data - copy here!'!D1753="","",'Two Yrs Prior Data - copy here!'!M1753)</f>
        <v/>
      </c>
      <c r="L1748" s="46" t="str">
        <f t="shared" si="3"/>
        <v/>
      </c>
      <c r="M1748" s="3" t="str">
        <f t="shared" si="4"/>
        <v/>
      </c>
      <c r="N1748" s="47"/>
    </row>
    <row r="1749" ht="15.75" customHeight="1">
      <c r="B1749" s="3" t="str">
        <f>IF('Prior Yr Data - copy here!'!D1754="","",'Prior Yr Data - copy here!'!D1754)</f>
        <v/>
      </c>
      <c r="C1749" s="3" t="str">
        <f>IF('Prior Yr Data - copy here!'!L1754="","",'Prior Yr Data - copy here!'!L1754)</f>
        <v/>
      </c>
      <c r="D1749" s="3" t="str">
        <f>IF('Prior Yr Data - copy here!'!M1754="","",'Prior Yr Data - copy here!'!M1754)</f>
        <v/>
      </c>
      <c r="E1749" s="46" t="str">
        <f t="shared" si="1"/>
        <v/>
      </c>
      <c r="F1749" s="3" t="str">
        <f t="shared" si="2"/>
        <v/>
      </c>
      <c r="G1749" s="47"/>
      <c r="H1749" s="3"/>
      <c r="I1749" s="3" t="str">
        <f>IF('Two Yrs Prior Data - copy here!'!D1754="","",'Two Yrs Prior Data - copy here!'!D1754)</f>
        <v/>
      </c>
      <c r="J1749" s="3" t="str">
        <f>IF('Two Yrs Prior Data - copy here!'!D1754="","",'Two Yrs Prior Data - copy here!'!L1754)</f>
        <v/>
      </c>
      <c r="K1749" s="3" t="str">
        <f>IF('Two Yrs Prior Data - copy here!'!D1754="","",'Two Yrs Prior Data - copy here!'!M1754)</f>
        <v/>
      </c>
      <c r="L1749" s="46" t="str">
        <f t="shared" si="3"/>
        <v/>
      </c>
      <c r="M1749" s="3" t="str">
        <f t="shared" si="4"/>
        <v/>
      </c>
      <c r="N1749" s="47"/>
    </row>
    <row r="1750" ht="15.75" customHeight="1">
      <c r="B1750" s="3" t="str">
        <f>IF('Prior Yr Data - copy here!'!D1755="","",'Prior Yr Data - copy here!'!D1755)</f>
        <v/>
      </c>
      <c r="C1750" s="3" t="str">
        <f>IF('Prior Yr Data - copy here!'!L1755="","",'Prior Yr Data - copy here!'!L1755)</f>
        <v/>
      </c>
      <c r="D1750" s="3" t="str">
        <f>IF('Prior Yr Data - copy here!'!M1755="","",'Prior Yr Data - copy here!'!M1755)</f>
        <v/>
      </c>
      <c r="E1750" s="46" t="str">
        <f t="shared" si="1"/>
        <v/>
      </c>
      <c r="F1750" s="3" t="str">
        <f t="shared" si="2"/>
        <v/>
      </c>
      <c r="G1750" s="47"/>
      <c r="H1750" s="3"/>
      <c r="I1750" s="3" t="str">
        <f>IF('Two Yrs Prior Data - copy here!'!D1755="","",'Two Yrs Prior Data - copy here!'!D1755)</f>
        <v/>
      </c>
      <c r="J1750" s="3" t="str">
        <f>IF('Two Yrs Prior Data - copy here!'!D1755="","",'Two Yrs Prior Data - copy here!'!L1755)</f>
        <v/>
      </c>
      <c r="K1750" s="3" t="str">
        <f>IF('Two Yrs Prior Data - copy here!'!D1755="","",'Two Yrs Prior Data - copy here!'!M1755)</f>
        <v/>
      </c>
      <c r="L1750" s="46" t="str">
        <f t="shared" si="3"/>
        <v/>
      </c>
      <c r="M1750" s="3" t="str">
        <f t="shared" si="4"/>
        <v/>
      </c>
      <c r="N1750" s="47"/>
    </row>
    <row r="1751" ht="15.75" customHeight="1">
      <c r="B1751" s="3" t="str">
        <f>IF('Prior Yr Data - copy here!'!D1756="","",'Prior Yr Data - copy here!'!D1756)</f>
        <v/>
      </c>
      <c r="C1751" s="3" t="str">
        <f>IF('Prior Yr Data - copy here!'!L1756="","",'Prior Yr Data - copy here!'!L1756)</f>
        <v/>
      </c>
      <c r="D1751" s="3" t="str">
        <f>IF('Prior Yr Data - copy here!'!M1756="","",'Prior Yr Data - copy here!'!M1756)</f>
        <v/>
      </c>
      <c r="E1751" s="46" t="str">
        <f t="shared" si="1"/>
        <v/>
      </c>
      <c r="F1751" s="3" t="str">
        <f t="shared" si="2"/>
        <v/>
      </c>
      <c r="G1751" s="47"/>
      <c r="H1751" s="3"/>
      <c r="I1751" s="3" t="str">
        <f>IF('Two Yrs Prior Data - copy here!'!D1756="","",'Two Yrs Prior Data - copy here!'!D1756)</f>
        <v/>
      </c>
      <c r="J1751" s="3" t="str">
        <f>IF('Two Yrs Prior Data - copy here!'!D1756="","",'Two Yrs Prior Data - copy here!'!L1756)</f>
        <v/>
      </c>
      <c r="K1751" s="3" t="str">
        <f>IF('Two Yrs Prior Data - copy here!'!D1756="","",'Two Yrs Prior Data - copy here!'!M1756)</f>
        <v/>
      </c>
      <c r="L1751" s="46" t="str">
        <f t="shared" si="3"/>
        <v/>
      </c>
      <c r="M1751" s="3" t="str">
        <f t="shared" si="4"/>
        <v/>
      </c>
      <c r="N1751" s="47"/>
    </row>
    <row r="1752" ht="15.75" customHeight="1">
      <c r="B1752" s="3" t="str">
        <f>IF('Prior Yr Data - copy here!'!D1757="","",'Prior Yr Data - copy here!'!D1757)</f>
        <v/>
      </c>
      <c r="C1752" s="3" t="str">
        <f>IF('Prior Yr Data - copy here!'!L1757="","",'Prior Yr Data - copy here!'!L1757)</f>
        <v/>
      </c>
      <c r="D1752" s="3" t="str">
        <f>IF('Prior Yr Data - copy here!'!M1757="","",'Prior Yr Data - copy here!'!M1757)</f>
        <v/>
      </c>
      <c r="E1752" s="46" t="str">
        <f t="shared" si="1"/>
        <v/>
      </c>
      <c r="F1752" s="3" t="str">
        <f t="shared" si="2"/>
        <v/>
      </c>
      <c r="G1752" s="47"/>
      <c r="H1752" s="3"/>
      <c r="I1752" s="3" t="str">
        <f>IF('Two Yrs Prior Data - copy here!'!D1757="","",'Two Yrs Prior Data - copy here!'!D1757)</f>
        <v/>
      </c>
      <c r="J1752" s="3" t="str">
        <f>IF('Two Yrs Prior Data - copy here!'!D1757="","",'Two Yrs Prior Data - copy here!'!L1757)</f>
        <v/>
      </c>
      <c r="K1752" s="3" t="str">
        <f>IF('Two Yrs Prior Data - copy here!'!D1757="","",'Two Yrs Prior Data - copy here!'!M1757)</f>
        <v/>
      </c>
      <c r="L1752" s="46" t="str">
        <f t="shared" si="3"/>
        <v/>
      </c>
      <c r="M1752" s="3" t="str">
        <f t="shared" si="4"/>
        <v/>
      </c>
      <c r="N1752" s="47"/>
    </row>
    <row r="1753" ht="15.75" customHeight="1">
      <c r="B1753" s="3" t="str">
        <f>IF('Prior Yr Data - copy here!'!D1758="","",'Prior Yr Data - copy here!'!D1758)</f>
        <v/>
      </c>
      <c r="C1753" s="3" t="str">
        <f>IF('Prior Yr Data - copy here!'!L1758="","",'Prior Yr Data - copy here!'!L1758)</f>
        <v/>
      </c>
      <c r="D1753" s="3" t="str">
        <f>IF('Prior Yr Data - copy here!'!M1758="","",'Prior Yr Data - copy here!'!M1758)</f>
        <v/>
      </c>
      <c r="E1753" s="46" t="str">
        <f t="shared" si="1"/>
        <v/>
      </c>
      <c r="F1753" s="3" t="str">
        <f t="shared" si="2"/>
        <v/>
      </c>
      <c r="G1753" s="47"/>
      <c r="H1753" s="3"/>
      <c r="I1753" s="3" t="str">
        <f>IF('Two Yrs Prior Data - copy here!'!D1758="","",'Two Yrs Prior Data - copy here!'!D1758)</f>
        <v/>
      </c>
      <c r="J1753" s="3" t="str">
        <f>IF('Two Yrs Prior Data - copy here!'!D1758="","",'Two Yrs Prior Data - copy here!'!L1758)</f>
        <v/>
      </c>
      <c r="K1753" s="3" t="str">
        <f>IF('Two Yrs Prior Data - copy here!'!D1758="","",'Two Yrs Prior Data - copy here!'!M1758)</f>
        <v/>
      </c>
      <c r="L1753" s="46" t="str">
        <f t="shared" si="3"/>
        <v/>
      </c>
      <c r="M1753" s="3" t="str">
        <f t="shared" si="4"/>
        <v/>
      </c>
      <c r="N1753" s="47"/>
    </row>
    <row r="1754" ht="15.75" customHeight="1">
      <c r="B1754" s="3" t="str">
        <f>IF('Prior Yr Data - copy here!'!D1759="","",'Prior Yr Data - copy here!'!D1759)</f>
        <v/>
      </c>
      <c r="C1754" s="3" t="str">
        <f>IF('Prior Yr Data - copy here!'!L1759="","",'Prior Yr Data - copy here!'!L1759)</f>
        <v/>
      </c>
      <c r="D1754" s="3" t="str">
        <f>IF('Prior Yr Data - copy here!'!M1759="","",'Prior Yr Data - copy here!'!M1759)</f>
        <v/>
      </c>
      <c r="E1754" s="46" t="str">
        <f t="shared" si="1"/>
        <v/>
      </c>
      <c r="F1754" s="3" t="str">
        <f t="shared" si="2"/>
        <v/>
      </c>
      <c r="G1754" s="47"/>
      <c r="H1754" s="3"/>
      <c r="I1754" s="3" t="str">
        <f>IF('Two Yrs Prior Data - copy here!'!D1759="","",'Two Yrs Prior Data - copy here!'!D1759)</f>
        <v/>
      </c>
      <c r="J1754" s="3" t="str">
        <f>IF('Two Yrs Prior Data - copy here!'!D1759="","",'Two Yrs Prior Data - copy here!'!L1759)</f>
        <v/>
      </c>
      <c r="K1754" s="3" t="str">
        <f>IF('Two Yrs Prior Data - copy here!'!D1759="","",'Two Yrs Prior Data - copy here!'!M1759)</f>
        <v/>
      </c>
      <c r="L1754" s="46" t="str">
        <f t="shared" si="3"/>
        <v/>
      </c>
      <c r="M1754" s="3" t="str">
        <f t="shared" si="4"/>
        <v/>
      </c>
      <c r="N1754" s="47"/>
    </row>
    <row r="1755" ht="15.75" customHeight="1">
      <c r="B1755" s="3" t="str">
        <f>IF('Prior Yr Data - copy here!'!D1760="","",'Prior Yr Data - copy here!'!D1760)</f>
        <v/>
      </c>
      <c r="C1755" s="3" t="str">
        <f>IF('Prior Yr Data - copy here!'!L1760="","",'Prior Yr Data - copy here!'!L1760)</f>
        <v/>
      </c>
      <c r="D1755" s="3" t="str">
        <f>IF('Prior Yr Data - copy here!'!M1760="","",'Prior Yr Data - copy here!'!M1760)</f>
        <v/>
      </c>
      <c r="E1755" s="46" t="str">
        <f t="shared" si="1"/>
        <v/>
      </c>
      <c r="F1755" s="3" t="str">
        <f t="shared" si="2"/>
        <v/>
      </c>
      <c r="G1755" s="47"/>
      <c r="H1755" s="3"/>
      <c r="I1755" s="3" t="str">
        <f>IF('Two Yrs Prior Data - copy here!'!D1760="","",'Two Yrs Prior Data - copy here!'!D1760)</f>
        <v/>
      </c>
      <c r="J1755" s="3" t="str">
        <f>IF('Two Yrs Prior Data - copy here!'!D1760="","",'Two Yrs Prior Data - copy here!'!L1760)</f>
        <v/>
      </c>
      <c r="K1755" s="3" t="str">
        <f>IF('Two Yrs Prior Data - copy here!'!D1760="","",'Two Yrs Prior Data - copy here!'!M1760)</f>
        <v/>
      </c>
      <c r="L1755" s="46" t="str">
        <f t="shared" si="3"/>
        <v/>
      </c>
      <c r="M1755" s="3" t="str">
        <f t="shared" si="4"/>
        <v/>
      </c>
      <c r="N1755" s="47"/>
    </row>
    <row r="1756" ht="15.75" customHeight="1">
      <c r="B1756" s="3" t="str">
        <f>IF('Prior Yr Data - copy here!'!D1761="","",'Prior Yr Data - copy here!'!D1761)</f>
        <v/>
      </c>
      <c r="C1756" s="3" t="str">
        <f>IF('Prior Yr Data - copy here!'!L1761="","",'Prior Yr Data - copy here!'!L1761)</f>
        <v/>
      </c>
      <c r="D1756" s="3" t="str">
        <f>IF('Prior Yr Data - copy here!'!M1761="","",'Prior Yr Data - copy here!'!M1761)</f>
        <v/>
      </c>
      <c r="E1756" s="46" t="str">
        <f t="shared" si="1"/>
        <v/>
      </c>
      <c r="F1756" s="3" t="str">
        <f t="shared" si="2"/>
        <v/>
      </c>
      <c r="G1756" s="47"/>
      <c r="H1756" s="3"/>
      <c r="I1756" s="3" t="str">
        <f>IF('Two Yrs Prior Data - copy here!'!D1761="","",'Two Yrs Prior Data - copy here!'!D1761)</f>
        <v/>
      </c>
      <c r="J1756" s="3" t="str">
        <f>IF('Two Yrs Prior Data - copy here!'!D1761="","",'Two Yrs Prior Data - copy here!'!L1761)</f>
        <v/>
      </c>
      <c r="K1756" s="3" t="str">
        <f>IF('Two Yrs Prior Data - copy here!'!D1761="","",'Two Yrs Prior Data - copy here!'!M1761)</f>
        <v/>
      </c>
      <c r="L1756" s="46" t="str">
        <f t="shared" si="3"/>
        <v/>
      </c>
      <c r="M1756" s="3" t="str">
        <f t="shared" si="4"/>
        <v/>
      </c>
      <c r="N1756" s="47"/>
    </row>
    <row r="1757" ht="15.75" customHeight="1">
      <c r="B1757" s="3" t="str">
        <f>IF('Prior Yr Data - copy here!'!D1762="","",'Prior Yr Data - copy here!'!D1762)</f>
        <v/>
      </c>
      <c r="C1757" s="3" t="str">
        <f>IF('Prior Yr Data - copy here!'!L1762="","",'Prior Yr Data - copy here!'!L1762)</f>
        <v/>
      </c>
      <c r="D1757" s="3" t="str">
        <f>IF('Prior Yr Data - copy here!'!M1762="","",'Prior Yr Data - copy here!'!M1762)</f>
        <v/>
      </c>
      <c r="E1757" s="46" t="str">
        <f t="shared" si="1"/>
        <v/>
      </c>
      <c r="F1757" s="3" t="str">
        <f t="shared" si="2"/>
        <v/>
      </c>
      <c r="G1757" s="47"/>
      <c r="H1757" s="3"/>
      <c r="I1757" s="3" t="str">
        <f>IF('Two Yrs Prior Data - copy here!'!D1762="","",'Two Yrs Prior Data - copy here!'!D1762)</f>
        <v/>
      </c>
      <c r="J1757" s="3" t="str">
        <f>IF('Two Yrs Prior Data - copy here!'!D1762="","",'Two Yrs Prior Data - copy here!'!L1762)</f>
        <v/>
      </c>
      <c r="K1757" s="3" t="str">
        <f>IF('Two Yrs Prior Data - copy here!'!D1762="","",'Two Yrs Prior Data - copy here!'!M1762)</f>
        <v/>
      </c>
      <c r="L1757" s="46" t="str">
        <f t="shared" si="3"/>
        <v/>
      </c>
      <c r="M1757" s="3" t="str">
        <f t="shared" si="4"/>
        <v/>
      </c>
      <c r="N1757" s="47"/>
    </row>
    <row r="1758" ht="15.75" customHeight="1">
      <c r="B1758" s="3" t="str">
        <f>IF('Prior Yr Data - copy here!'!D1763="","",'Prior Yr Data - copy here!'!D1763)</f>
        <v/>
      </c>
      <c r="C1758" s="3" t="str">
        <f>IF('Prior Yr Data - copy here!'!L1763="","",'Prior Yr Data - copy here!'!L1763)</f>
        <v/>
      </c>
      <c r="D1758" s="3" t="str">
        <f>IF('Prior Yr Data - copy here!'!M1763="","",'Prior Yr Data - copy here!'!M1763)</f>
        <v/>
      </c>
      <c r="E1758" s="46" t="str">
        <f t="shared" si="1"/>
        <v/>
      </c>
      <c r="F1758" s="3" t="str">
        <f t="shared" si="2"/>
        <v/>
      </c>
      <c r="G1758" s="47"/>
      <c r="H1758" s="3"/>
      <c r="I1758" s="3" t="str">
        <f>IF('Two Yrs Prior Data - copy here!'!D1763="","",'Two Yrs Prior Data - copy here!'!D1763)</f>
        <v/>
      </c>
      <c r="J1758" s="3" t="str">
        <f>IF('Two Yrs Prior Data - copy here!'!D1763="","",'Two Yrs Prior Data - copy here!'!L1763)</f>
        <v/>
      </c>
      <c r="K1758" s="3" t="str">
        <f>IF('Two Yrs Prior Data - copy here!'!D1763="","",'Two Yrs Prior Data - copy here!'!M1763)</f>
        <v/>
      </c>
      <c r="L1758" s="46" t="str">
        <f t="shared" si="3"/>
        <v/>
      </c>
      <c r="M1758" s="3" t="str">
        <f t="shared" si="4"/>
        <v/>
      </c>
      <c r="N1758" s="47"/>
    </row>
    <row r="1759" ht="15.75" customHeight="1">
      <c r="B1759" s="3" t="str">
        <f>IF('Prior Yr Data - copy here!'!D1764="","",'Prior Yr Data - copy here!'!D1764)</f>
        <v/>
      </c>
      <c r="C1759" s="3" t="str">
        <f>IF('Prior Yr Data - copy here!'!L1764="","",'Prior Yr Data - copy here!'!L1764)</f>
        <v/>
      </c>
      <c r="D1759" s="3" t="str">
        <f>IF('Prior Yr Data - copy here!'!M1764="","",'Prior Yr Data - copy here!'!M1764)</f>
        <v/>
      </c>
      <c r="E1759" s="46" t="str">
        <f t="shared" si="1"/>
        <v/>
      </c>
      <c r="F1759" s="3" t="str">
        <f t="shared" si="2"/>
        <v/>
      </c>
      <c r="G1759" s="47"/>
      <c r="H1759" s="3"/>
      <c r="I1759" s="3" t="str">
        <f>IF('Two Yrs Prior Data - copy here!'!D1764="","",'Two Yrs Prior Data - copy here!'!D1764)</f>
        <v/>
      </c>
      <c r="J1759" s="3" t="str">
        <f>IF('Two Yrs Prior Data - copy here!'!D1764="","",'Two Yrs Prior Data - copy here!'!L1764)</f>
        <v/>
      </c>
      <c r="K1759" s="3" t="str">
        <f>IF('Two Yrs Prior Data - copy here!'!D1764="","",'Two Yrs Prior Data - copy here!'!M1764)</f>
        <v/>
      </c>
      <c r="L1759" s="46" t="str">
        <f t="shared" si="3"/>
        <v/>
      </c>
      <c r="M1759" s="3" t="str">
        <f t="shared" si="4"/>
        <v/>
      </c>
      <c r="N1759" s="47"/>
    </row>
    <row r="1760" ht="15.75" customHeight="1">
      <c r="B1760" s="3" t="str">
        <f>IF('Prior Yr Data - copy here!'!D1765="","",'Prior Yr Data - copy here!'!D1765)</f>
        <v/>
      </c>
      <c r="C1760" s="3" t="str">
        <f>IF('Prior Yr Data - copy here!'!L1765="","",'Prior Yr Data - copy here!'!L1765)</f>
        <v/>
      </c>
      <c r="D1760" s="3" t="str">
        <f>IF('Prior Yr Data - copy here!'!M1765="","",'Prior Yr Data - copy here!'!M1765)</f>
        <v/>
      </c>
      <c r="E1760" s="46" t="str">
        <f t="shared" si="1"/>
        <v/>
      </c>
      <c r="F1760" s="3" t="str">
        <f t="shared" si="2"/>
        <v/>
      </c>
      <c r="G1760" s="47"/>
      <c r="H1760" s="3"/>
      <c r="I1760" s="3" t="str">
        <f>IF('Two Yrs Prior Data - copy here!'!D1765="","",'Two Yrs Prior Data - copy here!'!D1765)</f>
        <v/>
      </c>
      <c r="J1760" s="3" t="str">
        <f>IF('Two Yrs Prior Data - copy here!'!D1765="","",'Two Yrs Prior Data - copy here!'!L1765)</f>
        <v/>
      </c>
      <c r="K1760" s="3" t="str">
        <f>IF('Two Yrs Prior Data - copy here!'!D1765="","",'Two Yrs Prior Data - copy here!'!M1765)</f>
        <v/>
      </c>
      <c r="L1760" s="46" t="str">
        <f t="shared" si="3"/>
        <v/>
      </c>
      <c r="M1760" s="3" t="str">
        <f t="shared" si="4"/>
        <v/>
      </c>
      <c r="N1760" s="47"/>
    </row>
    <row r="1761" ht="15.75" customHeight="1">
      <c r="B1761" s="3" t="str">
        <f>IF('Prior Yr Data - copy here!'!D1766="","",'Prior Yr Data - copy here!'!D1766)</f>
        <v/>
      </c>
      <c r="C1761" s="3" t="str">
        <f>IF('Prior Yr Data - copy here!'!L1766="","",'Prior Yr Data - copy here!'!L1766)</f>
        <v/>
      </c>
      <c r="D1761" s="3" t="str">
        <f>IF('Prior Yr Data - copy here!'!M1766="","",'Prior Yr Data - copy here!'!M1766)</f>
        <v/>
      </c>
      <c r="E1761" s="46" t="str">
        <f t="shared" si="1"/>
        <v/>
      </c>
      <c r="F1761" s="3" t="str">
        <f t="shared" si="2"/>
        <v/>
      </c>
      <c r="G1761" s="47"/>
      <c r="H1761" s="3"/>
      <c r="I1761" s="3" t="str">
        <f>IF('Two Yrs Prior Data - copy here!'!D1766="","",'Two Yrs Prior Data - copy here!'!D1766)</f>
        <v/>
      </c>
      <c r="J1761" s="3" t="str">
        <f>IF('Two Yrs Prior Data - copy here!'!D1766="","",'Two Yrs Prior Data - copy here!'!L1766)</f>
        <v/>
      </c>
      <c r="K1761" s="3" t="str">
        <f>IF('Two Yrs Prior Data - copy here!'!D1766="","",'Two Yrs Prior Data - copy here!'!M1766)</f>
        <v/>
      </c>
      <c r="L1761" s="46" t="str">
        <f t="shared" si="3"/>
        <v/>
      </c>
      <c r="M1761" s="3" t="str">
        <f t="shared" si="4"/>
        <v/>
      </c>
      <c r="N1761" s="47"/>
    </row>
    <row r="1762" ht="15.75" customHeight="1">
      <c r="B1762" s="3" t="str">
        <f>IF('Prior Yr Data - copy here!'!D1767="","",'Prior Yr Data - copy here!'!D1767)</f>
        <v/>
      </c>
      <c r="C1762" s="3" t="str">
        <f>IF('Prior Yr Data - copy here!'!L1767="","",'Prior Yr Data - copy here!'!L1767)</f>
        <v/>
      </c>
      <c r="D1762" s="3" t="str">
        <f>IF('Prior Yr Data - copy here!'!M1767="","",'Prior Yr Data - copy here!'!M1767)</f>
        <v/>
      </c>
      <c r="E1762" s="46" t="str">
        <f t="shared" si="1"/>
        <v/>
      </c>
      <c r="F1762" s="3" t="str">
        <f t="shared" si="2"/>
        <v/>
      </c>
      <c r="G1762" s="47"/>
      <c r="H1762" s="3"/>
      <c r="I1762" s="3" t="str">
        <f>IF('Two Yrs Prior Data - copy here!'!D1767="","",'Two Yrs Prior Data - copy here!'!D1767)</f>
        <v/>
      </c>
      <c r="J1762" s="3" t="str">
        <f>IF('Two Yrs Prior Data - copy here!'!D1767="","",'Two Yrs Prior Data - copy here!'!L1767)</f>
        <v/>
      </c>
      <c r="K1762" s="3" t="str">
        <f>IF('Two Yrs Prior Data - copy here!'!D1767="","",'Two Yrs Prior Data - copy here!'!M1767)</f>
        <v/>
      </c>
      <c r="L1762" s="46" t="str">
        <f t="shared" si="3"/>
        <v/>
      </c>
      <c r="M1762" s="3" t="str">
        <f t="shared" si="4"/>
        <v/>
      </c>
      <c r="N1762" s="47"/>
    </row>
    <row r="1763" ht="15.75" customHeight="1">
      <c r="B1763" s="3" t="str">
        <f>IF('Prior Yr Data - copy here!'!D1768="","",'Prior Yr Data - copy here!'!D1768)</f>
        <v/>
      </c>
      <c r="C1763" s="3" t="str">
        <f>IF('Prior Yr Data - copy here!'!L1768="","",'Prior Yr Data - copy here!'!L1768)</f>
        <v/>
      </c>
      <c r="D1763" s="3" t="str">
        <f>IF('Prior Yr Data - copy here!'!M1768="","",'Prior Yr Data - copy here!'!M1768)</f>
        <v/>
      </c>
      <c r="E1763" s="46" t="str">
        <f t="shared" si="1"/>
        <v/>
      </c>
      <c r="F1763" s="3" t="str">
        <f t="shared" si="2"/>
        <v/>
      </c>
      <c r="G1763" s="47"/>
      <c r="H1763" s="3"/>
      <c r="I1763" s="3" t="str">
        <f>IF('Two Yrs Prior Data - copy here!'!D1768="","",'Two Yrs Prior Data - copy here!'!D1768)</f>
        <v/>
      </c>
      <c r="J1763" s="3" t="str">
        <f>IF('Two Yrs Prior Data - copy here!'!D1768="","",'Two Yrs Prior Data - copy here!'!L1768)</f>
        <v/>
      </c>
      <c r="K1763" s="3" t="str">
        <f>IF('Two Yrs Prior Data - copy here!'!D1768="","",'Two Yrs Prior Data - copy here!'!M1768)</f>
        <v/>
      </c>
      <c r="L1763" s="46" t="str">
        <f t="shared" si="3"/>
        <v/>
      </c>
      <c r="M1763" s="3" t="str">
        <f t="shared" si="4"/>
        <v/>
      </c>
      <c r="N1763" s="47"/>
    </row>
    <row r="1764" ht="15.75" customHeight="1">
      <c r="B1764" s="3" t="str">
        <f>IF('Prior Yr Data - copy here!'!D1769="","",'Prior Yr Data - copy here!'!D1769)</f>
        <v/>
      </c>
      <c r="C1764" s="3" t="str">
        <f>IF('Prior Yr Data - copy here!'!L1769="","",'Prior Yr Data - copy here!'!L1769)</f>
        <v/>
      </c>
      <c r="D1764" s="3" t="str">
        <f>IF('Prior Yr Data - copy here!'!M1769="","",'Prior Yr Data - copy here!'!M1769)</f>
        <v/>
      </c>
      <c r="E1764" s="46" t="str">
        <f t="shared" si="1"/>
        <v/>
      </c>
      <c r="F1764" s="3" t="str">
        <f t="shared" si="2"/>
        <v/>
      </c>
      <c r="G1764" s="47"/>
      <c r="H1764" s="3"/>
      <c r="I1764" s="3" t="str">
        <f>IF('Two Yrs Prior Data - copy here!'!D1769="","",'Two Yrs Prior Data - copy here!'!D1769)</f>
        <v/>
      </c>
      <c r="J1764" s="3" t="str">
        <f>IF('Two Yrs Prior Data - copy here!'!D1769="","",'Two Yrs Prior Data - copy here!'!L1769)</f>
        <v/>
      </c>
      <c r="K1764" s="3" t="str">
        <f>IF('Two Yrs Prior Data - copy here!'!D1769="","",'Two Yrs Prior Data - copy here!'!M1769)</f>
        <v/>
      </c>
      <c r="L1764" s="46" t="str">
        <f t="shared" si="3"/>
        <v/>
      </c>
      <c r="M1764" s="3" t="str">
        <f t="shared" si="4"/>
        <v/>
      </c>
      <c r="N1764" s="47"/>
    </row>
    <row r="1765" ht="15.75" customHeight="1">
      <c r="B1765" s="3" t="str">
        <f>IF('Prior Yr Data - copy here!'!D1770="","",'Prior Yr Data - copy here!'!D1770)</f>
        <v/>
      </c>
      <c r="C1765" s="3" t="str">
        <f>IF('Prior Yr Data - copy here!'!L1770="","",'Prior Yr Data - copy here!'!L1770)</f>
        <v/>
      </c>
      <c r="D1765" s="3" t="str">
        <f>IF('Prior Yr Data - copy here!'!M1770="","",'Prior Yr Data - copy here!'!M1770)</f>
        <v/>
      </c>
      <c r="E1765" s="46" t="str">
        <f t="shared" si="1"/>
        <v/>
      </c>
      <c r="F1765" s="3" t="str">
        <f t="shared" si="2"/>
        <v/>
      </c>
      <c r="G1765" s="47"/>
      <c r="H1765" s="3"/>
      <c r="I1765" s="3" t="str">
        <f>IF('Two Yrs Prior Data - copy here!'!D1770="","",'Two Yrs Prior Data - copy here!'!D1770)</f>
        <v/>
      </c>
      <c r="J1765" s="3" t="str">
        <f>IF('Two Yrs Prior Data - copy here!'!D1770="","",'Two Yrs Prior Data - copy here!'!L1770)</f>
        <v/>
      </c>
      <c r="K1765" s="3" t="str">
        <f>IF('Two Yrs Prior Data - copy here!'!D1770="","",'Two Yrs Prior Data - copy here!'!M1770)</f>
        <v/>
      </c>
      <c r="L1765" s="46" t="str">
        <f t="shared" si="3"/>
        <v/>
      </c>
      <c r="M1765" s="3" t="str">
        <f t="shared" si="4"/>
        <v/>
      </c>
      <c r="N1765" s="47"/>
    </row>
    <row r="1766" ht="15.75" customHeight="1">
      <c r="B1766" s="3" t="str">
        <f>IF('Prior Yr Data - copy here!'!D1771="","",'Prior Yr Data - copy here!'!D1771)</f>
        <v/>
      </c>
      <c r="C1766" s="3" t="str">
        <f>IF('Prior Yr Data - copy here!'!L1771="","",'Prior Yr Data - copy here!'!L1771)</f>
        <v/>
      </c>
      <c r="D1766" s="3" t="str">
        <f>IF('Prior Yr Data - copy here!'!M1771="","",'Prior Yr Data - copy here!'!M1771)</f>
        <v/>
      </c>
      <c r="E1766" s="46" t="str">
        <f t="shared" si="1"/>
        <v/>
      </c>
      <c r="F1766" s="3" t="str">
        <f t="shared" si="2"/>
        <v/>
      </c>
      <c r="G1766" s="47"/>
      <c r="H1766" s="3"/>
      <c r="I1766" s="3" t="str">
        <f>IF('Two Yrs Prior Data - copy here!'!D1771="","",'Two Yrs Prior Data - copy here!'!D1771)</f>
        <v/>
      </c>
      <c r="J1766" s="3" t="str">
        <f>IF('Two Yrs Prior Data - copy here!'!D1771="","",'Two Yrs Prior Data - copy here!'!L1771)</f>
        <v/>
      </c>
      <c r="K1766" s="3" t="str">
        <f>IF('Two Yrs Prior Data - copy here!'!D1771="","",'Two Yrs Prior Data - copy here!'!M1771)</f>
        <v/>
      </c>
      <c r="L1766" s="46" t="str">
        <f t="shared" si="3"/>
        <v/>
      </c>
      <c r="M1766" s="3" t="str">
        <f t="shared" si="4"/>
        <v/>
      </c>
      <c r="N1766" s="47"/>
    </row>
    <row r="1767" ht="15.75" customHeight="1">
      <c r="B1767" s="3" t="str">
        <f>IF('Prior Yr Data - copy here!'!D1772="","",'Prior Yr Data - copy here!'!D1772)</f>
        <v/>
      </c>
      <c r="C1767" s="3" t="str">
        <f>IF('Prior Yr Data - copy here!'!L1772="","",'Prior Yr Data - copy here!'!L1772)</f>
        <v/>
      </c>
      <c r="D1767" s="3" t="str">
        <f>IF('Prior Yr Data - copy here!'!M1772="","",'Prior Yr Data - copy here!'!M1772)</f>
        <v/>
      </c>
      <c r="E1767" s="46" t="str">
        <f t="shared" si="1"/>
        <v/>
      </c>
      <c r="F1767" s="3" t="str">
        <f t="shared" si="2"/>
        <v/>
      </c>
      <c r="G1767" s="47"/>
      <c r="H1767" s="3"/>
      <c r="I1767" s="3" t="str">
        <f>IF('Two Yrs Prior Data - copy here!'!D1772="","",'Two Yrs Prior Data - copy here!'!D1772)</f>
        <v/>
      </c>
      <c r="J1767" s="3" t="str">
        <f>IF('Two Yrs Prior Data - copy here!'!D1772="","",'Two Yrs Prior Data - copy here!'!L1772)</f>
        <v/>
      </c>
      <c r="K1767" s="3" t="str">
        <f>IF('Two Yrs Prior Data - copy here!'!D1772="","",'Two Yrs Prior Data - copy here!'!M1772)</f>
        <v/>
      </c>
      <c r="L1767" s="46" t="str">
        <f t="shared" si="3"/>
        <v/>
      </c>
      <c r="M1767" s="3" t="str">
        <f t="shared" si="4"/>
        <v/>
      </c>
      <c r="N1767" s="47"/>
    </row>
    <row r="1768" ht="15.75" customHeight="1">
      <c r="B1768" s="3" t="str">
        <f>IF('Prior Yr Data - copy here!'!D1773="","",'Prior Yr Data - copy here!'!D1773)</f>
        <v/>
      </c>
      <c r="C1768" s="3" t="str">
        <f>IF('Prior Yr Data - copy here!'!L1773="","",'Prior Yr Data - copy here!'!L1773)</f>
        <v/>
      </c>
      <c r="D1768" s="3" t="str">
        <f>IF('Prior Yr Data - copy here!'!M1773="","",'Prior Yr Data - copy here!'!M1773)</f>
        <v/>
      </c>
      <c r="E1768" s="46" t="str">
        <f t="shared" si="1"/>
        <v/>
      </c>
      <c r="F1768" s="3" t="str">
        <f t="shared" si="2"/>
        <v/>
      </c>
      <c r="G1768" s="47"/>
      <c r="H1768" s="3"/>
      <c r="I1768" s="3" t="str">
        <f>IF('Two Yrs Prior Data - copy here!'!D1773="","",'Two Yrs Prior Data - copy here!'!D1773)</f>
        <v/>
      </c>
      <c r="J1768" s="3" t="str">
        <f>IF('Two Yrs Prior Data - copy here!'!D1773="","",'Two Yrs Prior Data - copy here!'!L1773)</f>
        <v/>
      </c>
      <c r="K1768" s="3" t="str">
        <f>IF('Two Yrs Prior Data - copy here!'!D1773="","",'Two Yrs Prior Data - copy here!'!M1773)</f>
        <v/>
      </c>
      <c r="L1768" s="46" t="str">
        <f t="shared" si="3"/>
        <v/>
      </c>
      <c r="M1768" s="3" t="str">
        <f t="shared" si="4"/>
        <v/>
      </c>
      <c r="N1768" s="47"/>
    </row>
    <row r="1769" ht="15.75" customHeight="1">
      <c r="B1769" s="3" t="str">
        <f>IF('Prior Yr Data - copy here!'!D1774="","",'Prior Yr Data - copy here!'!D1774)</f>
        <v/>
      </c>
      <c r="C1769" s="3" t="str">
        <f>IF('Prior Yr Data - copy here!'!L1774="","",'Prior Yr Data - copy here!'!L1774)</f>
        <v/>
      </c>
      <c r="D1769" s="3" t="str">
        <f>IF('Prior Yr Data - copy here!'!M1774="","",'Prior Yr Data - copy here!'!M1774)</f>
        <v/>
      </c>
      <c r="E1769" s="46" t="str">
        <f t="shared" si="1"/>
        <v/>
      </c>
      <c r="F1769" s="3" t="str">
        <f t="shared" si="2"/>
        <v/>
      </c>
      <c r="G1769" s="47"/>
      <c r="H1769" s="3"/>
      <c r="I1769" s="3" t="str">
        <f>IF('Two Yrs Prior Data - copy here!'!D1774="","",'Two Yrs Prior Data - copy here!'!D1774)</f>
        <v/>
      </c>
      <c r="J1769" s="3" t="str">
        <f>IF('Two Yrs Prior Data - copy here!'!D1774="","",'Two Yrs Prior Data - copy here!'!L1774)</f>
        <v/>
      </c>
      <c r="K1769" s="3" t="str">
        <f>IF('Two Yrs Prior Data - copy here!'!D1774="","",'Two Yrs Prior Data - copy here!'!M1774)</f>
        <v/>
      </c>
      <c r="L1769" s="46" t="str">
        <f t="shared" si="3"/>
        <v/>
      </c>
      <c r="M1769" s="3" t="str">
        <f t="shared" si="4"/>
        <v/>
      </c>
      <c r="N1769" s="47"/>
    </row>
    <row r="1770" ht="15.75" customHeight="1">
      <c r="B1770" s="3" t="str">
        <f>IF('Prior Yr Data - copy here!'!D1775="","",'Prior Yr Data - copy here!'!D1775)</f>
        <v/>
      </c>
      <c r="C1770" s="3" t="str">
        <f>IF('Prior Yr Data - copy here!'!L1775="","",'Prior Yr Data - copy here!'!L1775)</f>
        <v/>
      </c>
      <c r="D1770" s="3" t="str">
        <f>IF('Prior Yr Data - copy here!'!M1775="","",'Prior Yr Data - copy here!'!M1775)</f>
        <v/>
      </c>
      <c r="E1770" s="46" t="str">
        <f t="shared" si="1"/>
        <v/>
      </c>
      <c r="F1770" s="3" t="str">
        <f t="shared" si="2"/>
        <v/>
      </c>
      <c r="G1770" s="47"/>
      <c r="H1770" s="3"/>
      <c r="I1770" s="3" t="str">
        <f>IF('Two Yrs Prior Data - copy here!'!D1775="","",'Two Yrs Prior Data - copy here!'!D1775)</f>
        <v/>
      </c>
      <c r="J1770" s="3" t="str">
        <f>IF('Two Yrs Prior Data - copy here!'!D1775="","",'Two Yrs Prior Data - copy here!'!L1775)</f>
        <v/>
      </c>
      <c r="K1770" s="3" t="str">
        <f>IF('Two Yrs Prior Data - copy here!'!D1775="","",'Two Yrs Prior Data - copy here!'!M1775)</f>
        <v/>
      </c>
      <c r="L1770" s="46" t="str">
        <f t="shared" si="3"/>
        <v/>
      </c>
      <c r="M1770" s="3" t="str">
        <f t="shared" si="4"/>
        <v/>
      </c>
      <c r="N1770" s="47"/>
    </row>
    <row r="1771" ht="15.75" customHeight="1">
      <c r="B1771" s="3" t="str">
        <f>IF('Prior Yr Data - copy here!'!D1776="","",'Prior Yr Data - copy here!'!D1776)</f>
        <v/>
      </c>
      <c r="C1771" s="3" t="str">
        <f>IF('Prior Yr Data - copy here!'!L1776="","",'Prior Yr Data - copy here!'!L1776)</f>
        <v/>
      </c>
      <c r="D1771" s="3" t="str">
        <f>IF('Prior Yr Data - copy here!'!M1776="","",'Prior Yr Data - copy here!'!M1776)</f>
        <v/>
      </c>
      <c r="E1771" s="46" t="str">
        <f t="shared" si="1"/>
        <v/>
      </c>
      <c r="F1771" s="3" t="str">
        <f t="shared" si="2"/>
        <v/>
      </c>
      <c r="G1771" s="47"/>
      <c r="H1771" s="3"/>
      <c r="I1771" s="3" t="str">
        <f>IF('Two Yrs Prior Data - copy here!'!D1776="","",'Two Yrs Prior Data - copy here!'!D1776)</f>
        <v/>
      </c>
      <c r="J1771" s="3" t="str">
        <f>IF('Two Yrs Prior Data - copy here!'!D1776="","",'Two Yrs Prior Data - copy here!'!L1776)</f>
        <v/>
      </c>
      <c r="K1771" s="3" t="str">
        <f>IF('Two Yrs Prior Data - copy here!'!D1776="","",'Two Yrs Prior Data - copy here!'!M1776)</f>
        <v/>
      </c>
      <c r="L1771" s="46" t="str">
        <f t="shared" si="3"/>
        <v/>
      </c>
      <c r="M1771" s="3" t="str">
        <f t="shared" si="4"/>
        <v/>
      </c>
      <c r="N1771" s="47"/>
    </row>
    <row r="1772" ht="15.75" customHeight="1">
      <c r="B1772" s="3" t="str">
        <f>IF('Prior Yr Data - copy here!'!D1777="","",'Prior Yr Data - copy here!'!D1777)</f>
        <v/>
      </c>
      <c r="C1772" s="3" t="str">
        <f>IF('Prior Yr Data - copy here!'!L1777="","",'Prior Yr Data - copy here!'!L1777)</f>
        <v/>
      </c>
      <c r="D1772" s="3" t="str">
        <f>IF('Prior Yr Data - copy here!'!M1777="","",'Prior Yr Data - copy here!'!M1777)</f>
        <v/>
      </c>
      <c r="E1772" s="46" t="str">
        <f t="shared" si="1"/>
        <v/>
      </c>
      <c r="F1772" s="3" t="str">
        <f t="shared" si="2"/>
        <v/>
      </c>
      <c r="G1772" s="47"/>
      <c r="H1772" s="3"/>
      <c r="I1772" s="3" t="str">
        <f>IF('Two Yrs Prior Data - copy here!'!D1777="","",'Two Yrs Prior Data - copy here!'!D1777)</f>
        <v/>
      </c>
      <c r="J1772" s="3" t="str">
        <f>IF('Two Yrs Prior Data - copy here!'!D1777="","",'Two Yrs Prior Data - copy here!'!L1777)</f>
        <v/>
      </c>
      <c r="K1772" s="3" t="str">
        <f>IF('Two Yrs Prior Data - copy here!'!D1777="","",'Two Yrs Prior Data - copy here!'!M1777)</f>
        <v/>
      </c>
      <c r="L1772" s="46" t="str">
        <f t="shared" si="3"/>
        <v/>
      </c>
      <c r="M1772" s="3" t="str">
        <f t="shared" si="4"/>
        <v/>
      </c>
      <c r="N1772" s="47"/>
    </row>
    <row r="1773" ht="15.75" customHeight="1">
      <c r="B1773" s="3" t="str">
        <f>IF('Prior Yr Data - copy here!'!D1778="","",'Prior Yr Data - copy here!'!D1778)</f>
        <v/>
      </c>
      <c r="C1773" s="3" t="str">
        <f>IF('Prior Yr Data - copy here!'!L1778="","",'Prior Yr Data - copy here!'!L1778)</f>
        <v/>
      </c>
      <c r="D1773" s="3" t="str">
        <f>IF('Prior Yr Data - copy here!'!M1778="","",'Prior Yr Data - copy here!'!M1778)</f>
        <v/>
      </c>
      <c r="E1773" s="46" t="str">
        <f t="shared" si="1"/>
        <v/>
      </c>
      <c r="F1773" s="3" t="str">
        <f t="shared" si="2"/>
        <v/>
      </c>
      <c r="G1773" s="47"/>
      <c r="H1773" s="3"/>
      <c r="I1773" s="3" t="str">
        <f>IF('Two Yrs Prior Data - copy here!'!D1778="","",'Two Yrs Prior Data - copy here!'!D1778)</f>
        <v/>
      </c>
      <c r="J1773" s="3" t="str">
        <f>IF('Two Yrs Prior Data - copy here!'!D1778="","",'Two Yrs Prior Data - copy here!'!L1778)</f>
        <v/>
      </c>
      <c r="K1773" s="3" t="str">
        <f>IF('Two Yrs Prior Data - copy here!'!D1778="","",'Two Yrs Prior Data - copy here!'!M1778)</f>
        <v/>
      </c>
      <c r="L1773" s="46" t="str">
        <f t="shared" si="3"/>
        <v/>
      </c>
      <c r="M1773" s="3" t="str">
        <f t="shared" si="4"/>
        <v/>
      </c>
      <c r="N1773" s="47"/>
    </row>
    <row r="1774" ht="15.75" customHeight="1">
      <c r="B1774" s="3" t="str">
        <f>IF('Prior Yr Data - copy here!'!D1779="","",'Prior Yr Data - copy here!'!D1779)</f>
        <v/>
      </c>
      <c r="C1774" s="3" t="str">
        <f>IF('Prior Yr Data - copy here!'!L1779="","",'Prior Yr Data - copy here!'!L1779)</f>
        <v/>
      </c>
      <c r="D1774" s="3" t="str">
        <f>IF('Prior Yr Data - copy here!'!M1779="","",'Prior Yr Data - copy here!'!M1779)</f>
        <v/>
      </c>
      <c r="E1774" s="46" t="str">
        <f t="shared" si="1"/>
        <v/>
      </c>
      <c r="F1774" s="3" t="str">
        <f t="shared" si="2"/>
        <v/>
      </c>
      <c r="G1774" s="47"/>
      <c r="H1774" s="3"/>
      <c r="I1774" s="3" t="str">
        <f>IF('Two Yrs Prior Data - copy here!'!D1779="","",'Two Yrs Prior Data - copy here!'!D1779)</f>
        <v/>
      </c>
      <c r="J1774" s="3" t="str">
        <f>IF('Two Yrs Prior Data - copy here!'!D1779="","",'Two Yrs Prior Data - copy here!'!L1779)</f>
        <v/>
      </c>
      <c r="K1774" s="3" t="str">
        <f>IF('Two Yrs Prior Data - copy here!'!D1779="","",'Two Yrs Prior Data - copy here!'!M1779)</f>
        <v/>
      </c>
      <c r="L1774" s="46" t="str">
        <f t="shared" si="3"/>
        <v/>
      </c>
      <c r="M1774" s="3" t="str">
        <f t="shared" si="4"/>
        <v/>
      </c>
      <c r="N1774" s="47"/>
    </row>
    <row r="1775" ht="15.75" customHeight="1">
      <c r="B1775" s="3" t="str">
        <f>IF('Prior Yr Data - copy here!'!D1780="","",'Prior Yr Data - copy here!'!D1780)</f>
        <v/>
      </c>
      <c r="C1775" s="3" t="str">
        <f>IF('Prior Yr Data - copy here!'!L1780="","",'Prior Yr Data - copy here!'!L1780)</f>
        <v/>
      </c>
      <c r="D1775" s="3" t="str">
        <f>IF('Prior Yr Data - copy here!'!M1780="","",'Prior Yr Data - copy here!'!M1780)</f>
        <v/>
      </c>
      <c r="E1775" s="46" t="str">
        <f t="shared" si="1"/>
        <v/>
      </c>
      <c r="F1775" s="3" t="str">
        <f t="shared" si="2"/>
        <v/>
      </c>
      <c r="G1775" s="47"/>
      <c r="H1775" s="3"/>
      <c r="I1775" s="3" t="str">
        <f>IF('Two Yrs Prior Data - copy here!'!D1780="","",'Two Yrs Prior Data - copy here!'!D1780)</f>
        <v/>
      </c>
      <c r="J1775" s="3" t="str">
        <f>IF('Two Yrs Prior Data - copy here!'!D1780="","",'Two Yrs Prior Data - copy here!'!L1780)</f>
        <v/>
      </c>
      <c r="K1775" s="3" t="str">
        <f>IF('Two Yrs Prior Data - copy here!'!D1780="","",'Two Yrs Prior Data - copy here!'!M1780)</f>
        <v/>
      </c>
      <c r="L1775" s="46" t="str">
        <f t="shared" si="3"/>
        <v/>
      </c>
      <c r="M1775" s="3" t="str">
        <f t="shared" si="4"/>
        <v/>
      </c>
      <c r="N1775" s="47"/>
    </row>
    <row r="1776" ht="15.75" customHeight="1">
      <c r="B1776" s="3" t="str">
        <f>IF('Prior Yr Data - copy here!'!D1781="","",'Prior Yr Data - copy here!'!D1781)</f>
        <v/>
      </c>
      <c r="C1776" s="3" t="str">
        <f>IF('Prior Yr Data - copy here!'!L1781="","",'Prior Yr Data - copy here!'!L1781)</f>
        <v/>
      </c>
      <c r="D1776" s="3" t="str">
        <f>IF('Prior Yr Data - copy here!'!M1781="","",'Prior Yr Data - copy here!'!M1781)</f>
        <v/>
      </c>
      <c r="E1776" s="46" t="str">
        <f t="shared" si="1"/>
        <v/>
      </c>
      <c r="F1776" s="3" t="str">
        <f t="shared" si="2"/>
        <v/>
      </c>
      <c r="G1776" s="47"/>
      <c r="H1776" s="3"/>
      <c r="I1776" s="3" t="str">
        <f>IF('Two Yrs Prior Data - copy here!'!D1781="","",'Two Yrs Prior Data - copy here!'!D1781)</f>
        <v/>
      </c>
      <c r="J1776" s="3" t="str">
        <f>IF('Two Yrs Prior Data - copy here!'!D1781="","",'Two Yrs Prior Data - copy here!'!L1781)</f>
        <v/>
      </c>
      <c r="K1776" s="3" t="str">
        <f>IF('Two Yrs Prior Data - copy here!'!D1781="","",'Two Yrs Prior Data - copy here!'!M1781)</f>
        <v/>
      </c>
      <c r="L1776" s="46" t="str">
        <f t="shared" si="3"/>
        <v/>
      </c>
      <c r="M1776" s="3" t="str">
        <f t="shared" si="4"/>
        <v/>
      </c>
      <c r="N1776" s="47"/>
    </row>
    <row r="1777" ht="15.75" customHeight="1">
      <c r="B1777" s="3" t="str">
        <f>IF('Prior Yr Data - copy here!'!D1782="","",'Prior Yr Data - copy here!'!D1782)</f>
        <v/>
      </c>
      <c r="C1777" s="3" t="str">
        <f>IF('Prior Yr Data - copy here!'!L1782="","",'Prior Yr Data - copy here!'!L1782)</f>
        <v/>
      </c>
      <c r="D1777" s="3" t="str">
        <f>IF('Prior Yr Data - copy here!'!M1782="","",'Prior Yr Data - copy here!'!M1782)</f>
        <v/>
      </c>
      <c r="E1777" s="46" t="str">
        <f t="shared" si="1"/>
        <v/>
      </c>
      <c r="F1777" s="3" t="str">
        <f t="shared" si="2"/>
        <v/>
      </c>
      <c r="G1777" s="47"/>
      <c r="H1777" s="3"/>
      <c r="I1777" s="3" t="str">
        <f>IF('Two Yrs Prior Data - copy here!'!D1782="","",'Two Yrs Prior Data - copy here!'!D1782)</f>
        <v/>
      </c>
      <c r="J1777" s="3" t="str">
        <f>IF('Two Yrs Prior Data - copy here!'!D1782="","",'Two Yrs Prior Data - copy here!'!L1782)</f>
        <v/>
      </c>
      <c r="K1777" s="3" t="str">
        <f>IF('Two Yrs Prior Data - copy here!'!D1782="","",'Two Yrs Prior Data - copy here!'!M1782)</f>
        <v/>
      </c>
      <c r="L1777" s="46" t="str">
        <f t="shared" si="3"/>
        <v/>
      </c>
      <c r="M1777" s="3" t="str">
        <f t="shared" si="4"/>
        <v/>
      </c>
      <c r="N1777" s="47"/>
    </row>
    <row r="1778" ht="15.75" customHeight="1">
      <c r="B1778" s="3" t="str">
        <f>IF('Prior Yr Data - copy here!'!D1783="","",'Prior Yr Data - copy here!'!D1783)</f>
        <v/>
      </c>
      <c r="C1778" s="3" t="str">
        <f>IF('Prior Yr Data - copy here!'!L1783="","",'Prior Yr Data - copy here!'!L1783)</f>
        <v/>
      </c>
      <c r="D1778" s="3" t="str">
        <f>IF('Prior Yr Data - copy here!'!M1783="","",'Prior Yr Data - copy here!'!M1783)</f>
        <v/>
      </c>
      <c r="E1778" s="46" t="str">
        <f t="shared" si="1"/>
        <v/>
      </c>
      <c r="F1778" s="3" t="str">
        <f t="shared" si="2"/>
        <v/>
      </c>
      <c r="G1778" s="47"/>
      <c r="H1778" s="3"/>
      <c r="I1778" s="3" t="str">
        <f>IF('Two Yrs Prior Data - copy here!'!D1783="","",'Two Yrs Prior Data - copy here!'!D1783)</f>
        <v/>
      </c>
      <c r="J1778" s="3" t="str">
        <f>IF('Two Yrs Prior Data - copy here!'!D1783="","",'Two Yrs Prior Data - copy here!'!L1783)</f>
        <v/>
      </c>
      <c r="K1778" s="3" t="str">
        <f>IF('Two Yrs Prior Data - copy here!'!D1783="","",'Two Yrs Prior Data - copy here!'!M1783)</f>
        <v/>
      </c>
      <c r="L1778" s="46" t="str">
        <f t="shared" si="3"/>
        <v/>
      </c>
      <c r="M1778" s="3" t="str">
        <f t="shared" si="4"/>
        <v/>
      </c>
      <c r="N1778" s="47"/>
    </row>
    <row r="1779" ht="15.75" customHeight="1">
      <c r="B1779" s="3" t="str">
        <f>IF('Prior Yr Data - copy here!'!D1784="","",'Prior Yr Data - copy here!'!D1784)</f>
        <v/>
      </c>
      <c r="C1779" s="3" t="str">
        <f>IF('Prior Yr Data - copy here!'!L1784="","",'Prior Yr Data - copy here!'!L1784)</f>
        <v/>
      </c>
      <c r="D1779" s="3" t="str">
        <f>IF('Prior Yr Data - copy here!'!M1784="","",'Prior Yr Data - copy here!'!M1784)</f>
        <v/>
      </c>
      <c r="E1779" s="46" t="str">
        <f t="shared" si="1"/>
        <v/>
      </c>
      <c r="F1779" s="3" t="str">
        <f t="shared" si="2"/>
        <v/>
      </c>
      <c r="G1779" s="47"/>
      <c r="H1779" s="3"/>
      <c r="I1779" s="3" t="str">
        <f>IF('Two Yrs Prior Data - copy here!'!D1784="","",'Two Yrs Prior Data - copy here!'!D1784)</f>
        <v/>
      </c>
      <c r="J1779" s="3" t="str">
        <f>IF('Two Yrs Prior Data - copy here!'!D1784="","",'Two Yrs Prior Data - copy here!'!L1784)</f>
        <v/>
      </c>
      <c r="K1779" s="3" t="str">
        <f>IF('Two Yrs Prior Data - copy here!'!D1784="","",'Two Yrs Prior Data - copy here!'!M1784)</f>
        <v/>
      </c>
      <c r="L1779" s="46" t="str">
        <f t="shared" si="3"/>
        <v/>
      </c>
      <c r="M1779" s="3" t="str">
        <f t="shared" si="4"/>
        <v/>
      </c>
      <c r="N1779" s="47"/>
    </row>
    <row r="1780" ht="15.75" customHeight="1">
      <c r="B1780" s="3" t="str">
        <f>IF('Prior Yr Data - copy here!'!D1785="","",'Prior Yr Data - copy here!'!D1785)</f>
        <v/>
      </c>
      <c r="C1780" s="3" t="str">
        <f>IF('Prior Yr Data - copy here!'!L1785="","",'Prior Yr Data - copy here!'!L1785)</f>
        <v/>
      </c>
      <c r="D1780" s="3" t="str">
        <f>IF('Prior Yr Data - copy here!'!M1785="","",'Prior Yr Data - copy here!'!M1785)</f>
        <v/>
      </c>
      <c r="E1780" s="46" t="str">
        <f t="shared" si="1"/>
        <v/>
      </c>
      <c r="F1780" s="3" t="str">
        <f t="shared" si="2"/>
        <v/>
      </c>
      <c r="G1780" s="47"/>
      <c r="H1780" s="3"/>
      <c r="I1780" s="3" t="str">
        <f>IF('Two Yrs Prior Data - copy here!'!D1785="","",'Two Yrs Prior Data - copy here!'!D1785)</f>
        <v/>
      </c>
      <c r="J1780" s="3" t="str">
        <f>IF('Two Yrs Prior Data - copy here!'!D1785="","",'Two Yrs Prior Data - copy here!'!L1785)</f>
        <v/>
      </c>
      <c r="K1780" s="3" t="str">
        <f>IF('Two Yrs Prior Data - copy here!'!D1785="","",'Two Yrs Prior Data - copy here!'!M1785)</f>
        <v/>
      </c>
      <c r="L1780" s="46" t="str">
        <f t="shared" si="3"/>
        <v/>
      </c>
      <c r="M1780" s="3" t="str">
        <f t="shared" si="4"/>
        <v/>
      </c>
      <c r="N1780" s="47"/>
    </row>
    <row r="1781" ht="15.75" customHeight="1">
      <c r="B1781" s="3" t="str">
        <f>IF('Prior Yr Data - copy here!'!D1786="","",'Prior Yr Data - copy here!'!D1786)</f>
        <v/>
      </c>
      <c r="C1781" s="3" t="str">
        <f>IF('Prior Yr Data - copy here!'!L1786="","",'Prior Yr Data - copy here!'!L1786)</f>
        <v/>
      </c>
      <c r="D1781" s="3" t="str">
        <f>IF('Prior Yr Data - copy here!'!M1786="","",'Prior Yr Data - copy here!'!M1786)</f>
        <v/>
      </c>
      <c r="E1781" s="46" t="str">
        <f t="shared" si="1"/>
        <v/>
      </c>
      <c r="F1781" s="3" t="str">
        <f t="shared" si="2"/>
        <v/>
      </c>
      <c r="G1781" s="47"/>
      <c r="H1781" s="3"/>
      <c r="I1781" s="3" t="str">
        <f>IF('Two Yrs Prior Data - copy here!'!D1786="","",'Two Yrs Prior Data - copy here!'!D1786)</f>
        <v/>
      </c>
      <c r="J1781" s="3" t="str">
        <f>IF('Two Yrs Prior Data - copy here!'!D1786="","",'Two Yrs Prior Data - copy here!'!L1786)</f>
        <v/>
      </c>
      <c r="K1781" s="3" t="str">
        <f>IF('Two Yrs Prior Data - copy here!'!D1786="","",'Two Yrs Prior Data - copy here!'!M1786)</f>
        <v/>
      </c>
      <c r="L1781" s="46" t="str">
        <f t="shared" si="3"/>
        <v/>
      </c>
      <c r="M1781" s="3" t="str">
        <f t="shared" si="4"/>
        <v/>
      </c>
      <c r="N1781" s="47"/>
    </row>
    <row r="1782" ht="15.75" customHeight="1">
      <c r="B1782" s="3" t="str">
        <f>IF('Prior Yr Data - copy here!'!D1787="","",'Prior Yr Data - copy here!'!D1787)</f>
        <v/>
      </c>
      <c r="C1782" s="3" t="str">
        <f>IF('Prior Yr Data - copy here!'!L1787="","",'Prior Yr Data - copy here!'!L1787)</f>
        <v/>
      </c>
      <c r="D1782" s="3" t="str">
        <f>IF('Prior Yr Data - copy here!'!M1787="","",'Prior Yr Data - copy here!'!M1787)</f>
        <v/>
      </c>
      <c r="E1782" s="46" t="str">
        <f t="shared" si="1"/>
        <v/>
      </c>
      <c r="F1782" s="3" t="str">
        <f t="shared" si="2"/>
        <v/>
      </c>
      <c r="G1782" s="47"/>
      <c r="H1782" s="3"/>
      <c r="I1782" s="3" t="str">
        <f>IF('Two Yrs Prior Data - copy here!'!D1787="","",'Two Yrs Prior Data - copy here!'!D1787)</f>
        <v/>
      </c>
      <c r="J1782" s="3" t="str">
        <f>IF('Two Yrs Prior Data - copy here!'!D1787="","",'Two Yrs Prior Data - copy here!'!L1787)</f>
        <v/>
      </c>
      <c r="K1782" s="3" t="str">
        <f>IF('Two Yrs Prior Data - copy here!'!D1787="","",'Two Yrs Prior Data - copy here!'!M1787)</f>
        <v/>
      </c>
      <c r="L1782" s="46" t="str">
        <f t="shared" si="3"/>
        <v/>
      </c>
      <c r="M1782" s="3" t="str">
        <f t="shared" si="4"/>
        <v/>
      </c>
      <c r="N1782" s="47"/>
    </row>
    <row r="1783" ht="15.75" customHeight="1">
      <c r="B1783" s="3" t="str">
        <f>IF('Prior Yr Data - copy here!'!D1788="","",'Prior Yr Data - copy here!'!D1788)</f>
        <v/>
      </c>
      <c r="C1783" s="3" t="str">
        <f>IF('Prior Yr Data - copy here!'!L1788="","",'Prior Yr Data - copy here!'!L1788)</f>
        <v/>
      </c>
      <c r="D1783" s="3" t="str">
        <f>IF('Prior Yr Data - copy here!'!M1788="","",'Prior Yr Data - copy here!'!M1788)</f>
        <v/>
      </c>
      <c r="E1783" s="46" t="str">
        <f t="shared" si="1"/>
        <v/>
      </c>
      <c r="F1783" s="3" t="str">
        <f t="shared" si="2"/>
        <v/>
      </c>
      <c r="G1783" s="47"/>
      <c r="H1783" s="3"/>
      <c r="I1783" s="3" t="str">
        <f>IF('Two Yrs Prior Data - copy here!'!D1788="","",'Two Yrs Prior Data - copy here!'!D1788)</f>
        <v/>
      </c>
      <c r="J1783" s="3" t="str">
        <f>IF('Two Yrs Prior Data - copy here!'!D1788="","",'Two Yrs Prior Data - copy here!'!L1788)</f>
        <v/>
      </c>
      <c r="K1783" s="3" t="str">
        <f>IF('Two Yrs Prior Data - copy here!'!D1788="","",'Two Yrs Prior Data - copy here!'!M1788)</f>
        <v/>
      </c>
      <c r="L1783" s="46" t="str">
        <f t="shared" si="3"/>
        <v/>
      </c>
      <c r="M1783" s="3" t="str">
        <f t="shared" si="4"/>
        <v/>
      </c>
      <c r="N1783" s="47"/>
    </row>
    <row r="1784" ht="15.75" customHeight="1">
      <c r="B1784" s="3" t="str">
        <f>IF('Prior Yr Data - copy here!'!D1789="","",'Prior Yr Data - copy here!'!D1789)</f>
        <v/>
      </c>
      <c r="C1784" s="3" t="str">
        <f>IF('Prior Yr Data - copy here!'!L1789="","",'Prior Yr Data - copy here!'!L1789)</f>
        <v/>
      </c>
      <c r="D1784" s="3" t="str">
        <f>IF('Prior Yr Data - copy here!'!M1789="","",'Prior Yr Data - copy here!'!M1789)</f>
        <v/>
      </c>
      <c r="E1784" s="46" t="str">
        <f t="shared" si="1"/>
        <v/>
      </c>
      <c r="F1784" s="3" t="str">
        <f t="shared" si="2"/>
        <v/>
      </c>
      <c r="G1784" s="47"/>
      <c r="H1784" s="3"/>
      <c r="I1784" s="3" t="str">
        <f>IF('Two Yrs Prior Data - copy here!'!D1789="","",'Two Yrs Prior Data - copy here!'!D1789)</f>
        <v/>
      </c>
      <c r="J1784" s="3" t="str">
        <f>IF('Two Yrs Prior Data - copy here!'!D1789="","",'Two Yrs Prior Data - copy here!'!L1789)</f>
        <v/>
      </c>
      <c r="K1784" s="3" t="str">
        <f>IF('Two Yrs Prior Data - copy here!'!D1789="","",'Two Yrs Prior Data - copy here!'!M1789)</f>
        <v/>
      </c>
      <c r="L1784" s="46" t="str">
        <f t="shared" si="3"/>
        <v/>
      </c>
      <c r="M1784" s="3" t="str">
        <f t="shared" si="4"/>
        <v/>
      </c>
      <c r="N1784" s="47"/>
    </row>
    <row r="1785" ht="15.75" customHeight="1">
      <c r="B1785" s="3" t="str">
        <f>IF('Prior Yr Data - copy here!'!D1790="","",'Prior Yr Data - copy here!'!D1790)</f>
        <v/>
      </c>
      <c r="C1785" s="3" t="str">
        <f>IF('Prior Yr Data - copy here!'!L1790="","",'Prior Yr Data - copy here!'!L1790)</f>
        <v/>
      </c>
      <c r="D1785" s="3" t="str">
        <f>IF('Prior Yr Data - copy here!'!M1790="","",'Prior Yr Data - copy here!'!M1790)</f>
        <v/>
      </c>
      <c r="E1785" s="46" t="str">
        <f t="shared" si="1"/>
        <v/>
      </c>
      <c r="F1785" s="3" t="str">
        <f t="shared" si="2"/>
        <v/>
      </c>
      <c r="G1785" s="47"/>
      <c r="H1785" s="3"/>
      <c r="I1785" s="3" t="str">
        <f>IF('Two Yrs Prior Data - copy here!'!D1790="","",'Two Yrs Prior Data - copy here!'!D1790)</f>
        <v/>
      </c>
      <c r="J1785" s="3" t="str">
        <f>IF('Two Yrs Prior Data - copy here!'!D1790="","",'Two Yrs Prior Data - copy here!'!L1790)</f>
        <v/>
      </c>
      <c r="K1785" s="3" t="str">
        <f>IF('Two Yrs Prior Data - copy here!'!D1790="","",'Two Yrs Prior Data - copy here!'!M1790)</f>
        <v/>
      </c>
      <c r="L1785" s="46" t="str">
        <f t="shared" si="3"/>
        <v/>
      </c>
      <c r="M1785" s="3" t="str">
        <f t="shared" si="4"/>
        <v/>
      </c>
      <c r="N1785" s="47"/>
    </row>
    <row r="1786" ht="15.75" customHeight="1">
      <c r="B1786" s="3" t="str">
        <f>IF('Prior Yr Data - copy here!'!D1791="","",'Prior Yr Data - copy here!'!D1791)</f>
        <v/>
      </c>
      <c r="C1786" s="3" t="str">
        <f>IF('Prior Yr Data - copy here!'!L1791="","",'Prior Yr Data - copy here!'!L1791)</f>
        <v/>
      </c>
      <c r="D1786" s="3" t="str">
        <f>IF('Prior Yr Data - copy here!'!M1791="","",'Prior Yr Data - copy here!'!M1791)</f>
        <v/>
      </c>
      <c r="E1786" s="46" t="str">
        <f t="shared" si="1"/>
        <v/>
      </c>
      <c r="F1786" s="3" t="str">
        <f t="shared" si="2"/>
        <v/>
      </c>
      <c r="G1786" s="47"/>
      <c r="H1786" s="3"/>
      <c r="I1786" s="3" t="str">
        <f>IF('Two Yrs Prior Data - copy here!'!D1791="","",'Two Yrs Prior Data - copy here!'!D1791)</f>
        <v/>
      </c>
      <c r="J1786" s="3" t="str">
        <f>IF('Two Yrs Prior Data - copy here!'!D1791="","",'Two Yrs Prior Data - copy here!'!L1791)</f>
        <v/>
      </c>
      <c r="K1786" s="3" t="str">
        <f>IF('Two Yrs Prior Data - copy here!'!D1791="","",'Two Yrs Prior Data - copy here!'!M1791)</f>
        <v/>
      </c>
      <c r="L1786" s="46" t="str">
        <f t="shared" si="3"/>
        <v/>
      </c>
      <c r="M1786" s="3" t="str">
        <f t="shared" si="4"/>
        <v/>
      </c>
      <c r="N1786" s="47"/>
    </row>
    <row r="1787" ht="15.75" customHeight="1">
      <c r="B1787" s="3" t="str">
        <f>IF('Prior Yr Data - copy here!'!D1792="","",'Prior Yr Data - copy here!'!D1792)</f>
        <v/>
      </c>
      <c r="C1787" s="3" t="str">
        <f>IF('Prior Yr Data - copy here!'!L1792="","",'Prior Yr Data - copy here!'!L1792)</f>
        <v/>
      </c>
      <c r="D1787" s="3" t="str">
        <f>IF('Prior Yr Data - copy here!'!M1792="","",'Prior Yr Data - copy here!'!M1792)</f>
        <v/>
      </c>
      <c r="E1787" s="46" t="str">
        <f t="shared" si="1"/>
        <v/>
      </c>
      <c r="F1787" s="3" t="str">
        <f t="shared" si="2"/>
        <v/>
      </c>
      <c r="G1787" s="47"/>
      <c r="H1787" s="3"/>
      <c r="I1787" s="3" t="str">
        <f>IF('Two Yrs Prior Data - copy here!'!D1792="","",'Two Yrs Prior Data - copy here!'!D1792)</f>
        <v/>
      </c>
      <c r="J1787" s="3" t="str">
        <f>IF('Two Yrs Prior Data - copy here!'!D1792="","",'Two Yrs Prior Data - copy here!'!L1792)</f>
        <v/>
      </c>
      <c r="K1787" s="3" t="str">
        <f>IF('Two Yrs Prior Data - copy here!'!D1792="","",'Two Yrs Prior Data - copy here!'!M1792)</f>
        <v/>
      </c>
      <c r="L1787" s="46" t="str">
        <f t="shared" si="3"/>
        <v/>
      </c>
      <c r="M1787" s="3" t="str">
        <f t="shared" si="4"/>
        <v/>
      </c>
      <c r="N1787" s="47"/>
    </row>
    <row r="1788" ht="15.75" customHeight="1">
      <c r="B1788" s="3" t="str">
        <f>IF('Prior Yr Data - copy here!'!D1793="","",'Prior Yr Data - copy here!'!D1793)</f>
        <v/>
      </c>
      <c r="C1788" s="3" t="str">
        <f>IF('Prior Yr Data - copy here!'!L1793="","",'Prior Yr Data - copy here!'!L1793)</f>
        <v/>
      </c>
      <c r="D1788" s="3" t="str">
        <f>IF('Prior Yr Data - copy here!'!M1793="","",'Prior Yr Data - copy here!'!M1793)</f>
        <v/>
      </c>
      <c r="E1788" s="46" t="str">
        <f t="shared" si="1"/>
        <v/>
      </c>
      <c r="F1788" s="3" t="str">
        <f t="shared" si="2"/>
        <v/>
      </c>
      <c r="G1788" s="47"/>
      <c r="H1788" s="3"/>
      <c r="I1788" s="3" t="str">
        <f>IF('Two Yrs Prior Data - copy here!'!D1793="","",'Two Yrs Prior Data - copy here!'!D1793)</f>
        <v/>
      </c>
      <c r="J1788" s="3" t="str">
        <f>IF('Two Yrs Prior Data - copy here!'!D1793="","",'Two Yrs Prior Data - copy here!'!L1793)</f>
        <v/>
      </c>
      <c r="K1788" s="3" t="str">
        <f>IF('Two Yrs Prior Data - copy here!'!D1793="","",'Two Yrs Prior Data - copy here!'!M1793)</f>
        <v/>
      </c>
      <c r="L1788" s="46" t="str">
        <f t="shared" si="3"/>
        <v/>
      </c>
      <c r="M1788" s="3" t="str">
        <f t="shared" si="4"/>
        <v/>
      </c>
      <c r="N1788" s="47"/>
    </row>
    <row r="1789" ht="15.75" customHeight="1">
      <c r="B1789" s="3" t="str">
        <f>IF('Prior Yr Data - copy here!'!D1794="","",'Prior Yr Data - copy here!'!D1794)</f>
        <v/>
      </c>
      <c r="C1789" s="3" t="str">
        <f>IF('Prior Yr Data - copy here!'!L1794="","",'Prior Yr Data - copy here!'!L1794)</f>
        <v/>
      </c>
      <c r="D1789" s="3" t="str">
        <f>IF('Prior Yr Data - copy here!'!M1794="","",'Prior Yr Data - copy here!'!M1794)</f>
        <v/>
      </c>
      <c r="E1789" s="46" t="str">
        <f t="shared" si="1"/>
        <v/>
      </c>
      <c r="F1789" s="3" t="str">
        <f t="shared" si="2"/>
        <v/>
      </c>
      <c r="G1789" s="47"/>
      <c r="H1789" s="3"/>
      <c r="I1789" s="3" t="str">
        <f>IF('Two Yrs Prior Data - copy here!'!D1794="","",'Two Yrs Prior Data - copy here!'!D1794)</f>
        <v/>
      </c>
      <c r="J1789" s="3" t="str">
        <f>IF('Two Yrs Prior Data - copy here!'!D1794="","",'Two Yrs Prior Data - copy here!'!L1794)</f>
        <v/>
      </c>
      <c r="K1789" s="3" t="str">
        <f>IF('Two Yrs Prior Data - copy here!'!D1794="","",'Two Yrs Prior Data - copy here!'!M1794)</f>
        <v/>
      </c>
      <c r="L1789" s="46" t="str">
        <f t="shared" si="3"/>
        <v/>
      </c>
      <c r="M1789" s="3" t="str">
        <f t="shared" si="4"/>
        <v/>
      </c>
      <c r="N1789" s="47"/>
    </row>
    <row r="1790" ht="15.75" customHeight="1">
      <c r="B1790" s="3" t="str">
        <f>IF('Prior Yr Data - copy here!'!D1795="","",'Prior Yr Data - copy here!'!D1795)</f>
        <v/>
      </c>
      <c r="C1790" s="3" t="str">
        <f>IF('Prior Yr Data - copy here!'!L1795="","",'Prior Yr Data - copy here!'!L1795)</f>
        <v/>
      </c>
      <c r="D1790" s="3" t="str">
        <f>IF('Prior Yr Data - copy here!'!M1795="","",'Prior Yr Data - copy here!'!M1795)</f>
        <v/>
      </c>
      <c r="E1790" s="46" t="str">
        <f t="shared" si="1"/>
        <v/>
      </c>
      <c r="F1790" s="3" t="str">
        <f t="shared" si="2"/>
        <v/>
      </c>
      <c r="G1790" s="47"/>
      <c r="H1790" s="3"/>
      <c r="I1790" s="3" t="str">
        <f>IF('Two Yrs Prior Data - copy here!'!D1795="","",'Two Yrs Prior Data - copy here!'!D1795)</f>
        <v/>
      </c>
      <c r="J1790" s="3" t="str">
        <f>IF('Two Yrs Prior Data - copy here!'!D1795="","",'Two Yrs Prior Data - copy here!'!L1795)</f>
        <v/>
      </c>
      <c r="K1790" s="3" t="str">
        <f>IF('Two Yrs Prior Data - copy here!'!D1795="","",'Two Yrs Prior Data - copy here!'!M1795)</f>
        <v/>
      </c>
      <c r="L1790" s="46" t="str">
        <f t="shared" si="3"/>
        <v/>
      </c>
      <c r="M1790" s="3" t="str">
        <f t="shared" si="4"/>
        <v/>
      </c>
      <c r="N1790" s="47"/>
    </row>
    <row r="1791" ht="15.75" customHeight="1">
      <c r="B1791" s="3" t="str">
        <f>IF('Prior Yr Data - copy here!'!D1796="","",'Prior Yr Data - copy here!'!D1796)</f>
        <v/>
      </c>
      <c r="C1791" s="3" t="str">
        <f>IF('Prior Yr Data - copy here!'!L1796="","",'Prior Yr Data - copy here!'!L1796)</f>
        <v/>
      </c>
      <c r="D1791" s="3" t="str">
        <f>IF('Prior Yr Data - copy here!'!M1796="","",'Prior Yr Data - copy here!'!M1796)</f>
        <v/>
      </c>
      <c r="E1791" s="46" t="str">
        <f t="shared" si="1"/>
        <v/>
      </c>
      <c r="F1791" s="3" t="str">
        <f t="shared" si="2"/>
        <v/>
      </c>
      <c r="G1791" s="47"/>
      <c r="H1791" s="3"/>
      <c r="I1791" s="3" t="str">
        <f>IF('Two Yrs Prior Data - copy here!'!D1796="","",'Two Yrs Prior Data - copy here!'!D1796)</f>
        <v/>
      </c>
      <c r="J1791" s="3" t="str">
        <f>IF('Two Yrs Prior Data - copy here!'!D1796="","",'Two Yrs Prior Data - copy here!'!L1796)</f>
        <v/>
      </c>
      <c r="K1791" s="3" t="str">
        <f>IF('Two Yrs Prior Data - copy here!'!D1796="","",'Two Yrs Prior Data - copy here!'!M1796)</f>
        <v/>
      </c>
      <c r="L1791" s="46" t="str">
        <f t="shared" si="3"/>
        <v/>
      </c>
      <c r="M1791" s="3" t="str">
        <f t="shared" si="4"/>
        <v/>
      </c>
      <c r="N1791" s="47"/>
    </row>
    <row r="1792" ht="15.75" customHeight="1">
      <c r="B1792" s="3" t="str">
        <f>IF('Prior Yr Data - copy here!'!D1797="","",'Prior Yr Data - copy here!'!D1797)</f>
        <v/>
      </c>
      <c r="C1792" s="3" t="str">
        <f>IF('Prior Yr Data - copy here!'!L1797="","",'Prior Yr Data - copy here!'!L1797)</f>
        <v/>
      </c>
      <c r="D1792" s="3" t="str">
        <f>IF('Prior Yr Data - copy here!'!M1797="","",'Prior Yr Data - copy here!'!M1797)</f>
        <v/>
      </c>
      <c r="E1792" s="46" t="str">
        <f t="shared" si="1"/>
        <v/>
      </c>
      <c r="F1792" s="3" t="str">
        <f t="shared" si="2"/>
        <v/>
      </c>
      <c r="G1792" s="47"/>
      <c r="H1792" s="3"/>
      <c r="I1792" s="3" t="str">
        <f>IF('Two Yrs Prior Data - copy here!'!D1797="","",'Two Yrs Prior Data - copy here!'!D1797)</f>
        <v/>
      </c>
      <c r="J1792" s="3" t="str">
        <f>IF('Two Yrs Prior Data - copy here!'!D1797="","",'Two Yrs Prior Data - copy here!'!L1797)</f>
        <v/>
      </c>
      <c r="K1792" s="3" t="str">
        <f>IF('Two Yrs Prior Data - copy here!'!D1797="","",'Two Yrs Prior Data - copy here!'!M1797)</f>
        <v/>
      </c>
      <c r="L1792" s="46" t="str">
        <f t="shared" si="3"/>
        <v/>
      </c>
      <c r="M1792" s="3" t="str">
        <f t="shared" si="4"/>
        <v/>
      </c>
      <c r="N1792" s="47"/>
    </row>
    <row r="1793" ht="15.75" customHeight="1">
      <c r="B1793" s="3" t="str">
        <f>IF('Prior Yr Data - copy here!'!D1798="","",'Prior Yr Data - copy here!'!D1798)</f>
        <v/>
      </c>
      <c r="C1793" s="3" t="str">
        <f>IF('Prior Yr Data - copy here!'!L1798="","",'Prior Yr Data - copy here!'!L1798)</f>
        <v/>
      </c>
      <c r="D1793" s="3" t="str">
        <f>IF('Prior Yr Data - copy here!'!M1798="","",'Prior Yr Data - copy here!'!M1798)</f>
        <v/>
      </c>
      <c r="E1793" s="46" t="str">
        <f t="shared" si="1"/>
        <v/>
      </c>
      <c r="F1793" s="3" t="str">
        <f t="shared" si="2"/>
        <v/>
      </c>
      <c r="G1793" s="47"/>
      <c r="H1793" s="3"/>
      <c r="I1793" s="3" t="str">
        <f>IF('Two Yrs Prior Data - copy here!'!D1798="","",'Two Yrs Prior Data - copy here!'!D1798)</f>
        <v/>
      </c>
      <c r="J1793" s="3" t="str">
        <f>IF('Two Yrs Prior Data - copy here!'!D1798="","",'Two Yrs Prior Data - copy here!'!L1798)</f>
        <v/>
      </c>
      <c r="K1793" s="3" t="str">
        <f>IF('Two Yrs Prior Data - copy here!'!D1798="","",'Two Yrs Prior Data - copy here!'!M1798)</f>
        <v/>
      </c>
      <c r="L1793" s="46" t="str">
        <f t="shared" si="3"/>
        <v/>
      </c>
      <c r="M1793" s="3" t="str">
        <f t="shared" si="4"/>
        <v/>
      </c>
      <c r="N1793" s="47"/>
    </row>
    <row r="1794" ht="15.75" customHeight="1">
      <c r="B1794" s="3" t="str">
        <f>IF('Prior Yr Data - copy here!'!D1799="","",'Prior Yr Data - copy here!'!D1799)</f>
        <v/>
      </c>
      <c r="C1794" s="3" t="str">
        <f>IF('Prior Yr Data - copy here!'!L1799="","",'Prior Yr Data - copy here!'!L1799)</f>
        <v/>
      </c>
      <c r="D1794" s="3" t="str">
        <f>IF('Prior Yr Data - copy here!'!M1799="","",'Prior Yr Data - copy here!'!M1799)</f>
        <v/>
      </c>
      <c r="E1794" s="46" t="str">
        <f t="shared" si="1"/>
        <v/>
      </c>
      <c r="F1794" s="3" t="str">
        <f t="shared" si="2"/>
        <v/>
      </c>
      <c r="G1794" s="47"/>
      <c r="H1794" s="3"/>
      <c r="I1794" s="3" t="str">
        <f>IF('Two Yrs Prior Data - copy here!'!D1799="","",'Two Yrs Prior Data - copy here!'!D1799)</f>
        <v/>
      </c>
      <c r="J1794" s="3" t="str">
        <f>IF('Two Yrs Prior Data - copy here!'!D1799="","",'Two Yrs Prior Data - copy here!'!L1799)</f>
        <v/>
      </c>
      <c r="K1794" s="3" t="str">
        <f>IF('Two Yrs Prior Data - copy here!'!D1799="","",'Two Yrs Prior Data - copy here!'!M1799)</f>
        <v/>
      </c>
      <c r="L1794" s="46" t="str">
        <f t="shared" si="3"/>
        <v/>
      </c>
      <c r="M1794" s="3" t="str">
        <f t="shared" si="4"/>
        <v/>
      </c>
      <c r="N1794" s="47"/>
    </row>
    <row r="1795" ht="15.75" customHeight="1">
      <c r="B1795" s="3" t="str">
        <f>IF('Prior Yr Data - copy here!'!D1800="","",'Prior Yr Data - copy here!'!D1800)</f>
        <v/>
      </c>
      <c r="C1795" s="3" t="str">
        <f>IF('Prior Yr Data - copy here!'!L1800="","",'Prior Yr Data - copy here!'!L1800)</f>
        <v/>
      </c>
      <c r="D1795" s="3" t="str">
        <f>IF('Prior Yr Data - copy here!'!M1800="","",'Prior Yr Data - copy here!'!M1800)</f>
        <v/>
      </c>
      <c r="E1795" s="46" t="str">
        <f t="shared" si="1"/>
        <v/>
      </c>
      <c r="F1795" s="3" t="str">
        <f t="shared" si="2"/>
        <v/>
      </c>
      <c r="G1795" s="47"/>
      <c r="H1795" s="3"/>
      <c r="I1795" s="3" t="str">
        <f>IF('Two Yrs Prior Data - copy here!'!D1800="","",'Two Yrs Prior Data - copy here!'!D1800)</f>
        <v/>
      </c>
      <c r="J1795" s="3" t="str">
        <f>IF('Two Yrs Prior Data - copy here!'!D1800="","",'Two Yrs Prior Data - copy here!'!L1800)</f>
        <v/>
      </c>
      <c r="K1795" s="3" t="str">
        <f>IF('Two Yrs Prior Data - copy here!'!D1800="","",'Two Yrs Prior Data - copy here!'!M1800)</f>
        <v/>
      </c>
      <c r="L1795" s="46" t="str">
        <f t="shared" si="3"/>
        <v/>
      </c>
      <c r="M1795" s="3" t="str">
        <f t="shared" si="4"/>
        <v/>
      </c>
      <c r="N1795" s="47"/>
    </row>
    <row r="1796" ht="15.75" customHeight="1">
      <c r="B1796" s="3" t="str">
        <f>IF('Prior Yr Data - copy here!'!D1801="","",'Prior Yr Data - copy here!'!D1801)</f>
        <v/>
      </c>
      <c r="C1796" s="3" t="str">
        <f>IF('Prior Yr Data - copy here!'!L1801="","",'Prior Yr Data - copy here!'!L1801)</f>
        <v/>
      </c>
      <c r="D1796" s="3" t="str">
        <f>IF('Prior Yr Data - copy here!'!M1801="","",'Prior Yr Data - copy here!'!M1801)</f>
        <v/>
      </c>
      <c r="E1796" s="46" t="str">
        <f t="shared" si="1"/>
        <v/>
      </c>
      <c r="F1796" s="3" t="str">
        <f t="shared" si="2"/>
        <v/>
      </c>
      <c r="G1796" s="47"/>
      <c r="H1796" s="3"/>
      <c r="I1796" s="3" t="str">
        <f>IF('Two Yrs Prior Data - copy here!'!D1801="","",'Two Yrs Prior Data - copy here!'!D1801)</f>
        <v/>
      </c>
      <c r="J1796" s="3" t="str">
        <f>IF('Two Yrs Prior Data - copy here!'!D1801="","",'Two Yrs Prior Data - copy here!'!L1801)</f>
        <v/>
      </c>
      <c r="K1796" s="3" t="str">
        <f>IF('Two Yrs Prior Data - copy here!'!D1801="","",'Two Yrs Prior Data - copy here!'!M1801)</f>
        <v/>
      </c>
      <c r="L1796" s="46" t="str">
        <f t="shared" si="3"/>
        <v/>
      </c>
      <c r="M1796" s="3" t="str">
        <f t="shared" si="4"/>
        <v/>
      </c>
      <c r="N1796" s="47"/>
    </row>
    <row r="1797" ht="15.75" customHeight="1">
      <c r="B1797" s="3" t="str">
        <f>IF('Prior Yr Data - copy here!'!D1802="","",'Prior Yr Data - copy here!'!D1802)</f>
        <v/>
      </c>
      <c r="C1797" s="3" t="str">
        <f>IF('Prior Yr Data - copy here!'!L1802="","",'Prior Yr Data - copy here!'!L1802)</f>
        <v/>
      </c>
      <c r="D1797" s="3" t="str">
        <f>IF('Prior Yr Data - copy here!'!M1802="","",'Prior Yr Data - copy here!'!M1802)</f>
        <v/>
      </c>
      <c r="E1797" s="46" t="str">
        <f t="shared" si="1"/>
        <v/>
      </c>
      <c r="F1797" s="3" t="str">
        <f t="shared" si="2"/>
        <v/>
      </c>
      <c r="G1797" s="47"/>
      <c r="H1797" s="3"/>
      <c r="I1797" s="3" t="str">
        <f>IF('Two Yrs Prior Data - copy here!'!D1802="","",'Two Yrs Prior Data - copy here!'!D1802)</f>
        <v/>
      </c>
      <c r="J1797" s="3" t="str">
        <f>IF('Two Yrs Prior Data - copy here!'!D1802="","",'Two Yrs Prior Data - copy here!'!L1802)</f>
        <v/>
      </c>
      <c r="K1797" s="3" t="str">
        <f>IF('Two Yrs Prior Data - copy here!'!D1802="","",'Two Yrs Prior Data - copy here!'!M1802)</f>
        <v/>
      </c>
      <c r="L1797" s="46" t="str">
        <f t="shared" si="3"/>
        <v/>
      </c>
      <c r="M1797" s="3" t="str">
        <f t="shared" si="4"/>
        <v/>
      </c>
      <c r="N1797" s="47"/>
    </row>
    <row r="1798" ht="15.75" customHeight="1">
      <c r="B1798" s="3" t="str">
        <f>IF('Prior Yr Data - copy here!'!D1803="","",'Prior Yr Data - copy here!'!D1803)</f>
        <v/>
      </c>
      <c r="C1798" s="3" t="str">
        <f>IF('Prior Yr Data - copy here!'!L1803="","",'Prior Yr Data - copy here!'!L1803)</f>
        <v/>
      </c>
      <c r="D1798" s="3" t="str">
        <f>IF('Prior Yr Data - copy here!'!M1803="","",'Prior Yr Data - copy here!'!M1803)</f>
        <v/>
      </c>
      <c r="E1798" s="46" t="str">
        <f t="shared" si="1"/>
        <v/>
      </c>
      <c r="F1798" s="3" t="str">
        <f t="shared" si="2"/>
        <v/>
      </c>
      <c r="G1798" s="47"/>
      <c r="H1798" s="3"/>
      <c r="I1798" s="3" t="str">
        <f>IF('Two Yrs Prior Data - copy here!'!D1803="","",'Two Yrs Prior Data - copy here!'!D1803)</f>
        <v/>
      </c>
      <c r="J1798" s="3" t="str">
        <f>IF('Two Yrs Prior Data - copy here!'!D1803="","",'Two Yrs Prior Data - copy here!'!L1803)</f>
        <v/>
      </c>
      <c r="K1798" s="3" t="str">
        <f>IF('Two Yrs Prior Data - copy here!'!D1803="","",'Two Yrs Prior Data - copy here!'!M1803)</f>
        <v/>
      </c>
      <c r="L1798" s="46" t="str">
        <f t="shared" si="3"/>
        <v/>
      </c>
      <c r="M1798" s="3" t="str">
        <f t="shared" si="4"/>
        <v/>
      </c>
      <c r="N1798" s="47"/>
    </row>
    <row r="1799" ht="15.75" customHeight="1">
      <c r="B1799" s="3" t="str">
        <f>IF('Prior Yr Data - copy here!'!D1804="","",'Prior Yr Data - copy here!'!D1804)</f>
        <v/>
      </c>
      <c r="C1799" s="3" t="str">
        <f>IF('Prior Yr Data - copy here!'!L1804="","",'Prior Yr Data - copy here!'!L1804)</f>
        <v/>
      </c>
      <c r="D1799" s="3" t="str">
        <f>IF('Prior Yr Data - copy here!'!M1804="","",'Prior Yr Data - copy here!'!M1804)</f>
        <v/>
      </c>
      <c r="E1799" s="46" t="str">
        <f t="shared" si="1"/>
        <v/>
      </c>
      <c r="F1799" s="3" t="str">
        <f t="shared" si="2"/>
        <v/>
      </c>
      <c r="G1799" s="47"/>
      <c r="H1799" s="3"/>
      <c r="I1799" s="3" t="str">
        <f>IF('Two Yrs Prior Data - copy here!'!D1804="","",'Two Yrs Prior Data - copy here!'!D1804)</f>
        <v/>
      </c>
      <c r="J1799" s="3" t="str">
        <f>IF('Two Yrs Prior Data - copy here!'!D1804="","",'Two Yrs Prior Data - copy here!'!L1804)</f>
        <v/>
      </c>
      <c r="K1799" s="3" t="str">
        <f>IF('Two Yrs Prior Data - copy here!'!D1804="","",'Two Yrs Prior Data - copy here!'!M1804)</f>
        <v/>
      </c>
      <c r="L1799" s="46" t="str">
        <f t="shared" si="3"/>
        <v/>
      </c>
      <c r="M1799" s="3" t="str">
        <f t="shared" si="4"/>
        <v/>
      </c>
      <c r="N1799" s="47"/>
    </row>
    <row r="1800" ht="15.75" customHeight="1">
      <c r="B1800" s="3" t="str">
        <f>IF('Prior Yr Data - copy here!'!D1805="","",'Prior Yr Data - copy here!'!D1805)</f>
        <v/>
      </c>
      <c r="C1800" s="3" t="str">
        <f>IF('Prior Yr Data - copy here!'!L1805="","",'Prior Yr Data - copy here!'!L1805)</f>
        <v/>
      </c>
      <c r="D1800" s="3" t="str">
        <f>IF('Prior Yr Data - copy here!'!M1805="","",'Prior Yr Data - copy here!'!M1805)</f>
        <v/>
      </c>
      <c r="E1800" s="46" t="str">
        <f t="shared" si="1"/>
        <v/>
      </c>
      <c r="F1800" s="3" t="str">
        <f t="shared" si="2"/>
        <v/>
      </c>
      <c r="G1800" s="47"/>
      <c r="H1800" s="3"/>
      <c r="I1800" s="3" t="str">
        <f>IF('Two Yrs Prior Data - copy here!'!D1805="","",'Two Yrs Prior Data - copy here!'!D1805)</f>
        <v/>
      </c>
      <c r="J1800" s="3" t="str">
        <f>IF('Two Yrs Prior Data - copy here!'!D1805="","",'Two Yrs Prior Data - copy here!'!L1805)</f>
        <v/>
      </c>
      <c r="K1800" s="3" t="str">
        <f>IF('Two Yrs Prior Data - copy here!'!D1805="","",'Two Yrs Prior Data - copy here!'!M1805)</f>
        <v/>
      </c>
      <c r="L1800" s="46" t="str">
        <f t="shared" si="3"/>
        <v/>
      </c>
      <c r="M1800" s="3" t="str">
        <f t="shared" si="4"/>
        <v/>
      </c>
      <c r="N1800" s="47"/>
    </row>
    <row r="1801" ht="15.75" customHeight="1">
      <c r="B1801" s="3" t="str">
        <f>IF('Prior Yr Data - copy here!'!D1806="","",'Prior Yr Data - copy here!'!D1806)</f>
        <v/>
      </c>
      <c r="C1801" s="3" t="str">
        <f>IF('Prior Yr Data - copy here!'!L1806="","",'Prior Yr Data - copy here!'!L1806)</f>
        <v/>
      </c>
      <c r="D1801" s="3" t="str">
        <f>IF('Prior Yr Data - copy here!'!M1806="","",'Prior Yr Data - copy here!'!M1806)</f>
        <v/>
      </c>
      <c r="E1801" s="46" t="str">
        <f t="shared" si="1"/>
        <v/>
      </c>
      <c r="F1801" s="3" t="str">
        <f t="shared" si="2"/>
        <v/>
      </c>
      <c r="G1801" s="47"/>
      <c r="H1801" s="3"/>
      <c r="I1801" s="3" t="str">
        <f>IF('Two Yrs Prior Data - copy here!'!D1806="","",'Two Yrs Prior Data - copy here!'!D1806)</f>
        <v/>
      </c>
      <c r="J1801" s="3" t="str">
        <f>IF('Two Yrs Prior Data - copy here!'!D1806="","",'Two Yrs Prior Data - copy here!'!L1806)</f>
        <v/>
      </c>
      <c r="K1801" s="3" t="str">
        <f>IF('Two Yrs Prior Data - copy here!'!D1806="","",'Two Yrs Prior Data - copy here!'!M1806)</f>
        <v/>
      </c>
      <c r="L1801" s="46" t="str">
        <f t="shared" si="3"/>
        <v/>
      </c>
      <c r="M1801" s="3" t="str">
        <f t="shared" si="4"/>
        <v/>
      </c>
      <c r="N1801" s="47"/>
    </row>
    <row r="1802" ht="15.75" customHeight="1">
      <c r="B1802" s="3" t="str">
        <f>IF('Prior Yr Data - copy here!'!D1807="","",'Prior Yr Data - copy here!'!D1807)</f>
        <v/>
      </c>
      <c r="C1802" s="3" t="str">
        <f>IF('Prior Yr Data - copy here!'!L1807="","",'Prior Yr Data - copy here!'!L1807)</f>
        <v/>
      </c>
      <c r="D1802" s="3" t="str">
        <f>IF('Prior Yr Data - copy here!'!M1807="","",'Prior Yr Data - copy here!'!M1807)</f>
        <v/>
      </c>
      <c r="E1802" s="46" t="str">
        <f t="shared" si="1"/>
        <v/>
      </c>
      <c r="F1802" s="3" t="str">
        <f t="shared" si="2"/>
        <v/>
      </c>
      <c r="G1802" s="47"/>
      <c r="H1802" s="3"/>
      <c r="I1802" s="3" t="str">
        <f>IF('Two Yrs Prior Data - copy here!'!D1807="","",'Two Yrs Prior Data - copy here!'!D1807)</f>
        <v/>
      </c>
      <c r="J1802" s="3" t="str">
        <f>IF('Two Yrs Prior Data - copy here!'!D1807="","",'Two Yrs Prior Data - copy here!'!L1807)</f>
        <v/>
      </c>
      <c r="K1802" s="3" t="str">
        <f>IF('Two Yrs Prior Data - copy here!'!D1807="","",'Two Yrs Prior Data - copy here!'!M1807)</f>
        <v/>
      </c>
      <c r="L1802" s="46" t="str">
        <f t="shared" si="3"/>
        <v/>
      </c>
      <c r="M1802" s="3" t="str">
        <f t="shared" si="4"/>
        <v/>
      </c>
      <c r="N1802" s="47"/>
    </row>
    <row r="1803" ht="15.75" customHeight="1">
      <c r="B1803" s="3" t="str">
        <f>IF('Prior Yr Data - copy here!'!D1808="","",'Prior Yr Data - copy here!'!D1808)</f>
        <v/>
      </c>
      <c r="C1803" s="3" t="str">
        <f>IF('Prior Yr Data - copy here!'!L1808="","",'Prior Yr Data - copy here!'!L1808)</f>
        <v/>
      </c>
      <c r="D1803" s="3" t="str">
        <f>IF('Prior Yr Data - copy here!'!M1808="","",'Prior Yr Data - copy here!'!M1808)</f>
        <v/>
      </c>
      <c r="E1803" s="46" t="str">
        <f t="shared" si="1"/>
        <v/>
      </c>
      <c r="F1803" s="3" t="str">
        <f t="shared" si="2"/>
        <v/>
      </c>
      <c r="G1803" s="47"/>
      <c r="H1803" s="3"/>
      <c r="I1803" s="3" t="str">
        <f>IF('Two Yrs Prior Data - copy here!'!D1808="","",'Two Yrs Prior Data - copy here!'!D1808)</f>
        <v/>
      </c>
      <c r="J1803" s="3" t="str">
        <f>IF('Two Yrs Prior Data - copy here!'!D1808="","",'Two Yrs Prior Data - copy here!'!L1808)</f>
        <v/>
      </c>
      <c r="K1803" s="3" t="str">
        <f>IF('Two Yrs Prior Data - copy here!'!D1808="","",'Two Yrs Prior Data - copy here!'!M1808)</f>
        <v/>
      </c>
      <c r="L1803" s="46" t="str">
        <f t="shared" si="3"/>
        <v/>
      </c>
      <c r="M1803" s="3" t="str">
        <f t="shared" si="4"/>
        <v/>
      </c>
      <c r="N1803" s="47"/>
    </row>
    <row r="1804" ht="15.75" customHeight="1">
      <c r="B1804" s="3" t="str">
        <f>IF('Prior Yr Data - copy here!'!D1809="","",'Prior Yr Data - copy here!'!D1809)</f>
        <v/>
      </c>
      <c r="C1804" s="3" t="str">
        <f>IF('Prior Yr Data - copy here!'!L1809="","",'Prior Yr Data - copy here!'!L1809)</f>
        <v/>
      </c>
      <c r="D1804" s="3" t="str">
        <f>IF('Prior Yr Data - copy here!'!M1809="","",'Prior Yr Data - copy here!'!M1809)</f>
        <v/>
      </c>
      <c r="E1804" s="46" t="str">
        <f t="shared" si="1"/>
        <v/>
      </c>
      <c r="F1804" s="3" t="str">
        <f t="shared" si="2"/>
        <v/>
      </c>
      <c r="G1804" s="47"/>
      <c r="H1804" s="3"/>
      <c r="I1804" s="3" t="str">
        <f>IF('Two Yrs Prior Data - copy here!'!D1809="","",'Two Yrs Prior Data - copy here!'!D1809)</f>
        <v/>
      </c>
      <c r="J1804" s="3" t="str">
        <f>IF('Two Yrs Prior Data - copy here!'!D1809="","",'Two Yrs Prior Data - copy here!'!L1809)</f>
        <v/>
      </c>
      <c r="K1804" s="3" t="str">
        <f>IF('Two Yrs Prior Data - copy here!'!D1809="","",'Two Yrs Prior Data - copy here!'!M1809)</f>
        <v/>
      </c>
      <c r="L1804" s="46" t="str">
        <f t="shared" si="3"/>
        <v/>
      </c>
      <c r="M1804" s="3" t="str">
        <f t="shared" si="4"/>
        <v/>
      </c>
      <c r="N1804" s="47"/>
    </row>
    <row r="1805" ht="15.75" customHeight="1">
      <c r="B1805" s="3" t="str">
        <f>IF('Prior Yr Data - copy here!'!D1810="","",'Prior Yr Data - copy here!'!D1810)</f>
        <v/>
      </c>
      <c r="C1805" s="3" t="str">
        <f>IF('Prior Yr Data - copy here!'!L1810="","",'Prior Yr Data - copy here!'!L1810)</f>
        <v/>
      </c>
      <c r="D1805" s="3" t="str">
        <f>IF('Prior Yr Data - copy here!'!M1810="","",'Prior Yr Data - copy here!'!M1810)</f>
        <v/>
      </c>
      <c r="E1805" s="46" t="str">
        <f t="shared" si="1"/>
        <v/>
      </c>
      <c r="F1805" s="3" t="str">
        <f t="shared" si="2"/>
        <v/>
      </c>
      <c r="G1805" s="47"/>
      <c r="H1805" s="3"/>
      <c r="I1805" s="3" t="str">
        <f>IF('Two Yrs Prior Data - copy here!'!D1810="","",'Two Yrs Prior Data - copy here!'!D1810)</f>
        <v/>
      </c>
      <c r="J1805" s="3" t="str">
        <f>IF('Two Yrs Prior Data - copy here!'!D1810="","",'Two Yrs Prior Data - copy here!'!L1810)</f>
        <v/>
      </c>
      <c r="K1805" s="3" t="str">
        <f>IF('Two Yrs Prior Data - copy here!'!D1810="","",'Two Yrs Prior Data - copy here!'!M1810)</f>
        <v/>
      </c>
      <c r="L1805" s="46" t="str">
        <f t="shared" si="3"/>
        <v/>
      </c>
      <c r="M1805" s="3" t="str">
        <f t="shared" si="4"/>
        <v/>
      </c>
      <c r="N1805" s="47"/>
    </row>
    <row r="1806" ht="15.75" customHeight="1">
      <c r="B1806" s="3" t="str">
        <f>IF('Prior Yr Data - copy here!'!D1811="","",'Prior Yr Data - copy here!'!D1811)</f>
        <v/>
      </c>
      <c r="C1806" s="3" t="str">
        <f>IF('Prior Yr Data - copy here!'!L1811="","",'Prior Yr Data - copy here!'!L1811)</f>
        <v/>
      </c>
      <c r="D1806" s="3" t="str">
        <f>IF('Prior Yr Data - copy here!'!M1811="","",'Prior Yr Data - copy here!'!M1811)</f>
        <v/>
      </c>
      <c r="E1806" s="46" t="str">
        <f t="shared" si="1"/>
        <v/>
      </c>
      <c r="F1806" s="3" t="str">
        <f t="shared" si="2"/>
        <v/>
      </c>
      <c r="G1806" s="47"/>
      <c r="H1806" s="3"/>
      <c r="I1806" s="3" t="str">
        <f>IF('Two Yrs Prior Data - copy here!'!D1811="","",'Two Yrs Prior Data - copy here!'!D1811)</f>
        <v/>
      </c>
      <c r="J1806" s="3" t="str">
        <f>IF('Two Yrs Prior Data - copy here!'!D1811="","",'Two Yrs Prior Data - copy here!'!L1811)</f>
        <v/>
      </c>
      <c r="K1806" s="3" t="str">
        <f>IF('Two Yrs Prior Data - copy here!'!D1811="","",'Two Yrs Prior Data - copy here!'!M1811)</f>
        <v/>
      </c>
      <c r="L1806" s="46" t="str">
        <f t="shared" si="3"/>
        <v/>
      </c>
      <c r="M1806" s="3" t="str">
        <f t="shared" si="4"/>
        <v/>
      </c>
      <c r="N1806" s="47"/>
    </row>
    <row r="1807" ht="15.75" customHeight="1">
      <c r="B1807" s="3" t="str">
        <f>IF('Prior Yr Data - copy here!'!D1812="","",'Prior Yr Data - copy here!'!D1812)</f>
        <v/>
      </c>
      <c r="C1807" s="3" t="str">
        <f>IF('Prior Yr Data - copy here!'!L1812="","",'Prior Yr Data - copy here!'!L1812)</f>
        <v/>
      </c>
      <c r="D1807" s="3" t="str">
        <f>IF('Prior Yr Data - copy here!'!M1812="","",'Prior Yr Data - copy here!'!M1812)</f>
        <v/>
      </c>
      <c r="E1807" s="46" t="str">
        <f t="shared" si="1"/>
        <v/>
      </c>
      <c r="F1807" s="3" t="str">
        <f t="shared" si="2"/>
        <v/>
      </c>
      <c r="G1807" s="47"/>
      <c r="H1807" s="3"/>
      <c r="I1807" s="3" t="str">
        <f>IF('Two Yrs Prior Data - copy here!'!D1812="","",'Two Yrs Prior Data - copy here!'!D1812)</f>
        <v/>
      </c>
      <c r="J1807" s="3" t="str">
        <f>IF('Two Yrs Prior Data - copy here!'!D1812="","",'Two Yrs Prior Data - copy here!'!L1812)</f>
        <v/>
      </c>
      <c r="K1807" s="3" t="str">
        <f>IF('Two Yrs Prior Data - copy here!'!D1812="","",'Two Yrs Prior Data - copy here!'!M1812)</f>
        <v/>
      </c>
      <c r="L1807" s="46" t="str">
        <f t="shared" si="3"/>
        <v/>
      </c>
      <c r="M1807" s="3" t="str">
        <f t="shared" si="4"/>
        <v/>
      </c>
      <c r="N1807" s="47"/>
    </row>
    <row r="1808" ht="15.75" customHeight="1">
      <c r="B1808" s="3" t="str">
        <f>IF('Prior Yr Data - copy here!'!D1813="","",'Prior Yr Data - copy here!'!D1813)</f>
        <v/>
      </c>
      <c r="C1808" s="3" t="str">
        <f>IF('Prior Yr Data - copy here!'!L1813="","",'Prior Yr Data - copy here!'!L1813)</f>
        <v/>
      </c>
      <c r="D1808" s="3" t="str">
        <f>IF('Prior Yr Data - copy here!'!M1813="","",'Prior Yr Data - copy here!'!M1813)</f>
        <v/>
      </c>
      <c r="E1808" s="46" t="str">
        <f t="shared" si="1"/>
        <v/>
      </c>
      <c r="F1808" s="3" t="str">
        <f t="shared" si="2"/>
        <v/>
      </c>
      <c r="G1808" s="47"/>
      <c r="H1808" s="3"/>
      <c r="I1808" s="3" t="str">
        <f>IF('Two Yrs Prior Data - copy here!'!D1813="","",'Two Yrs Prior Data - copy here!'!D1813)</f>
        <v/>
      </c>
      <c r="J1808" s="3" t="str">
        <f>IF('Two Yrs Prior Data - copy here!'!D1813="","",'Two Yrs Prior Data - copy here!'!L1813)</f>
        <v/>
      </c>
      <c r="K1808" s="3" t="str">
        <f>IF('Two Yrs Prior Data - copy here!'!D1813="","",'Two Yrs Prior Data - copy here!'!M1813)</f>
        <v/>
      </c>
      <c r="L1808" s="46" t="str">
        <f t="shared" si="3"/>
        <v/>
      </c>
      <c r="M1808" s="3" t="str">
        <f t="shared" si="4"/>
        <v/>
      </c>
      <c r="N1808" s="47"/>
    </row>
    <row r="1809" ht="15.75" customHeight="1">
      <c r="B1809" s="3" t="str">
        <f>IF('Prior Yr Data - copy here!'!D1814="","",'Prior Yr Data - copy here!'!D1814)</f>
        <v/>
      </c>
      <c r="C1809" s="3" t="str">
        <f>IF('Prior Yr Data - copy here!'!L1814="","",'Prior Yr Data - copy here!'!L1814)</f>
        <v/>
      </c>
      <c r="D1809" s="3" t="str">
        <f>IF('Prior Yr Data - copy here!'!M1814="","",'Prior Yr Data - copy here!'!M1814)</f>
        <v/>
      </c>
      <c r="E1809" s="46" t="str">
        <f t="shared" si="1"/>
        <v/>
      </c>
      <c r="F1809" s="3" t="str">
        <f t="shared" si="2"/>
        <v/>
      </c>
      <c r="G1809" s="47"/>
      <c r="H1809" s="3"/>
      <c r="I1809" s="3" t="str">
        <f>IF('Two Yrs Prior Data - copy here!'!D1814="","",'Two Yrs Prior Data - copy here!'!D1814)</f>
        <v/>
      </c>
      <c r="J1809" s="3" t="str">
        <f>IF('Two Yrs Prior Data - copy here!'!D1814="","",'Two Yrs Prior Data - copy here!'!L1814)</f>
        <v/>
      </c>
      <c r="K1809" s="3" t="str">
        <f>IF('Two Yrs Prior Data - copy here!'!D1814="","",'Two Yrs Prior Data - copy here!'!M1814)</f>
        <v/>
      </c>
      <c r="L1809" s="46" t="str">
        <f t="shared" si="3"/>
        <v/>
      </c>
      <c r="M1809" s="3" t="str">
        <f t="shared" si="4"/>
        <v/>
      </c>
      <c r="N1809" s="47"/>
    </row>
    <row r="1810" ht="15.75" customHeight="1">
      <c r="B1810" s="3" t="str">
        <f>IF('Prior Yr Data - copy here!'!D1815="","",'Prior Yr Data - copy here!'!D1815)</f>
        <v/>
      </c>
      <c r="C1810" s="3" t="str">
        <f>IF('Prior Yr Data - copy here!'!L1815="","",'Prior Yr Data - copy here!'!L1815)</f>
        <v/>
      </c>
      <c r="D1810" s="3" t="str">
        <f>IF('Prior Yr Data - copy here!'!M1815="","",'Prior Yr Data - copy here!'!M1815)</f>
        <v/>
      </c>
      <c r="E1810" s="46" t="str">
        <f t="shared" si="1"/>
        <v/>
      </c>
      <c r="F1810" s="3" t="str">
        <f t="shared" si="2"/>
        <v/>
      </c>
      <c r="G1810" s="47"/>
      <c r="H1810" s="3"/>
      <c r="I1810" s="3" t="str">
        <f>IF('Two Yrs Prior Data - copy here!'!D1815="","",'Two Yrs Prior Data - copy here!'!D1815)</f>
        <v/>
      </c>
      <c r="J1810" s="3" t="str">
        <f>IF('Two Yrs Prior Data - copy here!'!D1815="","",'Two Yrs Prior Data - copy here!'!L1815)</f>
        <v/>
      </c>
      <c r="K1810" s="3" t="str">
        <f>IF('Two Yrs Prior Data - copy here!'!D1815="","",'Two Yrs Prior Data - copy here!'!M1815)</f>
        <v/>
      </c>
      <c r="L1810" s="46" t="str">
        <f t="shared" si="3"/>
        <v/>
      </c>
      <c r="M1810" s="3" t="str">
        <f t="shared" si="4"/>
        <v/>
      </c>
      <c r="N1810" s="47"/>
    </row>
    <row r="1811" ht="15.75" customHeight="1">
      <c r="B1811" s="3" t="str">
        <f>IF('Prior Yr Data - copy here!'!D1816="","",'Prior Yr Data - copy here!'!D1816)</f>
        <v/>
      </c>
      <c r="C1811" s="3" t="str">
        <f>IF('Prior Yr Data - copy here!'!L1816="","",'Prior Yr Data - copy here!'!L1816)</f>
        <v/>
      </c>
      <c r="D1811" s="3" t="str">
        <f>IF('Prior Yr Data - copy here!'!M1816="","",'Prior Yr Data - copy here!'!M1816)</f>
        <v/>
      </c>
      <c r="E1811" s="46" t="str">
        <f t="shared" si="1"/>
        <v/>
      </c>
      <c r="F1811" s="3" t="str">
        <f t="shared" si="2"/>
        <v/>
      </c>
      <c r="G1811" s="47"/>
      <c r="H1811" s="3"/>
      <c r="I1811" s="3" t="str">
        <f>IF('Two Yrs Prior Data - copy here!'!D1816="","",'Two Yrs Prior Data - copy here!'!D1816)</f>
        <v/>
      </c>
      <c r="J1811" s="3" t="str">
        <f>IF('Two Yrs Prior Data - copy here!'!D1816="","",'Two Yrs Prior Data - copy here!'!L1816)</f>
        <v/>
      </c>
      <c r="K1811" s="3" t="str">
        <f>IF('Two Yrs Prior Data - copy here!'!D1816="","",'Two Yrs Prior Data - copy here!'!M1816)</f>
        <v/>
      </c>
      <c r="L1811" s="46" t="str">
        <f t="shared" si="3"/>
        <v/>
      </c>
      <c r="M1811" s="3" t="str">
        <f t="shared" si="4"/>
        <v/>
      </c>
      <c r="N1811" s="47"/>
    </row>
    <row r="1812" ht="15.75" customHeight="1">
      <c r="B1812" s="3" t="str">
        <f>IF('Prior Yr Data - copy here!'!D1817="","",'Prior Yr Data - copy here!'!D1817)</f>
        <v/>
      </c>
      <c r="C1812" s="3" t="str">
        <f>IF('Prior Yr Data - copy here!'!L1817="","",'Prior Yr Data - copy here!'!L1817)</f>
        <v/>
      </c>
      <c r="D1812" s="3" t="str">
        <f>IF('Prior Yr Data - copy here!'!M1817="","",'Prior Yr Data - copy here!'!M1817)</f>
        <v/>
      </c>
      <c r="E1812" s="46" t="str">
        <f t="shared" si="1"/>
        <v/>
      </c>
      <c r="F1812" s="3" t="str">
        <f t="shared" si="2"/>
        <v/>
      </c>
      <c r="G1812" s="47"/>
      <c r="H1812" s="3"/>
      <c r="I1812" s="3" t="str">
        <f>IF('Two Yrs Prior Data - copy here!'!D1817="","",'Two Yrs Prior Data - copy here!'!D1817)</f>
        <v/>
      </c>
      <c r="J1812" s="3" t="str">
        <f>IF('Two Yrs Prior Data - copy here!'!D1817="","",'Two Yrs Prior Data - copy here!'!L1817)</f>
        <v/>
      </c>
      <c r="K1812" s="3" t="str">
        <f>IF('Two Yrs Prior Data - copy here!'!D1817="","",'Two Yrs Prior Data - copy here!'!M1817)</f>
        <v/>
      </c>
      <c r="L1812" s="46" t="str">
        <f t="shared" si="3"/>
        <v/>
      </c>
      <c r="M1812" s="3" t="str">
        <f t="shared" si="4"/>
        <v/>
      </c>
      <c r="N1812" s="47"/>
    </row>
    <row r="1813" ht="15.75" customHeight="1">
      <c r="B1813" s="3" t="str">
        <f>IF('Prior Yr Data - copy here!'!D1818="","",'Prior Yr Data - copy here!'!D1818)</f>
        <v/>
      </c>
      <c r="C1813" s="3" t="str">
        <f>IF('Prior Yr Data - copy here!'!L1818="","",'Prior Yr Data - copy here!'!L1818)</f>
        <v/>
      </c>
      <c r="D1813" s="3" t="str">
        <f>IF('Prior Yr Data - copy here!'!M1818="","",'Prior Yr Data - copy here!'!M1818)</f>
        <v/>
      </c>
      <c r="E1813" s="46" t="str">
        <f t="shared" si="1"/>
        <v/>
      </c>
      <c r="F1813" s="3" t="str">
        <f t="shared" si="2"/>
        <v/>
      </c>
      <c r="G1813" s="47"/>
      <c r="H1813" s="3"/>
      <c r="I1813" s="3" t="str">
        <f>IF('Two Yrs Prior Data - copy here!'!D1818="","",'Two Yrs Prior Data - copy here!'!D1818)</f>
        <v/>
      </c>
      <c r="J1813" s="3" t="str">
        <f>IF('Two Yrs Prior Data - copy here!'!D1818="","",'Two Yrs Prior Data - copy here!'!L1818)</f>
        <v/>
      </c>
      <c r="K1813" s="3" t="str">
        <f>IF('Two Yrs Prior Data - copy here!'!D1818="","",'Two Yrs Prior Data - copy here!'!M1818)</f>
        <v/>
      </c>
      <c r="L1813" s="46" t="str">
        <f t="shared" si="3"/>
        <v/>
      </c>
      <c r="M1813" s="3" t="str">
        <f t="shared" si="4"/>
        <v/>
      </c>
      <c r="N1813" s="47"/>
    </row>
    <row r="1814" ht="15.75" customHeight="1">
      <c r="B1814" s="3" t="str">
        <f>IF('Prior Yr Data - copy here!'!D1819="","",'Prior Yr Data - copy here!'!D1819)</f>
        <v/>
      </c>
      <c r="C1814" s="3" t="str">
        <f>IF('Prior Yr Data - copy here!'!L1819="","",'Prior Yr Data - copy here!'!L1819)</f>
        <v/>
      </c>
      <c r="D1814" s="3" t="str">
        <f>IF('Prior Yr Data - copy here!'!M1819="","",'Prior Yr Data - copy here!'!M1819)</f>
        <v/>
      </c>
      <c r="E1814" s="46" t="str">
        <f t="shared" si="1"/>
        <v/>
      </c>
      <c r="F1814" s="3" t="str">
        <f t="shared" si="2"/>
        <v/>
      </c>
      <c r="G1814" s="47"/>
      <c r="H1814" s="3"/>
      <c r="I1814" s="3" t="str">
        <f>IF('Two Yrs Prior Data - copy here!'!D1819="","",'Two Yrs Prior Data - copy here!'!D1819)</f>
        <v/>
      </c>
      <c r="J1814" s="3" t="str">
        <f>IF('Two Yrs Prior Data - copy here!'!D1819="","",'Two Yrs Prior Data - copy here!'!L1819)</f>
        <v/>
      </c>
      <c r="K1814" s="3" t="str">
        <f>IF('Two Yrs Prior Data - copy here!'!D1819="","",'Two Yrs Prior Data - copy here!'!M1819)</f>
        <v/>
      </c>
      <c r="L1814" s="46" t="str">
        <f t="shared" si="3"/>
        <v/>
      </c>
      <c r="M1814" s="3" t="str">
        <f t="shared" si="4"/>
        <v/>
      </c>
      <c r="N1814" s="47"/>
    </row>
    <row r="1815" ht="15.75" customHeight="1">
      <c r="B1815" s="3" t="str">
        <f>IF('Prior Yr Data - copy here!'!D1820="","",'Prior Yr Data - copy here!'!D1820)</f>
        <v/>
      </c>
      <c r="C1815" s="3" t="str">
        <f>IF('Prior Yr Data - copy here!'!L1820="","",'Prior Yr Data - copy here!'!L1820)</f>
        <v/>
      </c>
      <c r="D1815" s="3" t="str">
        <f>IF('Prior Yr Data - copy here!'!M1820="","",'Prior Yr Data - copy here!'!M1820)</f>
        <v/>
      </c>
      <c r="E1815" s="46" t="str">
        <f t="shared" si="1"/>
        <v/>
      </c>
      <c r="F1815" s="3" t="str">
        <f t="shared" si="2"/>
        <v/>
      </c>
      <c r="G1815" s="47"/>
      <c r="H1815" s="3"/>
      <c r="I1815" s="3" t="str">
        <f>IF('Two Yrs Prior Data - copy here!'!D1820="","",'Two Yrs Prior Data - copy here!'!D1820)</f>
        <v/>
      </c>
      <c r="J1815" s="3" t="str">
        <f>IF('Two Yrs Prior Data - copy here!'!D1820="","",'Two Yrs Prior Data - copy here!'!L1820)</f>
        <v/>
      </c>
      <c r="K1815" s="3" t="str">
        <f>IF('Two Yrs Prior Data - copy here!'!D1820="","",'Two Yrs Prior Data - copy here!'!M1820)</f>
        <v/>
      </c>
      <c r="L1815" s="46" t="str">
        <f t="shared" si="3"/>
        <v/>
      </c>
      <c r="M1815" s="3" t="str">
        <f t="shared" si="4"/>
        <v/>
      </c>
      <c r="N1815" s="47"/>
    </row>
    <row r="1816" ht="15.75" customHeight="1">
      <c r="B1816" s="3" t="str">
        <f>IF('Prior Yr Data - copy here!'!D1821="","",'Prior Yr Data - copy here!'!D1821)</f>
        <v/>
      </c>
      <c r="C1816" s="3" t="str">
        <f>IF('Prior Yr Data - copy here!'!L1821="","",'Prior Yr Data - copy here!'!L1821)</f>
        <v/>
      </c>
      <c r="D1816" s="3" t="str">
        <f>IF('Prior Yr Data - copy here!'!M1821="","",'Prior Yr Data - copy here!'!M1821)</f>
        <v/>
      </c>
      <c r="E1816" s="46" t="str">
        <f t="shared" si="1"/>
        <v/>
      </c>
      <c r="F1816" s="3" t="str">
        <f t="shared" si="2"/>
        <v/>
      </c>
      <c r="G1816" s="47"/>
      <c r="H1816" s="3"/>
      <c r="I1816" s="3" t="str">
        <f>IF('Two Yrs Prior Data - copy here!'!D1821="","",'Two Yrs Prior Data - copy here!'!D1821)</f>
        <v/>
      </c>
      <c r="J1816" s="3" t="str">
        <f>IF('Two Yrs Prior Data - copy here!'!D1821="","",'Two Yrs Prior Data - copy here!'!L1821)</f>
        <v/>
      </c>
      <c r="K1816" s="3" t="str">
        <f>IF('Two Yrs Prior Data - copy here!'!D1821="","",'Two Yrs Prior Data - copy here!'!M1821)</f>
        <v/>
      </c>
      <c r="L1816" s="46" t="str">
        <f t="shared" si="3"/>
        <v/>
      </c>
      <c r="M1816" s="3" t="str">
        <f t="shared" si="4"/>
        <v/>
      </c>
      <c r="N1816" s="47"/>
    </row>
    <row r="1817" ht="15.75" customHeight="1">
      <c r="B1817" s="3" t="str">
        <f>IF('Prior Yr Data - copy here!'!D1822="","",'Prior Yr Data - copy here!'!D1822)</f>
        <v/>
      </c>
      <c r="C1817" s="3" t="str">
        <f>IF('Prior Yr Data - copy here!'!L1822="","",'Prior Yr Data - copy here!'!L1822)</f>
        <v/>
      </c>
      <c r="D1817" s="3" t="str">
        <f>IF('Prior Yr Data - copy here!'!M1822="","",'Prior Yr Data - copy here!'!M1822)</f>
        <v/>
      </c>
      <c r="E1817" s="46" t="str">
        <f t="shared" si="1"/>
        <v/>
      </c>
      <c r="F1817" s="3" t="str">
        <f t="shared" si="2"/>
        <v/>
      </c>
      <c r="G1817" s="47"/>
      <c r="H1817" s="3"/>
      <c r="I1817" s="3" t="str">
        <f>IF('Two Yrs Prior Data - copy here!'!D1822="","",'Two Yrs Prior Data - copy here!'!D1822)</f>
        <v/>
      </c>
      <c r="J1817" s="3" t="str">
        <f>IF('Two Yrs Prior Data - copy here!'!D1822="","",'Two Yrs Prior Data - copy here!'!L1822)</f>
        <v/>
      </c>
      <c r="K1817" s="3" t="str">
        <f>IF('Two Yrs Prior Data - copy here!'!D1822="","",'Two Yrs Prior Data - copy here!'!M1822)</f>
        <v/>
      </c>
      <c r="L1817" s="46" t="str">
        <f t="shared" si="3"/>
        <v/>
      </c>
      <c r="M1817" s="3" t="str">
        <f t="shared" si="4"/>
        <v/>
      </c>
      <c r="N1817" s="47"/>
    </row>
    <row r="1818" ht="15.75" customHeight="1">
      <c r="B1818" s="3" t="str">
        <f>IF('Prior Yr Data - copy here!'!D1823="","",'Prior Yr Data - copy here!'!D1823)</f>
        <v/>
      </c>
      <c r="C1818" s="3" t="str">
        <f>IF('Prior Yr Data - copy here!'!L1823="","",'Prior Yr Data - copy here!'!L1823)</f>
        <v/>
      </c>
      <c r="D1818" s="3" t="str">
        <f>IF('Prior Yr Data - copy here!'!M1823="","",'Prior Yr Data - copy here!'!M1823)</f>
        <v/>
      </c>
      <c r="E1818" s="46" t="str">
        <f t="shared" si="1"/>
        <v/>
      </c>
      <c r="F1818" s="3" t="str">
        <f t="shared" si="2"/>
        <v/>
      </c>
      <c r="G1818" s="47"/>
      <c r="H1818" s="3"/>
      <c r="I1818" s="3" t="str">
        <f>IF('Two Yrs Prior Data - copy here!'!D1823="","",'Two Yrs Prior Data - copy here!'!D1823)</f>
        <v/>
      </c>
      <c r="J1818" s="3" t="str">
        <f>IF('Two Yrs Prior Data - copy here!'!D1823="","",'Two Yrs Prior Data - copy here!'!L1823)</f>
        <v/>
      </c>
      <c r="K1818" s="3" t="str">
        <f>IF('Two Yrs Prior Data - copy here!'!D1823="","",'Two Yrs Prior Data - copy here!'!M1823)</f>
        <v/>
      </c>
      <c r="L1818" s="46" t="str">
        <f t="shared" si="3"/>
        <v/>
      </c>
      <c r="M1818" s="3" t="str">
        <f t="shared" si="4"/>
        <v/>
      </c>
      <c r="N1818" s="47"/>
    </row>
    <row r="1819" ht="15.75" customHeight="1">
      <c r="B1819" s="3" t="str">
        <f>IF('Prior Yr Data - copy here!'!D1824="","",'Prior Yr Data - copy here!'!D1824)</f>
        <v/>
      </c>
      <c r="C1819" s="3" t="str">
        <f>IF('Prior Yr Data - copy here!'!L1824="","",'Prior Yr Data - copy here!'!L1824)</f>
        <v/>
      </c>
      <c r="D1819" s="3" t="str">
        <f>IF('Prior Yr Data - copy here!'!M1824="","",'Prior Yr Data - copy here!'!M1824)</f>
        <v/>
      </c>
      <c r="E1819" s="46" t="str">
        <f t="shared" si="1"/>
        <v/>
      </c>
      <c r="F1819" s="3" t="str">
        <f t="shared" si="2"/>
        <v/>
      </c>
      <c r="G1819" s="47"/>
      <c r="H1819" s="3"/>
      <c r="I1819" s="3" t="str">
        <f>IF('Two Yrs Prior Data - copy here!'!D1824="","",'Two Yrs Prior Data - copy here!'!D1824)</f>
        <v/>
      </c>
      <c r="J1819" s="3" t="str">
        <f>IF('Two Yrs Prior Data - copy here!'!D1824="","",'Two Yrs Prior Data - copy here!'!L1824)</f>
        <v/>
      </c>
      <c r="K1819" s="3" t="str">
        <f>IF('Two Yrs Prior Data - copy here!'!D1824="","",'Two Yrs Prior Data - copy here!'!M1824)</f>
        <v/>
      </c>
      <c r="L1819" s="46" t="str">
        <f t="shared" si="3"/>
        <v/>
      </c>
      <c r="M1819" s="3" t="str">
        <f t="shared" si="4"/>
        <v/>
      </c>
      <c r="N1819" s="47"/>
    </row>
    <row r="1820" ht="15.75" customHeight="1">
      <c r="B1820" s="3" t="str">
        <f>IF('Prior Yr Data - copy here!'!D1825="","",'Prior Yr Data - copy here!'!D1825)</f>
        <v/>
      </c>
      <c r="C1820" s="3" t="str">
        <f>IF('Prior Yr Data - copy here!'!L1825="","",'Prior Yr Data - copy here!'!L1825)</f>
        <v/>
      </c>
      <c r="D1820" s="3" t="str">
        <f>IF('Prior Yr Data - copy here!'!M1825="","",'Prior Yr Data - copy here!'!M1825)</f>
        <v/>
      </c>
      <c r="E1820" s="46" t="str">
        <f t="shared" si="1"/>
        <v/>
      </c>
      <c r="F1820" s="3" t="str">
        <f t="shared" si="2"/>
        <v/>
      </c>
      <c r="G1820" s="47"/>
      <c r="H1820" s="3"/>
      <c r="I1820" s="3" t="str">
        <f>IF('Two Yrs Prior Data - copy here!'!D1825="","",'Two Yrs Prior Data - copy here!'!D1825)</f>
        <v/>
      </c>
      <c r="J1820" s="3" t="str">
        <f>IF('Two Yrs Prior Data - copy here!'!D1825="","",'Two Yrs Prior Data - copy here!'!L1825)</f>
        <v/>
      </c>
      <c r="K1820" s="3" t="str">
        <f>IF('Two Yrs Prior Data - copy here!'!D1825="","",'Two Yrs Prior Data - copy here!'!M1825)</f>
        <v/>
      </c>
      <c r="L1820" s="46" t="str">
        <f t="shared" si="3"/>
        <v/>
      </c>
      <c r="M1820" s="3" t="str">
        <f t="shared" si="4"/>
        <v/>
      </c>
      <c r="N1820" s="47"/>
    </row>
    <row r="1821" ht="15.75" customHeight="1">
      <c r="B1821" s="3" t="str">
        <f>IF('Prior Yr Data - copy here!'!D1826="","",'Prior Yr Data - copy here!'!D1826)</f>
        <v/>
      </c>
      <c r="C1821" s="3" t="str">
        <f>IF('Prior Yr Data - copy here!'!L1826="","",'Prior Yr Data - copy here!'!L1826)</f>
        <v/>
      </c>
      <c r="D1821" s="3" t="str">
        <f>IF('Prior Yr Data - copy here!'!M1826="","",'Prior Yr Data - copy here!'!M1826)</f>
        <v/>
      </c>
      <c r="E1821" s="46" t="str">
        <f t="shared" si="1"/>
        <v/>
      </c>
      <c r="F1821" s="3" t="str">
        <f t="shared" si="2"/>
        <v/>
      </c>
      <c r="G1821" s="47"/>
      <c r="H1821" s="3"/>
      <c r="I1821" s="3" t="str">
        <f>IF('Two Yrs Prior Data - copy here!'!D1826="","",'Two Yrs Prior Data - copy here!'!D1826)</f>
        <v/>
      </c>
      <c r="J1821" s="3" t="str">
        <f>IF('Two Yrs Prior Data - copy here!'!D1826="","",'Two Yrs Prior Data - copy here!'!L1826)</f>
        <v/>
      </c>
      <c r="K1821" s="3" t="str">
        <f>IF('Two Yrs Prior Data - copy here!'!D1826="","",'Two Yrs Prior Data - copy here!'!M1826)</f>
        <v/>
      </c>
      <c r="L1821" s="46" t="str">
        <f t="shared" si="3"/>
        <v/>
      </c>
      <c r="M1821" s="3" t="str">
        <f t="shared" si="4"/>
        <v/>
      </c>
      <c r="N1821" s="47"/>
    </row>
    <row r="1822" ht="15.75" customHeight="1">
      <c r="B1822" s="3" t="str">
        <f>IF('Prior Yr Data - copy here!'!D1827="","",'Prior Yr Data - copy here!'!D1827)</f>
        <v/>
      </c>
      <c r="C1822" s="3" t="str">
        <f>IF('Prior Yr Data - copy here!'!L1827="","",'Prior Yr Data - copy here!'!L1827)</f>
        <v/>
      </c>
      <c r="D1822" s="3" t="str">
        <f>IF('Prior Yr Data - copy here!'!M1827="","",'Prior Yr Data - copy here!'!M1827)</f>
        <v/>
      </c>
      <c r="E1822" s="46" t="str">
        <f t="shared" si="1"/>
        <v/>
      </c>
      <c r="F1822" s="3" t="str">
        <f t="shared" si="2"/>
        <v/>
      </c>
      <c r="G1822" s="47"/>
      <c r="H1822" s="3"/>
      <c r="I1822" s="3" t="str">
        <f>IF('Two Yrs Prior Data - copy here!'!D1827="","",'Two Yrs Prior Data - copy here!'!D1827)</f>
        <v/>
      </c>
      <c r="J1822" s="3" t="str">
        <f>IF('Two Yrs Prior Data - copy here!'!D1827="","",'Two Yrs Prior Data - copy here!'!L1827)</f>
        <v/>
      </c>
      <c r="K1822" s="3" t="str">
        <f>IF('Two Yrs Prior Data - copy here!'!D1827="","",'Two Yrs Prior Data - copy here!'!M1827)</f>
        <v/>
      </c>
      <c r="L1822" s="46" t="str">
        <f t="shared" si="3"/>
        <v/>
      </c>
      <c r="M1822" s="3" t="str">
        <f t="shared" si="4"/>
        <v/>
      </c>
      <c r="N1822" s="47"/>
    </row>
    <row r="1823" ht="15.75" customHeight="1">
      <c r="B1823" s="3" t="str">
        <f>IF('Prior Yr Data - copy here!'!D1828="","",'Prior Yr Data - copy here!'!D1828)</f>
        <v/>
      </c>
      <c r="C1823" s="3" t="str">
        <f>IF('Prior Yr Data - copy here!'!L1828="","",'Prior Yr Data - copy here!'!L1828)</f>
        <v/>
      </c>
      <c r="D1823" s="3" t="str">
        <f>IF('Prior Yr Data - copy here!'!M1828="","",'Prior Yr Data - copy here!'!M1828)</f>
        <v/>
      </c>
      <c r="E1823" s="46" t="str">
        <f t="shared" si="1"/>
        <v/>
      </c>
      <c r="F1823" s="3" t="str">
        <f t="shared" si="2"/>
        <v/>
      </c>
      <c r="G1823" s="47"/>
      <c r="H1823" s="3"/>
      <c r="I1823" s="3" t="str">
        <f>IF('Two Yrs Prior Data - copy here!'!D1828="","",'Two Yrs Prior Data - copy here!'!D1828)</f>
        <v/>
      </c>
      <c r="J1823" s="3" t="str">
        <f>IF('Two Yrs Prior Data - copy here!'!D1828="","",'Two Yrs Prior Data - copy here!'!L1828)</f>
        <v/>
      </c>
      <c r="K1823" s="3" t="str">
        <f>IF('Two Yrs Prior Data - copy here!'!D1828="","",'Two Yrs Prior Data - copy here!'!M1828)</f>
        <v/>
      </c>
      <c r="L1823" s="46" t="str">
        <f t="shared" si="3"/>
        <v/>
      </c>
      <c r="M1823" s="3" t="str">
        <f t="shared" si="4"/>
        <v/>
      </c>
      <c r="N1823" s="47"/>
    </row>
    <row r="1824" ht="15.75" customHeight="1">
      <c r="B1824" s="3" t="str">
        <f>IF('Prior Yr Data - copy here!'!D1829="","",'Prior Yr Data - copy here!'!D1829)</f>
        <v/>
      </c>
      <c r="C1824" s="3" t="str">
        <f>IF('Prior Yr Data - copy here!'!L1829="","",'Prior Yr Data - copy here!'!L1829)</f>
        <v/>
      </c>
      <c r="D1824" s="3" t="str">
        <f>IF('Prior Yr Data - copy here!'!M1829="","",'Prior Yr Data - copy here!'!M1829)</f>
        <v/>
      </c>
      <c r="E1824" s="46" t="str">
        <f t="shared" si="1"/>
        <v/>
      </c>
      <c r="F1824" s="3" t="str">
        <f t="shared" si="2"/>
        <v/>
      </c>
      <c r="G1824" s="47"/>
      <c r="H1824" s="3"/>
      <c r="I1824" s="3" t="str">
        <f>IF('Two Yrs Prior Data - copy here!'!D1829="","",'Two Yrs Prior Data - copy here!'!D1829)</f>
        <v/>
      </c>
      <c r="J1824" s="3" t="str">
        <f>IF('Two Yrs Prior Data - copy here!'!D1829="","",'Two Yrs Prior Data - copy here!'!L1829)</f>
        <v/>
      </c>
      <c r="K1824" s="3" t="str">
        <f>IF('Two Yrs Prior Data - copy here!'!D1829="","",'Two Yrs Prior Data - copy here!'!M1829)</f>
        <v/>
      </c>
      <c r="L1824" s="46" t="str">
        <f t="shared" si="3"/>
        <v/>
      </c>
      <c r="M1824" s="3" t="str">
        <f t="shared" si="4"/>
        <v/>
      </c>
      <c r="N1824" s="47"/>
    </row>
    <row r="1825" ht="15.75" customHeight="1">
      <c r="B1825" s="3" t="str">
        <f>IF('Prior Yr Data - copy here!'!D1830="","",'Prior Yr Data - copy here!'!D1830)</f>
        <v/>
      </c>
      <c r="C1825" s="3" t="str">
        <f>IF('Prior Yr Data - copy here!'!L1830="","",'Prior Yr Data - copy here!'!L1830)</f>
        <v/>
      </c>
      <c r="D1825" s="3" t="str">
        <f>IF('Prior Yr Data - copy here!'!M1830="","",'Prior Yr Data - copy here!'!M1830)</f>
        <v/>
      </c>
      <c r="E1825" s="46" t="str">
        <f t="shared" si="1"/>
        <v/>
      </c>
      <c r="F1825" s="3" t="str">
        <f t="shared" si="2"/>
        <v/>
      </c>
      <c r="G1825" s="47"/>
      <c r="H1825" s="3"/>
      <c r="I1825" s="3" t="str">
        <f>IF('Two Yrs Prior Data - copy here!'!D1830="","",'Two Yrs Prior Data - copy here!'!D1830)</f>
        <v/>
      </c>
      <c r="J1825" s="3" t="str">
        <f>IF('Two Yrs Prior Data - copy here!'!D1830="","",'Two Yrs Prior Data - copy here!'!L1830)</f>
        <v/>
      </c>
      <c r="K1825" s="3" t="str">
        <f>IF('Two Yrs Prior Data - copy here!'!D1830="","",'Two Yrs Prior Data - copy here!'!M1830)</f>
        <v/>
      </c>
      <c r="L1825" s="46" t="str">
        <f t="shared" si="3"/>
        <v/>
      </c>
      <c r="M1825" s="3" t="str">
        <f t="shared" si="4"/>
        <v/>
      </c>
      <c r="N1825" s="47"/>
    </row>
    <row r="1826" ht="15.75" customHeight="1">
      <c r="B1826" s="3" t="str">
        <f>IF('Prior Yr Data - copy here!'!D1831="","",'Prior Yr Data - copy here!'!D1831)</f>
        <v/>
      </c>
      <c r="C1826" s="3" t="str">
        <f>IF('Prior Yr Data - copy here!'!L1831="","",'Prior Yr Data - copy here!'!L1831)</f>
        <v/>
      </c>
      <c r="D1826" s="3" t="str">
        <f>IF('Prior Yr Data - copy here!'!M1831="","",'Prior Yr Data - copy here!'!M1831)</f>
        <v/>
      </c>
      <c r="E1826" s="46" t="str">
        <f t="shared" si="1"/>
        <v/>
      </c>
      <c r="F1826" s="3" t="str">
        <f t="shared" si="2"/>
        <v/>
      </c>
      <c r="G1826" s="47"/>
      <c r="H1826" s="3"/>
      <c r="I1826" s="3" t="str">
        <f>IF('Two Yrs Prior Data - copy here!'!D1831="","",'Two Yrs Prior Data - copy here!'!D1831)</f>
        <v/>
      </c>
      <c r="J1826" s="3" t="str">
        <f>IF('Two Yrs Prior Data - copy here!'!D1831="","",'Two Yrs Prior Data - copy here!'!L1831)</f>
        <v/>
      </c>
      <c r="K1826" s="3" t="str">
        <f>IF('Two Yrs Prior Data - copy here!'!D1831="","",'Two Yrs Prior Data - copy here!'!M1831)</f>
        <v/>
      </c>
      <c r="L1826" s="46" t="str">
        <f t="shared" si="3"/>
        <v/>
      </c>
      <c r="M1826" s="3" t="str">
        <f t="shared" si="4"/>
        <v/>
      </c>
      <c r="N1826" s="47"/>
    </row>
    <row r="1827" ht="15.75" customHeight="1">
      <c r="B1827" s="3" t="str">
        <f>IF('Prior Yr Data - copy here!'!D1832="","",'Prior Yr Data - copy here!'!D1832)</f>
        <v/>
      </c>
      <c r="C1827" s="3" t="str">
        <f>IF('Prior Yr Data - copy here!'!L1832="","",'Prior Yr Data - copy here!'!L1832)</f>
        <v/>
      </c>
      <c r="D1827" s="3" t="str">
        <f>IF('Prior Yr Data - copy here!'!M1832="","",'Prior Yr Data - copy here!'!M1832)</f>
        <v/>
      </c>
      <c r="E1827" s="46" t="str">
        <f t="shared" si="1"/>
        <v/>
      </c>
      <c r="F1827" s="3" t="str">
        <f t="shared" si="2"/>
        <v/>
      </c>
      <c r="G1827" s="47"/>
      <c r="H1827" s="3"/>
      <c r="I1827" s="3" t="str">
        <f>IF('Two Yrs Prior Data - copy here!'!D1832="","",'Two Yrs Prior Data - copy here!'!D1832)</f>
        <v/>
      </c>
      <c r="J1827" s="3" t="str">
        <f>IF('Two Yrs Prior Data - copy here!'!D1832="","",'Two Yrs Prior Data - copy here!'!L1832)</f>
        <v/>
      </c>
      <c r="K1827" s="3" t="str">
        <f>IF('Two Yrs Prior Data - copy here!'!D1832="","",'Two Yrs Prior Data - copy here!'!M1832)</f>
        <v/>
      </c>
      <c r="L1827" s="46" t="str">
        <f t="shared" si="3"/>
        <v/>
      </c>
      <c r="M1827" s="3" t="str">
        <f t="shared" si="4"/>
        <v/>
      </c>
      <c r="N1827" s="47"/>
    </row>
    <row r="1828" ht="15.75" customHeight="1">
      <c r="B1828" s="3" t="str">
        <f>IF('Prior Yr Data - copy here!'!D1833="","",'Prior Yr Data - copy here!'!D1833)</f>
        <v/>
      </c>
      <c r="C1828" s="3" t="str">
        <f>IF('Prior Yr Data - copy here!'!L1833="","",'Prior Yr Data - copy here!'!L1833)</f>
        <v/>
      </c>
      <c r="D1828" s="3" t="str">
        <f>IF('Prior Yr Data - copy here!'!M1833="","",'Prior Yr Data - copy here!'!M1833)</f>
        <v/>
      </c>
      <c r="E1828" s="46" t="str">
        <f t="shared" si="1"/>
        <v/>
      </c>
      <c r="F1828" s="3" t="str">
        <f t="shared" si="2"/>
        <v/>
      </c>
      <c r="G1828" s="47"/>
      <c r="H1828" s="3"/>
      <c r="I1828" s="3" t="str">
        <f>IF('Two Yrs Prior Data - copy here!'!D1833="","",'Two Yrs Prior Data - copy here!'!D1833)</f>
        <v/>
      </c>
      <c r="J1828" s="3" t="str">
        <f>IF('Two Yrs Prior Data - copy here!'!D1833="","",'Two Yrs Prior Data - copy here!'!L1833)</f>
        <v/>
      </c>
      <c r="K1828" s="3" t="str">
        <f>IF('Two Yrs Prior Data - copy here!'!D1833="","",'Two Yrs Prior Data - copy here!'!M1833)</f>
        <v/>
      </c>
      <c r="L1828" s="46" t="str">
        <f t="shared" si="3"/>
        <v/>
      </c>
      <c r="M1828" s="3" t="str">
        <f t="shared" si="4"/>
        <v/>
      </c>
      <c r="N1828" s="47"/>
    </row>
    <row r="1829" ht="15.75" customHeight="1">
      <c r="B1829" s="3" t="str">
        <f>IF('Prior Yr Data - copy here!'!D1834="","",'Prior Yr Data - copy here!'!D1834)</f>
        <v/>
      </c>
      <c r="C1829" s="3" t="str">
        <f>IF('Prior Yr Data - copy here!'!L1834="","",'Prior Yr Data - copy here!'!L1834)</f>
        <v/>
      </c>
      <c r="D1829" s="3" t="str">
        <f>IF('Prior Yr Data - copy here!'!M1834="","",'Prior Yr Data - copy here!'!M1834)</f>
        <v/>
      </c>
      <c r="E1829" s="46" t="str">
        <f t="shared" si="1"/>
        <v/>
      </c>
      <c r="F1829" s="3" t="str">
        <f t="shared" si="2"/>
        <v/>
      </c>
      <c r="G1829" s="47"/>
      <c r="H1829" s="3"/>
      <c r="I1829" s="3" t="str">
        <f>IF('Two Yrs Prior Data - copy here!'!D1834="","",'Two Yrs Prior Data - copy here!'!D1834)</f>
        <v/>
      </c>
      <c r="J1829" s="3" t="str">
        <f>IF('Two Yrs Prior Data - copy here!'!D1834="","",'Two Yrs Prior Data - copy here!'!L1834)</f>
        <v/>
      </c>
      <c r="K1829" s="3" t="str">
        <f>IF('Two Yrs Prior Data - copy here!'!D1834="","",'Two Yrs Prior Data - copy here!'!M1834)</f>
        <v/>
      </c>
      <c r="L1829" s="46" t="str">
        <f t="shared" si="3"/>
        <v/>
      </c>
      <c r="M1829" s="3" t="str">
        <f t="shared" si="4"/>
        <v/>
      </c>
      <c r="N1829" s="47"/>
    </row>
    <row r="1830" ht="15.75" customHeight="1">
      <c r="B1830" s="3" t="str">
        <f>IF('Prior Yr Data - copy here!'!D1835="","",'Prior Yr Data - copy here!'!D1835)</f>
        <v/>
      </c>
      <c r="C1830" s="3" t="str">
        <f>IF('Prior Yr Data - copy here!'!L1835="","",'Prior Yr Data - copy here!'!L1835)</f>
        <v/>
      </c>
      <c r="D1830" s="3" t="str">
        <f>IF('Prior Yr Data - copy here!'!M1835="","",'Prior Yr Data - copy here!'!M1835)</f>
        <v/>
      </c>
      <c r="E1830" s="46" t="str">
        <f t="shared" si="1"/>
        <v/>
      </c>
      <c r="F1830" s="3" t="str">
        <f t="shared" si="2"/>
        <v/>
      </c>
      <c r="G1830" s="47"/>
      <c r="H1830" s="3"/>
      <c r="I1830" s="3" t="str">
        <f>IF('Two Yrs Prior Data - copy here!'!D1835="","",'Two Yrs Prior Data - copy here!'!D1835)</f>
        <v/>
      </c>
      <c r="J1830" s="3" t="str">
        <f>IF('Two Yrs Prior Data - copy here!'!D1835="","",'Two Yrs Prior Data - copy here!'!L1835)</f>
        <v/>
      </c>
      <c r="K1830" s="3" t="str">
        <f>IF('Two Yrs Prior Data - copy here!'!D1835="","",'Two Yrs Prior Data - copy here!'!M1835)</f>
        <v/>
      </c>
      <c r="L1830" s="46" t="str">
        <f t="shared" si="3"/>
        <v/>
      </c>
      <c r="M1830" s="3" t="str">
        <f t="shared" si="4"/>
        <v/>
      </c>
      <c r="N1830" s="47"/>
    </row>
    <row r="1831" ht="15.75" customHeight="1">
      <c r="B1831" s="3" t="str">
        <f>IF('Prior Yr Data - copy here!'!D1836="","",'Prior Yr Data - copy here!'!D1836)</f>
        <v/>
      </c>
      <c r="C1831" s="3" t="str">
        <f>IF('Prior Yr Data - copy here!'!L1836="","",'Prior Yr Data - copy here!'!L1836)</f>
        <v/>
      </c>
      <c r="D1831" s="3" t="str">
        <f>IF('Prior Yr Data - copy here!'!M1836="","",'Prior Yr Data - copy here!'!M1836)</f>
        <v/>
      </c>
      <c r="E1831" s="46" t="str">
        <f t="shared" si="1"/>
        <v/>
      </c>
      <c r="F1831" s="3" t="str">
        <f t="shared" si="2"/>
        <v/>
      </c>
      <c r="G1831" s="47"/>
      <c r="H1831" s="3"/>
      <c r="I1831" s="3" t="str">
        <f>IF('Two Yrs Prior Data - copy here!'!D1836="","",'Two Yrs Prior Data - copy here!'!D1836)</f>
        <v/>
      </c>
      <c r="J1831" s="3" t="str">
        <f>IF('Two Yrs Prior Data - copy here!'!D1836="","",'Two Yrs Prior Data - copy here!'!L1836)</f>
        <v/>
      </c>
      <c r="K1831" s="3" t="str">
        <f>IF('Two Yrs Prior Data - copy here!'!D1836="","",'Two Yrs Prior Data - copy here!'!M1836)</f>
        <v/>
      </c>
      <c r="L1831" s="46" t="str">
        <f t="shared" si="3"/>
        <v/>
      </c>
      <c r="M1831" s="3" t="str">
        <f t="shared" si="4"/>
        <v/>
      </c>
      <c r="N1831" s="47"/>
    </row>
    <row r="1832" ht="15.75" customHeight="1">
      <c r="B1832" s="3" t="str">
        <f>IF('Prior Yr Data - copy here!'!D1837="","",'Prior Yr Data - copy here!'!D1837)</f>
        <v/>
      </c>
      <c r="C1832" s="3" t="str">
        <f>IF('Prior Yr Data - copy here!'!L1837="","",'Prior Yr Data - copy here!'!L1837)</f>
        <v/>
      </c>
      <c r="D1832" s="3" t="str">
        <f>IF('Prior Yr Data - copy here!'!M1837="","",'Prior Yr Data - copy here!'!M1837)</f>
        <v/>
      </c>
      <c r="E1832" s="46" t="str">
        <f t="shared" si="1"/>
        <v/>
      </c>
      <c r="F1832" s="3" t="str">
        <f t="shared" si="2"/>
        <v/>
      </c>
      <c r="G1832" s="47"/>
      <c r="H1832" s="3"/>
      <c r="I1832" s="3" t="str">
        <f>IF('Two Yrs Prior Data - copy here!'!D1837="","",'Two Yrs Prior Data - copy here!'!D1837)</f>
        <v/>
      </c>
      <c r="J1832" s="3" t="str">
        <f>IF('Two Yrs Prior Data - copy here!'!D1837="","",'Two Yrs Prior Data - copy here!'!L1837)</f>
        <v/>
      </c>
      <c r="K1832" s="3" t="str">
        <f>IF('Two Yrs Prior Data - copy here!'!D1837="","",'Two Yrs Prior Data - copy here!'!M1837)</f>
        <v/>
      </c>
      <c r="L1832" s="46" t="str">
        <f t="shared" si="3"/>
        <v/>
      </c>
      <c r="M1832" s="3" t="str">
        <f t="shared" si="4"/>
        <v/>
      </c>
      <c r="N1832" s="47"/>
    </row>
    <row r="1833" ht="15.75" customHeight="1">
      <c r="B1833" s="3" t="str">
        <f>IF('Prior Yr Data - copy here!'!D1838="","",'Prior Yr Data - copy here!'!D1838)</f>
        <v/>
      </c>
      <c r="C1833" s="3" t="str">
        <f>IF('Prior Yr Data - copy here!'!L1838="","",'Prior Yr Data - copy here!'!L1838)</f>
        <v/>
      </c>
      <c r="D1833" s="3" t="str">
        <f>IF('Prior Yr Data - copy here!'!M1838="","",'Prior Yr Data - copy here!'!M1838)</f>
        <v/>
      </c>
      <c r="E1833" s="46" t="str">
        <f t="shared" si="1"/>
        <v/>
      </c>
      <c r="F1833" s="3" t="str">
        <f t="shared" si="2"/>
        <v/>
      </c>
      <c r="G1833" s="47"/>
      <c r="H1833" s="3"/>
      <c r="I1833" s="3" t="str">
        <f>IF('Two Yrs Prior Data - copy here!'!D1838="","",'Two Yrs Prior Data - copy here!'!D1838)</f>
        <v/>
      </c>
      <c r="J1833" s="3" t="str">
        <f>IF('Two Yrs Prior Data - copy here!'!D1838="","",'Two Yrs Prior Data - copy here!'!L1838)</f>
        <v/>
      </c>
      <c r="K1833" s="3" t="str">
        <f>IF('Two Yrs Prior Data - copy here!'!D1838="","",'Two Yrs Prior Data - copy here!'!M1838)</f>
        <v/>
      </c>
      <c r="L1833" s="46" t="str">
        <f t="shared" si="3"/>
        <v/>
      </c>
      <c r="M1833" s="3" t="str">
        <f t="shared" si="4"/>
        <v/>
      </c>
      <c r="N1833" s="47"/>
    </row>
    <row r="1834" ht="15.75" customHeight="1">
      <c r="B1834" s="3" t="str">
        <f>IF('Prior Yr Data - copy here!'!D1839="","",'Prior Yr Data - copy here!'!D1839)</f>
        <v/>
      </c>
      <c r="C1834" s="3" t="str">
        <f>IF('Prior Yr Data - copy here!'!L1839="","",'Prior Yr Data - copy here!'!L1839)</f>
        <v/>
      </c>
      <c r="D1834" s="3" t="str">
        <f>IF('Prior Yr Data - copy here!'!M1839="","",'Prior Yr Data - copy here!'!M1839)</f>
        <v/>
      </c>
      <c r="E1834" s="46" t="str">
        <f t="shared" si="1"/>
        <v/>
      </c>
      <c r="F1834" s="3" t="str">
        <f t="shared" si="2"/>
        <v/>
      </c>
      <c r="G1834" s="47"/>
      <c r="H1834" s="3"/>
      <c r="I1834" s="3" t="str">
        <f>IF('Two Yrs Prior Data - copy here!'!D1839="","",'Two Yrs Prior Data - copy here!'!D1839)</f>
        <v/>
      </c>
      <c r="J1834" s="3" t="str">
        <f>IF('Two Yrs Prior Data - copy here!'!D1839="","",'Two Yrs Prior Data - copy here!'!L1839)</f>
        <v/>
      </c>
      <c r="K1834" s="3" t="str">
        <f>IF('Two Yrs Prior Data - copy here!'!D1839="","",'Two Yrs Prior Data - copy here!'!M1839)</f>
        <v/>
      </c>
      <c r="L1834" s="46" t="str">
        <f t="shared" si="3"/>
        <v/>
      </c>
      <c r="M1834" s="3" t="str">
        <f t="shared" si="4"/>
        <v/>
      </c>
      <c r="N1834" s="47"/>
    </row>
    <row r="1835" ht="15.75" customHeight="1">
      <c r="B1835" s="3" t="str">
        <f>IF('Prior Yr Data - copy here!'!D1840="","",'Prior Yr Data - copy here!'!D1840)</f>
        <v/>
      </c>
      <c r="C1835" s="3" t="str">
        <f>IF('Prior Yr Data - copy here!'!L1840="","",'Prior Yr Data - copy here!'!L1840)</f>
        <v/>
      </c>
      <c r="D1835" s="3" t="str">
        <f>IF('Prior Yr Data - copy here!'!M1840="","",'Prior Yr Data - copy here!'!M1840)</f>
        <v/>
      </c>
      <c r="E1835" s="46" t="str">
        <f t="shared" si="1"/>
        <v/>
      </c>
      <c r="F1835" s="3" t="str">
        <f t="shared" si="2"/>
        <v/>
      </c>
      <c r="G1835" s="47"/>
      <c r="H1835" s="3"/>
      <c r="I1835" s="3" t="str">
        <f>IF('Two Yrs Prior Data - copy here!'!D1840="","",'Two Yrs Prior Data - copy here!'!D1840)</f>
        <v/>
      </c>
      <c r="J1835" s="3" t="str">
        <f>IF('Two Yrs Prior Data - copy here!'!D1840="","",'Two Yrs Prior Data - copy here!'!L1840)</f>
        <v/>
      </c>
      <c r="K1835" s="3" t="str">
        <f>IF('Two Yrs Prior Data - copy here!'!D1840="","",'Two Yrs Prior Data - copy here!'!M1840)</f>
        <v/>
      </c>
      <c r="L1835" s="46" t="str">
        <f t="shared" si="3"/>
        <v/>
      </c>
      <c r="M1835" s="3" t="str">
        <f t="shared" si="4"/>
        <v/>
      </c>
      <c r="N1835" s="47"/>
    </row>
    <row r="1836" ht="15.75" customHeight="1">
      <c r="B1836" s="3" t="str">
        <f>IF('Prior Yr Data - copy here!'!D1841="","",'Prior Yr Data - copy here!'!D1841)</f>
        <v/>
      </c>
      <c r="C1836" s="3" t="str">
        <f>IF('Prior Yr Data - copy here!'!L1841="","",'Prior Yr Data - copy here!'!L1841)</f>
        <v/>
      </c>
      <c r="D1836" s="3" t="str">
        <f>IF('Prior Yr Data - copy here!'!M1841="","",'Prior Yr Data - copy here!'!M1841)</f>
        <v/>
      </c>
      <c r="E1836" s="46" t="str">
        <f t="shared" si="1"/>
        <v/>
      </c>
      <c r="F1836" s="3" t="str">
        <f t="shared" si="2"/>
        <v/>
      </c>
      <c r="G1836" s="47"/>
      <c r="H1836" s="3"/>
      <c r="I1836" s="3" t="str">
        <f>IF('Two Yrs Prior Data - copy here!'!D1841="","",'Two Yrs Prior Data - copy here!'!D1841)</f>
        <v/>
      </c>
      <c r="J1836" s="3" t="str">
        <f>IF('Two Yrs Prior Data - copy here!'!D1841="","",'Two Yrs Prior Data - copy here!'!L1841)</f>
        <v/>
      </c>
      <c r="K1836" s="3" t="str">
        <f>IF('Two Yrs Prior Data - copy here!'!D1841="","",'Two Yrs Prior Data - copy here!'!M1841)</f>
        <v/>
      </c>
      <c r="L1836" s="46" t="str">
        <f t="shared" si="3"/>
        <v/>
      </c>
      <c r="M1836" s="3" t="str">
        <f t="shared" si="4"/>
        <v/>
      </c>
      <c r="N1836" s="47"/>
    </row>
    <row r="1837" ht="15.75" customHeight="1">
      <c r="B1837" s="3" t="str">
        <f>IF('Prior Yr Data - copy here!'!D1842="","",'Prior Yr Data - copy here!'!D1842)</f>
        <v/>
      </c>
      <c r="C1837" s="3" t="str">
        <f>IF('Prior Yr Data - copy here!'!L1842="","",'Prior Yr Data - copy here!'!L1842)</f>
        <v/>
      </c>
      <c r="D1837" s="3" t="str">
        <f>IF('Prior Yr Data - copy here!'!M1842="","",'Prior Yr Data - copy here!'!M1842)</f>
        <v/>
      </c>
      <c r="E1837" s="46" t="str">
        <f t="shared" si="1"/>
        <v/>
      </c>
      <c r="F1837" s="3" t="str">
        <f t="shared" si="2"/>
        <v/>
      </c>
      <c r="G1837" s="47"/>
      <c r="H1837" s="3"/>
      <c r="I1837" s="3" t="str">
        <f>IF('Two Yrs Prior Data - copy here!'!D1842="","",'Two Yrs Prior Data - copy here!'!D1842)</f>
        <v/>
      </c>
      <c r="J1837" s="3" t="str">
        <f>IF('Two Yrs Prior Data - copy here!'!D1842="","",'Two Yrs Prior Data - copy here!'!L1842)</f>
        <v/>
      </c>
      <c r="K1837" s="3" t="str">
        <f>IF('Two Yrs Prior Data - copy here!'!D1842="","",'Two Yrs Prior Data - copy here!'!M1842)</f>
        <v/>
      </c>
      <c r="L1837" s="46" t="str">
        <f t="shared" si="3"/>
        <v/>
      </c>
      <c r="M1837" s="3" t="str">
        <f t="shared" si="4"/>
        <v/>
      </c>
      <c r="N1837" s="47"/>
    </row>
    <row r="1838" ht="15.75" customHeight="1">
      <c r="B1838" s="3" t="str">
        <f>IF('Prior Yr Data - copy here!'!D1843="","",'Prior Yr Data - copy here!'!D1843)</f>
        <v/>
      </c>
      <c r="C1838" s="3" t="str">
        <f>IF('Prior Yr Data - copy here!'!L1843="","",'Prior Yr Data - copy here!'!L1843)</f>
        <v/>
      </c>
      <c r="D1838" s="3" t="str">
        <f>IF('Prior Yr Data - copy here!'!M1843="","",'Prior Yr Data - copy here!'!M1843)</f>
        <v/>
      </c>
      <c r="E1838" s="46" t="str">
        <f t="shared" si="1"/>
        <v/>
      </c>
      <c r="F1838" s="3" t="str">
        <f t="shared" si="2"/>
        <v/>
      </c>
      <c r="G1838" s="47"/>
      <c r="H1838" s="3"/>
      <c r="I1838" s="3" t="str">
        <f>IF('Two Yrs Prior Data - copy here!'!D1843="","",'Two Yrs Prior Data - copy here!'!D1843)</f>
        <v/>
      </c>
      <c r="J1838" s="3" t="str">
        <f>IF('Two Yrs Prior Data - copy here!'!D1843="","",'Two Yrs Prior Data - copy here!'!L1843)</f>
        <v/>
      </c>
      <c r="K1838" s="3" t="str">
        <f>IF('Two Yrs Prior Data - copy here!'!D1843="","",'Two Yrs Prior Data - copy here!'!M1843)</f>
        <v/>
      </c>
      <c r="L1838" s="46" t="str">
        <f t="shared" si="3"/>
        <v/>
      </c>
      <c r="M1838" s="3" t="str">
        <f t="shared" si="4"/>
        <v/>
      </c>
      <c r="N1838" s="47"/>
    </row>
    <row r="1839" ht="15.75" customHeight="1">
      <c r="B1839" s="3" t="str">
        <f>IF('Prior Yr Data - copy here!'!D1844="","",'Prior Yr Data - copy here!'!D1844)</f>
        <v/>
      </c>
      <c r="C1839" s="3" t="str">
        <f>IF('Prior Yr Data - copy here!'!L1844="","",'Prior Yr Data - copy here!'!L1844)</f>
        <v/>
      </c>
      <c r="D1839" s="3" t="str">
        <f>IF('Prior Yr Data - copy here!'!M1844="","",'Prior Yr Data - copy here!'!M1844)</f>
        <v/>
      </c>
      <c r="E1839" s="46" t="str">
        <f t="shared" si="1"/>
        <v/>
      </c>
      <c r="F1839" s="3" t="str">
        <f t="shared" si="2"/>
        <v/>
      </c>
      <c r="G1839" s="47"/>
      <c r="H1839" s="3"/>
      <c r="I1839" s="3" t="str">
        <f>IF('Two Yrs Prior Data - copy here!'!D1844="","",'Two Yrs Prior Data - copy here!'!D1844)</f>
        <v/>
      </c>
      <c r="J1839" s="3" t="str">
        <f>IF('Two Yrs Prior Data - copy here!'!D1844="","",'Two Yrs Prior Data - copy here!'!L1844)</f>
        <v/>
      </c>
      <c r="K1839" s="3" t="str">
        <f>IF('Two Yrs Prior Data - copy here!'!D1844="","",'Two Yrs Prior Data - copy here!'!M1844)</f>
        <v/>
      </c>
      <c r="L1839" s="46" t="str">
        <f t="shared" si="3"/>
        <v/>
      </c>
      <c r="M1839" s="3" t="str">
        <f t="shared" si="4"/>
        <v/>
      </c>
      <c r="N1839" s="47"/>
    </row>
    <row r="1840" ht="15.75" customHeight="1">
      <c r="B1840" s="3" t="str">
        <f>IF('Prior Yr Data - copy here!'!D1845="","",'Prior Yr Data - copy here!'!D1845)</f>
        <v/>
      </c>
      <c r="C1840" s="3" t="str">
        <f>IF('Prior Yr Data - copy here!'!L1845="","",'Prior Yr Data - copy here!'!L1845)</f>
        <v/>
      </c>
      <c r="D1840" s="3" t="str">
        <f>IF('Prior Yr Data - copy here!'!M1845="","",'Prior Yr Data - copy here!'!M1845)</f>
        <v/>
      </c>
      <c r="E1840" s="46" t="str">
        <f t="shared" si="1"/>
        <v/>
      </c>
      <c r="F1840" s="3" t="str">
        <f t="shared" si="2"/>
        <v/>
      </c>
      <c r="G1840" s="47"/>
      <c r="H1840" s="3"/>
      <c r="I1840" s="3" t="str">
        <f>IF('Two Yrs Prior Data - copy here!'!D1845="","",'Two Yrs Prior Data - copy here!'!D1845)</f>
        <v/>
      </c>
      <c r="J1840" s="3" t="str">
        <f>IF('Two Yrs Prior Data - copy here!'!D1845="","",'Two Yrs Prior Data - copy here!'!L1845)</f>
        <v/>
      </c>
      <c r="K1840" s="3" t="str">
        <f>IF('Two Yrs Prior Data - copy here!'!D1845="","",'Two Yrs Prior Data - copy here!'!M1845)</f>
        <v/>
      </c>
      <c r="L1840" s="46" t="str">
        <f t="shared" si="3"/>
        <v/>
      </c>
      <c r="M1840" s="3" t="str">
        <f t="shared" si="4"/>
        <v/>
      </c>
      <c r="N1840" s="47"/>
    </row>
    <row r="1841" ht="15.75" customHeight="1">
      <c r="B1841" s="3" t="str">
        <f>IF('Prior Yr Data - copy here!'!D1846="","",'Prior Yr Data - copy here!'!D1846)</f>
        <v/>
      </c>
      <c r="C1841" s="3" t="str">
        <f>IF('Prior Yr Data - copy here!'!L1846="","",'Prior Yr Data - copy here!'!L1846)</f>
        <v/>
      </c>
      <c r="D1841" s="3" t="str">
        <f>IF('Prior Yr Data - copy here!'!M1846="","",'Prior Yr Data - copy here!'!M1846)</f>
        <v/>
      </c>
      <c r="E1841" s="46" t="str">
        <f t="shared" si="1"/>
        <v/>
      </c>
      <c r="F1841" s="3" t="str">
        <f t="shared" si="2"/>
        <v/>
      </c>
      <c r="G1841" s="47"/>
      <c r="H1841" s="3"/>
      <c r="I1841" s="3" t="str">
        <f>IF('Two Yrs Prior Data - copy here!'!D1846="","",'Two Yrs Prior Data - copy here!'!D1846)</f>
        <v/>
      </c>
      <c r="J1841" s="3" t="str">
        <f>IF('Two Yrs Prior Data - copy here!'!D1846="","",'Two Yrs Prior Data - copy here!'!L1846)</f>
        <v/>
      </c>
      <c r="K1841" s="3" t="str">
        <f>IF('Two Yrs Prior Data - copy here!'!D1846="","",'Two Yrs Prior Data - copy here!'!M1846)</f>
        <v/>
      </c>
      <c r="L1841" s="46" t="str">
        <f t="shared" si="3"/>
        <v/>
      </c>
      <c r="M1841" s="3" t="str">
        <f t="shared" si="4"/>
        <v/>
      </c>
      <c r="N1841" s="47"/>
    </row>
    <row r="1842" ht="15.75" customHeight="1">
      <c r="B1842" s="3" t="str">
        <f>IF('Prior Yr Data - copy here!'!D1847="","",'Prior Yr Data - copy here!'!D1847)</f>
        <v/>
      </c>
      <c r="C1842" s="3" t="str">
        <f>IF('Prior Yr Data - copy here!'!L1847="","",'Prior Yr Data - copy here!'!L1847)</f>
        <v/>
      </c>
      <c r="D1842" s="3" t="str">
        <f>IF('Prior Yr Data - copy here!'!M1847="","",'Prior Yr Data - copy here!'!M1847)</f>
        <v/>
      </c>
      <c r="E1842" s="46" t="str">
        <f t="shared" si="1"/>
        <v/>
      </c>
      <c r="F1842" s="3" t="str">
        <f t="shared" si="2"/>
        <v/>
      </c>
      <c r="G1842" s="47"/>
      <c r="H1842" s="3"/>
      <c r="I1842" s="3" t="str">
        <f>IF('Two Yrs Prior Data - copy here!'!D1847="","",'Two Yrs Prior Data - copy here!'!D1847)</f>
        <v/>
      </c>
      <c r="J1842" s="3" t="str">
        <f>IF('Two Yrs Prior Data - copy here!'!D1847="","",'Two Yrs Prior Data - copy here!'!L1847)</f>
        <v/>
      </c>
      <c r="K1842" s="3" t="str">
        <f>IF('Two Yrs Prior Data - copy here!'!D1847="","",'Two Yrs Prior Data - copy here!'!M1847)</f>
        <v/>
      </c>
      <c r="L1842" s="46" t="str">
        <f t="shared" si="3"/>
        <v/>
      </c>
      <c r="M1842" s="3" t="str">
        <f t="shared" si="4"/>
        <v/>
      </c>
      <c r="N1842" s="47"/>
    </row>
    <row r="1843" ht="15.75" customHeight="1">
      <c r="B1843" s="3" t="str">
        <f>IF('Prior Yr Data - copy here!'!D1848="","",'Prior Yr Data - copy here!'!D1848)</f>
        <v/>
      </c>
      <c r="C1843" s="3" t="str">
        <f>IF('Prior Yr Data - copy here!'!L1848="","",'Prior Yr Data - copy here!'!L1848)</f>
        <v/>
      </c>
      <c r="D1843" s="3" t="str">
        <f>IF('Prior Yr Data - copy here!'!M1848="","",'Prior Yr Data - copy here!'!M1848)</f>
        <v/>
      </c>
      <c r="E1843" s="46" t="str">
        <f t="shared" si="1"/>
        <v/>
      </c>
      <c r="F1843" s="3" t="str">
        <f t="shared" si="2"/>
        <v/>
      </c>
      <c r="G1843" s="47"/>
      <c r="H1843" s="3"/>
      <c r="I1843" s="3" t="str">
        <f>IF('Two Yrs Prior Data - copy here!'!D1848="","",'Two Yrs Prior Data - copy here!'!D1848)</f>
        <v/>
      </c>
      <c r="J1843" s="3" t="str">
        <f>IF('Two Yrs Prior Data - copy here!'!D1848="","",'Two Yrs Prior Data - copy here!'!L1848)</f>
        <v/>
      </c>
      <c r="K1843" s="3" t="str">
        <f>IF('Two Yrs Prior Data - copy here!'!D1848="","",'Two Yrs Prior Data - copy here!'!M1848)</f>
        <v/>
      </c>
      <c r="L1843" s="46" t="str">
        <f t="shared" si="3"/>
        <v/>
      </c>
      <c r="M1843" s="3" t="str">
        <f t="shared" si="4"/>
        <v/>
      </c>
      <c r="N1843" s="47"/>
    </row>
    <row r="1844" ht="15.75" customHeight="1">
      <c r="B1844" s="3" t="str">
        <f>IF('Prior Yr Data - copy here!'!D1849="","",'Prior Yr Data - copy here!'!D1849)</f>
        <v/>
      </c>
      <c r="C1844" s="3" t="str">
        <f>IF('Prior Yr Data - copy here!'!L1849="","",'Prior Yr Data - copy here!'!L1849)</f>
        <v/>
      </c>
      <c r="D1844" s="3" t="str">
        <f>IF('Prior Yr Data - copy here!'!M1849="","",'Prior Yr Data - copy here!'!M1849)</f>
        <v/>
      </c>
      <c r="E1844" s="46" t="str">
        <f t="shared" si="1"/>
        <v/>
      </c>
      <c r="F1844" s="3" t="str">
        <f t="shared" si="2"/>
        <v/>
      </c>
      <c r="G1844" s="47"/>
      <c r="H1844" s="3"/>
      <c r="I1844" s="3" t="str">
        <f>IF('Two Yrs Prior Data - copy here!'!D1849="","",'Two Yrs Prior Data - copy here!'!D1849)</f>
        <v/>
      </c>
      <c r="J1844" s="3" t="str">
        <f>IF('Two Yrs Prior Data - copy here!'!D1849="","",'Two Yrs Prior Data - copy here!'!L1849)</f>
        <v/>
      </c>
      <c r="K1844" s="3" t="str">
        <f>IF('Two Yrs Prior Data - copy here!'!D1849="","",'Two Yrs Prior Data - copy here!'!M1849)</f>
        <v/>
      </c>
      <c r="L1844" s="46" t="str">
        <f t="shared" si="3"/>
        <v/>
      </c>
      <c r="M1844" s="3" t="str">
        <f t="shared" si="4"/>
        <v/>
      </c>
      <c r="N1844" s="47"/>
    </row>
    <row r="1845" ht="15.75" customHeight="1">
      <c r="B1845" s="3" t="str">
        <f>IF('Prior Yr Data - copy here!'!D1850="","",'Prior Yr Data - copy here!'!D1850)</f>
        <v/>
      </c>
      <c r="C1845" s="3" t="str">
        <f>IF('Prior Yr Data - copy here!'!L1850="","",'Prior Yr Data - copy here!'!L1850)</f>
        <v/>
      </c>
      <c r="D1845" s="3" t="str">
        <f>IF('Prior Yr Data - copy here!'!M1850="","",'Prior Yr Data - copy here!'!M1850)</f>
        <v/>
      </c>
      <c r="E1845" s="46" t="str">
        <f t="shared" si="1"/>
        <v/>
      </c>
      <c r="F1845" s="3" t="str">
        <f t="shared" si="2"/>
        <v/>
      </c>
      <c r="G1845" s="47"/>
      <c r="H1845" s="3"/>
      <c r="I1845" s="3" t="str">
        <f>IF('Two Yrs Prior Data - copy here!'!D1850="","",'Two Yrs Prior Data - copy here!'!D1850)</f>
        <v/>
      </c>
      <c r="J1845" s="3" t="str">
        <f>IF('Two Yrs Prior Data - copy here!'!D1850="","",'Two Yrs Prior Data - copy here!'!L1850)</f>
        <v/>
      </c>
      <c r="K1845" s="3" t="str">
        <f>IF('Two Yrs Prior Data - copy here!'!D1850="","",'Two Yrs Prior Data - copy here!'!M1850)</f>
        <v/>
      </c>
      <c r="L1845" s="46" t="str">
        <f t="shared" si="3"/>
        <v/>
      </c>
      <c r="M1845" s="3" t="str">
        <f t="shared" si="4"/>
        <v/>
      </c>
      <c r="N1845" s="47"/>
    </row>
    <row r="1846" ht="15.75" customHeight="1">
      <c r="B1846" s="3" t="str">
        <f>IF('Prior Yr Data - copy here!'!D1851="","",'Prior Yr Data - copy here!'!D1851)</f>
        <v/>
      </c>
      <c r="C1846" s="3" t="str">
        <f>IF('Prior Yr Data - copy here!'!L1851="","",'Prior Yr Data - copy here!'!L1851)</f>
        <v/>
      </c>
      <c r="D1846" s="3" t="str">
        <f>IF('Prior Yr Data - copy here!'!M1851="","",'Prior Yr Data - copy here!'!M1851)</f>
        <v/>
      </c>
      <c r="E1846" s="46" t="str">
        <f t="shared" si="1"/>
        <v/>
      </c>
      <c r="F1846" s="3" t="str">
        <f t="shared" si="2"/>
        <v/>
      </c>
      <c r="G1846" s="47"/>
      <c r="H1846" s="3"/>
      <c r="I1846" s="3" t="str">
        <f>IF('Two Yrs Prior Data - copy here!'!D1851="","",'Two Yrs Prior Data - copy here!'!D1851)</f>
        <v/>
      </c>
      <c r="J1846" s="3" t="str">
        <f>IF('Two Yrs Prior Data - copy here!'!D1851="","",'Two Yrs Prior Data - copy here!'!L1851)</f>
        <v/>
      </c>
      <c r="K1846" s="3" t="str">
        <f>IF('Two Yrs Prior Data - copy here!'!D1851="","",'Two Yrs Prior Data - copy here!'!M1851)</f>
        <v/>
      </c>
      <c r="L1846" s="46" t="str">
        <f t="shared" si="3"/>
        <v/>
      </c>
      <c r="M1846" s="3" t="str">
        <f t="shared" si="4"/>
        <v/>
      </c>
      <c r="N1846" s="47"/>
    </row>
    <row r="1847" ht="15.75" customHeight="1">
      <c r="B1847" s="3" t="str">
        <f>IF('Prior Yr Data - copy here!'!D1852="","",'Prior Yr Data - copy here!'!D1852)</f>
        <v/>
      </c>
      <c r="C1847" s="3" t="str">
        <f>IF('Prior Yr Data - copy here!'!L1852="","",'Prior Yr Data - copy here!'!L1852)</f>
        <v/>
      </c>
      <c r="D1847" s="3" t="str">
        <f>IF('Prior Yr Data - copy here!'!M1852="","",'Prior Yr Data - copy here!'!M1852)</f>
        <v/>
      </c>
      <c r="E1847" s="46" t="str">
        <f t="shared" si="1"/>
        <v/>
      </c>
      <c r="F1847" s="3" t="str">
        <f t="shared" si="2"/>
        <v/>
      </c>
      <c r="G1847" s="47"/>
      <c r="H1847" s="3"/>
      <c r="I1847" s="3" t="str">
        <f>IF('Two Yrs Prior Data - copy here!'!D1852="","",'Two Yrs Prior Data - copy here!'!D1852)</f>
        <v/>
      </c>
      <c r="J1847" s="3" t="str">
        <f>IF('Two Yrs Prior Data - copy here!'!D1852="","",'Two Yrs Prior Data - copy here!'!L1852)</f>
        <v/>
      </c>
      <c r="K1847" s="3" t="str">
        <f>IF('Two Yrs Prior Data - copy here!'!D1852="","",'Two Yrs Prior Data - copy here!'!M1852)</f>
        <v/>
      </c>
      <c r="L1847" s="46" t="str">
        <f t="shared" si="3"/>
        <v/>
      </c>
      <c r="M1847" s="3" t="str">
        <f t="shared" si="4"/>
        <v/>
      </c>
      <c r="N1847" s="47"/>
    </row>
    <row r="1848" ht="15.75" customHeight="1">
      <c r="B1848" s="3" t="str">
        <f>IF('Prior Yr Data - copy here!'!D1853="","",'Prior Yr Data - copy here!'!D1853)</f>
        <v/>
      </c>
      <c r="C1848" s="3" t="str">
        <f>IF('Prior Yr Data - copy here!'!L1853="","",'Prior Yr Data - copy here!'!L1853)</f>
        <v/>
      </c>
      <c r="D1848" s="3" t="str">
        <f>IF('Prior Yr Data - copy here!'!M1853="","",'Prior Yr Data - copy here!'!M1853)</f>
        <v/>
      </c>
      <c r="E1848" s="46" t="str">
        <f t="shared" si="1"/>
        <v/>
      </c>
      <c r="F1848" s="3" t="str">
        <f t="shared" si="2"/>
        <v/>
      </c>
      <c r="G1848" s="47"/>
      <c r="H1848" s="3"/>
      <c r="I1848" s="3" t="str">
        <f>IF('Two Yrs Prior Data - copy here!'!D1853="","",'Two Yrs Prior Data - copy here!'!D1853)</f>
        <v/>
      </c>
      <c r="J1848" s="3" t="str">
        <f>IF('Two Yrs Prior Data - copy here!'!D1853="","",'Two Yrs Prior Data - copy here!'!L1853)</f>
        <v/>
      </c>
      <c r="K1848" s="3" t="str">
        <f>IF('Two Yrs Prior Data - copy here!'!D1853="","",'Two Yrs Prior Data - copy here!'!M1853)</f>
        <v/>
      </c>
      <c r="L1848" s="46" t="str">
        <f t="shared" si="3"/>
        <v/>
      </c>
      <c r="M1848" s="3" t="str">
        <f t="shared" si="4"/>
        <v/>
      </c>
      <c r="N1848" s="47"/>
    </row>
    <row r="1849" ht="15.75" customHeight="1">
      <c r="B1849" s="3" t="str">
        <f>IF('Prior Yr Data - copy here!'!D1854="","",'Prior Yr Data - copy here!'!D1854)</f>
        <v/>
      </c>
      <c r="C1849" s="3" t="str">
        <f>IF('Prior Yr Data - copy here!'!L1854="","",'Prior Yr Data - copy here!'!L1854)</f>
        <v/>
      </c>
      <c r="D1849" s="3" t="str">
        <f>IF('Prior Yr Data - copy here!'!M1854="","",'Prior Yr Data - copy here!'!M1854)</f>
        <v/>
      </c>
      <c r="E1849" s="46" t="str">
        <f t="shared" si="1"/>
        <v/>
      </c>
      <c r="F1849" s="3" t="str">
        <f t="shared" si="2"/>
        <v/>
      </c>
      <c r="G1849" s="47"/>
      <c r="H1849" s="3"/>
      <c r="I1849" s="3" t="str">
        <f>IF('Two Yrs Prior Data - copy here!'!D1854="","",'Two Yrs Prior Data - copy here!'!D1854)</f>
        <v/>
      </c>
      <c r="J1849" s="3" t="str">
        <f>IF('Two Yrs Prior Data - copy here!'!D1854="","",'Two Yrs Prior Data - copy here!'!L1854)</f>
        <v/>
      </c>
      <c r="K1849" s="3" t="str">
        <f>IF('Two Yrs Prior Data - copy here!'!D1854="","",'Two Yrs Prior Data - copy here!'!M1854)</f>
        <v/>
      </c>
      <c r="L1849" s="46" t="str">
        <f t="shared" si="3"/>
        <v/>
      </c>
      <c r="M1849" s="3" t="str">
        <f t="shared" si="4"/>
        <v/>
      </c>
      <c r="N1849" s="47"/>
    </row>
    <row r="1850" ht="15.75" customHeight="1">
      <c r="B1850" s="3" t="str">
        <f>IF('Prior Yr Data - copy here!'!D1855="","",'Prior Yr Data - copy here!'!D1855)</f>
        <v/>
      </c>
      <c r="C1850" s="3" t="str">
        <f>IF('Prior Yr Data - copy here!'!L1855="","",'Prior Yr Data - copy here!'!L1855)</f>
        <v/>
      </c>
      <c r="D1850" s="3" t="str">
        <f>IF('Prior Yr Data - copy here!'!M1855="","",'Prior Yr Data - copy here!'!M1855)</f>
        <v/>
      </c>
      <c r="E1850" s="46" t="str">
        <f t="shared" si="1"/>
        <v/>
      </c>
      <c r="F1850" s="3" t="str">
        <f t="shared" si="2"/>
        <v/>
      </c>
      <c r="G1850" s="47"/>
      <c r="H1850" s="3"/>
      <c r="I1850" s="3" t="str">
        <f>IF('Two Yrs Prior Data - copy here!'!D1855="","",'Two Yrs Prior Data - copy here!'!D1855)</f>
        <v/>
      </c>
      <c r="J1850" s="3" t="str">
        <f>IF('Two Yrs Prior Data - copy here!'!D1855="","",'Two Yrs Prior Data - copy here!'!L1855)</f>
        <v/>
      </c>
      <c r="K1850" s="3" t="str">
        <f>IF('Two Yrs Prior Data - copy here!'!D1855="","",'Two Yrs Prior Data - copy here!'!M1855)</f>
        <v/>
      </c>
      <c r="L1850" s="46" t="str">
        <f t="shared" si="3"/>
        <v/>
      </c>
      <c r="M1850" s="3" t="str">
        <f t="shared" si="4"/>
        <v/>
      </c>
      <c r="N1850" s="47"/>
    </row>
    <row r="1851" ht="15.75" customHeight="1">
      <c r="B1851" s="3" t="str">
        <f>IF('Prior Yr Data - copy here!'!D1856="","",'Prior Yr Data - copy here!'!D1856)</f>
        <v/>
      </c>
      <c r="C1851" s="3" t="str">
        <f>IF('Prior Yr Data - copy here!'!L1856="","",'Prior Yr Data - copy here!'!L1856)</f>
        <v/>
      </c>
      <c r="D1851" s="3" t="str">
        <f>IF('Prior Yr Data - copy here!'!M1856="","",'Prior Yr Data - copy here!'!M1856)</f>
        <v/>
      </c>
      <c r="E1851" s="46" t="str">
        <f t="shared" si="1"/>
        <v/>
      </c>
      <c r="F1851" s="3" t="str">
        <f t="shared" si="2"/>
        <v/>
      </c>
      <c r="G1851" s="47"/>
      <c r="H1851" s="3"/>
      <c r="I1851" s="3" t="str">
        <f>IF('Two Yrs Prior Data - copy here!'!D1856="","",'Two Yrs Prior Data - copy here!'!D1856)</f>
        <v/>
      </c>
      <c r="J1851" s="3" t="str">
        <f>IF('Two Yrs Prior Data - copy here!'!D1856="","",'Two Yrs Prior Data - copy here!'!L1856)</f>
        <v/>
      </c>
      <c r="K1851" s="3" t="str">
        <f>IF('Two Yrs Prior Data - copy here!'!D1856="","",'Two Yrs Prior Data - copy here!'!M1856)</f>
        <v/>
      </c>
      <c r="L1851" s="46" t="str">
        <f t="shared" si="3"/>
        <v/>
      </c>
      <c r="M1851" s="3" t="str">
        <f t="shared" si="4"/>
        <v/>
      </c>
      <c r="N1851" s="47"/>
    </row>
    <row r="1852" ht="15.75" customHeight="1">
      <c r="B1852" s="3" t="str">
        <f>IF('Prior Yr Data - copy here!'!D1857="","",'Prior Yr Data - copy here!'!D1857)</f>
        <v/>
      </c>
      <c r="C1852" s="3" t="str">
        <f>IF('Prior Yr Data - copy here!'!L1857="","",'Prior Yr Data - copy here!'!L1857)</f>
        <v/>
      </c>
      <c r="D1852" s="3" t="str">
        <f>IF('Prior Yr Data - copy here!'!M1857="","",'Prior Yr Data - copy here!'!M1857)</f>
        <v/>
      </c>
      <c r="E1852" s="46" t="str">
        <f t="shared" si="1"/>
        <v/>
      </c>
      <c r="F1852" s="3" t="str">
        <f t="shared" si="2"/>
        <v/>
      </c>
      <c r="G1852" s="47"/>
      <c r="H1852" s="3"/>
      <c r="I1852" s="3" t="str">
        <f>IF('Two Yrs Prior Data - copy here!'!D1857="","",'Two Yrs Prior Data - copy here!'!D1857)</f>
        <v/>
      </c>
      <c r="J1852" s="3" t="str">
        <f>IF('Two Yrs Prior Data - copy here!'!D1857="","",'Two Yrs Prior Data - copy here!'!L1857)</f>
        <v/>
      </c>
      <c r="K1852" s="3" t="str">
        <f>IF('Two Yrs Prior Data - copy here!'!D1857="","",'Two Yrs Prior Data - copy here!'!M1857)</f>
        <v/>
      </c>
      <c r="L1852" s="46" t="str">
        <f t="shared" si="3"/>
        <v/>
      </c>
      <c r="M1852" s="3" t="str">
        <f t="shared" si="4"/>
        <v/>
      </c>
      <c r="N1852" s="47"/>
    </row>
    <row r="1853" ht="15.75" customHeight="1">
      <c r="B1853" s="3" t="str">
        <f>IF('Prior Yr Data - copy here!'!D1858="","",'Prior Yr Data - copy here!'!D1858)</f>
        <v/>
      </c>
      <c r="C1853" s="3" t="str">
        <f>IF('Prior Yr Data - copy here!'!L1858="","",'Prior Yr Data - copy here!'!L1858)</f>
        <v/>
      </c>
      <c r="D1853" s="3" t="str">
        <f>IF('Prior Yr Data - copy here!'!M1858="","",'Prior Yr Data - copy here!'!M1858)</f>
        <v/>
      </c>
      <c r="E1853" s="46" t="str">
        <f t="shared" si="1"/>
        <v/>
      </c>
      <c r="F1853" s="3" t="str">
        <f t="shared" si="2"/>
        <v/>
      </c>
      <c r="G1853" s="47"/>
      <c r="H1853" s="3"/>
      <c r="I1853" s="3" t="str">
        <f>IF('Two Yrs Prior Data - copy here!'!D1858="","",'Two Yrs Prior Data - copy here!'!D1858)</f>
        <v/>
      </c>
      <c r="J1853" s="3" t="str">
        <f>IF('Two Yrs Prior Data - copy here!'!D1858="","",'Two Yrs Prior Data - copy here!'!L1858)</f>
        <v/>
      </c>
      <c r="K1853" s="3" t="str">
        <f>IF('Two Yrs Prior Data - copy here!'!D1858="","",'Two Yrs Prior Data - copy here!'!M1858)</f>
        <v/>
      </c>
      <c r="L1853" s="46" t="str">
        <f t="shared" si="3"/>
        <v/>
      </c>
      <c r="M1853" s="3" t="str">
        <f t="shared" si="4"/>
        <v/>
      </c>
      <c r="N1853" s="47"/>
    </row>
    <row r="1854" ht="15.75" customHeight="1">
      <c r="B1854" s="3" t="str">
        <f>IF('Prior Yr Data - copy here!'!D1859="","",'Prior Yr Data - copy here!'!D1859)</f>
        <v/>
      </c>
      <c r="C1854" s="3" t="str">
        <f>IF('Prior Yr Data - copy here!'!L1859="","",'Prior Yr Data - copy here!'!L1859)</f>
        <v/>
      </c>
      <c r="D1854" s="3" t="str">
        <f>IF('Prior Yr Data - copy here!'!M1859="","",'Prior Yr Data - copy here!'!M1859)</f>
        <v/>
      </c>
      <c r="E1854" s="46" t="str">
        <f t="shared" si="1"/>
        <v/>
      </c>
      <c r="F1854" s="3" t="str">
        <f t="shared" si="2"/>
        <v/>
      </c>
      <c r="G1854" s="47"/>
      <c r="H1854" s="3"/>
      <c r="I1854" s="3" t="str">
        <f>IF('Two Yrs Prior Data - copy here!'!D1859="","",'Two Yrs Prior Data - copy here!'!D1859)</f>
        <v/>
      </c>
      <c r="J1854" s="3" t="str">
        <f>IF('Two Yrs Prior Data - copy here!'!D1859="","",'Two Yrs Prior Data - copy here!'!L1859)</f>
        <v/>
      </c>
      <c r="K1854" s="3" t="str">
        <f>IF('Two Yrs Prior Data - copy here!'!D1859="","",'Two Yrs Prior Data - copy here!'!M1859)</f>
        <v/>
      </c>
      <c r="L1854" s="46" t="str">
        <f t="shared" si="3"/>
        <v/>
      </c>
      <c r="M1854" s="3" t="str">
        <f t="shared" si="4"/>
        <v/>
      </c>
      <c r="N1854" s="47"/>
    </row>
    <row r="1855" ht="15.75" customHeight="1">
      <c r="B1855" s="3" t="str">
        <f>IF('Prior Yr Data - copy here!'!D1860="","",'Prior Yr Data - copy here!'!D1860)</f>
        <v/>
      </c>
      <c r="C1855" s="3" t="str">
        <f>IF('Prior Yr Data - copy here!'!L1860="","",'Prior Yr Data - copy here!'!L1860)</f>
        <v/>
      </c>
      <c r="D1855" s="3" t="str">
        <f>IF('Prior Yr Data - copy here!'!M1860="","",'Prior Yr Data - copy here!'!M1860)</f>
        <v/>
      </c>
      <c r="E1855" s="46" t="str">
        <f t="shared" si="1"/>
        <v/>
      </c>
      <c r="F1855" s="3" t="str">
        <f t="shared" si="2"/>
        <v/>
      </c>
      <c r="G1855" s="47"/>
      <c r="H1855" s="3"/>
      <c r="I1855" s="3" t="str">
        <f>IF('Two Yrs Prior Data - copy here!'!D1860="","",'Two Yrs Prior Data - copy here!'!D1860)</f>
        <v/>
      </c>
      <c r="J1855" s="3" t="str">
        <f>IF('Two Yrs Prior Data - copy here!'!D1860="","",'Two Yrs Prior Data - copy here!'!L1860)</f>
        <v/>
      </c>
      <c r="K1855" s="3" t="str">
        <f>IF('Two Yrs Prior Data - copy here!'!D1860="","",'Two Yrs Prior Data - copy here!'!M1860)</f>
        <v/>
      </c>
      <c r="L1855" s="46" t="str">
        <f t="shared" si="3"/>
        <v/>
      </c>
      <c r="M1855" s="3" t="str">
        <f t="shared" si="4"/>
        <v/>
      </c>
      <c r="N1855" s="47"/>
    </row>
    <row r="1856" ht="15.75" customHeight="1">
      <c r="B1856" s="3" t="str">
        <f>IF('Prior Yr Data - copy here!'!D1861="","",'Prior Yr Data - copy here!'!D1861)</f>
        <v/>
      </c>
      <c r="C1856" s="3" t="str">
        <f>IF('Prior Yr Data - copy here!'!L1861="","",'Prior Yr Data - copy here!'!L1861)</f>
        <v/>
      </c>
      <c r="D1856" s="3" t="str">
        <f>IF('Prior Yr Data - copy here!'!M1861="","",'Prior Yr Data - copy here!'!M1861)</f>
        <v/>
      </c>
      <c r="E1856" s="46" t="str">
        <f t="shared" si="1"/>
        <v/>
      </c>
      <c r="F1856" s="3" t="str">
        <f t="shared" si="2"/>
        <v/>
      </c>
      <c r="G1856" s="47"/>
      <c r="H1856" s="3"/>
      <c r="I1856" s="3" t="str">
        <f>IF('Two Yrs Prior Data - copy here!'!D1861="","",'Two Yrs Prior Data - copy here!'!D1861)</f>
        <v/>
      </c>
      <c r="J1856" s="3" t="str">
        <f>IF('Two Yrs Prior Data - copy here!'!D1861="","",'Two Yrs Prior Data - copy here!'!L1861)</f>
        <v/>
      </c>
      <c r="K1856" s="3" t="str">
        <f>IF('Two Yrs Prior Data - copy here!'!D1861="","",'Two Yrs Prior Data - copy here!'!M1861)</f>
        <v/>
      </c>
      <c r="L1856" s="46" t="str">
        <f t="shared" si="3"/>
        <v/>
      </c>
      <c r="M1856" s="3" t="str">
        <f t="shared" si="4"/>
        <v/>
      </c>
      <c r="N1856" s="47"/>
    </row>
    <row r="1857" ht="15.75" customHeight="1">
      <c r="B1857" s="3" t="str">
        <f>IF('Prior Yr Data - copy here!'!D1862="","",'Prior Yr Data - copy here!'!D1862)</f>
        <v/>
      </c>
      <c r="C1857" s="3" t="str">
        <f>IF('Prior Yr Data - copy here!'!L1862="","",'Prior Yr Data - copy here!'!L1862)</f>
        <v/>
      </c>
      <c r="D1857" s="3" t="str">
        <f>IF('Prior Yr Data - copy here!'!M1862="","",'Prior Yr Data - copy here!'!M1862)</f>
        <v/>
      </c>
      <c r="E1857" s="46" t="str">
        <f t="shared" si="1"/>
        <v/>
      </c>
      <c r="F1857" s="3" t="str">
        <f t="shared" si="2"/>
        <v/>
      </c>
      <c r="G1857" s="47"/>
      <c r="H1857" s="3"/>
      <c r="I1857" s="3" t="str">
        <f>IF('Two Yrs Prior Data - copy here!'!D1862="","",'Two Yrs Prior Data - copy here!'!D1862)</f>
        <v/>
      </c>
      <c r="J1857" s="3" t="str">
        <f>IF('Two Yrs Prior Data - copy here!'!D1862="","",'Two Yrs Prior Data - copy here!'!L1862)</f>
        <v/>
      </c>
      <c r="K1857" s="3" t="str">
        <f>IF('Two Yrs Prior Data - copy here!'!D1862="","",'Two Yrs Prior Data - copy here!'!M1862)</f>
        <v/>
      </c>
      <c r="L1857" s="46" t="str">
        <f t="shared" si="3"/>
        <v/>
      </c>
      <c r="M1857" s="3" t="str">
        <f t="shared" si="4"/>
        <v/>
      </c>
      <c r="N1857" s="47"/>
    </row>
    <row r="1858" ht="15.75" customHeight="1">
      <c r="B1858" s="3" t="str">
        <f>IF('Prior Yr Data - copy here!'!D1863="","",'Prior Yr Data - copy here!'!D1863)</f>
        <v/>
      </c>
      <c r="C1858" s="3" t="str">
        <f>IF('Prior Yr Data - copy here!'!L1863="","",'Prior Yr Data - copy here!'!L1863)</f>
        <v/>
      </c>
      <c r="D1858" s="3" t="str">
        <f>IF('Prior Yr Data - copy here!'!M1863="","",'Prior Yr Data - copy here!'!M1863)</f>
        <v/>
      </c>
      <c r="E1858" s="46" t="str">
        <f t="shared" si="1"/>
        <v/>
      </c>
      <c r="F1858" s="3" t="str">
        <f t="shared" si="2"/>
        <v/>
      </c>
      <c r="G1858" s="47"/>
      <c r="H1858" s="3"/>
      <c r="I1858" s="3" t="str">
        <f>IF('Two Yrs Prior Data - copy here!'!D1863="","",'Two Yrs Prior Data - copy here!'!D1863)</f>
        <v/>
      </c>
      <c r="J1858" s="3" t="str">
        <f>IF('Two Yrs Prior Data - copy here!'!D1863="","",'Two Yrs Prior Data - copy here!'!L1863)</f>
        <v/>
      </c>
      <c r="K1858" s="3" t="str">
        <f>IF('Two Yrs Prior Data - copy here!'!D1863="","",'Two Yrs Prior Data - copy here!'!M1863)</f>
        <v/>
      </c>
      <c r="L1858" s="46" t="str">
        <f t="shared" si="3"/>
        <v/>
      </c>
      <c r="M1858" s="3" t="str">
        <f t="shared" si="4"/>
        <v/>
      </c>
      <c r="N1858" s="47"/>
    </row>
    <row r="1859" ht="15.75" customHeight="1">
      <c r="B1859" s="3" t="str">
        <f>IF('Prior Yr Data - copy here!'!D1864="","",'Prior Yr Data - copy here!'!D1864)</f>
        <v/>
      </c>
      <c r="C1859" s="3" t="str">
        <f>IF('Prior Yr Data - copy here!'!L1864="","",'Prior Yr Data - copy here!'!L1864)</f>
        <v/>
      </c>
      <c r="D1859" s="3" t="str">
        <f>IF('Prior Yr Data - copy here!'!M1864="","",'Prior Yr Data - copy here!'!M1864)</f>
        <v/>
      </c>
      <c r="E1859" s="46" t="str">
        <f t="shared" si="1"/>
        <v/>
      </c>
      <c r="F1859" s="3" t="str">
        <f t="shared" si="2"/>
        <v/>
      </c>
      <c r="G1859" s="47"/>
      <c r="H1859" s="3"/>
      <c r="I1859" s="3" t="str">
        <f>IF('Two Yrs Prior Data - copy here!'!D1864="","",'Two Yrs Prior Data - copy here!'!D1864)</f>
        <v/>
      </c>
      <c r="J1859" s="3" t="str">
        <f>IF('Two Yrs Prior Data - copy here!'!D1864="","",'Two Yrs Prior Data - copy here!'!L1864)</f>
        <v/>
      </c>
      <c r="K1859" s="3" t="str">
        <f>IF('Two Yrs Prior Data - copy here!'!D1864="","",'Two Yrs Prior Data - copy here!'!M1864)</f>
        <v/>
      </c>
      <c r="L1859" s="46" t="str">
        <f t="shared" si="3"/>
        <v/>
      </c>
      <c r="M1859" s="3" t="str">
        <f t="shared" si="4"/>
        <v/>
      </c>
      <c r="N1859" s="47"/>
    </row>
    <row r="1860" ht="15.75" customHeight="1">
      <c r="B1860" s="3" t="str">
        <f>IF('Prior Yr Data - copy here!'!D1865="","",'Prior Yr Data - copy here!'!D1865)</f>
        <v/>
      </c>
      <c r="C1860" s="3" t="str">
        <f>IF('Prior Yr Data - copy here!'!L1865="","",'Prior Yr Data - copy here!'!L1865)</f>
        <v/>
      </c>
      <c r="D1860" s="3" t="str">
        <f>IF('Prior Yr Data - copy here!'!M1865="","",'Prior Yr Data - copy here!'!M1865)</f>
        <v/>
      </c>
      <c r="E1860" s="46" t="str">
        <f t="shared" si="1"/>
        <v/>
      </c>
      <c r="F1860" s="3" t="str">
        <f t="shared" si="2"/>
        <v/>
      </c>
      <c r="G1860" s="47"/>
      <c r="H1860" s="3"/>
      <c r="I1860" s="3" t="str">
        <f>IF('Two Yrs Prior Data - copy here!'!D1865="","",'Two Yrs Prior Data - copy here!'!D1865)</f>
        <v/>
      </c>
      <c r="J1860" s="3" t="str">
        <f>IF('Two Yrs Prior Data - copy here!'!D1865="","",'Two Yrs Prior Data - copy here!'!L1865)</f>
        <v/>
      </c>
      <c r="K1860" s="3" t="str">
        <f>IF('Two Yrs Prior Data - copy here!'!D1865="","",'Two Yrs Prior Data - copy here!'!M1865)</f>
        <v/>
      </c>
      <c r="L1860" s="46" t="str">
        <f t="shared" si="3"/>
        <v/>
      </c>
      <c r="M1860" s="3" t="str">
        <f t="shared" si="4"/>
        <v/>
      </c>
      <c r="N1860" s="47"/>
    </row>
    <row r="1861" ht="15.75" customHeight="1">
      <c r="B1861" s="3" t="str">
        <f>IF('Prior Yr Data - copy here!'!D1866="","",'Prior Yr Data - copy here!'!D1866)</f>
        <v/>
      </c>
      <c r="C1861" s="3" t="str">
        <f>IF('Prior Yr Data - copy here!'!L1866="","",'Prior Yr Data - copy here!'!L1866)</f>
        <v/>
      </c>
      <c r="D1861" s="3" t="str">
        <f>IF('Prior Yr Data - copy here!'!M1866="","",'Prior Yr Data - copy here!'!M1866)</f>
        <v/>
      </c>
      <c r="E1861" s="46" t="str">
        <f t="shared" si="1"/>
        <v/>
      </c>
      <c r="F1861" s="3" t="str">
        <f t="shared" si="2"/>
        <v/>
      </c>
      <c r="G1861" s="47"/>
      <c r="H1861" s="3"/>
      <c r="I1861" s="3" t="str">
        <f>IF('Two Yrs Prior Data - copy here!'!D1866="","",'Two Yrs Prior Data - copy here!'!D1866)</f>
        <v/>
      </c>
      <c r="J1861" s="3" t="str">
        <f>IF('Two Yrs Prior Data - copy here!'!D1866="","",'Two Yrs Prior Data - copy here!'!L1866)</f>
        <v/>
      </c>
      <c r="K1861" s="3" t="str">
        <f>IF('Two Yrs Prior Data - copy here!'!D1866="","",'Two Yrs Prior Data - copy here!'!M1866)</f>
        <v/>
      </c>
      <c r="L1861" s="46" t="str">
        <f t="shared" si="3"/>
        <v/>
      </c>
      <c r="M1861" s="3" t="str">
        <f t="shared" si="4"/>
        <v/>
      </c>
      <c r="N1861" s="47"/>
    </row>
    <row r="1862" ht="15.75" customHeight="1">
      <c r="B1862" s="3" t="str">
        <f>IF('Prior Yr Data - copy here!'!D1867="","",'Prior Yr Data - copy here!'!D1867)</f>
        <v/>
      </c>
      <c r="C1862" s="3" t="str">
        <f>IF('Prior Yr Data - copy here!'!L1867="","",'Prior Yr Data - copy here!'!L1867)</f>
        <v/>
      </c>
      <c r="D1862" s="3" t="str">
        <f>IF('Prior Yr Data - copy here!'!M1867="","",'Prior Yr Data - copy here!'!M1867)</f>
        <v/>
      </c>
      <c r="E1862" s="46" t="str">
        <f t="shared" si="1"/>
        <v/>
      </c>
      <c r="F1862" s="3" t="str">
        <f t="shared" si="2"/>
        <v/>
      </c>
      <c r="G1862" s="47"/>
      <c r="H1862" s="3"/>
      <c r="I1862" s="3" t="str">
        <f>IF('Two Yrs Prior Data - copy here!'!D1867="","",'Two Yrs Prior Data - copy here!'!D1867)</f>
        <v/>
      </c>
      <c r="J1862" s="3" t="str">
        <f>IF('Two Yrs Prior Data - copy here!'!D1867="","",'Two Yrs Prior Data - copy here!'!L1867)</f>
        <v/>
      </c>
      <c r="K1862" s="3" t="str">
        <f>IF('Two Yrs Prior Data - copy here!'!D1867="","",'Two Yrs Prior Data - copy here!'!M1867)</f>
        <v/>
      </c>
      <c r="L1862" s="46" t="str">
        <f t="shared" si="3"/>
        <v/>
      </c>
      <c r="M1862" s="3" t="str">
        <f t="shared" si="4"/>
        <v/>
      </c>
      <c r="N1862" s="47"/>
    </row>
    <row r="1863" ht="15.75" customHeight="1">
      <c r="B1863" s="3" t="str">
        <f>IF('Prior Yr Data - copy here!'!D1868="","",'Prior Yr Data - copy here!'!D1868)</f>
        <v/>
      </c>
      <c r="C1863" s="3" t="str">
        <f>IF('Prior Yr Data - copy here!'!L1868="","",'Prior Yr Data - copy here!'!L1868)</f>
        <v/>
      </c>
      <c r="D1863" s="3" t="str">
        <f>IF('Prior Yr Data - copy here!'!M1868="","",'Prior Yr Data - copy here!'!M1868)</f>
        <v/>
      </c>
      <c r="E1863" s="46" t="str">
        <f t="shared" si="1"/>
        <v/>
      </c>
      <c r="F1863" s="3" t="str">
        <f t="shared" si="2"/>
        <v/>
      </c>
      <c r="G1863" s="47"/>
      <c r="H1863" s="3"/>
      <c r="I1863" s="3" t="str">
        <f>IF('Two Yrs Prior Data - copy here!'!D1868="","",'Two Yrs Prior Data - copy here!'!D1868)</f>
        <v/>
      </c>
      <c r="J1863" s="3" t="str">
        <f>IF('Two Yrs Prior Data - copy here!'!D1868="","",'Two Yrs Prior Data - copy here!'!L1868)</f>
        <v/>
      </c>
      <c r="K1863" s="3" t="str">
        <f>IF('Two Yrs Prior Data - copy here!'!D1868="","",'Two Yrs Prior Data - copy here!'!M1868)</f>
        <v/>
      </c>
      <c r="L1863" s="46" t="str">
        <f t="shared" si="3"/>
        <v/>
      </c>
      <c r="M1863" s="3" t="str">
        <f t="shared" si="4"/>
        <v/>
      </c>
      <c r="N1863" s="47"/>
    </row>
    <row r="1864" ht="15.75" customHeight="1">
      <c r="B1864" s="3" t="str">
        <f>IF('Prior Yr Data - copy here!'!D1869="","",'Prior Yr Data - copy here!'!D1869)</f>
        <v/>
      </c>
      <c r="C1864" s="3" t="str">
        <f>IF('Prior Yr Data - copy here!'!L1869="","",'Prior Yr Data - copy here!'!L1869)</f>
        <v/>
      </c>
      <c r="D1864" s="3" t="str">
        <f>IF('Prior Yr Data - copy here!'!M1869="","",'Prior Yr Data - copy here!'!M1869)</f>
        <v/>
      </c>
      <c r="E1864" s="46" t="str">
        <f t="shared" si="1"/>
        <v/>
      </c>
      <c r="F1864" s="3" t="str">
        <f t="shared" si="2"/>
        <v/>
      </c>
      <c r="G1864" s="47"/>
      <c r="H1864" s="3"/>
      <c r="I1864" s="3" t="str">
        <f>IF('Two Yrs Prior Data - copy here!'!D1869="","",'Two Yrs Prior Data - copy here!'!D1869)</f>
        <v/>
      </c>
      <c r="J1864" s="3" t="str">
        <f>IF('Two Yrs Prior Data - copy here!'!D1869="","",'Two Yrs Prior Data - copy here!'!L1869)</f>
        <v/>
      </c>
      <c r="K1864" s="3" t="str">
        <f>IF('Two Yrs Prior Data - copy here!'!D1869="","",'Two Yrs Prior Data - copy here!'!M1869)</f>
        <v/>
      </c>
      <c r="L1864" s="46" t="str">
        <f t="shared" si="3"/>
        <v/>
      </c>
      <c r="M1864" s="3" t="str">
        <f t="shared" si="4"/>
        <v/>
      </c>
      <c r="N1864" s="47"/>
    </row>
    <row r="1865" ht="15.75" customHeight="1">
      <c r="B1865" s="3" t="str">
        <f>IF('Prior Yr Data - copy here!'!D1870="","",'Prior Yr Data - copy here!'!D1870)</f>
        <v/>
      </c>
      <c r="C1865" s="3" t="str">
        <f>IF('Prior Yr Data - copy here!'!L1870="","",'Prior Yr Data - copy here!'!L1870)</f>
        <v/>
      </c>
      <c r="D1865" s="3" t="str">
        <f>IF('Prior Yr Data - copy here!'!M1870="","",'Prior Yr Data - copy here!'!M1870)</f>
        <v/>
      </c>
      <c r="E1865" s="46" t="str">
        <f t="shared" si="1"/>
        <v/>
      </c>
      <c r="F1865" s="3" t="str">
        <f t="shared" si="2"/>
        <v/>
      </c>
      <c r="G1865" s="47"/>
      <c r="H1865" s="3"/>
      <c r="I1865" s="3" t="str">
        <f>IF('Two Yrs Prior Data - copy here!'!D1870="","",'Two Yrs Prior Data - copy here!'!D1870)</f>
        <v/>
      </c>
      <c r="J1865" s="3" t="str">
        <f>IF('Two Yrs Prior Data - copy here!'!D1870="","",'Two Yrs Prior Data - copy here!'!L1870)</f>
        <v/>
      </c>
      <c r="K1865" s="3" t="str">
        <f>IF('Two Yrs Prior Data - copy here!'!D1870="","",'Two Yrs Prior Data - copy here!'!M1870)</f>
        <v/>
      </c>
      <c r="L1865" s="46" t="str">
        <f t="shared" si="3"/>
        <v/>
      </c>
      <c r="M1865" s="3" t="str">
        <f t="shared" si="4"/>
        <v/>
      </c>
      <c r="N1865" s="47"/>
    </row>
    <row r="1866" ht="15.75" customHeight="1">
      <c r="B1866" s="3" t="str">
        <f>IF('Prior Yr Data - copy here!'!D1871="","",'Prior Yr Data - copy here!'!D1871)</f>
        <v/>
      </c>
      <c r="C1866" s="3" t="str">
        <f>IF('Prior Yr Data - copy here!'!L1871="","",'Prior Yr Data - copy here!'!L1871)</f>
        <v/>
      </c>
      <c r="D1866" s="3" t="str">
        <f>IF('Prior Yr Data - copy here!'!M1871="","",'Prior Yr Data - copy here!'!M1871)</f>
        <v/>
      </c>
      <c r="E1866" s="46" t="str">
        <f t="shared" si="1"/>
        <v/>
      </c>
      <c r="F1866" s="3" t="str">
        <f t="shared" si="2"/>
        <v/>
      </c>
      <c r="G1866" s="47"/>
      <c r="H1866" s="3"/>
      <c r="I1866" s="3" t="str">
        <f>IF('Two Yrs Prior Data - copy here!'!D1871="","",'Two Yrs Prior Data - copy here!'!D1871)</f>
        <v/>
      </c>
      <c r="J1866" s="3" t="str">
        <f>IF('Two Yrs Prior Data - copy here!'!D1871="","",'Two Yrs Prior Data - copy here!'!L1871)</f>
        <v/>
      </c>
      <c r="K1866" s="3" t="str">
        <f>IF('Two Yrs Prior Data - copy here!'!D1871="","",'Two Yrs Prior Data - copy here!'!M1871)</f>
        <v/>
      </c>
      <c r="L1866" s="46" t="str">
        <f t="shared" si="3"/>
        <v/>
      </c>
      <c r="M1866" s="3" t="str">
        <f t="shared" si="4"/>
        <v/>
      </c>
      <c r="N1866" s="47"/>
    </row>
    <row r="1867" ht="15.75" customHeight="1">
      <c r="B1867" s="3" t="str">
        <f>IF('Prior Yr Data - copy here!'!D1872="","",'Prior Yr Data - copy here!'!D1872)</f>
        <v/>
      </c>
      <c r="C1867" s="3" t="str">
        <f>IF('Prior Yr Data - copy here!'!L1872="","",'Prior Yr Data - copy here!'!L1872)</f>
        <v/>
      </c>
      <c r="D1867" s="3" t="str">
        <f>IF('Prior Yr Data - copy here!'!M1872="","",'Prior Yr Data - copy here!'!M1872)</f>
        <v/>
      </c>
      <c r="E1867" s="46" t="str">
        <f t="shared" si="1"/>
        <v/>
      </c>
      <c r="F1867" s="3" t="str">
        <f t="shared" si="2"/>
        <v/>
      </c>
      <c r="G1867" s="47"/>
      <c r="H1867" s="3"/>
      <c r="I1867" s="3" t="str">
        <f>IF('Two Yrs Prior Data - copy here!'!D1872="","",'Two Yrs Prior Data - copy here!'!D1872)</f>
        <v/>
      </c>
      <c r="J1867" s="3" t="str">
        <f>IF('Two Yrs Prior Data - copy here!'!D1872="","",'Two Yrs Prior Data - copy here!'!L1872)</f>
        <v/>
      </c>
      <c r="K1867" s="3" t="str">
        <f>IF('Two Yrs Prior Data - copy here!'!D1872="","",'Two Yrs Prior Data - copy here!'!M1872)</f>
        <v/>
      </c>
      <c r="L1867" s="46" t="str">
        <f t="shared" si="3"/>
        <v/>
      </c>
      <c r="M1867" s="3" t="str">
        <f t="shared" si="4"/>
        <v/>
      </c>
      <c r="N1867" s="47"/>
    </row>
    <row r="1868" ht="15.75" customHeight="1">
      <c r="B1868" s="3" t="str">
        <f>IF('Prior Yr Data - copy here!'!D1873="","",'Prior Yr Data - copy here!'!D1873)</f>
        <v/>
      </c>
      <c r="C1868" s="3" t="str">
        <f>IF('Prior Yr Data - copy here!'!L1873="","",'Prior Yr Data - copy here!'!L1873)</f>
        <v/>
      </c>
      <c r="D1868" s="3" t="str">
        <f>IF('Prior Yr Data - copy here!'!M1873="","",'Prior Yr Data - copy here!'!M1873)</f>
        <v/>
      </c>
      <c r="E1868" s="46" t="str">
        <f t="shared" si="1"/>
        <v/>
      </c>
      <c r="F1868" s="3" t="str">
        <f t="shared" si="2"/>
        <v/>
      </c>
      <c r="G1868" s="47"/>
      <c r="H1868" s="3"/>
      <c r="I1868" s="3" t="str">
        <f>IF('Two Yrs Prior Data - copy here!'!D1873="","",'Two Yrs Prior Data - copy here!'!D1873)</f>
        <v/>
      </c>
      <c r="J1868" s="3" t="str">
        <f>IF('Two Yrs Prior Data - copy here!'!D1873="","",'Two Yrs Prior Data - copy here!'!L1873)</f>
        <v/>
      </c>
      <c r="K1868" s="3" t="str">
        <f>IF('Two Yrs Prior Data - copy here!'!D1873="","",'Two Yrs Prior Data - copy here!'!M1873)</f>
        <v/>
      </c>
      <c r="L1868" s="46" t="str">
        <f t="shared" si="3"/>
        <v/>
      </c>
      <c r="M1868" s="3" t="str">
        <f t="shared" si="4"/>
        <v/>
      </c>
      <c r="N1868" s="47"/>
    </row>
    <row r="1869" ht="15.75" customHeight="1">
      <c r="B1869" s="3" t="str">
        <f>IF('Prior Yr Data - copy here!'!D1874="","",'Prior Yr Data - copy here!'!D1874)</f>
        <v/>
      </c>
      <c r="C1869" s="3" t="str">
        <f>IF('Prior Yr Data - copy here!'!L1874="","",'Prior Yr Data - copy here!'!L1874)</f>
        <v/>
      </c>
      <c r="D1869" s="3" t="str">
        <f>IF('Prior Yr Data - copy here!'!M1874="","",'Prior Yr Data - copy here!'!M1874)</f>
        <v/>
      </c>
      <c r="E1869" s="46" t="str">
        <f t="shared" si="1"/>
        <v/>
      </c>
      <c r="F1869" s="3" t="str">
        <f t="shared" si="2"/>
        <v/>
      </c>
      <c r="G1869" s="47"/>
      <c r="H1869" s="3"/>
      <c r="I1869" s="3" t="str">
        <f>IF('Two Yrs Prior Data - copy here!'!D1874="","",'Two Yrs Prior Data - copy here!'!D1874)</f>
        <v/>
      </c>
      <c r="J1869" s="3" t="str">
        <f>IF('Two Yrs Prior Data - copy here!'!D1874="","",'Two Yrs Prior Data - copy here!'!L1874)</f>
        <v/>
      </c>
      <c r="K1869" s="3" t="str">
        <f>IF('Two Yrs Prior Data - copy here!'!D1874="","",'Two Yrs Prior Data - copy here!'!M1874)</f>
        <v/>
      </c>
      <c r="L1869" s="46" t="str">
        <f t="shared" si="3"/>
        <v/>
      </c>
      <c r="M1869" s="3" t="str">
        <f t="shared" si="4"/>
        <v/>
      </c>
      <c r="N1869" s="47"/>
    </row>
    <row r="1870" ht="15.75" customHeight="1">
      <c r="B1870" s="3" t="str">
        <f>IF('Prior Yr Data - copy here!'!D1875="","",'Prior Yr Data - copy here!'!D1875)</f>
        <v/>
      </c>
      <c r="C1870" s="3" t="str">
        <f>IF('Prior Yr Data - copy here!'!L1875="","",'Prior Yr Data - copy here!'!L1875)</f>
        <v/>
      </c>
      <c r="D1870" s="3" t="str">
        <f>IF('Prior Yr Data - copy here!'!M1875="","",'Prior Yr Data - copy here!'!M1875)</f>
        <v/>
      </c>
      <c r="E1870" s="46" t="str">
        <f t="shared" si="1"/>
        <v/>
      </c>
      <c r="F1870" s="3" t="str">
        <f t="shared" si="2"/>
        <v/>
      </c>
      <c r="G1870" s="47"/>
      <c r="H1870" s="3"/>
      <c r="I1870" s="3" t="str">
        <f>IF('Two Yrs Prior Data - copy here!'!D1875="","",'Two Yrs Prior Data - copy here!'!D1875)</f>
        <v/>
      </c>
      <c r="J1870" s="3" t="str">
        <f>IF('Two Yrs Prior Data - copy here!'!D1875="","",'Two Yrs Prior Data - copy here!'!L1875)</f>
        <v/>
      </c>
      <c r="K1870" s="3" t="str">
        <f>IF('Two Yrs Prior Data - copy here!'!D1875="","",'Two Yrs Prior Data - copy here!'!M1875)</f>
        <v/>
      </c>
      <c r="L1870" s="46" t="str">
        <f t="shared" si="3"/>
        <v/>
      </c>
      <c r="M1870" s="3" t="str">
        <f t="shared" si="4"/>
        <v/>
      </c>
      <c r="N1870" s="47"/>
    </row>
    <row r="1871" ht="15.75" customHeight="1">
      <c r="B1871" s="3" t="str">
        <f>IF('Prior Yr Data - copy here!'!D1876="","",'Prior Yr Data - copy here!'!D1876)</f>
        <v/>
      </c>
      <c r="C1871" s="3" t="str">
        <f>IF('Prior Yr Data - copy here!'!L1876="","",'Prior Yr Data - copy here!'!L1876)</f>
        <v/>
      </c>
      <c r="D1871" s="3" t="str">
        <f>IF('Prior Yr Data - copy here!'!M1876="","",'Prior Yr Data - copy here!'!M1876)</f>
        <v/>
      </c>
      <c r="E1871" s="46" t="str">
        <f t="shared" si="1"/>
        <v/>
      </c>
      <c r="F1871" s="3" t="str">
        <f t="shared" si="2"/>
        <v/>
      </c>
      <c r="G1871" s="47"/>
      <c r="H1871" s="3"/>
      <c r="I1871" s="3" t="str">
        <f>IF('Two Yrs Prior Data - copy here!'!D1876="","",'Two Yrs Prior Data - copy here!'!D1876)</f>
        <v/>
      </c>
      <c r="J1871" s="3" t="str">
        <f>IF('Two Yrs Prior Data - copy here!'!D1876="","",'Two Yrs Prior Data - copy here!'!L1876)</f>
        <v/>
      </c>
      <c r="K1871" s="3" t="str">
        <f>IF('Two Yrs Prior Data - copy here!'!D1876="","",'Two Yrs Prior Data - copy here!'!M1876)</f>
        <v/>
      </c>
      <c r="L1871" s="46" t="str">
        <f t="shared" si="3"/>
        <v/>
      </c>
      <c r="M1871" s="3" t="str">
        <f t="shared" si="4"/>
        <v/>
      </c>
      <c r="N1871" s="47"/>
    </row>
    <row r="1872" ht="15.75" customHeight="1">
      <c r="B1872" s="3" t="str">
        <f>IF('Prior Yr Data - copy here!'!D1877="","",'Prior Yr Data - copy here!'!D1877)</f>
        <v/>
      </c>
      <c r="C1872" s="3" t="str">
        <f>IF('Prior Yr Data - copy here!'!L1877="","",'Prior Yr Data - copy here!'!L1877)</f>
        <v/>
      </c>
      <c r="D1872" s="3" t="str">
        <f>IF('Prior Yr Data - copy here!'!M1877="","",'Prior Yr Data - copy here!'!M1877)</f>
        <v/>
      </c>
      <c r="E1872" s="46" t="str">
        <f t="shared" si="1"/>
        <v/>
      </c>
      <c r="F1872" s="3" t="str">
        <f t="shared" si="2"/>
        <v/>
      </c>
      <c r="G1872" s="47"/>
      <c r="H1872" s="3"/>
      <c r="I1872" s="3" t="str">
        <f>IF('Two Yrs Prior Data - copy here!'!D1877="","",'Two Yrs Prior Data - copy here!'!D1877)</f>
        <v/>
      </c>
      <c r="J1872" s="3" t="str">
        <f>IF('Two Yrs Prior Data - copy here!'!D1877="","",'Two Yrs Prior Data - copy here!'!L1877)</f>
        <v/>
      </c>
      <c r="K1872" s="3" t="str">
        <f>IF('Two Yrs Prior Data - copy here!'!D1877="","",'Two Yrs Prior Data - copy here!'!M1877)</f>
        <v/>
      </c>
      <c r="L1872" s="46" t="str">
        <f t="shared" si="3"/>
        <v/>
      </c>
      <c r="M1872" s="3" t="str">
        <f t="shared" si="4"/>
        <v/>
      </c>
      <c r="N1872" s="47"/>
    </row>
    <row r="1873" ht="15.75" customHeight="1">
      <c r="B1873" s="3" t="str">
        <f>IF('Prior Yr Data - copy here!'!D1878="","",'Prior Yr Data - copy here!'!D1878)</f>
        <v/>
      </c>
      <c r="C1873" s="3" t="str">
        <f>IF('Prior Yr Data - copy here!'!L1878="","",'Prior Yr Data - copy here!'!L1878)</f>
        <v/>
      </c>
      <c r="D1873" s="3" t="str">
        <f>IF('Prior Yr Data - copy here!'!M1878="","",'Prior Yr Data - copy here!'!M1878)</f>
        <v/>
      </c>
      <c r="E1873" s="46" t="str">
        <f t="shared" si="1"/>
        <v/>
      </c>
      <c r="F1873" s="3" t="str">
        <f t="shared" si="2"/>
        <v/>
      </c>
      <c r="G1873" s="47"/>
      <c r="H1873" s="3"/>
      <c r="I1873" s="3" t="str">
        <f>IF('Two Yrs Prior Data - copy here!'!D1878="","",'Two Yrs Prior Data - copy here!'!D1878)</f>
        <v/>
      </c>
      <c r="J1873" s="3" t="str">
        <f>IF('Two Yrs Prior Data - copy here!'!D1878="","",'Two Yrs Prior Data - copy here!'!L1878)</f>
        <v/>
      </c>
      <c r="K1873" s="3" t="str">
        <f>IF('Two Yrs Prior Data - copy here!'!D1878="","",'Two Yrs Prior Data - copy here!'!M1878)</f>
        <v/>
      </c>
      <c r="L1873" s="46" t="str">
        <f t="shared" si="3"/>
        <v/>
      </c>
      <c r="M1873" s="3" t="str">
        <f t="shared" si="4"/>
        <v/>
      </c>
      <c r="N1873" s="47"/>
    </row>
    <row r="1874" ht="15.75" customHeight="1">
      <c r="B1874" s="3" t="str">
        <f>IF('Prior Yr Data - copy here!'!D1879="","",'Prior Yr Data - copy here!'!D1879)</f>
        <v/>
      </c>
      <c r="C1874" s="3" t="str">
        <f>IF('Prior Yr Data - copy here!'!L1879="","",'Prior Yr Data - copy here!'!L1879)</f>
        <v/>
      </c>
      <c r="D1874" s="3" t="str">
        <f>IF('Prior Yr Data - copy here!'!M1879="","",'Prior Yr Data - copy here!'!M1879)</f>
        <v/>
      </c>
      <c r="E1874" s="46" t="str">
        <f t="shared" si="1"/>
        <v/>
      </c>
      <c r="F1874" s="3" t="str">
        <f t="shared" si="2"/>
        <v/>
      </c>
      <c r="G1874" s="47"/>
      <c r="H1874" s="3"/>
      <c r="I1874" s="3" t="str">
        <f>IF('Two Yrs Prior Data - copy here!'!D1879="","",'Two Yrs Prior Data - copy here!'!D1879)</f>
        <v/>
      </c>
      <c r="J1874" s="3" t="str">
        <f>IF('Two Yrs Prior Data - copy here!'!D1879="","",'Two Yrs Prior Data - copy here!'!L1879)</f>
        <v/>
      </c>
      <c r="K1874" s="3" t="str">
        <f>IF('Two Yrs Prior Data - copy here!'!D1879="","",'Two Yrs Prior Data - copy here!'!M1879)</f>
        <v/>
      </c>
      <c r="L1874" s="46" t="str">
        <f t="shared" si="3"/>
        <v/>
      </c>
      <c r="M1874" s="3" t="str">
        <f t="shared" si="4"/>
        <v/>
      </c>
      <c r="N1874" s="47"/>
    </row>
    <row r="1875" ht="15.75" customHeight="1">
      <c r="B1875" s="3" t="str">
        <f>IF('Prior Yr Data - copy here!'!D1880="","",'Prior Yr Data - copy here!'!D1880)</f>
        <v/>
      </c>
      <c r="C1875" s="3" t="str">
        <f>IF('Prior Yr Data - copy here!'!L1880="","",'Prior Yr Data - copy here!'!L1880)</f>
        <v/>
      </c>
      <c r="D1875" s="3" t="str">
        <f>IF('Prior Yr Data - copy here!'!M1880="","",'Prior Yr Data - copy here!'!M1880)</f>
        <v/>
      </c>
      <c r="E1875" s="46" t="str">
        <f t="shared" si="1"/>
        <v/>
      </c>
      <c r="F1875" s="3" t="str">
        <f t="shared" si="2"/>
        <v/>
      </c>
      <c r="G1875" s="47"/>
      <c r="H1875" s="3"/>
      <c r="I1875" s="3" t="str">
        <f>IF('Two Yrs Prior Data - copy here!'!D1880="","",'Two Yrs Prior Data - copy here!'!D1880)</f>
        <v/>
      </c>
      <c r="J1875" s="3" t="str">
        <f>IF('Two Yrs Prior Data - copy here!'!D1880="","",'Two Yrs Prior Data - copy here!'!L1880)</f>
        <v/>
      </c>
      <c r="K1875" s="3" t="str">
        <f>IF('Two Yrs Prior Data - copy here!'!D1880="","",'Two Yrs Prior Data - copy here!'!M1880)</f>
        <v/>
      </c>
      <c r="L1875" s="46" t="str">
        <f t="shared" si="3"/>
        <v/>
      </c>
      <c r="M1875" s="3" t="str">
        <f t="shared" si="4"/>
        <v/>
      </c>
      <c r="N1875" s="47"/>
    </row>
    <row r="1876" ht="15.75" customHeight="1">
      <c r="B1876" s="3" t="str">
        <f>IF('Prior Yr Data - copy here!'!D1881="","",'Prior Yr Data - copy here!'!D1881)</f>
        <v/>
      </c>
      <c r="C1876" s="3" t="str">
        <f>IF('Prior Yr Data - copy here!'!L1881="","",'Prior Yr Data - copy here!'!L1881)</f>
        <v/>
      </c>
      <c r="D1876" s="3" t="str">
        <f>IF('Prior Yr Data - copy here!'!M1881="","",'Prior Yr Data - copy here!'!M1881)</f>
        <v/>
      </c>
      <c r="E1876" s="46" t="str">
        <f t="shared" si="1"/>
        <v/>
      </c>
      <c r="F1876" s="3" t="str">
        <f t="shared" si="2"/>
        <v/>
      </c>
      <c r="G1876" s="47"/>
      <c r="H1876" s="3"/>
      <c r="I1876" s="3" t="str">
        <f>IF('Two Yrs Prior Data - copy here!'!D1881="","",'Two Yrs Prior Data - copy here!'!D1881)</f>
        <v/>
      </c>
      <c r="J1876" s="3" t="str">
        <f>IF('Two Yrs Prior Data - copy here!'!D1881="","",'Two Yrs Prior Data - copy here!'!L1881)</f>
        <v/>
      </c>
      <c r="K1876" s="3" t="str">
        <f>IF('Two Yrs Prior Data - copy here!'!D1881="","",'Two Yrs Prior Data - copy here!'!M1881)</f>
        <v/>
      </c>
      <c r="L1876" s="46" t="str">
        <f t="shared" si="3"/>
        <v/>
      </c>
      <c r="M1876" s="3" t="str">
        <f t="shared" si="4"/>
        <v/>
      </c>
      <c r="N1876" s="47"/>
    </row>
    <row r="1877" ht="15.75" customHeight="1">
      <c r="B1877" s="3" t="str">
        <f>IF('Prior Yr Data - copy here!'!D1882="","",'Prior Yr Data - copy here!'!D1882)</f>
        <v/>
      </c>
      <c r="C1877" s="3" t="str">
        <f>IF('Prior Yr Data - copy here!'!L1882="","",'Prior Yr Data - copy here!'!L1882)</f>
        <v/>
      </c>
      <c r="D1877" s="3" t="str">
        <f>IF('Prior Yr Data - copy here!'!M1882="","",'Prior Yr Data - copy here!'!M1882)</f>
        <v/>
      </c>
      <c r="E1877" s="46" t="str">
        <f t="shared" si="1"/>
        <v/>
      </c>
      <c r="F1877" s="3" t="str">
        <f t="shared" si="2"/>
        <v/>
      </c>
      <c r="G1877" s="47"/>
      <c r="H1877" s="3"/>
      <c r="I1877" s="3" t="str">
        <f>IF('Two Yrs Prior Data - copy here!'!D1882="","",'Two Yrs Prior Data - copy here!'!D1882)</f>
        <v/>
      </c>
      <c r="J1877" s="3" t="str">
        <f>IF('Two Yrs Prior Data - copy here!'!D1882="","",'Two Yrs Prior Data - copy here!'!L1882)</f>
        <v/>
      </c>
      <c r="K1877" s="3" t="str">
        <f>IF('Two Yrs Prior Data - copy here!'!D1882="","",'Two Yrs Prior Data - copy here!'!M1882)</f>
        <v/>
      </c>
      <c r="L1877" s="46" t="str">
        <f t="shared" si="3"/>
        <v/>
      </c>
      <c r="M1877" s="3" t="str">
        <f t="shared" si="4"/>
        <v/>
      </c>
      <c r="N1877" s="47"/>
    </row>
    <row r="1878" ht="15.75" customHeight="1">
      <c r="B1878" s="3" t="str">
        <f>IF('Prior Yr Data - copy here!'!D1883="","",'Prior Yr Data - copy here!'!D1883)</f>
        <v/>
      </c>
      <c r="C1878" s="3" t="str">
        <f>IF('Prior Yr Data - copy here!'!L1883="","",'Prior Yr Data - copy here!'!L1883)</f>
        <v/>
      </c>
      <c r="D1878" s="3" t="str">
        <f>IF('Prior Yr Data - copy here!'!M1883="","",'Prior Yr Data - copy here!'!M1883)</f>
        <v/>
      </c>
      <c r="E1878" s="46" t="str">
        <f t="shared" si="1"/>
        <v/>
      </c>
      <c r="F1878" s="3" t="str">
        <f t="shared" si="2"/>
        <v/>
      </c>
      <c r="G1878" s="47"/>
      <c r="H1878" s="3"/>
      <c r="I1878" s="3" t="str">
        <f>IF('Two Yrs Prior Data - copy here!'!D1883="","",'Two Yrs Prior Data - copy here!'!D1883)</f>
        <v/>
      </c>
      <c r="J1878" s="3" t="str">
        <f>IF('Two Yrs Prior Data - copy here!'!D1883="","",'Two Yrs Prior Data - copy here!'!L1883)</f>
        <v/>
      </c>
      <c r="K1878" s="3" t="str">
        <f>IF('Two Yrs Prior Data - copy here!'!D1883="","",'Two Yrs Prior Data - copy here!'!M1883)</f>
        <v/>
      </c>
      <c r="L1878" s="46" t="str">
        <f t="shared" si="3"/>
        <v/>
      </c>
      <c r="M1878" s="3" t="str">
        <f t="shared" si="4"/>
        <v/>
      </c>
      <c r="N1878" s="47"/>
    </row>
    <row r="1879" ht="15.75" customHeight="1">
      <c r="B1879" s="3" t="str">
        <f>IF('Prior Yr Data - copy here!'!D1884="","",'Prior Yr Data - copy here!'!D1884)</f>
        <v/>
      </c>
      <c r="C1879" s="3" t="str">
        <f>IF('Prior Yr Data - copy here!'!L1884="","",'Prior Yr Data - copy here!'!L1884)</f>
        <v/>
      </c>
      <c r="D1879" s="3" t="str">
        <f>IF('Prior Yr Data - copy here!'!M1884="","",'Prior Yr Data - copy here!'!M1884)</f>
        <v/>
      </c>
      <c r="E1879" s="46" t="str">
        <f t="shared" si="1"/>
        <v/>
      </c>
      <c r="F1879" s="3" t="str">
        <f t="shared" si="2"/>
        <v/>
      </c>
      <c r="G1879" s="47"/>
      <c r="H1879" s="3"/>
      <c r="I1879" s="3" t="str">
        <f>IF('Two Yrs Prior Data - copy here!'!D1884="","",'Two Yrs Prior Data - copy here!'!D1884)</f>
        <v/>
      </c>
      <c r="J1879" s="3" t="str">
        <f>IF('Two Yrs Prior Data - copy here!'!D1884="","",'Two Yrs Prior Data - copy here!'!L1884)</f>
        <v/>
      </c>
      <c r="K1879" s="3" t="str">
        <f>IF('Two Yrs Prior Data - copy here!'!D1884="","",'Two Yrs Prior Data - copy here!'!M1884)</f>
        <v/>
      </c>
      <c r="L1879" s="46" t="str">
        <f t="shared" si="3"/>
        <v/>
      </c>
      <c r="M1879" s="3" t="str">
        <f t="shared" si="4"/>
        <v/>
      </c>
      <c r="N1879" s="47"/>
    </row>
    <row r="1880" ht="15.75" customHeight="1">
      <c r="B1880" s="3" t="str">
        <f>IF('Prior Yr Data - copy here!'!D1885="","",'Prior Yr Data - copy here!'!D1885)</f>
        <v/>
      </c>
      <c r="C1880" s="3" t="str">
        <f>IF('Prior Yr Data - copy here!'!L1885="","",'Prior Yr Data - copy here!'!L1885)</f>
        <v/>
      </c>
      <c r="D1880" s="3" t="str">
        <f>IF('Prior Yr Data - copy here!'!M1885="","",'Prior Yr Data - copy here!'!M1885)</f>
        <v/>
      </c>
      <c r="E1880" s="46" t="str">
        <f t="shared" si="1"/>
        <v/>
      </c>
      <c r="F1880" s="3" t="str">
        <f t="shared" si="2"/>
        <v/>
      </c>
      <c r="G1880" s="47"/>
      <c r="H1880" s="3"/>
      <c r="I1880" s="3" t="str">
        <f>IF('Two Yrs Prior Data - copy here!'!D1885="","",'Two Yrs Prior Data - copy here!'!D1885)</f>
        <v/>
      </c>
      <c r="J1880" s="3" t="str">
        <f>IF('Two Yrs Prior Data - copy here!'!D1885="","",'Two Yrs Prior Data - copy here!'!L1885)</f>
        <v/>
      </c>
      <c r="K1880" s="3" t="str">
        <f>IF('Two Yrs Prior Data - copy here!'!D1885="","",'Two Yrs Prior Data - copy here!'!M1885)</f>
        <v/>
      </c>
      <c r="L1880" s="46" t="str">
        <f t="shared" si="3"/>
        <v/>
      </c>
      <c r="M1880" s="3" t="str">
        <f t="shared" si="4"/>
        <v/>
      </c>
      <c r="N1880" s="47"/>
    </row>
    <row r="1881" ht="15.75" customHeight="1">
      <c r="B1881" s="3" t="str">
        <f>IF('Prior Yr Data - copy here!'!D1886="","",'Prior Yr Data - copy here!'!D1886)</f>
        <v/>
      </c>
      <c r="C1881" s="3" t="str">
        <f>IF('Prior Yr Data - copy here!'!L1886="","",'Prior Yr Data - copy here!'!L1886)</f>
        <v/>
      </c>
      <c r="D1881" s="3" t="str">
        <f>IF('Prior Yr Data - copy here!'!M1886="","",'Prior Yr Data - copy here!'!M1886)</f>
        <v/>
      </c>
      <c r="E1881" s="46" t="str">
        <f t="shared" si="1"/>
        <v/>
      </c>
      <c r="F1881" s="3" t="str">
        <f t="shared" si="2"/>
        <v/>
      </c>
      <c r="G1881" s="47"/>
      <c r="H1881" s="3"/>
      <c r="I1881" s="3" t="str">
        <f>IF('Two Yrs Prior Data - copy here!'!D1886="","",'Two Yrs Prior Data - copy here!'!D1886)</f>
        <v/>
      </c>
      <c r="J1881" s="3" t="str">
        <f>IF('Two Yrs Prior Data - copy here!'!D1886="","",'Two Yrs Prior Data - copy here!'!L1886)</f>
        <v/>
      </c>
      <c r="K1881" s="3" t="str">
        <f>IF('Two Yrs Prior Data - copy here!'!D1886="","",'Two Yrs Prior Data - copy here!'!M1886)</f>
        <v/>
      </c>
      <c r="L1881" s="46" t="str">
        <f t="shared" si="3"/>
        <v/>
      </c>
      <c r="M1881" s="3" t="str">
        <f t="shared" si="4"/>
        <v/>
      </c>
      <c r="N1881" s="47"/>
    </row>
    <row r="1882" ht="15.75" customHeight="1">
      <c r="B1882" s="3" t="str">
        <f>IF('Prior Yr Data - copy here!'!D1887="","",'Prior Yr Data - copy here!'!D1887)</f>
        <v/>
      </c>
      <c r="C1882" s="3" t="str">
        <f>IF('Prior Yr Data - copy here!'!L1887="","",'Prior Yr Data - copy here!'!L1887)</f>
        <v/>
      </c>
      <c r="D1882" s="3" t="str">
        <f>IF('Prior Yr Data - copy here!'!M1887="","",'Prior Yr Data - copy here!'!M1887)</f>
        <v/>
      </c>
      <c r="E1882" s="46" t="str">
        <f t="shared" si="1"/>
        <v/>
      </c>
      <c r="F1882" s="3" t="str">
        <f t="shared" si="2"/>
        <v/>
      </c>
      <c r="G1882" s="47"/>
      <c r="H1882" s="3"/>
      <c r="I1882" s="3" t="str">
        <f>IF('Two Yrs Prior Data - copy here!'!D1887="","",'Two Yrs Prior Data - copy here!'!D1887)</f>
        <v/>
      </c>
      <c r="J1882" s="3" t="str">
        <f>IF('Two Yrs Prior Data - copy here!'!D1887="","",'Two Yrs Prior Data - copy here!'!L1887)</f>
        <v/>
      </c>
      <c r="K1882" s="3" t="str">
        <f>IF('Two Yrs Prior Data - copy here!'!D1887="","",'Two Yrs Prior Data - copy here!'!M1887)</f>
        <v/>
      </c>
      <c r="L1882" s="46" t="str">
        <f t="shared" si="3"/>
        <v/>
      </c>
      <c r="M1882" s="3" t="str">
        <f t="shared" si="4"/>
        <v/>
      </c>
      <c r="N1882" s="47"/>
    </row>
    <row r="1883" ht="15.75" customHeight="1">
      <c r="B1883" s="3" t="str">
        <f>IF('Prior Yr Data - copy here!'!D1888="","",'Prior Yr Data - copy here!'!D1888)</f>
        <v/>
      </c>
      <c r="C1883" s="3" t="str">
        <f>IF('Prior Yr Data - copy here!'!L1888="","",'Prior Yr Data - copy here!'!L1888)</f>
        <v/>
      </c>
      <c r="D1883" s="3" t="str">
        <f>IF('Prior Yr Data - copy here!'!M1888="","",'Prior Yr Data - copy here!'!M1888)</f>
        <v/>
      </c>
      <c r="E1883" s="46" t="str">
        <f t="shared" si="1"/>
        <v/>
      </c>
      <c r="F1883" s="3" t="str">
        <f t="shared" si="2"/>
        <v/>
      </c>
      <c r="G1883" s="47"/>
      <c r="H1883" s="3"/>
      <c r="I1883" s="3" t="str">
        <f>IF('Two Yrs Prior Data - copy here!'!D1888="","",'Two Yrs Prior Data - copy here!'!D1888)</f>
        <v/>
      </c>
      <c r="J1883" s="3" t="str">
        <f>IF('Two Yrs Prior Data - copy here!'!D1888="","",'Two Yrs Prior Data - copy here!'!L1888)</f>
        <v/>
      </c>
      <c r="K1883" s="3" t="str">
        <f>IF('Two Yrs Prior Data - copy here!'!D1888="","",'Two Yrs Prior Data - copy here!'!M1888)</f>
        <v/>
      </c>
      <c r="L1883" s="46" t="str">
        <f t="shared" si="3"/>
        <v/>
      </c>
      <c r="M1883" s="3" t="str">
        <f t="shared" si="4"/>
        <v/>
      </c>
      <c r="N1883" s="47"/>
    </row>
    <row r="1884" ht="15.75" customHeight="1">
      <c r="B1884" s="3" t="str">
        <f>IF('Prior Yr Data - copy here!'!D1889="","",'Prior Yr Data - copy here!'!D1889)</f>
        <v/>
      </c>
      <c r="C1884" s="3" t="str">
        <f>IF('Prior Yr Data - copy here!'!L1889="","",'Prior Yr Data - copy here!'!L1889)</f>
        <v/>
      </c>
      <c r="D1884" s="3" t="str">
        <f>IF('Prior Yr Data - copy here!'!M1889="","",'Prior Yr Data - copy here!'!M1889)</f>
        <v/>
      </c>
      <c r="E1884" s="46" t="str">
        <f t="shared" si="1"/>
        <v/>
      </c>
      <c r="F1884" s="3" t="str">
        <f t="shared" si="2"/>
        <v/>
      </c>
      <c r="G1884" s="47"/>
      <c r="H1884" s="3"/>
      <c r="I1884" s="3" t="str">
        <f>IF('Two Yrs Prior Data - copy here!'!D1889="","",'Two Yrs Prior Data - copy here!'!D1889)</f>
        <v/>
      </c>
      <c r="J1884" s="3" t="str">
        <f>IF('Two Yrs Prior Data - copy here!'!D1889="","",'Two Yrs Prior Data - copy here!'!L1889)</f>
        <v/>
      </c>
      <c r="K1884" s="3" t="str">
        <f>IF('Two Yrs Prior Data - copy here!'!D1889="","",'Two Yrs Prior Data - copy here!'!M1889)</f>
        <v/>
      </c>
      <c r="L1884" s="46" t="str">
        <f t="shared" si="3"/>
        <v/>
      </c>
      <c r="M1884" s="3" t="str">
        <f t="shared" si="4"/>
        <v/>
      </c>
      <c r="N1884" s="47"/>
    </row>
    <row r="1885" ht="15.75" customHeight="1">
      <c r="B1885" s="3" t="str">
        <f>IF('Prior Yr Data - copy here!'!D1890="","",'Prior Yr Data - copy here!'!D1890)</f>
        <v/>
      </c>
      <c r="C1885" s="3" t="str">
        <f>IF('Prior Yr Data - copy here!'!L1890="","",'Prior Yr Data - copy here!'!L1890)</f>
        <v/>
      </c>
      <c r="D1885" s="3" t="str">
        <f>IF('Prior Yr Data - copy here!'!M1890="","",'Prior Yr Data - copy here!'!M1890)</f>
        <v/>
      </c>
      <c r="E1885" s="46" t="str">
        <f t="shared" si="1"/>
        <v/>
      </c>
      <c r="F1885" s="3" t="str">
        <f t="shared" si="2"/>
        <v/>
      </c>
      <c r="G1885" s="47"/>
      <c r="H1885" s="3"/>
      <c r="I1885" s="3" t="str">
        <f>IF('Two Yrs Prior Data - copy here!'!D1890="","",'Two Yrs Prior Data - copy here!'!D1890)</f>
        <v/>
      </c>
      <c r="J1885" s="3" t="str">
        <f>IF('Two Yrs Prior Data - copy here!'!D1890="","",'Two Yrs Prior Data - copy here!'!L1890)</f>
        <v/>
      </c>
      <c r="K1885" s="3" t="str">
        <f>IF('Two Yrs Prior Data - copy here!'!D1890="","",'Two Yrs Prior Data - copy here!'!M1890)</f>
        <v/>
      </c>
      <c r="L1885" s="46" t="str">
        <f t="shared" si="3"/>
        <v/>
      </c>
      <c r="M1885" s="3" t="str">
        <f t="shared" si="4"/>
        <v/>
      </c>
      <c r="N1885" s="47"/>
    </row>
    <row r="1886" ht="15.75" customHeight="1">
      <c r="B1886" s="3" t="str">
        <f>IF('Prior Yr Data - copy here!'!D1891="","",'Prior Yr Data - copy here!'!D1891)</f>
        <v/>
      </c>
      <c r="C1886" s="3" t="str">
        <f>IF('Prior Yr Data - copy here!'!L1891="","",'Prior Yr Data - copy here!'!L1891)</f>
        <v/>
      </c>
      <c r="D1886" s="3" t="str">
        <f>IF('Prior Yr Data - copy here!'!M1891="","",'Prior Yr Data - copy here!'!M1891)</f>
        <v/>
      </c>
      <c r="E1886" s="46" t="str">
        <f t="shared" si="1"/>
        <v/>
      </c>
      <c r="F1886" s="3" t="str">
        <f t="shared" si="2"/>
        <v/>
      </c>
      <c r="G1886" s="47"/>
      <c r="H1886" s="3"/>
      <c r="I1886" s="3" t="str">
        <f>IF('Two Yrs Prior Data - copy here!'!D1891="","",'Two Yrs Prior Data - copy here!'!D1891)</f>
        <v/>
      </c>
      <c r="J1886" s="3" t="str">
        <f>IF('Two Yrs Prior Data - copy here!'!D1891="","",'Two Yrs Prior Data - copy here!'!L1891)</f>
        <v/>
      </c>
      <c r="K1886" s="3" t="str">
        <f>IF('Two Yrs Prior Data - copy here!'!D1891="","",'Two Yrs Prior Data - copy here!'!M1891)</f>
        <v/>
      </c>
      <c r="L1886" s="46" t="str">
        <f t="shared" si="3"/>
        <v/>
      </c>
      <c r="M1886" s="3" t="str">
        <f t="shared" si="4"/>
        <v/>
      </c>
      <c r="N1886" s="47"/>
    </row>
    <row r="1887" ht="15.75" customHeight="1">
      <c r="B1887" s="3" t="str">
        <f>IF('Prior Yr Data - copy here!'!D1892="","",'Prior Yr Data - copy here!'!D1892)</f>
        <v/>
      </c>
      <c r="C1887" s="3" t="str">
        <f>IF('Prior Yr Data - copy here!'!L1892="","",'Prior Yr Data - copy here!'!L1892)</f>
        <v/>
      </c>
      <c r="D1887" s="3" t="str">
        <f>IF('Prior Yr Data - copy here!'!M1892="","",'Prior Yr Data - copy here!'!M1892)</f>
        <v/>
      </c>
      <c r="E1887" s="46" t="str">
        <f t="shared" si="1"/>
        <v/>
      </c>
      <c r="F1887" s="3" t="str">
        <f t="shared" si="2"/>
        <v/>
      </c>
      <c r="G1887" s="47"/>
      <c r="H1887" s="3"/>
      <c r="I1887" s="3" t="str">
        <f>IF('Two Yrs Prior Data - copy here!'!D1892="","",'Two Yrs Prior Data - copy here!'!D1892)</f>
        <v/>
      </c>
      <c r="J1887" s="3" t="str">
        <f>IF('Two Yrs Prior Data - copy here!'!D1892="","",'Two Yrs Prior Data - copy here!'!L1892)</f>
        <v/>
      </c>
      <c r="K1887" s="3" t="str">
        <f>IF('Two Yrs Prior Data - copy here!'!D1892="","",'Two Yrs Prior Data - copy here!'!M1892)</f>
        <v/>
      </c>
      <c r="L1887" s="46" t="str">
        <f t="shared" si="3"/>
        <v/>
      </c>
      <c r="M1887" s="3" t="str">
        <f t="shared" si="4"/>
        <v/>
      </c>
      <c r="N1887" s="47"/>
    </row>
    <row r="1888" ht="15.75" customHeight="1">
      <c r="B1888" s="3" t="str">
        <f>IF('Prior Yr Data - copy here!'!D1893="","",'Prior Yr Data - copy here!'!D1893)</f>
        <v/>
      </c>
      <c r="C1888" s="3" t="str">
        <f>IF('Prior Yr Data - copy here!'!L1893="","",'Prior Yr Data - copy here!'!L1893)</f>
        <v/>
      </c>
      <c r="D1888" s="3" t="str">
        <f>IF('Prior Yr Data - copy here!'!M1893="","",'Prior Yr Data - copy here!'!M1893)</f>
        <v/>
      </c>
      <c r="E1888" s="46" t="str">
        <f t="shared" si="1"/>
        <v/>
      </c>
      <c r="F1888" s="3" t="str">
        <f t="shared" si="2"/>
        <v/>
      </c>
      <c r="G1888" s="47"/>
      <c r="H1888" s="3"/>
      <c r="I1888" s="3" t="str">
        <f>IF('Two Yrs Prior Data - copy here!'!D1893="","",'Two Yrs Prior Data - copy here!'!D1893)</f>
        <v/>
      </c>
      <c r="J1888" s="3" t="str">
        <f>IF('Two Yrs Prior Data - copy here!'!D1893="","",'Two Yrs Prior Data - copy here!'!L1893)</f>
        <v/>
      </c>
      <c r="K1888" s="3" t="str">
        <f>IF('Two Yrs Prior Data - copy here!'!D1893="","",'Two Yrs Prior Data - copy here!'!M1893)</f>
        <v/>
      </c>
      <c r="L1888" s="46" t="str">
        <f t="shared" si="3"/>
        <v/>
      </c>
      <c r="M1888" s="3" t="str">
        <f t="shared" si="4"/>
        <v/>
      </c>
      <c r="N1888" s="47"/>
    </row>
    <row r="1889" ht="15.75" customHeight="1">
      <c r="B1889" s="3" t="str">
        <f>IF('Prior Yr Data - copy here!'!D1894="","",'Prior Yr Data - copy here!'!D1894)</f>
        <v/>
      </c>
      <c r="C1889" s="3" t="str">
        <f>IF('Prior Yr Data - copy here!'!L1894="","",'Prior Yr Data - copy here!'!L1894)</f>
        <v/>
      </c>
      <c r="D1889" s="3" t="str">
        <f>IF('Prior Yr Data - copy here!'!M1894="","",'Prior Yr Data - copy here!'!M1894)</f>
        <v/>
      </c>
      <c r="E1889" s="46" t="str">
        <f t="shared" si="1"/>
        <v/>
      </c>
      <c r="F1889" s="3" t="str">
        <f t="shared" si="2"/>
        <v/>
      </c>
      <c r="G1889" s="47"/>
      <c r="H1889" s="3"/>
      <c r="I1889" s="3" t="str">
        <f>IF('Two Yrs Prior Data - copy here!'!D1894="","",'Two Yrs Prior Data - copy here!'!D1894)</f>
        <v/>
      </c>
      <c r="J1889" s="3" t="str">
        <f>IF('Two Yrs Prior Data - copy here!'!D1894="","",'Two Yrs Prior Data - copy here!'!L1894)</f>
        <v/>
      </c>
      <c r="K1889" s="3" t="str">
        <f>IF('Two Yrs Prior Data - copy here!'!D1894="","",'Two Yrs Prior Data - copy here!'!M1894)</f>
        <v/>
      </c>
      <c r="L1889" s="46" t="str">
        <f t="shared" si="3"/>
        <v/>
      </c>
      <c r="M1889" s="3" t="str">
        <f t="shared" si="4"/>
        <v/>
      </c>
      <c r="N1889" s="47"/>
    </row>
    <row r="1890" ht="15.75" customHeight="1">
      <c r="B1890" s="3" t="str">
        <f>IF('Prior Yr Data - copy here!'!D1895="","",'Prior Yr Data - copy here!'!D1895)</f>
        <v/>
      </c>
      <c r="C1890" s="3" t="str">
        <f>IF('Prior Yr Data - copy here!'!L1895="","",'Prior Yr Data - copy here!'!L1895)</f>
        <v/>
      </c>
      <c r="D1890" s="3" t="str">
        <f>IF('Prior Yr Data - copy here!'!M1895="","",'Prior Yr Data - copy here!'!M1895)</f>
        <v/>
      </c>
      <c r="E1890" s="46" t="str">
        <f t="shared" si="1"/>
        <v/>
      </c>
      <c r="F1890" s="3" t="str">
        <f t="shared" si="2"/>
        <v/>
      </c>
      <c r="G1890" s="47"/>
      <c r="H1890" s="3"/>
      <c r="I1890" s="3" t="str">
        <f>IF('Two Yrs Prior Data - copy here!'!D1895="","",'Two Yrs Prior Data - copy here!'!D1895)</f>
        <v/>
      </c>
      <c r="J1890" s="3" t="str">
        <f>IF('Two Yrs Prior Data - copy here!'!D1895="","",'Two Yrs Prior Data - copy here!'!L1895)</f>
        <v/>
      </c>
      <c r="K1890" s="3" t="str">
        <f>IF('Two Yrs Prior Data - copy here!'!D1895="","",'Two Yrs Prior Data - copy here!'!M1895)</f>
        <v/>
      </c>
      <c r="L1890" s="46" t="str">
        <f t="shared" si="3"/>
        <v/>
      </c>
      <c r="M1890" s="3" t="str">
        <f t="shared" si="4"/>
        <v/>
      </c>
      <c r="N1890" s="47"/>
    </row>
    <row r="1891" ht="15.75" customHeight="1">
      <c r="B1891" s="3" t="str">
        <f>IF('Prior Yr Data - copy here!'!D1896="","",'Prior Yr Data - copy here!'!D1896)</f>
        <v/>
      </c>
      <c r="C1891" s="3" t="str">
        <f>IF('Prior Yr Data - copy here!'!L1896="","",'Prior Yr Data - copy here!'!L1896)</f>
        <v/>
      </c>
      <c r="D1891" s="3" t="str">
        <f>IF('Prior Yr Data - copy here!'!M1896="","",'Prior Yr Data - copy here!'!M1896)</f>
        <v/>
      </c>
      <c r="E1891" s="46" t="str">
        <f t="shared" si="1"/>
        <v/>
      </c>
      <c r="F1891" s="3" t="str">
        <f t="shared" si="2"/>
        <v/>
      </c>
      <c r="G1891" s="47"/>
      <c r="H1891" s="3"/>
      <c r="I1891" s="3" t="str">
        <f>IF('Two Yrs Prior Data - copy here!'!D1896="","",'Two Yrs Prior Data - copy here!'!D1896)</f>
        <v/>
      </c>
      <c r="J1891" s="3" t="str">
        <f>IF('Two Yrs Prior Data - copy here!'!D1896="","",'Two Yrs Prior Data - copy here!'!L1896)</f>
        <v/>
      </c>
      <c r="K1891" s="3" t="str">
        <f>IF('Two Yrs Prior Data - copy here!'!D1896="","",'Two Yrs Prior Data - copy here!'!M1896)</f>
        <v/>
      </c>
      <c r="L1891" s="46" t="str">
        <f t="shared" si="3"/>
        <v/>
      </c>
      <c r="M1891" s="3" t="str">
        <f t="shared" si="4"/>
        <v/>
      </c>
      <c r="N1891" s="47"/>
    </row>
    <row r="1892" ht="15.75" customHeight="1">
      <c r="B1892" s="3" t="str">
        <f>IF('Prior Yr Data - copy here!'!D1897="","",'Prior Yr Data - copy here!'!D1897)</f>
        <v/>
      </c>
      <c r="C1892" s="3" t="str">
        <f>IF('Prior Yr Data - copy here!'!L1897="","",'Prior Yr Data - copy here!'!L1897)</f>
        <v/>
      </c>
      <c r="D1892" s="3" t="str">
        <f>IF('Prior Yr Data - copy here!'!M1897="","",'Prior Yr Data - copy here!'!M1897)</f>
        <v/>
      </c>
      <c r="E1892" s="46" t="str">
        <f t="shared" si="1"/>
        <v/>
      </c>
      <c r="F1892" s="3" t="str">
        <f t="shared" si="2"/>
        <v/>
      </c>
      <c r="G1892" s="47"/>
      <c r="H1892" s="3"/>
      <c r="I1892" s="3" t="str">
        <f>IF('Two Yrs Prior Data - copy here!'!D1897="","",'Two Yrs Prior Data - copy here!'!D1897)</f>
        <v/>
      </c>
      <c r="J1892" s="3" t="str">
        <f>IF('Two Yrs Prior Data - copy here!'!D1897="","",'Two Yrs Prior Data - copy here!'!L1897)</f>
        <v/>
      </c>
      <c r="K1892" s="3" t="str">
        <f>IF('Two Yrs Prior Data - copy here!'!D1897="","",'Two Yrs Prior Data - copy here!'!M1897)</f>
        <v/>
      </c>
      <c r="L1892" s="46" t="str">
        <f t="shared" si="3"/>
        <v/>
      </c>
      <c r="M1892" s="3" t="str">
        <f t="shared" si="4"/>
        <v/>
      </c>
      <c r="N1892" s="47"/>
    </row>
    <row r="1893" ht="15.75" customHeight="1">
      <c r="B1893" s="3" t="str">
        <f>IF('Prior Yr Data - copy here!'!D1898="","",'Prior Yr Data - copy here!'!D1898)</f>
        <v/>
      </c>
      <c r="C1893" s="3" t="str">
        <f>IF('Prior Yr Data - copy here!'!L1898="","",'Prior Yr Data - copy here!'!L1898)</f>
        <v/>
      </c>
      <c r="D1893" s="3" t="str">
        <f>IF('Prior Yr Data - copy here!'!M1898="","",'Prior Yr Data - copy here!'!M1898)</f>
        <v/>
      </c>
      <c r="E1893" s="46" t="str">
        <f t="shared" si="1"/>
        <v/>
      </c>
      <c r="F1893" s="3" t="str">
        <f t="shared" si="2"/>
        <v/>
      </c>
      <c r="G1893" s="47"/>
      <c r="H1893" s="3"/>
      <c r="I1893" s="3" t="str">
        <f>IF('Two Yrs Prior Data - copy here!'!D1898="","",'Two Yrs Prior Data - copy here!'!D1898)</f>
        <v/>
      </c>
      <c r="J1893" s="3" t="str">
        <f>IF('Two Yrs Prior Data - copy here!'!D1898="","",'Two Yrs Prior Data - copy here!'!L1898)</f>
        <v/>
      </c>
      <c r="K1893" s="3" t="str">
        <f>IF('Two Yrs Prior Data - copy here!'!D1898="","",'Two Yrs Prior Data - copy here!'!M1898)</f>
        <v/>
      </c>
      <c r="L1893" s="46" t="str">
        <f t="shared" si="3"/>
        <v/>
      </c>
      <c r="M1893" s="3" t="str">
        <f t="shared" si="4"/>
        <v/>
      </c>
      <c r="N1893" s="47"/>
    </row>
    <row r="1894" ht="15.75" customHeight="1">
      <c r="B1894" s="3" t="str">
        <f>IF('Prior Yr Data - copy here!'!D1899="","",'Prior Yr Data - copy here!'!D1899)</f>
        <v/>
      </c>
      <c r="C1894" s="3" t="str">
        <f>IF('Prior Yr Data - copy here!'!L1899="","",'Prior Yr Data - copy here!'!L1899)</f>
        <v/>
      </c>
      <c r="D1894" s="3" t="str">
        <f>IF('Prior Yr Data - copy here!'!M1899="","",'Prior Yr Data - copy here!'!M1899)</f>
        <v/>
      </c>
      <c r="E1894" s="46" t="str">
        <f t="shared" si="1"/>
        <v/>
      </c>
      <c r="F1894" s="3" t="str">
        <f t="shared" si="2"/>
        <v/>
      </c>
      <c r="G1894" s="47"/>
      <c r="H1894" s="3"/>
      <c r="I1894" s="3" t="str">
        <f>IF('Two Yrs Prior Data - copy here!'!D1899="","",'Two Yrs Prior Data - copy here!'!D1899)</f>
        <v/>
      </c>
      <c r="J1894" s="3" t="str">
        <f>IF('Two Yrs Prior Data - copy here!'!D1899="","",'Two Yrs Prior Data - copy here!'!L1899)</f>
        <v/>
      </c>
      <c r="K1894" s="3" t="str">
        <f>IF('Two Yrs Prior Data - copy here!'!D1899="","",'Two Yrs Prior Data - copy here!'!M1899)</f>
        <v/>
      </c>
      <c r="L1894" s="46" t="str">
        <f t="shared" si="3"/>
        <v/>
      </c>
      <c r="M1894" s="3" t="str">
        <f t="shared" si="4"/>
        <v/>
      </c>
      <c r="N1894" s="47"/>
    </row>
    <row r="1895" ht="15.75" customHeight="1">
      <c r="B1895" s="3" t="str">
        <f>IF('Prior Yr Data - copy here!'!D1900="","",'Prior Yr Data - copy here!'!D1900)</f>
        <v/>
      </c>
      <c r="C1895" s="3" t="str">
        <f>IF('Prior Yr Data - copy here!'!L1900="","",'Prior Yr Data - copy here!'!L1900)</f>
        <v/>
      </c>
      <c r="D1895" s="3" t="str">
        <f>IF('Prior Yr Data - copy here!'!M1900="","",'Prior Yr Data - copy here!'!M1900)</f>
        <v/>
      </c>
      <c r="E1895" s="46" t="str">
        <f t="shared" si="1"/>
        <v/>
      </c>
      <c r="F1895" s="3" t="str">
        <f t="shared" si="2"/>
        <v/>
      </c>
      <c r="G1895" s="47"/>
      <c r="H1895" s="3"/>
      <c r="I1895" s="3" t="str">
        <f>IF('Two Yrs Prior Data - copy here!'!D1900="","",'Two Yrs Prior Data - copy here!'!D1900)</f>
        <v/>
      </c>
      <c r="J1895" s="3" t="str">
        <f>IF('Two Yrs Prior Data - copy here!'!D1900="","",'Two Yrs Prior Data - copy here!'!L1900)</f>
        <v/>
      </c>
      <c r="K1895" s="3" t="str">
        <f>IF('Two Yrs Prior Data - copy here!'!D1900="","",'Two Yrs Prior Data - copy here!'!M1900)</f>
        <v/>
      </c>
      <c r="L1895" s="46" t="str">
        <f t="shared" si="3"/>
        <v/>
      </c>
      <c r="M1895" s="3" t="str">
        <f t="shared" si="4"/>
        <v/>
      </c>
      <c r="N1895" s="47"/>
    </row>
    <row r="1896" ht="15.75" customHeight="1">
      <c r="B1896" s="3" t="str">
        <f>IF('Prior Yr Data - copy here!'!D1901="","",'Prior Yr Data - copy here!'!D1901)</f>
        <v/>
      </c>
      <c r="C1896" s="3" t="str">
        <f>IF('Prior Yr Data - copy here!'!L1901="","",'Prior Yr Data - copy here!'!L1901)</f>
        <v/>
      </c>
      <c r="D1896" s="3" t="str">
        <f>IF('Prior Yr Data - copy here!'!M1901="","",'Prior Yr Data - copy here!'!M1901)</f>
        <v/>
      </c>
      <c r="E1896" s="46" t="str">
        <f t="shared" si="1"/>
        <v/>
      </c>
      <c r="F1896" s="3" t="str">
        <f t="shared" si="2"/>
        <v/>
      </c>
      <c r="G1896" s="47"/>
      <c r="H1896" s="3"/>
      <c r="I1896" s="3" t="str">
        <f>IF('Two Yrs Prior Data - copy here!'!D1901="","",'Two Yrs Prior Data - copy here!'!D1901)</f>
        <v/>
      </c>
      <c r="J1896" s="3" t="str">
        <f>IF('Two Yrs Prior Data - copy here!'!D1901="","",'Two Yrs Prior Data - copy here!'!L1901)</f>
        <v/>
      </c>
      <c r="K1896" s="3" t="str">
        <f>IF('Two Yrs Prior Data - copy here!'!D1901="","",'Two Yrs Prior Data - copy here!'!M1901)</f>
        <v/>
      </c>
      <c r="L1896" s="46" t="str">
        <f t="shared" si="3"/>
        <v/>
      </c>
      <c r="M1896" s="3" t="str">
        <f t="shared" si="4"/>
        <v/>
      </c>
      <c r="N1896" s="47"/>
    </row>
    <row r="1897" ht="15.75" customHeight="1">
      <c r="B1897" s="3" t="str">
        <f>IF('Prior Yr Data - copy here!'!D1902="","",'Prior Yr Data - copy here!'!D1902)</f>
        <v/>
      </c>
      <c r="C1897" s="3" t="str">
        <f>IF('Prior Yr Data - copy here!'!L1902="","",'Prior Yr Data - copy here!'!L1902)</f>
        <v/>
      </c>
      <c r="D1897" s="3" t="str">
        <f>IF('Prior Yr Data - copy here!'!M1902="","",'Prior Yr Data - copy here!'!M1902)</f>
        <v/>
      </c>
      <c r="E1897" s="46" t="str">
        <f t="shared" si="1"/>
        <v/>
      </c>
      <c r="F1897" s="3" t="str">
        <f t="shared" si="2"/>
        <v/>
      </c>
      <c r="G1897" s="47"/>
      <c r="H1897" s="3"/>
      <c r="I1897" s="3" t="str">
        <f>IF('Two Yrs Prior Data - copy here!'!D1902="","",'Two Yrs Prior Data - copy here!'!D1902)</f>
        <v/>
      </c>
      <c r="J1897" s="3" t="str">
        <f>IF('Two Yrs Prior Data - copy here!'!D1902="","",'Two Yrs Prior Data - copy here!'!L1902)</f>
        <v/>
      </c>
      <c r="K1897" s="3" t="str">
        <f>IF('Two Yrs Prior Data - copy here!'!D1902="","",'Two Yrs Prior Data - copy here!'!M1902)</f>
        <v/>
      </c>
      <c r="L1897" s="46" t="str">
        <f t="shared" si="3"/>
        <v/>
      </c>
      <c r="M1897" s="3" t="str">
        <f t="shared" si="4"/>
        <v/>
      </c>
      <c r="N1897" s="47"/>
    </row>
    <row r="1898" ht="15.75" customHeight="1">
      <c r="B1898" s="3" t="str">
        <f>IF('Prior Yr Data - copy here!'!D1903="","",'Prior Yr Data - copy here!'!D1903)</f>
        <v/>
      </c>
      <c r="C1898" s="3" t="str">
        <f>IF('Prior Yr Data - copy here!'!L1903="","",'Prior Yr Data - copy here!'!L1903)</f>
        <v/>
      </c>
      <c r="D1898" s="3" t="str">
        <f>IF('Prior Yr Data - copy here!'!M1903="","",'Prior Yr Data - copy here!'!M1903)</f>
        <v/>
      </c>
      <c r="E1898" s="46" t="str">
        <f t="shared" si="1"/>
        <v/>
      </c>
      <c r="F1898" s="3" t="str">
        <f t="shared" si="2"/>
        <v/>
      </c>
      <c r="G1898" s="47"/>
      <c r="H1898" s="3"/>
      <c r="I1898" s="3" t="str">
        <f>IF('Two Yrs Prior Data - copy here!'!D1903="","",'Two Yrs Prior Data - copy here!'!D1903)</f>
        <v/>
      </c>
      <c r="J1898" s="3" t="str">
        <f>IF('Two Yrs Prior Data - copy here!'!D1903="","",'Two Yrs Prior Data - copy here!'!L1903)</f>
        <v/>
      </c>
      <c r="K1898" s="3" t="str">
        <f>IF('Two Yrs Prior Data - copy here!'!D1903="","",'Two Yrs Prior Data - copy here!'!M1903)</f>
        <v/>
      </c>
      <c r="L1898" s="46" t="str">
        <f t="shared" si="3"/>
        <v/>
      </c>
      <c r="M1898" s="3" t="str">
        <f t="shared" si="4"/>
        <v/>
      </c>
      <c r="N1898" s="47"/>
    </row>
    <row r="1899" ht="15.75" customHeight="1">
      <c r="B1899" s="3" t="str">
        <f>IF('Prior Yr Data - copy here!'!D1904="","",'Prior Yr Data - copy here!'!D1904)</f>
        <v/>
      </c>
      <c r="C1899" s="3" t="str">
        <f>IF('Prior Yr Data - copy here!'!L1904="","",'Prior Yr Data - copy here!'!L1904)</f>
        <v/>
      </c>
      <c r="D1899" s="3" t="str">
        <f>IF('Prior Yr Data - copy here!'!M1904="","",'Prior Yr Data - copy here!'!M1904)</f>
        <v/>
      </c>
      <c r="E1899" s="46" t="str">
        <f t="shared" si="1"/>
        <v/>
      </c>
      <c r="F1899" s="3" t="str">
        <f t="shared" si="2"/>
        <v/>
      </c>
      <c r="G1899" s="47"/>
      <c r="H1899" s="3"/>
      <c r="I1899" s="3" t="str">
        <f>IF('Two Yrs Prior Data - copy here!'!D1904="","",'Two Yrs Prior Data - copy here!'!D1904)</f>
        <v/>
      </c>
      <c r="J1899" s="3" t="str">
        <f>IF('Two Yrs Prior Data - copy here!'!D1904="","",'Two Yrs Prior Data - copy here!'!L1904)</f>
        <v/>
      </c>
      <c r="K1899" s="3" t="str">
        <f>IF('Two Yrs Prior Data - copy here!'!D1904="","",'Two Yrs Prior Data - copy here!'!M1904)</f>
        <v/>
      </c>
      <c r="L1899" s="46" t="str">
        <f t="shared" si="3"/>
        <v/>
      </c>
      <c r="M1899" s="3" t="str">
        <f t="shared" si="4"/>
        <v/>
      </c>
      <c r="N1899" s="47"/>
    </row>
    <row r="1900" ht="15.75" customHeight="1">
      <c r="B1900" s="3" t="str">
        <f>IF('Prior Yr Data - copy here!'!D1905="","",'Prior Yr Data - copy here!'!D1905)</f>
        <v/>
      </c>
      <c r="C1900" s="3" t="str">
        <f>IF('Prior Yr Data - copy here!'!L1905="","",'Prior Yr Data - copy here!'!L1905)</f>
        <v/>
      </c>
      <c r="D1900" s="3" t="str">
        <f>IF('Prior Yr Data - copy here!'!M1905="","",'Prior Yr Data - copy here!'!M1905)</f>
        <v/>
      </c>
      <c r="E1900" s="46" t="str">
        <f t="shared" si="1"/>
        <v/>
      </c>
      <c r="F1900" s="3" t="str">
        <f t="shared" si="2"/>
        <v/>
      </c>
      <c r="G1900" s="47"/>
      <c r="H1900" s="3"/>
      <c r="I1900" s="3" t="str">
        <f>IF('Two Yrs Prior Data - copy here!'!D1905="","",'Two Yrs Prior Data - copy here!'!D1905)</f>
        <v/>
      </c>
      <c r="J1900" s="3" t="str">
        <f>IF('Two Yrs Prior Data - copy here!'!D1905="","",'Two Yrs Prior Data - copy here!'!L1905)</f>
        <v/>
      </c>
      <c r="K1900" s="3" t="str">
        <f>IF('Two Yrs Prior Data - copy here!'!D1905="","",'Two Yrs Prior Data - copy here!'!M1905)</f>
        <v/>
      </c>
      <c r="L1900" s="46" t="str">
        <f t="shared" si="3"/>
        <v/>
      </c>
      <c r="M1900" s="3" t="str">
        <f t="shared" si="4"/>
        <v/>
      </c>
      <c r="N1900" s="47"/>
    </row>
    <row r="1901" ht="15.75" customHeight="1">
      <c r="B1901" s="3" t="str">
        <f>IF('Prior Yr Data - copy here!'!D1906="","",'Prior Yr Data - copy here!'!D1906)</f>
        <v/>
      </c>
      <c r="C1901" s="3" t="str">
        <f>IF('Prior Yr Data - copy here!'!L1906="","",'Prior Yr Data - copy here!'!L1906)</f>
        <v/>
      </c>
      <c r="D1901" s="3" t="str">
        <f>IF('Prior Yr Data - copy here!'!M1906="","",'Prior Yr Data - copy here!'!M1906)</f>
        <v/>
      </c>
      <c r="E1901" s="46" t="str">
        <f t="shared" si="1"/>
        <v/>
      </c>
      <c r="F1901" s="3" t="str">
        <f t="shared" si="2"/>
        <v/>
      </c>
      <c r="G1901" s="47"/>
      <c r="H1901" s="3"/>
      <c r="I1901" s="3" t="str">
        <f>IF('Two Yrs Prior Data - copy here!'!D1906="","",'Two Yrs Prior Data - copy here!'!D1906)</f>
        <v/>
      </c>
      <c r="J1901" s="3" t="str">
        <f>IF('Two Yrs Prior Data - copy here!'!D1906="","",'Two Yrs Prior Data - copy here!'!L1906)</f>
        <v/>
      </c>
      <c r="K1901" s="3" t="str">
        <f>IF('Two Yrs Prior Data - copy here!'!D1906="","",'Two Yrs Prior Data - copy here!'!M1906)</f>
        <v/>
      </c>
      <c r="L1901" s="46" t="str">
        <f t="shared" si="3"/>
        <v/>
      </c>
      <c r="M1901" s="3" t="str">
        <f t="shared" si="4"/>
        <v/>
      </c>
      <c r="N1901" s="47"/>
    </row>
    <row r="1902" ht="15.75" customHeight="1">
      <c r="B1902" s="3" t="str">
        <f>IF('Prior Yr Data - copy here!'!D1907="","",'Prior Yr Data - copy here!'!D1907)</f>
        <v/>
      </c>
      <c r="C1902" s="3" t="str">
        <f>IF('Prior Yr Data - copy here!'!L1907="","",'Prior Yr Data - copy here!'!L1907)</f>
        <v/>
      </c>
      <c r="D1902" s="3" t="str">
        <f>IF('Prior Yr Data - copy here!'!M1907="","",'Prior Yr Data - copy here!'!M1907)</f>
        <v/>
      </c>
      <c r="E1902" s="46" t="str">
        <f t="shared" si="1"/>
        <v/>
      </c>
      <c r="F1902" s="3" t="str">
        <f t="shared" si="2"/>
        <v/>
      </c>
      <c r="G1902" s="47"/>
      <c r="H1902" s="3"/>
      <c r="I1902" s="3" t="str">
        <f>IF('Two Yrs Prior Data - copy here!'!D1907="","",'Two Yrs Prior Data - copy here!'!D1907)</f>
        <v/>
      </c>
      <c r="J1902" s="3" t="str">
        <f>IF('Two Yrs Prior Data - copy here!'!D1907="","",'Two Yrs Prior Data - copy here!'!L1907)</f>
        <v/>
      </c>
      <c r="K1902" s="3" t="str">
        <f>IF('Two Yrs Prior Data - copy here!'!D1907="","",'Two Yrs Prior Data - copy here!'!M1907)</f>
        <v/>
      </c>
      <c r="L1902" s="46" t="str">
        <f t="shared" si="3"/>
        <v/>
      </c>
      <c r="M1902" s="3" t="str">
        <f t="shared" si="4"/>
        <v/>
      </c>
      <c r="N1902" s="47"/>
    </row>
    <row r="1903" ht="15.75" customHeight="1">
      <c r="B1903" s="3" t="str">
        <f>IF('Prior Yr Data - copy here!'!D1908="","",'Prior Yr Data - copy here!'!D1908)</f>
        <v/>
      </c>
      <c r="C1903" s="3" t="str">
        <f>IF('Prior Yr Data - copy here!'!L1908="","",'Prior Yr Data - copy here!'!L1908)</f>
        <v/>
      </c>
      <c r="D1903" s="3" t="str">
        <f>IF('Prior Yr Data - copy here!'!M1908="","",'Prior Yr Data - copy here!'!M1908)</f>
        <v/>
      </c>
      <c r="E1903" s="46" t="str">
        <f t="shared" si="1"/>
        <v/>
      </c>
      <c r="F1903" s="3" t="str">
        <f t="shared" si="2"/>
        <v/>
      </c>
      <c r="G1903" s="47"/>
      <c r="H1903" s="3"/>
      <c r="I1903" s="3" t="str">
        <f>IF('Two Yrs Prior Data - copy here!'!D1908="","",'Two Yrs Prior Data - copy here!'!D1908)</f>
        <v/>
      </c>
      <c r="J1903" s="3" t="str">
        <f>IF('Two Yrs Prior Data - copy here!'!D1908="","",'Two Yrs Prior Data - copy here!'!L1908)</f>
        <v/>
      </c>
      <c r="K1903" s="3" t="str">
        <f>IF('Two Yrs Prior Data - copy here!'!D1908="","",'Two Yrs Prior Data - copy here!'!M1908)</f>
        <v/>
      </c>
      <c r="L1903" s="46" t="str">
        <f t="shared" si="3"/>
        <v/>
      </c>
      <c r="M1903" s="3" t="str">
        <f t="shared" si="4"/>
        <v/>
      </c>
      <c r="N1903" s="47"/>
    </row>
    <row r="1904" ht="15.75" customHeight="1">
      <c r="B1904" s="3" t="str">
        <f>IF('Prior Yr Data - copy here!'!D1909="","",'Prior Yr Data - copy here!'!D1909)</f>
        <v/>
      </c>
      <c r="C1904" s="3" t="str">
        <f>IF('Prior Yr Data - copy here!'!L1909="","",'Prior Yr Data - copy here!'!L1909)</f>
        <v/>
      </c>
      <c r="D1904" s="3" t="str">
        <f>IF('Prior Yr Data - copy here!'!M1909="","",'Prior Yr Data - copy here!'!M1909)</f>
        <v/>
      </c>
      <c r="E1904" s="46" t="str">
        <f t="shared" si="1"/>
        <v/>
      </c>
      <c r="F1904" s="3" t="str">
        <f t="shared" si="2"/>
        <v/>
      </c>
      <c r="G1904" s="47"/>
      <c r="H1904" s="3"/>
      <c r="I1904" s="3" t="str">
        <f>IF('Two Yrs Prior Data - copy here!'!D1909="","",'Two Yrs Prior Data - copy here!'!D1909)</f>
        <v/>
      </c>
      <c r="J1904" s="3" t="str">
        <f>IF('Two Yrs Prior Data - copy here!'!D1909="","",'Two Yrs Prior Data - copy here!'!L1909)</f>
        <v/>
      </c>
      <c r="K1904" s="3" t="str">
        <f>IF('Two Yrs Prior Data - copy here!'!D1909="","",'Two Yrs Prior Data - copy here!'!M1909)</f>
        <v/>
      </c>
      <c r="L1904" s="46" t="str">
        <f t="shared" si="3"/>
        <v/>
      </c>
      <c r="M1904" s="3" t="str">
        <f t="shared" si="4"/>
        <v/>
      </c>
      <c r="N1904" s="47"/>
    </row>
    <row r="1905" ht="15.75" customHeight="1">
      <c r="B1905" s="3" t="str">
        <f>IF('Prior Yr Data - copy here!'!D1910="","",'Prior Yr Data - copy here!'!D1910)</f>
        <v/>
      </c>
      <c r="C1905" s="3" t="str">
        <f>IF('Prior Yr Data - copy here!'!L1910="","",'Prior Yr Data - copy here!'!L1910)</f>
        <v/>
      </c>
      <c r="D1905" s="3" t="str">
        <f>IF('Prior Yr Data - copy here!'!M1910="","",'Prior Yr Data - copy here!'!M1910)</f>
        <v/>
      </c>
      <c r="E1905" s="46" t="str">
        <f t="shared" si="1"/>
        <v/>
      </c>
      <c r="F1905" s="3" t="str">
        <f t="shared" si="2"/>
        <v/>
      </c>
      <c r="G1905" s="47"/>
      <c r="H1905" s="3"/>
      <c r="I1905" s="3" t="str">
        <f>IF('Two Yrs Prior Data - copy here!'!D1910="","",'Two Yrs Prior Data - copy here!'!D1910)</f>
        <v/>
      </c>
      <c r="J1905" s="3" t="str">
        <f>IF('Two Yrs Prior Data - copy here!'!D1910="","",'Two Yrs Prior Data - copy here!'!L1910)</f>
        <v/>
      </c>
      <c r="K1905" s="3" t="str">
        <f>IF('Two Yrs Prior Data - copy here!'!D1910="","",'Two Yrs Prior Data - copy here!'!M1910)</f>
        <v/>
      </c>
      <c r="L1905" s="46" t="str">
        <f t="shared" si="3"/>
        <v/>
      </c>
      <c r="M1905" s="3" t="str">
        <f t="shared" si="4"/>
        <v/>
      </c>
      <c r="N1905" s="47"/>
    </row>
    <row r="1906" ht="15.75" customHeight="1">
      <c r="B1906" s="3" t="str">
        <f>IF('Prior Yr Data - copy here!'!D1911="","",'Prior Yr Data - copy here!'!D1911)</f>
        <v/>
      </c>
      <c r="C1906" s="3" t="str">
        <f>IF('Prior Yr Data - copy here!'!L1911="","",'Prior Yr Data - copy here!'!L1911)</f>
        <v/>
      </c>
      <c r="D1906" s="3" t="str">
        <f>IF('Prior Yr Data - copy here!'!M1911="","",'Prior Yr Data - copy here!'!M1911)</f>
        <v/>
      </c>
      <c r="E1906" s="46" t="str">
        <f t="shared" si="1"/>
        <v/>
      </c>
      <c r="F1906" s="3" t="str">
        <f t="shared" si="2"/>
        <v/>
      </c>
      <c r="G1906" s="47"/>
      <c r="H1906" s="3"/>
      <c r="I1906" s="3" t="str">
        <f>IF('Two Yrs Prior Data - copy here!'!D1911="","",'Two Yrs Prior Data - copy here!'!D1911)</f>
        <v/>
      </c>
      <c r="J1906" s="3" t="str">
        <f>IF('Two Yrs Prior Data - copy here!'!D1911="","",'Two Yrs Prior Data - copy here!'!L1911)</f>
        <v/>
      </c>
      <c r="K1906" s="3" t="str">
        <f>IF('Two Yrs Prior Data - copy here!'!D1911="","",'Two Yrs Prior Data - copy here!'!M1911)</f>
        <v/>
      </c>
      <c r="L1906" s="46" t="str">
        <f t="shared" si="3"/>
        <v/>
      </c>
      <c r="M1906" s="3" t="str">
        <f t="shared" si="4"/>
        <v/>
      </c>
      <c r="N1906" s="47"/>
    </row>
    <row r="1907" ht="15.75" customHeight="1">
      <c r="B1907" s="3" t="str">
        <f>IF('Prior Yr Data - copy here!'!D1912="","",'Prior Yr Data - copy here!'!D1912)</f>
        <v/>
      </c>
      <c r="C1907" s="3" t="str">
        <f>IF('Prior Yr Data - copy here!'!L1912="","",'Prior Yr Data - copy here!'!L1912)</f>
        <v/>
      </c>
      <c r="D1907" s="3" t="str">
        <f>IF('Prior Yr Data - copy here!'!M1912="","",'Prior Yr Data - copy here!'!M1912)</f>
        <v/>
      </c>
      <c r="E1907" s="46" t="str">
        <f t="shared" si="1"/>
        <v/>
      </c>
      <c r="F1907" s="3" t="str">
        <f t="shared" si="2"/>
        <v/>
      </c>
      <c r="G1907" s="47"/>
      <c r="H1907" s="3"/>
      <c r="I1907" s="3" t="str">
        <f>IF('Two Yrs Prior Data - copy here!'!D1912="","",'Two Yrs Prior Data - copy here!'!D1912)</f>
        <v/>
      </c>
      <c r="J1907" s="3" t="str">
        <f>IF('Two Yrs Prior Data - copy here!'!D1912="","",'Two Yrs Prior Data - copy here!'!L1912)</f>
        <v/>
      </c>
      <c r="K1907" s="3" t="str">
        <f>IF('Two Yrs Prior Data - copy here!'!D1912="","",'Two Yrs Prior Data - copy here!'!M1912)</f>
        <v/>
      </c>
      <c r="L1907" s="46" t="str">
        <f t="shared" si="3"/>
        <v/>
      </c>
      <c r="M1907" s="3" t="str">
        <f t="shared" si="4"/>
        <v/>
      </c>
      <c r="N1907" s="47"/>
    </row>
    <row r="1908" ht="15.75" customHeight="1">
      <c r="B1908" s="3" t="str">
        <f>IF('Prior Yr Data - copy here!'!D1913="","",'Prior Yr Data - copy here!'!D1913)</f>
        <v/>
      </c>
      <c r="C1908" s="3" t="str">
        <f>IF('Prior Yr Data - copy here!'!L1913="","",'Prior Yr Data - copy here!'!L1913)</f>
        <v/>
      </c>
      <c r="D1908" s="3" t="str">
        <f>IF('Prior Yr Data - copy here!'!M1913="","",'Prior Yr Data - copy here!'!M1913)</f>
        <v/>
      </c>
      <c r="E1908" s="46" t="str">
        <f t="shared" si="1"/>
        <v/>
      </c>
      <c r="F1908" s="3" t="str">
        <f t="shared" si="2"/>
        <v/>
      </c>
      <c r="G1908" s="47"/>
      <c r="H1908" s="3"/>
      <c r="I1908" s="3" t="str">
        <f>IF('Two Yrs Prior Data - copy here!'!D1913="","",'Two Yrs Prior Data - copy here!'!D1913)</f>
        <v/>
      </c>
      <c r="J1908" s="3" t="str">
        <f>IF('Two Yrs Prior Data - copy here!'!D1913="","",'Two Yrs Prior Data - copy here!'!L1913)</f>
        <v/>
      </c>
      <c r="K1908" s="3" t="str">
        <f>IF('Two Yrs Prior Data - copy here!'!D1913="","",'Two Yrs Prior Data - copy here!'!M1913)</f>
        <v/>
      </c>
      <c r="L1908" s="46" t="str">
        <f t="shared" si="3"/>
        <v/>
      </c>
      <c r="M1908" s="3" t="str">
        <f t="shared" si="4"/>
        <v/>
      </c>
      <c r="N1908" s="47"/>
    </row>
    <row r="1909" ht="15.75" customHeight="1">
      <c r="B1909" s="3" t="str">
        <f>IF('Prior Yr Data - copy here!'!D1914="","",'Prior Yr Data - copy here!'!D1914)</f>
        <v/>
      </c>
      <c r="C1909" s="3" t="str">
        <f>IF('Prior Yr Data - copy here!'!L1914="","",'Prior Yr Data - copy here!'!L1914)</f>
        <v/>
      </c>
      <c r="D1909" s="3" t="str">
        <f>IF('Prior Yr Data - copy here!'!M1914="","",'Prior Yr Data - copy here!'!M1914)</f>
        <v/>
      </c>
      <c r="E1909" s="46" t="str">
        <f t="shared" si="1"/>
        <v/>
      </c>
      <c r="F1909" s="3" t="str">
        <f t="shared" si="2"/>
        <v/>
      </c>
      <c r="G1909" s="47"/>
      <c r="H1909" s="3"/>
      <c r="I1909" s="3" t="str">
        <f>IF('Two Yrs Prior Data - copy here!'!D1914="","",'Two Yrs Prior Data - copy here!'!D1914)</f>
        <v/>
      </c>
      <c r="J1909" s="3" t="str">
        <f>IF('Two Yrs Prior Data - copy here!'!D1914="","",'Two Yrs Prior Data - copy here!'!L1914)</f>
        <v/>
      </c>
      <c r="K1909" s="3" t="str">
        <f>IF('Two Yrs Prior Data - copy here!'!D1914="","",'Two Yrs Prior Data - copy here!'!M1914)</f>
        <v/>
      </c>
      <c r="L1909" s="46" t="str">
        <f t="shared" si="3"/>
        <v/>
      </c>
      <c r="M1909" s="3" t="str">
        <f t="shared" si="4"/>
        <v/>
      </c>
      <c r="N1909" s="47"/>
    </row>
    <row r="1910" ht="15.75" customHeight="1">
      <c r="B1910" s="3" t="str">
        <f>IF('Prior Yr Data - copy here!'!D1915="","",'Prior Yr Data - copy here!'!D1915)</f>
        <v/>
      </c>
      <c r="C1910" s="3" t="str">
        <f>IF('Prior Yr Data - copy here!'!L1915="","",'Prior Yr Data - copy here!'!L1915)</f>
        <v/>
      </c>
      <c r="D1910" s="3" t="str">
        <f>IF('Prior Yr Data - copy here!'!M1915="","",'Prior Yr Data - copy here!'!M1915)</f>
        <v/>
      </c>
      <c r="E1910" s="46" t="str">
        <f t="shared" si="1"/>
        <v/>
      </c>
      <c r="F1910" s="3" t="str">
        <f t="shared" si="2"/>
        <v/>
      </c>
      <c r="G1910" s="47"/>
      <c r="H1910" s="3"/>
      <c r="I1910" s="3" t="str">
        <f>IF('Two Yrs Prior Data - copy here!'!D1915="","",'Two Yrs Prior Data - copy here!'!D1915)</f>
        <v/>
      </c>
      <c r="J1910" s="3" t="str">
        <f>IF('Two Yrs Prior Data - copy here!'!D1915="","",'Two Yrs Prior Data - copy here!'!L1915)</f>
        <v/>
      </c>
      <c r="K1910" s="3" t="str">
        <f>IF('Two Yrs Prior Data - copy here!'!D1915="","",'Two Yrs Prior Data - copy here!'!M1915)</f>
        <v/>
      </c>
      <c r="L1910" s="46" t="str">
        <f t="shared" si="3"/>
        <v/>
      </c>
      <c r="M1910" s="3" t="str">
        <f t="shared" si="4"/>
        <v/>
      </c>
      <c r="N1910" s="47"/>
    </row>
    <row r="1911" ht="15.75" customHeight="1">
      <c r="B1911" s="3" t="str">
        <f>IF('Prior Yr Data - copy here!'!D1916="","",'Prior Yr Data - copy here!'!D1916)</f>
        <v/>
      </c>
      <c r="C1911" s="3" t="str">
        <f>IF('Prior Yr Data - copy here!'!L1916="","",'Prior Yr Data - copy here!'!L1916)</f>
        <v/>
      </c>
      <c r="D1911" s="3" t="str">
        <f>IF('Prior Yr Data - copy here!'!M1916="","",'Prior Yr Data - copy here!'!M1916)</f>
        <v/>
      </c>
      <c r="E1911" s="46" t="str">
        <f t="shared" si="1"/>
        <v/>
      </c>
      <c r="F1911" s="3" t="str">
        <f t="shared" si="2"/>
        <v/>
      </c>
      <c r="G1911" s="47"/>
      <c r="H1911" s="3"/>
      <c r="I1911" s="3" t="str">
        <f>IF('Two Yrs Prior Data - copy here!'!D1916="","",'Two Yrs Prior Data - copy here!'!D1916)</f>
        <v/>
      </c>
      <c r="J1911" s="3" t="str">
        <f>IF('Two Yrs Prior Data - copy here!'!D1916="","",'Two Yrs Prior Data - copy here!'!L1916)</f>
        <v/>
      </c>
      <c r="K1911" s="3" t="str">
        <f>IF('Two Yrs Prior Data - copy here!'!D1916="","",'Two Yrs Prior Data - copy here!'!M1916)</f>
        <v/>
      </c>
      <c r="L1911" s="46" t="str">
        <f t="shared" si="3"/>
        <v/>
      </c>
      <c r="M1911" s="3" t="str">
        <f t="shared" si="4"/>
        <v/>
      </c>
      <c r="N1911" s="47"/>
    </row>
    <row r="1912" ht="15.75" customHeight="1">
      <c r="B1912" s="3" t="str">
        <f>IF('Prior Yr Data - copy here!'!D1917="","",'Prior Yr Data - copy here!'!D1917)</f>
        <v/>
      </c>
      <c r="C1912" s="3" t="str">
        <f>IF('Prior Yr Data - copy here!'!L1917="","",'Prior Yr Data - copy here!'!L1917)</f>
        <v/>
      </c>
      <c r="D1912" s="3" t="str">
        <f>IF('Prior Yr Data - copy here!'!M1917="","",'Prior Yr Data - copy here!'!M1917)</f>
        <v/>
      </c>
      <c r="E1912" s="46" t="str">
        <f t="shared" si="1"/>
        <v/>
      </c>
      <c r="F1912" s="3" t="str">
        <f t="shared" si="2"/>
        <v/>
      </c>
      <c r="G1912" s="47"/>
      <c r="H1912" s="3"/>
      <c r="I1912" s="3" t="str">
        <f>IF('Two Yrs Prior Data - copy here!'!D1917="","",'Two Yrs Prior Data - copy here!'!D1917)</f>
        <v/>
      </c>
      <c r="J1912" s="3" t="str">
        <f>IF('Two Yrs Prior Data - copy here!'!D1917="","",'Two Yrs Prior Data - copy here!'!L1917)</f>
        <v/>
      </c>
      <c r="K1912" s="3" t="str">
        <f>IF('Two Yrs Prior Data - copy here!'!D1917="","",'Two Yrs Prior Data - copy here!'!M1917)</f>
        <v/>
      </c>
      <c r="L1912" s="46" t="str">
        <f t="shared" si="3"/>
        <v/>
      </c>
      <c r="M1912" s="3" t="str">
        <f t="shared" si="4"/>
        <v/>
      </c>
      <c r="N1912" s="47"/>
    </row>
    <row r="1913" ht="15.75" customHeight="1">
      <c r="B1913" s="3" t="str">
        <f>IF('Prior Yr Data - copy here!'!D1918="","",'Prior Yr Data - copy here!'!D1918)</f>
        <v/>
      </c>
      <c r="C1913" s="3" t="str">
        <f>IF('Prior Yr Data - copy here!'!L1918="","",'Prior Yr Data - copy here!'!L1918)</f>
        <v/>
      </c>
      <c r="D1913" s="3" t="str">
        <f>IF('Prior Yr Data - copy here!'!M1918="","",'Prior Yr Data - copy here!'!M1918)</f>
        <v/>
      </c>
      <c r="E1913" s="46" t="str">
        <f t="shared" si="1"/>
        <v/>
      </c>
      <c r="F1913" s="3" t="str">
        <f t="shared" si="2"/>
        <v/>
      </c>
      <c r="G1913" s="47"/>
      <c r="H1913" s="3"/>
      <c r="I1913" s="3" t="str">
        <f>IF('Two Yrs Prior Data - copy here!'!D1918="","",'Two Yrs Prior Data - copy here!'!D1918)</f>
        <v/>
      </c>
      <c r="J1913" s="3" t="str">
        <f>IF('Two Yrs Prior Data - copy here!'!D1918="","",'Two Yrs Prior Data - copy here!'!L1918)</f>
        <v/>
      </c>
      <c r="K1913" s="3" t="str">
        <f>IF('Two Yrs Prior Data - copy here!'!D1918="","",'Two Yrs Prior Data - copy here!'!M1918)</f>
        <v/>
      </c>
      <c r="L1913" s="46" t="str">
        <f t="shared" si="3"/>
        <v/>
      </c>
      <c r="M1913" s="3" t="str">
        <f t="shared" si="4"/>
        <v/>
      </c>
      <c r="N1913" s="47"/>
    </row>
    <row r="1914" ht="15.75" customHeight="1">
      <c r="B1914" s="3" t="str">
        <f>IF('Prior Yr Data - copy here!'!D1919="","",'Prior Yr Data - copy here!'!D1919)</f>
        <v/>
      </c>
      <c r="C1914" s="3" t="str">
        <f>IF('Prior Yr Data - copy here!'!L1919="","",'Prior Yr Data - copy here!'!L1919)</f>
        <v/>
      </c>
      <c r="D1914" s="3" t="str">
        <f>IF('Prior Yr Data - copy here!'!M1919="","",'Prior Yr Data - copy here!'!M1919)</f>
        <v/>
      </c>
      <c r="E1914" s="46" t="str">
        <f t="shared" si="1"/>
        <v/>
      </c>
      <c r="F1914" s="3" t="str">
        <f t="shared" si="2"/>
        <v/>
      </c>
      <c r="G1914" s="47"/>
      <c r="H1914" s="3"/>
      <c r="I1914" s="3" t="str">
        <f>IF('Two Yrs Prior Data - copy here!'!D1919="","",'Two Yrs Prior Data - copy here!'!D1919)</f>
        <v/>
      </c>
      <c r="J1914" s="3" t="str">
        <f>IF('Two Yrs Prior Data - copy here!'!D1919="","",'Two Yrs Prior Data - copy here!'!L1919)</f>
        <v/>
      </c>
      <c r="K1914" s="3" t="str">
        <f>IF('Two Yrs Prior Data - copy here!'!D1919="","",'Two Yrs Prior Data - copy here!'!M1919)</f>
        <v/>
      </c>
      <c r="L1914" s="46" t="str">
        <f t="shared" si="3"/>
        <v/>
      </c>
      <c r="M1914" s="3" t="str">
        <f t="shared" si="4"/>
        <v/>
      </c>
      <c r="N1914" s="47"/>
    </row>
    <row r="1915" ht="15.75" customHeight="1">
      <c r="B1915" s="3" t="str">
        <f>IF('Prior Yr Data - copy here!'!D1920="","",'Prior Yr Data - copy here!'!D1920)</f>
        <v/>
      </c>
      <c r="C1915" s="3" t="str">
        <f>IF('Prior Yr Data - copy here!'!L1920="","",'Prior Yr Data - copy here!'!L1920)</f>
        <v/>
      </c>
      <c r="D1915" s="3" t="str">
        <f>IF('Prior Yr Data - copy here!'!M1920="","",'Prior Yr Data - copy here!'!M1920)</f>
        <v/>
      </c>
      <c r="E1915" s="46" t="str">
        <f t="shared" si="1"/>
        <v/>
      </c>
      <c r="F1915" s="3" t="str">
        <f t="shared" si="2"/>
        <v/>
      </c>
      <c r="G1915" s="47"/>
      <c r="H1915" s="3"/>
      <c r="I1915" s="3" t="str">
        <f>IF('Two Yrs Prior Data - copy here!'!D1920="","",'Two Yrs Prior Data - copy here!'!D1920)</f>
        <v/>
      </c>
      <c r="J1915" s="3" t="str">
        <f>IF('Two Yrs Prior Data - copy here!'!D1920="","",'Two Yrs Prior Data - copy here!'!L1920)</f>
        <v/>
      </c>
      <c r="K1915" s="3" t="str">
        <f>IF('Two Yrs Prior Data - copy here!'!D1920="","",'Two Yrs Prior Data - copy here!'!M1920)</f>
        <v/>
      </c>
      <c r="L1915" s="46" t="str">
        <f t="shared" si="3"/>
        <v/>
      </c>
      <c r="M1915" s="3" t="str">
        <f t="shared" si="4"/>
        <v/>
      </c>
      <c r="N1915" s="47"/>
    </row>
    <row r="1916" ht="15.75" customHeight="1">
      <c r="B1916" s="3" t="str">
        <f>IF('Prior Yr Data - copy here!'!D1921="","",'Prior Yr Data - copy here!'!D1921)</f>
        <v/>
      </c>
      <c r="C1916" s="3" t="str">
        <f>IF('Prior Yr Data - copy here!'!L1921="","",'Prior Yr Data - copy here!'!L1921)</f>
        <v/>
      </c>
      <c r="D1916" s="3" t="str">
        <f>IF('Prior Yr Data - copy here!'!M1921="","",'Prior Yr Data - copy here!'!M1921)</f>
        <v/>
      </c>
      <c r="E1916" s="46" t="str">
        <f t="shared" si="1"/>
        <v/>
      </c>
      <c r="F1916" s="3" t="str">
        <f t="shared" si="2"/>
        <v/>
      </c>
      <c r="G1916" s="47"/>
      <c r="H1916" s="3"/>
      <c r="I1916" s="3" t="str">
        <f>IF('Two Yrs Prior Data - copy here!'!D1921="","",'Two Yrs Prior Data - copy here!'!D1921)</f>
        <v/>
      </c>
      <c r="J1916" s="3" t="str">
        <f>IF('Two Yrs Prior Data - copy here!'!D1921="","",'Two Yrs Prior Data - copy here!'!L1921)</f>
        <v/>
      </c>
      <c r="K1916" s="3" t="str">
        <f>IF('Two Yrs Prior Data - copy here!'!D1921="","",'Two Yrs Prior Data - copy here!'!M1921)</f>
        <v/>
      </c>
      <c r="L1916" s="46" t="str">
        <f t="shared" si="3"/>
        <v/>
      </c>
      <c r="M1916" s="3" t="str">
        <f t="shared" si="4"/>
        <v/>
      </c>
      <c r="N1916" s="47"/>
    </row>
    <row r="1917" ht="15.75" customHeight="1">
      <c r="B1917" s="3" t="str">
        <f>IF('Prior Yr Data - copy here!'!D1922="","",'Prior Yr Data - copy here!'!D1922)</f>
        <v/>
      </c>
      <c r="C1917" s="3" t="str">
        <f>IF('Prior Yr Data - copy here!'!L1922="","",'Prior Yr Data - copy here!'!L1922)</f>
        <v/>
      </c>
      <c r="D1917" s="3" t="str">
        <f>IF('Prior Yr Data - copy here!'!M1922="","",'Prior Yr Data - copy here!'!M1922)</f>
        <v/>
      </c>
      <c r="E1917" s="46" t="str">
        <f t="shared" si="1"/>
        <v/>
      </c>
      <c r="F1917" s="3" t="str">
        <f t="shared" si="2"/>
        <v/>
      </c>
      <c r="G1917" s="47"/>
      <c r="H1917" s="3"/>
      <c r="I1917" s="3" t="str">
        <f>IF('Two Yrs Prior Data - copy here!'!D1922="","",'Two Yrs Prior Data - copy here!'!D1922)</f>
        <v/>
      </c>
      <c r="J1917" s="3" t="str">
        <f>IF('Two Yrs Prior Data - copy here!'!D1922="","",'Two Yrs Prior Data - copy here!'!L1922)</f>
        <v/>
      </c>
      <c r="K1917" s="3" t="str">
        <f>IF('Two Yrs Prior Data - copy here!'!D1922="","",'Two Yrs Prior Data - copy here!'!M1922)</f>
        <v/>
      </c>
      <c r="L1917" s="46" t="str">
        <f t="shared" si="3"/>
        <v/>
      </c>
      <c r="M1917" s="3" t="str">
        <f t="shared" si="4"/>
        <v/>
      </c>
      <c r="N1917" s="47"/>
    </row>
    <row r="1918" ht="15.75" customHeight="1">
      <c r="B1918" s="3" t="str">
        <f>IF('Prior Yr Data - copy here!'!D1923="","",'Prior Yr Data - copy here!'!D1923)</f>
        <v/>
      </c>
      <c r="C1918" s="3" t="str">
        <f>IF('Prior Yr Data - copy here!'!L1923="","",'Prior Yr Data - copy here!'!L1923)</f>
        <v/>
      </c>
      <c r="D1918" s="3" t="str">
        <f>IF('Prior Yr Data - copy here!'!M1923="","",'Prior Yr Data - copy here!'!M1923)</f>
        <v/>
      </c>
      <c r="E1918" s="46" t="str">
        <f t="shared" si="1"/>
        <v/>
      </c>
      <c r="F1918" s="3" t="str">
        <f t="shared" si="2"/>
        <v/>
      </c>
      <c r="G1918" s="47"/>
      <c r="H1918" s="3"/>
      <c r="I1918" s="3" t="str">
        <f>IF('Two Yrs Prior Data - copy here!'!D1923="","",'Two Yrs Prior Data - copy here!'!D1923)</f>
        <v/>
      </c>
      <c r="J1918" s="3" t="str">
        <f>IF('Two Yrs Prior Data - copy here!'!D1923="","",'Two Yrs Prior Data - copy here!'!L1923)</f>
        <v/>
      </c>
      <c r="K1918" s="3" t="str">
        <f>IF('Two Yrs Prior Data - copy here!'!D1923="","",'Two Yrs Prior Data - copy here!'!M1923)</f>
        <v/>
      </c>
      <c r="L1918" s="46" t="str">
        <f t="shared" si="3"/>
        <v/>
      </c>
      <c r="M1918" s="3" t="str">
        <f t="shared" si="4"/>
        <v/>
      </c>
      <c r="N1918" s="47"/>
    </row>
    <row r="1919" ht="15.75" customHeight="1">
      <c r="B1919" s="3" t="str">
        <f>IF('Prior Yr Data - copy here!'!D1924="","",'Prior Yr Data - copy here!'!D1924)</f>
        <v/>
      </c>
      <c r="C1919" s="3" t="str">
        <f>IF('Prior Yr Data - copy here!'!L1924="","",'Prior Yr Data - copy here!'!L1924)</f>
        <v/>
      </c>
      <c r="D1919" s="3" t="str">
        <f>IF('Prior Yr Data - copy here!'!M1924="","",'Prior Yr Data - copy here!'!M1924)</f>
        <v/>
      </c>
      <c r="E1919" s="46" t="str">
        <f t="shared" si="1"/>
        <v/>
      </c>
      <c r="F1919" s="3" t="str">
        <f t="shared" si="2"/>
        <v/>
      </c>
      <c r="G1919" s="47"/>
      <c r="H1919" s="3"/>
      <c r="I1919" s="3" t="str">
        <f>IF('Two Yrs Prior Data - copy here!'!D1924="","",'Two Yrs Prior Data - copy here!'!D1924)</f>
        <v/>
      </c>
      <c r="J1919" s="3" t="str">
        <f>IF('Two Yrs Prior Data - copy here!'!D1924="","",'Two Yrs Prior Data - copy here!'!L1924)</f>
        <v/>
      </c>
      <c r="K1919" s="3" t="str">
        <f>IF('Two Yrs Prior Data - copy here!'!D1924="","",'Two Yrs Prior Data - copy here!'!M1924)</f>
        <v/>
      </c>
      <c r="L1919" s="46" t="str">
        <f t="shared" si="3"/>
        <v/>
      </c>
      <c r="M1919" s="3" t="str">
        <f t="shared" si="4"/>
        <v/>
      </c>
      <c r="N1919" s="47"/>
    </row>
    <row r="1920" ht="15.75" customHeight="1">
      <c r="B1920" s="3" t="str">
        <f>IF('Prior Yr Data - copy here!'!D1925="","",'Prior Yr Data - copy here!'!D1925)</f>
        <v/>
      </c>
      <c r="C1920" s="3" t="str">
        <f>IF('Prior Yr Data - copy here!'!L1925="","",'Prior Yr Data - copy here!'!L1925)</f>
        <v/>
      </c>
      <c r="D1920" s="3" t="str">
        <f>IF('Prior Yr Data - copy here!'!M1925="","",'Prior Yr Data - copy here!'!M1925)</f>
        <v/>
      </c>
      <c r="E1920" s="46" t="str">
        <f t="shared" si="1"/>
        <v/>
      </c>
      <c r="F1920" s="3" t="str">
        <f t="shared" si="2"/>
        <v/>
      </c>
      <c r="G1920" s="47"/>
      <c r="H1920" s="3"/>
      <c r="I1920" s="3" t="str">
        <f>IF('Two Yrs Prior Data - copy here!'!D1925="","",'Two Yrs Prior Data - copy here!'!D1925)</f>
        <v/>
      </c>
      <c r="J1920" s="3" t="str">
        <f>IF('Two Yrs Prior Data - copy here!'!D1925="","",'Two Yrs Prior Data - copy here!'!L1925)</f>
        <v/>
      </c>
      <c r="K1920" s="3" t="str">
        <f>IF('Two Yrs Prior Data - copy here!'!D1925="","",'Two Yrs Prior Data - copy here!'!M1925)</f>
        <v/>
      </c>
      <c r="L1920" s="46" t="str">
        <f t="shared" si="3"/>
        <v/>
      </c>
      <c r="M1920" s="3" t="str">
        <f t="shared" si="4"/>
        <v/>
      </c>
      <c r="N1920" s="47"/>
    </row>
    <row r="1921" ht="15.75" customHeight="1">
      <c r="B1921" s="3" t="str">
        <f>IF('Prior Yr Data - copy here!'!D1926="","",'Prior Yr Data - copy here!'!D1926)</f>
        <v/>
      </c>
      <c r="C1921" s="3" t="str">
        <f>IF('Prior Yr Data - copy here!'!L1926="","",'Prior Yr Data - copy here!'!L1926)</f>
        <v/>
      </c>
      <c r="D1921" s="3" t="str">
        <f>IF('Prior Yr Data - copy here!'!M1926="","",'Prior Yr Data - copy here!'!M1926)</f>
        <v/>
      </c>
      <c r="E1921" s="46" t="str">
        <f t="shared" si="1"/>
        <v/>
      </c>
      <c r="F1921" s="3" t="str">
        <f t="shared" si="2"/>
        <v/>
      </c>
      <c r="G1921" s="47"/>
      <c r="H1921" s="3"/>
      <c r="I1921" s="3" t="str">
        <f>IF('Two Yrs Prior Data - copy here!'!D1926="","",'Two Yrs Prior Data - copy here!'!D1926)</f>
        <v/>
      </c>
      <c r="J1921" s="3" t="str">
        <f>IF('Two Yrs Prior Data - copy here!'!D1926="","",'Two Yrs Prior Data - copy here!'!L1926)</f>
        <v/>
      </c>
      <c r="K1921" s="3" t="str">
        <f>IF('Two Yrs Prior Data - copy here!'!D1926="","",'Two Yrs Prior Data - copy here!'!M1926)</f>
        <v/>
      </c>
      <c r="L1921" s="46" t="str">
        <f t="shared" si="3"/>
        <v/>
      </c>
      <c r="M1921" s="3" t="str">
        <f t="shared" si="4"/>
        <v/>
      </c>
      <c r="N1921" s="47"/>
    </row>
    <row r="1922" ht="15.75" customHeight="1">
      <c r="B1922" s="3" t="str">
        <f>IF('Prior Yr Data - copy here!'!D1927="","",'Prior Yr Data - copy here!'!D1927)</f>
        <v/>
      </c>
      <c r="C1922" s="3" t="str">
        <f>IF('Prior Yr Data - copy here!'!L1927="","",'Prior Yr Data - copy here!'!L1927)</f>
        <v/>
      </c>
      <c r="D1922" s="3" t="str">
        <f>IF('Prior Yr Data - copy here!'!M1927="","",'Prior Yr Data - copy here!'!M1927)</f>
        <v/>
      </c>
      <c r="E1922" s="46" t="str">
        <f t="shared" si="1"/>
        <v/>
      </c>
      <c r="F1922" s="3" t="str">
        <f t="shared" si="2"/>
        <v/>
      </c>
      <c r="G1922" s="47"/>
      <c r="H1922" s="3"/>
      <c r="I1922" s="3" t="str">
        <f>IF('Two Yrs Prior Data - copy here!'!D1927="","",'Two Yrs Prior Data - copy here!'!D1927)</f>
        <v/>
      </c>
      <c r="J1922" s="3" t="str">
        <f>IF('Two Yrs Prior Data - copy here!'!D1927="","",'Two Yrs Prior Data - copy here!'!L1927)</f>
        <v/>
      </c>
      <c r="K1922" s="3" t="str">
        <f>IF('Two Yrs Prior Data - copy here!'!D1927="","",'Two Yrs Prior Data - copy here!'!M1927)</f>
        <v/>
      </c>
      <c r="L1922" s="46" t="str">
        <f t="shared" si="3"/>
        <v/>
      </c>
      <c r="M1922" s="3" t="str">
        <f t="shared" si="4"/>
        <v/>
      </c>
      <c r="N1922" s="47"/>
    </row>
    <row r="1923" ht="15.75" customHeight="1">
      <c r="B1923" s="3" t="str">
        <f>IF('Prior Yr Data - copy here!'!D1928="","",'Prior Yr Data - copy here!'!D1928)</f>
        <v/>
      </c>
      <c r="C1923" s="3" t="str">
        <f>IF('Prior Yr Data - copy here!'!L1928="","",'Prior Yr Data - copy here!'!L1928)</f>
        <v/>
      </c>
      <c r="D1923" s="3" t="str">
        <f>IF('Prior Yr Data - copy here!'!M1928="","",'Prior Yr Data - copy here!'!M1928)</f>
        <v/>
      </c>
      <c r="E1923" s="46" t="str">
        <f t="shared" si="1"/>
        <v/>
      </c>
      <c r="F1923" s="3" t="str">
        <f t="shared" si="2"/>
        <v/>
      </c>
      <c r="G1923" s="47"/>
      <c r="H1923" s="3"/>
      <c r="I1923" s="3" t="str">
        <f>IF('Two Yrs Prior Data - copy here!'!D1928="","",'Two Yrs Prior Data - copy here!'!D1928)</f>
        <v/>
      </c>
      <c r="J1923" s="3" t="str">
        <f>IF('Two Yrs Prior Data - copy here!'!D1928="","",'Two Yrs Prior Data - copy here!'!L1928)</f>
        <v/>
      </c>
      <c r="K1923" s="3" t="str">
        <f>IF('Two Yrs Prior Data - copy here!'!D1928="","",'Two Yrs Prior Data - copy here!'!M1928)</f>
        <v/>
      </c>
      <c r="L1923" s="46" t="str">
        <f t="shared" si="3"/>
        <v/>
      </c>
      <c r="M1923" s="3" t="str">
        <f t="shared" si="4"/>
        <v/>
      </c>
      <c r="N1923" s="47"/>
    </row>
    <row r="1924" ht="15.75" customHeight="1">
      <c r="B1924" s="3" t="str">
        <f>IF('Prior Yr Data - copy here!'!D1929="","",'Prior Yr Data - copy here!'!D1929)</f>
        <v/>
      </c>
      <c r="C1924" s="3" t="str">
        <f>IF('Prior Yr Data - copy here!'!L1929="","",'Prior Yr Data - copy here!'!L1929)</f>
        <v/>
      </c>
      <c r="D1924" s="3" t="str">
        <f>IF('Prior Yr Data - copy here!'!M1929="","",'Prior Yr Data - copy here!'!M1929)</f>
        <v/>
      </c>
      <c r="E1924" s="46" t="str">
        <f t="shared" si="1"/>
        <v/>
      </c>
      <c r="F1924" s="3" t="str">
        <f t="shared" si="2"/>
        <v/>
      </c>
      <c r="G1924" s="47"/>
      <c r="H1924" s="3"/>
      <c r="I1924" s="3" t="str">
        <f>IF('Two Yrs Prior Data - copy here!'!D1929="","",'Two Yrs Prior Data - copy here!'!D1929)</f>
        <v/>
      </c>
      <c r="J1924" s="3" t="str">
        <f>IF('Two Yrs Prior Data - copy here!'!D1929="","",'Two Yrs Prior Data - copy here!'!L1929)</f>
        <v/>
      </c>
      <c r="K1924" s="3" t="str">
        <f>IF('Two Yrs Prior Data - copy here!'!D1929="","",'Two Yrs Prior Data - copy here!'!M1929)</f>
        <v/>
      </c>
      <c r="L1924" s="46" t="str">
        <f t="shared" si="3"/>
        <v/>
      </c>
      <c r="M1924" s="3" t="str">
        <f t="shared" si="4"/>
        <v/>
      </c>
      <c r="N1924" s="47"/>
    </row>
    <row r="1925" ht="15.75" customHeight="1">
      <c r="B1925" s="3" t="str">
        <f>IF('Prior Yr Data - copy here!'!D1930="","",'Prior Yr Data - copy here!'!D1930)</f>
        <v/>
      </c>
      <c r="C1925" s="3" t="str">
        <f>IF('Prior Yr Data - copy here!'!L1930="","",'Prior Yr Data - copy here!'!L1930)</f>
        <v/>
      </c>
      <c r="D1925" s="3" t="str">
        <f>IF('Prior Yr Data - copy here!'!M1930="","",'Prior Yr Data - copy here!'!M1930)</f>
        <v/>
      </c>
      <c r="E1925" s="46" t="str">
        <f t="shared" si="1"/>
        <v/>
      </c>
      <c r="F1925" s="3" t="str">
        <f t="shared" si="2"/>
        <v/>
      </c>
      <c r="G1925" s="47"/>
      <c r="H1925" s="3"/>
      <c r="I1925" s="3" t="str">
        <f>IF('Two Yrs Prior Data - copy here!'!D1930="","",'Two Yrs Prior Data - copy here!'!D1930)</f>
        <v/>
      </c>
      <c r="J1925" s="3" t="str">
        <f>IF('Two Yrs Prior Data - copy here!'!D1930="","",'Two Yrs Prior Data - copy here!'!L1930)</f>
        <v/>
      </c>
      <c r="K1925" s="3" t="str">
        <f>IF('Two Yrs Prior Data - copy here!'!D1930="","",'Two Yrs Prior Data - copy here!'!M1930)</f>
        <v/>
      </c>
      <c r="L1925" s="46" t="str">
        <f t="shared" si="3"/>
        <v/>
      </c>
      <c r="M1925" s="3" t="str">
        <f t="shared" si="4"/>
        <v/>
      </c>
      <c r="N1925" s="47"/>
    </row>
    <row r="1926" ht="15.75" customHeight="1">
      <c r="B1926" s="3" t="str">
        <f>IF('Prior Yr Data - copy here!'!D1931="","",'Prior Yr Data - copy here!'!D1931)</f>
        <v/>
      </c>
      <c r="C1926" s="3" t="str">
        <f>IF('Prior Yr Data - copy here!'!L1931="","",'Prior Yr Data - copy here!'!L1931)</f>
        <v/>
      </c>
      <c r="D1926" s="3" t="str">
        <f>IF('Prior Yr Data - copy here!'!M1931="","",'Prior Yr Data - copy here!'!M1931)</f>
        <v/>
      </c>
      <c r="E1926" s="46" t="str">
        <f t="shared" si="1"/>
        <v/>
      </c>
      <c r="F1926" s="3" t="str">
        <f t="shared" si="2"/>
        <v/>
      </c>
      <c r="G1926" s="47"/>
      <c r="H1926" s="3"/>
      <c r="I1926" s="3" t="str">
        <f>IF('Two Yrs Prior Data - copy here!'!D1931="","",'Two Yrs Prior Data - copy here!'!D1931)</f>
        <v/>
      </c>
      <c r="J1926" s="3" t="str">
        <f>IF('Two Yrs Prior Data - copy here!'!D1931="","",'Two Yrs Prior Data - copy here!'!L1931)</f>
        <v/>
      </c>
      <c r="K1926" s="3" t="str">
        <f>IF('Two Yrs Prior Data - copy here!'!D1931="","",'Two Yrs Prior Data - copy here!'!M1931)</f>
        <v/>
      </c>
      <c r="L1926" s="46" t="str">
        <f t="shared" si="3"/>
        <v/>
      </c>
      <c r="M1926" s="3" t="str">
        <f t="shared" si="4"/>
        <v/>
      </c>
      <c r="N1926" s="47"/>
    </row>
    <row r="1927" ht="15.75" customHeight="1">
      <c r="B1927" s="3" t="str">
        <f>IF('Prior Yr Data - copy here!'!D1932="","",'Prior Yr Data - copy here!'!D1932)</f>
        <v/>
      </c>
      <c r="C1927" s="3" t="str">
        <f>IF('Prior Yr Data - copy here!'!L1932="","",'Prior Yr Data - copy here!'!L1932)</f>
        <v/>
      </c>
      <c r="D1927" s="3" t="str">
        <f>IF('Prior Yr Data - copy here!'!M1932="","",'Prior Yr Data - copy here!'!M1932)</f>
        <v/>
      </c>
      <c r="E1927" s="46" t="str">
        <f t="shared" si="1"/>
        <v/>
      </c>
      <c r="F1927" s="3" t="str">
        <f t="shared" si="2"/>
        <v/>
      </c>
      <c r="G1927" s="47"/>
      <c r="H1927" s="3"/>
      <c r="I1927" s="3" t="str">
        <f>IF('Two Yrs Prior Data - copy here!'!D1932="","",'Two Yrs Prior Data - copy here!'!D1932)</f>
        <v/>
      </c>
      <c r="J1927" s="3" t="str">
        <f>IF('Two Yrs Prior Data - copy here!'!D1932="","",'Two Yrs Prior Data - copy here!'!L1932)</f>
        <v/>
      </c>
      <c r="K1927" s="3" t="str">
        <f>IF('Two Yrs Prior Data - copy here!'!D1932="","",'Two Yrs Prior Data - copy here!'!M1932)</f>
        <v/>
      </c>
      <c r="L1927" s="46" t="str">
        <f t="shared" si="3"/>
        <v/>
      </c>
      <c r="M1927" s="3" t="str">
        <f t="shared" si="4"/>
        <v/>
      </c>
      <c r="N1927" s="47"/>
    </row>
    <row r="1928" ht="15.75" customHeight="1">
      <c r="B1928" s="3" t="str">
        <f>IF('Prior Yr Data - copy here!'!D1933="","",'Prior Yr Data - copy here!'!D1933)</f>
        <v/>
      </c>
      <c r="C1928" s="3" t="str">
        <f>IF('Prior Yr Data - copy here!'!L1933="","",'Prior Yr Data - copy here!'!L1933)</f>
        <v/>
      </c>
      <c r="D1928" s="3" t="str">
        <f>IF('Prior Yr Data - copy here!'!M1933="","",'Prior Yr Data - copy here!'!M1933)</f>
        <v/>
      </c>
      <c r="E1928" s="46" t="str">
        <f t="shared" si="1"/>
        <v/>
      </c>
      <c r="F1928" s="3" t="str">
        <f t="shared" si="2"/>
        <v/>
      </c>
      <c r="G1928" s="47"/>
      <c r="H1928" s="3"/>
      <c r="I1928" s="3" t="str">
        <f>IF('Two Yrs Prior Data - copy here!'!D1933="","",'Two Yrs Prior Data - copy here!'!D1933)</f>
        <v/>
      </c>
      <c r="J1928" s="3" t="str">
        <f>IF('Two Yrs Prior Data - copy here!'!D1933="","",'Two Yrs Prior Data - copy here!'!L1933)</f>
        <v/>
      </c>
      <c r="K1928" s="3" t="str">
        <f>IF('Two Yrs Prior Data - copy here!'!D1933="","",'Two Yrs Prior Data - copy here!'!M1933)</f>
        <v/>
      </c>
      <c r="L1928" s="46" t="str">
        <f t="shared" si="3"/>
        <v/>
      </c>
      <c r="M1928" s="3" t="str">
        <f t="shared" si="4"/>
        <v/>
      </c>
      <c r="N1928" s="47"/>
    </row>
    <row r="1929" ht="15.75" customHeight="1">
      <c r="B1929" s="3" t="str">
        <f>IF('Prior Yr Data - copy here!'!D1934="","",'Prior Yr Data - copy here!'!D1934)</f>
        <v/>
      </c>
      <c r="C1929" s="3" t="str">
        <f>IF('Prior Yr Data - copy here!'!L1934="","",'Prior Yr Data - copy here!'!L1934)</f>
        <v/>
      </c>
      <c r="D1929" s="3" t="str">
        <f>IF('Prior Yr Data - copy here!'!M1934="","",'Prior Yr Data - copy here!'!M1934)</f>
        <v/>
      </c>
      <c r="E1929" s="46" t="str">
        <f t="shared" si="1"/>
        <v/>
      </c>
      <c r="F1929" s="3" t="str">
        <f t="shared" si="2"/>
        <v/>
      </c>
      <c r="G1929" s="47"/>
      <c r="H1929" s="3"/>
      <c r="I1929" s="3" t="str">
        <f>IF('Two Yrs Prior Data - copy here!'!D1934="","",'Two Yrs Prior Data - copy here!'!D1934)</f>
        <v/>
      </c>
      <c r="J1929" s="3" t="str">
        <f>IF('Two Yrs Prior Data - copy here!'!D1934="","",'Two Yrs Prior Data - copy here!'!L1934)</f>
        <v/>
      </c>
      <c r="K1929" s="3" t="str">
        <f>IF('Two Yrs Prior Data - copy here!'!D1934="","",'Two Yrs Prior Data - copy here!'!M1934)</f>
        <v/>
      </c>
      <c r="L1929" s="46" t="str">
        <f t="shared" si="3"/>
        <v/>
      </c>
      <c r="M1929" s="3" t="str">
        <f t="shared" si="4"/>
        <v/>
      </c>
      <c r="N1929" s="47"/>
    </row>
    <row r="1930" ht="15.75" customHeight="1">
      <c r="B1930" s="3" t="str">
        <f>IF('Prior Yr Data - copy here!'!D1935="","",'Prior Yr Data - copy here!'!D1935)</f>
        <v/>
      </c>
      <c r="C1930" s="3" t="str">
        <f>IF('Prior Yr Data - copy here!'!L1935="","",'Prior Yr Data - copy here!'!L1935)</f>
        <v/>
      </c>
      <c r="D1930" s="3" t="str">
        <f>IF('Prior Yr Data - copy here!'!M1935="","",'Prior Yr Data - copy here!'!M1935)</f>
        <v/>
      </c>
      <c r="E1930" s="46" t="str">
        <f t="shared" si="1"/>
        <v/>
      </c>
      <c r="F1930" s="3" t="str">
        <f t="shared" si="2"/>
        <v/>
      </c>
      <c r="G1930" s="47"/>
      <c r="H1930" s="3"/>
      <c r="I1930" s="3" t="str">
        <f>IF('Two Yrs Prior Data - copy here!'!D1935="","",'Two Yrs Prior Data - copy here!'!D1935)</f>
        <v/>
      </c>
      <c r="J1930" s="3" t="str">
        <f>IF('Two Yrs Prior Data - copy here!'!D1935="","",'Two Yrs Prior Data - copy here!'!L1935)</f>
        <v/>
      </c>
      <c r="K1930" s="3" t="str">
        <f>IF('Two Yrs Prior Data - copy here!'!D1935="","",'Two Yrs Prior Data - copy here!'!M1935)</f>
        <v/>
      </c>
      <c r="L1930" s="46" t="str">
        <f t="shared" si="3"/>
        <v/>
      </c>
      <c r="M1930" s="3" t="str">
        <f t="shared" si="4"/>
        <v/>
      </c>
      <c r="N1930" s="47"/>
    </row>
    <row r="1931" ht="15.75" customHeight="1">
      <c r="B1931" s="3" t="str">
        <f>IF('Prior Yr Data - copy here!'!D1936="","",'Prior Yr Data - copy here!'!D1936)</f>
        <v/>
      </c>
      <c r="C1931" s="3" t="str">
        <f>IF('Prior Yr Data - copy here!'!L1936="","",'Prior Yr Data - copy here!'!L1936)</f>
        <v/>
      </c>
      <c r="D1931" s="3" t="str">
        <f>IF('Prior Yr Data - copy here!'!M1936="","",'Prior Yr Data - copy here!'!M1936)</f>
        <v/>
      </c>
      <c r="E1931" s="46" t="str">
        <f t="shared" si="1"/>
        <v/>
      </c>
      <c r="F1931" s="3" t="str">
        <f t="shared" si="2"/>
        <v/>
      </c>
      <c r="G1931" s="47"/>
      <c r="H1931" s="3"/>
      <c r="I1931" s="3" t="str">
        <f>IF('Two Yrs Prior Data - copy here!'!D1936="","",'Two Yrs Prior Data - copy here!'!D1936)</f>
        <v/>
      </c>
      <c r="J1931" s="3" t="str">
        <f>IF('Two Yrs Prior Data - copy here!'!D1936="","",'Two Yrs Prior Data - copy here!'!L1936)</f>
        <v/>
      </c>
      <c r="K1931" s="3" t="str">
        <f>IF('Two Yrs Prior Data - copy here!'!D1936="","",'Two Yrs Prior Data - copy here!'!M1936)</f>
        <v/>
      </c>
      <c r="L1931" s="46" t="str">
        <f t="shared" si="3"/>
        <v/>
      </c>
      <c r="M1931" s="3" t="str">
        <f t="shared" si="4"/>
        <v/>
      </c>
      <c r="N1931" s="47"/>
    </row>
    <row r="1932" ht="15.75" customHeight="1">
      <c r="B1932" s="3" t="str">
        <f>IF('Prior Yr Data - copy here!'!D1937="","",'Prior Yr Data - copy here!'!D1937)</f>
        <v/>
      </c>
      <c r="C1932" s="3" t="str">
        <f>IF('Prior Yr Data - copy here!'!L1937="","",'Prior Yr Data - copy here!'!L1937)</f>
        <v/>
      </c>
      <c r="D1932" s="3" t="str">
        <f>IF('Prior Yr Data - copy here!'!M1937="","",'Prior Yr Data - copy here!'!M1937)</f>
        <v/>
      </c>
      <c r="E1932" s="46" t="str">
        <f t="shared" si="1"/>
        <v/>
      </c>
      <c r="F1932" s="3" t="str">
        <f t="shared" si="2"/>
        <v/>
      </c>
      <c r="G1932" s="47"/>
      <c r="H1932" s="3"/>
      <c r="I1932" s="3" t="str">
        <f>IF('Two Yrs Prior Data - copy here!'!D1937="","",'Two Yrs Prior Data - copy here!'!D1937)</f>
        <v/>
      </c>
      <c r="J1932" s="3" t="str">
        <f>IF('Two Yrs Prior Data - copy here!'!D1937="","",'Two Yrs Prior Data - copy here!'!L1937)</f>
        <v/>
      </c>
      <c r="K1932" s="3" t="str">
        <f>IF('Two Yrs Prior Data - copy here!'!D1937="","",'Two Yrs Prior Data - copy here!'!M1937)</f>
        <v/>
      </c>
      <c r="L1932" s="46" t="str">
        <f t="shared" si="3"/>
        <v/>
      </c>
      <c r="M1932" s="3" t="str">
        <f t="shared" si="4"/>
        <v/>
      </c>
      <c r="N1932" s="47"/>
    </row>
    <row r="1933" ht="15.75" customHeight="1">
      <c r="B1933" s="3" t="str">
        <f>IF('Prior Yr Data - copy here!'!D1938="","",'Prior Yr Data - copy here!'!D1938)</f>
        <v/>
      </c>
      <c r="C1933" s="3" t="str">
        <f>IF('Prior Yr Data - copy here!'!L1938="","",'Prior Yr Data - copy here!'!L1938)</f>
        <v/>
      </c>
      <c r="D1933" s="3" t="str">
        <f>IF('Prior Yr Data - copy here!'!M1938="","",'Prior Yr Data - copy here!'!M1938)</f>
        <v/>
      </c>
      <c r="E1933" s="46" t="str">
        <f t="shared" si="1"/>
        <v/>
      </c>
      <c r="F1933" s="3" t="str">
        <f t="shared" si="2"/>
        <v/>
      </c>
      <c r="G1933" s="47"/>
      <c r="H1933" s="3"/>
      <c r="I1933" s="3" t="str">
        <f>IF('Two Yrs Prior Data - copy here!'!D1938="","",'Two Yrs Prior Data - copy here!'!D1938)</f>
        <v/>
      </c>
      <c r="J1933" s="3" t="str">
        <f>IF('Two Yrs Prior Data - copy here!'!D1938="","",'Two Yrs Prior Data - copy here!'!L1938)</f>
        <v/>
      </c>
      <c r="K1933" s="3" t="str">
        <f>IF('Two Yrs Prior Data - copy here!'!D1938="","",'Two Yrs Prior Data - copy here!'!M1938)</f>
        <v/>
      </c>
      <c r="L1933" s="46" t="str">
        <f t="shared" si="3"/>
        <v/>
      </c>
      <c r="M1933" s="3" t="str">
        <f t="shared" si="4"/>
        <v/>
      </c>
      <c r="N1933" s="47"/>
    </row>
    <row r="1934" ht="15.75" customHeight="1">
      <c r="B1934" s="3" t="str">
        <f>IF('Prior Yr Data - copy here!'!D1939="","",'Prior Yr Data - copy here!'!D1939)</f>
        <v/>
      </c>
      <c r="C1934" s="3" t="str">
        <f>IF('Prior Yr Data - copy here!'!L1939="","",'Prior Yr Data - copy here!'!L1939)</f>
        <v/>
      </c>
      <c r="D1934" s="3" t="str">
        <f>IF('Prior Yr Data - copy here!'!M1939="","",'Prior Yr Data - copy here!'!M1939)</f>
        <v/>
      </c>
      <c r="E1934" s="46" t="str">
        <f t="shared" si="1"/>
        <v/>
      </c>
      <c r="F1934" s="3" t="str">
        <f t="shared" si="2"/>
        <v/>
      </c>
      <c r="G1934" s="47"/>
      <c r="H1934" s="3"/>
      <c r="I1934" s="3" t="str">
        <f>IF('Two Yrs Prior Data - copy here!'!D1939="","",'Two Yrs Prior Data - copy here!'!D1939)</f>
        <v/>
      </c>
      <c r="J1934" s="3" t="str">
        <f>IF('Two Yrs Prior Data - copy here!'!D1939="","",'Two Yrs Prior Data - copy here!'!L1939)</f>
        <v/>
      </c>
      <c r="K1934" s="3" t="str">
        <f>IF('Two Yrs Prior Data - copy here!'!D1939="","",'Two Yrs Prior Data - copy here!'!M1939)</f>
        <v/>
      </c>
      <c r="L1934" s="46" t="str">
        <f t="shared" si="3"/>
        <v/>
      </c>
      <c r="M1934" s="3" t="str">
        <f t="shared" si="4"/>
        <v/>
      </c>
      <c r="N1934" s="47"/>
    </row>
    <row r="1935" ht="15.75" customHeight="1">
      <c r="B1935" s="3" t="str">
        <f>IF('Prior Yr Data - copy here!'!D1940="","",'Prior Yr Data - copy here!'!D1940)</f>
        <v/>
      </c>
      <c r="C1935" s="3" t="str">
        <f>IF('Prior Yr Data - copy here!'!L1940="","",'Prior Yr Data - copy here!'!L1940)</f>
        <v/>
      </c>
      <c r="D1935" s="3" t="str">
        <f>IF('Prior Yr Data - copy here!'!M1940="","",'Prior Yr Data - copy here!'!M1940)</f>
        <v/>
      </c>
      <c r="E1935" s="46" t="str">
        <f t="shared" si="1"/>
        <v/>
      </c>
      <c r="F1935" s="3" t="str">
        <f t="shared" si="2"/>
        <v/>
      </c>
      <c r="G1935" s="47"/>
      <c r="H1935" s="3"/>
      <c r="I1935" s="3" t="str">
        <f>IF('Two Yrs Prior Data - copy here!'!D1940="","",'Two Yrs Prior Data - copy here!'!D1940)</f>
        <v/>
      </c>
      <c r="J1935" s="3" t="str">
        <f>IF('Two Yrs Prior Data - copy here!'!D1940="","",'Two Yrs Prior Data - copy here!'!L1940)</f>
        <v/>
      </c>
      <c r="K1935" s="3" t="str">
        <f>IF('Two Yrs Prior Data - copy here!'!D1940="","",'Two Yrs Prior Data - copy here!'!M1940)</f>
        <v/>
      </c>
      <c r="L1935" s="46" t="str">
        <f t="shared" si="3"/>
        <v/>
      </c>
      <c r="M1935" s="3" t="str">
        <f t="shared" si="4"/>
        <v/>
      </c>
      <c r="N1935" s="47"/>
    </row>
    <row r="1936" ht="15.75" customHeight="1">
      <c r="B1936" s="3" t="str">
        <f>IF('Prior Yr Data - copy here!'!D1941="","",'Prior Yr Data - copy here!'!D1941)</f>
        <v/>
      </c>
      <c r="C1936" s="3" t="str">
        <f>IF('Prior Yr Data - copy here!'!L1941="","",'Prior Yr Data - copy here!'!L1941)</f>
        <v/>
      </c>
      <c r="D1936" s="3" t="str">
        <f>IF('Prior Yr Data - copy here!'!M1941="","",'Prior Yr Data - copy here!'!M1941)</f>
        <v/>
      </c>
      <c r="E1936" s="46" t="str">
        <f t="shared" si="1"/>
        <v/>
      </c>
      <c r="F1936" s="3" t="str">
        <f t="shared" si="2"/>
        <v/>
      </c>
      <c r="G1936" s="47"/>
      <c r="H1936" s="3"/>
      <c r="I1936" s="3" t="str">
        <f>IF('Two Yrs Prior Data - copy here!'!D1941="","",'Two Yrs Prior Data - copy here!'!D1941)</f>
        <v/>
      </c>
      <c r="J1936" s="3" t="str">
        <f>IF('Two Yrs Prior Data - copy here!'!D1941="","",'Two Yrs Prior Data - copy here!'!L1941)</f>
        <v/>
      </c>
      <c r="K1936" s="3" t="str">
        <f>IF('Two Yrs Prior Data - copy here!'!D1941="","",'Two Yrs Prior Data - copy here!'!M1941)</f>
        <v/>
      </c>
      <c r="L1936" s="46" t="str">
        <f t="shared" si="3"/>
        <v/>
      </c>
      <c r="M1936" s="3" t="str">
        <f t="shared" si="4"/>
        <v/>
      </c>
      <c r="N1936" s="47"/>
    </row>
    <row r="1937" ht="15.75" customHeight="1">
      <c r="B1937" s="3" t="str">
        <f>IF('Prior Yr Data - copy here!'!D1942="","",'Prior Yr Data - copy here!'!D1942)</f>
        <v/>
      </c>
      <c r="C1937" s="3" t="str">
        <f>IF('Prior Yr Data - copy here!'!L1942="","",'Prior Yr Data - copy here!'!L1942)</f>
        <v/>
      </c>
      <c r="D1937" s="3" t="str">
        <f>IF('Prior Yr Data - copy here!'!M1942="","",'Prior Yr Data - copy here!'!M1942)</f>
        <v/>
      </c>
      <c r="E1937" s="46" t="str">
        <f t="shared" si="1"/>
        <v/>
      </c>
      <c r="F1937" s="3" t="str">
        <f t="shared" si="2"/>
        <v/>
      </c>
      <c r="G1937" s="47"/>
      <c r="H1937" s="3"/>
      <c r="I1937" s="3" t="str">
        <f>IF('Two Yrs Prior Data - copy here!'!D1942="","",'Two Yrs Prior Data - copy here!'!D1942)</f>
        <v/>
      </c>
      <c r="J1937" s="3" t="str">
        <f>IF('Two Yrs Prior Data - copy here!'!D1942="","",'Two Yrs Prior Data - copy here!'!L1942)</f>
        <v/>
      </c>
      <c r="K1937" s="3" t="str">
        <f>IF('Two Yrs Prior Data - copy here!'!D1942="","",'Two Yrs Prior Data - copy here!'!M1942)</f>
        <v/>
      </c>
      <c r="L1937" s="46" t="str">
        <f t="shared" si="3"/>
        <v/>
      </c>
      <c r="M1937" s="3" t="str">
        <f t="shared" si="4"/>
        <v/>
      </c>
      <c r="N1937" s="47"/>
    </row>
    <row r="1938" ht="15.75" customHeight="1">
      <c r="B1938" s="3" t="str">
        <f>IF('Prior Yr Data - copy here!'!D1943="","",'Prior Yr Data - copy here!'!D1943)</f>
        <v/>
      </c>
      <c r="C1938" s="3" t="str">
        <f>IF('Prior Yr Data - copy here!'!L1943="","",'Prior Yr Data - copy here!'!L1943)</f>
        <v/>
      </c>
      <c r="D1938" s="3" t="str">
        <f>IF('Prior Yr Data - copy here!'!M1943="","",'Prior Yr Data - copy here!'!M1943)</f>
        <v/>
      </c>
      <c r="E1938" s="46" t="str">
        <f t="shared" si="1"/>
        <v/>
      </c>
      <c r="F1938" s="3" t="str">
        <f t="shared" si="2"/>
        <v/>
      </c>
      <c r="G1938" s="47"/>
      <c r="H1938" s="3"/>
      <c r="I1938" s="3" t="str">
        <f>IF('Two Yrs Prior Data - copy here!'!D1943="","",'Two Yrs Prior Data - copy here!'!D1943)</f>
        <v/>
      </c>
      <c r="J1938" s="3" t="str">
        <f>IF('Two Yrs Prior Data - copy here!'!D1943="","",'Two Yrs Prior Data - copy here!'!L1943)</f>
        <v/>
      </c>
      <c r="K1938" s="3" t="str">
        <f>IF('Two Yrs Prior Data - copy here!'!D1943="","",'Two Yrs Prior Data - copy here!'!M1943)</f>
        <v/>
      </c>
      <c r="L1938" s="46" t="str">
        <f t="shared" si="3"/>
        <v/>
      </c>
      <c r="M1938" s="3" t="str">
        <f t="shared" si="4"/>
        <v/>
      </c>
      <c r="N1938" s="47"/>
    </row>
    <row r="1939" ht="15.75" customHeight="1">
      <c r="B1939" s="3" t="str">
        <f>IF('Prior Yr Data - copy here!'!D1944="","",'Prior Yr Data - copy here!'!D1944)</f>
        <v/>
      </c>
      <c r="C1939" s="3" t="str">
        <f>IF('Prior Yr Data - copy here!'!L1944="","",'Prior Yr Data - copy here!'!L1944)</f>
        <v/>
      </c>
      <c r="D1939" s="3" t="str">
        <f>IF('Prior Yr Data - copy here!'!M1944="","",'Prior Yr Data - copy here!'!M1944)</f>
        <v/>
      </c>
      <c r="E1939" s="46" t="str">
        <f t="shared" si="1"/>
        <v/>
      </c>
      <c r="F1939" s="3" t="str">
        <f t="shared" si="2"/>
        <v/>
      </c>
      <c r="G1939" s="47"/>
      <c r="H1939" s="3"/>
      <c r="I1939" s="3" t="str">
        <f>IF('Two Yrs Prior Data - copy here!'!D1944="","",'Two Yrs Prior Data - copy here!'!D1944)</f>
        <v/>
      </c>
      <c r="J1939" s="3" t="str">
        <f>IF('Two Yrs Prior Data - copy here!'!D1944="","",'Two Yrs Prior Data - copy here!'!L1944)</f>
        <v/>
      </c>
      <c r="K1939" s="3" t="str">
        <f>IF('Two Yrs Prior Data - copy here!'!D1944="","",'Two Yrs Prior Data - copy here!'!M1944)</f>
        <v/>
      </c>
      <c r="L1939" s="46" t="str">
        <f t="shared" si="3"/>
        <v/>
      </c>
      <c r="M1939" s="3" t="str">
        <f t="shared" si="4"/>
        <v/>
      </c>
      <c r="N1939" s="47"/>
    </row>
    <row r="1940" ht="15.75" customHeight="1">
      <c r="B1940" s="3" t="str">
        <f>IF('Prior Yr Data - copy here!'!D1945="","",'Prior Yr Data - copy here!'!D1945)</f>
        <v/>
      </c>
      <c r="C1940" s="3" t="str">
        <f>IF('Prior Yr Data - copy here!'!L1945="","",'Prior Yr Data - copy here!'!L1945)</f>
        <v/>
      </c>
      <c r="D1940" s="3" t="str">
        <f>IF('Prior Yr Data - copy here!'!M1945="","",'Prior Yr Data - copy here!'!M1945)</f>
        <v/>
      </c>
      <c r="E1940" s="46" t="str">
        <f t="shared" si="1"/>
        <v/>
      </c>
      <c r="F1940" s="3" t="str">
        <f t="shared" si="2"/>
        <v/>
      </c>
      <c r="G1940" s="47"/>
      <c r="H1940" s="3"/>
      <c r="I1940" s="3" t="str">
        <f>IF('Two Yrs Prior Data - copy here!'!D1945="","",'Two Yrs Prior Data - copy here!'!D1945)</f>
        <v/>
      </c>
      <c r="J1940" s="3" t="str">
        <f>IF('Two Yrs Prior Data - copy here!'!D1945="","",'Two Yrs Prior Data - copy here!'!L1945)</f>
        <v/>
      </c>
      <c r="K1940" s="3" t="str">
        <f>IF('Two Yrs Prior Data - copy here!'!D1945="","",'Two Yrs Prior Data - copy here!'!M1945)</f>
        <v/>
      </c>
      <c r="L1940" s="46" t="str">
        <f t="shared" si="3"/>
        <v/>
      </c>
      <c r="M1940" s="3" t="str">
        <f t="shared" si="4"/>
        <v/>
      </c>
      <c r="N1940" s="47"/>
    </row>
    <row r="1941" ht="15.75" customHeight="1">
      <c r="B1941" s="3" t="str">
        <f>IF('Prior Yr Data - copy here!'!D1946="","",'Prior Yr Data - copy here!'!D1946)</f>
        <v/>
      </c>
      <c r="C1941" s="3" t="str">
        <f>IF('Prior Yr Data - copy here!'!L1946="","",'Prior Yr Data - copy here!'!L1946)</f>
        <v/>
      </c>
      <c r="D1941" s="3" t="str">
        <f>IF('Prior Yr Data - copy here!'!M1946="","",'Prior Yr Data - copy here!'!M1946)</f>
        <v/>
      </c>
      <c r="E1941" s="46" t="str">
        <f t="shared" si="1"/>
        <v/>
      </c>
      <c r="F1941" s="3" t="str">
        <f t="shared" si="2"/>
        <v/>
      </c>
      <c r="G1941" s="47"/>
      <c r="H1941" s="3"/>
      <c r="I1941" s="3" t="str">
        <f>IF('Two Yrs Prior Data - copy here!'!D1946="","",'Two Yrs Prior Data - copy here!'!D1946)</f>
        <v/>
      </c>
      <c r="J1941" s="3" t="str">
        <f>IF('Two Yrs Prior Data - copy here!'!D1946="","",'Two Yrs Prior Data - copy here!'!L1946)</f>
        <v/>
      </c>
      <c r="K1941" s="3" t="str">
        <f>IF('Two Yrs Prior Data - copy here!'!D1946="","",'Two Yrs Prior Data - copy here!'!M1946)</f>
        <v/>
      </c>
      <c r="L1941" s="46" t="str">
        <f t="shared" si="3"/>
        <v/>
      </c>
      <c r="M1941" s="3" t="str">
        <f t="shared" si="4"/>
        <v/>
      </c>
      <c r="N1941" s="47"/>
    </row>
    <row r="1942" ht="15.75" customHeight="1">
      <c r="B1942" s="3" t="str">
        <f>IF('Prior Yr Data - copy here!'!D1947="","",'Prior Yr Data - copy here!'!D1947)</f>
        <v/>
      </c>
      <c r="C1942" s="3" t="str">
        <f>IF('Prior Yr Data - copy here!'!L1947="","",'Prior Yr Data - copy here!'!L1947)</f>
        <v/>
      </c>
      <c r="D1942" s="3" t="str">
        <f>IF('Prior Yr Data - copy here!'!M1947="","",'Prior Yr Data - copy here!'!M1947)</f>
        <v/>
      </c>
      <c r="E1942" s="46" t="str">
        <f t="shared" si="1"/>
        <v/>
      </c>
      <c r="F1942" s="3" t="str">
        <f t="shared" si="2"/>
        <v/>
      </c>
      <c r="G1942" s="47"/>
      <c r="H1942" s="3"/>
      <c r="I1942" s="3" t="str">
        <f>IF('Two Yrs Prior Data - copy here!'!D1947="","",'Two Yrs Prior Data - copy here!'!D1947)</f>
        <v/>
      </c>
      <c r="J1942" s="3" t="str">
        <f>IF('Two Yrs Prior Data - copy here!'!D1947="","",'Two Yrs Prior Data - copy here!'!L1947)</f>
        <v/>
      </c>
      <c r="K1942" s="3" t="str">
        <f>IF('Two Yrs Prior Data - copy here!'!D1947="","",'Two Yrs Prior Data - copy here!'!M1947)</f>
        <v/>
      </c>
      <c r="L1942" s="46" t="str">
        <f t="shared" si="3"/>
        <v/>
      </c>
      <c r="M1942" s="3" t="str">
        <f t="shared" si="4"/>
        <v/>
      </c>
      <c r="N1942" s="47"/>
    </row>
    <row r="1943" ht="15.75" customHeight="1">
      <c r="B1943" s="3" t="str">
        <f>IF('Prior Yr Data - copy here!'!D1948="","",'Prior Yr Data - copy here!'!D1948)</f>
        <v/>
      </c>
      <c r="C1943" s="3" t="str">
        <f>IF('Prior Yr Data - copy here!'!L1948="","",'Prior Yr Data - copy here!'!L1948)</f>
        <v/>
      </c>
      <c r="D1943" s="3" t="str">
        <f>IF('Prior Yr Data - copy here!'!M1948="","",'Prior Yr Data - copy here!'!M1948)</f>
        <v/>
      </c>
      <c r="E1943" s="46" t="str">
        <f t="shared" si="1"/>
        <v/>
      </c>
      <c r="F1943" s="3" t="str">
        <f t="shared" si="2"/>
        <v/>
      </c>
      <c r="G1943" s="47"/>
      <c r="H1943" s="3"/>
      <c r="I1943" s="3" t="str">
        <f>IF('Two Yrs Prior Data - copy here!'!D1948="","",'Two Yrs Prior Data - copy here!'!D1948)</f>
        <v/>
      </c>
      <c r="J1943" s="3" t="str">
        <f>IF('Two Yrs Prior Data - copy here!'!D1948="","",'Two Yrs Prior Data - copy here!'!L1948)</f>
        <v/>
      </c>
      <c r="K1943" s="3" t="str">
        <f>IF('Two Yrs Prior Data - copy here!'!D1948="","",'Two Yrs Prior Data - copy here!'!M1948)</f>
        <v/>
      </c>
      <c r="L1943" s="46" t="str">
        <f t="shared" si="3"/>
        <v/>
      </c>
      <c r="M1943" s="3" t="str">
        <f t="shared" si="4"/>
        <v/>
      </c>
      <c r="N1943" s="47"/>
    </row>
    <row r="1944" ht="15.75" customHeight="1">
      <c r="B1944" s="3" t="str">
        <f>IF('Prior Yr Data - copy here!'!D1949="","",'Prior Yr Data - copy here!'!D1949)</f>
        <v/>
      </c>
      <c r="C1944" s="3" t="str">
        <f>IF('Prior Yr Data - copy here!'!L1949="","",'Prior Yr Data - copy here!'!L1949)</f>
        <v/>
      </c>
      <c r="D1944" s="3" t="str">
        <f>IF('Prior Yr Data - copy here!'!M1949="","",'Prior Yr Data - copy here!'!M1949)</f>
        <v/>
      </c>
      <c r="E1944" s="46" t="str">
        <f t="shared" si="1"/>
        <v/>
      </c>
      <c r="F1944" s="3" t="str">
        <f t="shared" si="2"/>
        <v/>
      </c>
      <c r="G1944" s="47"/>
      <c r="H1944" s="3"/>
      <c r="I1944" s="3" t="str">
        <f>IF('Two Yrs Prior Data - copy here!'!D1949="","",'Two Yrs Prior Data - copy here!'!D1949)</f>
        <v/>
      </c>
      <c r="J1944" s="3" t="str">
        <f>IF('Two Yrs Prior Data - copy here!'!D1949="","",'Two Yrs Prior Data - copy here!'!L1949)</f>
        <v/>
      </c>
      <c r="K1944" s="3" t="str">
        <f>IF('Two Yrs Prior Data - copy here!'!D1949="","",'Two Yrs Prior Data - copy here!'!M1949)</f>
        <v/>
      </c>
      <c r="L1944" s="46" t="str">
        <f t="shared" si="3"/>
        <v/>
      </c>
      <c r="M1944" s="3" t="str">
        <f t="shared" si="4"/>
        <v/>
      </c>
      <c r="N1944" s="47"/>
    </row>
    <row r="1945" ht="15.75" customHeight="1">
      <c r="B1945" s="3" t="str">
        <f>IF('Prior Yr Data - copy here!'!D1950="","",'Prior Yr Data - copy here!'!D1950)</f>
        <v/>
      </c>
      <c r="C1945" s="3" t="str">
        <f>IF('Prior Yr Data - copy here!'!L1950="","",'Prior Yr Data - copy here!'!L1950)</f>
        <v/>
      </c>
      <c r="D1945" s="3" t="str">
        <f>IF('Prior Yr Data - copy here!'!M1950="","",'Prior Yr Data - copy here!'!M1950)</f>
        <v/>
      </c>
      <c r="E1945" s="46" t="str">
        <f t="shared" si="1"/>
        <v/>
      </c>
      <c r="F1945" s="3" t="str">
        <f t="shared" si="2"/>
        <v/>
      </c>
      <c r="G1945" s="47"/>
      <c r="H1945" s="3"/>
      <c r="I1945" s="3" t="str">
        <f>IF('Two Yrs Prior Data - copy here!'!D1950="","",'Two Yrs Prior Data - copy here!'!D1950)</f>
        <v/>
      </c>
      <c r="J1945" s="3" t="str">
        <f>IF('Two Yrs Prior Data - copy here!'!D1950="","",'Two Yrs Prior Data - copy here!'!L1950)</f>
        <v/>
      </c>
      <c r="K1945" s="3" t="str">
        <f>IF('Two Yrs Prior Data - copy here!'!D1950="","",'Two Yrs Prior Data - copy here!'!M1950)</f>
        <v/>
      </c>
      <c r="L1945" s="46" t="str">
        <f t="shared" si="3"/>
        <v/>
      </c>
      <c r="M1945" s="3" t="str">
        <f t="shared" si="4"/>
        <v/>
      </c>
      <c r="N1945" s="47"/>
    </row>
    <row r="1946" ht="15.75" customHeight="1">
      <c r="B1946" s="3" t="str">
        <f>IF('Prior Yr Data - copy here!'!D1951="","",'Prior Yr Data - copy here!'!D1951)</f>
        <v/>
      </c>
      <c r="C1946" s="3" t="str">
        <f>IF('Prior Yr Data - copy here!'!L1951="","",'Prior Yr Data - copy here!'!L1951)</f>
        <v/>
      </c>
      <c r="D1946" s="3" t="str">
        <f>IF('Prior Yr Data - copy here!'!M1951="","",'Prior Yr Data - copy here!'!M1951)</f>
        <v/>
      </c>
      <c r="E1946" s="46" t="str">
        <f t="shared" si="1"/>
        <v/>
      </c>
      <c r="F1946" s="3" t="str">
        <f t="shared" si="2"/>
        <v/>
      </c>
      <c r="G1946" s="47"/>
      <c r="H1946" s="3"/>
      <c r="I1946" s="3" t="str">
        <f>IF('Two Yrs Prior Data - copy here!'!D1951="","",'Two Yrs Prior Data - copy here!'!D1951)</f>
        <v/>
      </c>
      <c r="J1946" s="3" t="str">
        <f>IF('Two Yrs Prior Data - copy here!'!D1951="","",'Two Yrs Prior Data - copy here!'!L1951)</f>
        <v/>
      </c>
      <c r="K1946" s="3" t="str">
        <f>IF('Two Yrs Prior Data - copy here!'!D1951="","",'Two Yrs Prior Data - copy here!'!M1951)</f>
        <v/>
      </c>
      <c r="L1946" s="46" t="str">
        <f t="shared" si="3"/>
        <v/>
      </c>
      <c r="M1946" s="3" t="str">
        <f t="shared" si="4"/>
        <v/>
      </c>
      <c r="N1946" s="47"/>
    </row>
    <row r="1947" ht="15.75" customHeight="1">
      <c r="B1947" s="3" t="str">
        <f>IF('Prior Yr Data - copy here!'!D1952="","",'Prior Yr Data - copy here!'!D1952)</f>
        <v/>
      </c>
      <c r="C1947" s="3" t="str">
        <f>IF('Prior Yr Data - copy here!'!L1952="","",'Prior Yr Data - copy here!'!L1952)</f>
        <v/>
      </c>
      <c r="D1947" s="3" t="str">
        <f>IF('Prior Yr Data - copy here!'!M1952="","",'Prior Yr Data - copy here!'!M1952)</f>
        <v/>
      </c>
      <c r="E1947" s="46" t="str">
        <f t="shared" si="1"/>
        <v/>
      </c>
      <c r="F1947" s="3" t="str">
        <f t="shared" si="2"/>
        <v/>
      </c>
      <c r="G1947" s="47"/>
      <c r="H1947" s="3"/>
      <c r="I1947" s="3" t="str">
        <f>IF('Two Yrs Prior Data - copy here!'!D1952="","",'Two Yrs Prior Data - copy here!'!D1952)</f>
        <v/>
      </c>
      <c r="J1947" s="3" t="str">
        <f>IF('Two Yrs Prior Data - copy here!'!D1952="","",'Two Yrs Prior Data - copy here!'!L1952)</f>
        <v/>
      </c>
      <c r="K1947" s="3" t="str">
        <f>IF('Two Yrs Prior Data - copy here!'!D1952="","",'Two Yrs Prior Data - copy here!'!M1952)</f>
        <v/>
      </c>
      <c r="L1947" s="46" t="str">
        <f t="shared" si="3"/>
        <v/>
      </c>
      <c r="M1947" s="3" t="str">
        <f t="shared" si="4"/>
        <v/>
      </c>
      <c r="N1947" s="47"/>
    </row>
    <row r="1948" ht="15.75" customHeight="1">
      <c r="B1948" s="3" t="str">
        <f>IF('Prior Yr Data - copy here!'!D1953="","",'Prior Yr Data - copy here!'!D1953)</f>
        <v/>
      </c>
      <c r="C1948" s="3" t="str">
        <f>IF('Prior Yr Data - copy here!'!L1953="","",'Prior Yr Data - copy here!'!L1953)</f>
        <v/>
      </c>
      <c r="D1948" s="3" t="str">
        <f>IF('Prior Yr Data - copy here!'!M1953="","",'Prior Yr Data - copy here!'!M1953)</f>
        <v/>
      </c>
      <c r="E1948" s="46" t="str">
        <f t="shared" si="1"/>
        <v/>
      </c>
      <c r="F1948" s="3" t="str">
        <f t="shared" si="2"/>
        <v/>
      </c>
      <c r="G1948" s="47"/>
      <c r="H1948" s="3"/>
      <c r="I1948" s="3" t="str">
        <f>IF('Two Yrs Prior Data - copy here!'!D1953="","",'Two Yrs Prior Data - copy here!'!D1953)</f>
        <v/>
      </c>
      <c r="J1948" s="3" t="str">
        <f>IF('Two Yrs Prior Data - copy here!'!D1953="","",'Two Yrs Prior Data - copy here!'!L1953)</f>
        <v/>
      </c>
      <c r="K1948" s="3" t="str">
        <f>IF('Two Yrs Prior Data - copy here!'!D1953="","",'Two Yrs Prior Data - copy here!'!M1953)</f>
        <v/>
      </c>
      <c r="L1948" s="46" t="str">
        <f t="shared" si="3"/>
        <v/>
      </c>
      <c r="M1948" s="3" t="str">
        <f t="shared" si="4"/>
        <v/>
      </c>
      <c r="N1948" s="47"/>
    </row>
    <row r="1949" ht="15.75" customHeight="1">
      <c r="B1949" s="3" t="str">
        <f>IF('Prior Yr Data - copy here!'!D1954="","",'Prior Yr Data - copy here!'!D1954)</f>
        <v/>
      </c>
      <c r="C1949" s="3" t="str">
        <f>IF('Prior Yr Data - copy here!'!L1954="","",'Prior Yr Data - copy here!'!L1954)</f>
        <v/>
      </c>
      <c r="D1949" s="3" t="str">
        <f>IF('Prior Yr Data - copy here!'!M1954="","",'Prior Yr Data - copy here!'!M1954)</f>
        <v/>
      </c>
      <c r="E1949" s="46" t="str">
        <f t="shared" si="1"/>
        <v/>
      </c>
      <c r="F1949" s="3" t="str">
        <f t="shared" si="2"/>
        <v/>
      </c>
      <c r="G1949" s="47"/>
      <c r="H1949" s="3"/>
      <c r="I1949" s="3" t="str">
        <f>IF('Two Yrs Prior Data - copy here!'!D1954="","",'Two Yrs Prior Data - copy here!'!D1954)</f>
        <v/>
      </c>
      <c r="J1949" s="3" t="str">
        <f>IF('Two Yrs Prior Data - copy here!'!D1954="","",'Two Yrs Prior Data - copy here!'!L1954)</f>
        <v/>
      </c>
      <c r="K1949" s="3" t="str">
        <f>IF('Two Yrs Prior Data - copy here!'!D1954="","",'Two Yrs Prior Data - copy here!'!M1954)</f>
        <v/>
      </c>
      <c r="L1949" s="46" t="str">
        <f t="shared" si="3"/>
        <v/>
      </c>
      <c r="M1949" s="3" t="str">
        <f t="shared" si="4"/>
        <v/>
      </c>
      <c r="N1949" s="47"/>
    </row>
    <row r="1950" ht="15.75" customHeight="1">
      <c r="B1950" s="3" t="str">
        <f>IF('Prior Yr Data - copy here!'!D1955="","",'Prior Yr Data - copy here!'!D1955)</f>
        <v/>
      </c>
      <c r="C1950" s="3" t="str">
        <f>IF('Prior Yr Data - copy here!'!L1955="","",'Prior Yr Data - copy here!'!L1955)</f>
        <v/>
      </c>
      <c r="D1950" s="3" t="str">
        <f>IF('Prior Yr Data - copy here!'!M1955="","",'Prior Yr Data - copy here!'!M1955)</f>
        <v/>
      </c>
      <c r="E1950" s="46" t="str">
        <f t="shared" si="1"/>
        <v/>
      </c>
      <c r="F1950" s="3" t="str">
        <f t="shared" si="2"/>
        <v/>
      </c>
      <c r="G1950" s="47"/>
      <c r="H1950" s="3"/>
      <c r="I1950" s="3" t="str">
        <f>IF('Two Yrs Prior Data - copy here!'!D1955="","",'Two Yrs Prior Data - copy here!'!D1955)</f>
        <v/>
      </c>
      <c r="J1950" s="3" t="str">
        <f>IF('Two Yrs Prior Data - copy here!'!D1955="","",'Two Yrs Prior Data - copy here!'!L1955)</f>
        <v/>
      </c>
      <c r="K1950" s="3" t="str">
        <f>IF('Two Yrs Prior Data - copy here!'!D1955="","",'Two Yrs Prior Data - copy here!'!M1955)</f>
        <v/>
      </c>
      <c r="L1950" s="46" t="str">
        <f t="shared" si="3"/>
        <v/>
      </c>
      <c r="M1950" s="3" t="str">
        <f t="shared" si="4"/>
        <v/>
      </c>
      <c r="N1950" s="47"/>
    </row>
    <row r="1951" ht="15.75" customHeight="1">
      <c r="B1951" s="3" t="str">
        <f>IF('Prior Yr Data - copy here!'!D1956="","",'Prior Yr Data - copy here!'!D1956)</f>
        <v/>
      </c>
      <c r="C1951" s="3" t="str">
        <f>IF('Prior Yr Data - copy here!'!L1956="","",'Prior Yr Data - copy here!'!L1956)</f>
        <v/>
      </c>
      <c r="D1951" s="3" t="str">
        <f>IF('Prior Yr Data - copy here!'!M1956="","",'Prior Yr Data - copy here!'!M1956)</f>
        <v/>
      </c>
      <c r="E1951" s="46" t="str">
        <f t="shared" si="1"/>
        <v/>
      </c>
      <c r="F1951" s="3" t="str">
        <f t="shared" si="2"/>
        <v/>
      </c>
      <c r="G1951" s="47"/>
      <c r="H1951" s="3"/>
      <c r="I1951" s="3" t="str">
        <f>IF('Two Yrs Prior Data - copy here!'!D1956="","",'Two Yrs Prior Data - copy here!'!D1956)</f>
        <v/>
      </c>
      <c r="J1951" s="3" t="str">
        <f>IF('Two Yrs Prior Data - copy here!'!D1956="","",'Two Yrs Prior Data - copy here!'!L1956)</f>
        <v/>
      </c>
      <c r="K1951" s="3" t="str">
        <f>IF('Two Yrs Prior Data - copy here!'!D1956="","",'Two Yrs Prior Data - copy here!'!M1956)</f>
        <v/>
      </c>
      <c r="L1951" s="46" t="str">
        <f t="shared" si="3"/>
        <v/>
      </c>
      <c r="M1951" s="3" t="str">
        <f t="shared" si="4"/>
        <v/>
      </c>
      <c r="N1951" s="47"/>
    </row>
    <row r="1952" ht="15.75" customHeight="1">
      <c r="B1952" s="3" t="str">
        <f>IF('Prior Yr Data - copy here!'!D1957="","",'Prior Yr Data - copy here!'!D1957)</f>
        <v/>
      </c>
      <c r="C1952" s="3" t="str">
        <f>IF('Prior Yr Data - copy here!'!L1957="","",'Prior Yr Data - copy here!'!L1957)</f>
        <v/>
      </c>
      <c r="D1952" s="3" t="str">
        <f>IF('Prior Yr Data - copy here!'!M1957="","",'Prior Yr Data - copy here!'!M1957)</f>
        <v/>
      </c>
      <c r="E1952" s="46" t="str">
        <f t="shared" si="1"/>
        <v/>
      </c>
      <c r="F1952" s="3" t="str">
        <f t="shared" si="2"/>
        <v/>
      </c>
      <c r="G1952" s="47"/>
      <c r="H1952" s="3"/>
      <c r="I1952" s="3" t="str">
        <f>IF('Two Yrs Prior Data - copy here!'!D1957="","",'Two Yrs Prior Data - copy here!'!D1957)</f>
        <v/>
      </c>
      <c r="J1952" s="3" t="str">
        <f>IF('Two Yrs Prior Data - copy here!'!D1957="","",'Two Yrs Prior Data - copy here!'!L1957)</f>
        <v/>
      </c>
      <c r="K1952" s="3" t="str">
        <f>IF('Two Yrs Prior Data - copy here!'!D1957="","",'Two Yrs Prior Data - copy here!'!M1957)</f>
        <v/>
      </c>
      <c r="L1952" s="46" t="str">
        <f t="shared" si="3"/>
        <v/>
      </c>
      <c r="M1952" s="3" t="str">
        <f t="shared" si="4"/>
        <v/>
      </c>
      <c r="N1952" s="47"/>
    </row>
    <row r="1953" ht="15.75" customHeight="1">
      <c r="B1953" s="3" t="str">
        <f>IF('Prior Yr Data - copy here!'!D1958="","",'Prior Yr Data - copy here!'!D1958)</f>
        <v/>
      </c>
      <c r="C1953" s="3" t="str">
        <f>IF('Prior Yr Data - copy here!'!L1958="","",'Prior Yr Data - copy here!'!L1958)</f>
        <v/>
      </c>
      <c r="D1953" s="3" t="str">
        <f>IF('Prior Yr Data - copy here!'!M1958="","",'Prior Yr Data - copy here!'!M1958)</f>
        <v/>
      </c>
      <c r="E1953" s="46" t="str">
        <f t="shared" si="1"/>
        <v/>
      </c>
      <c r="F1953" s="3" t="str">
        <f t="shared" si="2"/>
        <v/>
      </c>
      <c r="G1953" s="47"/>
      <c r="H1953" s="3"/>
      <c r="I1953" s="3" t="str">
        <f>IF('Two Yrs Prior Data - copy here!'!D1958="","",'Two Yrs Prior Data - copy here!'!D1958)</f>
        <v/>
      </c>
      <c r="J1953" s="3" t="str">
        <f>IF('Two Yrs Prior Data - copy here!'!D1958="","",'Two Yrs Prior Data - copy here!'!L1958)</f>
        <v/>
      </c>
      <c r="K1953" s="3" t="str">
        <f>IF('Two Yrs Prior Data - copy here!'!D1958="","",'Two Yrs Prior Data - copy here!'!M1958)</f>
        <v/>
      </c>
      <c r="L1953" s="46" t="str">
        <f t="shared" si="3"/>
        <v/>
      </c>
      <c r="M1953" s="3" t="str">
        <f t="shared" si="4"/>
        <v/>
      </c>
      <c r="N1953" s="47"/>
    </row>
    <row r="1954" ht="15.75" customHeight="1">
      <c r="B1954" s="3" t="str">
        <f>IF('Prior Yr Data - copy here!'!D1959="","",'Prior Yr Data - copy here!'!D1959)</f>
        <v/>
      </c>
      <c r="C1954" s="3" t="str">
        <f>IF('Prior Yr Data - copy here!'!L1959="","",'Prior Yr Data - copy here!'!L1959)</f>
        <v/>
      </c>
      <c r="D1954" s="3" t="str">
        <f>IF('Prior Yr Data - copy here!'!M1959="","",'Prior Yr Data - copy here!'!M1959)</f>
        <v/>
      </c>
      <c r="E1954" s="46" t="str">
        <f t="shared" si="1"/>
        <v/>
      </c>
      <c r="F1954" s="3" t="str">
        <f t="shared" si="2"/>
        <v/>
      </c>
      <c r="G1954" s="47"/>
      <c r="H1954" s="3"/>
      <c r="I1954" s="3" t="str">
        <f>IF('Two Yrs Prior Data - copy here!'!D1959="","",'Two Yrs Prior Data - copy here!'!D1959)</f>
        <v/>
      </c>
      <c r="J1954" s="3" t="str">
        <f>IF('Two Yrs Prior Data - copy here!'!D1959="","",'Two Yrs Prior Data - copy here!'!L1959)</f>
        <v/>
      </c>
      <c r="K1954" s="3" t="str">
        <f>IF('Two Yrs Prior Data - copy here!'!D1959="","",'Two Yrs Prior Data - copy here!'!M1959)</f>
        <v/>
      </c>
      <c r="L1954" s="46" t="str">
        <f t="shared" si="3"/>
        <v/>
      </c>
      <c r="M1954" s="3" t="str">
        <f t="shared" si="4"/>
        <v/>
      </c>
      <c r="N1954" s="47"/>
    </row>
    <row r="1955" ht="15.75" customHeight="1">
      <c r="B1955" s="3" t="str">
        <f>IF('Prior Yr Data - copy here!'!D1960="","",'Prior Yr Data - copy here!'!D1960)</f>
        <v/>
      </c>
      <c r="C1955" s="3" t="str">
        <f>IF('Prior Yr Data - copy here!'!L1960="","",'Prior Yr Data - copy here!'!L1960)</f>
        <v/>
      </c>
      <c r="D1955" s="3" t="str">
        <f>IF('Prior Yr Data - copy here!'!M1960="","",'Prior Yr Data - copy here!'!M1960)</f>
        <v/>
      </c>
      <c r="E1955" s="46" t="str">
        <f t="shared" si="1"/>
        <v/>
      </c>
      <c r="F1955" s="3" t="str">
        <f t="shared" si="2"/>
        <v/>
      </c>
      <c r="G1955" s="47"/>
      <c r="H1955" s="3"/>
      <c r="I1955" s="3" t="str">
        <f>IF('Two Yrs Prior Data - copy here!'!D1960="","",'Two Yrs Prior Data - copy here!'!D1960)</f>
        <v/>
      </c>
      <c r="J1955" s="3" t="str">
        <f>IF('Two Yrs Prior Data - copy here!'!D1960="","",'Two Yrs Prior Data - copy here!'!L1960)</f>
        <v/>
      </c>
      <c r="K1955" s="3" t="str">
        <f>IF('Two Yrs Prior Data - copy here!'!D1960="","",'Two Yrs Prior Data - copy here!'!M1960)</f>
        <v/>
      </c>
      <c r="L1955" s="46" t="str">
        <f t="shared" si="3"/>
        <v/>
      </c>
      <c r="M1955" s="3" t="str">
        <f t="shared" si="4"/>
        <v/>
      </c>
      <c r="N1955" s="47"/>
    </row>
    <row r="1956" ht="15.75" customHeight="1">
      <c r="B1956" s="3" t="str">
        <f>IF('Prior Yr Data - copy here!'!D1961="","",'Prior Yr Data - copy here!'!D1961)</f>
        <v/>
      </c>
      <c r="C1956" s="3" t="str">
        <f>IF('Prior Yr Data - copy here!'!L1961="","",'Prior Yr Data - copy here!'!L1961)</f>
        <v/>
      </c>
      <c r="D1956" s="3" t="str">
        <f>IF('Prior Yr Data - copy here!'!M1961="","",'Prior Yr Data - copy here!'!M1961)</f>
        <v/>
      </c>
      <c r="E1956" s="46" t="str">
        <f t="shared" si="1"/>
        <v/>
      </c>
      <c r="F1956" s="3" t="str">
        <f t="shared" si="2"/>
        <v/>
      </c>
      <c r="G1956" s="47"/>
      <c r="H1956" s="3"/>
      <c r="I1956" s="3" t="str">
        <f>IF('Two Yrs Prior Data - copy here!'!D1961="","",'Two Yrs Prior Data - copy here!'!D1961)</f>
        <v/>
      </c>
      <c r="J1956" s="3" t="str">
        <f>IF('Two Yrs Prior Data - copy here!'!D1961="","",'Two Yrs Prior Data - copy here!'!L1961)</f>
        <v/>
      </c>
      <c r="K1956" s="3" t="str">
        <f>IF('Two Yrs Prior Data - copy here!'!D1961="","",'Two Yrs Prior Data - copy here!'!M1961)</f>
        <v/>
      </c>
      <c r="L1956" s="46" t="str">
        <f t="shared" si="3"/>
        <v/>
      </c>
      <c r="M1956" s="3" t="str">
        <f t="shared" si="4"/>
        <v/>
      </c>
      <c r="N1956" s="47"/>
    </row>
    <row r="1957" ht="15.75" customHeight="1">
      <c r="B1957" s="3" t="str">
        <f>IF('Prior Yr Data - copy here!'!D1962="","",'Prior Yr Data - copy here!'!D1962)</f>
        <v/>
      </c>
      <c r="C1957" s="3" t="str">
        <f>IF('Prior Yr Data - copy here!'!L1962="","",'Prior Yr Data - copy here!'!L1962)</f>
        <v/>
      </c>
      <c r="D1957" s="3" t="str">
        <f>IF('Prior Yr Data - copy here!'!M1962="","",'Prior Yr Data - copy here!'!M1962)</f>
        <v/>
      </c>
      <c r="E1957" s="46" t="str">
        <f t="shared" si="1"/>
        <v/>
      </c>
      <c r="F1957" s="3" t="str">
        <f t="shared" si="2"/>
        <v/>
      </c>
      <c r="G1957" s="47"/>
      <c r="H1957" s="3"/>
      <c r="I1957" s="3" t="str">
        <f>IF('Two Yrs Prior Data - copy here!'!D1962="","",'Two Yrs Prior Data - copy here!'!D1962)</f>
        <v/>
      </c>
      <c r="J1957" s="3" t="str">
        <f>IF('Two Yrs Prior Data - copy here!'!D1962="","",'Two Yrs Prior Data - copy here!'!L1962)</f>
        <v/>
      </c>
      <c r="K1957" s="3" t="str">
        <f>IF('Two Yrs Prior Data - copy here!'!D1962="","",'Two Yrs Prior Data - copy here!'!M1962)</f>
        <v/>
      </c>
      <c r="L1957" s="46" t="str">
        <f t="shared" si="3"/>
        <v/>
      </c>
      <c r="M1957" s="3" t="str">
        <f t="shared" si="4"/>
        <v/>
      </c>
      <c r="N1957" s="47"/>
    </row>
    <row r="1958" ht="15.75" customHeight="1">
      <c r="B1958" s="3" t="str">
        <f>IF('Prior Yr Data - copy here!'!D1963="","",'Prior Yr Data - copy here!'!D1963)</f>
        <v/>
      </c>
      <c r="C1958" s="3" t="str">
        <f>IF('Prior Yr Data - copy here!'!L1963="","",'Prior Yr Data - copy here!'!L1963)</f>
        <v/>
      </c>
      <c r="D1958" s="3" t="str">
        <f>IF('Prior Yr Data - copy here!'!M1963="","",'Prior Yr Data - copy here!'!M1963)</f>
        <v/>
      </c>
      <c r="E1958" s="46" t="str">
        <f t="shared" si="1"/>
        <v/>
      </c>
      <c r="F1958" s="3" t="str">
        <f t="shared" si="2"/>
        <v/>
      </c>
      <c r="G1958" s="47"/>
      <c r="H1958" s="3"/>
      <c r="I1958" s="3" t="str">
        <f>IF('Two Yrs Prior Data - copy here!'!D1963="","",'Two Yrs Prior Data - copy here!'!D1963)</f>
        <v/>
      </c>
      <c r="J1958" s="3" t="str">
        <f>IF('Two Yrs Prior Data - copy here!'!D1963="","",'Two Yrs Prior Data - copy here!'!L1963)</f>
        <v/>
      </c>
      <c r="K1958" s="3" t="str">
        <f>IF('Two Yrs Prior Data - copy here!'!D1963="","",'Two Yrs Prior Data - copy here!'!M1963)</f>
        <v/>
      </c>
      <c r="L1958" s="46" t="str">
        <f t="shared" si="3"/>
        <v/>
      </c>
      <c r="M1958" s="3" t="str">
        <f t="shared" si="4"/>
        <v/>
      </c>
      <c r="N1958" s="47"/>
    </row>
    <row r="1959" ht="15.75" customHeight="1">
      <c r="B1959" s="3" t="str">
        <f>IF('Prior Yr Data - copy here!'!D1964="","",'Prior Yr Data - copy here!'!D1964)</f>
        <v/>
      </c>
      <c r="C1959" s="3" t="str">
        <f>IF('Prior Yr Data - copy here!'!L1964="","",'Prior Yr Data - copy here!'!L1964)</f>
        <v/>
      </c>
      <c r="D1959" s="3" t="str">
        <f>IF('Prior Yr Data - copy here!'!M1964="","",'Prior Yr Data - copy here!'!M1964)</f>
        <v/>
      </c>
      <c r="E1959" s="46" t="str">
        <f t="shared" si="1"/>
        <v/>
      </c>
      <c r="F1959" s="3" t="str">
        <f t="shared" si="2"/>
        <v/>
      </c>
      <c r="G1959" s="47"/>
      <c r="H1959" s="3"/>
      <c r="I1959" s="3" t="str">
        <f>IF('Two Yrs Prior Data - copy here!'!D1964="","",'Two Yrs Prior Data - copy here!'!D1964)</f>
        <v/>
      </c>
      <c r="J1959" s="3" t="str">
        <f>IF('Two Yrs Prior Data - copy here!'!D1964="","",'Two Yrs Prior Data - copy here!'!L1964)</f>
        <v/>
      </c>
      <c r="K1959" s="3" t="str">
        <f>IF('Two Yrs Prior Data - copy here!'!D1964="","",'Two Yrs Prior Data - copy here!'!M1964)</f>
        <v/>
      </c>
      <c r="L1959" s="46" t="str">
        <f t="shared" si="3"/>
        <v/>
      </c>
      <c r="M1959" s="3" t="str">
        <f t="shared" si="4"/>
        <v/>
      </c>
      <c r="N1959" s="47"/>
    </row>
    <row r="1960" ht="15.75" customHeight="1">
      <c r="B1960" s="3" t="str">
        <f>IF('Prior Yr Data - copy here!'!D1965="","",'Prior Yr Data - copy here!'!D1965)</f>
        <v/>
      </c>
      <c r="C1960" s="3" t="str">
        <f>IF('Prior Yr Data - copy here!'!L1965="","",'Prior Yr Data - copy here!'!L1965)</f>
        <v/>
      </c>
      <c r="D1960" s="3" t="str">
        <f>IF('Prior Yr Data - copy here!'!M1965="","",'Prior Yr Data - copy here!'!M1965)</f>
        <v/>
      </c>
      <c r="E1960" s="46" t="str">
        <f t="shared" si="1"/>
        <v/>
      </c>
      <c r="F1960" s="3" t="str">
        <f t="shared" si="2"/>
        <v/>
      </c>
      <c r="G1960" s="47"/>
      <c r="H1960" s="3"/>
      <c r="I1960" s="3" t="str">
        <f>IF('Two Yrs Prior Data - copy here!'!D1965="","",'Two Yrs Prior Data - copy here!'!D1965)</f>
        <v/>
      </c>
      <c r="J1960" s="3" t="str">
        <f>IF('Two Yrs Prior Data - copy here!'!D1965="","",'Two Yrs Prior Data - copy here!'!L1965)</f>
        <v/>
      </c>
      <c r="K1960" s="3" t="str">
        <f>IF('Two Yrs Prior Data - copy here!'!D1965="","",'Two Yrs Prior Data - copy here!'!M1965)</f>
        <v/>
      </c>
      <c r="L1960" s="46" t="str">
        <f t="shared" si="3"/>
        <v/>
      </c>
      <c r="M1960" s="3" t="str">
        <f t="shared" si="4"/>
        <v/>
      </c>
      <c r="N1960" s="47"/>
    </row>
    <row r="1961" ht="15.75" customHeight="1">
      <c r="B1961" s="3" t="str">
        <f>IF('Prior Yr Data - copy here!'!D1966="","",'Prior Yr Data - copy here!'!D1966)</f>
        <v/>
      </c>
      <c r="C1961" s="3" t="str">
        <f>IF('Prior Yr Data - copy here!'!L1966="","",'Prior Yr Data - copy here!'!L1966)</f>
        <v/>
      </c>
      <c r="D1961" s="3" t="str">
        <f>IF('Prior Yr Data - copy here!'!M1966="","",'Prior Yr Data - copy here!'!M1966)</f>
        <v/>
      </c>
      <c r="E1961" s="46" t="str">
        <f t="shared" si="1"/>
        <v/>
      </c>
      <c r="F1961" s="3" t="str">
        <f t="shared" si="2"/>
        <v/>
      </c>
      <c r="G1961" s="47"/>
      <c r="H1961" s="3"/>
      <c r="I1961" s="3" t="str">
        <f>IF('Two Yrs Prior Data - copy here!'!D1966="","",'Two Yrs Prior Data - copy here!'!D1966)</f>
        <v/>
      </c>
      <c r="J1961" s="3" t="str">
        <f>IF('Two Yrs Prior Data - copy here!'!D1966="","",'Two Yrs Prior Data - copy here!'!L1966)</f>
        <v/>
      </c>
      <c r="K1961" s="3" t="str">
        <f>IF('Two Yrs Prior Data - copy here!'!D1966="","",'Two Yrs Prior Data - copy here!'!M1966)</f>
        <v/>
      </c>
      <c r="L1961" s="46" t="str">
        <f t="shared" si="3"/>
        <v/>
      </c>
      <c r="M1961" s="3" t="str">
        <f t="shared" si="4"/>
        <v/>
      </c>
      <c r="N1961" s="47"/>
    </row>
    <row r="1962" ht="15.75" customHeight="1">
      <c r="B1962" s="3" t="str">
        <f>IF('Prior Yr Data - copy here!'!D1967="","",'Prior Yr Data - copy here!'!D1967)</f>
        <v/>
      </c>
      <c r="C1962" s="3" t="str">
        <f>IF('Prior Yr Data - copy here!'!L1967="","",'Prior Yr Data - copy here!'!L1967)</f>
        <v/>
      </c>
      <c r="D1962" s="3" t="str">
        <f>IF('Prior Yr Data - copy here!'!M1967="","",'Prior Yr Data - copy here!'!M1967)</f>
        <v/>
      </c>
      <c r="E1962" s="46" t="str">
        <f t="shared" si="1"/>
        <v/>
      </c>
      <c r="F1962" s="3" t="str">
        <f t="shared" si="2"/>
        <v/>
      </c>
      <c r="G1962" s="47"/>
      <c r="H1962" s="3"/>
      <c r="I1962" s="3" t="str">
        <f>IF('Two Yrs Prior Data - copy here!'!D1967="","",'Two Yrs Prior Data - copy here!'!D1967)</f>
        <v/>
      </c>
      <c r="J1962" s="3" t="str">
        <f>IF('Two Yrs Prior Data - copy here!'!D1967="","",'Two Yrs Prior Data - copy here!'!L1967)</f>
        <v/>
      </c>
      <c r="K1962" s="3" t="str">
        <f>IF('Two Yrs Prior Data - copy here!'!D1967="","",'Two Yrs Prior Data - copy here!'!M1967)</f>
        <v/>
      </c>
      <c r="L1962" s="46" t="str">
        <f t="shared" si="3"/>
        <v/>
      </c>
      <c r="M1962" s="3" t="str">
        <f t="shared" si="4"/>
        <v/>
      </c>
      <c r="N1962" s="47"/>
    </row>
    <row r="1963" ht="15.75" customHeight="1">
      <c r="B1963" s="3" t="str">
        <f>IF('Prior Yr Data - copy here!'!D1968="","",'Prior Yr Data - copy here!'!D1968)</f>
        <v/>
      </c>
      <c r="C1963" s="3" t="str">
        <f>IF('Prior Yr Data - copy here!'!L1968="","",'Prior Yr Data - copy here!'!L1968)</f>
        <v/>
      </c>
      <c r="D1963" s="3" t="str">
        <f>IF('Prior Yr Data - copy here!'!M1968="","",'Prior Yr Data - copy here!'!M1968)</f>
        <v/>
      </c>
      <c r="E1963" s="46" t="str">
        <f t="shared" si="1"/>
        <v/>
      </c>
      <c r="F1963" s="3" t="str">
        <f t="shared" si="2"/>
        <v/>
      </c>
      <c r="G1963" s="47"/>
      <c r="H1963" s="3"/>
      <c r="I1963" s="3" t="str">
        <f>IF('Two Yrs Prior Data - copy here!'!D1968="","",'Two Yrs Prior Data - copy here!'!D1968)</f>
        <v/>
      </c>
      <c r="J1963" s="3" t="str">
        <f>IF('Two Yrs Prior Data - copy here!'!D1968="","",'Two Yrs Prior Data - copy here!'!L1968)</f>
        <v/>
      </c>
      <c r="K1963" s="3" t="str">
        <f>IF('Two Yrs Prior Data - copy here!'!D1968="","",'Two Yrs Prior Data - copy here!'!M1968)</f>
        <v/>
      </c>
      <c r="L1963" s="46" t="str">
        <f t="shared" si="3"/>
        <v/>
      </c>
      <c r="M1963" s="3" t="str">
        <f t="shared" si="4"/>
        <v/>
      </c>
      <c r="N1963" s="47"/>
    </row>
    <row r="1964" ht="15.75" customHeight="1">
      <c r="B1964" s="3" t="str">
        <f>IF('Prior Yr Data - copy here!'!D1969="","",'Prior Yr Data - copy here!'!D1969)</f>
        <v/>
      </c>
      <c r="C1964" s="3" t="str">
        <f>IF('Prior Yr Data - copy here!'!L1969="","",'Prior Yr Data - copy here!'!L1969)</f>
        <v/>
      </c>
      <c r="D1964" s="3" t="str">
        <f>IF('Prior Yr Data - copy here!'!M1969="","",'Prior Yr Data - copy here!'!M1969)</f>
        <v/>
      </c>
      <c r="E1964" s="46" t="str">
        <f t="shared" si="1"/>
        <v/>
      </c>
      <c r="F1964" s="3" t="str">
        <f t="shared" si="2"/>
        <v/>
      </c>
      <c r="G1964" s="47"/>
      <c r="H1964" s="3"/>
      <c r="I1964" s="3" t="str">
        <f>IF('Two Yrs Prior Data - copy here!'!D1969="","",'Two Yrs Prior Data - copy here!'!D1969)</f>
        <v/>
      </c>
      <c r="J1964" s="3" t="str">
        <f>IF('Two Yrs Prior Data - copy here!'!D1969="","",'Two Yrs Prior Data - copy here!'!L1969)</f>
        <v/>
      </c>
      <c r="K1964" s="3" t="str">
        <f>IF('Two Yrs Prior Data - copy here!'!D1969="","",'Two Yrs Prior Data - copy here!'!M1969)</f>
        <v/>
      </c>
      <c r="L1964" s="46" t="str">
        <f t="shared" si="3"/>
        <v/>
      </c>
      <c r="M1964" s="3" t="str">
        <f t="shared" si="4"/>
        <v/>
      </c>
      <c r="N1964" s="47"/>
    </row>
    <row r="1965" ht="15.75" customHeight="1">
      <c r="B1965" s="3" t="str">
        <f>IF('Prior Yr Data - copy here!'!D1970="","",'Prior Yr Data - copy here!'!D1970)</f>
        <v/>
      </c>
      <c r="C1965" s="3" t="str">
        <f>IF('Prior Yr Data - copy here!'!L1970="","",'Prior Yr Data - copy here!'!L1970)</f>
        <v/>
      </c>
      <c r="D1965" s="3" t="str">
        <f>IF('Prior Yr Data - copy here!'!M1970="","",'Prior Yr Data - copy here!'!M1970)</f>
        <v/>
      </c>
      <c r="E1965" s="46" t="str">
        <f t="shared" si="1"/>
        <v/>
      </c>
      <c r="F1965" s="3" t="str">
        <f t="shared" si="2"/>
        <v/>
      </c>
      <c r="G1965" s="47"/>
      <c r="H1965" s="3"/>
      <c r="I1965" s="3" t="str">
        <f>IF('Two Yrs Prior Data - copy here!'!D1970="","",'Two Yrs Prior Data - copy here!'!D1970)</f>
        <v/>
      </c>
      <c r="J1965" s="3" t="str">
        <f>IF('Two Yrs Prior Data - copy here!'!D1970="","",'Two Yrs Prior Data - copy here!'!L1970)</f>
        <v/>
      </c>
      <c r="K1965" s="3" t="str">
        <f>IF('Two Yrs Prior Data - copy here!'!D1970="","",'Two Yrs Prior Data - copy here!'!M1970)</f>
        <v/>
      </c>
      <c r="L1965" s="46" t="str">
        <f t="shared" si="3"/>
        <v/>
      </c>
      <c r="M1965" s="3" t="str">
        <f t="shared" si="4"/>
        <v/>
      </c>
      <c r="N1965" s="47"/>
    </row>
    <row r="1966" ht="15.75" customHeight="1">
      <c r="B1966" s="3" t="str">
        <f>IF('Prior Yr Data - copy here!'!D1971="","",'Prior Yr Data - copy here!'!D1971)</f>
        <v/>
      </c>
      <c r="C1966" s="3" t="str">
        <f>IF('Prior Yr Data - copy here!'!L1971="","",'Prior Yr Data - copy here!'!L1971)</f>
        <v/>
      </c>
      <c r="D1966" s="3" t="str">
        <f>IF('Prior Yr Data - copy here!'!M1971="","",'Prior Yr Data - copy here!'!M1971)</f>
        <v/>
      </c>
      <c r="E1966" s="46" t="str">
        <f t="shared" si="1"/>
        <v/>
      </c>
      <c r="F1966" s="3" t="str">
        <f t="shared" si="2"/>
        <v/>
      </c>
      <c r="G1966" s="47"/>
      <c r="H1966" s="3"/>
      <c r="I1966" s="3" t="str">
        <f>IF('Two Yrs Prior Data - copy here!'!D1971="","",'Two Yrs Prior Data - copy here!'!D1971)</f>
        <v/>
      </c>
      <c r="J1966" s="3" t="str">
        <f>IF('Two Yrs Prior Data - copy here!'!D1971="","",'Two Yrs Prior Data - copy here!'!L1971)</f>
        <v/>
      </c>
      <c r="K1966" s="3" t="str">
        <f>IF('Two Yrs Prior Data - copy here!'!D1971="","",'Two Yrs Prior Data - copy here!'!M1971)</f>
        <v/>
      </c>
      <c r="L1966" s="46" t="str">
        <f t="shared" si="3"/>
        <v/>
      </c>
      <c r="M1966" s="3" t="str">
        <f t="shared" si="4"/>
        <v/>
      </c>
      <c r="N1966" s="47"/>
    </row>
    <row r="1967" ht="15.75" customHeight="1">
      <c r="B1967" s="3" t="str">
        <f>IF('Prior Yr Data - copy here!'!D1972="","",'Prior Yr Data - copy here!'!D1972)</f>
        <v/>
      </c>
      <c r="C1967" s="3" t="str">
        <f>IF('Prior Yr Data - copy here!'!L1972="","",'Prior Yr Data - copy here!'!L1972)</f>
        <v/>
      </c>
      <c r="D1967" s="3" t="str">
        <f>IF('Prior Yr Data - copy here!'!M1972="","",'Prior Yr Data - copy here!'!M1972)</f>
        <v/>
      </c>
      <c r="E1967" s="46" t="str">
        <f t="shared" si="1"/>
        <v/>
      </c>
      <c r="F1967" s="3" t="str">
        <f t="shared" si="2"/>
        <v/>
      </c>
      <c r="G1967" s="47"/>
      <c r="H1967" s="3"/>
      <c r="I1967" s="3" t="str">
        <f>IF('Two Yrs Prior Data - copy here!'!D1972="","",'Two Yrs Prior Data - copy here!'!D1972)</f>
        <v/>
      </c>
      <c r="J1967" s="3" t="str">
        <f>IF('Two Yrs Prior Data - copy here!'!D1972="","",'Two Yrs Prior Data - copy here!'!L1972)</f>
        <v/>
      </c>
      <c r="K1967" s="3" t="str">
        <f>IF('Two Yrs Prior Data - copy here!'!D1972="","",'Two Yrs Prior Data - copy here!'!M1972)</f>
        <v/>
      </c>
      <c r="L1967" s="46" t="str">
        <f t="shared" si="3"/>
        <v/>
      </c>
      <c r="M1967" s="3" t="str">
        <f t="shared" si="4"/>
        <v/>
      </c>
      <c r="N1967" s="47"/>
    </row>
    <row r="1968" ht="15.75" customHeight="1">
      <c r="B1968" s="3" t="str">
        <f>IF('Prior Yr Data - copy here!'!D1973="","",'Prior Yr Data - copy here!'!D1973)</f>
        <v/>
      </c>
      <c r="C1968" s="3" t="str">
        <f>IF('Prior Yr Data - copy here!'!L1973="","",'Prior Yr Data - copy here!'!L1973)</f>
        <v/>
      </c>
      <c r="D1968" s="3" t="str">
        <f>IF('Prior Yr Data - copy here!'!M1973="","",'Prior Yr Data - copy here!'!M1973)</f>
        <v/>
      </c>
      <c r="E1968" s="46" t="str">
        <f t="shared" si="1"/>
        <v/>
      </c>
      <c r="F1968" s="3" t="str">
        <f t="shared" si="2"/>
        <v/>
      </c>
      <c r="G1968" s="47"/>
      <c r="H1968" s="3"/>
      <c r="I1968" s="3" t="str">
        <f>IF('Two Yrs Prior Data - copy here!'!D1973="","",'Two Yrs Prior Data - copy here!'!D1973)</f>
        <v/>
      </c>
      <c r="J1968" s="3" t="str">
        <f>IF('Two Yrs Prior Data - copy here!'!D1973="","",'Two Yrs Prior Data - copy here!'!L1973)</f>
        <v/>
      </c>
      <c r="K1968" s="3" t="str">
        <f>IF('Two Yrs Prior Data - copy here!'!D1973="","",'Two Yrs Prior Data - copy here!'!M1973)</f>
        <v/>
      </c>
      <c r="L1968" s="46" t="str">
        <f t="shared" si="3"/>
        <v/>
      </c>
      <c r="M1968" s="3" t="str">
        <f t="shared" si="4"/>
        <v/>
      </c>
      <c r="N1968" s="47"/>
    </row>
    <row r="1969" ht="15.75" customHeight="1">
      <c r="B1969" s="3" t="str">
        <f>IF('Prior Yr Data - copy here!'!D1974="","",'Prior Yr Data - copy here!'!D1974)</f>
        <v/>
      </c>
      <c r="C1969" s="3" t="str">
        <f>IF('Prior Yr Data - copy here!'!L1974="","",'Prior Yr Data - copy here!'!L1974)</f>
        <v/>
      </c>
      <c r="D1969" s="3" t="str">
        <f>IF('Prior Yr Data - copy here!'!M1974="","",'Prior Yr Data - copy here!'!M1974)</f>
        <v/>
      </c>
      <c r="E1969" s="46" t="str">
        <f t="shared" si="1"/>
        <v/>
      </c>
      <c r="F1969" s="3" t="str">
        <f t="shared" si="2"/>
        <v/>
      </c>
      <c r="G1969" s="47"/>
      <c r="H1969" s="3"/>
      <c r="I1969" s="3" t="str">
        <f>IF('Two Yrs Prior Data - copy here!'!D1974="","",'Two Yrs Prior Data - copy here!'!D1974)</f>
        <v/>
      </c>
      <c r="J1969" s="3" t="str">
        <f>IF('Two Yrs Prior Data - copy here!'!D1974="","",'Two Yrs Prior Data - copy here!'!L1974)</f>
        <v/>
      </c>
      <c r="K1969" s="3" t="str">
        <f>IF('Two Yrs Prior Data - copy here!'!D1974="","",'Two Yrs Prior Data - copy here!'!M1974)</f>
        <v/>
      </c>
      <c r="L1969" s="46" t="str">
        <f t="shared" si="3"/>
        <v/>
      </c>
      <c r="M1969" s="3" t="str">
        <f t="shared" si="4"/>
        <v/>
      </c>
      <c r="N1969" s="47"/>
    </row>
    <row r="1970" ht="15.75" customHeight="1">
      <c r="B1970" s="3" t="str">
        <f>IF('Prior Yr Data - copy here!'!D1975="","",'Prior Yr Data - copy here!'!D1975)</f>
        <v/>
      </c>
      <c r="C1970" s="3" t="str">
        <f>IF('Prior Yr Data - copy here!'!L1975="","",'Prior Yr Data - copy here!'!L1975)</f>
        <v/>
      </c>
      <c r="D1970" s="3" t="str">
        <f>IF('Prior Yr Data - copy here!'!M1975="","",'Prior Yr Data - copy here!'!M1975)</f>
        <v/>
      </c>
      <c r="E1970" s="46" t="str">
        <f t="shared" si="1"/>
        <v/>
      </c>
      <c r="F1970" s="3" t="str">
        <f t="shared" si="2"/>
        <v/>
      </c>
      <c r="G1970" s="47"/>
      <c r="H1970" s="3"/>
      <c r="I1970" s="3" t="str">
        <f>IF('Two Yrs Prior Data - copy here!'!D1975="","",'Two Yrs Prior Data - copy here!'!D1975)</f>
        <v/>
      </c>
      <c r="J1970" s="3" t="str">
        <f>IF('Two Yrs Prior Data - copy here!'!D1975="","",'Two Yrs Prior Data - copy here!'!L1975)</f>
        <v/>
      </c>
      <c r="K1970" s="3" t="str">
        <f>IF('Two Yrs Prior Data - copy here!'!D1975="","",'Two Yrs Prior Data - copy here!'!M1975)</f>
        <v/>
      </c>
      <c r="L1970" s="46" t="str">
        <f t="shared" si="3"/>
        <v/>
      </c>
      <c r="M1970" s="3" t="str">
        <f t="shared" si="4"/>
        <v/>
      </c>
      <c r="N1970" s="47"/>
    </row>
    <row r="1971" ht="15.75" customHeight="1">
      <c r="B1971" s="3" t="str">
        <f>IF('Prior Yr Data - copy here!'!D1976="","",'Prior Yr Data - copy here!'!D1976)</f>
        <v/>
      </c>
      <c r="C1971" s="3" t="str">
        <f>IF('Prior Yr Data - copy here!'!L1976="","",'Prior Yr Data - copy here!'!L1976)</f>
        <v/>
      </c>
      <c r="D1971" s="3" t="str">
        <f>IF('Prior Yr Data - copy here!'!M1976="","",'Prior Yr Data - copy here!'!M1976)</f>
        <v/>
      </c>
      <c r="E1971" s="46" t="str">
        <f t="shared" si="1"/>
        <v/>
      </c>
      <c r="F1971" s="3" t="str">
        <f t="shared" si="2"/>
        <v/>
      </c>
      <c r="G1971" s="47"/>
      <c r="H1971" s="3"/>
      <c r="I1971" s="3" t="str">
        <f>IF('Two Yrs Prior Data - copy here!'!D1976="","",'Two Yrs Prior Data - copy here!'!D1976)</f>
        <v/>
      </c>
      <c r="J1971" s="3" t="str">
        <f>IF('Two Yrs Prior Data - copy here!'!D1976="","",'Two Yrs Prior Data - copy here!'!L1976)</f>
        <v/>
      </c>
      <c r="K1971" s="3" t="str">
        <f>IF('Two Yrs Prior Data - copy here!'!D1976="","",'Two Yrs Prior Data - copy here!'!M1976)</f>
        <v/>
      </c>
      <c r="L1971" s="46" t="str">
        <f t="shared" si="3"/>
        <v/>
      </c>
      <c r="M1971" s="3" t="str">
        <f t="shared" si="4"/>
        <v/>
      </c>
      <c r="N1971" s="47"/>
    </row>
    <row r="1972" ht="15.75" customHeight="1">
      <c r="B1972" s="3" t="str">
        <f>IF('Prior Yr Data - copy here!'!D1977="","",'Prior Yr Data - copy here!'!D1977)</f>
        <v/>
      </c>
      <c r="C1972" s="3" t="str">
        <f>IF('Prior Yr Data - copy here!'!L1977="","",'Prior Yr Data - copy here!'!L1977)</f>
        <v/>
      </c>
      <c r="D1972" s="3" t="str">
        <f>IF('Prior Yr Data - copy here!'!M1977="","",'Prior Yr Data - copy here!'!M1977)</f>
        <v/>
      </c>
      <c r="E1972" s="46" t="str">
        <f t="shared" si="1"/>
        <v/>
      </c>
      <c r="F1972" s="3" t="str">
        <f t="shared" si="2"/>
        <v/>
      </c>
      <c r="G1972" s="47"/>
      <c r="H1972" s="3"/>
      <c r="I1972" s="3" t="str">
        <f>IF('Two Yrs Prior Data - copy here!'!D1977="","",'Two Yrs Prior Data - copy here!'!D1977)</f>
        <v/>
      </c>
      <c r="J1972" s="3" t="str">
        <f>IF('Two Yrs Prior Data - copy here!'!D1977="","",'Two Yrs Prior Data - copy here!'!L1977)</f>
        <v/>
      </c>
      <c r="K1972" s="3" t="str">
        <f>IF('Two Yrs Prior Data - copy here!'!D1977="","",'Two Yrs Prior Data - copy here!'!M1977)</f>
        <v/>
      </c>
      <c r="L1972" s="46" t="str">
        <f t="shared" si="3"/>
        <v/>
      </c>
      <c r="M1972" s="3" t="str">
        <f t="shared" si="4"/>
        <v/>
      </c>
      <c r="N1972" s="47"/>
    </row>
    <row r="1973" ht="15.75" customHeight="1">
      <c r="B1973" s="3" t="str">
        <f>IF('Prior Yr Data - copy here!'!D1978="","",'Prior Yr Data - copy here!'!D1978)</f>
        <v/>
      </c>
      <c r="C1973" s="3" t="str">
        <f>IF('Prior Yr Data - copy here!'!L1978="","",'Prior Yr Data - copy here!'!L1978)</f>
        <v/>
      </c>
      <c r="D1973" s="3" t="str">
        <f>IF('Prior Yr Data - copy here!'!M1978="","",'Prior Yr Data - copy here!'!M1978)</f>
        <v/>
      </c>
      <c r="E1973" s="46" t="str">
        <f t="shared" si="1"/>
        <v/>
      </c>
      <c r="F1973" s="3" t="str">
        <f t="shared" si="2"/>
        <v/>
      </c>
      <c r="G1973" s="47"/>
      <c r="H1973" s="3"/>
      <c r="I1973" s="3" t="str">
        <f>IF('Two Yrs Prior Data - copy here!'!D1978="","",'Two Yrs Prior Data - copy here!'!D1978)</f>
        <v/>
      </c>
      <c r="J1973" s="3" t="str">
        <f>IF('Two Yrs Prior Data - copy here!'!D1978="","",'Two Yrs Prior Data - copy here!'!L1978)</f>
        <v/>
      </c>
      <c r="K1973" s="3" t="str">
        <f>IF('Two Yrs Prior Data - copy here!'!D1978="","",'Two Yrs Prior Data - copy here!'!M1978)</f>
        <v/>
      </c>
      <c r="L1973" s="46" t="str">
        <f t="shared" si="3"/>
        <v/>
      </c>
      <c r="M1973" s="3" t="str">
        <f t="shared" si="4"/>
        <v/>
      </c>
      <c r="N1973" s="47"/>
    </row>
    <row r="1974" ht="15.75" customHeight="1">
      <c r="B1974" s="3" t="str">
        <f>IF('Prior Yr Data - copy here!'!D1979="","",'Prior Yr Data - copy here!'!D1979)</f>
        <v/>
      </c>
      <c r="C1974" s="3" t="str">
        <f>IF('Prior Yr Data - copy here!'!L1979="","",'Prior Yr Data - copy here!'!L1979)</f>
        <v/>
      </c>
      <c r="D1974" s="3" t="str">
        <f>IF('Prior Yr Data - copy here!'!M1979="","",'Prior Yr Data - copy here!'!M1979)</f>
        <v/>
      </c>
      <c r="E1974" s="46" t="str">
        <f t="shared" si="1"/>
        <v/>
      </c>
      <c r="F1974" s="3" t="str">
        <f t="shared" si="2"/>
        <v/>
      </c>
      <c r="G1974" s="47"/>
      <c r="H1974" s="3"/>
      <c r="I1974" s="3" t="str">
        <f>IF('Two Yrs Prior Data - copy here!'!D1979="","",'Two Yrs Prior Data - copy here!'!D1979)</f>
        <v/>
      </c>
      <c r="J1974" s="3" t="str">
        <f>IF('Two Yrs Prior Data - copy here!'!D1979="","",'Two Yrs Prior Data - copy here!'!L1979)</f>
        <v/>
      </c>
      <c r="K1974" s="3" t="str">
        <f>IF('Two Yrs Prior Data - copy here!'!D1979="","",'Two Yrs Prior Data - copy here!'!M1979)</f>
        <v/>
      </c>
      <c r="L1974" s="46" t="str">
        <f t="shared" si="3"/>
        <v/>
      </c>
      <c r="M1974" s="3" t="str">
        <f t="shared" si="4"/>
        <v/>
      </c>
      <c r="N1974" s="47"/>
    </row>
    <row r="1975" ht="15.75" customHeight="1">
      <c r="B1975" s="3" t="str">
        <f>IF('Prior Yr Data - copy here!'!D1980="","",'Prior Yr Data - copy here!'!D1980)</f>
        <v/>
      </c>
      <c r="C1975" s="3" t="str">
        <f>IF('Prior Yr Data - copy here!'!L1980="","",'Prior Yr Data - copy here!'!L1980)</f>
        <v/>
      </c>
      <c r="D1975" s="3" t="str">
        <f>IF('Prior Yr Data - copy here!'!M1980="","",'Prior Yr Data - copy here!'!M1980)</f>
        <v/>
      </c>
      <c r="E1975" s="46" t="str">
        <f t="shared" si="1"/>
        <v/>
      </c>
      <c r="F1975" s="3" t="str">
        <f t="shared" si="2"/>
        <v/>
      </c>
      <c r="G1975" s="47"/>
      <c r="H1975" s="3"/>
      <c r="I1975" s="3" t="str">
        <f>IF('Two Yrs Prior Data - copy here!'!D1980="","",'Two Yrs Prior Data - copy here!'!D1980)</f>
        <v/>
      </c>
      <c r="J1975" s="3" t="str">
        <f>IF('Two Yrs Prior Data - copy here!'!D1980="","",'Two Yrs Prior Data - copy here!'!L1980)</f>
        <v/>
      </c>
      <c r="K1975" s="3" t="str">
        <f>IF('Two Yrs Prior Data - copy here!'!D1980="","",'Two Yrs Prior Data - copy here!'!M1980)</f>
        <v/>
      </c>
      <c r="L1975" s="46" t="str">
        <f t="shared" si="3"/>
        <v/>
      </c>
      <c r="M1975" s="3" t="str">
        <f t="shared" si="4"/>
        <v/>
      </c>
      <c r="N1975" s="47"/>
    </row>
    <row r="1976" ht="15.75" customHeight="1">
      <c r="B1976" s="3" t="str">
        <f>IF('Prior Yr Data - copy here!'!D1981="","",'Prior Yr Data - copy here!'!D1981)</f>
        <v/>
      </c>
      <c r="C1976" s="3" t="str">
        <f>IF('Prior Yr Data - copy here!'!L1981="","",'Prior Yr Data - copy here!'!L1981)</f>
        <v/>
      </c>
      <c r="D1976" s="3" t="str">
        <f>IF('Prior Yr Data - copy here!'!M1981="","",'Prior Yr Data - copy here!'!M1981)</f>
        <v/>
      </c>
      <c r="E1976" s="46" t="str">
        <f t="shared" si="1"/>
        <v/>
      </c>
      <c r="F1976" s="3" t="str">
        <f t="shared" si="2"/>
        <v/>
      </c>
      <c r="G1976" s="47"/>
      <c r="H1976" s="3"/>
      <c r="I1976" s="3" t="str">
        <f>IF('Two Yrs Prior Data - copy here!'!D1981="","",'Two Yrs Prior Data - copy here!'!D1981)</f>
        <v/>
      </c>
      <c r="J1976" s="3" t="str">
        <f>IF('Two Yrs Prior Data - copy here!'!D1981="","",'Two Yrs Prior Data - copy here!'!L1981)</f>
        <v/>
      </c>
      <c r="K1976" s="3" t="str">
        <f>IF('Two Yrs Prior Data - copy here!'!D1981="","",'Two Yrs Prior Data - copy here!'!M1981)</f>
        <v/>
      </c>
      <c r="L1976" s="46" t="str">
        <f t="shared" si="3"/>
        <v/>
      </c>
      <c r="M1976" s="3" t="str">
        <f t="shared" si="4"/>
        <v/>
      </c>
      <c r="N1976" s="47"/>
    </row>
    <row r="1977" ht="15.75" customHeight="1">
      <c r="B1977" s="3" t="str">
        <f>IF('Prior Yr Data - copy here!'!D1982="","",'Prior Yr Data - copy here!'!D1982)</f>
        <v/>
      </c>
      <c r="C1977" s="3" t="str">
        <f>IF('Prior Yr Data - copy here!'!L1982="","",'Prior Yr Data - copy here!'!L1982)</f>
        <v/>
      </c>
      <c r="D1977" s="3" t="str">
        <f>IF('Prior Yr Data - copy here!'!M1982="","",'Prior Yr Data - copy here!'!M1982)</f>
        <v/>
      </c>
      <c r="E1977" s="46" t="str">
        <f t="shared" si="1"/>
        <v/>
      </c>
      <c r="F1977" s="3" t="str">
        <f t="shared" si="2"/>
        <v/>
      </c>
      <c r="G1977" s="47"/>
      <c r="H1977" s="3"/>
      <c r="I1977" s="3" t="str">
        <f>IF('Two Yrs Prior Data - copy here!'!D1982="","",'Two Yrs Prior Data - copy here!'!D1982)</f>
        <v/>
      </c>
      <c r="J1977" s="3" t="str">
        <f>IF('Two Yrs Prior Data - copy here!'!D1982="","",'Two Yrs Prior Data - copy here!'!L1982)</f>
        <v/>
      </c>
      <c r="K1977" s="3" t="str">
        <f>IF('Two Yrs Prior Data - copy here!'!D1982="","",'Two Yrs Prior Data - copy here!'!M1982)</f>
        <v/>
      </c>
      <c r="L1977" s="46" t="str">
        <f t="shared" si="3"/>
        <v/>
      </c>
      <c r="M1977" s="3" t="str">
        <f t="shared" si="4"/>
        <v/>
      </c>
      <c r="N1977" s="47"/>
    </row>
    <row r="1978" ht="15.75" customHeight="1">
      <c r="B1978" s="3" t="str">
        <f>IF('Prior Yr Data - copy here!'!D1983="","",'Prior Yr Data - copy here!'!D1983)</f>
        <v/>
      </c>
      <c r="C1978" s="3" t="str">
        <f>IF('Prior Yr Data - copy here!'!L1983="","",'Prior Yr Data - copy here!'!L1983)</f>
        <v/>
      </c>
      <c r="D1978" s="3" t="str">
        <f>IF('Prior Yr Data - copy here!'!M1983="","",'Prior Yr Data - copy here!'!M1983)</f>
        <v/>
      </c>
      <c r="E1978" s="46" t="str">
        <f t="shared" si="1"/>
        <v/>
      </c>
      <c r="F1978" s="3" t="str">
        <f t="shared" si="2"/>
        <v/>
      </c>
      <c r="G1978" s="47"/>
      <c r="H1978" s="3"/>
      <c r="I1978" s="3" t="str">
        <f>IF('Two Yrs Prior Data - copy here!'!D1983="","",'Two Yrs Prior Data - copy here!'!D1983)</f>
        <v/>
      </c>
      <c r="J1978" s="3" t="str">
        <f>IF('Two Yrs Prior Data - copy here!'!D1983="","",'Two Yrs Prior Data - copy here!'!L1983)</f>
        <v/>
      </c>
      <c r="K1978" s="3" t="str">
        <f>IF('Two Yrs Prior Data - copy here!'!D1983="","",'Two Yrs Prior Data - copy here!'!M1983)</f>
        <v/>
      </c>
      <c r="L1978" s="46" t="str">
        <f t="shared" si="3"/>
        <v/>
      </c>
      <c r="M1978" s="3" t="str">
        <f t="shared" si="4"/>
        <v/>
      </c>
      <c r="N1978" s="47"/>
    </row>
    <row r="1979" ht="15.75" customHeight="1">
      <c r="B1979" s="3" t="str">
        <f>IF('Prior Yr Data - copy here!'!D1984="","",'Prior Yr Data - copy here!'!D1984)</f>
        <v/>
      </c>
      <c r="C1979" s="3" t="str">
        <f>IF('Prior Yr Data - copy here!'!L1984="","",'Prior Yr Data - copy here!'!L1984)</f>
        <v/>
      </c>
      <c r="D1979" s="3" t="str">
        <f>IF('Prior Yr Data - copy here!'!M1984="","",'Prior Yr Data - copy here!'!M1984)</f>
        <v/>
      </c>
      <c r="E1979" s="46" t="str">
        <f t="shared" si="1"/>
        <v/>
      </c>
      <c r="F1979" s="3" t="str">
        <f t="shared" si="2"/>
        <v/>
      </c>
      <c r="G1979" s="47"/>
      <c r="H1979" s="3"/>
      <c r="I1979" s="3" t="str">
        <f>IF('Two Yrs Prior Data - copy here!'!D1984="","",'Two Yrs Prior Data - copy here!'!D1984)</f>
        <v/>
      </c>
      <c r="J1979" s="3" t="str">
        <f>IF('Two Yrs Prior Data - copy here!'!D1984="","",'Two Yrs Prior Data - copy here!'!L1984)</f>
        <v/>
      </c>
      <c r="K1979" s="3" t="str">
        <f>IF('Two Yrs Prior Data - copy here!'!D1984="","",'Two Yrs Prior Data - copy here!'!M1984)</f>
        <v/>
      </c>
      <c r="L1979" s="46" t="str">
        <f t="shared" si="3"/>
        <v/>
      </c>
      <c r="M1979" s="3" t="str">
        <f t="shared" si="4"/>
        <v/>
      </c>
      <c r="N1979" s="47"/>
    </row>
    <row r="1980" ht="15.75" customHeight="1">
      <c r="B1980" s="3" t="str">
        <f>IF('Prior Yr Data - copy here!'!D1985="","",'Prior Yr Data - copy here!'!D1985)</f>
        <v/>
      </c>
      <c r="C1980" s="3" t="str">
        <f>IF('Prior Yr Data - copy here!'!L1985="","",'Prior Yr Data - copy here!'!L1985)</f>
        <v/>
      </c>
      <c r="D1980" s="3" t="str">
        <f>IF('Prior Yr Data - copy here!'!M1985="","",'Prior Yr Data - copy here!'!M1985)</f>
        <v/>
      </c>
      <c r="E1980" s="46" t="str">
        <f t="shared" si="1"/>
        <v/>
      </c>
      <c r="F1980" s="3" t="str">
        <f t="shared" si="2"/>
        <v/>
      </c>
      <c r="G1980" s="47"/>
      <c r="H1980" s="3"/>
      <c r="I1980" s="3" t="str">
        <f>IF('Two Yrs Prior Data - copy here!'!D1985="","",'Two Yrs Prior Data - copy here!'!D1985)</f>
        <v/>
      </c>
      <c r="J1980" s="3" t="str">
        <f>IF('Two Yrs Prior Data - copy here!'!D1985="","",'Two Yrs Prior Data - copy here!'!L1985)</f>
        <v/>
      </c>
      <c r="K1980" s="3" t="str">
        <f>IF('Two Yrs Prior Data - copy here!'!D1985="","",'Two Yrs Prior Data - copy here!'!M1985)</f>
        <v/>
      </c>
      <c r="L1980" s="46" t="str">
        <f t="shared" si="3"/>
        <v/>
      </c>
      <c r="M1980" s="3" t="str">
        <f t="shared" si="4"/>
        <v/>
      </c>
      <c r="N1980" s="47"/>
    </row>
    <row r="1981" ht="15.75" customHeight="1">
      <c r="B1981" s="3" t="str">
        <f>IF('Prior Yr Data - copy here!'!D1986="","",'Prior Yr Data - copy here!'!D1986)</f>
        <v/>
      </c>
      <c r="C1981" s="3" t="str">
        <f>IF('Prior Yr Data - copy here!'!L1986="","",'Prior Yr Data - copy here!'!L1986)</f>
        <v/>
      </c>
      <c r="D1981" s="3" t="str">
        <f>IF('Prior Yr Data - copy here!'!M1986="","",'Prior Yr Data - copy here!'!M1986)</f>
        <v/>
      </c>
      <c r="E1981" s="46" t="str">
        <f t="shared" si="1"/>
        <v/>
      </c>
      <c r="F1981" s="3" t="str">
        <f t="shared" si="2"/>
        <v/>
      </c>
      <c r="G1981" s="47"/>
      <c r="H1981" s="3"/>
      <c r="I1981" s="3" t="str">
        <f>IF('Two Yrs Prior Data - copy here!'!D1986="","",'Two Yrs Prior Data - copy here!'!D1986)</f>
        <v/>
      </c>
      <c r="J1981" s="3" t="str">
        <f>IF('Two Yrs Prior Data - copy here!'!D1986="","",'Two Yrs Prior Data - copy here!'!L1986)</f>
        <v/>
      </c>
      <c r="K1981" s="3" t="str">
        <f>IF('Two Yrs Prior Data - copy here!'!D1986="","",'Two Yrs Prior Data - copy here!'!M1986)</f>
        <v/>
      </c>
      <c r="L1981" s="46" t="str">
        <f t="shared" si="3"/>
        <v/>
      </c>
      <c r="M1981" s="3" t="str">
        <f t="shared" si="4"/>
        <v/>
      </c>
      <c r="N1981" s="47"/>
    </row>
    <row r="1982" ht="15.75" customHeight="1">
      <c r="B1982" s="3" t="str">
        <f>IF('Prior Yr Data - copy here!'!D1987="","",'Prior Yr Data - copy here!'!D1987)</f>
        <v/>
      </c>
      <c r="C1982" s="3" t="str">
        <f>IF('Prior Yr Data - copy here!'!L1987="","",'Prior Yr Data - copy here!'!L1987)</f>
        <v/>
      </c>
      <c r="D1982" s="3" t="str">
        <f>IF('Prior Yr Data - copy here!'!M1987="","",'Prior Yr Data - copy here!'!M1987)</f>
        <v/>
      </c>
      <c r="E1982" s="46" t="str">
        <f t="shared" si="1"/>
        <v/>
      </c>
      <c r="F1982" s="3" t="str">
        <f t="shared" si="2"/>
        <v/>
      </c>
      <c r="G1982" s="47"/>
      <c r="H1982" s="3"/>
      <c r="I1982" s="3" t="str">
        <f>IF('Two Yrs Prior Data - copy here!'!D1987="","",'Two Yrs Prior Data - copy here!'!D1987)</f>
        <v/>
      </c>
      <c r="J1982" s="3" t="str">
        <f>IF('Two Yrs Prior Data - copy here!'!D1987="","",'Two Yrs Prior Data - copy here!'!L1987)</f>
        <v/>
      </c>
      <c r="K1982" s="3" t="str">
        <f>IF('Two Yrs Prior Data - copy here!'!D1987="","",'Two Yrs Prior Data - copy here!'!M1987)</f>
        <v/>
      </c>
      <c r="L1982" s="46" t="str">
        <f t="shared" si="3"/>
        <v/>
      </c>
      <c r="M1982" s="3" t="str">
        <f t="shared" si="4"/>
        <v/>
      </c>
      <c r="N1982" s="47"/>
    </row>
    <row r="1983" ht="15.75" customHeight="1">
      <c r="B1983" s="3" t="str">
        <f>IF('Prior Yr Data - copy here!'!D1988="","",'Prior Yr Data - copy here!'!D1988)</f>
        <v/>
      </c>
      <c r="C1983" s="3" t="str">
        <f>IF('Prior Yr Data - copy here!'!L1988="","",'Prior Yr Data - copy here!'!L1988)</f>
        <v/>
      </c>
      <c r="D1983" s="3" t="str">
        <f>IF('Prior Yr Data - copy here!'!M1988="","",'Prior Yr Data - copy here!'!M1988)</f>
        <v/>
      </c>
      <c r="E1983" s="46" t="str">
        <f t="shared" si="1"/>
        <v/>
      </c>
      <c r="F1983" s="3" t="str">
        <f t="shared" si="2"/>
        <v/>
      </c>
      <c r="G1983" s="47"/>
      <c r="H1983" s="3"/>
      <c r="I1983" s="3" t="str">
        <f>IF('Two Yrs Prior Data - copy here!'!D1988="","",'Two Yrs Prior Data - copy here!'!D1988)</f>
        <v/>
      </c>
      <c r="J1983" s="3" t="str">
        <f>IF('Two Yrs Prior Data - copy here!'!D1988="","",'Two Yrs Prior Data - copy here!'!L1988)</f>
        <v/>
      </c>
      <c r="K1983" s="3" t="str">
        <f>IF('Two Yrs Prior Data - copy here!'!D1988="","",'Two Yrs Prior Data - copy here!'!M1988)</f>
        <v/>
      </c>
      <c r="L1983" s="46" t="str">
        <f t="shared" si="3"/>
        <v/>
      </c>
      <c r="M1983" s="3" t="str">
        <f t="shared" si="4"/>
        <v/>
      </c>
      <c r="N1983" s="47"/>
    </row>
    <row r="1984" ht="15.75" customHeight="1">
      <c r="B1984" s="3" t="str">
        <f>IF('Prior Yr Data - copy here!'!D1989="","",'Prior Yr Data - copy here!'!D1989)</f>
        <v/>
      </c>
      <c r="C1984" s="3" t="str">
        <f>IF('Prior Yr Data - copy here!'!L1989="","",'Prior Yr Data - copy here!'!L1989)</f>
        <v/>
      </c>
      <c r="D1984" s="3" t="str">
        <f>IF('Prior Yr Data - copy here!'!M1989="","",'Prior Yr Data - copy here!'!M1989)</f>
        <v/>
      </c>
      <c r="E1984" s="46" t="str">
        <f t="shared" si="1"/>
        <v/>
      </c>
      <c r="F1984" s="3" t="str">
        <f t="shared" si="2"/>
        <v/>
      </c>
      <c r="G1984" s="47"/>
      <c r="H1984" s="3"/>
      <c r="I1984" s="3" t="str">
        <f>IF('Two Yrs Prior Data - copy here!'!D1989="","",'Two Yrs Prior Data - copy here!'!D1989)</f>
        <v/>
      </c>
      <c r="J1984" s="3" t="str">
        <f>IF('Two Yrs Prior Data - copy here!'!D1989="","",'Two Yrs Prior Data - copy here!'!L1989)</f>
        <v/>
      </c>
      <c r="K1984" s="3" t="str">
        <f>IF('Two Yrs Prior Data - copy here!'!D1989="","",'Two Yrs Prior Data - copy here!'!M1989)</f>
        <v/>
      </c>
      <c r="L1984" s="46" t="str">
        <f t="shared" si="3"/>
        <v/>
      </c>
      <c r="M1984" s="3" t="str">
        <f t="shared" si="4"/>
        <v/>
      </c>
      <c r="N1984" s="47"/>
    </row>
    <row r="1985" ht="15.75" customHeight="1">
      <c r="B1985" s="3" t="str">
        <f>IF('Prior Yr Data - copy here!'!D1990="","",'Prior Yr Data - copy here!'!D1990)</f>
        <v/>
      </c>
      <c r="C1985" s="3" t="str">
        <f>IF('Prior Yr Data - copy here!'!L1990="","",'Prior Yr Data - copy here!'!L1990)</f>
        <v/>
      </c>
      <c r="D1985" s="3" t="str">
        <f>IF('Prior Yr Data - copy here!'!M1990="","",'Prior Yr Data - copy here!'!M1990)</f>
        <v/>
      </c>
      <c r="E1985" s="46" t="str">
        <f t="shared" si="1"/>
        <v/>
      </c>
      <c r="F1985" s="3" t="str">
        <f t="shared" si="2"/>
        <v/>
      </c>
      <c r="G1985" s="47"/>
      <c r="H1985" s="3"/>
      <c r="I1985" s="3" t="str">
        <f>IF('Two Yrs Prior Data - copy here!'!D1990="","",'Two Yrs Prior Data - copy here!'!D1990)</f>
        <v/>
      </c>
      <c r="J1985" s="3" t="str">
        <f>IF('Two Yrs Prior Data - copy here!'!D1990="","",'Two Yrs Prior Data - copy here!'!L1990)</f>
        <v/>
      </c>
      <c r="K1985" s="3" t="str">
        <f>IF('Two Yrs Prior Data - copy here!'!D1990="","",'Two Yrs Prior Data - copy here!'!M1990)</f>
        <v/>
      </c>
      <c r="L1985" s="46" t="str">
        <f t="shared" si="3"/>
        <v/>
      </c>
      <c r="M1985" s="3" t="str">
        <f t="shared" si="4"/>
        <v/>
      </c>
      <c r="N1985" s="47"/>
    </row>
    <row r="1986" ht="15.75" customHeight="1">
      <c r="B1986" s="3" t="str">
        <f>IF('Prior Yr Data - copy here!'!D1991="","",'Prior Yr Data - copy here!'!D1991)</f>
        <v/>
      </c>
      <c r="C1986" s="3" t="str">
        <f>IF('Prior Yr Data - copy here!'!L1991="","",'Prior Yr Data - copy here!'!L1991)</f>
        <v/>
      </c>
      <c r="D1986" s="3" t="str">
        <f>IF('Prior Yr Data - copy here!'!M1991="","",'Prior Yr Data - copy here!'!M1991)</f>
        <v/>
      </c>
      <c r="E1986" s="46" t="str">
        <f t="shared" si="1"/>
        <v/>
      </c>
      <c r="F1986" s="3" t="str">
        <f t="shared" si="2"/>
        <v/>
      </c>
      <c r="G1986" s="47"/>
      <c r="H1986" s="3"/>
      <c r="I1986" s="3" t="str">
        <f>IF('Two Yrs Prior Data - copy here!'!D1991="","",'Two Yrs Prior Data - copy here!'!D1991)</f>
        <v/>
      </c>
      <c r="J1986" s="3" t="str">
        <f>IF('Two Yrs Prior Data - copy here!'!D1991="","",'Two Yrs Prior Data - copy here!'!L1991)</f>
        <v/>
      </c>
      <c r="K1986" s="3" t="str">
        <f>IF('Two Yrs Prior Data - copy here!'!D1991="","",'Two Yrs Prior Data - copy here!'!M1991)</f>
        <v/>
      </c>
      <c r="L1986" s="46" t="str">
        <f t="shared" si="3"/>
        <v/>
      </c>
      <c r="M1986" s="3" t="str">
        <f t="shared" si="4"/>
        <v/>
      </c>
      <c r="N1986" s="47"/>
    </row>
    <row r="1987" ht="15.75" customHeight="1">
      <c r="B1987" s="3" t="str">
        <f>IF('Prior Yr Data - copy here!'!D1992="","",'Prior Yr Data - copy here!'!D1992)</f>
        <v/>
      </c>
      <c r="C1987" s="3" t="str">
        <f>IF('Prior Yr Data - copy here!'!L1992="","",'Prior Yr Data - copy here!'!L1992)</f>
        <v/>
      </c>
      <c r="D1987" s="3" t="str">
        <f>IF('Prior Yr Data - copy here!'!M1992="","",'Prior Yr Data - copy here!'!M1992)</f>
        <v/>
      </c>
      <c r="E1987" s="46" t="str">
        <f t="shared" si="1"/>
        <v/>
      </c>
      <c r="F1987" s="3" t="str">
        <f t="shared" si="2"/>
        <v/>
      </c>
      <c r="G1987" s="47"/>
      <c r="H1987" s="3"/>
      <c r="I1987" s="3" t="str">
        <f>IF('Two Yrs Prior Data - copy here!'!D1992="","",'Two Yrs Prior Data - copy here!'!D1992)</f>
        <v/>
      </c>
      <c r="J1987" s="3" t="str">
        <f>IF('Two Yrs Prior Data - copy here!'!D1992="","",'Two Yrs Prior Data - copy here!'!L1992)</f>
        <v/>
      </c>
      <c r="K1987" s="3" t="str">
        <f>IF('Two Yrs Prior Data - copy here!'!D1992="","",'Two Yrs Prior Data - copy here!'!M1992)</f>
        <v/>
      </c>
      <c r="L1987" s="46" t="str">
        <f t="shared" si="3"/>
        <v/>
      </c>
      <c r="M1987" s="3" t="str">
        <f t="shared" si="4"/>
        <v/>
      </c>
      <c r="N1987" s="47"/>
    </row>
    <row r="1988" ht="15.75" customHeight="1">
      <c r="B1988" s="3" t="str">
        <f>IF('Prior Yr Data - copy here!'!D1993="","",'Prior Yr Data - copy here!'!D1993)</f>
        <v/>
      </c>
      <c r="C1988" s="3" t="str">
        <f>IF('Prior Yr Data - copy here!'!L1993="","",'Prior Yr Data - copy here!'!L1993)</f>
        <v/>
      </c>
      <c r="D1988" s="3" t="str">
        <f>IF('Prior Yr Data - copy here!'!M1993="","",'Prior Yr Data - copy here!'!M1993)</f>
        <v/>
      </c>
      <c r="E1988" s="46" t="str">
        <f t="shared" si="1"/>
        <v/>
      </c>
      <c r="F1988" s="3" t="str">
        <f t="shared" si="2"/>
        <v/>
      </c>
      <c r="G1988" s="47"/>
      <c r="H1988" s="3"/>
      <c r="I1988" s="3" t="str">
        <f>IF('Two Yrs Prior Data - copy here!'!D1993="","",'Two Yrs Prior Data - copy here!'!D1993)</f>
        <v/>
      </c>
      <c r="J1988" s="3" t="str">
        <f>IF('Two Yrs Prior Data - copy here!'!D1993="","",'Two Yrs Prior Data - copy here!'!L1993)</f>
        <v/>
      </c>
      <c r="K1988" s="3" t="str">
        <f>IF('Two Yrs Prior Data - copy here!'!D1993="","",'Two Yrs Prior Data - copy here!'!M1993)</f>
        <v/>
      </c>
      <c r="L1988" s="46" t="str">
        <f t="shared" si="3"/>
        <v/>
      </c>
      <c r="M1988" s="3" t="str">
        <f t="shared" si="4"/>
        <v/>
      </c>
      <c r="N1988" s="47"/>
    </row>
    <row r="1989" ht="15.75" customHeight="1">
      <c r="B1989" s="3" t="str">
        <f>IF('Prior Yr Data - copy here!'!D1994="","",'Prior Yr Data - copy here!'!D1994)</f>
        <v/>
      </c>
      <c r="C1989" s="3" t="str">
        <f>IF('Prior Yr Data - copy here!'!L1994="","",'Prior Yr Data - copy here!'!L1994)</f>
        <v/>
      </c>
      <c r="D1989" s="3" t="str">
        <f>IF('Prior Yr Data - copy here!'!M1994="","",'Prior Yr Data - copy here!'!M1994)</f>
        <v/>
      </c>
      <c r="E1989" s="46" t="str">
        <f t="shared" si="1"/>
        <v/>
      </c>
      <c r="F1989" s="3" t="str">
        <f t="shared" si="2"/>
        <v/>
      </c>
      <c r="G1989" s="47"/>
      <c r="H1989" s="3"/>
      <c r="I1989" s="3" t="str">
        <f>IF('Two Yrs Prior Data - copy here!'!D1994="","",'Two Yrs Prior Data - copy here!'!D1994)</f>
        <v/>
      </c>
      <c r="J1989" s="3" t="str">
        <f>IF('Two Yrs Prior Data - copy here!'!D1994="","",'Two Yrs Prior Data - copy here!'!L1994)</f>
        <v/>
      </c>
      <c r="K1989" s="3" t="str">
        <f>IF('Two Yrs Prior Data - copy here!'!D1994="","",'Two Yrs Prior Data - copy here!'!M1994)</f>
        <v/>
      </c>
      <c r="L1989" s="46" t="str">
        <f t="shared" si="3"/>
        <v/>
      </c>
      <c r="M1989" s="3" t="str">
        <f t="shared" si="4"/>
        <v/>
      </c>
      <c r="N1989" s="47"/>
    </row>
    <row r="1990" ht="15.75" customHeight="1">
      <c r="B1990" s="3" t="str">
        <f>IF('Prior Yr Data - copy here!'!D1995="","",'Prior Yr Data - copy here!'!D1995)</f>
        <v/>
      </c>
      <c r="C1990" s="3" t="str">
        <f>IF('Prior Yr Data - copy here!'!L1995="","",'Prior Yr Data - copy here!'!L1995)</f>
        <v/>
      </c>
      <c r="D1990" s="3" t="str">
        <f>IF('Prior Yr Data - copy here!'!M1995="","",'Prior Yr Data - copy here!'!M1995)</f>
        <v/>
      </c>
      <c r="E1990" s="46" t="str">
        <f t="shared" si="1"/>
        <v/>
      </c>
      <c r="F1990" s="3" t="str">
        <f t="shared" si="2"/>
        <v/>
      </c>
      <c r="G1990" s="47"/>
      <c r="H1990" s="3"/>
      <c r="I1990" s="3" t="str">
        <f>IF('Two Yrs Prior Data - copy here!'!D1995="","",'Two Yrs Prior Data - copy here!'!D1995)</f>
        <v/>
      </c>
      <c r="J1990" s="3" t="str">
        <f>IF('Two Yrs Prior Data - copy here!'!D1995="","",'Two Yrs Prior Data - copy here!'!L1995)</f>
        <v/>
      </c>
      <c r="K1990" s="3" t="str">
        <f>IF('Two Yrs Prior Data - copy here!'!D1995="","",'Two Yrs Prior Data - copy here!'!M1995)</f>
        <v/>
      </c>
      <c r="L1990" s="46" t="str">
        <f t="shared" si="3"/>
        <v/>
      </c>
      <c r="M1990" s="3" t="str">
        <f t="shared" si="4"/>
        <v/>
      </c>
      <c r="N1990" s="47"/>
    </row>
    <row r="1991" ht="15.75" customHeight="1">
      <c r="B1991" s="3" t="str">
        <f>IF('Prior Yr Data - copy here!'!D1996="","",'Prior Yr Data - copy here!'!D1996)</f>
        <v/>
      </c>
      <c r="C1991" s="3" t="str">
        <f>IF('Prior Yr Data - copy here!'!L1996="","",'Prior Yr Data - copy here!'!L1996)</f>
        <v/>
      </c>
      <c r="D1991" s="3" t="str">
        <f>IF('Prior Yr Data - copy here!'!M1996="","",'Prior Yr Data - copy here!'!M1996)</f>
        <v/>
      </c>
      <c r="E1991" s="46" t="str">
        <f t="shared" si="1"/>
        <v/>
      </c>
      <c r="F1991" s="3" t="str">
        <f t="shared" si="2"/>
        <v/>
      </c>
      <c r="G1991" s="47"/>
      <c r="H1991" s="3"/>
      <c r="I1991" s="3" t="str">
        <f>IF('Two Yrs Prior Data - copy here!'!D1996="","",'Two Yrs Prior Data - copy here!'!D1996)</f>
        <v/>
      </c>
      <c r="J1991" s="3" t="str">
        <f>IF('Two Yrs Prior Data - copy here!'!D1996="","",'Two Yrs Prior Data - copy here!'!L1996)</f>
        <v/>
      </c>
      <c r="K1991" s="3" t="str">
        <f>IF('Two Yrs Prior Data - copy here!'!D1996="","",'Two Yrs Prior Data - copy here!'!M1996)</f>
        <v/>
      </c>
      <c r="L1991" s="46" t="str">
        <f t="shared" si="3"/>
        <v/>
      </c>
      <c r="M1991" s="3" t="str">
        <f t="shared" si="4"/>
        <v/>
      </c>
      <c r="N1991" s="47"/>
    </row>
    <row r="1992" ht="15.75" customHeight="1">
      <c r="B1992" s="3" t="str">
        <f>IF('Prior Yr Data - copy here!'!D1997="","",'Prior Yr Data - copy here!'!D1997)</f>
        <v/>
      </c>
      <c r="C1992" s="3" t="str">
        <f>IF('Prior Yr Data - copy here!'!L1997="","",'Prior Yr Data - copy here!'!L1997)</f>
        <v/>
      </c>
      <c r="D1992" s="3" t="str">
        <f>IF('Prior Yr Data - copy here!'!M1997="","",'Prior Yr Data - copy here!'!M1997)</f>
        <v/>
      </c>
      <c r="E1992" s="46" t="str">
        <f t="shared" si="1"/>
        <v/>
      </c>
      <c r="F1992" s="3" t="str">
        <f t="shared" si="2"/>
        <v/>
      </c>
      <c r="G1992" s="47"/>
      <c r="H1992" s="3"/>
      <c r="I1992" s="3" t="str">
        <f>IF('Two Yrs Prior Data - copy here!'!D1997="","",'Two Yrs Prior Data - copy here!'!D1997)</f>
        <v/>
      </c>
      <c r="J1992" s="3" t="str">
        <f>IF('Two Yrs Prior Data - copy here!'!D1997="","",'Two Yrs Prior Data - copy here!'!L1997)</f>
        <v/>
      </c>
      <c r="K1992" s="3" t="str">
        <f>IF('Two Yrs Prior Data - copy here!'!D1997="","",'Two Yrs Prior Data - copy here!'!M1997)</f>
        <v/>
      </c>
      <c r="L1992" s="46" t="str">
        <f t="shared" si="3"/>
        <v/>
      </c>
      <c r="M1992" s="3" t="str">
        <f t="shared" si="4"/>
        <v/>
      </c>
      <c r="N1992" s="47"/>
    </row>
    <row r="1993" ht="15.75" customHeight="1">
      <c r="B1993" s="3" t="str">
        <f>IF('Prior Yr Data - copy here!'!D1998="","",'Prior Yr Data - copy here!'!D1998)</f>
        <v/>
      </c>
      <c r="C1993" s="3" t="str">
        <f>IF('Prior Yr Data - copy here!'!L1998="","",'Prior Yr Data - copy here!'!L1998)</f>
        <v/>
      </c>
      <c r="D1993" s="3" t="str">
        <f>IF('Prior Yr Data - copy here!'!M1998="","",'Prior Yr Data - copy here!'!M1998)</f>
        <v/>
      </c>
      <c r="E1993" s="46" t="str">
        <f t="shared" si="1"/>
        <v/>
      </c>
      <c r="F1993" s="3" t="str">
        <f t="shared" si="2"/>
        <v/>
      </c>
      <c r="G1993" s="47"/>
      <c r="H1993" s="3"/>
      <c r="I1993" s="3" t="str">
        <f>IF('Two Yrs Prior Data - copy here!'!D1998="","",'Two Yrs Prior Data - copy here!'!D1998)</f>
        <v/>
      </c>
      <c r="J1993" s="3" t="str">
        <f>IF('Two Yrs Prior Data - copy here!'!D1998="","",'Two Yrs Prior Data - copy here!'!L1998)</f>
        <v/>
      </c>
      <c r="K1993" s="3" t="str">
        <f>IF('Two Yrs Prior Data - copy here!'!D1998="","",'Two Yrs Prior Data - copy here!'!M1998)</f>
        <v/>
      </c>
      <c r="L1993" s="46" t="str">
        <f t="shared" si="3"/>
        <v/>
      </c>
      <c r="M1993" s="3" t="str">
        <f t="shared" si="4"/>
        <v/>
      </c>
      <c r="N1993" s="47"/>
    </row>
    <row r="1994" ht="15.75" customHeight="1">
      <c r="B1994" s="3" t="str">
        <f>IF('Prior Yr Data - copy here!'!D1999="","",'Prior Yr Data - copy here!'!D1999)</f>
        <v/>
      </c>
      <c r="C1994" s="3" t="str">
        <f>IF('Prior Yr Data - copy here!'!L1999="","",'Prior Yr Data - copy here!'!L1999)</f>
        <v/>
      </c>
      <c r="D1994" s="3" t="str">
        <f>IF('Prior Yr Data - copy here!'!M1999="","",'Prior Yr Data - copy here!'!M1999)</f>
        <v/>
      </c>
      <c r="E1994" s="46" t="str">
        <f t="shared" si="1"/>
        <v/>
      </c>
      <c r="F1994" s="3" t="str">
        <f t="shared" si="2"/>
        <v/>
      </c>
      <c r="G1994" s="47"/>
      <c r="H1994" s="3"/>
      <c r="I1994" s="3" t="str">
        <f>IF('Two Yrs Prior Data - copy here!'!D1999="","",'Two Yrs Prior Data - copy here!'!D1999)</f>
        <v/>
      </c>
      <c r="J1994" s="3" t="str">
        <f>IF('Two Yrs Prior Data - copy here!'!D1999="","",'Two Yrs Prior Data - copy here!'!L1999)</f>
        <v/>
      </c>
      <c r="K1994" s="3" t="str">
        <f>IF('Two Yrs Prior Data - copy here!'!D1999="","",'Two Yrs Prior Data - copy here!'!M1999)</f>
        <v/>
      </c>
      <c r="L1994" s="46" t="str">
        <f t="shared" si="3"/>
        <v/>
      </c>
      <c r="M1994" s="3" t="str">
        <f t="shared" si="4"/>
        <v/>
      </c>
      <c r="N1994" s="47"/>
    </row>
    <row r="1995" ht="15.75" customHeight="1">
      <c r="B1995" s="3" t="str">
        <f>IF('Prior Yr Data - copy here!'!D2000="","",'Prior Yr Data - copy here!'!D2000)</f>
        <v/>
      </c>
      <c r="C1995" s="3" t="str">
        <f>IF('Prior Yr Data - copy here!'!L2000="","",'Prior Yr Data - copy here!'!L2000)</f>
        <v/>
      </c>
      <c r="D1995" s="3" t="str">
        <f>IF('Prior Yr Data - copy here!'!M2000="","",'Prior Yr Data - copy here!'!M2000)</f>
        <v/>
      </c>
      <c r="E1995" s="46" t="str">
        <f t="shared" si="1"/>
        <v/>
      </c>
      <c r="F1995" s="3" t="str">
        <f t="shared" si="2"/>
        <v/>
      </c>
      <c r="G1995" s="47"/>
      <c r="H1995" s="3"/>
      <c r="I1995" s="3" t="str">
        <f>IF('Two Yrs Prior Data - copy here!'!D2000="","",'Two Yrs Prior Data - copy here!'!D2000)</f>
        <v/>
      </c>
      <c r="J1995" s="3" t="str">
        <f>IF('Two Yrs Prior Data - copy here!'!D2000="","",'Two Yrs Prior Data - copy here!'!L2000)</f>
        <v/>
      </c>
      <c r="K1995" s="3" t="str">
        <f>IF('Two Yrs Prior Data - copy here!'!D2000="","",'Two Yrs Prior Data - copy here!'!M2000)</f>
        <v/>
      </c>
      <c r="L1995" s="46" t="str">
        <f t="shared" si="3"/>
        <v/>
      </c>
      <c r="M1995" s="3" t="str">
        <f t="shared" si="4"/>
        <v/>
      </c>
      <c r="N1995" s="47"/>
    </row>
    <row r="1996" ht="15.75" customHeight="1">
      <c r="B1996" s="3" t="str">
        <f>IF('Prior Yr Data - copy here!'!D2001="","",'Prior Yr Data - copy here!'!D2001)</f>
        <v/>
      </c>
      <c r="C1996" s="3" t="str">
        <f>IF('Prior Yr Data - copy here!'!L2001="","",'Prior Yr Data - copy here!'!L2001)</f>
        <v/>
      </c>
      <c r="D1996" s="3" t="str">
        <f>IF('Prior Yr Data - copy here!'!M2001="","",'Prior Yr Data - copy here!'!M2001)</f>
        <v/>
      </c>
      <c r="E1996" s="46" t="str">
        <f t="shared" si="1"/>
        <v/>
      </c>
      <c r="F1996" s="3" t="str">
        <f t="shared" si="2"/>
        <v/>
      </c>
      <c r="G1996" s="47"/>
      <c r="H1996" s="3"/>
      <c r="I1996" s="3" t="str">
        <f>IF('Two Yrs Prior Data - copy here!'!D2001="","",'Two Yrs Prior Data - copy here!'!D2001)</f>
        <v/>
      </c>
      <c r="J1996" s="3" t="str">
        <f>IF('Two Yrs Prior Data - copy here!'!D2001="","",'Two Yrs Prior Data - copy here!'!L2001)</f>
        <v/>
      </c>
      <c r="K1996" s="3" t="str">
        <f>IF('Two Yrs Prior Data - copy here!'!D2001="","",'Two Yrs Prior Data - copy here!'!M2001)</f>
        <v/>
      </c>
      <c r="L1996" s="46" t="str">
        <f t="shared" si="3"/>
        <v/>
      </c>
      <c r="M1996" s="3" t="str">
        <f t="shared" si="4"/>
        <v/>
      </c>
      <c r="N1996" s="47"/>
    </row>
    <row r="1997" ht="15.75" customHeight="1">
      <c r="B1997" s="3" t="str">
        <f>IF('Prior Yr Data - copy here!'!D2002="","",'Prior Yr Data - copy here!'!D2002)</f>
        <v/>
      </c>
      <c r="C1997" s="3" t="str">
        <f>IF('Prior Yr Data - copy here!'!L2002="","",'Prior Yr Data - copy here!'!L2002)</f>
        <v/>
      </c>
      <c r="D1997" s="3" t="str">
        <f>IF('Prior Yr Data - copy here!'!M2002="","",'Prior Yr Data - copy here!'!M2002)</f>
        <v/>
      </c>
      <c r="E1997" s="46" t="str">
        <f t="shared" si="1"/>
        <v/>
      </c>
      <c r="F1997" s="3" t="str">
        <f t="shared" si="2"/>
        <v/>
      </c>
      <c r="G1997" s="47"/>
      <c r="H1997" s="3"/>
      <c r="I1997" s="3" t="str">
        <f>IF('Two Yrs Prior Data - copy here!'!D2002="","",'Two Yrs Prior Data - copy here!'!D2002)</f>
        <v/>
      </c>
      <c r="J1997" s="3" t="str">
        <f>IF('Two Yrs Prior Data - copy here!'!D2002="","",'Two Yrs Prior Data - copy here!'!L2002)</f>
        <v/>
      </c>
      <c r="K1997" s="3" t="str">
        <f>IF('Two Yrs Prior Data - copy here!'!D2002="","",'Two Yrs Prior Data - copy here!'!M2002)</f>
        <v/>
      </c>
      <c r="L1997" s="46" t="str">
        <f t="shared" si="3"/>
        <v/>
      </c>
      <c r="M1997" s="3" t="str">
        <f t="shared" si="4"/>
        <v/>
      </c>
      <c r="N1997" s="47"/>
    </row>
    <row r="1998" ht="15.75" customHeight="1">
      <c r="B1998" s="3" t="str">
        <f>IF('Prior Yr Data - copy here!'!D2003="","",'Prior Yr Data - copy here!'!D2003)</f>
        <v/>
      </c>
      <c r="C1998" s="3" t="str">
        <f>IF('Prior Yr Data - copy here!'!L2003="","",'Prior Yr Data - copy here!'!L2003)</f>
        <v/>
      </c>
      <c r="D1998" s="3" t="str">
        <f>IF('Prior Yr Data - copy here!'!M2003="","",'Prior Yr Data - copy here!'!M2003)</f>
        <v/>
      </c>
      <c r="E1998" s="46" t="str">
        <f t="shared" si="1"/>
        <v/>
      </c>
      <c r="F1998" s="3" t="str">
        <f t="shared" si="2"/>
        <v/>
      </c>
      <c r="G1998" s="47"/>
      <c r="H1998" s="3"/>
      <c r="I1998" s="3" t="str">
        <f>IF('Two Yrs Prior Data - copy here!'!D2003="","",'Two Yrs Prior Data - copy here!'!D2003)</f>
        <v/>
      </c>
      <c r="J1998" s="3" t="str">
        <f>IF('Two Yrs Prior Data - copy here!'!D2003="","",'Two Yrs Prior Data - copy here!'!L2003)</f>
        <v/>
      </c>
      <c r="K1998" s="3" t="str">
        <f>IF('Two Yrs Prior Data - copy here!'!D2003="","",'Two Yrs Prior Data - copy here!'!M2003)</f>
        <v/>
      </c>
      <c r="L1998" s="46" t="str">
        <f t="shared" si="3"/>
        <v/>
      </c>
      <c r="M1998" s="3" t="str">
        <f t="shared" si="4"/>
        <v/>
      </c>
      <c r="N1998" s="47"/>
    </row>
    <row r="1999" ht="15.75" customHeight="1">
      <c r="B1999" s="3" t="str">
        <f>IF('Prior Yr Data - copy here!'!D2004="","",'Prior Yr Data - copy here!'!D2004)</f>
        <v/>
      </c>
      <c r="C1999" s="3" t="str">
        <f>IF('Prior Yr Data - copy here!'!L2004="","",'Prior Yr Data - copy here!'!L2004)</f>
        <v/>
      </c>
      <c r="D1999" s="3" t="str">
        <f>IF('Prior Yr Data - copy here!'!M2004="","",'Prior Yr Data - copy here!'!M2004)</f>
        <v/>
      </c>
      <c r="E1999" s="46" t="str">
        <f t="shared" si="1"/>
        <v/>
      </c>
      <c r="F1999" s="3" t="str">
        <f t="shared" si="2"/>
        <v/>
      </c>
      <c r="G1999" s="47"/>
      <c r="H1999" s="3"/>
      <c r="I1999" s="3" t="str">
        <f>IF('Two Yrs Prior Data - copy here!'!D2004="","",'Two Yrs Prior Data - copy here!'!D2004)</f>
        <v/>
      </c>
      <c r="J1999" s="3" t="str">
        <f>IF('Two Yrs Prior Data - copy here!'!D2004="","",'Two Yrs Prior Data - copy here!'!L2004)</f>
        <v/>
      </c>
      <c r="K1999" s="3" t="str">
        <f>IF('Two Yrs Prior Data - copy here!'!D2004="","",'Two Yrs Prior Data - copy here!'!M2004)</f>
        <v/>
      </c>
      <c r="L1999" s="46" t="str">
        <f t="shared" si="3"/>
        <v/>
      </c>
      <c r="M1999" s="3" t="str">
        <f t="shared" si="4"/>
        <v/>
      </c>
      <c r="N1999" s="47"/>
    </row>
    <row r="2000" ht="15.75" customHeight="1">
      <c r="B2000" s="3" t="str">
        <f>IF('Prior Yr Data - copy here!'!D2005="","",'Prior Yr Data - copy here!'!D2005)</f>
        <v/>
      </c>
      <c r="C2000" s="3" t="str">
        <f>IF('Prior Yr Data - copy here!'!L2005="","",'Prior Yr Data - copy here!'!L2005)</f>
        <v/>
      </c>
      <c r="D2000" s="3" t="str">
        <f>IF('Prior Yr Data - copy here!'!M2005="","",'Prior Yr Data - copy here!'!M2005)</f>
        <v/>
      </c>
      <c r="E2000" s="46" t="str">
        <f t="shared" si="1"/>
        <v/>
      </c>
      <c r="F2000" s="3" t="str">
        <f t="shared" si="2"/>
        <v/>
      </c>
      <c r="G2000" s="47"/>
      <c r="H2000" s="3"/>
      <c r="I2000" s="3" t="str">
        <f>IF('Two Yrs Prior Data - copy here!'!D2005="","",'Two Yrs Prior Data - copy here!'!D2005)</f>
        <v/>
      </c>
      <c r="J2000" s="3" t="str">
        <f>IF('Two Yrs Prior Data - copy here!'!D2005="","",'Two Yrs Prior Data - copy here!'!L2005)</f>
        <v/>
      </c>
      <c r="K2000" s="3" t="str">
        <f>IF('Two Yrs Prior Data - copy here!'!D2005="","",'Two Yrs Prior Data - copy here!'!M2005)</f>
        <v/>
      </c>
      <c r="L2000" s="46" t="str">
        <f t="shared" si="3"/>
        <v/>
      </c>
      <c r="M2000" s="3" t="str">
        <f t="shared" si="4"/>
        <v/>
      </c>
      <c r="N2000" s="47"/>
    </row>
    <row r="2001" ht="15.75" customHeight="1">
      <c r="B2001" s="3" t="str">
        <f>IF('Prior Yr Data - copy here!'!D2006="","",'Prior Yr Data - copy here!'!D2006)</f>
        <v/>
      </c>
      <c r="C2001" s="3" t="str">
        <f>IF('Prior Yr Data - copy here!'!L2006="","",'Prior Yr Data - copy here!'!L2006)</f>
        <v/>
      </c>
      <c r="D2001" s="3" t="str">
        <f>IF('Prior Yr Data - copy here!'!M2006="","",'Prior Yr Data - copy here!'!M2006)</f>
        <v/>
      </c>
      <c r="E2001" s="46" t="str">
        <f t="shared" si="1"/>
        <v/>
      </c>
      <c r="F2001" s="3" t="str">
        <f t="shared" si="2"/>
        <v/>
      </c>
      <c r="G2001" s="47"/>
      <c r="H2001" s="3"/>
      <c r="I2001" s="3" t="str">
        <f>IF('Two Yrs Prior Data - copy here!'!D2006="","",'Two Yrs Prior Data - copy here!'!D2006)</f>
        <v/>
      </c>
      <c r="J2001" s="3" t="str">
        <f>IF('Two Yrs Prior Data - copy here!'!D2006="","",'Two Yrs Prior Data - copy here!'!L2006)</f>
        <v/>
      </c>
      <c r="K2001" s="3" t="str">
        <f>IF('Two Yrs Prior Data - copy here!'!D2006="","",'Two Yrs Prior Data - copy here!'!M2006)</f>
        <v/>
      </c>
      <c r="L2001" s="46" t="str">
        <f t="shared" si="3"/>
        <v/>
      </c>
      <c r="M2001" s="3" t="str">
        <f t="shared" si="4"/>
        <v/>
      </c>
      <c r="N2001" s="47"/>
    </row>
    <row r="2002" ht="15.75" customHeight="1">
      <c r="B2002" s="3" t="str">
        <f>IF('Prior Yr Data - copy here!'!D2007="","",'Prior Yr Data - copy here!'!D2007)</f>
        <v/>
      </c>
      <c r="C2002" s="3" t="str">
        <f>IF('Prior Yr Data - copy here!'!L2007="","",'Prior Yr Data - copy here!'!L2007)</f>
        <v/>
      </c>
      <c r="D2002" s="3" t="str">
        <f>IF('Prior Yr Data - copy here!'!M2007="","",'Prior Yr Data - copy here!'!M2007)</f>
        <v/>
      </c>
      <c r="E2002" s="46" t="str">
        <f t="shared" si="1"/>
        <v/>
      </c>
      <c r="F2002" s="3" t="str">
        <f t="shared" si="2"/>
        <v/>
      </c>
      <c r="G2002" s="47"/>
      <c r="H2002" s="3"/>
      <c r="I2002" s="3" t="str">
        <f>IF('Two Yrs Prior Data - copy here!'!D2007="","",'Two Yrs Prior Data - copy here!'!D2007)</f>
        <v/>
      </c>
      <c r="J2002" s="3" t="str">
        <f>IF('Two Yrs Prior Data - copy here!'!D2007="","",'Two Yrs Prior Data - copy here!'!L2007)</f>
        <v/>
      </c>
      <c r="K2002" s="3" t="str">
        <f>IF('Two Yrs Prior Data - copy here!'!D2007="","",'Two Yrs Prior Data - copy here!'!M2007)</f>
        <v/>
      </c>
      <c r="L2002" s="46" t="str">
        <f t="shared" si="3"/>
        <v/>
      </c>
      <c r="M2002" s="3" t="str">
        <f t="shared" si="4"/>
        <v/>
      </c>
      <c r="N2002" s="47"/>
    </row>
    <row r="2003" ht="15.75" customHeight="1">
      <c r="B2003" s="3" t="str">
        <f>IF('Prior Yr Data - copy here!'!D2008="","",'Prior Yr Data - copy here!'!D2008)</f>
        <v/>
      </c>
      <c r="C2003" s="3" t="str">
        <f>IF('Prior Yr Data - copy here!'!L2008="","",'Prior Yr Data - copy here!'!L2008)</f>
        <v/>
      </c>
      <c r="D2003" s="3" t="str">
        <f>IF('Prior Yr Data - copy here!'!M2008="","",'Prior Yr Data - copy here!'!M2008)</f>
        <v/>
      </c>
      <c r="E2003" s="46" t="str">
        <f t="shared" si="1"/>
        <v/>
      </c>
      <c r="F2003" s="3" t="str">
        <f t="shared" si="2"/>
        <v/>
      </c>
      <c r="G2003" s="47"/>
      <c r="H2003" s="3"/>
      <c r="I2003" s="3" t="str">
        <f>IF('Two Yrs Prior Data - copy here!'!D2008="","",'Two Yrs Prior Data - copy here!'!D2008)</f>
        <v/>
      </c>
      <c r="J2003" s="3" t="str">
        <f>IF('Two Yrs Prior Data - copy here!'!D2008="","",'Two Yrs Prior Data - copy here!'!L2008)</f>
        <v/>
      </c>
      <c r="K2003" s="3" t="str">
        <f>IF('Two Yrs Prior Data - copy here!'!D2008="","",'Two Yrs Prior Data - copy here!'!M2008)</f>
        <v/>
      </c>
      <c r="L2003" s="46" t="str">
        <f t="shared" si="3"/>
        <v/>
      </c>
      <c r="M2003" s="3" t="str">
        <f t="shared" si="4"/>
        <v/>
      </c>
      <c r="N2003" s="47"/>
    </row>
    <row r="2004" ht="15.75" customHeight="1">
      <c r="B2004" s="3" t="str">
        <f>IF('Prior Yr Data - copy here!'!D2009="","",'Prior Yr Data - copy here!'!D2009)</f>
        <v/>
      </c>
      <c r="C2004" s="3" t="str">
        <f>IF('Prior Yr Data - copy here!'!L2009="","",'Prior Yr Data - copy here!'!L2009)</f>
        <v/>
      </c>
      <c r="D2004" s="3" t="str">
        <f>IF('Prior Yr Data - copy here!'!M2009="","",'Prior Yr Data - copy here!'!M2009)</f>
        <v/>
      </c>
      <c r="E2004" s="46" t="str">
        <f t="shared" si="1"/>
        <v/>
      </c>
      <c r="F2004" s="3" t="str">
        <f t="shared" si="2"/>
        <v/>
      </c>
      <c r="G2004" s="47"/>
      <c r="H2004" s="3"/>
      <c r="I2004" s="3" t="str">
        <f>IF('Two Yrs Prior Data - copy here!'!D2009="","",'Two Yrs Prior Data - copy here!'!D2009)</f>
        <v/>
      </c>
      <c r="J2004" s="3" t="str">
        <f>IF('Two Yrs Prior Data - copy here!'!D2009="","",'Two Yrs Prior Data - copy here!'!L2009)</f>
        <v/>
      </c>
      <c r="K2004" s="3" t="str">
        <f>IF('Two Yrs Prior Data - copy here!'!D2009="","",'Two Yrs Prior Data - copy here!'!M2009)</f>
        <v/>
      </c>
      <c r="L2004" s="46" t="str">
        <f t="shared" si="3"/>
        <v/>
      </c>
      <c r="M2004" s="3" t="str">
        <f t="shared" si="4"/>
        <v/>
      </c>
      <c r="N2004" s="47"/>
    </row>
    <row r="2005" ht="15.75" customHeight="1">
      <c r="B2005" s="3" t="str">
        <f>IF('Prior Yr Data - copy here!'!D2010="","",'Prior Yr Data - copy here!'!D2010)</f>
        <v/>
      </c>
      <c r="C2005" s="3" t="str">
        <f>IF('Prior Yr Data - copy here!'!L2010="","",'Prior Yr Data - copy here!'!L2010)</f>
        <v/>
      </c>
      <c r="D2005" s="3" t="str">
        <f>IF('Prior Yr Data - copy here!'!M2010="","",'Prior Yr Data - copy here!'!M2010)</f>
        <v/>
      </c>
      <c r="E2005" s="46" t="str">
        <f t="shared" si="1"/>
        <v/>
      </c>
      <c r="F2005" s="3" t="str">
        <f t="shared" si="2"/>
        <v/>
      </c>
      <c r="G2005" s="47"/>
      <c r="H2005" s="3"/>
      <c r="I2005" s="3" t="str">
        <f>IF('Two Yrs Prior Data - copy here!'!D2010="","",'Two Yrs Prior Data - copy here!'!D2010)</f>
        <v/>
      </c>
      <c r="J2005" s="3" t="str">
        <f>IF('Two Yrs Prior Data - copy here!'!D2010="","",'Two Yrs Prior Data - copy here!'!L2010)</f>
        <v/>
      </c>
      <c r="K2005" s="3" t="str">
        <f>IF('Two Yrs Prior Data - copy here!'!D2010="","",'Two Yrs Prior Data - copy here!'!M2010)</f>
        <v/>
      </c>
      <c r="L2005" s="46" t="str">
        <f t="shared" si="3"/>
        <v/>
      </c>
      <c r="M2005" s="3" t="str">
        <f t="shared" si="4"/>
        <v/>
      </c>
      <c r="N2005" s="47"/>
    </row>
    <row r="2006" ht="15.75" customHeight="1">
      <c r="B2006" s="3" t="str">
        <f>IF('Prior Yr Data - copy here!'!D2011="","",'Prior Yr Data - copy here!'!D2011)</f>
        <v/>
      </c>
      <c r="C2006" s="3" t="str">
        <f>IF('Prior Yr Data - copy here!'!L2011="","",'Prior Yr Data - copy here!'!L2011)</f>
        <v/>
      </c>
      <c r="D2006" s="3" t="str">
        <f>IF('Prior Yr Data - copy here!'!M2011="","",'Prior Yr Data - copy here!'!M2011)</f>
        <v/>
      </c>
      <c r="E2006" s="46" t="str">
        <f t="shared" si="1"/>
        <v/>
      </c>
      <c r="F2006" s="3" t="str">
        <f t="shared" si="2"/>
        <v/>
      </c>
      <c r="G2006" s="47"/>
      <c r="H2006" s="3"/>
      <c r="I2006" s="3" t="str">
        <f>IF('Two Yrs Prior Data - copy here!'!D2011="","",'Two Yrs Prior Data - copy here!'!D2011)</f>
        <v/>
      </c>
      <c r="J2006" s="3" t="str">
        <f>IF('Two Yrs Prior Data - copy here!'!D2011="","",'Two Yrs Prior Data - copy here!'!L2011)</f>
        <v/>
      </c>
      <c r="K2006" s="3" t="str">
        <f>IF('Two Yrs Prior Data - copy here!'!D2011="","",'Two Yrs Prior Data - copy here!'!M2011)</f>
        <v/>
      </c>
      <c r="L2006" s="46" t="str">
        <f t="shared" si="3"/>
        <v/>
      </c>
      <c r="M2006" s="3" t="str">
        <f t="shared" si="4"/>
        <v/>
      </c>
      <c r="N2006" s="47"/>
    </row>
    <row r="2007" ht="15.75" customHeight="1">
      <c r="B2007" s="3" t="str">
        <f>IF('Prior Yr Data - copy here!'!D2012="","",'Prior Yr Data - copy here!'!D2012)</f>
        <v/>
      </c>
      <c r="C2007" s="3" t="str">
        <f>IF('Prior Yr Data - copy here!'!L2012="","",'Prior Yr Data - copy here!'!L2012)</f>
        <v/>
      </c>
      <c r="D2007" s="3" t="str">
        <f>IF('Prior Yr Data - copy here!'!M2012="","",'Prior Yr Data - copy here!'!M2012)</f>
        <v/>
      </c>
      <c r="E2007" s="46" t="str">
        <f t="shared" si="1"/>
        <v/>
      </c>
      <c r="F2007" s="3" t="str">
        <f t="shared" si="2"/>
        <v/>
      </c>
      <c r="G2007" s="47"/>
      <c r="H2007" s="3"/>
      <c r="I2007" s="3" t="str">
        <f>IF('Two Yrs Prior Data - copy here!'!D2012="","",'Two Yrs Prior Data - copy here!'!D2012)</f>
        <v/>
      </c>
      <c r="J2007" s="3" t="str">
        <f>IF('Two Yrs Prior Data - copy here!'!D2012="","",'Two Yrs Prior Data - copy here!'!L2012)</f>
        <v/>
      </c>
      <c r="K2007" s="3" t="str">
        <f>IF('Two Yrs Prior Data - copy here!'!D2012="","",'Two Yrs Prior Data - copy here!'!M2012)</f>
        <v/>
      </c>
      <c r="L2007" s="46" t="str">
        <f t="shared" si="3"/>
        <v/>
      </c>
      <c r="M2007" s="3" t="str">
        <f t="shared" si="4"/>
        <v/>
      </c>
      <c r="N2007" s="47"/>
    </row>
    <row r="2008" ht="15.75" customHeight="1">
      <c r="B2008" s="3" t="str">
        <f>IF('Prior Yr Data - copy here!'!D2013="","",'Prior Yr Data - copy here!'!D2013)</f>
        <v/>
      </c>
      <c r="C2008" s="3" t="str">
        <f>IF('Prior Yr Data - copy here!'!L2013="","",'Prior Yr Data - copy here!'!L2013)</f>
        <v/>
      </c>
      <c r="D2008" s="3" t="str">
        <f>IF('Prior Yr Data - copy here!'!M2013="","",'Prior Yr Data - copy here!'!M2013)</f>
        <v/>
      </c>
      <c r="E2008" s="46" t="str">
        <f t="shared" si="1"/>
        <v/>
      </c>
      <c r="F2008" s="3" t="str">
        <f t="shared" si="2"/>
        <v/>
      </c>
      <c r="G2008" s="47"/>
      <c r="H2008" s="3"/>
      <c r="I2008" s="3" t="str">
        <f>IF('Two Yrs Prior Data - copy here!'!D2013="","",'Two Yrs Prior Data - copy here!'!D2013)</f>
        <v/>
      </c>
      <c r="J2008" s="3" t="str">
        <f>IF('Two Yrs Prior Data - copy here!'!D2013="","",'Two Yrs Prior Data - copy here!'!L2013)</f>
        <v/>
      </c>
      <c r="K2008" s="3" t="str">
        <f>IF('Two Yrs Prior Data - copy here!'!D2013="","",'Two Yrs Prior Data - copy here!'!M2013)</f>
        <v/>
      </c>
      <c r="L2008" s="46" t="str">
        <f t="shared" si="3"/>
        <v/>
      </c>
      <c r="M2008" s="3" t="str">
        <f t="shared" si="4"/>
        <v/>
      </c>
      <c r="N2008" s="47"/>
    </row>
    <row r="2009" ht="15.75" customHeight="1">
      <c r="B2009" s="3" t="str">
        <f>IF('Prior Yr Data - copy here!'!D2014="","",'Prior Yr Data - copy here!'!D2014)</f>
        <v/>
      </c>
      <c r="C2009" s="3" t="str">
        <f>IF('Prior Yr Data - copy here!'!L2014="","",'Prior Yr Data - copy here!'!L2014)</f>
        <v/>
      </c>
      <c r="D2009" s="3" t="str">
        <f>IF('Prior Yr Data - copy here!'!M2014="","",'Prior Yr Data - copy here!'!M2014)</f>
        <v/>
      </c>
      <c r="E2009" s="46" t="str">
        <f t="shared" si="1"/>
        <v/>
      </c>
      <c r="F2009" s="3" t="str">
        <f t="shared" si="2"/>
        <v/>
      </c>
      <c r="G2009" s="47"/>
      <c r="H2009" s="3"/>
      <c r="I2009" s="3" t="str">
        <f>IF('Two Yrs Prior Data - copy here!'!D2014="","",'Two Yrs Prior Data - copy here!'!D2014)</f>
        <v/>
      </c>
      <c r="J2009" s="3" t="str">
        <f>IF('Two Yrs Prior Data - copy here!'!D2014="","",'Two Yrs Prior Data - copy here!'!L2014)</f>
        <v/>
      </c>
      <c r="K2009" s="3" t="str">
        <f>IF('Two Yrs Prior Data - copy here!'!D2014="","",'Two Yrs Prior Data - copy here!'!M2014)</f>
        <v/>
      </c>
      <c r="L2009" s="46" t="str">
        <f t="shared" si="3"/>
        <v/>
      </c>
      <c r="M2009" s="3" t="str">
        <f t="shared" si="4"/>
        <v/>
      </c>
      <c r="N2009" s="47"/>
    </row>
    <row r="2010" ht="15.75" customHeight="1">
      <c r="B2010" s="3" t="str">
        <f>IF('Prior Yr Data - copy here!'!D2015="","",'Prior Yr Data - copy here!'!D2015)</f>
        <v/>
      </c>
      <c r="C2010" s="3" t="str">
        <f>IF('Prior Yr Data - copy here!'!L2015="","",'Prior Yr Data - copy here!'!L2015)</f>
        <v/>
      </c>
      <c r="D2010" s="3" t="str">
        <f>IF('Prior Yr Data - copy here!'!M2015="","",'Prior Yr Data - copy here!'!M2015)</f>
        <v/>
      </c>
      <c r="E2010" s="46" t="str">
        <f t="shared" si="1"/>
        <v/>
      </c>
      <c r="F2010" s="3" t="str">
        <f t="shared" si="2"/>
        <v/>
      </c>
      <c r="G2010" s="47"/>
      <c r="H2010" s="3"/>
      <c r="I2010" s="3" t="str">
        <f>IF('Two Yrs Prior Data - copy here!'!D2015="","",'Two Yrs Prior Data - copy here!'!D2015)</f>
        <v/>
      </c>
      <c r="J2010" s="3" t="str">
        <f>IF('Two Yrs Prior Data - copy here!'!D2015="","",'Two Yrs Prior Data - copy here!'!L2015)</f>
        <v/>
      </c>
      <c r="K2010" s="3" t="str">
        <f>IF('Two Yrs Prior Data - copy here!'!D2015="","",'Two Yrs Prior Data - copy here!'!M2015)</f>
        <v/>
      </c>
      <c r="L2010" s="46" t="str">
        <f t="shared" si="3"/>
        <v/>
      </c>
      <c r="M2010" s="3" t="str">
        <f t="shared" si="4"/>
        <v/>
      </c>
      <c r="N2010" s="47"/>
    </row>
    <row r="2011" ht="15.75" customHeight="1">
      <c r="B2011" s="3" t="str">
        <f>IF('Prior Yr Data - copy here!'!D2016="","",'Prior Yr Data - copy here!'!D2016)</f>
        <v/>
      </c>
      <c r="C2011" s="3" t="str">
        <f>IF('Prior Yr Data - copy here!'!L2016="","",'Prior Yr Data - copy here!'!L2016)</f>
        <v/>
      </c>
      <c r="D2011" s="3" t="str">
        <f>IF('Prior Yr Data - copy here!'!M2016="","",'Prior Yr Data - copy here!'!M2016)</f>
        <v/>
      </c>
      <c r="E2011" s="46" t="str">
        <f t="shared" si="1"/>
        <v/>
      </c>
      <c r="F2011" s="3" t="str">
        <f t="shared" si="2"/>
        <v/>
      </c>
      <c r="G2011" s="47"/>
      <c r="H2011" s="3"/>
      <c r="I2011" s="3" t="str">
        <f>IF('Two Yrs Prior Data - copy here!'!D2016="","",'Two Yrs Prior Data - copy here!'!D2016)</f>
        <v/>
      </c>
      <c r="J2011" s="3" t="str">
        <f>IF('Two Yrs Prior Data - copy here!'!D2016="","",'Two Yrs Prior Data - copy here!'!L2016)</f>
        <v/>
      </c>
      <c r="K2011" s="3" t="str">
        <f>IF('Two Yrs Prior Data - copy here!'!D2016="","",'Two Yrs Prior Data - copy here!'!M2016)</f>
        <v/>
      </c>
      <c r="L2011" s="46" t="str">
        <f t="shared" si="3"/>
        <v/>
      </c>
      <c r="M2011" s="3" t="str">
        <f t="shared" si="4"/>
        <v/>
      </c>
      <c r="N2011" s="47"/>
    </row>
    <row r="2012" ht="15.75" customHeight="1">
      <c r="B2012" s="3" t="str">
        <f>IF('Prior Yr Data - copy here!'!D2017="","",'Prior Yr Data - copy here!'!D2017)</f>
        <v/>
      </c>
      <c r="C2012" s="3" t="str">
        <f>IF('Prior Yr Data - copy here!'!L2017="","",'Prior Yr Data - copy here!'!L2017)</f>
        <v/>
      </c>
      <c r="D2012" s="3" t="str">
        <f>IF('Prior Yr Data - copy here!'!M2017="","",'Prior Yr Data - copy here!'!M2017)</f>
        <v/>
      </c>
      <c r="E2012" s="46" t="str">
        <f t="shared" si="1"/>
        <v/>
      </c>
      <c r="F2012" s="3" t="str">
        <f t="shared" si="2"/>
        <v/>
      </c>
      <c r="G2012" s="47"/>
      <c r="H2012" s="3"/>
      <c r="I2012" s="3" t="str">
        <f>IF('Two Yrs Prior Data - copy here!'!D2017="","",'Two Yrs Prior Data - copy here!'!D2017)</f>
        <v/>
      </c>
      <c r="J2012" s="3" t="str">
        <f>IF('Two Yrs Prior Data - copy here!'!D2017="","",'Two Yrs Prior Data - copy here!'!L2017)</f>
        <v/>
      </c>
      <c r="K2012" s="3" t="str">
        <f>IF('Two Yrs Prior Data - copy here!'!D2017="","",'Two Yrs Prior Data - copy here!'!M2017)</f>
        <v/>
      </c>
      <c r="L2012" s="46" t="str">
        <f t="shared" si="3"/>
        <v/>
      </c>
      <c r="M2012" s="3" t="str">
        <f t="shared" si="4"/>
        <v/>
      </c>
      <c r="N2012" s="47"/>
    </row>
    <row r="2013" ht="15.75" customHeight="1">
      <c r="B2013" s="3" t="str">
        <f>IF('Prior Yr Data - copy here!'!D2018="","",'Prior Yr Data - copy here!'!D2018)</f>
        <v/>
      </c>
      <c r="C2013" s="3" t="str">
        <f>IF('Prior Yr Data - copy here!'!L2018="","",'Prior Yr Data - copy here!'!L2018)</f>
        <v/>
      </c>
      <c r="D2013" s="3" t="str">
        <f>IF('Prior Yr Data - copy here!'!M2018="","",'Prior Yr Data - copy here!'!M2018)</f>
        <v/>
      </c>
      <c r="E2013" s="46" t="str">
        <f t="shared" si="1"/>
        <v/>
      </c>
      <c r="F2013" s="3" t="str">
        <f t="shared" si="2"/>
        <v/>
      </c>
      <c r="G2013" s="47"/>
      <c r="H2013" s="3"/>
      <c r="I2013" s="3" t="str">
        <f>IF('Two Yrs Prior Data - copy here!'!D2018="","",'Two Yrs Prior Data - copy here!'!D2018)</f>
        <v/>
      </c>
      <c r="J2013" s="3" t="str">
        <f>IF('Two Yrs Prior Data - copy here!'!D2018="","",'Two Yrs Prior Data - copy here!'!L2018)</f>
        <v/>
      </c>
      <c r="K2013" s="3" t="str">
        <f>IF('Two Yrs Prior Data - copy here!'!D2018="","",'Two Yrs Prior Data - copy here!'!M2018)</f>
        <v/>
      </c>
      <c r="L2013" s="46" t="str">
        <f t="shared" si="3"/>
        <v/>
      </c>
      <c r="M2013" s="3" t="str">
        <f t="shared" si="4"/>
        <v/>
      </c>
      <c r="N2013" s="47"/>
    </row>
    <row r="2014" ht="15.75" customHeight="1">
      <c r="B2014" s="3" t="str">
        <f>IF('Prior Yr Data - copy here!'!D2019="","",'Prior Yr Data - copy here!'!D2019)</f>
        <v/>
      </c>
      <c r="C2014" s="3" t="str">
        <f>IF('Prior Yr Data - copy here!'!L2019="","",'Prior Yr Data - copy here!'!L2019)</f>
        <v/>
      </c>
      <c r="D2014" s="3" t="str">
        <f>IF('Prior Yr Data - copy here!'!M2019="","",'Prior Yr Data - copy here!'!M2019)</f>
        <v/>
      </c>
      <c r="E2014" s="46" t="str">
        <f t="shared" si="1"/>
        <v/>
      </c>
      <c r="F2014" s="3" t="str">
        <f t="shared" si="2"/>
        <v/>
      </c>
      <c r="G2014" s="47"/>
      <c r="H2014" s="3"/>
      <c r="I2014" s="3" t="str">
        <f>IF('Two Yrs Prior Data - copy here!'!D2019="","",'Two Yrs Prior Data - copy here!'!D2019)</f>
        <v/>
      </c>
      <c r="J2014" s="3" t="str">
        <f>IF('Two Yrs Prior Data - copy here!'!D2019="","",'Two Yrs Prior Data - copy here!'!L2019)</f>
        <v/>
      </c>
      <c r="K2014" s="3" t="str">
        <f>IF('Two Yrs Prior Data - copy here!'!D2019="","",'Two Yrs Prior Data - copy here!'!M2019)</f>
        <v/>
      </c>
      <c r="L2014" s="46" t="str">
        <f t="shared" si="3"/>
        <v/>
      </c>
      <c r="M2014" s="3" t="str">
        <f t="shared" si="4"/>
        <v/>
      </c>
      <c r="N2014" s="47"/>
    </row>
    <row r="2015" ht="15.75" customHeight="1">
      <c r="B2015" s="3" t="str">
        <f>IF('Prior Yr Data - copy here!'!D2020="","",'Prior Yr Data - copy here!'!D2020)</f>
        <v/>
      </c>
      <c r="C2015" s="3" t="str">
        <f>IF('Prior Yr Data - copy here!'!L2020="","",'Prior Yr Data - copy here!'!L2020)</f>
        <v/>
      </c>
      <c r="D2015" s="3" t="str">
        <f>IF('Prior Yr Data - copy here!'!M2020="","",'Prior Yr Data - copy here!'!M2020)</f>
        <v/>
      </c>
      <c r="E2015" s="46" t="str">
        <f t="shared" si="1"/>
        <v/>
      </c>
      <c r="F2015" s="3" t="str">
        <f t="shared" si="2"/>
        <v/>
      </c>
      <c r="G2015" s="47"/>
      <c r="H2015" s="3"/>
      <c r="I2015" s="3" t="str">
        <f>IF('Two Yrs Prior Data - copy here!'!D2020="","",'Two Yrs Prior Data - copy here!'!D2020)</f>
        <v/>
      </c>
      <c r="J2015" s="3" t="str">
        <f>IF('Two Yrs Prior Data - copy here!'!D2020="","",'Two Yrs Prior Data - copy here!'!L2020)</f>
        <v/>
      </c>
      <c r="K2015" s="3" t="str">
        <f>IF('Two Yrs Prior Data - copy here!'!D2020="","",'Two Yrs Prior Data - copy here!'!M2020)</f>
        <v/>
      </c>
      <c r="L2015" s="46" t="str">
        <f t="shared" si="3"/>
        <v/>
      </c>
      <c r="M2015" s="3" t="str">
        <f t="shared" si="4"/>
        <v/>
      </c>
      <c r="N2015" s="47"/>
    </row>
    <row r="2016" ht="15.75" customHeight="1">
      <c r="B2016" s="3" t="str">
        <f>IF('Prior Yr Data - copy here!'!D2021="","",'Prior Yr Data - copy here!'!D2021)</f>
        <v/>
      </c>
      <c r="C2016" s="3" t="str">
        <f>IF('Prior Yr Data - copy here!'!L2021="","",'Prior Yr Data - copy here!'!L2021)</f>
        <v/>
      </c>
      <c r="D2016" s="3" t="str">
        <f>IF('Prior Yr Data - copy here!'!M2021="","",'Prior Yr Data - copy here!'!M2021)</f>
        <v/>
      </c>
      <c r="E2016" s="46" t="str">
        <f t="shared" si="1"/>
        <v/>
      </c>
      <c r="F2016" s="3" t="str">
        <f t="shared" si="2"/>
        <v/>
      </c>
      <c r="G2016" s="47"/>
      <c r="H2016" s="3"/>
      <c r="I2016" s="3" t="str">
        <f>IF('Two Yrs Prior Data - copy here!'!D2021="","",'Two Yrs Prior Data - copy here!'!D2021)</f>
        <v/>
      </c>
      <c r="J2016" s="3" t="str">
        <f>IF('Two Yrs Prior Data - copy here!'!D2021="","",'Two Yrs Prior Data - copy here!'!L2021)</f>
        <v/>
      </c>
      <c r="K2016" s="3" t="str">
        <f>IF('Two Yrs Prior Data - copy here!'!D2021="","",'Two Yrs Prior Data - copy here!'!M2021)</f>
        <v/>
      </c>
      <c r="L2016" s="46" t="str">
        <f t="shared" si="3"/>
        <v/>
      </c>
      <c r="M2016" s="3" t="str">
        <f t="shared" si="4"/>
        <v/>
      </c>
      <c r="N2016" s="47"/>
    </row>
    <row r="2017" ht="15.75" customHeight="1">
      <c r="B2017" s="3" t="str">
        <f>IF('Prior Yr Data - copy here!'!D2022="","",'Prior Yr Data - copy here!'!D2022)</f>
        <v/>
      </c>
      <c r="C2017" s="3" t="str">
        <f>IF('Prior Yr Data - copy here!'!L2022="","",'Prior Yr Data - copy here!'!L2022)</f>
        <v/>
      </c>
      <c r="D2017" s="3" t="str">
        <f>IF('Prior Yr Data - copy here!'!M2022="","",'Prior Yr Data - copy here!'!M2022)</f>
        <v/>
      </c>
      <c r="E2017" s="46" t="str">
        <f t="shared" si="1"/>
        <v/>
      </c>
      <c r="F2017" s="3" t="str">
        <f t="shared" si="2"/>
        <v/>
      </c>
      <c r="G2017" s="47"/>
      <c r="H2017" s="3"/>
      <c r="I2017" s="3" t="str">
        <f>IF('Two Yrs Prior Data - copy here!'!D2022="","",'Two Yrs Prior Data - copy here!'!D2022)</f>
        <v/>
      </c>
      <c r="J2017" s="3" t="str">
        <f>IF('Two Yrs Prior Data - copy here!'!D2022="","",'Two Yrs Prior Data - copy here!'!L2022)</f>
        <v/>
      </c>
      <c r="K2017" s="3" t="str">
        <f>IF('Two Yrs Prior Data - copy here!'!D2022="","",'Two Yrs Prior Data - copy here!'!M2022)</f>
        <v/>
      </c>
      <c r="L2017" s="46" t="str">
        <f t="shared" si="3"/>
        <v/>
      </c>
      <c r="M2017" s="3" t="str">
        <f t="shared" si="4"/>
        <v/>
      </c>
      <c r="N2017" s="47"/>
    </row>
    <row r="2018" ht="15.75" customHeight="1">
      <c r="B2018" s="3" t="str">
        <f>IF('Prior Yr Data - copy here!'!D2023="","",'Prior Yr Data - copy here!'!D2023)</f>
        <v/>
      </c>
      <c r="C2018" s="3" t="str">
        <f>IF('Prior Yr Data - copy here!'!L2023="","",'Prior Yr Data - copy here!'!L2023)</f>
        <v/>
      </c>
      <c r="D2018" s="3" t="str">
        <f>IF('Prior Yr Data - copy here!'!M2023="","",'Prior Yr Data - copy here!'!M2023)</f>
        <v/>
      </c>
      <c r="E2018" s="46" t="str">
        <f t="shared" si="1"/>
        <v/>
      </c>
      <c r="F2018" s="3" t="str">
        <f t="shared" si="2"/>
        <v/>
      </c>
      <c r="G2018" s="47"/>
      <c r="H2018" s="3"/>
      <c r="I2018" s="3" t="str">
        <f>IF('Two Yrs Prior Data - copy here!'!D2023="","",'Two Yrs Prior Data - copy here!'!D2023)</f>
        <v/>
      </c>
      <c r="J2018" s="3" t="str">
        <f>IF('Two Yrs Prior Data - copy here!'!D2023="","",'Two Yrs Prior Data - copy here!'!L2023)</f>
        <v/>
      </c>
      <c r="K2018" s="3" t="str">
        <f>IF('Two Yrs Prior Data - copy here!'!D2023="","",'Two Yrs Prior Data - copy here!'!M2023)</f>
        <v/>
      </c>
      <c r="L2018" s="46" t="str">
        <f t="shared" si="3"/>
        <v/>
      </c>
      <c r="M2018" s="3" t="str">
        <f t="shared" si="4"/>
        <v/>
      </c>
      <c r="N2018" s="47"/>
    </row>
    <row r="2019" ht="15.75" customHeight="1">
      <c r="B2019" s="3" t="str">
        <f>IF('Prior Yr Data - copy here!'!D2024="","",'Prior Yr Data - copy here!'!D2024)</f>
        <v/>
      </c>
      <c r="C2019" s="3" t="str">
        <f>IF('Prior Yr Data - copy here!'!L2024="","",'Prior Yr Data - copy here!'!L2024)</f>
        <v/>
      </c>
      <c r="D2019" s="3" t="str">
        <f>IF('Prior Yr Data - copy here!'!M2024="","",'Prior Yr Data - copy here!'!M2024)</f>
        <v/>
      </c>
      <c r="E2019" s="46" t="str">
        <f t="shared" si="1"/>
        <v/>
      </c>
      <c r="F2019" s="3" t="str">
        <f t="shared" si="2"/>
        <v/>
      </c>
      <c r="G2019" s="47"/>
      <c r="H2019" s="3"/>
      <c r="I2019" s="3" t="str">
        <f>IF('Two Yrs Prior Data - copy here!'!D2024="","",'Two Yrs Prior Data - copy here!'!D2024)</f>
        <v/>
      </c>
      <c r="J2019" s="3" t="str">
        <f>IF('Two Yrs Prior Data - copy here!'!D2024="","",'Two Yrs Prior Data - copy here!'!L2024)</f>
        <v/>
      </c>
      <c r="K2019" s="3" t="str">
        <f>IF('Two Yrs Prior Data - copy here!'!D2024="","",'Two Yrs Prior Data - copy here!'!M2024)</f>
        <v/>
      </c>
      <c r="L2019" s="46" t="str">
        <f t="shared" si="3"/>
        <v/>
      </c>
      <c r="M2019" s="3" t="str">
        <f t="shared" si="4"/>
        <v/>
      </c>
      <c r="N2019" s="47"/>
    </row>
    <row r="2020" ht="15.75" customHeight="1">
      <c r="B2020" s="3" t="str">
        <f>IF('Prior Yr Data - copy here!'!D2025="","",'Prior Yr Data - copy here!'!D2025)</f>
        <v/>
      </c>
      <c r="C2020" s="3" t="str">
        <f>IF('Prior Yr Data - copy here!'!L2025="","",'Prior Yr Data - copy here!'!L2025)</f>
        <v/>
      </c>
      <c r="D2020" s="3" t="str">
        <f>IF('Prior Yr Data - copy here!'!M2025="","",'Prior Yr Data - copy here!'!M2025)</f>
        <v/>
      </c>
      <c r="E2020" s="46" t="str">
        <f t="shared" si="1"/>
        <v/>
      </c>
      <c r="F2020" s="3" t="str">
        <f t="shared" si="2"/>
        <v/>
      </c>
      <c r="G2020" s="47"/>
      <c r="H2020" s="3"/>
      <c r="I2020" s="3" t="str">
        <f>IF('Two Yrs Prior Data - copy here!'!D2025="","",'Two Yrs Prior Data - copy here!'!D2025)</f>
        <v/>
      </c>
      <c r="J2020" s="3" t="str">
        <f>IF('Two Yrs Prior Data - copy here!'!D2025="","",'Two Yrs Prior Data - copy here!'!L2025)</f>
        <v/>
      </c>
      <c r="K2020" s="3" t="str">
        <f>IF('Two Yrs Prior Data - copy here!'!D2025="","",'Two Yrs Prior Data - copy here!'!M2025)</f>
        <v/>
      </c>
      <c r="L2020" s="46" t="str">
        <f t="shared" si="3"/>
        <v/>
      </c>
      <c r="M2020" s="3" t="str">
        <f t="shared" si="4"/>
        <v/>
      </c>
      <c r="N2020" s="47"/>
    </row>
    <row r="2021" ht="15.75" customHeight="1">
      <c r="B2021" s="3" t="str">
        <f>IF('Prior Yr Data - copy here!'!D2026="","",'Prior Yr Data - copy here!'!D2026)</f>
        <v/>
      </c>
      <c r="C2021" s="3" t="str">
        <f>IF('Prior Yr Data - copy here!'!L2026="","",'Prior Yr Data - copy here!'!L2026)</f>
        <v/>
      </c>
      <c r="D2021" s="3" t="str">
        <f>IF('Prior Yr Data - copy here!'!M2026="","",'Prior Yr Data - copy here!'!M2026)</f>
        <v/>
      </c>
      <c r="E2021" s="46" t="str">
        <f t="shared" si="1"/>
        <v/>
      </c>
      <c r="F2021" s="3" t="str">
        <f t="shared" si="2"/>
        <v/>
      </c>
      <c r="G2021" s="47"/>
      <c r="H2021" s="3"/>
      <c r="I2021" s="3" t="str">
        <f>IF('Two Yrs Prior Data - copy here!'!D2026="","",'Two Yrs Prior Data - copy here!'!D2026)</f>
        <v/>
      </c>
      <c r="J2021" s="3" t="str">
        <f>IF('Two Yrs Prior Data - copy here!'!D2026="","",'Two Yrs Prior Data - copy here!'!L2026)</f>
        <v/>
      </c>
      <c r="K2021" s="3" t="str">
        <f>IF('Two Yrs Prior Data - copy here!'!D2026="","",'Two Yrs Prior Data - copy here!'!M2026)</f>
        <v/>
      </c>
      <c r="L2021" s="46" t="str">
        <f t="shared" si="3"/>
        <v/>
      </c>
      <c r="M2021" s="3" t="str">
        <f t="shared" si="4"/>
        <v/>
      </c>
      <c r="N2021" s="47"/>
    </row>
    <row r="2022" ht="15.75" customHeight="1">
      <c r="B2022" s="3" t="str">
        <f>IF('Prior Yr Data - copy here!'!D2027="","",'Prior Yr Data - copy here!'!D2027)</f>
        <v/>
      </c>
      <c r="C2022" s="3" t="str">
        <f>IF('Prior Yr Data - copy here!'!L2027="","",'Prior Yr Data - copy here!'!L2027)</f>
        <v/>
      </c>
      <c r="D2022" s="3" t="str">
        <f>IF('Prior Yr Data - copy here!'!M2027="","",'Prior Yr Data - copy here!'!M2027)</f>
        <v/>
      </c>
      <c r="E2022" s="46" t="str">
        <f t="shared" si="1"/>
        <v/>
      </c>
      <c r="F2022" s="3" t="str">
        <f t="shared" si="2"/>
        <v/>
      </c>
      <c r="G2022" s="47"/>
      <c r="H2022" s="3"/>
      <c r="I2022" s="3" t="str">
        <f>IF('Two Yrs Prior Data - copy here!'!D2027="","",'Two Yrs Prior Data - copy here!'!D2027)</f>
        <v/>
      </c>
      <c r="J2022" s="3" t="str">
        <f>IF('Two Yrs Prior Data - copy here!'!D2027="","",'Two Yrs Prior Data - copy here!'!L2027)</f>
        <v/>
      </c>
      <c r="K2022" s="3" t="str">
        <f>IF('Two Yrs Prior Data - copy here!'!D2027="","",'Two Yrs Prior Data - copy here!'!M2027)</f>
        <v/>
      </c>
      <c r="L2022" s="46" t="str">
        <f t="shared" si="3"/>
        <v/>
      </c>
      <c r="M2022" s="3" t="str">
        <f t="shared" si="4"/>
        <v/>
      </c>
      <c r="N2022" s="47"/>
    </row>
    <row r="2023" ht="15.75" customHeight="1">
      <c r="B2023" s="3" t="str">
        <f>IF('Prior Yr Data - copy here!'!D2028="","",'Prior Yr Data - copy here!'!D2028)</f>
        <v/>
      </c>
      <c r="C2023" s="3" t="str">
        <f>IF('Prior Yr Data - copy here!'!L2028="","",'Prior Yr Data - copy here!'!L2028)</f>
        <v/>
      </c>
      <c r="D2023" s="3" t="str">
        <f>IF('Prior Yr Data - copy here!'!M2028="","",'Prior Yr Data - copy here!'!M2028)</f>
        <v/>
      </c>
      <c r="E2023" s="46" t="str">
        <f t="shared" si="1"/>
        <v/>
      </c>
      <c r="F2023" s="3" t="str">
        <f t="shared" si="2"/>
        <v/>
      </c>
      <c r="G2023" s="47"/>
      <c r="H2023" s="3"/>
      <c r="I2023" s="3" t="str">
        <f>IF('Two Yrs Prior Data - copy here!'!D2028="","",'Two Yrs Prior Data - copy here!'!D2028)</f>
        <v/>
      </c>
      <c r="J2023" s="3" t="str">
        <f>IF('Two Yrs Prior Data - copy here!'!D2028="","",'Two Yrs Prior Data - copy here!'!L2028)</f>
        <v/>
      </c>
      <c r="K2023" s="3" t="str">
        <f>IF('Two Yrs Prior Data - copy here!'!D2028="","",'Two Yrs Prior Data - copy here!'!M2028)</f>
        <v/>
      </c>
      <c r="L2023" s="46" t="str">
        <f t="shared" si="3"/>
        <v/>
      </c>
      <c r="M2023" s="3" t="str">
        <f t="shared" si="4"/>
        <v/>
      </c>
      <c r="N2023" s="47"/>
    </row>
    <row r="2024" ht="15.75" customHeight="1">
      <c r="B2024" s="3" t="str">
        <f>IF('Prior Yr Data - copy here!'!D2029="","",'Prior Yr Data - copy here!'!D2029)</f>
        <v/>
      </c>
      <c r="C2024" s="3" t="str">
        <f>IF('Prior Yr Data - copy here!'!L2029="","",'Prior Yr Data - copy here!'!L2029)</f>
        <v/>
      </c>
      <c r="D2024" s="3" t="str">
        <f>IF('Prior Yr Data - copy here!'!M2029="","",'Prior Yr Data - copy here!'!M2029)</f>
        <v/>
      </c>
      <c r="E2024" s="46" t="str">
        <f t="shared" si="1"/>
        <v/>
      </c>
      <c r="F2024" s="3" t="str">
        <f t="shared" si="2"/>
        <v/>
      </c>
      <c r="G2024" s="47"/>
      <c r="H2024" s="3"/>
      <c r="I2024" s="3" t="str">
        <f>IF('Two Yrs Prior Data - copy here!'!D2029="","",'Two Yrs Prior Data - copy here!'!D2029)</f>
        <v/>
      </c>
      <c r="J2024" s="3" t="str">
        <f>IF('Two Yrs Prior Data - copy here!'!D2029="","",'Two Yrs Prior Data - copy here!'!L2029)</f>
        <v/>
      </c>
      <c r="K2024" s="3" t="str">
        <f>IF('Two Yrs Prior Data - copy here!'!D2029="","",'Two Yrs Prior Data - copy here!'!M2029)</f>
        <v/>
      </c>
      <c r="L2024" s="46" t="str">
        <f t="shared" si="3"/>
        <v/>
      </c>
      <c r="M2024" s="3" t="str">
        <f t="shared" si="4"/>
        <v/>
      </c>
      <c r="N2024" s="47"/>
    </row>
    <row r="2025" ht="15.75" customHeight="1">
      <c r="B2025" s="3" t="str">
        <f>IF('Prior Yr Data - copy here!'!D2030="","",'Prior Yr Data - copy here!'!D2030)</f>
        <v/>
      </c>
      <c r="C2025" s="3" t="str">
        <f>IF('Prior Yr Data - copy here!'!L2030="","",'Prior Yr Data - copy here!'!L2030)</f>
        <v/>
      </c>
      <c r="D2025" s="3" t="str">
        <f>IF('Prior Yr Data - copy here!'!M2030="","",'Prior Yr Data - copy here!'!M2030)</f>
        <v/>
      </c>
      <c r="E2025" s="46" t="str">
        <f t="shared" si="1"/>
        <v/>
      </c>
      <c r="F2025" s="3" t="str">
        <f t="shared" si="2"/>
        <v/>
      </c>
      <c r="G2025" s="47"/>
      <c r="H2025" s="3"/>
      <c r="I2025" s="3" t="str">
        <f>IF('Two Yrs Prior Data - copy here!'!D2030="","",'Two Yrs Prior Data - copy here!'!D2030)</f>
        <v/>
      </c>
      <c r="J2025" s="3" t="str">
        <f>IF('Two Yrs Prior Data - copy here!'!D2030="","",'Two Yrs Prior Data - copy here!'!L2030)</f>
        <v/>
      </c>
      <c r="K2025" s="3" t="str">
        <f>IF('Two Yrs Prior Data - copy here!'!D2030="","",'Two Yrs Prior Data - copy here!'!M2030)</f>
        <v/>
      </c>
      <c r="L2025" s="46" t="str">
        <f t="shared" si="3"/>
        <v/>
      </c>
      <c r="M2025" s="3" t="str">
        <f t="shared" si="4"/>
        <v/>
      </c>
      <c r="N2025" s="47"/>
    </row>
    <row r="2026" ht="15.75" customHeight="1">
      <c r="B2026" s="3" t="str">
        <f>IF('Prior Yr Data - copy here!'!D2031="","",'Prior Yr Data - copy here!'!D2031)</f>
        <v/>
      </c>
      <c r="C2026" s="3" t="str">
        <f>IF('Prior Yr Data - copy here!'!L2031="","",'Prior Yr Data - copy here!'!L2031)</f>
        <v/>
      </c>
      <c r="D2026" s="3" t="str">
        <f>IF('Prior Yr Data - copy here!'!M2031="","",'Prior Yr Data - copy here!'!M2031)</f>
        <v/>
      </c>
      <c r="E2026" s="46" t="str">
        <f t="shared" si="1"/>
        <v/>
      </c>
      <c r="F2026" s="3" t="str">
        <f t="shared" si="2"/>
        <v/>
      </c>
      <c r="G2026" s="47"/>
      <c r="H2026" s="3"/>
      <c r="I2026" s="3" t="str">
        <f>IF('Two Yrs Prior Data - copy here!'!D2031="","",'Two Yrs Prior Data - copy here!'!D2031)</f>
        <v/>
      </c>
      <c r="J2026" s="3" t="str">
        <f>IF('Two Yrs Prior Data - copy here!'!D2031="","",'Two Yrs Prior Data - copy here!'!L2031)</f>
        <v/>
      </c>
      <c r="K2026" s="3" t="str">
        <f>IF('Two Yrs Prior Data - copy here!'!D2031="","",'Two Yrs Prior Data - copy here!'!M2031)</f>
        <v/>
      </c>
      <c r="L2026" s="46" t="str">
        <f t="shared" si="3"/>
        <v/>
      </c>
      <c r="M2026" s="3" t="str">
        <f t="shared" si="4"/>
        <v/>
      </c>
      <c r="N2026" s="47"/>
    </row>
    <row r="2027" ht="15.75" customHeight="1">
      <c r="B2027" s="3" t="str">
        <f>IF('Prior Yr Data - copy here!'!D2032="","",'Prior Yr Data - copy here!'!D2032)</f>
        <v/>
      </c>
      <c r="C2027" s="3" t="str">
        <f>IF('Prior Yr Data - copy here!'!L2032="","",'Prior Yr Data - copy here!'!L2032)</f>
        <v/>
      </c>
      <c r="D2027" s="3" t="str">
        <f>IF('Prior Yr Data - copy here!'!M2032="","",'Prior Yr Data - copy here!'!M2032)</f>
        <v/>
      </c>
      <c r="E2027" s="46" t="str">
        <f t="shared" si="1"/>
        <v/>
      </c>
      <c r="F2027" s="3" t="str">
        <f t="shared" si="2"/>
        <v/>
      </c>
      <c r="G2027" s="47"/>
      <c r="H2027" s="3"/>
      <c r="I2027" s="3" t="str">
        <f>IF('Two Yrs Prior Data - copy here!'!D2032="","",'Two Yrs Prior Data - copy here!'!D2032)</f>
        <v/>
      </c>
      <c r="J2027" s="3" t="str">
        <f>IF('Two Yrs Prior Data - copy here!'!D2032="","",'Two Yrs Prior Data - copy here!'!L2032)</f>
        <v/>
      </c>
      <c r="K2027" s="3" t="str">
        <f>IF('Two Yrs Prior Data - copy here!'!D2032="","",'Two Yrs Prior Data - copy here!'!M2032)</f>
        <v/>
      </c>
      <c r="L2027" s="46" t="str">
        <f t="shared" si="3"/>
        <v/>
      </c>
      <c r="M2027" s="3" t="str">
        <f t="shared" si="4"/>
        <v/>
      </c>
      <c r="N2027" s="47"/>
    </row>
    <row r="2028" ht="15.75" customHeight="1">
      <c r="B2028" s="3" t="str">
        <f>IF('Prior Yr Data - copy here!'!D2033="","",'Prior Yr Data - copy here!'!D2033)</f>
        <v/>
      </c>
      <c r="C2028" s="3" t="str">
        <f>IF('Prior Yr Data - copy here!'!L2033="","",'Prior Yr Data - copy here!'!L2033)</f>
        <v/>
      </c>
      <c r="D2028" s="3" t="str">
        <f>IF('Prior Yr Data - copy here!'!M2033="","",'Prior Yr Data - copy here!'!M2033)</f>
        <v/>
      </c>
      <c r="E2028" s="46" t="str">
        <f t="shared" si="1"/>
        <v/>
      </c>
      <c r="F2028" s="3" t="str">
        <f t="shared" si="2"/>
        <v/>
      </c>
      <c r="G2028" s="47"/>
      <c r="H2028" s="3"/>
      <c r="I2028" s="3" t="str">
        <f>IF('Two Yrs Prior Data - copy here!'!D2033="","",'Two Yrs Prior Data - copy here!'!D2033)</f>
        <v/>
      </c>
      <c r="J2028" s="3" t="str">
        <f>IF('Two Yrs Prior Data - copy here!'!D2033="","",'Two Yrs Prior Data - copy here!'!L2033)</f>
        <v/>
      </c>
      <c r="K2028" s="3" t="str">
        <f>IF('Two Yrs Prior Data - copy here!'!D2033="","",'Two Yrs Prior Data - copy here!'!M2033)</f>
        <v/>
      </c>
      <c r="L2028" s="46" t="str">
        <f t="shared" si="3"/>
        <v/>
      </c>
      <c r="M2028" s="3" t="str">
        <f t="shared" si="4"/>
        <v/>
      </c>
      <c r="N2028" s="47"/>
    </row>
    <row r="2029" ht="15.75" customHeight="1">
      <c r="B2029" s="3" t="str">
        <f>IF('Prior Yr Data - copy here!'!D2034="","",'Prior Yr Data - copy here!'!D2034)</f>
        <v/>
      </c>
      <c r="C2029" s="3" t="str">
        <f>IF('Prior Yr Data - copy here!'!L2034="","",'Prior Yr Data - copy here!'!L2034)</f>
        <v/>
      </c>
      <c r="D2029" s="3" t="str">
        <f>IF('Prior Yr Data - copy here!'!M2034="","",'Prior Yr Data - copy here!'!M2034)</f>
        <v/>
      </c>
      <c r="E2029" s="46" t="str">
        <f t="shared" si="1"/>
        <v/>
      </c>
      <c r="F2029" s="3" t="str">
        <f t="shared" si="2"/>
        <v/>
      </c>
      <c r="G2029" s="47"/>
      <c r="H2029" s="3"/>
      <c r="I2029" s="3" t="str">
        <f>IF('Two Yrs Prior Data - copy here!'!D2034="","",'Two Yrs Prior Data - copy here!'!D2034)</f>
        <v/>
      </c>
      <c r="J2029" s="3" t="str">
        <f>IF('Two Yrs Prior Data - copy here!'!D2034="","",'Two Yrs Prior Data - copy here!'!L2034)</f>
        <v/>
      </c>
      <c r="K2029" s="3" t="str">
        <f>IF('Two Yrs Prior Data - copy here!'!D2034="","",'Two Yrs Prior Data - copy here!'!M2034)</f>
        <v/>
      </c>
      <c r="L2029" s="46" t="str">
        <f t="shared" si="3"/>
        <v/>
      </c>
      <c r="M2029" s="3" t="str">
        <f t="shared" si="4"/>
        <v/>
      </c>
      <c r="N2029" s="47"/>
    </row>
    <row r="2030" ht="15.75" customHeight="1">
      <c r="B2030" s="3" t="str">
        <f>IF('Prior Yr Data - copy here!'!D2035="","",'Prior Yr Data - copy here!'!D2035)</f>
        <v/>
      </c>
      <c r="C2030" s="3" t="str">
        <f>IF('Prior Yr Data - copy here!'!L2035="","",'Prior Yr Data - copy here!'!L2035)</f>
        <v/>
      </c>
      <c r="D2030" s="3" t="str">
        <f>IF('Prior Yr Data - copy here!'!M2035="","",'Prior Yr Data - copy here!'!M2035)</f>
        <v/>
      </c>
      <c r="E2030" s="46" t="str">
        <f t="shared" si="1"/>
        <v/>
      </c>
      <c r="F2030" s="3" t="str">
        <f t="shared" si="2"/>
        <v/>
      </c>
      <c r="G2030" s="47"/>
      <c r="H2030" s="3"/>
      <c r="I2030" s="3" t="str">
        <f>IF('Two Yrs Prior Data - copy here!'!D2035="","",'Two Yrs Prior Data - copy here!'!D2035)</f>
        <v/>
      </c>
      <c r="J2030" s="3" t="str">
        <f>IF('Two Yrs Prior Data - copy here!'!D2035="","",'Two Yrs Prior Data - copy here!'!L2035)</f>
        <v/>
      </c>
      <c r="K2030" s="3" t="str">
        <f>IF('Two Yrs Prior Data - copy here!'!D2035="","",'Two Yrs Prior Data - copy here!'!M2035)</f>
        <v/>
      </c>
      <c r="L2030" s="46" t="str">
        <f t="shared" si="3"/>
        <v/>
      </c>
      <c r="M2030" s="3" t="str">
        <f t="shared" si="4"/>
        <v/>
      </c>
      <c r="N2030" s="47"/>
    </row>
    <row r="2031" ht="15.75" customHeight="1">
      <c r="B2031" s="3" t="str">
        <f>IF('Prior Yr Data - copy here!'!D2036="","",'Prior Yr Data - copy here!'!D2036)</f>
        <v/>
      </c>
      <c r="C2031" s="3" t="str">
        <f>IF('Prior Yr Data - copy here!'!L2036="","",'Prior Yr Data - copy here!'!L2036)</f>
        <v/>
      </c>
      <c r="D2031" s="3" t="str">
        <f>IF('Prior Yr Data - copy here!'!M2036="","",'Prior Yr Data - copy here!'!M2036)</f>
        <v/>
      </c>
      <c r="E2031" s="46" t="str">
        <f t="shared" si="1"/>
        <v/>
      </c>
      <c r="F2031" s="3" t="str">
        <f t="shared" si="2"/>
        <v/>
      </c>
      <c r="G2031" s="47"/>
      <c r="H2031" s="3"/>
      <c r="I2031" s="3" t="str">
        <f>IF('Two Yrs Prior Data - copy here!'!D2036="","",'Two Yrs Prior Data - copy here!'!D2036)</f>
        <v/>
      </c>
      <c r="J2031" s="3" t="str">
        <f>IF('Two Yrs Prior Data - copy here!'!D2036="","",'Two Yrs Prior Data - copy here!'!L2036)</f>
        <v/>
      </c>
      <c r="K2031" s="3" t="str">
        <f>IF('Two Yrs Prior Data - copy here!'!D2036="","",'Two Yrs Prior Data - copy here!'!M2036)</f>
        <v/>
      </c>
      <c r="L2031" s="46" t="str">
        <f t="shared" si="3"/>
        <v/>
      </c>
      <c r="M2031" s="3" t="str">
        <f t="shared" si="4"/>
        <v/>
      </c>
      <c r="N2031" s="47"/>
    </row>
    <row r="2032" ht="15.75" customHeight="1">
      <c r="B2032" s="3" t="str">
        <f>IF('Prior Yr Data - copy here!'!D2037="","",'Prior Yr Data - copy here!'!D2037)</f>
        <v/>
      </c>
      <c r="C2032" s="3" t="str">
        <f>IF('Prior Yr Data - copy here!'!L2037="","",'Prior Yr Data - copy here!'!L2037)</f>
        <v/>
      </c>
      <c r="D2032" s="3" t="str">
        <f>IF('Prior Yr Data - copy here!'!M2037="","",'Prior Yr Data - copy here!'!M2037)</f>
        <v/>
      </c>
      <c r="E2032" s="46" t="str">
        <f t="shared" si="1"/>
        <v/>
      </c>
      <c r="F2032" s="3" t="str">
        <f t="shared" si="2"/>
        <v/>
      </c>
      <c r="G2032" s="47"/>
      <c r="H2032" s="3"/>
      <c r="I2032" s="3" t="str">
        <f>IF('Two Yrs Prior Data - copy here!'!D2037="","",'Two Yrs Prior Data - copy here!'!D2037)</f>
        <v/>
      </c>
      <c r="J2032" s="3" t="str">
        <f>IF('Two Yrs Prior Data - copy here!'!D2037="","",'Two Yrs Prior Data - copy here!'!L2037)</f>
        <v/>
      </c>
      <c r="K2032" s="3" t="str">
        <f>IF('Two Yrs Prior Data - copy here!'!D2037="","",'Two Yrs Prior Data - copy here!'!M2037)</f>
        <v/>
      </c>
      <c r="L2032" s="46" t="str">
        <f t="shared" si="3"/>
        <v/>
      </c>
      <c r="M2032" s="3" t="str">
        <f t="shared" si="4"/>
        <v/>
      </c>
      <c r="N2032" s="47"/>
    </row>
    <row r="2033" ht="15.75" customHeight="1">
      <c r="B2033" s="3" t="str">
        <f>IF('Prior Yr Data - copy here!'!D2038="","",'Prior Yr Data - copy here!'!D2038)</f>
        <v/>
      </c>
      <c r="C2033" s="3" t="str">
        <f>IF('Prior Yr Data - copy here!'!L2038="","",'Prior Yr Data - copy here!'!L2038)</f>
        <v/>
      </c>
      <c r="D2033" s="3" t="str">
        <f>IF('Prior Yr Data - copy here!'!M2038="","",'Prior Yr Data - copy here!'!M2038)</f>
        <v/>
      </c>
      <c r="E2033" s="46" t="str">
        <f t="shared" si="1"/>
        <v/>
      </c>
      <c r="F2033" s="3" t="str">
        <f t="shared" si="2"/>
        <v/>
      </c>
      <c r="G2033" s="47"/>
      <c r="H2033" s="3"/>
      <c r="I2033" s="3" t="str">
        <f>IF('Two Yrs Prior Data - copy here!'!D2038="","",'Two Yrs Prior Data - copy here!'!D2038)</f>
        <v/>
      </c>
      <c r="J2033" s="3" t="str">
        <f>IF('Two Yrs Prior Data - copy here!'!D2038="","",'Two Yrs Prior Data - copy here!'!L2038)</f>
        <v/>
      </c>
      <c r="K2033" s="3" t="str">
        <f>IF('Two Yrs Prior Data - copy here!'!D2038="","",'Two Yrs Prior Data - copy here!'!M2038)</f>
        <v/>
      </c>
      <c r="L2033" s="46" t="str">
        <f t="shared" si="3"/>
        <v/>
      </c>
      <c r="M2033" s="3" t="str">
        <f t="shared" si="4"/>
        <v/>
      </c>
      <c r="N2033" s="47"/>
    </row>
    <row r="2034" ht="15.75" customHeight="1">
      <c r="B2034" s="3" t="str">
        <f>IF('Prior Yr Data - copy here!'!D2039="","",'Prior Yr Data - copy here!'!D2039)</f>
        <v/>
      </c>
      <c r="C2034" s="3" t="str">
        <f>IF('Prior Yr Data - copy here!'!L2039="","",'Prior Yr Data - copy here!'!L2039)</f>
        <v/>
      </c>
      <c r="D2034" s="3" t="str">
        <f>IF('Prior Yr Data - copy here!'!M2039="","",'Prior Yr Data - copy here!'!M2039)</f>
        <v/>
      </c>
      <c r="E2034" s="46" t="str">
        <f t="shared" si="1"/>
        <v/>
      </c>
      <c r="F2034" s="3" t="str">
        <f t="shared" si="2"/>
        <v/>
      </c>
      <c r="G2034" s="47"/>
      <c r="H2034" s="3"/>
      <c r="I2034" s="3" t="str">
        <f>IF('Two Yrs Prior Data - copy here!'!D2039="","",'Two Yrs Prior Data - copy here!'!D2039)</f>
        <v/>
      </c>
      <c r="J2034" s="3" t="str">
        <f>IF('Two Yrs Prior Data - copy here!'!D2039="","",'Two Yrs Prior Data - copy here!'!L2039)</f>
        <v/>
      </c>
      <c r="K2034" s="3" t="str">
        <f>IF('Two Yrs Prior Data - copy here!'!D2039="","",'Two Yrs Prior Data - copy here!'!M2039)</f>
        <v/>
      </c>
      <c r="L2034" s="46" t="str">
        <f t="shared" si="3"/>
        <v/>
      </c>
      <c r="M2034" s="3" t="str">
        <f t="shared" si="4"/>
        <v/>
      </c>
      <c r="N2034" s="47"/>
    </row>
    <row r="2035" ht="15.75" customHeight="1">
      <c r="B2035" s="3" t="str">
        <f>IF('Prior Yr Data - copy here!'!D2040="","",'Prior Yr Data - copy here!'!D2040)</f>
        <v/>
      </c>
      <c r="C2035" s="3" t="str">
        <f>IF('Prior Yr Data - copy here!'!L2040="","",'Prior Yr Data - copy here!'!L2040)</f>
        <v/>
      </c>
      <c r="D2035" s="3" t="str">
        <f>IF('Prior Yr Data - copy here!'!M2040="","",'Prior Yr Data - copy here!'!M2040)</f>
        <v/>
      </c>
      <c r="E2035" s="46" t="str">
        <f t="shared" si="1"/>
        <v/>
      </c>
      <c r="F2035" s="3" t="str">
        <f t="shared" si="2"/>
        <v/>
      </c>
      <c r="G2035" s="47"/>
      <c r="H2035" s="3"/>
      <c r="I2035" s="3" t="str">
        <f>IF('Two Yrs Prior Data - copy here!'!D2040="","",'Two Yrs Prior Data - copy here!'!D2040)</f>
        <v/>
      </c>
      <c r="J2035" s="3" t="str">
        <f>IF('Two Yrs Prior Data - copy here!'!D2040="","",'Two Yrs Prior Data - copy here!'!L2040)</f>
        <v/>
      </c>
      <c r="K2035" s="3" t="str">
        <f>IF('Two Yrs Prior Data - copy here!'!D2040="","",'Two Yrs Prior Data - copy here!'!M2040)</f>
        <v/>
      </c>
      <c r="L2035" s="46" t="str">
        <f t="shared" si="3"/>
        <v/>
      </c>
      <c r="M2035" s="3" t="str">
        <f t="shared" si="4"/>
        <v/>
      </c>
      <c r="N2035" s="47"/>
    </row>
    <row r="2036" ht="15.75" customHeight="1">
      <c r="B2036" s="3" t="str">
        <f>IF('Prior Yr Data - copy here!'!D2041="","",'Prior Yr Data - copy here!'!D2041)</f>
        <v/>
      </c>
      <c r="C2036" s="3" t="str">
        <f>IF('Prior Yr Data - copy here!'!L2041="","",'Prior Yr Data - copy here!'!L2041)</f>
        <v/>
      </c>
      <c r="D2036" s="3" t="str">
        <f>IF('Prior Yr Data - copy here!'!M2041="","",'Prior Yr Data - copy here!'!M2041)</f>
        <v/>
      </c>
      <c r="E2036" s="46" t="str">
        <f t="shared" si="1"/>
        <v/>
      </c>
      <c r="F2036" s="3" t="str">
        <f t="shared" si="2"/>
        <v/>
      </c>
      <c r="G2036" s="47"/>
      <c r="H2036" s="3"/>
      <c r="I2036" s="3" t="str">
        <f>IF('Two Yrs Prior Data - copy here!'!D2041="","",'Two Yrs Prior Data - copy here!'!D2041)</f>
        <v/>
      </c>
      <c r="J2036" s="3" t="str">
        <f>IF('Two Yrs Prior Data - copy here!'!D2041="","",'Two Yrs Prior Data - copy here!'!L2041)</f>
        <v/>
      </c>
      <c r="K2036" s="3" t="str">
        <f>IF('Two Yrs Prior Data - copy here!'!D2041="","",'Two Yrs Prior Data - copy here!'!M2041)</f>
        <v/>
      </c>
      <c r="L2036" s="46" t="str">
        <f t="shared" si="3"/>
        <v/>
      </c>
      <c r="M2036" s="3" t="str">
        <f t="shared" si="4"/>
        <v/>
      </c>
      <c r="N2036" s="47"/>
    </row>
    <row r="2037" ht="15.75" customHeight="1">
      <c r="B2037" s="3" t="str">
        <f>IF('Prior Yr Data - copy here!'!D2042="","",'Prior Yr Data - copy here!'!D2042)</f>
        <v/>
      </c>
      <c r="C2037" s="3" t="str">
        <f>IF('Prior Yr Data - copy here!'!L2042="","",'Prior Yr Data - copy here!'!L2042)</f>
        <v/>
      </c>
      <c r="D2037" s="3" t="str">
        <f>IF('Prior Yr Data - copy here!'!M2042="","",'Prior Yr Data - copy here!'!M2042)</f>
        <v/>
      </c>
      <c r="E2037" s="46" t="str">
        <f t="shared" si="1"/>
        <v/>
      </c>
      <c r="F2037" s="3" t="str">
        <f t="shared" si="2"/>
        <v/>
      </c>
      <c r="G2037" s="47"/>
      <c r="H2037" s="3"/>
      <c r="I2037" s="3" t="str">
        <f>IF('Two Yrs Prior Data - copy here!'!D2042="","",'Two Yrs Prior Data - copy here!'!D2042)</f>
        <v/>
      </c>
      <c r="J2037" s="3" t="str">
        <f>IF('Two Yrs Prior Data - copy here!'!D2042="","",'Two Yrs Prior Data - copy here!'!L2042)</f>
        <v/>
      </c>
      <c r="K2037" s="3" t="str">
        <f>IF('Two Yrs Prior Data - copy here!'!D2042="","",'Two Yrs Prior Data - copy here!'!M2042)</f>
        <v/>
      </c>
      <c r="L2037" s="46" t="str">
        <f t="shared" si="3"/>
        <v/>
      </c>
      <c r="M2037" s="3" t="str">
        <f t="shared" si="4"/>
        <v/>
      </c>
      <c r="N2037" s="47"/>
    </row>
    <row r="2038" ht="15.75" customHeight="1">
      <c r="B2038" s="3" t="str">
        <f>IF('Prior Yr Data - copy here!'!D2043="","",'Prior Yr Data - copy here!'!D2043)</f>
        <v/>
      </c>
      <c r="C2038" s="3" t="str">
        <f>IF('Prior Yr Data - copy here!'!L2043="","",'Prior Yr Data - copy here!'!L2043)</f>
        <v/>
      </c>
      <c r="D2038" s="3" t="str">
        <f>IF('Prior Yr Data - copy here!'!M2043="","",'Prior Yr Data - copy here!'!M2043)</f>
        <v/>
      </c>
      <c r="E2038" s="46" t="str">
        <f t="shared" si="1"/>
        <v/>
      </c>
      <c r="F2038" s="3" t="str">
        <f t="shared" si="2"/>
        <v/>
      </c>
      <c r="G2038" s="47"/>
      <c r="H2038" s="3"/>
      <c r="I2038" s="3" t="str">
        <f>IF('Two Yrs Prior Data - copy here!'!D2043="","",'Two Yrs Prior Data - copy here!'!D2043)</f>
        <v/>
      </c>
      <c r="J2038" s="3" t="str">
        <f>IF('Two Yrs Prior Data - copy here!'!D2043="","",'Two Yrs Prior Data - copy here!'!L2043)</f>
        <v/>
      </c>
      <c r="K2038" s="3" t="str">
        <f>IF('Two Yrs Prior Data - copy here!'!D2043="","",'Two Yrs Prior Data - copy here!'!M2043)</f>
        <v/>
      </c>
      <c r="L2038" s="46" t="str">
        <f t="shared" si="3"/>
        <v/>
      </c>
      <c r="M2038" s="3" t="str">
        <f t="shared" si="4"/>
        <v/>
      </c>
      <c r="N2038" s="47"/>
    </row>
    <row r="2039" ht="15.75" customHeight="1">
      <c r="B2039" s="3" t="str">
        <f>IF('Prior Yr Data - copy here!'!D2044="","",'Prior Yr Data - copy here!'!D2044)</f>
        <v/>
      </c>
      <c r="C2039" s="3" t="str">
        <f>IF('Prior Yr Data - copy here!'!L2044="","",'Prior Yr Data - copy here!'!L2044)</f>
        <v/>
      </c>
      <c r="D2039" s="3" t="str">
        <f>IF('Prior Yr Data - copy here!'!M2044="","",'Prior Yr Data - copy here!'!M2044)</f>
        <v/>
      </c>
      <c r="E2039" s="46" t="str">
        <f t="shared" si="1"/>
        <v/>
      </c>
      <c r="F2039" s="3" t="str">
        <f t="shared" si="2"/>
        <v/>
      </c>
      <c r="G2039" s="47"/>
      <c r="H2039" s="3"/>
      <c r="I2039" s="3" t="str">
        <f>IF('Two Yrs Prior Data - copy here!'!D2044="","",'Two Yrs Prior Data - copy here!'!D2044)</f>
        <v/>
      </c>
      <c r="J2039" s="3" t="str">
        <f>IF('Two Yrs Prior Data - copy here!'!D2044="","",'Two Yrs Prior Data - copy here!'!L2044)</f>
        <v/>
      </c>
      <c r="K2039" s="3" t="str">
        <f>IF('Two Yrs Prior Data - copy here!'!D2044="","",'Two Yrs Prior Data - copy here!'!M2044)</f>
        <v/>
      </c>
      <c r="L2039" s="46" t="str">
        <f t="shared" si="3"/>
        <v/>
      </c>
      <c r="M2039" s="3" t="str">
        <f t="shared" si="4"/>
        <v/>
      </c>
      <c r="N2039" s="47"/>
    </row>
    <row r="2040" ht="15.75" customHeight="1">
      <c r="B2040" s="3" t="str">
        <f>IF('Prior Yr Data - copy here!'!D2045="","",'Prior Yr Data - copy here!'!D2045)</f>
        <v/>
      </c>
      <c r="C2040" s="3" t="str">
        <f>IF('Prior Yr Data - copy here!'!L2045="","",'Prior Yr Data - copy here!'!L2045)</f>
        <v/>
      </c>
      <c r="D2040" s="3" t="str">
        <f>IF('Prior Yr Data - copy here!'!M2045="","",'Prior Yr Data - copy here!'!M2045)</f>
        <v/>
      </c>
      <c r="E2040" s="46" t="str">
        <f t="shared" si="1"/>
        <v/>
      </c>
      <c r="F2040" s="3" t="str">
        <f t="shared" si="2"/>
        <v/>
      </c>
      <c r="G2040" s="47"/>
      <c r="H2040" s="3"/>
      <c r="I2040" s="3" t="str">
        <f>IF('Two Yrs Prior Data - copy here!'!D2045="","",'Two Yrs Prior Data - copy here!'!D2045)</f>
        <v/>
      </c>
      <c r="J2040" s="3" t="str">
        <f>IF('Two Yrs Prior Data - copy here!'!D2045="","",'Two Yrs Prior Data - copy here!'!L2045)</f>
        <v/>
      </c>
      <c r="K2040" s="3" t="str">
        <f>IF('Two Yrs Prior Data - copy here!'!D2045="","",'Two Yrs Prior Data - copy here!'!M2045)</f>
        <v/>
      </c>
      <c r="L2040" s="46" t="str">
        <f t="shared" si="3"/>
        <v/>
      </c>
      <c r="M2040" s="3" t="str">
        <f t="shared" si="4"/>
        <v/>
      </c>
      <c r="N2040" s="47"/>
    </row>
    <row r="2041" ht="15.75" customHeight="1">
      <c r="B2041" s="3" t="str">
        <f>IF('Prior Yr Data - copy here!'!D2046="","",'Prior Yr Data - copy here!'!D2046)</f>
        <v/>
      </c>
      <c r="C2041" s="3" t="str">
        <f>IF('Prior Yr Data - copy here!'!L2046="","",'Prior Yr Data - copy here!'!L2046)</f>
        <v/>
      </c>
      <c r="D2041" s="3" t="str">
        <f>IF('Prior Yr Data - copy here!'!M2046="","",'Prior Yr Data - copy here!'!M2046)</f>
        <v/>
      </c>
      <c r="E2041" s="46" t="str">
        <f t="shared" si="1"/>
        <v/>
      </c>
      <c r="F2041" s="3" t="str">
        <f t="shared" si="2"/>
        <v/>
      </c>
      <c r="G2041" s="47"/>
      <c r="H2041" s="3"/>
      <c r="I2041" s="3" t="str">
        <f>IF('Two Yrs Prior Data - copy here!'!D2046="","",'Two Yrs Prior Data - copy here!'!D2046)</f>
        <v/>
      </c>
      <c r="J2041" s="3" t="str">
        <f>IF('Two Yrs Prior Data - copy here!'!D2046="","",'Two Yrs Prior Data - copy here!'!L2046)</f>
        <v/>
      </c>
      <c r="K2041" s="3" t="str">
        <f>IF('Two Yrs Prior Data - copy here!'!D2046="","",'Two Yrs Prior Data - copy here!'!M2046)</f>
        <v/>
      </c>
      <c r="L2041" s="46" t="str">
        <f t="shared" si="3"/>
        <v/>
      </c>
      <c r="M2041" s="3" t="str">
        <f t="shared" si="4"/>
        <v/>
      </c>
      <c r="N2041" s="47"/>
    </row>
    <row r="2042" ht="15.75" customHeight="1">
      <c r="B2042" s="3" t="str">
        <f>IF('Prior Yr Data - copy here!'!D2047="","",'Prior Yr Data - copy here!'!D2047)</f>
        <v/>
      </c>
      <c r="C2042" s="3" t="str">
        <f>IF('Prior Yr Data - copy here!'!L2047="","",'Prior Yr Data - copy here!'!L2047)</f>
        <v/>
      </c>
      <c r="D2042" s="3" t="str">
        <f>IF('Prior Yr Data - copy here!'!M2047="","",'Prior Yr Data - copy here!'!M2047)</f>
        <v/>
      </c>
      <c r="E2042" s="46" t="str">
        <f t="shared" si="1"/>
        <v/>
      </c>
      <c r="F2042" s="3" t="str">
        <f t="shared" si="2"/>
        <v/>
      </c>
      <c r="G2042" s="47"/>
      <c r="H2042" s="3"/>
      <c r="I2042" s="3" t="str">
        <f>IF('Two Yrs Prior Data - copy here!'!D2047="","",'Two Yrs Prior Data - copy here!'!D2047)</f>
        <v/>
      </c>
      <c r="J2042" s="3" t="str">
        <f>IF('Two Yrs Prior Data - copy here!'!D2047="","",'Two Yrs Prior Data - copy here!'!L2047)</f>
        <v/>
      </c>
      <c r="K2042" s="3" t="str">
        <f>IF('Two Yrs Prior Data - copy here!'!D2047="","",'Two Yrs Prior Data - copy here!'!M2047)</f>
        <v/>
      </c>
      <c r="L2042" s="46" t="str">
        <f t="shared" si="3"/>
        <v/>
      </c>
      <c r="M2042" s="3" t="str">
        <f t="shared" si="4"/>
        <v/>
      </c>
      <c r="N2042" s="47"/>
    </row>
    <row r="2043" ht="15.75" customHeight="1">
      <c r="B2043" s="3" t="str">
        <f>IF('Prior Yr Data - copy here!'!D2048="","",'Prior Yr Data - copy here!'!D2048)</f>
        <v/>
      </c>
      <c r="C2043" s="3" t="str">
        <f>IF('Prior Yr Data - copy here!'!L2048="","",'Prior Yr Data - copy here!'!L2048)</f>
        <v/>
      </c>
      <c r="D2043" s="3" t="str">
        <f>IF('Prior Yr Data - copy here!'!M2048="","",'Prior Yr Data - copy here!'!M2048)</f>
        <v/>
      </c>
      <c r="E2043" s="46" t="str">
        <f t="shared" si="1"/>
        <v/>
      </c>
      <c r="F2043" s="3" t="str">
        <f t="shared" si="2"/>
        <v/>
      </c>
      <c r="G2043" s="47"/>
      <c r="H2043" s="3"/>
      <c r="I2043" s="3" t="str">
        <f>IF('Two Yrs Prior Data - copy here!'!D2048="","",'Two Yrs Prior Data - copy here!'!D2048)</f>
        <v/>
      </c>
      <c r="J2043" s="3" t="str">
        <f>IF('Two Yrs Prior Data - copy here!'!D2048="","",'Two Yrs Prior Data - copy here!'!L2048)</f>
        <v/>
      </c>
      <c r="K2043" s="3" t="str">
        <f>IF('Two Yrs Prior Data - copy here!'!D2048="","",'Two Yrs Prior Data - copy here!'!M2048)</f>
        <v/>
      </c>
      <c r="L2043" s="46" t="str">
        <f t="shared" si="3"/>
        <v/>
      </c>
      <c r="M2043" s="3" t="str">
        <f t="shared" si="4"/>
        <v/>
      </c>
      <c r="N2043" s="47"/>
    </row>
    <row r="2044" ht="15.75" customHeight="1">
      <c r="B2044" s="3" t="str">
        <f>IF('Prior Yr Data - copy here!'!D2049="","",'Prior Yr Data - copy here!'!D2049)</f>
        <v/>
      </c>
      <c r="C2044" s="3" t="str">
        <f>IF('Prior Yr Data - copy here!'!L2049="","",'Prior Yr Data - copy here!'!L2049)</f>
        <v/>
      </c>
      <c r="D2044" s="3" t="str">
        <f>IF('Prior Yr Data - copy here!'!M2049="","",'Prior Yr Data - copy here!'!M2049)</f>
        <v/>
      </c>
      <c r="E2044" s="46" t="str">
        <f t="shared" si="1"/>
        <v/>
      </c>
      <c r="F2044" s="3" t="str">
        <f t="shared" si="2"/>
        <v/>
      </c>
      <c r="G2044" s="47"/>
      <c r="H2044" s="3"/>
      <c r="I2044" s="3" t="str">
        <f>IF('Two Yrs Prior Data - copy here!'!D2049="","",'Two Yrs Prior Data - copy here!'!D2049)</f>
        <v/>
      </c>
      <c r="J2044" s="3" t="str">
        <f>IF('Two Yrs Prior Data - copy here!'!D2049="","",'Two Yrs Prior Data - copy here!'!L2049)</f>
        <v/>
      </c>
      <c r="K2044" s="3" t="str">
        <f>IF('Two Yrs Prior Data - copy here!'!D2049="","",'Two Yrs Prior Data - copy here!'!M2049)</f>
        <v/>
      </c>
      <c r="L2044" s="46" t="str">
        <f t="shared" si="3"/>
        <v/>
      </c>
      <c r="M2044" s="3" t="str">
        <f t="shared" si="4"/>
        <v/>
      </c>
      <c r="N2044" s="47"/>
    </row>
    <row r="2045" ht="15.75" customHeight="1">
      <c r="B2045" s="3" t="str">
        <f>IF('Prior Yr Data - copy here!'!D2050="","",'Prior Yr Data - copy here!'!D2050)</f>
        <v/>
      </c>
      <c r="C2045" s="3" t="str">
        <f>IF('Prior Yr Data - copy here!'!L2050="","",'Prior Yr Data - copy here!'!L2050)</f>
        <v/>
      </c>
      <c r="D2045" s="3" t="str">
        <f>IF('Prior Yr Data - copy here!'!M2050="","",'Prior Yr Data - copy here!'!M2050)</f>
        <v/>
      </c>
      <c r="E2045" s="46" t="str">
        <f t="shared" si="1"/>
        <v/>
      </c>
      <c r="F2045" s="3" t="str">
        <f t="shared" si="2"/>
        <v/>
      </c>
      <c r="G2045" s="47"/>
      <c r="H2045" s="3"/>
      <c r="I2045" s="3" t="str">
        <f>IF('Two Yrs Prior Data - copy here!'!D2050="","",'Two Yrs Prior Data - copy here!'!D2050)</f>
        <v/>
      </c>
      <c r="J2045" s="3" t="str">
        <f>IF('Two Yrs Prior Data - copy here!'!D2050="","",'Two Yrs Prior Data - copy here!'!L2050)</f>
        <v/>
      </c>
      <c r="K2045" s="3" t="str">
        <f>IF('Two Yrs Prior Data - copy here!'!D2050="","",'Two Yrs Prior Data - copy here!'!M2050)</f>
        <v/>
      </c>
      <c r="L2045" s="46" t="str">
        <f t="shared" si="3"/>
        <v/>
      </c>
      <c r="M2045" s="3" t="str">
        <f t="shared" si="4"/>
        <v/>
      </c>
      <c r="N2045" s="47"/>
    </row>
    <row r="2046" ht="15.75" customHeight="1">
      <c r="B2046" s="3" t="str">
        <f>IF('Prior Yr Data - copy here!'!D2051="","",'Prior Yr Data - copy here!'!D2051)</f>
        <v/>
      </c>
      <c r="C2046" s="3" t="str">
        <f>IF('Prior Yr Data - copy here!'!L2051="","",'Prior Yr Data - copy here!'!L2051)</f>
        <v/>
      </c>
      <c r="D2046" s="3" t="str">
        <f>IF('Prior Yr Data - copy here!'!M2051="","",'Prior Yr Data - copy here!'!M2051)</f>
        <v/>
      </c>
      <c r="E2046" s="46" t="str">
        <f t="shared" si="1"/>
        <v/>
      </c>
      <c r="F2046" s="3" t="str">
        <f t="shared" si="2"/>
        <v/>
      </c>
      <c r="G2046" s="47"/>
      <c r="H2046" s="3"/>
      <c r="I2046" s="3" t="str">
        <f>IF('Two Yrs Prior Data - copy here!'!D2051="","",'Two Yrs Prior Data - copy here!'!D2051)</f>
        <v/>
      </c>
      <c r="J2046" s="3" t="str">
        <f>IF('Two Yrs Prior Data - copy here!'!D2051="","",'Two Yrs Prior Data - copy here!'!L2051)</f>
        <v/>
      </c>
      <c r="K2046" s="3" t="str">
        <f>IF('Two Yrs Prior Data - copy here!'!D2051="","",'Two Yrs Prior Data - copy here!'!M2051)</f>
        <v/>
      </c>
      <c r="L2046" s="46" t="str">
        <f t="shared" si="3"/>
        <v/>
      </c>
      <c r="M2046" s="3" t="str">
        <f t="shared" si="4"/>
        <v/>
      </c>
      <c r="N2046" s="47"/>
    </row>
    <row r="2047" ht="15.75" customHeight="1">
      <c r="B2047" s="3" t="str">
        <f>IF('Prior Yr Data - copy here!'!D2052="","",'Prior Yr Data - copy here!'!D2052)</f>
        <v/>
      </c>
      <c r="C2047" s="3" t="str">
        <f>IF('Prior Yr Data - copy here!'!L2052="","",'Prior Yr Data - copy here!'!L2052)</f>
        <v/>
      </c>
      <c r="D2047" s="3" t="str">
        <f>IF('Prior Yr Data - copy here!'!M2052="","",'Prior Yr Data - copy here!'!M2052)</f>
        <v/>
      </c>
      <c r="E2047" s="46" t="str">
        <f t="shared" si="1"/>
        <v/>
      </c>
      <c r="F2047" s="3" t="str">
        <f t="shared" si="2"/>
        <v/>
      </c>
      <c r="G2047" s="47"/>
      <c r="H2047" s="3"/>
      <c r="I2047" s="3" t="str">
        <f>IF('Two Yrs Prior Data - copy here!'!D2052="","",'Two Yrs Prior Data - copy here!'!D2052)</f>
        <v/>
      </c>
      <c r="J2047" s="3" t="str">
        <f>IF('Two Yrs Prior Data - copy here!'!D2052="","",'Two Yrs Prior Data - copy here!'!L2052)</f>
        <v/>
      </c>
      <c r="K2047" s="3" t="str">
        <f>IF('Two Yrs Prior Data - copy here!'!D2052="","",'Two Yrs Prior Data - copy here!'!M2052)</f>
        <v/>
      </c>
      <c r="L2047" s="46" t="str">
        <f t="shared" si="3"/>
        <v/>
      </c>
      <c r="M2047" s="3" t="str">
        <f t="shared" si="4"/>
        <v/>
      </c>
      <c r="N2047" s="47"/>
    </row>
    <row r="2048" ht="15.75" customHeight="1">
      <c r="B2048" s="3" t="str">
        <f>IF('Prior Yr Data - copy here!'!D2053="","",'Prior Yr Data - copy here!'!D2053)</f>
        <v/>
      </c>
      <c r="C2048" s="3" t="str">
        <f>IF('Prior Yr Data - copy here!'!L2053="","",'Prior Yr Data - copy here!'!L2053)</f>
        <v/>
      </c>
      <c r="D2048" s="3" t="str">
        <f>IF('Prior Yr Data - copy here!'!M2053="","",'Prior Yr Data - copy here!'!M2053)</f>
        <v/>
      </c>
      <c r="E2048" s="46" t="str">
        <f t="shared" si="1"/>
        <v/>
      </c>
      <c r="F2048" s="3" t="str">
        <f t="shared" si="2"/>
        <v/>
      </c>
      <c r="G2048" s="47"/>
      <c r="H2048" s="3"/>
      <c r="I2048" s="3" t="str">
        <f>IF('Two Yrs Prior Data - copy here!'!D2053="","",'Two Yrs Prior Data - copy here!'!D2053)</f>
        <v/>
      </c>
      <c r="J2048" s="3" t="str">
        <f>IF('Two Yrs Prior Data - copy here!'!D2053="","",'Two Yrs Prior Data - copy here!'!L2053)</f>
        <v/>
      </c>
      <c r="K2048" s="3" t="str">
        <f>IF('Two Yrs Prior Data - copy here!'!D2053="","",'Two Yrs Prior Data - copy here!'!M2053)</f>
        <v/>
      </c>
      <c r="L2048" s="46" t="str">
        <f t="shared" si="3"/>
        <v/>
      </c>
      <c r="M2048" s="3" t="str">
        <f t="shared" si="4"/>
        <v/>
      </c>
      <c r="N2048" s="47"/>
    </row>
    <row r="2049" ht="15.75" customHeight="1">
      <c r="B2049" s="3" t="str">
        <f>IF('Prior Yr Data - copy here!'!D2054="","",'Prior Yr Data - copy here!'!D2054)</f>
        <v/>
      </c>
      <c r="C2049" s="3" t="str">
        <f>IF('Prior Yr Data - copy here!'!L2054="","",'Prior Yr Data - copy here!'!L2054)</f>
        <v/>
      </c>
      <c r="D2049" s="3" t="str">
        <f>IF('Prior Yr Data - copy here!'!M2054="","",'Prior Yr Data - copy here!'!M2054)</f>
        <v/>
      </c>
      <c r="E2049" s="46" t="str">
        <f t="shared" si="1"/>
        <v/>
      </c>
      <c r="F2049" s="3" t="str">
        <f t="shared" si="2"/>
        <v/>
      </c>
      <c r="G2049" s="47"/>
      <c r="H2049" s="3"/>
      <c r="I2049" s="3" t="str">
        <f>IF('Two Yrs Prior Data - copy here!'!D2054="","",'Two Yrs Prior Data - copy here!'!D2054)</f>
        <v/>
      </c>
      <c r="J2049" s="3" t="str">
        <f>IF('Two Yrs Prior Data - copy here!'!D2054="","",'Two Yrs Prior Data - copy here!'!L2054)</f>
        <v/>
      </c>
      <c r="K2049" s="3" t="str">
        <f>IF('Two Yrs Prior Data - copy here!'!D2054="","",'Two Yrs Prior Data - copy here!'!M2054)</f>
        <v/>
      </c>
      <c r="L2049" s="46" t="str">
        <f t="shared" si="3"/>
        <v/>
      </c>
      <c r="M2049" s="3" t="str">
        <f t="shared" si="4"/>
        <v/>
      </c>
      <c r="N2049" s="47"/>
    </row>
    <row r="2050" ht="15.75" customHeight="1">
      <c r="B2050" s="3" t="str">
        <f>IF('Prior Yr Data - copy here!'!D2055="","",'Prior Yr Data - copy here!'!D2055)</f>
        <v/>
      </c>
      <c r="C2050" s="3" t="str">
        <f>IF('Prior Yr Data - copy here!'!L2055="","",'Prior Yr Data - copy here!'!L2055)</f>
        <v/>
      </c>
      <c r="D2050" s="3" t="str">
        <f>IF('Prior Yr Data - copy here!'!M2055="","",'Prior Yr Data - copy here!'!M2055)</f>
        <v/>
      </c>
      <c r="E2050" s="46" t="str">
        <f t="shared" si="1"/>
        <v/>
      </c>
      <c r="F2050" s="3" t="str">
        <f t="shared" si="2"/>
        <v/>
      </c>
      <c r="G2050" s="47"/>
      <c r="H2050" s="3"/>
      <c r="I2050" s="3" t="str">
        <f>IF('Two Yrs Prior Data - copy here!'!D2055="","",'Two Yrs Prior Data - copy here!'!D2055)</f>
        <v/>
      </c>
      <c r="J2050" s="3" t="str">
        <f>IF('Two Yrs Prior Data - copy here!'!D2055="","",'Two Yrs Prior Data - copy here!'!L2055)</f>
        <v/>
      </c>
      <c r="K2050" s="3" t="str">
        <f>IF('Two Yrs Prior Data - copy here!'!D2055="","",'Two Yrs Prior Data - copy here!'!M2055)</f>
        <v/>
      </c>
      <c r="L2050" s="46" t="str">
        <f t="shared" si="3"/>
        <v/>
      </c>
      <c r="M2050" s="3" t="str">
        <f t="shared" si="4"/>
        <v/>
      </c>
      <c r="N2050" s="47"/>
    </row>
    <row r="2051" ht="15.75" customHeight="1">
      <c r="B2051" s="3" t="str">
        <f>IF('Prior Yr Data - copy here!'!D2056="","",'Prior Yr Data - copy here!'!D2056)</f>
        <v/>
      </c>
      <c r="C2051" s="3" t="str">
        <f>IF('Prior Yr Data - copy here!'!L2056="","",'Prior Yr Data - copy here!'!L2056)</f>
        <v/>
      </c>
      <c r="D2051" s="3" t="str">
        <f>IF('Prior Yr Data - copy here!'!M2056="","",'Prior Yr Data - copy here!'!M2056)</f>
        <v/>
      </c>
      <c r="E2051" s="46" t="str">
        <f t="shared" si="1"/>
        <v/>
      </c>
      <c r="F2051" s="3" t="str">
        <f t="shared" si="2"/>
        <v/>
      </c>
      <c r="G2051" s="47"/>
      <c r="H2051" s="3"/>
      <c r="I2051" s="3" t="str">
        <f>IF('Two Yrs Prior Data - copy here!'!D2056="","",'Two Yrs Prior Data - copy here!'!D2056)</f>
        <v/>
      </c>
      <c r="J2051" s="3" t="str">
        <f>IF('Two Yrs Prior Data - copy here!'!D2056="","",'Two Yrs Prior Data - copy here!'!L2056)</f>
        <v/>
      </c>
      <c r="K2051" s="3" t="str">
        <f>IF('Two Yrs Prior Data - copy here!'!D2056="","",'Two Yrs Prior Data - copy here!'!M2056)</f>
        <v/>
      </c>
      <c r="L2051" s="46" t="str">
        <f t="shared" si="3"/>
        <v/>
      </c>
      <c r="M2051" s="3" t="str">
        <f t="shared" si="4"/>
        <v/>
      </c>
      <c r="N2051" s="47"/>
    </row>
    <row r="2052" ht="15.75" customHeight="1">
      <c r="B2052" s="3" t="str">
        <f>IF('Prior Yr Data - copy here!'!D2057="","",'Prior Yr Data - copy here!'!D2057)</f>
        <v/>
      </c>
      <c r="C2052" s="3" t="str">
        <f>IF('Prior Yr Data - copy here!'!L2057="","",'Prior Yr Data - copy here!'!L2057)</f>
        <v/>
      </c>
      <c r="D2052" s="3" t="str">
        <f>IF('Prior Yr Data - copy here!'!M2057="","",'Prior Yr Data - copy here!'!M2057)</f>
        <v/>
      </c>
      <c r="E2052" s="46" t="str">
        <f t="shared" si="1"/>
        <v/>
      </c>
      <c r="F2052" s="3" t="str">
        <f t="shared" si="2"/>
        <v/>
      </c>
      <c r="G2052" s="47"/>
      <c r="H2052" s="3"/>
      <c r="I2052" s="3" t="str">
        <f>IF('Two Yrs Prior Data - copy here!'!D2057="","",'Two Yrs Prior Data - copy here!'!D2057)</f>
        <v/>
      </c>
      <c r="J2052" s="3" t="str">
        <f>IF('Two Yrs Prior Data - copy here!'!D2057="","",'Two Yrs Prior Data - copy here!'!L2057)</f>
        <v/>
      </c>
      <c r="K2052" s="3" t="str">
        <f>IF('Two Yrs Prior Data - copy here!'!D2057="","",'Two Yrs Prior Data - copy here!'!M2057)</f>
        <v/>
      </c>
      <c r="L2052" s="46" t="str">
        <f t="shared" si="3"/>
        <v/>
      </c>
      <c r="M2052" s="3" t="str">
        <f t="shared" si="4"/>
        <v/>
      </c>
      <c r="N2052" s="47"/>
    </row>
    <row r="2053" ht="15.75" customHeight="1">
      <c r="B2053" s="3" t="str">
        <f>IF('Prior Yr Data - copy here!'!D2058="","",'Prior Yr Data - copy here!'!D2058)</f>
        <v/>
      </c>
      <c r="C2053" s="3" t="str">
        <f>IF('Prior Yr Data - copy here!'!L2058="","",'Prior Yr Data - copy here!'!L2058)</f>
        <v/>
      </c>
      <c r="D2053" s="3" t="str">
        <f>IF('Prior Yr Data - copy here!'!M2058="","",'Prior Yr Data - copy here!'!M2058)</f>
        <v/>
      </c>
      <c r="E2053" s="46" t="str">
        <f t="shared" si="1"/>
        <v/>
      </c>
      <c r="F2053" s="3" t="str">
        <f t="shared" si="2"/>
        <v/>
      </c>
      <c r="G2053" s="47"/>
      <c r="H2053" s="3"/>
      <c r="I2053" s="3" t="str">
        <f>IF('Two Yrs Prior Data - copy here!'!D2058="","",'Two Yrs Prior Data - copy here!'!D2058)</f>
        <v/>
      </c>
      <c r="J2053" s="3" t="str">
        <f>IF('Two Yrs Prior Data - copy here!'!D2058="","",'Two Yrs Prior Data - copy here!'!L2058)</f>
        <v/>
      </c>
      <c r="K2053" s="3" t="str">
        <f>IF('Two Yrs Prior Data - copy here!'!D2058="","",'Two Yrs Prior Data - copy here!'!M2058)</f>
        <v/>
      </c>
      <c r="L2053" s="46" t="str">
        <f t="shared" si="3"/>
        <v/>
      </c>
      <c r="M2053" s="3" t="str">
        <f t="shared" si="4"/>
        <v/>
      </c>
      <c r="N2053" s="47"/>
    </row>
    <row r="2054" ht="15.75" customHeight="1">
      <c r="B2054" s="3" t="str">
        <f>IF('Prior Yr Data - copy here!'!D2059="","",'Prior Yr Data - copy here!'!D2059)</f>
        <v/>
      </c>
      <c r="C2054" s="3" t="str">
        <f>IF('Prior Yr Data - copy here!'!L2059="","",'Prior Yr Data - copy here!'!L2059)</f>
        <v/>
      </c>
      <c r="D2054" s="3" t="str">
        <f>IF('Prior Yr Data - copy here!'!M2059="","",'Prior Yr Data - copy here!'!M2059)</f>
        <v/>
      </c>
      <c r="E2054" s="46" t="str">
        <f t="shared" si="1"/>
        <v/>
      </c>
      <c r="F2054" s="3" t="str">
        <f t="shared" si="2"/>
        <v/>
      </c>
      <c r="G2054" s="47"/>
      <c r="H2054" s="3"/>
      <c r="I2054" s="3" t="str">
        <f>IF('Two Yrs Prior Data - copy here!'!D2059="","",'Two Yrs Prior Data - copy here!'!D2059)</f>
        <v/>
      </c>
      <c r="J2054" s="3" t="str">
        <f>IF('Two Yrs Prior Data - copy here!'!D2059="","",'Two Yrs Prior Data - copy here!'!L2059)</f>
        <v/>
      </c>
      <c r="K2054" s="3" t="str">
        <f>IF('Two Yrs Prior Data - copy here!'!D2059="","",'Two Yrs Prior Data - copy here!'!M2059)</f>
        <v/>
      </c>
      <c r="L2054" s="46" t="str">
        <f t="shared" si="3"/>
        <v/>
      </c>
      <c r="M2054" s="3" t="str">
        <f t="shared" si="4"/>
        <v/>
      </c>
      <c r="N2054" s="47"/>
    </row>
    <row r="2055" ht="15.75" customHeight="1">
      <c r="B2055" s="3" t="str">
        <f>IF('Prior Yr Data - copy here!'!D2060="","",'Prior Yr Data - copy here!'!D2060)</f>
        <v/>
      </c>
      <c r="C2055" s="3" t="str">
        <f>IF('Prior Yr Data - copy here!'!L2060="","",'Prior Yr Data - copy here!'!L2060)</f>
        <v/>
      </c>
      <c r="D2055" s="3" t="str">
        <f>IF('Prior Yr Data - copy here!'!M2060="","",'Prior Yr Data - copy here!'!M2060)</f>
        <v/>
      </c>
      <c r="E2055" s="46" t="str">
        <f t="shared" si="1"/>
        <v/>
      </c>
      <c r="F2055" s="3" t="str">
        <f t="shared" si="2"/>
        <v/>
      </c>
      <c r="G2055" s="47"/>
      <c r="H2055" s="3"/>
      <c r="I2055" s="3" t="str">
        <f>IF('Two Yrs Prior Data - copy here!'!D2060="","",'Two Yrs Prior Data - copy here!'!D2060)</f>
        <v/>
      </c>
      <c r="J2055" s="3" t="str">
        <f>IF('Two Yrs Prior Data - copy here!'!D2060="","",'Two Yrs Prior Data - copy here!'!L2060)</f>
        <v/>
      </c>
      <c r="K2055" s="3" t="str">
        <f>IF('Two Yrs Prior Data - copy here!'!D2060="","",'Two Yrs Prior Data - copy here!'!M2060)</f>
        <v/>
      </c>
      <c r="L2055" s="46" t="str">
        <f t="shared" si="3"/>
        <v/>
      </c>
      <c r="M2055" s="3" t="str">
        <f t="shared" si="4"/>
        <v/>
      </c>
      <c r="N2055" s="47"/>
    </row>
    <row r="2056" ht="15.75" customHeight="1">
      <c r="B2056" s="3" t="str">
        <f>IF('Prior Yr Data - copy here!'!D2061="","",'Prior Yr Data - copy here!'!D2061)</f>
        <v/>
      </c>
      <c r="C2056" s="3" t="str">
        <f>IF('Prior Yr Data - copy here!'!L2061="","",'Prior Yr Data - copy here!'!L2061)</f>
        <v/>
      </c>
      <c r="D2056" s="3" t="str">
        <f>IF('Prior Yr Data - copy here!'!M2061="","",'Prior Yr Data - copy here!'!M2061)</f>
        <v/>
      </c>
      <c r="E2056" s="46" t="str">
        <f t="shared" si="1"/>
        <v/>
      </c>
      <c r="F2056" s="3" t="str">
        <f t="shared" si="2"/>
        <v/>
      </c>
      <c r="G2056" s="47"/>
      <c r="H2056" s="3"/>
      <c r="I2056" s="3" t="str">
        <f>IF('Two Yrs Prior Data - copy here!'!D2061="","",'Two Yrs Prior Data - copy here!'!D2061)</f>
        <v/>
      </c>
      <c r="J2056" s="3" t="str">
        <f>IF('Two Yrs Prior Data - copy here!'!D2061="","",'Two Yrs Prior Data - copy here!'!L2061)</f>
        <v/>
      </c>
      <c r="K2056" s="3" t="str">
        <f>IF('Two Yrs Prior Data - copy here!'!D2061="","",'Two Yrs Prior Data - copy here!'!M2061)</f>
        <v/>
      </c>
      <c r="L2056" s="46" t="str">
        <f t="shared" si="3"/>
        <v/>
      </c>
      <c r="M2056" s="3" t="str">
        <f t="shared" si="4"/>
        <v/>
      </c>
      <c r="N2056" s="47"/>
    </row>
    <row r="2057" ht="15.75" customHeight="1">
      <c r="B2057" s="3" t="str">
        <f>IF('Prior Yr Data - copy here!'!D2062="","",'Prior Yr Data - copy here!'!D2062)</f>
        <v/>
      </c>
      <c r="C2057" s="3" t="str">
        <f>IF('Prior Yr Data - copy here!'!L2062="","",'Prior Yr Data - copy here!'!L2062)</f>
        <v/>
      </c>
      <c r="D2057" s="3" t="str">
        <f>IF('Prior Yr Data - copy here!'!M2062="","",'Prior Yr Data - copy here!'!M2062)</f>
        <v/>
      </c>
      <c r="E2057" s="46" t="str">
        <f t="shared" si="1"/>
        <v/>
      </c>
      <c r="F2057" s="3" t="str">
        <f t="shared" si="2"/>
        <v/>
      </c>
      <c r="G2057" s="47"/>
      <c r="H2057" s="3"/>
      <c r="I2057" s="3" t="str">
        <f>IF('Two Yrs Prior Data - copy here!'!D2062="","",'Two Yrs Prior Data - copy here!'!D2062)</f>
        <v/>
      </c>
      <c r="J2057" s="3" t="str">
        <f>IF('Two Yrs Prior Data - copy here!'!D2062="","",'Two Yrs Prior Data - copy here!'!L2062)</f>
        <v/>
      </c>
      <c r="K2057" s="3" t="str">
        <f>IF('Two Yrs Prior Data - copy here!'!D2062="","",'Two Yrs Prior Data - copy here!'!M2062)</f>
        <v/>
      </c>
      <c r="L2057" s="46" t="str">
        <f t="shared" si="3"/>
        <v/>
      </c>
      <c r="M2057" s="3" t="str">
        <f t="shared" si="4"/>
        <v/>
      </c>
      <c r="N2057" s="47"/>
    </row>
    <row r="2058" ht="15.75" customHeight="1">
      <c r="B2058" s="3" t="str">
        <f>IF('Prior Yr Data - copy here!'!D2063="","",'Prior Yr Data - copy here!'!D2063)</f>
        <v/>
      </c>
      <c r="C2058" s="3" t="str">
        <f>IF('Prior Yr Data - copy here!'!L2063="","",'Prior Yr Data - copy here!'!L2063)</f>
        <v/>
      </c>
      <c r="D2058" s="3" t="str">
        <f>IF('Prior Yr Data - copy here!'!M2063="","",'Prior Yr Data - copy here!'!M2063)</f>
        <v/>
      </c>
      <c r="E2058" s="46" t="str">
        <f t="shared" si="1"/>
        <v/>
      </c>
      <c r="F2058" s="3" t="str">
        <f t="shared" si="2"/>
        <v/>
      </c>
      <c r="G2058" s="47"/>
      <c r="H2058" s="3"/>
      <c r="I2058" s="3" t="str">
        <f>IF('Two Yrs Prior Data - copy here!'!D2063="","",'Two Yrs Prior Data - copy here!'!D2063)</f>
        <v/>
      </c>
      <c r="J2058" s="3" t="str">
        <f>IF('Two Yrs Prior Data - copy here!'!D2063="","",'Two Yrs Prior Data - copy here!'!L2063)</f>
        <v/>
      </c>
      <c r="K2058" s="3" t="str">
        <f>IF('Two Yrs Prior Data - copy here!'!D2063="","",'Two Yrs Prior Data - copy here!'!M2063)</f>
        <v/>
      </c>
      <c r="L2058" s="46" t="str">
        <f t="shared" si="3"/>
        <v/>
      </c>
      <c r="M2058" s="3" t="str">
        <f t="shared" si="4"/>
        <v/>
      </c>
      <c r="N2058" s="47"/>
    </row>
    <row r="2059" ht="15.75" customHeight="1">
      <c r="B2059" s="3" t="str">
        <f>IF('Prior Yr Data - copy here!'!D2064="","",'Prior Yr Data - copy here!'!D2064)</f>
        <v/>
      </c>
      <c r="C2059" s="3" t="str">
        <f>IF('Prior Yr Data - copy here!'!L2064="","",'Prior Yr Data - copy here!'!L2064)</f>
        <v/>
      </c>
      <c r="D2059" s="3" t="str">
        <f>IF('Prior Yr Data - copy here!'!M2064="","",'Prior Yr Data - copy here!'!M2064)</f>
        <v/>
      </c>
      <c r="E2059" s="46" t="str">
        <f t="shared" si="1"/>
        <v/>
      </c>
      <c r="F2059" s="3" t="str">
        <f t="shared" si="2"/>
        <v/>
      </c>
      <c r="G2059" s="47"/>
      <c r="H2059" s="3"/>
      <c r="I2059" s="3" t="str">
        <f>IF('Two Yrs Prior Data - copy here!'!D2064="","",'Two Yrs Prior Data - copy here!'!D2064)</f>
        <v/>
      </c>
      <c r="J2059" s="3" t="str">
        <f>IF('Two Yrs Prior Data - copy here!'!D2064="","",'Two Yrs Prior Data - copy here!'!L2064)</f>
        <v/>
      </c>
      <c r="K2059" s="3" t="str">
        <f>IF('Two Yrs Prior Data - copy here!'!D2064="","",'Two Yrs Prior Data - copy here!'!M2064)</f>
        <v/>
      </c>
      <c r="L2059" s="46" t="str">
        <f t="shared" si="3"/>
        <v/>
      </c>
      <c r="M2059" s="3" t="str">
        <f t="shared" si="4"/>
        <v/>
      </c>
      <c r="N2059" s="47"/>
    </row>
    <row r="2060" ht="15.75" customHeight="1">
      <c r="B2060" s="3" t="str">
        <f>IF('Prior Yr Data - copy here!'!D2065="","",'Prior Yr Data - copy here!'!D2065)</f>
        <v/>
      </c>
      <c r="C2060" s="3" t="str">
        <f>IF('Prior Yr Data - copy here!'!L2065="","",'Prior Yr Data - copy here!'!L2065)</f>
        <v/>
      </c>
      <c r="D2060" s="3" t="str">
        <f>IF('Prior Yr Data - copy here!'!M2065="","",'Prior Yr Data - copy here!'!M2065)</f>
        <v/>
      </c>
      <c r="E2060" s="46" t="str">
        <f t="shared" si="1"/>
        <v/>
      </c>
      <c r="F2060" s="3" t="str">
        <f t="shared" si="2"/>
        <v/>
      </c>
      <c r="G2060" s="47"/>
      <c r="H2060" s="3"/>
      <c r="I2060" s="3" t="str">
        <f>IF('Two Yrs Prior Data - copy here!'!D2065="","",'Two Yrs Prior Data - copy here!'!D2065)</f>
        <v/>
      </c>
      <c r="J2060" s="3" t="str">
        <f>IF('Two Yrs Prior Data - copy here!'!D2065="","",'Two Yrs Prior Data - copy here!'!L2065)</f>
        <v/>
      </c>
      <c r="K2060" s="3" t="str">
        <f>IF('Two Yrs Prior Data - copy here!'!D2065="","",'Two Yrs Prior Data - copy here!'!M2065)</f>
        <v/>
      </c>
      <c r="L2060" s="46" t="str">
        <f t="shared" si="3"/>
        <v/>
      </c>
      <c r="M2060" s="3" t="str">
        <f t="shared" si="4"/>
        <v/>
      </c>
      <c r="N2060" s="47"/>
    </row>
    <row r="2061" ht="15.75" customHeight="1">
      <c r="B2061" s="3" t="str">
        <f>IF('Prior Yr Data - copy here!'!D2066="","",'Prior Yr Data - copy here!'!D2066)</f>
        <v/>
      </c>
      <c r="C2061" s="3" t="str">
        <f>IF('Prior Yr Data - copy here!'!L2066="","",'Prior Yr Data - copy here!'!L2066)</f>
        <v/>
      </c>
      <c r="D2061" s="3" t="str">
        <f>IF('Prior Yr Data - copy here!'!M2066="","",'Prior Yr Data - copy here!'!M2066)</f>
        <v/>
      </c>
      <c r="E2061" s="46" t="str">
        <f t="shared" si="1"/>
        <v/>
      </c>
      <c r="F2061" s="3" t="str">
        <f t="shared" si="2"/>
        <v/>
      </c>
      <c r="G2061" s="47"/>
      <c r="H2061" s="3"/>
      <c r="I2061" s="3" t="str">
        <f>IF('Two Yrs Prior Data - copy here!'!D2066="","",'Two Yrs Prior Data - copy here!'!D2066)</f>
        <v/>
      </c>
      <c r="J2061" s="3" t="str">
        <f>IF('Two Yrs Prior Data - copy here!'!D2066="","",'Two Yrs Prior Data - copy here!'!L2066)</f>
        <v/>
      </c>
      <c r="K2061" s="3" t="str">
        <f>IF('Two Yrs Prior Data - copy here!'!D2066="","",'Two Yrs Prior Data - copy here!'!M2066)</f>
        <v/>
      </c>
      <c r="L2061" s="46" t="str">
        <f t="shared" si="3"/>
        <v/>
      </c>
      <c r="M2061" s="3" t="str">
        <f t="shared" si="4"/>
        <v/>
      </c>
      <c r="N2061" s="47"/>
    </row>
    <row r="2062" ht="15.75" customHeight="1">
      <c r="B2062" s="3" t="str">
        <f>IF('Prior Yr Data - copy here!'!D2067="","",'Prior Yr Data - copy here!'!D2067)</f>
        <v/>
      </c>
      <c r="C2062" s="3" t="str">
        <f>IF('Prior Yr Data - copy here!'!L2067="","",'Prior Yr Data - copy here!'!L2067)</f>
        <v/>
      </c>
      <c r="D2062" s="3" t="str">
        <f>IF('Prior Yr Data - copy here!'!M2067="","",'Prior Yr Data - copy here!'!M2067)</f>
        <v/>
      </c>
      <c r="E2062" s="46" t="str">
        <f t="shared" si="1"/>
        <v/>
      </c>
      <c r="F2062" s="3" t="str">
        <f t="shared" si="2"/>
        <v/>
      </c>
      <c r="G2062" s="47"/>
      <c r="H2062" s="3"/>
      <c r="I2062" s="3" t="str">
        <f>IF('Two Yrs Prior Data - copy here!'!D2067="","",'Two Yrs Prior Data - copy here!'!D2067)</f>
        <v/>
      </c>
      <c r="J2062" s="3" t="str">
        <f>IF('Two Yrs Prior Data - copy here!'!D2067="","",'Two Yrs Prior Data - copy here!'!L2067)</f>
        <v/>
      </c>
      <c r="K2062" s="3" t="str">
        <f>IF('Two Yrs Prior Data - copy here!'!D2067="","",'Two Yrs Prior Data - copy here!'!M2067)</f>
        <v/>
      </c>
      <c r="L2062" s="46" t="str">
        <f t="shared" si="3"/>
        <v/>
      </c>
      <c r="M2062" s="3" t="str">
        <f t="shared" si="4"/>
        <v/>
      </c>
      <c r="N2062" s="47"/>
    </row>
    <row r="2063" ht="15.75" customHeight="1">
      <c r="B2063" s="3" t="str">
        <f>IF('Prior Yr Data - copy here!'!D2068="","",'Prior Yr Data - copy here!'!D2068)</f>
        <v/>
      </c>
      <c r="C2063" s="3" t="str">
        <f>IF('Prior Yr Data - copy here!'!L2068="","",'Prior Yr Data - copy here!'!L2068)</f>
        <v/>
      </c>
      <c r="D2063" s="3" t="str">
        <f>IF('Prior Yr Data - copy here!'!M2068="","",'Prior Yr Data - copy here!'!M2068)</f>
        <v/>
      </c>
      <c r="E2063" s="46" t="str">
        <f t="shared" si="1"/>
        <v/>
      </c>
      <c r="F2063" s="3" t="str">
        <f t="shared" si="2"/>
        <v/>
      </c>
      <c r="G2063" s="47"/>
      <c r="H2063" s="3"/>
      <c r="I2063" s="3" t="str">
        <f>IF('Two Yrs Prior Data - copy here!'!D2068="","",'Two Yrs Prior Data - copy here!'!D2068)</f>
        <v/>
      </c>
      <c r="J2063" s="3" t="str">
        <f>IF('Two Yrs Prior Data - copy here!'!D2068="","",'Two Yrs Prior Data - copy here!'!L2068)</f>
        <v/>
      </c>
      <c r="K2063" s="3" t="str">
        <f>IF('Two Yrs Prior Data - copy here!'!D2068="","",'Two Yrs Prior Data - copy here!'!M2068)</f>
        <v/>
      </c>
      <c r="L2063" s="46" t="str">
        <f t="shared" si="3"/>
        <v/>
      </c>
      <c r="M2063" s="3" t="str">
        <f t="shared" si="4"/>
        <v/>
      </c>
      <c r="N2063" s="47"/>
    </row>
    <row r="2064" ht="15.75" customHeight="1">
      <c r="B2064" s="3" t="str">
        <f>IF('Prior Yr Data - copy here!'!D2069="","",'Prior Yr Data - copy here!'!D2069)</f>
        <v/>
      </c>
      <c r="C2064" s="3" t="str">
        <f>IF('Prior Yr Data - copy here!'!L2069="","",'Prior Yr Data - copy here!'!L2069)</f>
        <v/>
      </c>
      <c r="D2064" s="3" t="str">
        <f>IF('Prior Yr Data - copy here!'!M2069="","",'Prior Yr Data - copy here!'!M2069)</f>
        <v/>
      </c>
      <c r="E2064" s="46" t="str">
        <f t="shared" si="1"/>
        <v/>
      </c>
      <c r="F2064" s="3" t="str">
        <f t="shared" si="2"/>
        <v/>
      </c>
      <c r="G2064" s="47"/>
      <c r="H2064" s="3"/>
      <c r="I2064" s="3" t="str">
        <f>IF('Two Yrs Prior Data - copy here!'!D2069="","",'Two Yrs Prior Data - copy here!'!D2069)</f>
        <v/>
      </c>
      <c r="J2064" s="3" t="str">
        <f>IF('Two Yrs Prior Data - copy here!'!D2069="","",'Two Yrs Prior Data - copy here!'!L2069)</f>
        <v/>
      </c>
      <c r="K2064" s="3" t="str">
        <f>IF('Two Yrs Prior Data - copy here!'!D2069="","",'Two Yrs Prior Data - copy here!'!M2069)</f>
        <v/>
      </c>
      <c r="L2064" s="46" t="str">
        <f t="shared" si="3"/>
        <v/>
      </c>
      <c r="M2064" s="3" t="str">
        <f t="shared" si="4"/>
        <v/>
      </c>
      <c r="N2064" s="47"/>
    </row>
    <row r="2065" ht="15.75" customHeight="1">
      <c r="B2065" s="3" t="str">
        <f>IF('Prior Yr Data - copy here!'!D2070="","",'Prior Yr Data - copy here!'!D2070)</f>
        <v/>
      </c>
      <c r="C2065" s="3" t="str">
        <f>IF('Prior Yr Data - copy here!'!L2070="","",'Prior Yr Data - copy here!'!L2070)</f>
        <v/>
      </c>
      <c r="D2065" s="3" t="str">
        <f>IF('Prior Yr Data - copy here!'!M2070="","",'Prior Yr Data - copy here!'!M2070)</f>
        <v/>
      </c>
      <c r="E2065" s="46" t="str">
        <f t="shared" si="1"/>
        <v/>
      </c>
      <c r="F2065" s="3" t="str">
        <f t="shared" si="2"/>
        <v/>
      </c>
      <c r="G2065" s="47"/>
      <c r="H2065" s="3"/>
      <c r="I2065" s="3" t="str">
        <f>IF('Two Yrs Prior Data - copy here!'!D2070="","",'Two Yrs Prior Data - copy here!'!D2070)</f>
        <v/>
      </c>
      <c r="J2065" s="3" t="str">
        <f>IF('Two Yrs Prior Data - copy here!'!D2070="","",'Two Yrs Prior Data - copy here!'!L2070)</f>
        <v/>
      </c>
      <c r="K2065" s="3" t="str">
        <f>IF('Two Yrs Prior Data - copy here!'!D2070="","",'Two Yrs Prior Data - copy here!'!M2070)</f>
        <v/>
      </c>
      <c r="L2065" s="46" t="str">
        <f t="shared" si="3"/>
        <v/>
      </c>
      <c r="M2065" s="3" t="str">
        <f t="shared" si="4"/>
        <v/>
      </c>
      <c r="N2065" s="47"/>
    </row>
    <row r="2066" ht="15.75" customHeight="1">
      <c r="B2066" s="3" t="str">
        <f>IF('Prior Yr Data - copy here!'!D2071="","",'Prior Yr Data - copy here!'!D2071)</f>
        <v/>
      </c>
      <c r="C2066" s="3" t="str">
        <f>IF('Prior Yr Data - copy here!'!L2071="","",'Prior Yr Data - copy here!'!L2071)</f>
        <v/>
      </c>
      <c r="D2066" s="3" t="str">
        <f>IF('Prior Yr Data - copy here!'!M2071="","",'Prior Yr Data - copy here!'!M2071)</f>
        <v/>
      </c>
      <c r="E2066" s="46" t="str">
        <f t="shared" si="1"/>
        <v/>
      </c>
      <c r="F2066" s="3" t="str">
        <f t="shared" si="2"/>
        <v/>
      </c>
      <c r="G2066" s="47"/>
      <c r="H2066" s="3"/>
      <c r="I2066" s="3" t="str">
        <f>IF('Two Yrs Prior Data - copy here!'!D2071="","",'Two Yrs Prior Data - copy here!'!D2071)</f>
        <v/>
      </c>
      <c r="J2066" s="3" t="str">
        <f>IF('Two Yrs Prior Data - copy here!'!D2071="","",'Two Yrs Prior Data - copy here!'!L2071)</f>
        <v/>
      </c>
      <c r="K2066" s="3" t="str">
        <f>IF('Two Yrs Prior Data - copy here!'!D2071="","",'Two Yrs Prior Data - copy here!'!M2071)</f>
        <v/>
      </c>
      <c r="L2066" s="46" t="str">
        <f t="shared" si="3"/>
        <v/>
      </c>
      <c r="M2066" s="3" t="str">
        <f t="shared" si="4"/>
        <v/>
      </c>
      <c r="N2066" s="47"/>
    </row>
    <row r="2067" ht="15.75" customHeight="1">
      <c r="B2067" s="3" t="str">
        <f>IF('Prior Yr Data - copy here!'!D2072="","",'Prior Yr Data - copy here!'!D2072)</f>
        <v/>
      </c>
      <c r="C2067" s="3" t="str">
        <f>IF('Prior Yr Data - copy here!'!L2072="","",'Prior Yr Data - copy here!'!L2072)</f>
        <v/>
      </c>
      <c r="D2067" s="3" t="str">
        <f>IF('Prior Yr Data - copy here!'!M2072="","",'Prior Yr Data - copy here!'!M2072)</f>
        <v/>
      </c>
      <c r="E2067" s="46" t="str">
        <f t="shared" si="1"/>
        <v/>
      </c>
      <c r="F2067" s="3" t="str">
        <f t="shared" si="2"/>
        <v/>
      </c>
      <c r="G2067" s="47"/>
      <c r="H2067" s="3"/>
      <c r="I2067" s="3" t="str">
        <f>IF('Two Yrs Prior Data - copy here!'!D2072="","",'Two Yrs Prior Data - copy here!'!D2072)</f>
        <v/>
      </c>
      <c r="J2067" s="3" t="str">
        <f>IF('Two Yrs Prior Data - copy here!'!D2072="","",'Two Yrs Prior Data - copy here!'!L2072)</f>
        <v/>
      </c>
      <c r="K2067" s="3" t="str">
        <f>IF('Two Yrs Prior Data - copy here!'!D2072="","",'Two Yrs Prior Data - copy here!'!M2072)</f>
        <v/>
      </c>
      <c r="L2067" s="46" t="str">
        <f t="shared" si="3"/>
        <v/>
      </c>
      <c r="M2067" s="3" t="str">
        <f t="shared" si="4"/>
        <v/>
      </c>
      <c r="N2067" s="47"/>
    </row>
    <row r="2068" ht="15.75" customHeight="1">
      <c r="B2068" s="3" t="str">
        <f>IF('Prior Yr Data - copy here!'!D2073="","",'Prior Yr Data - copy here!'!D2073)</f>
        <v/>
      </c>
      <c r="C2068" s="3" t="str">
        <f>IF('Prior Yr Data - copy here!'!L2073="","",'Prior Yr Data - copy here!'!L2073)</f>
        <v/>
      </c>
      <c r="D2068" s="3" t="str">
        <f>IF('Prior Yr Data - copy here!'!M2073="","",'Prior Yr Data - copy here!'!M2073)</f>
        <v/>
      </c>
      <c r="E2068" s="46" t="str">
        <f t="shared" si="1"/>
        <v/>
      </c>
      <c r="F2068" s="3" t="str">
        <f t="shared" si="2"/>
        <v/>
      </c>
      <c r="G2068" s="47"/>
      <c r="H2068" s="3"/>
      <c r="I2068" s="3" t="str">
        <f>IF('Two Yrs Prior Data - copy here!'!D2073="","",'Two Yrs Prior Data - copy here!'!D2073)</f>
        <v/>
      </c>
      <c r="J2068" s="3" t="str">
        <f>IF('Two Yrs Prior Data - copy here!'!D2073="","",'Two Yrs Prior Data - copy here!'!L2073)</f>
        <v/>
      </c>
      <c r="K2068" s="3" t="str">
        <f>IF('Two Yrs Prior Data - copy here!'!D2073="","",'Two Yrs Prior Data - copy here!'!M2073)</f>
        <v/>
      </c>
      <c r="L2068" s="46" t="str">
        <f t="shared" si="3"/>
        <v/>
      </c>
      <c r="M2068" s="3" t="str">
        <f t="shared" si="4"/>
        <v/>
      </c>
      <c r="N2068" s="47"/>
    </row>
    <row r="2069" ht="15.75" customHeight="1">
      <c r="B2069" s="3" t="str">
        <f>IF('Prior Yr Data - copy here!'!D2074="","",'Prior Yr Data - copy here!'!D2074)</f>
        <v/>
      </c>
      <c r="C2069" s="3" t="str">
        <f>IF('Prior Yr Data - copy here!'!L2074="","",'Prior Yr Data - copy here!'!L2074)</f>
        <v/>
      </c>
      <c r="D2069" s="3" t="str">
        <f>IF('Prior Yr Data - copy here!'!M2074="","",'Prior Yr Data - copy here!'!M2074)</f>
        <v/>
      </c>
      <c r="E2069" s="46" t="str">
        <f t="shared" si="1"/>
        <v/>
      </c>
      <c r="F2069" s="3" t="str">
        <f t="shared" si="2"/>
        <v/>
      </c>
      <c r="G2069" s="47"/>
      <c r="H2069" s="3"/>
      <c r="I2069" s="3" t="str">
        <f>IF('Two Yrs Prior Data - copy here!'!D2074="","",'Two Yrs Prior Data - copy here!'!D2074)</f>
        <v/>
      </c>
      <c r="J2069" s="3" t="str">
        <f>IF('Two Yrs Prior Data - copy here!'!D2074="","",'Two Yrs Prior Data - copy here!'!L2074)</f>
        <v/>
      </c>
      <c r="K2069" s="3" t="str">
        <f>IF('Two Yrs Prior Data - copy here!'!D2074="","",'Two Yrs Prior Data - copy here!'!M2074)</f>
        <v/>
      </c>
      <c r="L2069" s="46" t="str">
        <f t="shared" si="3"/>
        <v/>
      </c>
      <c r="M2069" s="3" t="str">
        <f t="shared" si="4"/>
        <v/>
      </c>
      <c r="N2069" s="47"/>
    </row>
    <row r="2070" ht="15.75" customHeight="1">
      <c r="B2070" s="3" t="str">
        <f>IF('Prior Yr Data - copy here!'!D2075="","",'Prior Yr Data - copy here!'!D2075)</f>
        <v/>
      </c>
      <c r="C2070" s="3" t="str">
        <f>IF('Prior Yr Data - copy here!'!L2075="","",'Prior Yr Data - copy here!'!L2075)</f>
        <v/>
      </c>
      <c r="D2070" s="3" t="str">
        <f>IF('Prior Yr Data - copy here!'!M2075="","",'Prior Yr Data - copy here!'!M2075)</f>
        <v/>
      </c>
      <c r="E2070" s="46" t="str">
        <f t="shared" si="1"/>
        <v/>
      </c>
      <c r="F2070" s="3" t="str">
        <f t="shared" si="2"/>
        <v/>
      </c>
      <c r="G2070" s="47"/>
      <c r="H2070" s="3"/>
      <c r="I2070" s="3" t="str">
        <f>IF('Two Yrs Prior Data - copy here!'!D2075="","",'Two Yrs Prior Data - copy here!'!D2075)</f>
        <v/>
      </c>
      <c r="J2070" s="3" t="str">
        <f>IF('Two Yrs Prior Data - copy here!'!D2075="","",'Two Yrs Prior Data - copy here!'!L2075)</f>
        <v/>
      </c>
      <c r="K2070" s="3" t="str">
        <f>IF('Two Yrs Prior Data - copy here!'!D2075="","",'Two Yrs Prior Data - copy here!'!M2075)</f>
        <v/>
      </c>
      <c r="L2070" s="46" t="str">
        <f t="shared" si="3"/>
        <v/>
      </c>
      <c r="M2070" s="3" t="str">
        <f t="shared" si="4"/>
        <v/>
      </c>
      <c r="N2070" s="47"/>
    </row>
    <row r="2071" ht="15.75" customHeight="1">
      <c r="B2071" s="3" t="str">
        <f>IF('Prior Yr Data - copy here!'!D2076="","",'Prior Yr Data - copy here!'!D2076)</f>
        <v/>
      </c>
      <c r="C2071" s="3" t="str">
        <f>IF('Prior Yr Data - copy here!'!L2076="","",'Prior Yr Data - copy here!'!L2076)</f>
        <v/>
      </c>
      <c r="D2071" s="3" t="str">
        <f>IF('Prior Yr Data - copy here!'!M2076="","",'Prior Yr Data - copy here!'!M2076)</f>
        <v/>
      </c>
      <c r="E2071" s="46" t="str">
        <f t="shared" si="1"/>
        <v/>
      </c>
      <c r="F2071" s="3" t="str">
        <f t="shared" si="2"/>
        <v/>
      </c>
      <c r="G2071" s="47"/>
      <c r="H2071" s="3"/>
      <c r="I2071" s="3" t="str">
        <f>IF('Two Yrs Prior Data - copy here!'!D2076="","",'Two Yrs Prior Data - copy here!'!D2076)</f>
        <v/>
      </c>
      <c r="J2071" s="3" t="str">
        <f>IF('Two Yrs Prior Data - copy here!'!D2076="","",'Two Yrs Prior Data - copy here!'!L2076)</f>
        <v/>
      </c>
      <c r="K2071" s="3" t="str">
        <f>IF('Two Yrs Prior Data - copy here!'!D2076="","",'Two Yrs Prior Data - copy here!'!M2076)</f>
        <v/>
      </c>
      <c r="L2071" s="46" t="str">
        <f t="shared" si="3"/>
        <v/>
      </c>
      <c r="M2071" s="3" t="str">
        <f t="shared" si="4"/>
        <v/>
      </c>
      <c r="N2071" s="47"/>
    </row>
    <row r="2072" ht="15.75" customHeight="1">
      <c r="B2072" s="3" t="str">
        <f>IF('Prior Yr Data - copy here!'!D2077="","",'Prior Yr Data - copy here!'!D2077)</f>
        <v/>
      </c>
      <c r="C2072" s="3" t="str">
        <f>IF('Prior Yr Data - copy here!'!L2077="","",'Prior Yr Data - copy here!'!L2077)</f>
        <v/>
      </c>
      <c r="D2072" s="3" t="str">
        <f>IF('Prior Yr Data - copy here!'!M2077="","",'Prior Yr Data - copy here!'!M2077)</f>
        <v/>
      </c>
      <c r="E2072" s="46" t="str">
        <f t="shared" si="1"/>
        <v/>
      </c>
      <c r="F2072" s="3" t="str">
        <f t="shared" si="2"/>
        <v/>
      </c>
      <c r="G2072" s="47"/>
      <c r="H2072" s="3"/>
      <c r="I2072" s="3" t="str">
        <f>IF('Two Yrs Prior Data - copy here!'!D2077="","",'Two Yrs Prior Data - copy here!'!D2077)</f>
        <v/>
      </c>
      <c r="J2072" s="3" t="str">
        <f>IF('Two Yrs Prior Data - copy here!'!D2077="","",'Two Yrs Prior Data - copy here!'!L2077)</f>
        <v/>
      </c>
      <c r="K2072" s="3" t="str">
        <f>IF('Two Yrs Prior Data - copy here!'!D2077="","",'Two Yrs Prior Data - copy here!'!M2077)</f>
        <v/>
      </c>
      <c r="L2072" s="46" t="str">
        <f t="shared" si="3"/>
        <v/>
      </c>
      <c r="M2072" s="3" t="str">
        <f t="shared" si="4"/>
        <v/>
      </c>
      <c r="N2072" s="47"/>
    </row>
    <row r="2073" ht="15.75" customHeight="1">
      <c r="B2073" s="3" t="str">
        <f>IF('Prior Yr Data - copy here!'!D2078="","",'Prior Yr Data - copy here!'!D2078)</f>
        <v/>
      </c>
      <c r="C2073" s="3" t="str">
        <f>IF('Prior Yr Data - copy here!'!L2078="","",'Prior Yr Data - copy here!'!L2078)</f>
        <v/>
      </c>
      <c r="D2073" s="3" t="str">
        <f>IF('Prior Yr Data - copy here!'!M2078="","",'Prior Yr Data - copy here!'!M2078)</f>
        <v/>
      </c>
      <c r="E2073" s="46" t="str">
        <f t="shared" si="1"/>
        <v/>
      </c>
      <c r="F2073" s="3" t="str">
        <f t="shared" si="2"/>
        <v/>
      </c>
      <c r="G2073" s="47"/>
      <c r="H2073" s="3"/>
      <c r="I2073" s="3" t="str">
        <f>IF('Two Yrs Prior Data - copy here!'!D2078="","",'Two Yrs Prior Data - copy here!'!D2078)</f>
        <v/>
      </c>
      <c r="J2073" s="3" t="str">
        <f>IF('Two Yrs Prior Data - copy here!'!D2078="","",'Two Yrs Prior Data - copy here!'!L2078)</f>
        <v/>
      </c>
      <c r="K2073" s="3" t="str">
        <f>IF('Two Yrs Prior Data - copy here!'!D2078="","",'Two Yrs Prior Data - copy here!'!M2078)</f>
        <v/>
      </c>
      <c r="L2073" s="46" t="str">
        <f t="shared" si="3"/>
        <v/>
      </c>
      <c r="M2073" s="3" t="str">
        <f t="shared" si="4"/>
        <v/>
      </c>
      <c r="N2073" s="47"/>
    </row>
    <row r="2074" ht="15.75" customHeight="1">
      <c r="B2074" s="3" t="str">
        <f>IF('Prior Yr Data - copy here!'!D2079="","",'Prior Yr Data - copy here!'!D2079)</f>
        <v/>
      </c>
      <c r="C2074" s="3" t="str">
        <f>IF('Prior Yr Data - copy here!'!L2079="","",'Prior Yr Data - copy here!'!L2079)</f>
        <v/>
      </c>
      <c r="D2074" s="3" t="str">
        <f>IF('Prior Yr Data - copy here!'!M2079="","",'Prior Yr Data - copy here!'!M2079)</f>
        <v/>
      </c>
      <c r="E2074" s="46" t="str">
        <f t="shared" si="1"/>
        <v/>
      </c>
      <c r="F2074" s="3" t="str">
        <f t="shared" si="2"/>
        <v/>
      </c>
      <c r="G2074" s="47"/>
      <c r="H2074" s="3"/>
      <c r="I2074" s="3" t="str">
        <f>IF('Two Yrs Prior Data - copy here!'!D2079="","",'Two Yrs Prior Data - copy here!'!D2079)</f>
        <v/>
      </c>
      <c r="J2074" s="3" t="str">
        <f>IF('Two Yrs Prior Data - copy here!'!D2079="","",'Two Yrs Prior Data - copy here!'!L2079)</f>
        <v/>
      </c>
      <c r="K2074" s="3" t="str">
        <f>IF('Two Yrs Prior Data - copy here!'!D2079="","",'Two Yrs Prior Data - copy here!'!M2079)</f>
        <v/>
      </c>
      <c r="L2074" s="46" t="str">
        <f t="shared" si="3"/>
        <v/>
      </c>
      <c r="M2074" s="3" t="str">
        <f t="shared" si="4"/>
        <v/>
      </c>
      <c r="N2074" s="47"/>
    </row>
    <row r="2075" ht="15.75" customHeight="1">
      <c r="B2075" s="3" t="str">
        <f>IF('Prior Yr Data - copy here!'!D2080="","",'Prior Yr Data - copy here!'!D2080)</f>
        <v/>
      </c>
      <c r="C2075" s="3" t="str">
        <f>IF('Prior Yr Data - copy here!'!L2080="","",'Prior Yr Data - copy here!'!L2080)</f>
        <v/>
      </c>
      <c r="D2075" s="3" t="str">
        <f>IF('Prior Yr Data - copy here!'!M2080="","",'Prior Yr Data - copy here!'!M2080)</f>
        <v/>
      </c>
      <c r="E2075" s="46" t="str">
        <f t="shared" si="1"/>
        <v/>
      </c>
      <c r="F2075" s="3" t="str">
        <f t="shared" si="2"/>
        <v/>
      </c>
      <c r="G2075" s="47"/>
      <c r="H2075" s="3"/>
      <c r="I2075" s="3" t="str">
        <f>IF('Two Yrs Prior Data - copy here!'!D2080="","",'Two Yrs Prior Data - copy here!'!D2080)</f>
        <v/>
      </c>
      <c r="J2075" s="3" t="str">
        <f>IF('Two Yrs Prior Data - copy here!'!D2080="","",'Two Yrs Prior Data - copy here!'!L2080)</f>
        <v/>
      </c>
      <c r="K2075" s="3" t="str">
        <f>IF('Two Yrs Prior Data - copy here!'!D2080="","",'Two Yrs Prior Data - copy here!'!M2080)</f>
        <v/>
      </c>
      <c r="L2075" s="46" t="str">
        <f t="shared" si="3"/>
        <v/>
      </c>
      <c r="M2075" s="3" t="str">
        <f t="shared" si="4"/>
        <v/>
      </c>
      <c r="N2075" s="47"/>
    </row>
    <row r="2076" ht="15.75" customHeight="1">
      <c r="B2076" s="3" t="str">
        <f>IF('Prior Yr Data - copy here!'!D2081="","",'Prior Yr Data - copy here!'!D2081)</f>
        <v/>
      </c>
      <c r="C2076" s="3" t="str">
        <f>IF('Prior Yr Data - copy here!'!L2081="","",'Prior Yr Data - copy here!'!L2081)</f>
        <v/>
      </c>
      <c r="D2076" s="3" t="str">
        <f>IF('Prior Yr Data - copy here!'!M2081="","",'Prior Yr Data - copy here!'!M2081)</f>
        <v/>
      </c>
      <c r="E2076" s="46" t="str">
        <f t="shared" si="1"/>
        <v/>
      </c>
      <c r="F2076" s="3" t="str">
        <f t="shared" si="2"/>
        <v/>
      </c>
      <c r="G2076" s="47"/>
      <c r="H2076" s="3"/>
      <c r="I2076" s="3" t="str">
        <f>IF('Two Yrs Prior Data - copy here!'!D2081="","",'Two Yrs Prior Data - copy here!'!D2081)</f>
        <v/>
      </c>
      <c r="J2076" s="3" t="str">
        <f>IF('Two Yrs Prior Data - copy here!'!D2081="","",'Two Yrs Prior Data - copy here!'!L2081)</f>
        <v/>
      </c>
      <c r="K2076" s="3" t="str">
        <f>IF('Two Yrs Prior Data - copy here!'!D2081="","",'Two Yrs Prior Data - copy here!'!M2081)</f>
        <v/>
      </c>
      <c r="L2076" s="46" t="str">
        <f t="shared" si="3"/>
        <v/>
      </c>
      <c r="M2076" s="3" t="str">
        <f t="shared" si="4"/>
        <v/>
      </c>
      <c r="N2076" s="47"/>
    </row>
    <row r="2077" ht="15.75" customHeight="1">
      <c r="B2077" s="3" t="str">
        <f>IF('Prior Yr Data - copy here!'!D2082="","",'Prior Yr Data - copy here!'!D2082)</f>
        <v/>
      </c>
      <c r="C2077" s="3" t="str">
        <f>IF('Prior Yr Data - copy here!'!L2082="","",'Prior Yr Data - copy here!'!L2082)</f>
        <v/>
      </c>
      <c r="D2077" s="3" t="str">
        <f>IF('Prior Yr Data - copy here!'!M2082="","",'Prior Yr Data - copy here!'!M2082)</f>
        <v/>
      </c>
      <c r="E2077" s="46" t="str">
        <f t="shared" si="1"/>
        <v/>
      </c>
      <c r="F2077" s="3" t="str">
        <f t="shared" si="2"/>
        <v/>
      </c>
      <c r="G2077" s="47"/>
      <c r="H2077" s="3"/>
      <c r="I2077" s="3" t="str">
        <f>IF('Two Yrs Prior Data - copy here!'!D2082="","",'Two Yrs Prior Data - copy here!'!D2082)</f>
        <v/>
      </c>
      <c r="J2077" s="3" t="str">
        <f>IF('Two Yrs Prior Data - copy here!'!D2082="","",'Two Yrs Prior Data - copy here!'!L2082)</f>
        <v/>
      </c>
      <c r="K2077" s="3" t="str">
        <f>IF('Two Yrs Prior Data - copy here!'!D2082="","",'Two Yrs Prior Data - copy here!'!M2082)</f>
        <v/>
      </c>
      <c r="L2077" s="46" t="str">
        <f t="shared" si="3"/>
        <v/>
      </c>
      <c r="M2077" s="3" t="str">
        <f t="shared" si="4"/>
        <v/>
      </c>
      <c r="N2077" s="47"/>
    </row>
    <row r="2078" ht="15.75" customHeight="1">
      <c r="B2078" s="3" t="str">
        <f>IF('Prior Yr Data - copy here!'!D2083="","",'Prior Yr Data - copy here!'!D2083)</f>
        <v/>
      </c>
      <c r="C2078" s="3" t="str">
        <f>IF('Prior Yr Data - copy here!'!L2083="","",'Prior Yr Data - copy here!'!L2083)</f>
        <v/>
      </c>
      <c r="D2078" s="3" t="str">
        <f>IF('Prior Yr Data - copy here!'!M2083="","",'Prior Yr Data - copy here!'!M2083)</f>
        <v/>
      </c>
      <c r="E2078" s="46" t="str">
        <f t="shared" si="1"/>
        <v/>
      </c>
      <c r="F2078" s="3" t="str">
        <f t="shared" si="2"/>
        <v/>
      </c>
      <c r="G2078" s="47"/>
      <c r="H2078" s="3"/>
      <c r="I2078" s="3" t="str">
        <f>IF('Two Yrs Prior Data - copy here!'!D2083="","",'Two Yrs Prior Data - copy here!'!D2083)</f>
        <v/>
      </c>
      <c r="J2078" s="3" t="str">
        <f>IF('Two Yrs Prior Data - copy here!'!D2083="","",'Two Yrs Prior Data - copy here!'!L2083)</f>
        <v/>
      </c>
      <c r="K2078" s="3" t="str">
        <f>IF('Two Yrs Prior Data - copy here!'!D2083="","",'Two Yrs Prior Data - copy here!'!M2083)</f>
        <v/>
      </c>
      <c r="L2078" s="46" t="str">
        <f t="shared" si="3"/>
        <v/>
      </c>
      <c r="M2078" s="3" t="str">
        <f t="shared" si="4"/>
        <v/>
      </c>
      <c r="N2078" s="47"/>
    </row>
    <row r="2079" ht="15.75" customHeight="1">
      <c r="B2079" s="3" t="str">
        <f>IF('Prior Yr Data - copy here!'!D2084="","",'Prior Yr Data - copy here!'!D2084)</f>
        <v/>
      </c>
      <c r="C2079" s="3" t="str">
        <f>IF('Prior Yr Data - copy here!'!L2084="","",'Prior Yr Data - copy here!'!L2084)</f>
        <v/>
      </c>
      <c r="D2079" s="3" t="str">
        <f>IF('Prior Yr Data - copy here!'!M2084="","",'Prior Yr Data - copy here!'!M2084)</f>
        <v/>
      </c>
      <c r="E2079" s="46" t="str">
        <f t="shared" si="1"/>
        <v/>
      </c>
      <c r="F2079" s="3" t="str">
        <f t="shared" si="2"/>
        <v/>
      </c>
      <c r="G2079" s="47"/>
      <c r="H2079" s="3"/>
      <c r="I2079" s="3" t="str">
        <f>IF('Two Yrs Prior Data - copy here!'!D2084="","",'Two Yrs Prior Data - copy here!'!D2084)</f>
        <v/>
      </c>
      <c r="J2079" s="3" t="str">
        <f>IF('Two Yrs Prior Data - copy here!'!D2084="","",'Two Yrs Prior Data - copy here!'!L2084)</f>
        <v/>
      </c>
      <c r="K2079" s="3" t="str">
        <f>IF('Two Yrs Prior Data - copy here!'!D2084="","",'Two Yrs Prior Data - copy here!'!M2084)</f>
        <v/>
      </c>
      <c r="L2079" s="46" t="str">
        <f t="shared" si="3"/>
        <v/>
      </c>
      <c r="M2079" s="3" t="str">
        <f t="shared" si="4"/>
        <v/>
      </c>
      <c r="N2079" s="47"/>
    </row>
    <row r="2080" ht="15.75" customHeight="1">
      <c r="B2080" s="3" t="str">
        <f>IF('Prior Yr Data - copy here!'!D2085="","",'Prior Yr Data - copy here!'!D2085)</f>
        <v/>
      </c>
      <c r="C2080" s="3" t="str">
        <f>IF('Prior Yr Data - copy here!'!L2085="","",'Prior Yr Data - copy here!'!L2085)</f>
        <v/>
      </c>
      <c r="D2080" s="3" t="str">
        <f>IF('Prior Yr Data - copy here!'!M2085="","",'Prior Yr Data - copy here!'!M2085)</f>
        <v/>
      </c>
      <c r="E2080" s="46" t="str">
        <f t="shared" si="1"/>
        <v/>
      </c>
      <c r="F2080" s="3" t="str">
        <f t="shared" si="2"/>
        <v/>
      </c>
      <c r="G2080" s="47"/>
      <c r="H2080" s="3"/>
      <c r="I2080" s="3" t="str">
        <f>IF('Two Yrs Prior Data - copy here!'!D2085="","",'Two Yrs Prior Data - copy here!'!D2085)</f>
        <v/>
      </c>
      <c r="J2080" s="3" t="str">
        <f>IF('Two Yrs Prior Data - copy here!'!D2085="","",'Two Yrs Prior Data - copy here!'!L2085)</f>
        <v/>
      </c>
      <c r="K2080" s="3" t="str">
        <f>IF('Two Yrs Prior Data - copy here!'!D2085="","",'Two Yrs Prior Data - copy here!'!M2085)</f>
        <v/>
      </c>
      <c r="L2080" s="46" t="str">
        <f t="shared" si="3"/>
        <v/>
      </c>
      <c r="M2080" s="3" t="str">
        <f t="shared" si="4"/>
        <v/>
      </c>
      <c r="N2080" s="47"/>
    </row>
    <row r="2081" ht="15.75" customHeight="1">
      <c r="B2081" s="3" t="str">
        <f>IF('Prior Yr Data - copy here!'!D2086="","",'Prior Yr Data - copy here!'!D2086)</f>
        <v/>
      </c>
      <c r="C2081" s="3" t="str">
        <f>IF('Prior Yr Data - copy here!'!L2086="","",'Prior Yr Data - copy here!'!L2086)</f>
        <v/>
      </c>
      <c r="D2081" s="3" t="str">
        <f>IF('Prior Yr Data - copy here!'!M2086="","",'Prior Yr Data - copy here!'!M2086)</f>
        <v/>
      </c>
      <c r="E2081" s="46" t="str">
        <f t="shared" si="1"/>
        <v/>
      </c>
      <c r="F2081" s="3" t="str">
        <f t="shared" si="2"/>
        <v/>
      </c>
      <c r="G2081" s="47"/>
      <c r="H2081" s="3"/>
      <c r="I2081" s="3" t="str">
        <f>IF('Two Yrs Prior Data - copy here!'!D2086="","",'Two Yrs Prior Data - copy here!'!D2086)</f>
        <v/>
      </c>
      <c r="J2081" s="3" t="str">
        <f>IF('Two Yrs Prior Data - copy here!'!D2086="","",'Two Yrs Prior Data - copy here!'!L2086)</f>
        <v/>
      </c>
      <c r="K2081" s="3" t="str">
        <f>IF('Two Yrs Prior Data - copy here!'!D2086="","",'Two Yrs Prior Data - copy here!'!M2086)</f>
        <v/>
      </c>
      <c r="L2081" s="46" t="str">
        <f t="shared" si="3"/>
        <v/>
      </c>
      <c r="M2081" s="3" t="str">
        <f t="shared" si="4"/>
        <v/>
      </c>
      <c r="N2081" s="47"/>
    </row>
    <row r="2082" ht="15.75" customHeight="1">
      <c r="B2082" s="3" t="str">
        <f>IF('Prior Yr Data - copy here!'!D2087="","",'Prior Yr Data - copy here!'!D2087)</f>
        <v/>
      </c>
      <c r="C2082" s="3" t="str">
        <f>IF('Prior Yr Data - copy here!'!L2087="","",'Prior Yr Data - copy here!'!L2087)</f>
        <v/>
      </c>
      <c r="D2082" s="3" t="str">
        <f>IF('Prior Yr Data - copy here!'!M2087="","",'Prior Yr Data - copy here!'!M2087)</f>
        <v/>
      </c>
      <c r="E2082" s="46" t="str">
        <f t="shared" si="1"/>
        <v/>
      </c>
      <c r="F2082" s="3" t="str">
        <f t="shared" si="2"/>
        <v/>
      </c>
      <c r="G2082" s="47"/>
      <c r="H2082" s="3"/>
      <c r="I2082" s="3" t="str">
        <f>IF('Two Yrs Prior Data - copy here!'!D2087="","",'Two Yrs Prior Data - copy here!'!D2087)</f>
        <v/>
      </c>
      <c r="J2082" s="3" t="str">
        <f>IF('Two Yrs Prior Data - copy here!'!D2087="","",'Two Yrs Prior Data - copy here!'!L2087)</f>
        <v/>
      </c>
      <c r="K2082" s="3" t="str">
        <f>IF('Two Yrs Prior Data - copy here!'!D2087="","",'Two Yrs Prior Data - copy here!'!M2087)</f>
        <v/>
      </c>
      <c r="L2082" s="46" t="str">
        <f t="shared" si="3"/>
        <v/>
      </c>
      <c r="M2082" s="3" t="str">
        <f t="shared" si="4"/>
        <v/>
      </c>
      <c r="N2082" s="47"/>
    </row>
    <row r="2083" ht="15.75" customHeight="1">
      <c r="B2083" s="3" t="str">
        <f>IF('Prior Yr Data - copy here!'!D2088="","",'Prior Yr Data - copy here!'!D2088)</f>
        <v/>
      </c>
      <c r="C2083" s="3" t="str">
        <f>IF('Prior Yr Data - copy here!'!L2088="","",'Prior Yr Data - copy here!'!L2088)</f>
        <v/>
      </c>
      <c r="D2083" s="3" t="str">
        <f>IF('Prior Yr Data - copy here!'!M2088="","",'Prior Yr Data - copy here!'!M2088)</f>
        <v/>
      </c>
      <c r="E2083" s="46" t="str">
        <f t="shared" si="1"/>
        <v/>
      </c>
      <c r="F2083" s="3" t="str">
        <f t="shared" si="2"/>
        <v/>
      </c>
      <c r="G2083" s="47"/>
      <c r="H2083" s="3"/>
      <c r="I2083" s="3" t="str">
        <f>IF('Two Yrs Prior Data - copy here!'!D2088="","",'Two Yrs Prior Data - copy here!'!D2088)</f>
        <v/>
      </c>
      <c r="J2083" s="3" t="str">
        <f>IF('Two Yrs Prior Data - copy here!'!D2088="","",'Two Yrs Prior Data - copy here!'!L2088)</f>
        <v/>
      </c>
      <c r="K2083" s="3" t="str">
        <f>IF('Two Yrs Prior Data - copy here!'!D2088="","",'Two Yrs Prior Data - copy here!'!M2088)</f>
        <v/>
      </c>
      <c r="L2083" s="46" t="str">
        <f t="shared" si="3"/>
        <v/>
      </c>
      <c r="M2083" s="3" t="str">
        <f t="shared" si="4"/>
        <v/>
      </c>
      <c r="N2083" s="47"/>
    </row>
    <row r="2084" ht="15.75" customHeight="1">
      <c r="B2084" s="3" t="str">
        <f>IF('Prior Yr Data - copy here!'!D2089="","",'Prior Yr Data - copy here!'!D2089)</f>
        <v/>
      </c>
      <c r="C2084" s="3" t="str">
        <f>IF('Prior Yr Data - copy here!'!L2089="","",'Prior Yr Data - copy here!'!L2089)</f>
        <v/>
      </c>
      <c r="D2084" s="3" t="str">
        <f>IF('Prior Yr Data - copy here!'!M2089="","",'Prior Yr Data - copy here!'!M2089)</f>
        <v/>
      </c>
      <c r="E2084" s="46" t="str">
        <f t="shared" si="1"/>
        <v/>
      </c>
      <c r="F2084" s="3" t="str">
        <f t="shared" si="2"/>
        <v/>
      </c>
      <c r="G2084" s="47"/>
      <c r="H2084" s="3"/>
      <c r="I2084" s="3" t="str">
        <f>IF('Two Yrs Prior Data - copy here!'!D2089="","",'Two Yrs Prior Data - copy here!'!D2089)</f>
        <v/>
      </c>
      <c r="J2084" s="3" t="str">
        <f>IF('Two Yrs Prior Data - copy here!'!D2089="","",'Two Yrs Prior Data - copy here!'!L2089)</f>
        <v/>
      </c>
      <c r="K2084" s="3" t="str">
        <f>IF('Two Yrs Prior Data - copy here!'!D2089="","",'Two Yrs Prior Data - copy here!'!M2089)</f>
        <v/>
      </c>
      <c r="L2084" s="46" t="str">
        <f t="shared" si="3"/>
        <v/>
      </c>
      <c r="M2084" s="3" t="str">
        <f t="shared" si="4"/>
        <v/>
      </c>
      <c r="N2084" s="47"/>
    </row>
    <row r="2085" ht="15.75" customHeight="1">
      <c r="B2085" s="3" t="str">
        <f>IF('Prior Yr Data - copy here!'!D2090="","",'Prior Yr Data - copy here!'!D2090)</f>
        <v/>
      </c>
      <c r="C2085" s="3" t="str">
        <f>IF('Prior Yr Data - copy here!'!L2090="","",'Prior Yr Data - copy here!'!L2090)</f>
        <v/>
      </c>
      <c r="D2085" s="3" t="str">
        <f>IF('Prior Yr Data - copy here!'!M2090="","",'Prior Yr Data - copy here!'!M2090)</f>
        <v/>
      </c>
      <c r="E2085" s="46" t="str">
        <f t="shared" si="1"/>
        <v/>
      </c>
      <c r="F2085" s="3" t="str">
        <f t="shared" si="2"/>
        <v/>
      </c>
      <c r="G2085" s="47"/>
      <c r="H2085" s="3"/>
      <c r="I2085" s="3" t="str">
        <f>IF('Two Yrs Prior Data - copy here!'!D2090="","",'Two Yrs Prior Data - copy here!'!D2090)</f>
        <v/>
      </c>
      <c r="J2085" s="3" t="str">
        <f>IF('Two Yrs Prior Data - copy here!'!D2090="","",'Two Yrs Prior Data - copy here!'!L2090)</f>
        <v/>
      </c>
      <c r="K2085" s="3" t="str">
        <f>IF('Two Yrs Prior Data - copy here!'!D2090="","",'Two Yrs Prior Data - copy here!'!M2090)</f>
        <v/>
      </c>
      <c r="L2085" s="46" t="str">
        <f t="shared" si="3"/>
        <v/>
      </c>
      <c r="M2085" s="3" t="str">
        <f t="shared" si="4"/>
        <v/>
      </c>
      <c r="N2085" s="47"/>
    </row>
    <row r="2086" ht="15.75" customHeight="1">
      <c r="B2086" s="3" t="str">
        <f>IF('Prior Yr Data - copy here!'!D2091="","",'Prior Yr Data - copy here!'!D2091)</f>
        <v/>
      </c>
      <c r="C2086" s="3" t="str">
        <f>IF('Prior Yr Data - copy here!'!L2091="","",'Prior Yr Data - copy here!'!L2091)</f>
        <v/>
      </c>
      <c r="D2086" s="3" t="str">
        <f>IF('Prior Yr Data - copy here!'!M2091="","",'Prior Yr Data - copy here!'!M2091)</f>
        <v/>
      </c>
      <c r="E2086" s="46" t="str">
        <f t="shared" si="1"/>
        <v/>
      </c>
      <c r="F2086" s="3" t="str">
        <f t="shared" si="2"/>
        <v/>
      </c>
      <c r="G2086" s="47"/>
      <c r="H2086" s="3"/>
      <c r="I2086" s="3" t="str">
        <f>IF('Two Yrs Prior Data - copy here!'!D2091="","",'Two Yrs Prior Data - copy here!'!D2091)</f>
        <v/>
      </c>
      <c r="J2086" s="3" t="str">
        <f>IF('Two Yrs Prior Data - copy here!'!D2091="","",'Two Yrs Prior Data - copy here!'!L2091)</f>
        <v/>
      </c>
      <c r="K2086" s="3" t="str">
        <f>IF('Two Yrs Prior Data - copy here!'!D2091="","",'Two Yrs Prior Data - copy here!'!M2091)</f>
        <v/>
      </c>
      <c r="L2086" s="46" t="str">
        <f t="shared" si="3"/>
        <v/>
      </c>
      <c r="M2086" s="3" t="str">
        <f t="shared" si="4"/>
        <v/>
      </c>
      <c r="N2086" s="47"/>
    </row>
    <row r="2087" ht="15.75" customHeight="1">
      <c r="B2087" s="3" t="str">
        <f>IF('Prior Yr Data - copy here!'!D2092="","",'Prior Yr Data - copy here!'!D2092)</f>
        <v/>
      </c>
      <c r="C2087" s="3" t="str">
        <f>IF('Prior Yr Data - copy here!'!L2092="","",'Prior Yr Data - copy here!'!L2092)</f>
        <v/>
      </c>
      <c r="D2087" s="3" t="str">
        <f>IF('Prior Yr Data - copy here!'!M2092="","",'Prior Yr Data - copy here!'!M2092)</f>
        <v/>
      </c>
      <c r="E2087" s="46" t="str">
        <f t="shared" si="1"/>
        <v/>
      </c>
      <c r="F2087" s="3" t="str">
        <f t="shared" si="2"/>
        <v/>
      </c>
      <c r="G2087" s="47"/>
      <c r="H2087" s="3"/>
      <c r="I2087" s="3" t="str">
        <f>IF('Two Yrs Prior Data - copy here!'!D2092="","",'Two Yrs Prior Data - copy here!'!D2092)</f>
        <v/>
      </c>
      <c r="J2087" s="3" t="str">
        <f>IF('Two Yrs Prior Data - copy here!'!D2092="","",'Two Yrs Prior Data - copy here!'!L2092)</f>
        <v/>
      </c>
      <c r="K2087" s="3" t="str">
        <f>IF('Two Yrs Prior Data - copy here!'!D2092="","",'Two Yrs Prior Data - copy here!'!M2092)</f>
        <v/>
      </c>
      <c r="L2087" s="46" t="str">
        <f t="shared" si="3"/>
        <v/>
      </c>
      <c r="M2087" s="3" t="str">
        <f t="shared" si="4"/>
        <v/>
      </c>
      <c r="N2087" s="47"/>
    </row>
    <row r="2088" ht="15.75" customHeight="1">
      <c r="B2088" s="3" t="str">
        <f>IF('Prior Yr Data - copy here!'!D2093="","",'Prior Yr Data - copy here!'!D2093)</f>
        <v/>
      </c>
      <c r="C2088" s="3" t="str">
        <f>IF('Prior Yr Data - copy here!'!L2093="","",'Prior Yr Data - copy here!'!L2093)</f>
        <v/>
      </c>
      <c r="D2088" s="3" t="str">
        <f>IF('Prior Yr Data - copy here!'!M2093="","",'Prior Yr Data - copy here!'!M2093)</f>
        <v/>
      </c>
      <c r="E2088" s="46" t="str">
        <f t="shared" si="1"/>
        <v/>
      </c>
      <c r="F2088" s="3" t="str">
        <f t="shared" si="2"/>
        <v/>
      </c>
      <c r="G2088" s="47"/>
      <c r="H2088" s="3"/>
      <c r="I2088" s="3" t="str">
        <f>IF('Two Yrs Prior Data - copy here!'!D2093="","",'Two Yrs Prior Data - copy here!'!D2093)</f>
        <v/>
      </c>
      <c r="J2088" s="3" t="str">
        <f>IF('Two Yrs Prior Data - copy here!'!D2093="","",'Two Yrs Prior Data - copy here!'!L2093)</f>
        <v/>
      </c>
      <c r="K2088" s="3" t="str">
        <f>IF('Two Yrs Prior Data - copy here!'!D2093="","",'Two Yrs Prior Data - copy here!'!M2093)</f>
        <v/>
      </c>
      <c r="L2088" s="46" t="str">
        <f t="shared" si="3"/>
        <v/>
      </c>
      <c r="M2088" s="3" t="str">
        <f t="shared" si="4"/>
        <v/>
      </c>
      <c r="N2088" s="47"/>
    </row>
    <row r="2089" ht="15.75" customHeight="1">
      <c r="B2089" s="3" t="str">
        <f>IF('Prior Yr Data - copy here!'!D2094="","",'Prior Yr Data - copy here!'!D2094)</f>
        <v/>
      </c>
      <c r="C2089" s="3" t="str">
        <f>IF('Prior Yr Data - copy here!'!L2094="","",'Prior Yr Data - copy here!'!L2094)</f>
        <v/>
      </c>
      <c r="D2089" s="3" t="str">
        <f>IF('Prior Yr Data - copy here!'!M2094="","",'Prior Yr Data - copy here!'!M2094)</f>
        <v/>
      </c>
      <c r="E2089" s="46" t="str">
        <f t="shared" si="1"/>
        <v/>
      </c>
      <c r="F2089" s="3" t="str">
        <f t="shared" si="2"/>
        <v/>
      </c>
      <c r="G2089" s="47"/>
      <c r="H2089" s="3"/>
      <c r="I2089" s="3" t="str">
        <f>IF('Two Yrs Prior Data - copy here!'!D2094="","",'Two Yrs Prior Data - copy here!'!D2094)</f>
        <v/>
      </c>
      <c r="J2089" s="3" t="str">
        <f>IF('Two Yrs Prior Data - copy here!'!D2094="","",'Two Yrs Prior Data - copy here!'!L2094)</f>
        <v/>
      </c>
      <c r="K2089" s="3" t="str">
        <f>IF('Two Yrs Prior Data - copy here!'!D2094="","",'Two Yrs Prior Data - copy here!'!M2094)</f>
        <v/>
      </c>
      <c r="L2089" s="46" t="str">
        <f t="shared" si="3"/>
        <v/>
      </c>
      <c r="M2089" s="3" t="str">
        <f t="shared" si="4"/>
        <v/>
      </c>
      <c r="N2089" s="47"/>
    </row>
    <row r="2090" ht="15.75" customHeight="1">
      <c r="B2090" s="3" t="str">
        <f>IF('Prior Yr Data - copy here!'!D2095="","",'Prior Yr Data - copy here!'!D2095)</f>
        <v/>
      </c>
      <c r="C2090" s="3" t="str">
        <f>IF('Prior Yr Data - copy here!'!L2095="","",'Prior Yr Data - copy here!'!L2095)</f>
        <v/>
      </c>
      <c r="D2090" s="3" t="str">
        <f>IF('Prior Yr Data - copy here!'!M2095="","",'Prior Yr Data - copy here!'!M2095)</f>
        <v/>
      </c>
      <c r="E2090" s="46" t="str">
        <f t="shared" si="1"/>
        <v/>
      </c>
      <c r="F2090" s="3" t="str">
        <f t="shared" si="2"/>
        <v/>
      </c>
      <c r="G2090" s="47"/>
      <c r="H2090" s="3"/>
      <c r="I2090" s="3" t="str">
        <f>IF('Two Yrs Prior Data - copy here!'!D2095="","",'Two Yrs Prior Data - copy here!'!D2095)</f>
        <v/>
      </c>
      <c r="J2090" s="3" t="str">
        <f>IF('Two Yrs Prior Data - copy here!'!D2095="","",'Two Yrs Prior Data - copy here!'!L2095)</f>
        <v/>
      </c>
      <c r="K2090" s="3" t="str">
        <f>IF('Two Yrs Prior Data - copy here!'!D2095="","",'Two Yrs Prior Data - copy here!'!M2095)</f>
        <v/>
      </c>
      <c r="L2090" s="46" t="str">
        <f t="shared" si="3"/>
        <v/>
      </c>
      <c r="M2090" s="3" t="str">
        <f t="shared" si="4"/>
        <v/>
      </c>
      <c r="N2090" s="47"/>
    </row>
    <row r="2091" ht="15.75" customHeight="1">
      <c r="B2091" s="3" t="str">
        <f>IF('Prior Yr Data - copy here!'!D2096="","",'Prior Yr Data - copy here!'!D2096)</f>
        <v/>
      </c>
      <c r="C2091" s="3" t="str">
        <f>IF('Prior Yr Data - copy here!'!L2096="","",'Prior Yr Data - copy here!'!L2096)</f>
        <v/>
      </c>
      <c r="D2091" s="3" t="str">
        <f>IF('Prior Yr Data - copy here!'!M2096="","",'Prior Yr Data - copy here!'!M2096)</f>
        <v/>
      </c>
      <c r="E2091" s="46" t="str">
        <f t="shared" si="1"/>
        <v/>
      </c>
      <c r="F2091" s="3" t="str">
        <f t="shared" si="2"/>
        <v/>
      </c>
      <c r="G2091" s="47"/>
      <c r="H2091" s="3"/>
      <c r="I2091" s="3" t="str">
        <f>IF('Two Yrs Prior Data - copy here!'!D2096="","",'Two Yrs Prior Data - copy here!'!D2096)</f>
        <v/>
      </c>
      <c r="J2091" s="3" t="str">
        <f>IF('Two Yrs Prior Data - copy here!'!D2096="","",'Two Yrs Prior Data - copy here!'!L2096)</f>
        <v/>
      </c>
      <c r="K2091" s="3" t="str">
        <f>IF('Two Yrs Prior Data - copy here!'!D2096="","",'Two Yrs Prior Data - copy here!'!M2096)</f>
        <v/>
      </c>
      <c r="L2091" s="46" t="str">
        <f t="shared" si="3"/>
        <v/>
      </c>
      <c r="M2091" s="3" t="str">
        <f t="shared" si="4"/>
        <v/>
      </c>
      <c r="N2091" s="47"/>
    </row>
    <row r="2092" ht="15.75" customHeight="1">
      <c r="B2092" s="3" t="str">
        <f>IF('Prior Yr Data - copy here!'!D2097="","",'Prior Yr Data - copy here!'!D2097)</f>
        <v/>
      </c>
      <c r="C2092" s="3" t="str">
        <f>IF('Prior Yr Data - copy here!'!L2097="","",'Prior Yr Data - copy here!'!L2097)</f>
        <v/>
      </c>
      <c r="D2092" s="3" t="str">
        <f>IF('Prior Yr Data - copy here!'!M2097="","",'Prior Yr Data - copy here!'!M2097)</f>
        <v/>
      </c>
      <c r="E2092" s="46" t="str">
        <f t="shared" si="1"/>
        <v/>
      </c>
      <c r="F2092" s="3" t="str">
        <f t="shared" si="2"/>
        <v/>
      </c>
      <c r="G2092" s="47"/>
      <c r="H2092" s="3"/>
      <c r="I2092" s="3" t="str">
        <f>IF('Two Yrs Prior Data - copy here!'!D2097="","",'Two Yrs Prior Data - copy here!'!D2097)</f>
        <v/>
      </c>
      <c r="J2092" s="3" t="str">
        <f>IF('Two Yrs Prior Data - copy here!'!D2097="","",'Two Yrs Prior Data - copy here!'!L2097)</f>
        <v/>
      </c>
      <c r="K2092" s="3" t="str">
        <f>IF('Two Yrs Prior Data - copy here!'!D2097="","",'Two Yrs Prior Data - copy here!'!M2097)</f>
        <v/>
      </c>
      <c r="L2092" s="46" t="str">
        <f t="shared" si="3"/>
        <v/>
      </c>
      <c r="M2092" s="3" t="str">
        <f t="shared" si="4"/>
        <v/>
      </c>
      <c r="N2092" s="47"/>
    </row>
    <row r="2093" ht="15.75" customHeight="1">
      <c r="B2093" s="3" t="str">
        <f>IF('Prior Yr Data - copy here!'!D2098="","",'Prior Yr Data - copy here!'!D2098)</f>
        <v/>
      </c>
      <c r="C2093" s="3" t="str">
        <f>IF('Prior Yr Data - copy here!'!L2098="","",'Prior Yr Data - copy here!'!L2098)</f>
        <v/>
      </c>
      <c r="D2093" s="3" t="str">
        <f>IF('Prior Yr Data - copy here!'!M2098="","",'Prior Yr Data - copy here!'!M2098)</f>
        <v/>
      </c>
      <c r="E2093" s="46" t="str">
        <f t="shared" si="1"/>
        <v/>
      </c>
      <c r="F2093" s="3" t="str">
        <f t="shared" si="2"/>
        <v/>
      </c>
      <c r="G2093" s="47"/>
      <c r="H2093" s="3"/>
      <c r="I2093" s="3" t="str">
        <f>IF('Two Yrs Prior Data - copy here!'!D2098="","",'Two Yrs Prior Data - copy here!'!D2098)</f>
        <v/>
      </c>
      <c r="J2093" s="3" t="str">
        <f>IF('Two Yrs Prior Data - copy here!'!D2098="","",'Two Yrs Prior Data - copy here!'!L2098)</f>
        <v/>
      </c>
      <c r="K2093" s="3" t="str">
        <f>IF('Two Yrs Prior Data - copy here!'!D2098="","",'Two Yrs Prior Data - copy here!'!M2098)</f>
        <v/>
      </c>
      <c r="L2093" s="46" t="str">
        <f t="shared" si="3"/>
        <v/>
      </c>
      <c r="M2093" s="3" t="str">
        <f t="shared" si="4"/>
        <v/>
      </c>
      <c r="N2093" s="47"/>
    </row>
    <row r="2094" ht="15.75" customHeight="1">
      <c r="B2094" s="3" t="str">
        <f>IF('Prior Yr Data - copy here!'!D2099="","",'Prior Yr Data - copy here!'!D2099)</f>
        <v/>
      </c>
      <c r="C2094" s="3" t="str">
        <f>IF('Prior Yr Data - copy here!'!L2099="","",'Prior Yr Data - copy here!'!L2099)</f>
        <v/>
      </c>
      <c r="D2094" s="3" t="str">
        <f>IF('Prior Yr Data - copy here!'!M2099="","",'Prior Yr Data - copy here!'!M2099)</f>
        <v/>
      </c>
      <c r="E2094" s="46" t="str">
        <f t="shared" si="1"/>
        <v/>
      </c>
      <c r="F2094" s="3" t="str">
        <f t="shared" si="2"/>
        <v/>
      </c>
      <c r="G2094" s="47"/>
      <c r="H2094" s="3"/>
      <c r="I2094" s="3" t="str">
        <f>IF('Two Yrs Prior Data - copy here!'!D2099="","",'Two Yrs Prior Data - copy here!'!D2099)</f>
        <v/>
      </c>
      <c r="J2094" s="3" t="str">
        <f>IF('Two Yrs Prior Data - copy here!'!D2099="","",'Two Yrs Prior Data - copy here!'!L2099)</f>
        <v/>
      </c>
      <c r="K2094" s="3" t="str">
        <f>IF('Two Yrs Prior Data - copy here!'!D2099="","",'Two Yrs Prior Data - copy here!'!M2099)</f>
        <v/>
      </c>
      <c r="L2094" s="46" t="str">
        <f t="shared" si="3"/>
        <v/>
      </c>
      <c r="M2094" s="3" t="str">
        <f t="shared" si="4"/>
        <v/>
      </c>
      <c r="N2094" s="47"/>
    </row>
    <row r="2095" ht="15.75" customHeight="1">
      <c r="B2095" s="3" t="str">
        <f>IF('Prior Yr Data - copy here!'!D2100="","",'Prior Yr Data - copy here!'!D2100)</f>
        <v/>
      </c>
      <c r="C2095" s="3" t="str">
        <f>IF('Prior Yr Data - copy here!'!L2100="","",'Prior Yr Data - copy here!'!L2100)</f>
        <v/>
      </c>
      <c r="D2095" s="3" t="str">
        <f>IF('Prior Yr Data - copy here!'!M2100="","",'Prior Yr Data - copy here!'!M2100)</f>
        <v/>
      </c>
      <c r="E2095" s="46" t="str">
        <f t="shared" si="1"/>
        <v/>
      </c>
      <c r="F2095" s="3" t="str">
        <f t="shared" si="2"/>
        <v/>
      </c>
      <c r="G2095" s="47"/>
      <c r="H2095" s="3"/>
      <c r="I2095" s="3" t="str">
        <f>IF('Two Yrs Prior Data - copy here!'!D2100="","",'Two Yrs Prior Data - copy here!'!D2100)</f>
        <v/>
      </c>
      <c r="J2095" s="3" t="str">
        <f>IF('Two Yrs Prior Data - copy here!'!D2100="","",'Two Yrs Prior Data - copy here!'!L2100)</f>
        <v/>
      </c>
      <c r="K2095" s="3" t="str">
        <f>IF('Two Yrs Prior Data - copy here!'!D2100="","",'Two Yrs Prior Data - copy here!'!M2100)</f>
        <v/>
      </c>
      <c r="L2095" s="46" t="str">
        <f t="shared" si="3"/>
        <v/>
      </c>
      <c r="M2095" s="3" t="str">
        <f t="shared" si="4"/>
        <v/>
      </c>
      <c r="N2095" s="47"/>
    </row>
    <row r="2096" ht="15.75" customHeight="1">
      <c r="B2096" s="3" t="str">
        <f>IF('Prior Yr Data - copy here!'!D2101="","",'Prior Yr Data - copy here!'!D2101)</f>
        <v/>
      </c>
      <c r="C2096" s="3" t="str">
        <f>IF('Prior Yr Data - copy here!'!L2101="","",'Prior Yr Data - copy here!'!L2101)</f>
        <v/>
      </c>
      <c r="D2096" s="3" t="str">
        <f>IF('Prior Yr Data - copy here!'!M2101="","",'Prior Yr Data - copy here!'!M2101)</f>
        <v/>
      </c>
      <c r="E2096" s="46" t="str">
        <f t="shared" si="1"/>
        <v/>
      </c>
      <c r="F2096" s="3" t="str">
        <f t="shared" si="2"/>
        <v/>
      </c>
      <c r="G2096" s="47"/>
      <c r="H2096" s="3"/>
      <c r="I2096" s="3" t="str">
        <f>IF('Two Yrs Prior Data - copy here!'!D2101="","",'Two Yrs Prior Data - copy here!'!D2101)</f>
        <v/>
      </c>
      <c r="J2096" s="3" t="str">
        <f>IF('Two Yrs Prior Data - copy here!'!D2101="","",'Two Yrs Prior Data - copy here!'!L2101)</f>
        <v/>
      </c>
      <c r="K2096" s="3" t="str">
        <f>IF('Two Yrs Prior Data - copy here!'!D2101="","",'Two Yrs Prior Data - copy here!'!M2101)</f>
        <v/>
      </c>
      <c r="L2096" s="46" t="str">
        <f t="shared" si="3"/>
        <v/>
      </c>
      <c r="M2096" s="3" t="str">
        <f t="shared" si="4"/>
        <v/>
      </c>
      <c r="N2096" s="47"/>
    </row>
    <row r="2097" ht="15.75" customHeight="1">
      <c r="B2097" s="3" t="str">
        <f>IF('Prior Yr Data - copy here!'!D2102="","",'Prior Yr Data - copy here!'!D2102)</f>
        <v/>
      </c>
      <c r="C2097" s="3" t="str">
        <f>IF('Prior Yr Data - copy here!'!L2102="","",'Prior Yr Data - copy here!'!L2102)</f>
        <v/>
      </c>
      <c r="D2097" s="3" t="str">
        <f>IF('Prior Yr Data - copy here!'!M2102="","",'Prior Yr Data - copy here!'!M2102)</f>
        <v/>
      </c>
      <c r="E2097" s="46" t="str">
        <f t="shared" si="1"/>
        <v/>
      </c>
      <c r="F2097" s="3" t="str">
        <f t="shared" si="2"/>
        <v/>
      </c>
      <c r="G2097" s="47"/>
      <c r="H2097" s="3"/>
      <c r="I2097" s="3" t="str">
        <f>IF('Two Yrs Prior Data - copy here!'!D2102="","",'Two Yrs Prior Data - copy here!'!D2102)</f>
        <v/>
      </c>
      <c r="J2097" s="3" t="str">
        <f>IF('Two Yrs Prior Data - copy here!'!D2102="","",'Two Yrs Prior Data - copy here!'!L2102)</f>
        <v/>
      </c>
      <c r="K2097" s="3" t="str">
        <f>IF('Two Yrs Prior Data - copy here!'!D2102="","",'Two Yrs Prior Data - copy here!'!M2102)</f>
        <v/>
      </c>
      <c r="L2097" s="46" t="str">
        <f t="shared" si="3"/>
        <v/>
      </c>
      <c r="M2097" s="3" t="str">
        <f t="shared" si="4"/>
        <v/>
      </c>
      <c r="N2097" s="47"/>
    </row>
    <row r="2098" ht="15.75" customHeight="1">
      <c r="B2098" s="3" t="str">
        <f>IF('Prior Yr Data - copy here!'!D2103="","",'Prior Yr Data - copy here!'!D2103)</f>
        <v/>
      </c>
      <c r="C2098" s="3" t="str">
        <f>IF('Prior Yr Data - copy here!'!L2103="","",'Prior Yr Data - copy here!'!L2103)</f>
        <v/>
      </c>
      <c r="D2098" s="3" t="str">
        <f>IF('Prior Yr Data - copy here!'!M2103="","",'Prior Yr Data - copy here!'!M2103)</f>
        <v/>
      </c>
      <c r="E2098" s="46" t="str">
        <f t="shared" si="1"/>
        <v/>
      </c>
      <c r="F2098" s="3" t="str">
        <f t="shared" si="2"/>
        <v/>
      </c>
      <c r="G2098" s="47"/>
      <c r="H2098" s="3"/>
      <c r="I2098" s="3" t="str">
        <f>IF('Two Yrs Prior Data - copy here!'!D2103="","",'Two Yrs Prior Data - copy here!'!D2103)</f>
        <v/>
      </c>
      <c r="J2098" s="3" t="str">
        <f>IF('Two Yrs Prior Data - copy here!'!D2103="","",'Two Yrs Prior Data - copy here!'!L2103)</f>
        <v/>
      </c>
      <c r="K2098" s="3" t="str">
        <f>IF('Two Yrs Prior Data - copy here!'!D2103="","",'Two Yrs Prior Data - copy here!'!M2103)</f>
        <v/>
      </c>
      <c r="L2098" s="46" t="str">
        <f t="shared" si="3"/>
        <v/>
      </c>
      <c r="M2098" s="3" t="str">
        <f t="shared" si="4"/>
        <v/>
      </c>
      <c r="N2098" s="47"/>
    </row>
    <row r="2099" ht="15.75" customHeight="1">
      <c r="B2099" s="3" t="str">
        <f>IF('Prior Yr Data - copy here!'!D2104="","",'Prior Yr Data - copy here!'!D2104)</f>
        <v/>
      </c>
      <c r="C2099" s="3" t="str">
        <f>IF('Prior Yr Data - copy here!'!L2104="","",'Prior Yr Data - copy here!'!L2104)</f>
        <v/>
      </c>
      <c r="D2099" s="3" t="str">
        <f>IF('Prior Yr Data - copy here!'!M2104="","",'Prior Yr Data - copy here!'!M2104)</f>
        <v/>
      </c>
      <c r="E2099" s="46" t="str">
        <f t="shared" si="1"/>
        <v/>
      </c>
      <c r="F2099" s="3" t="str">
        <f t="shared" si="2"/>
        <v/>
      </c>
      <c r="G2099" s="47"/>
      <c r="H2099" s="3"/>
      <c r="I2099" s="3" t="str">
        <f>IF('Two Yrs Prior Data - copy here!'!D2104="","",'Two Yrs Prior Data - copy here!'!D2104)</f>
        <v/>
      </c>
      <c r="J2099" s="3" t="str">
        <f>IF('Two Yrs Prior Data - copy here!'!D2104="","",'Two Yrs Prior Data - copy here!'!L2104)</f>
        <v/>
      </c>
      <c r="K2099" s="3" t="str">
        <f>IF('Two Yrs Prior Data - copy here!'!D2104="","",'Two Yrs Prior Data - copy here!'!M2104)</f>
        <v/>
      </c>
      <c r="L2099" s="46" t="str">
        <f t="shared" si="3"/>
        <v/>
      </c>
      <c r="M2099" s="3" t="str">
        <f t="shared" si="4"/>
        <v/>
      </c>
      <c r="N2099" s="47"/>
    </row>
    <row r="2100" ht="15.75" customHeight="1">
      <c r="B2100" s="3" t="str">
        <f>IF('Prior Yr Data - copy here!'!D2105="","",'Prior Yr Data - copy here!'!D2105)</f>
        <v/>
      </c>
      <c r="C2100" s="3" t="str">
        <f>IF('Prior Yr Data - copy here!'!L2105="","",'Prior Yr Data - copy here!'!L2105)</f>
        <v/>
      </c>
      <c r="D2100" s="3" t="str">
        <f>IF('Prior Yr Data - copy here!'!M2105="","",'Prior Yr Data - copy here!'!M2105)</f>
        <v/>
      </c>
      <c r="E2100" s="46" t="str">
        <f t="shared" si="1"/>
        <v/>
      </c>
      <c r="F2100" s="3" t="str">
        <f t="shared" si="2"/>
        <v/>
      </c>
      <c r="G2100" s="47"/>
      <c r="H2100" s="3"/>
      <c r="I2100" s="3" t="str">
        <f>IF('Two Yrs Prior Data - copy here!'!D2105="","",'Two Yrs Prior Data - copy here!'!D2105)</f>
        <v/>
      </c>
      <c r="J2100" s="3" t="str">
        <f>IF('Two Yrs Prior Data - copy here!'!D2105="","",'Two Yrs Prior Data - copy here!'!L2105)</f>
        <v/>
      </c>
      <c r="K2100" s="3" t="str">
        <f>IF('Two Yrs Prior Data - copy here!'!D2105="","",'Two Yrs Prior Data - copy here!'!M2105)</f>
        <v/>
      </c>
      <c r="L2100" s="46" t="str">
        <f t="shared" si="3"/>
        <v/>
      </c>
      <c r="M2100" s="3" t="str">
        <f t="shared" si="4"/>
        <v/>
      </c>
      <c r="N2100" s="47"/>
    </row>
    <row r="2101" ht="15.75" customHeight="1">
      <c r="B2101" s="3" t="str">
        <f>IF('Prior Yr Data - copy here!'!D2106="","",'Prior Yr Data - copy here!'!D2106)</f>
        <v/>
      </c>
      <c r="C2101" s="3" t="str">
        <f>IF('Prior Yr Data - copy here!'!L2106="","",'Prior Yr Data - copy here!'!L2106)</f>
        <v/>
      </c>
      <c r="D2101" s="3" t="str">
        <f>IF('Prior Yr Data - copy here!'!M2106="","",'Prior Yr Data - copy here!'!M2106)</f>
        <v/>
      </c>
      <c r="E2101" s="46" t="str">
        <f t="shared" si="1"/>
        <v/>
      </c>
      <c r="F2101" s="3" t="str">
        <f t="shared" si="2"/>
        <v/>
      </c>
      <c r="G2101" s="47"/>
      <c r="H2101" s="3"/>
      <c r="I2101" s="3" t="str">
        <f>IF('Two Yrs Prior Data - copy here!'!D2106="","",'Two Yrs Prior Data - copy here!'!D2106)</f>
        <v/>
      </c>
      <c r="J2101" s="3" t="str">
        <f>IF('Two Yrs Prior Data - copy here!'!D2106="","",'Two Yrs Prior Data - copy here!'!L2106)</f>
        <v/>
      </c>
      <c r="K2101" s="3" t="str">
        <f>IF('Two Yrs Prior Data - copy here!'!D2106="","",'Two Yrs Prior Data - copy here!'!M2106)</f>
        <v/>
      </c>
      <c r="L2101" s="46" t="str">
        <f t="shared" si="3"/>
        <v/>
      </c>
      <c r="M2101" s="3" t="str">
        <f t="shared" si="4"/>
        <v/>
      </c>
      <c r="N2101" s="47"/>
    </row>
    <row r="2102" ht="15.75" customHeight="1">
      <c r="B2102" s="3" t="str">
        <f>IF('Prior Yr Data - copy here!'!D2107="","",'Prior Yr Data - copy here!'!D2107)</f>
        <v/>
      </c>
      <c r="C2102" s="3" t="str">
        <f>IF('Prior Yr Data - copy here!'!L2107="","",'Prior Yr Data - copy here!'!L2107)</f>
        <v/>
      </c>
      <c r="D2102" s="3" t="str">
        <f>IF('Prior Yr Data - copy here!'!M2107="","",'Prior Yr Data - copy here!'!M2107)</f>
        <v/>
      </c>
      <c r="E2102" s="46" t="str">
        <f t="shared" si="1"/>
        <v/>
      </c>
      <c r="F2102" s="3" t="str">
        <f t="shared" si="2"/>
        <v/>
      </c>
      <c r="G2102" s="47"/>
      <c r="H2102" s="3"/>
      <c r="I2102" s="3" t="str">
        <f>IF('Two Yrs Prior Data - copy here!'!D2107="","",'Two Yrs Prior Data - copy here!'!D2107)</f>
        <v/>
      </c>
      <c r="J2102" s="3" t="str">
        <f>IF('Two Yrs Prior Data - copy here!'!D2107="","",'Two Yrs Prior Data - copy here!'!L2107)</f>
        <v/>
      </c>
      <c r="K2102" s="3" t="str">
        <f>IF('Two Yrs Prior Data - copy here!'!D2107="","",'Two Yrs Prior Data - copy here!'!M2107)</f>
        <v/>
      </c>
      <c r="L2102" s="46" t="str">
        <f t="shared" si="3"/>
        <v/>
      </c>
      <c r="M2102" s="3" t="str">
        <f t="shared" si="4"/>
        <v/>
      </c>
      <c r="N2102" s="47"/>
    </row>
    <row r="2103" ht="15.75" customHeight="1">
      <c r="B2103" s="3" t="str">
        <f>IF('Prior Yr Data - copy here!'!D2108="","",'Prior Yr Data - copy here!'!D2108)</f>
        <v/>
      </c>
      <c r="C2103" s="3" t="str">
        <f>IF('Prior Yr Data - copy here!'!L2108="","",'Prior Yr Data - copy here!'!L2108)</f>
        <v/>
      </c>
      <c r="D2103" s="3" t="str">
        <f>IF('Prior Yr Data - copy here!'!M2108="","",'Prior Yr Data - copy here!'!M2108)</f>
        <v/>
      </c>
      <c r="E2103" s="46" t="str">
        <f t="shared" si="1"/>
        <v/>
      </c>
      <c r="F2103" s="3" t="str">
        <f t="shared" si="2"/>
        <v/>
      </c>
      <c r="G2103" s="47"/>
      <c r="H2103" s="3"/>
      <c r="I2103" s="3" t="str">
        <f>IF('Two Yrs Prior Data - copy here!'!D2108="","",'Two Yrs Prior Data - copy here!'!D2108)</f>
        <v/>
      </c>
      <c r="J2103" s="3" t="str">
        <f>IF('Two Yrs Prior Data - copy here!'!D2108="","",'Two Yrs Prior Data - copy here!'!L2108)</f>
        <v/>
      </c>
      <c r="K2103" s="3" t="str">
        <f>IF('Two Yrs Prior Data - copy here!'!D2108="","",'Two Yrs Prior Data - copy here!'!M2108)</f>
        <v/>
      </c>
      <c r="L2103" s="46" t="str">
        <f t="shared" si="3"/>
        <v/>
      </c>
      <c r="M2103" s="3" t="str">
        <f t="shared" si="4"/>
        <v/>
      </c>
      <c r="N2103" s="47"/>
    </row>
    <row r="2104" ht="15.75" customHeight="1">
      <c r="B2104" s="3" t="str">
        <f>IF('Prior Yr Data - copy here!'!D2109="","",'Prior Yr Data - copy here!'!D2109)</f>
        <v/>
      </c>
      <c r="C2104" s="3" t="str">
        <f>IF('Prior Yr Data - copy here!'!L2109="","",'Prior Yr Data - copy here!'!L2109)</f>
        <v/>
      </c>
      <c r="D2104" s="3" t="str">
        <f>IF('Prior Yr Data - copy here!'!M2109="","",'Prior Yr Data - copy here!'!M2109)</f>
        <v/>
      </c>
      <c r="E2104" s="46" t="str">
        <f t="shared" si="1"/>
        <v/>
      </c>
      <c r="F2104" s="3" t="str">
        <f t="shared" si="2"/>
        <v/>
      </c>
      <c r="G2104" s="47"/>
      <c r="H2104" s="3"/>
      <c r="I2104" s="3" t="str">
        <f>IF('Two Yrs Prior Data - copy here!'!D2109="","",'Two Yrs Prior Data - copy here!'!D2109)</f>
        <v/>
      </c>
      <c r="J2104" s="3" t="str">
        <f>IF('Two Yrs Prior Data - copy here!'!D2109="","",'Two Yrs Prior Data - copy here!'!L2109)</f>
        <v/>
      </c>
      <c r="K2104" s="3" t="str">
        <f>IF('Two Yrs Prior Data - copy here!'!D2109="","",'Two Yrs Prior Data - copy here!'!M2109)</f>
        <v/>
      </c>
      <c r="L2104" s="46" t="str">
        <f t="shared" si="3"/>
        <v/>
      </c>
      <c r="M2104" s="3" t="str">
        <f t="shared" si="4"/>
        <v/>
      </c>
      <c r="N2104" s="47"/>
    </row>
    <row r="2105" ht="15.75" customHeight="1">
      <c r="B2105" s="3" t="str">
        <f>IF('Prior Yr Data - copy here!'!D2110="","",'Prior Yr Data - copy here!'!D2110)</f>
        <v/>
      </c>
      <c r="C2105" s="3" t="str">
        <f>IF('Prior Yr Data - copy here!'!L2110="","",'Prior Yr Data - copy here!'!L2110)</f>
        <v/>
      </c>
      <c r="D2105" s="3" t="str">
        <f>IF('Prior Yr Data - copy here!'!M2110="","",'Prior Yr Data - copy here!'!M2110)</f>
        <v/>
      </c>
      <c r="E2105" s="46" t="str">
        <f t="shared" si="1"/>
        <v/>
      </c>
      <c r="F2105" s="3" t="str">
        <f t="shared" si="2"/>
        <v/>
      </c>
      <c r="G2105" s="47"/>
      <c r="H2105" s="3"/>
      <c r="I2105" s="3" t="str">
        <f>IF('Two Yrs Prior Data - copy here!'!D2110="","",'Two Yrs Prior Data - copy here!'!D2110)</f>
        <v/>
      </c>
      <c r="J2105" s="3" t="str">
        <f>IF('Two Yrs Prior Data - copy here!'!D2110="","",'Two Yrs Prior Data - copy here!'!L2110)</f>
        <v/>
      </c>
      <c r="K2105" s="3" t="str">
        <f>IF('Two Yrs Prior Data - copy here!'!D2110="","",'Two Yrs Prior Data - copy here!'!M2110)</f>
        <v/>
      </c>
      <c r="L2105" s="46" t="str">
        <f t="shared" si="3"/>
        <v/>
      </c>
      <c r="M2105" s="3" t="str">
        <f t="shared" si="4"/>
        <v/>
      </c>
      <c r="N2105" s="47"/>
    </row>
    <row r="2106" ht="15.75" customHeight="1">
      <c r="B2106" s="3" t="str">
        <f>IF('Prior Yr Data - copy here!'!D2111="","",'Prior Yr Data - copy here!'!D2111)</f>
        <v/>
      </c>
      <c r="C2106" s="3" t="str">
        <f>IF('Prior Yr Data - copy here!'!L2111="","",'Prior Yr Data - copy here!'!L2111)</f>
        <v/>
      </c>
      <c r="D2106" s="3" t="str">
        <f>IF('Prior Yr Data - copy here!'!M2111="","",'Prior Yr Data - copy here!'!M2111)</f>
        <v/>
      </c>
      <c r="E2106" s="46" t="str">
        <f t="shared" si="1"/>
        <v/>
      </c>
      <c r="F2106" s="3" t="str">
        <f t="shared" si="2"/>
        <v/>
      </c>
      <c r="G2106" s="47"/>
      <c r="H2106" s="3"/>
      <c r="I2106" s="3" t="str">
        <f>IF('Two Yrs Prior Data - copy here!'!D2111="","",'Two Yrs Prior Data - copy here!'!D2111)</f>
        <v/>
      </c>
      <c r="J2106" s="3" t="str">
        <f>IF('Two Yrs Prior Data - copy here!'!D2111="","",'Two Yrs Prior Data - copy here!'!L2111)</f>
        <v/>
      </c>
      <c r="K2106" s="3" t="str">
        <f>IF('Two Yrs Prior Data - copy here!'!D2111="","",'Two Yrs Prior Data - copy here!'!M2111)</f>
        <v/>
      </c>
      <c r="L2106" s="46" t="str">
        <f t="shared" si="3"/>
        <v/>
      </c>
      <c r="M2106" s="3" t="str">
        <f t="shared" si="4"/>
        <v/>
      </c>
      <c r="N2106" s="47"/>
    </row>
    <row r="2107" ht="15.75" customHeight="1">
      <c r="B2107" s="3" t="str">
        <f>IF('Prior Yr Data - copy here!'!D2112="","",'Prior Yr Data - copy here!'!D2112)</f>
        <v/>
      </c>
      <c r="C2107" s="3" t="str">
        <f>IF('Prior Yr Data - copy here!'!L2112="","",'Prior Yr Data - copy here!'!L2112)</f>
        <v/>
      </c>
      <c r="D2107" s="3" t="str">
        <f>IF('Prior Yr Data - copy here!'!M2112="","",'Prior Yr Data - copy here!'!M2112)</f>
        <v/>
      </c>
      <c r="E2107" s="46" t="str">
        <f t="shared" si="1"/>
        <v/>
      </c>
      <c r="F2107" s="3" t="str">
        <f t="shared" si="2"/>
        <v/>
      </c>
      <c r="G2107" s="47"/>
      <c r="H2107" s="3"/>
      <c r="I2107" s="3" t="str">
        <f>IF('Two Yrs Prior Data - copy here!'!D2112="","",'Two Yrs Prior Data - copy here!'!D2112)</f>
        <v/>
      </c>
      <c r="J2107" s="3" t="str">
        <f>IF('Two Yrs Prior Data - copy here!'!D2112="","",'Two Yrs Prior Data - copy here!'!L2112)</f>
        <v/>
      </c>
      <c r="K2107" s="3" t="str">
        <f>IF('Two Yrs Prior Data - copy here!'!D2112="","",'Two Yrs Prior Data - copy here!'!M2112)</f>
        <v/>
      </c>
      <c r="L2107" s="46" t="str">
        <f t="shared" si="3"/>
        <v/>
      </c>
      <c r="M2107" s="3" t="str">
        <f t="shared" si="4"/>
        <v/>
      </c>
      <c r="N2107" s="47"/>
    </row>
    <row r="2108" ht="15.75" customHeight="1">
      <c r="B2108" s="3" t="str">
        <f>IF('Prior Yr Data - copy here!'!D2113="","",'Prior Yr Data - copy here!'!D2113)</f>
        <v/>
      </c>
      <c r="C2108" s="3" t="str">
        <f>IF('Prior Yr Data - copy here!'!L2113="","",'Prior Yr Data - copy here!'!L2113)</f>
        <v/>
      </c>
      <c r="D2108" s="3" t="str">
        <f>IF('Prior Yr Data - copy here!'!M2113="","",'Prior Yr Data - copy here!'!M2113)</f>
        <v/>
      </c>
      <c r="E2108" s="46" t="str">
        <f t="shared" si="1"/>
        <v/>
      </c>
      <c r="F2108" s="3" t="str">
        <f t="shared" si="2"/>
        <v/>
      </c>
      <c r="G2108" s="47"/>
      <c r="H2108" s="3"/>
      <c r="I2108" s="3" t="str">
        <f>IF('Two Yrs Prior Data - copy here!'!D2113="","",'Two Yrs Prior Data - copy here!'!D2113)</f>
        <v/>
      </c>
      <c r="J2108" s="3" t="str">
        <f>IF('Two Yrs Prior Data - copy here!'!D2113="","",'Two Yrs Prior Data - copy here!'!L2113)</f>
        <v/>
      </c>
      <c r="K2108" s="3" t="str">
        <f>IF('Two Yrs Prior Data - copy here!'!D2113="","",'Two Yrs Prior Data - copy here!'!M2113)</f>
        <v/>
      </c>
      <c r="L2108" s="46" t="str">
        <f t="shared" si="3"/>
        <v/>
      </c>
      <c r="M2108" s="3" t="str">
        <f t="shared" si="4"/>
        <v/>
      </c>
      <c r="N2108" s="47"/>
    </row>
    <row r="2109" ht="15.75" customHeight="1">
      <c r="B2109" s="3" t="str">
        <f>IF('Prior Yr Data - copy here!'!D2114="","",'Prior Yr Data - copy here!'!D2114)</f>
        <v/>
      </c>
      <c r="C2109" s="3" t="str">
        <f>IF('Prior Yr Data - copy here!'!L2114="","",'Prior Yr Data - copy here!'!L2114)</f>
        <v/>
      </c>
      <c r="D2109" s="3" t="str">
        <f>IF('Prior Yr Data - copy here!'!M2114="","",'Prior Yr Data - copy here!'!M2114)</f>
        <v/>
      </c>
      <c r="E2109" s="46" t="str">
        <f t="shared" si="1"/>
        <v/>
      </c>
      <c r="F2109" s="3" t="str">
        <f t="shared" si="2"/>
        <v/>
      </c>
      <c r="G2109" s="47"/>
      <c r="H2109" s="3"/>
      <c r="I2109" s="3" t="str">
        <f>IF('Two Yrs Prior Data - copy here!'!D2114="","",'Two Yrs Prior Data - copy here!'!D2114)</f>
        <v/>
      </c>
      <c r="J2109" s="3" t="str">
        <f>IF('Two Yrs Prior Data - copy here!'!D2114="","",'Two Yrs Prior Data - copy here!'!L2114)</f>
        <v/>
      </c>
      <c r="K2109" s="3" t="str">
        <f>IF('Two Yrs Prior Data - copy here!'!D2114="","",'Two Yrs Prior Data - copy here!'!M2114)</f>
        <v/>
      </c>
      <c r="L2109" s="46" t="str">
        <f t="shared" si="3"/>
        <v/>
      </c>
      <c r="M2109" s="3" t="str">
        <f t="shared" si="4"/>
        <v/>
      </c>
      <c r="N2109" s="47"/>
    </row>
    <row r="2110" ht="15.75" customHeight="1">
      <c r="B2110" s="3" t="str">
        <f>IF('Prior Yr Data - copy here!'!D2115="","",'Prior Yr Data - copy here!'!D2115)</f>
        <v/>
      </c>
      <c r="C2110" s="3" t="str">
        <f>IF('Prior Yr Data - copy here!'!L2115="","",'Prior Yr Data - copy here!'!L2115)</f>
        <v/>
      </c>
      <c r="D2110" s="3" t="str">
        <f>IF('Prior Yr Data - copy here!'!M2115="","",'Prior Yr Data - copy here!'!M2115)</f>
        <v/>
      </c>
      <c r="E2110" s="46" t="str">
        <f t="shared" si="1"/>
        <v/>
      </c>
      <c r="F2110" s="3" t="str">
        <f t="shared" si="2"/>
        <v/>
      </c>
      <c r="G2110" s="47"/>
      <c r="H2110" s="3"/>
      <c r="I2110" s="3" t="str">
        <f>IF('Two Yrs Prior Data - copy here!'!D2115="","",'Two Yrs Prior Data - copy here!'!D2115)</f>
        <v/>
      </c>
      <c r="J2110" s="3" t="str">
        <f>IF('Two Yrs Prior Data - copy here!'!D2115="","",'Two Yrs Prior Data - copy here!'!L2115)</f>
        <v/>
      </c>
      <c r="K2110" s="3" t="str">
        <f>IF('Two Yrs Prior Data - copy here!'!D2115="","",'Two Yrs Prior Data - copy here!'!M2115)</f>
        <v/>
      </c>
      <c r="L2110" s="46" t="str">
        <f t="shared" si="3"/>
        <v/>
      </c>
      <c r="M2110" s="3" t="str">
        <f t="shared" si="4"/>
        <v/>
      </c>
      <c r="N2110" s="47"/>
    </row>
    <row r="2111" ht="15.75" customHeight="1">
      <c r="B2111" s="3" t="str">
        <f>IF('Prior Yr Data - copy here!'!D2116="","",'Prior Yr Data - copy here!'!D2116)</f>
        <v/>
      </c>
      <c r="C2111" s="3" t="str">
        <f>IF('Prior Yr Data - copy here!'!L2116="","",'Prior Yr Data - copy here!'!L2116)</f>
        <v/>
      </c>
      <c r="D2111" s="3" t="str">
        <f>IF('Prior Yr Data - copy here!'!M2116="","",'Prior Yr Data - copy here!'!M2116)</f>
        <v/>
      </c>
      <c r="E2111" s="46" t="str">
        <f t="shared" si="1"/>
        <v/>
      </c>
      <c r="F2111" s="3" t="str">
        <f t="shared" si="2"/>
        <v/>
      </c>
      <c r="G2111" s="47"/>
      <c r="H2111" s="3"/>
      <c r="I2111" s="3" t="str">
        <f>IF('Two Yrs Prior Data - copy here!'!D2116="","",'Two Yrs Prior Data - copy here!'!D2116)</f>
        <v/>
      </c>
      <c r="J2111" s="3" t="str">
        <f>IF('Two Yrs Prior Data - copy here!'!D2116="","",'Two Yrs Prior Data - copy here!'!L2116)</f>
        <v/>
      </c>
      <c r="K2111" s="3" t="str">
        <f>IF('Two Yrs Prior Data - copy here!'!D2116="","",'Two Yrs Prior Data - copy here!'!M2116)</f>
        <v/>
      </c>
      <c r="L2111" s="46" t="str">
        <f t="shared" si="3"/>
        <v/>
      </c>
      <c r="M2111" s="3" t="str">
        <f t="shared" si="4"/>
        <v/>
      </c>
      <c r="N2111" s="47"/>
    </row>
    <row r="2112" ht="15.75" customHeight="1">
      <c r="B2112" s="3" t="str">
        <f>IF('Prior Yr Data - copy here!'!D2117="","",'Prior Yr Data - copy here!'!D2117)</f>
        <v/>
      </c>
      <c r="C2112" s="3" t="str">
        <f>IF('Prior Yr Data - copy here!'!L2117="","",'Prior Yr Data - copy here!'!L2117)</f>
        <v/>
      </c>
      <c r="D2112" s="3" t="str">
        <f>IF('Prior Yr Data - copy here!'!M2117="","",'Prior Yr Data - copy here!'!M2117)</f>
        <v/>
      </c>
      <c r="E2112" s="46" t="str">
        <f t="shared" si="1"/>
        <v/>
      </c>
      <c r="F2112" s="3" t="str">
        <f t="shared" si="2"/>
        <v/>
      </c>
      <c r="G2112" s="47"/>
      <c r="H2112" s="3"/>
      <c r="I2112" s="3" t="str">
        <f>IF('Two Yrs Prior Data - copy here!'!D2117="","",'Two Yrs Prior Data - copy here!'!D2117)</f>
        <v/>
      </c>
      <c r="J2112" s="3" t="str">
        <f>IF('Two Yrs Prior Data - copy here!'!D2117="","",'Two Yrs Prior Data - copy here!'!L2117)</f>
        <v/>
      </c>
      <c r="K2112" s="3" t="str">
        <f>IF('Two Yrs Prior Data - copy here!'!D2117="","",'Two Yrs Prior Data - copy here!'!M2117)</f>
        <v/>
      </c>
      <c r="L2112" s="46" t="str">
        <f t="shared" si="3"/>
        <v/>
      </c>
      <c r="M2112" s="3" t="str">
        <f t="shared" si="4"/>
        <v/>
      </c>
      <c r="N2112" s="47"/>
    </row>
    <row r="2113" ht="15.75" customHeight="1">
      <c r="B2113" s="3" t="str">
        <f>IF('Prior Yr Data - copy here!'!D2118="","",'Prior Yr Data - copy here!'!D2118)</f>
        <v/>
      </c>
      <c r="C2113" s="3" t="str">
        <f>IF('Prior Yr Data - copy here!'!L2118="","",'Prior Yr Data - copy here!'!L2118)</f>
        <v/>
      </c>
      <c r="D2113" s="3" t="str">
        <f>IF('Prior Yr Data - copy here!'!M2118="","",'Prior Yr Data - copy here!'!M2118)</f>
        <v/>
      </c>
      <c r="E2113" s="46" t="str">
        <f t="shared" si="1"/>
        <v/>
      </c>
      <c r="F2113" s="3" t="str">
        <f t="shared" si="2"/>
        <v/>
      </c>
      <c r="G2113" s="47"/>
      <c r="H2113" s="3"/>
      <c r="I2113" s="3" t="str">
        <f>IF('Two Yrs Prior Data - copy here!'!D2118="","",'Two Yrs Prior Data - copy here!'!D2118)</f>
        <v/>
      </c>
      <c r="J2113" s="3" t="str">
        <f>IF('Two Yrs Prior Data - copy here!'!D2118="","",'Two Yrs Prior Data - copy here!'!L2118)</f>
        <v/>
      </c>
      <c r="K2113" s="3" t="str">
        <f>IF('Two Yrs Prior Data - copy here!'!D2118="","",'Two Yrs Prior Data - copy here!'!M2118)</f>
        <v/>
      </c>
      <c r="L2113" s="46" t="str">
        <f t="shared" si="3"/>
        <v/>
      </c>
      <c r="M2113" s="3" t="str">
        <f t="shared" si="4"/>
        <v/>
      </c>
      <c r="N2113" s="47"/>
    </row>
    <row r="2114" ht="15.75" customHeight="1">
      <c r="B2114" s="3" t="str">
        <f>IF('Prior Yr Data - copy here!'!D2119="","",'Prior Yr Data - copy here!'!D2119)</f>
        <v/>
      </c>
      <c r="C2114" s="3" t="str">
        <f>IF('Prior Yr Data - copy here!'!L2119="","",'Prior Yr Data - copy here!'!L2119)</f>
        <v/>
      </c>
      <c r="D2114" s="3" t="str">
        <f>IF('Prior Yr Data - copy here!'!M2119="","",'Prior Yr Data - copy here!'!M2119)</f>
        <v/>
      </c>
      <c r="E2114" s="46" t="str">
        <f t="shared" si="1"/>
        <v/>
      </c>
      <c r="F2114" s="3" t="str">
        <f t="shared" si="2"/>
        <v/>
      </c>
      <c r="G2114" s="47"/>
      <c r="H2114" s="3"/>
      <c r="I2114" s="3" t="str">
        <f>IF('Two Yrs Prior Data - copy here!'!D2119="","",'Two Yrs Prior Data - copy here!'!D2119)</f>
        <v/>
      </c>
      <c r="J2114" s="3" t="str">
        <f>IF('Two Yrs Prior Data - copy here!'!D2119="","",'Two Yrs Prior Data - copy here!'!L2119)</f>
        <v/>
      </c>
      <c r="K2114" s="3" t="str">
        <f>IF('Two Yrs Prior Data - copy here!'!D2119="","",'Two Yrs Prior Data - copy here!'!M2119)</f>
        <v/>
      </c>
      <c r="L2114" s="46" t="str">
        <f t="shared" si="3"/>
        <v/>
      </c>
      <c r="M2114" s="3" t="str">
        <f t="shared" si="4"/>
        <v/>
      </c>
      <c r="N2114" s="47"/>
    </row>
    <row r="2115" ht="15.75" customHeight="1">
      <c r="B2115" s="3" t="str">
        <f>IF('Prior Yr Data - copy here!'!D2120="","",'Prior Yr Data - copy here!'!D2120)</f>
        <v/>
      </c>
      <c r="C2115" s="3" t="str">
        <f>IF('Prior Yr Data - copy here!'!L2120="","",'Prior Yr Data - copy here!'!L2120)</f>
        <v/>
      </c>
      <c r="D2115" s="3" t="str">
        <f>IF('Prior Yr Data - copy here!'!M2120="","",'Prior Yr Data - copy here!'!M2120)</f>
        <v/>
      </c>
      <c r="E2115" s="46" t="str">
        <f t="shared" si="1"/>
        <v/>
      </c>
      <c r="F2115" s="3" t="str">
        <f t="shared" si="2"/>
        <v/>
      </c>
      <c r="G2115" s="47"/>
      <c r="H2115" s="3"/>
      <c r="I2115" s="3" t="str">
        <f>IF('Two Yrs Prior Data - copy here!'!D2120="","",'Two Yrs Prior Data - copy here!'!D2120)</f>
        <v/>
      </c>
      <c r="J2115" s="3" t="str">
        <f>IF('Two Yrs Prior Data - copy here!'!D2120="","",'Two Yrs Prior Data - copy here!'!L2120)</f>
        <v/>
      </c>
      <c r="K2115" s="3" t="str">
        <f>IF('Two Yrs Prior Data - copy here!'!D2120="","",'Two Yrs Prior Data - copy here!'!M2120)</f>
        <v/>
      </c>
      <c r="L2115" s="46" t="str">
        <f t="shared" si="3"/>
        <v/>
      </c>
      <c r="M2115" s="3" t="str">
        <f t="shared" si="4"/>
        <v/>
      </c>
      <c r="N2115" s="47"/>
    </row>
    <row r="2116" ht="15.75" customHeight="1">
      <c r="B2116" s="3" t="str">
        <f>IF('Prior Yr Data - copy here!'!D2121="","",'Prior Yr Data - copy here!'!D2121)</f>
        <v/>
      </c>
      <c r="C2116" s="3" t="str">
        <f>IF('Prior Yr Data - copy here!'!L2121="","",'Prior Yr Data - copy here!'!L2121)</f>
        <v/>
      </c>
      <c r="D2116" s="3" t="str">
        <f>IF('Prior Yr Data - copy here!'!M2121="","",'Prior Yr Data - copy here!'!M2121)</f>
        <v/>
      </c>
      <c r="E2116" s="46" t="str">
        <f t="shared" si="1"/>
        <v/>
      </c>
      <c r="F2116" s="3" t="str">
        <f t="shared" si="2"/>
        <v/>
      </c>
      <c r="G2116" s="47"/>
      <c r="H2116" s="3"/>
      <c r="I2116" s="3" t="str">
        <f>IF('Two Yrs Prior Data - copy here!'!D2121="","",'Two Yrs Prior Data - copy here!'!D2121)</f>
        <v/>
      </c>
      <c r="J2116" s="3" t="str">
        <f>IF('Two Yrs Prior Data - copy here!'!D2121="","",'Two Yrs Prior Data - copy here!'!L2121)</f>
        <v/>
      </c>
      <c r="K2116" s="3" t="str">
        <f>IF('Two Yrs Prior Data - copy here!'!D2121="","",'Two Yrs Prior Data - copy here!'!M2121)</f>
        <v/>
      </c>
      <c r="L2116" s="46" t="str">
        <f t="shared" si="3"/>
        <v/>
      </c>
      <c r="M2116" s="3" t="str">
        <f t="shared" si="4"/>
        <v/>
      </c>
      <c r="N2116" s="47"/>
    </row>
    <row r="2117" ht="15.75" customHeight="1">
      <c r="B2117" s="3" t="str">
        <f>IF('Prior Yr Data - copy here!'!D2122="","",'Prior Yr Data - copy here!'!D2122)</f>
        <v/>
      </c>
      <c r="C2117" s="3" t="str">
        <f>IF('Prior Yr Data - copy here!'!L2122="","",'Prior Yr Data - copy here!'!L2122)</f>
        <v/>
      </c>
      <c r="D2117" s="3" t="str">
        <f>IF('Prior Yr Data - copy here!'!M2122="","",'Prior Yr Data - copy here!'!M2122)</f>
        <v/>
      </c>
      <c r="E2117" s="46" t="str">
        <f t="shared" si="1"/>
        <v/>
      </c>
      <c r="F2117" s="3" t="str">
        <f t="shared" si="2"/>
        <v/>
      </c>
      <c r="G2117" s="47"/>
      <c r="H2117" s="3"/>
      <c r="I2117" s="3" t="str">
        <f>IF('Two Yrs Prior Data - copy here!'!D2122="","",'Two Yrs Prior Data - copy here!'!D2122)</f>
        <v/>
      </c>
      <c r="J2117" s="3" t="str">
        <f>IF('Two Yrs Prior Data - copy here!'!D2122="","",'Two Yrs Prior Data - copy here!'!L2122)</f>
        <v/>
      </c>
      <c r="K2117" s="3" t="str">
        <f>IF('Two Yrs Prior Data - copy here!'!D2122="","",'Two Yrs Prior Data - copy here!'!M2122)</f>
        <v/>
      </c>
      <c r="L2117" s="46" t="str">
        <f t="shared" si="3"/>
        <v/>
      </c>
      <c r="M2117" s="3" t="str">
        <f t="shared" si="4"/>
        <v/>
      </c>
      <c r="N2117" s="47"/>
    </row>
    <row r="2118" ht="15.75" customHeight="1">
      <c r="B2118" s="3" t="str">
        <f>IF('Prior Yr Data - copy here!'!D2123="","",'Prior Yr Data - copy here!'!D2123)</f>
        <v/>
      </c>
      <c r="C2118" s="3" t="str">
        <f>IF('Prior Yr Data - copy here!'!L2123="","",'Prior Yr Data - copy here!'!L2123)</f>
        <v/>
      </c>
      <c r="D2118" s="3" t="str">
        <f>IF('Prior Yr Data - copy here!'!M2123="","",'Prior Yr Data - copy here!'!M2123)</f>
        <v/>
      </c>
      <c r="E2118" s="46" t="str">
        <f t="shared" si="1"/>
        <v/>
      </c>
      <c r="F2118" s="3" t="str">
        <f t="shared" si="2"/>
        <v/>
      </c>
      <c r="G2118" s="47"/>
      <c r="H2118" s="3"/>
      <c r="I2118" s="3" t="str">
        <f>IF('Two Yrs Prior Data - copy here!'!D2123="","",'Two Yrs Prior Data - copy here!'!D2123)</f>
        <v/>
      </c>
      <c r="J2118" s="3" t="str">
        <f>IF('Two Yrs Prior Data - copy here!'!D2123="","",'Two Yrs Prior Data - copy here!'!L2123)</f>
        <v/>
      </c>
      <c r="K2118" s="3" t="str">
        <f>IF('Two Yrs Prior Data - copy here!'!D2123="","",'Two Yrs Prior Data - copy here!'!M2123)</f>
        <v/>
      </c>
      <c r="L2118" s="46" t="str">
        <f t="shared" si="3"/>
        <v/>
      </c>
      <c r="M2118" s="3" t="str">
        <f t="shared" si="4"/>
        <v/>
      </c>
      <c r="N2118" s="47"/>
    </row>
    <row r="2119" ht="15.75" customHeight="1">
      <c r="B2119" s="3" t="str">
        <f>IF('Prior Yr Data - copy here!'!D2124="","",'Prior Yr Data - copy here!'!D2124)</f>
        <v/>
      </c>
      <c r="C2119" s="3" t="str">
        <f>IF('Prior Yr Data - copy here!'!L2124="","",'Prior Yr Data - copy here!'!L2124)</f>
        <v/>
      </c>
      <c r="D2119" s="3" t="str">
        <f>IF('Prior Yr Data - copy here!'!M2124="","",'Prior Yr Data - copy here!'!M2124)</f>
        <v/>
      </c>
      <c r="E2119" s="46" t="str">
        <f t="shared" si="1"/>
        <v/>
      </c>
      <c r="F2119" s="3" t="str">
        <f t="shared" si="2"/>
        <v/>
      </c>
      <c r="G2119" s="47"/>
      <c r="H2119" s="3"/>
      <c r="I2119" s="3" t="str">
        <f>IF('Two Yrs Prior Data - copy here!'!D2124="","",'Two Yrs Prior Data - copy here!'!D2124)</f>
        <v/>
      </c>
      <c r="J2119" s="3" t="str">
        <f>IF('Two Yrs Prior Data - copy here!'!D2124="","",'Two Yrs Prior Data - copy here!'!L2124)</f>
        <v/>
      </c>
      <c r="K2119" s="3" t="str">
        <f>IF('Two Yrs Prior Data - copy here!'!D2124="","",'Two Yrs Prior Data - copy here!'!M2124)</f>
        <v/>
      </c>
      <c r="L2119" s="46" t="str">
        <f t="shared" si="3"/>
        <v/>
      </c>
      <c r="M2119" s="3" t="str">
        <f t="shared" si="4"/>
        <v/>
      </c>
      <c r="N2119" s="47"/>
    </row>
    <row r="2120" ht="15.75" customHeight="1">
      <c r="B2120" s="3" t="str">
        <f>IF('Prior Yr Data - copy here!'!D2125="","",'Prior Yr Data - copy here!'!D2125)</f>
        <v/>
      </c>
      <c r="C2120" s="3" t="str">
        <f>IF('Prior Yr Data - copy here!'!L2125="","",'Prior Yr Data - copy here!'!L2125)</f>
        <v/>
      </c>
      <c r="D2120" s="3" t="str">
        <f>IF('Prior Yr Data - copy here!'!M2125="","",'Prior Yr Data - copy here!'!M2125)</f>
        <v/>
      </c>
      <c r="E2120" s="46" t="str">
        <f t="shared" si="1"/>
        <v/>
      </c>
      <c r="F2120" s="3" t="str">
        <f t="shared" si="2"/>
        <v/>
      </c>
      <c r="G2120" s="47"/>
      <c r="H2120" s="3"/>
      <c r="I2120" s="3" t="str">
        <f>IF('Two Yrs Prior Data - copy here!'!D2125="","",'Two Yrs Prior Data - copy here!'!D2125)</f>
        <v/>
      </c>
      <c r="J2120" s="3" t="str">
        <f>IF('Two Yrs Prior Data - copy here!'!D2125="","",'Two Yrs Prior Data - copy here!'!L2125)</f>
        <v/>
      </c>
      <c r="K2120" s="3" t="str">
        <f>IF('Two Yrs Prior Data - copy here!'!D2125="","",'Two Yrs Prior Data - copy here!'!M2125)</f>
        <v/>
      </c>
      <c r="L2120" s="46" t="str">
        <f t="shared" si="3"/>
        <v/>
      </c>
      <c r="M2120" s="3" t="str">
        <f t="shared" si="4"/>
        <v/>
      </c>
      <c r="N2120" s="47"/>
    </row>
    <row r="2121" ht="15.75" customHeight="1">
      <c r="B2121" s="3" t="str">
        <f>IF('Prior Yr Data - copy here!'!D2126="","",'Prior Yr Data - copy here!'!D2126)</f>
        <v/>
      </c>
      <c r="C2121" s="3" t="str">
        <f>IF('Prior Yr Data - copy here!'!L2126="","",'Prior Yr Data - copy here!'!L2126)</f>
        <v/>
      </c>
      <c r="D2121" s="3" t="str">
        <f>IF('Prior Yr Data - copy here!'!M2126="","",'Prior Yr Data - copy here!'!M2126)</f>
        <v/>
      </c>
      <c r="E2121" s="46" t="str">
        <f t="shared" si="1"/>
        <v/>
      </c>
      <c r="F2121" s="3" t="str">
        <f t="shared" si="2"/>
        <v/>
      </c>
      <c r="G2121" s="47"/>
      <c r="H2121" s="3"/>
      <c r="I2121" s="3" t="str">
        <f>IF('Two Yrs Prior Data - copy here!'!D2126="","",'Two Yrs Prior Data - copy here!'!D2126)</f>
        <v/>
      </c>
      <c r="J2121" s="3" t="str">
        <f>IF('Two Yrs Prior Data - copy here!'!D2126="","",'Two Yrs Prior Data - copy here!'!L2126)</f>
        <v/>
      </c>
      <c r="K2121" s="3" t="str">
        <f>IF('Two Yrs Prior Data - copy here!'!D2126="","",'Two Yrs Prior Data - copy here!'!M2126)</f>
        <v/>
      </c>
      <c r="L2121" s="46" t="str">
        <f t="shared" si="3"/>
        <v/>
      </c>
      <c r="M2121" s="3" t="str">
        <f t="shared" si="4"/>
        <v/>
      </c>
      <c r="N2121" s="47"/>
    </row>
    <row r="2122" ht="15.75" customHeight="1">
      <c r="B2122" s="3" t="str">
        <f>IF('Prior Yr Data - copy here!'!D2127="","",'Prior Yr Data - copy here!'!D2127)</f>
        <v/>
      </c>
      <c r="C2122" s="3" t="str">
        <f>IF('Prior Yr Data - copy here!'!L2127="","",'Prior Yr Data - copy here!'!L2127)</f>
        <v/>
      </c>
      <c r="D2122" s="3" t="str">
        <f>IF('Prior Yr Data - copy here!'!M2127="","",'Prior Yr Data - copy here!'!M2127)</f>
        <v/>
      </c>
      <c r="E2122" s="46" t="str">
        <f t="shared" si="1"/>
        <v/>
      </c>
      <c r="F2122" s="3" t="str">
        <f t="shared" si="2"/>
        <v/>
      </c>
      <c r="G2122" s="47"/>
      <c r="H2122" s="3"/>
      <c r="I2122" s="3" t="str">
        <f>IF('Two Yrs Prior Data - copy here!'!D2127="","",'Two Yrs Prior Data - copy here!'!D2127)</f>
        <v/>
      </c>
      <c r="J2122" s="3" t="str">
        <f>IF('Two Yrs Prior Data - copy here!'!D2127="","",'Two Yrs Prior Data - copy here!'!L2127)</f>
        <v/>
      </c>
      <c r="K2122" s="3" t="str">
        <f>IF('Two Yrs Prior Data - copy here!'!D2127="","",'Two Yrs Prior Data - copy here!'!M2127)</f>
        <v/>
      </c>
      <c r="L2122" s="46" t="str">
        <f t="shared" si="3"/>
        <v/>
      </c>
      <c r="M2122" s="3" t="str">
        <f t="shared" si="4"/>
        <v/>
      </c>
      <c r="N2122" s="47"/>
    </row>
    <row r="2123" ht="15.75" customHeight="1">
      <c r="B2123" s="3" t="str">
        <f>IF('Prior Yr Data - copy here!'!D2128="","",'Prior Yr Data - copy here!'!D2128)</f>
        <v/>
      </c>
      <c r="C2123" s="3" t="str">
        <f>IF('Prior Yr Data - copy here!'!L2128="","",'Prior Yr Data - copy here!'!L2128)</f>
        <v/>
      </c>
      <c r="D2123" s="3" t="str">
        <f>IF('Prior Yr Data - copy here!'!M2128="","",'Prior Yr Data - copy here!'!M2128)</f>
        <v/>
      </c>
      <c r="E2123" s="46" t="str">
        <f t="shared" si="1"/>
        <v/>
      </c>
      <c r="F2123" s="3" t="str">
        <f t="shared" si="2"/>
        <v/>
      </c>
      <c r="G2123" s="47"/>
      <c r="H2123" s="3"/>
      <c r="I2123" s="3" t="str">
        <f>IF('Two Yrs Prior Data - copy here!'!D2128="","",'Two Yrs Prior Data - copy here!'!D2128)</f>
        <v/>
      </c>
      <c r="J2123" s="3" t="str">
        <f>IF('Two Yrs Prior Data - copy here!'!D2128="","",'Two Yrs Prior Data - copy here!'!L2128)</f>
        <v/>
      </c>
      <c r="K2123" s="3" t="str">
        <f>IF('Two Yrs Prior Data - copy here!'!D2128="","",'Two Yrs Prior Data - copy here!'!M2128)</f>
        <v/>
      </c>
      <c r="L2123" s="46" t="str">
        <f t="shared" si="3"/>
        <v/>
      </c>
      <c r="M2123" s="3" t="str">
        <f t="shared" si="4"/>
        <v/>
      </c>
      <c r="N2123" s="47"/>
    </row>
    <row r="2124" ht="15.75" customHeight="1">
      <c r="B2124" s="3" t="str">
        <f>IF('Prior Yr Data - copy here!'!D2129="","",'Prior Yr Data - copy here!'!D2129)</f>
        <v/>
      </c>
      <c r="C2124" s="3" t="str">
        <f>IF('Prior Yr Data - copy here!'!L2129="","",'Prior Yr Data - copy here!'!L2129)</f>
        <v/>
      </c>
      <c r="D2124" s="3" t="str">
        <f>IF('Prior Yr Data - copy here!'!M2129="","",'Prior Yr Data - copy here!'!M2129)</f>
        <v/>
      </c>
      <c r="E2124" s="46" t="str">
        <f t="shared" si="1"/>
        <v/>
      </c>
      <c r="F2124" s="3" t="str">
        <f t="shared" si="2"/>
        <v/>
      </c>
      <c r="G2124" s="47"/>
      <c r="H2124" s="3"/>
      <c r="I2124" s="3" t="str">
        <f>IF('Two Yrs Prior Data - copy here!'!D2129="","",'Two Yrs Prior Data - copy here!'!D2129)</f>
        <v/>
      </c>
      <c r="J2124" s="3" t="str">
        <f>IF('Two Yrs Prior Data - copy here!'!D2129="","",'Two Yrs Prior Data - copy here!'!L2129)</f>
        <v/>
      </c>
      <c r="K2124" s="3" t="str">
        <f>IF('Two Yrs Prior Data - copy here!'!D2129="","",'Two Yrs Prior Data - copy here!'!M2129)</f>
        <v/>
      </c>
      <c r="L2124" s="46" t="str">
        <f t="shared" si="3"/>
        <v/>
      </c>
      <c r="M2124" s="3" t="str">
        <f t="shared" si="4"/>
        <v/>
      </c>
      <c r="N2124" s="47"/>
    </row>
    <row r="2125" ht="15.75" customHeight="1">
      <c r="B2125" s="3" t="str">
        <f>IF('Prior Yr Data - copy here!'!D2130="","",'Prior Yr Data - copy here!'!D2130)</f>
        <v/>
      </c>
      <c r="C2125" s="3" t="str">
        <f>IF('Prior Yr Data - copy here!'!L2130="","",'Prior Yr Data - copy here!'!L2130)</f>
        <v/>
      </c>
      <c r="D2125" s="3" t="str">
        <f>IF('Prior Yr Data - copy here!'!M2130="","",'Prior Yr Data - copy here!'!M2130)</f>
        <v/>
      </c>
      <c r="E2125" s="46" t="str">
        <f t="shared" si="1"/>
        <v/>
      </c>
      <c r="F2125" s="3" t="str">
        <f t="shared" si="2"/>
        <v/>
      </c>
      <c r="G2125" s="47"/>
      <c r="H2125" s="3"/>
      <c r="I2125" s="3" t="str">
        <f>IF('Two Yrs Prior Data - copy here!'!D2130="","",'Two Yrs Prior Data - copy here!'!D2130)</f>
        <v/>
      </c>
      <c r="J2125" s="3" t="str">
        <f>IF('Two Yrs Prior Data - copy here!'!D2130="","",'Two Yrs Prior Data - copy here!'!L2130)</f>
        <v/>
      </c>
      <c r="K2125" s="3" t="str">
        <f>IF('Two Yrs Prior Data - copy here!'!D2130="","",'Two Yrs Prior Data - copy here!'!M2130)</f>
        <v/>
      </c>
      <c r="L2125" s="46" t="str">
        <f t="shared" si="3"/>
        <v/>
      </c>
      <c r="M2125" s="3" t="str">
        <f t="shared" si="4"/>
        <v/>
      </c>
      <c r="N2125" s="47"/>
    </row>
    <row r="2126" ht="15.75" customHeight="1">
      <c r="B2126" s="3" t="str">
        <f>IF('Prior Yr Data - copy here!'!D2131="","",'Prior Yr Data - copy here!'!D2131)</f>
        <v/>
      </c>
      <c r="C2126" s="3" t="str">
        <f>IF('Prior Yr Data - copy here!'!L2131="","",'Prior Yr Data - copy here!'!L2131)</f>
        <v/>
      </c>
      <c r="D2126" s="3" t="str">
        <f>IF('Prior Yr Data - copy here!'!M2131="","",'Prior Yr Data - copy here!'!M2131)</f>
        <v/>
      </c>
      <c r="E2126" s="46" t="str">
        <f t="shared" si="1"/>
        <v/>
      </c>
      <c r="F2126" s="3" t="str">
        <f t="shared" si="2"/>
        <v/>
      </c>
      <c r="G2126" s="47"/>
      <c r="H2126" s="3"/>
      <c r="I2126" s="3" t="str">
        <f>IF('Two Yrs Prior Data - copy here!'!D2131="","",'Two Yrs Prior Data - copy here!'!D2131)</f>
        <v/>
      </c>
      <c r="J2126" s="3" t="str">
        <f>IF('Two Yrs Prior Data - copy here!'!D2131="","",'Two Yrs Prior Data - copy here!'!L2131)</f>
        <v/>
      </c>
      <c r="K2126" s="3" t="str">
        <f>IF('Two Yrs Prior Data - copy here!'!D2131="","",'Two Yrs Prior Data - copy here!'!M2131)</f>
        <v/>
      </c>
      <c r="L2126" s="46" t="str">
        <f t="shared" si="3"/>
        <v/>
      </c>
      <c r="M2126" s="3" t="str">
        <f t="shared" si="4"/>
        <v/>
      </c>
      <c r="N2126" s="47"/>
    </row>
    <row r="2127" ht="15.75" customHeight="1">
      <c r="B2127" s="3" t="str">
        <f>IF('Prior Yr Data - copy here!'!D2132="","",'Prior Yr Data - copy here!'!D2132)</f>
        <v/>
      </c>
      <c r="C2127" s="3" t="str">
        <f>IF('Prior Yr Data - copy here!'!L2132="","",'Prior Yr Data - copy here!'!L2132)</f>
        <v/>
      </c>
      <c r="D2127" s="3" t="str">
        <f>IF('Prior Yr Data - copy here!'!M2132="","",'Prior Yr Data - copy here!'!M2132)</f>
        <v/>
      </c>
      <c r="E2127" s="46" t="str">
        <f t="shared" si="1"/>
        <v/>
      </c>
      <c r="F2127" s="3" t="str">
        <f t="shared" si="2"/>
        <v/>
      </c>
      <c r="G2127" s="47"/>
      <c r="H2127" s="3"/>
      <c r="I2127" s="3" t="str">
        <f>IF('Two Yrs Prior Data - copy here!'!D2132="","",'Two Yrs Prior Data - copy here!'!D2132)</f>
        <v/>
      </c>
      <c r="J2127" s="3" t="str">
        <f>IF('Two Yrs Prior Data - copy here!'!D2132="","",'Two Yrs Prior Data - copy here!'!L2132)</f>
        <v/>
      </c>
      <c r="K2127" s="3" t="str">
        <f>IF('Two Yrs Prior Data - copy here!'!D2132="","",'Two Yrs Prior Data - copy here!'!M2132)</f>
        <v/>
      </c>
      <c r="L2127" s="46" t="str">
        <f t="shared" si="3"/>
        <v/>
      </c>
      <c r="M2127" s="3" t="str">
        <f t="shared" si="4"/>
        <v/>
      </c>
      <c r="N2127" s="47"/>
    </row>
    <row r="2128" ht="15.75" customHeight="1">
      <c r="B2128" s="3" t="str">
        <f>IF('Prior Yr Data - copy here!'!D2133="","",'Prior Yr Data - copy here!'!D2133)</f>
        <v/>
      </c>
      <c r="C2128" s="3" t="str">
        <f>IF('Prior Yr Data - copy here!'!L2133="","",'Prior Yr Data - copy here!'!L2133)</f>
        <v/>
      </c>
      <c r="D2128" s="3" t="str">
        <f>IF('Prior Yr Data - copy here!'!M2133="","",'Prior Yr Data - copy here!'!M2133)</f>
        <v/>
      </c>
      <c r="E2128" s="46" t="str">
        <f t="shared" si="1"/>
        <v/>
      </c>
      <c r="F2128" s="3" t="str">
        <f t="shared" si="2"/>
        <v/>
      </c>
      <c r="G2128" s="47"/>
      <c r="H2128" s="3"/>
      <c r="I2128" s="3" t="str">
        <f>IF('Two Yrs Prior Data - copy here!'!D2133="","",'Two Yrs Prior Data - copy here!'!D2133)</f>
        <v/>
      </c>
      <c r="J2128" s="3" t="str">
        <f>IF('Two Yrs Prior Data - copy here!'!D2133="","",'Two Yrs Prior Data - copy here!'!L2133)</f>
        <v/>
      </c>
      <c r="K2128" s="3" t="str">
        <f>IF('Two Yrs Prior Data - copy here!'!D2133="","",'Two Yrs Prior Data - copy here!'!M2133)</f>
        <v/>
      </c>
      <c r="L2128" s="46" t="str">
        <f t="shared" si="3"/>
        <v/>
      </c>
      <c r="M2128" s="3" t="str">
        <f t="shared" si="4"/>
        <v/>
      </c>
      <c r="N2128" s="47"/>
    </row>
    <row r="2129" ht="15.75" customHeight="1">
      <c r="B2129" s="3" t="str">
        <f>IF('Prior Yr Data - copy here!'!D2134="","",'Prior Yr Data - copy here!'!D2134)</f>
        <v/>
      </c>
      <c r="C2129" s="3" t="str">
        <f>IF('Prior Yr Data - copy here!'!L2134="","",'Prior Yr Data - copy here!'!L2134)</f>
        <v/>
      </c>
      <c r="D2129" s="3" t="str">
        <f>IF('Prior Yr Data - copy here!'!M2134="","",'Prior Yr Data - copy here!'!M2134)</f>
        <v/>
      </c>
      <c r="E2129" s="46" t="str">
        <f t="shared" si="1"/>
        <v/>
      </c>
      <c r="F2129" s="3" t="str">
        <f t="shared" si="2"/>
        <v/>
      </c>
      <c r="G2129" s="47"/>
      <c r="H2129" s="3"/>
      <c r="I2129" s="3" t="str">
        <f>IF('Two Yrs Prior Data - copy here!'!D2134="","",'Two Yrs Prior Data - copy here!'!D2134)</f>
        <v/>
      </c>
      <c r="J2129" s="3" t="str">
        <f>IF('Two Yrs Prior Data - copy here!'!D2134="","",'Two Yrs Prior Data - copy here!'!L2134)</f>
        <v/>
      </c>
      <c r="K2129" s="3" t="str">
        <f>IF('Two Yrs Prior Data - copy here!'!D2134="","",'Two Yrs Prior Data - copy here!'!M2134)</f>
        <v/>
      </c>
      <c r="L2129" s="46" t="str">
        <f t="shared" si="3"/>
        <v/>
      </c>
      <c r="M2129" s="3" t="str">
        <f t="shared" si="4"/>
        <v/>
      </c>
      <c r="N2129" s="47"/>
    </row>
    <row r="2130" ht="15.75" customHeight="1">
      <c r="B2130" s="3" t="str">
        <f>IF('Prior Yr Data - copy here!'!D2135="","",'Prior Yr Data - copy here!'!D2135)</f>
        <v/>
      </c>
      <c r="C2130" s="3" t="str">
        <f>IF('Prior Yr Data - copy here!'!L2135="","",'Prior Yr Data - copy here!'!L2135)</f>
        <v/>
      </c>
      <c r="D2130" s="3" t="str">
        <f>IF('Prior Yr Data - copy here!'!M2135="","",'Prior Yr Data - copy here!'!M2135)</f>
        <v/>
      </c>
      <c r="E2130" s="46" t="str">
        <f t="shared" si="1"/>
        <v/>
      </c>
      <c r="F2130" s="3" t="str">
        <f t="shared" si="2"/>
        <v/>
      </c>
      <c r="G2130" s="47"/>
      <c r="H2130" s="3"/>
      <c r="I2130" s="3" t="str">
        <f>IF('Two Yrs Prior Data - copy here!'!D2135="","",'Two Yrs Prior Data - copy here!'!D2135)</f>
        <v/>
      </c>
      <c r="J2130" s="3" t="str">
        <f>IF('Two Yrs Prior Data - copy here!'!D2135="","",'Two Yrs Prior Data - copy here!'!L2135)</f>
        <v/>
      </c>
      <c r="K2130" s="3" t="str">
        <f>IF('Two Yrs Prior Data - copy here!'!D2135="","",'Two Yrs Prior Data - copy here!'!M2135)</f>
        <v/>
      </c>
      <c r="L2130" s="46" t="str">
        <f t="shared" si="3"/>
        <v/>
      </c>
      <c r="M2130" s="3" t="str">
        <f t="shared" si="4"/>
        <v/>
      </c>
      <c r="N2130" s="47"/>
    </row>
    <row r="2131" ht="15.75" customHeight="1">
      <c r="B2131" s="3" t="str">
        <f>IF('Prior Yr Data - copy here!'!D2136="","",'Prior Yr Data - copy here!'!D2136)</f>
        <v/>
      </c>
      <c r="C2131" s="3" t="str">
        <f>IF('Prior Yr Data - copy here!'!L2136="","",'Prior Yr Data - copy here!'!L2136)</f>
        <v/>
      </c>
      <c r="D2131" s="3" t="str">
        <f>IF('Prior Yr Data - copy here!'!M2136="","",'Prior Yr Data - copy here!'!M2136)</f>
        <v/>
      </c>
      <c r="E2131" s="46" t="str">
        <f t="shared" si="1"/>
        <v/>
      </c>
      <c r="F2131" s="3" t="str">
        <f t="shared" si="2"/>
        <v/>
      </c>
      <c r="G2131" s="47"/>
      <c r="H2131" s="3"/>
      <c r="I2131" s="3" t="str">
        <f>IF('Two Yrs Prior Data - copy here!'!D2136="","",'Two Yrs Prior Data - copy here!'!D2136)</f>
        <v/>
      </c>
      <c r="J2131" s="3" t="str">
        <f>IF('Two Yrs Prior Data - copy here!'!D2136="","",'Two Yrs Prior Data - copy here!'!L2136)</f>
        <v/>
      </c>
      <c r="K2131" s="3" t="str">
        <f>IF('Two Yrs Prior Data - copy here!'!D2136="","",'Two Yrs Prior Data - copy here!'!M2136)</f>
        <v/>
      </c>
      <c r="L2131" s="46" t="str">
        <f t="shared" si="3"/>
        <v/>
      </c>
      <c r="M2131" s="3" t="str">
        <f t="shared" si="4"/>
        <v/>
      </c>
      <c r="N2131" s="47"/>
    </row>
    <row r="2132" ht="15.75" customHeight="1">
      <c r="B2132" s="3" t="str">
        <f>IF('Prior Yr Data - copy here!'!D2137="","",'Prior Yr Data - copy here!'!D2137)</f>
        <v/>
      </c>
      <c r="C2132" s="3" t="str">
        <f>IF('Prior Yr Data - copy here!'!L2137="","",'Prior Yr Data - copy here!'!L2137)</f>
        <v/>
      </c>
      <c r="D2132" s="3" t="str">
        <f>IF('Prior Yr Data - copy here!'!M2137="","",'Prior Yr Data - copy here!'!M2137)</f>
        <v/>
      </c>
      <c r="E2132" s="46" t="str">
        <f t="shared" si="1"/>
        <v/>
      </c>
      <c r="F2132" s="3" t="str">
        <f t="shared" si="2"/>
        <v/>
      </c>
      <c r="G2132" s="47"/>
      <c r="H2132" s="3"/>
      <c r="I2132" s="3" t="str">
        <f>IF('Two Yrs Prior Data - copy here!'!D2137="","",'Two Yrs Prior Data - copy here!'!D2137)</f>
        <v/>
      </c>
      <c r="J2132" s="3" t="str">
        <f>IF('Two Yrs Prior Data - copy here!'!D2137="","",'Two Yrs Prior Data - copy here!'!L2137)</f>
        <v/>
      </c>
      <c r="K2132" s="3" t="str">
        <f>IF('Two Yrs Prior Data - copy here!'!D2137="","",'Two Yrs Prior Data - copy here!'!M2137)</f>
        <v/>
      </c>
      <c r="L2132" s="46" t="str">
        <f t="shared" si="3"/>
        <v/>
      </c>
      <c r="M2132" s="3" t="str">
        <f t="shared" si="4"/>
        <v/>
      </c>
      <c r="N2132" s="47"/>
    </row>
    <row r="2133" ht="15.75" customHeight="1">
      <c r="B2133" s="3" t="str">
        <f>IF('Prior Yr Data - copy here!'!D2138="","",'Prior Yr Data - copy here!'!D2138)</f>
        <v/>
      </c>
      <c r="C2133" s="3" t="str">
        <f>IF('Prior Yr Data - copy here!'!L2138="","",'Prior Yr Data - copy here!'!L2138)</f>
        <v/>
      </c>
      <c r="D2133" s="3" t="str">
        <f>IF('Prior Yr Data - copy here!'!M2138="","",'Prior Yr Data - copy here!'!M2138)</f>
        <v/>
      </c>
      <c r="E2133" s="46" t="str">
        <f t="shared" si="1"/>
        <v/>
      </c>
      <c r="F2133" s="3" t="str">
        <f t="shared" si="2"/>
        <v/>
      </c>
      <c r="G2133" s="47"/>
      <c r="H2133" s="3"/>
      <c r="I2133" s="3" t="str">
        <f>IF('Two Yrs Prior Data - copy here!'!D2138="","",'Two Yrs Prior Data - copy here!'!D2138)</f>
        <v/>
      </c>
      <c r="J2133" s="3" t="str">
        <f>IF('Two Yrs Prior Data - copy here!'!D2138="","",'Two Yrs Prior Data - copy here!'!L2138)</f>
        <v/>
      </c>
      <c r="K2133" s="3" t="str">
        <f>IF('Two Yrs Prior Data - copy here!'!D2138="","",'Two Yrs Prior Data - copy here!'!M2138)</f>
        <v/>
      </c>
      <c r="L2133" s="46" t="str">
        <f t="shared" si="3"/>
        <v/>
      </c>
      <c r="M2133" s="3" t="str">
        <f t="shared" si="4"/>
        <v/>
      </c>
      <c r="N2133" s="47"/>
    </row>
    <row r="2134" ht="15.75" customHeight="1">
      <c r="B2134" s="3" t="str">
        <f>IF('Prior Yr Data - copy here!'!D2139="","",'Prior Yr Data - copy here!'!D2139)</f>
        <v/>
      </c>
      <c r="C2134" s="3" t="str">
        <f>IF('Prior Yr Data - copy here!'!L2139="","",'Prior Yr Data - copy here!'!L2139)</f>
        <v/>
      </c>
      <c r="D2134" s="3" t="str">
        <f>IF('Prior Yr Data - copy here!'!M2139="","",'Prior Yr Data - copy here!'!M2139)</f>
        <v/>
      </c>
      <c r="E2134" s="46" t="str">
        <f t="shared" si="1"/>
        <v/>
      </c>
      <c r="F2134" s="3" t="str">
        <f t="shared" si="2"/>
        <v/>
      </c>
      <c r="G2134" s="47"/>
      <c r="H2134" s="3"/>
      <c r="I2134" s="3" t="str">
        <f>IF('Two Yrs Prior Data - copy here!'!D2139="","",'Two Yrs Prior Data - copy here!'!D2139)</f>
        <v/>
      </c>
      <c r="J2134" s="3" t="str">
        <f>IF('Two Yrs Prior Data - copy here!'!D2139="","",'Two Yrs Prior Data - copy here!'!L2139)</f>
        <v/>
      </c>
      <c r="K2134" s="3" t="str">
        <f>IF('Two Yrs Prior Data - copy here!'!D2139="","",'Two Yrs Prior Data - copy here!'!M2139)</f>
        <v/>
      </c>
      <c r="L2134" s="46" t="str">
        <f t="shared" si="3"/>
        <v/>
      </c>
      <c r="M2134" s="3" t="str">
        <f t="shared" si="4"/>
        <v/>
      </c>
      <c r="N2134" s="47"/>
    </row>
    <row r="2135" ht="15.75" customHeight="1">
      <c r="B2135" s="3" t="str">
        <f>IF('Prior Yr Data - copy here!'!D2140="","",'Prior Yr Data - copy here!'!D2140)</f>
        <v/>
      </c>
      <c r="C2135" s="3" t="str">
        <f>IF('Prior Yr Data - copy here!'!L2140="","",'Prior Yr Data - copy here!'!L2140)</f>
        <v/>
      </c>
      <c r="D2135" s="3" t="str">
        <f>IF('Prior Yr Data - copy here!'!M2140="","",'Prior Yr Data - copy here!'!M2140)</f>
        <v/>
      </c>
      <c r="E2135" s="46" t="str">
        <f t="shared" si="1"/>
        <v/>
      </c>
      <c r="F2135" s="3" t="str">
        <f t="shared" si="2"/>
        <v/>
      </c>
      <c r="G2135" s="47"/>
      <c r="H2135" s="3"/>
      <c r="I2135" s="3" t="str">
        <f>IF('Two Yrs Prior Data - copy here!'!D2140="","",'Two Yrs Prior Data - copy here!'!D2140)</f>
        <v/>
      </c>
      <c r="J2135" s="3" t="str">
        <f>IF('Two Yrs Prior Data - copy here!'!D2140="","",'Two Yrs Prior Data - copy here!'!L2140)</f>
        <v/>
      </c>
      <c r="K2135" s="3" t="str">
        <f>IF('Two Yrs Prior Data - copy here!'!D2140="","",'Two Yrs Prior Data - copy here!'!M2140)</f>
        <v/>
      </c>
      <c r="L2135" s="46" t="str">
        <f t="shared" si="3"/>
        <v/>
      </c>
      <c r="M2135" s="3" t="str">
        <f t="shared" si="4"/>
        <v/>
      </c>
      <c r="N2135" s="47"/>
    </row>
    <row r="2136" ht="15.75" customHeight="1">
      <c r="B2136" s="3" t="str">
        <f>IF('Prior Yr Data - copy here!'!D2141="","",'Prior Yr Data - copy here!'!D2141)</f>
        <v/>
      </c>
      <c r="C2136" s="3" t="str">
        <f>IF('Prior Yr Data - copy here!'!L2141="","",'Prior Yr Data - copy here!'!L2141)</f>
        <v/>
      </c>
      <c r="D2136" s="3" t="str">
        <f>IF('Prior Yr Data - copy here!'!M2141="","",'Prior Yr Data - copy here!'!M2141)</f>
        <v/>
      </c>
      <c r="E2136" s="46" t="str">
        <f t="shared" si="1"/>
        <v/>
      </c>
      <c r="F2136" s="3" t="str">
        <f t="shared" si="2"/>
        <v/>
      </c>
      <c r="G2136" s="47"/>
      <c r="H2136" s="3"/>
      <c r="I2136" s="3" t="str">
        <f>IF('Two Yrs Prior Data - copy here!'!D2141="","",'Two Yrs Prior Data - copy here!'!D2141)</f>
        <v/>
      </c>
      <c r="J2136" s="3" t="str">
        <f>IF('Two Yrs Prior Data - copy here!'!D2141="","",'Two Yrs Prior Data - copy here!'!L2141)</f>
        <v/>
      </c>
      <c r="K2136" s="3" t="str">
        <f>IF('Two Yrs Prior Data - copy here!'!D2141="","",'Two Yrs Prior Data - copy here!'!M2141)</f>
        <v/>
      </c>
      <c r="L2136" s="46" t="str">
        <f t="shared" si="3"/>
        <v/>
      </c>
      <c r="M2136" s="3" t="str">
        <f t="shared" si="4"/>
        <v/>
      </c>
      <c r="N2136" s="47"/>
    </row>
    <row r="2137" ht="15.75" customHeight="1">
      <c r="B2137" s="3" t="str">
        <f>IF('Prior Yr Data - copy here!'!D2142="","",'Prior Yr Data - copy here!'!D2142)</f>
        <v/>
      </c>
      <c r="C2137" s="3" t="str">
        <f>IF('Prior Yr Data - copy here!'!L2142="","",'Prior Yr Data - copy here!'!L2142)</f>
        <v/>
      </c>
      <c r="D2137" s="3" t="str">
        <f>IF('Prior Yr Data - copy here!'!M2142="","",'Prior Yr Data - copy here!'!M2142)</f>
        <v/>
      </c>
      <c r="E2137" s="46" t="str">
        <f t="shared" si="1"/>
        <v/>
      </c>
      <c r="F2137" s="3" t="str">
        <f t="shared" si="2"/>
        <v/>
      </c>
      <c r="G2137" s="47"/>
      <c r="H2137" s="3"/>
      <c r="I2137" s="3" t="str">
        <f>IF('Two Yrs Prior Data - copy here!'!D2142="","",'Two Yrs Prior Data - copy here!'!D2142)</f>
        <v/>
      </c>
      <c r="J2137" s="3" t="str">
        <f>IF('Two Yrs Prior Data - copy here!'!D2142="","",'Two Yrs Prior Data - copy here!'!L2142)</f>
        <v/>
      </c>
      <c r="K2137" s="3" t="str">
        <f>IF('Two Yrs Prior Data - copy here!'!D2142="","",'Two Yrs Prior Data - copy here!'!M2142)</f>
        <v/>
      </c>
      <c r="L2137" s="46" t="str">
        <f t="shared" si="3"/>
        <v/>
      </c>
      <c r="M2137" s="3" t="str">
        <f t="shared" si="4"/>
        <v/>
      </c>
      <c r="N2137" s="47"/>
    </row>
    <row r="2138" ht="15.75" customHeight="1">
      <c r="B2138" s="3" t="str">
        <f>IF('Prior Yr Data - copy here!'!D2143="","",'Prior Yr Data - copy here!'!D2143)</f>
        <v/>
      </c>
      <c r="C2138" s="3" t="str">
        <f>IF('Prior Yr Data - copy here!'!L2143="","",'Prior Yr Data - copy here!'!L2143)</f>
        <v/>
      </c>
      <c r="D2138" s="3" t="str">
        <f>IF('Prior Yr Data - copy here!'!M2143="","",'Prior Yr Data - copy here!'!M2143)</f>
        <v/>
      </c>
      <c r="E2138" s="46" t="str">
        <f t="shared" si="1"/>
        <v/>
      </c>
      <c r="F2138" s="3" t="str">
        <f t="shared" si="2"/>
        <v/>
      </c>
      <c r="G2138" s="47"/>
      <c r="H2138" s="3"/>
      <c r="I2138" s="3" t="str">
        <f>IF('Two Yrs Prior Data - copy here!'!D2143="","",'Two Yrs Prior Data - copy here!'!D2143)</f>
        <v/>
      </c>
      <c r="J2138" s="3" t="str">
        <f>IF('Two Yrs Prior Data - copy here!'!D2143="","",'Two Yrs Prior Data - copy here!'!L2143)</f>
        <v/>
      </c>
      <c r="K2138" s="3" t="str">
        <f>IF('Two Yrs Prior Data - copy here!'!D2143="","",'Two Yrs Prior Data - copy here!'!M2143)</f>
        <v/>
      </c>
      <c r="L2138" s="46" t="str">
        <f t="shared" si="3"/>
        <v/>
      </c>
      <c r="M2138" s="3" t="str">
        <f t="shared" si="4"/>
        <v/>
      </c>
      <c r="N2138" s="47"/>
    </row>
    <row r="2139" ht="15.75" customHeight="1">
      <c r="B2139" s="3" t="str">
        <f>IF('Prior Yr Data - copy here!'!D2144="","",'Prior Yr Data - copy here!'!D2144)</f>
        <v/>
      </c>
      <c r="C2139" s="3" t="str">
        <f>IF('Prior Yr Data - copy here!'!L2144="","",'Prior Yr Data - copy here!'!L2144)</f>
        <v/>
      </c>
      <c r="D2139" s="3" t="str">
        <f>IF('Prior Yr Data - copy here!'!M2144="","",'Prior Yr Data - copy here!'!M2144)</f>
        <v/>
      </c>
      <c r="E2139" s="46" t="str">
        <f t="shared" si="1"/>
        <v/>
      </c>
      <c r="F2139" s="3" t="str">
        <f t="shared" si="2"/>
        <v/>
      </c>
      <c r="G2139" s="47"/>
      <c r="H2139" s="3"/>
      <c r="I2139" s="3" t="str">
        <f>IF('Two Yrs Prior Data - copy here!'!D2144="","",'Two Yrs Prior Data - copy here!'!D2144)</f>
        <v/>
      </c>
      <c r="J2139" s="3" t="str">
        <f>IF('Two Yrs Prior Data - copy here!'!D2144="","",'Two Yrs Prior Data - copy here!'!L2144)</f>
        <v/>
      </c>
      <c r="K2139" s="3" t="str">
        <f>IF('Two Yrs Prior Data - copy here!'!D2144="","",'Two Yrs Prior Data - copy here!'!M2144)</f>
        <v/>
      </c>
      <c r="L2139" s="46" t="str">
        <f t="shared" si="3"/>
        <v/>
      </c>
      <c r="M2139" s="3" t="str">
        <f t="shared" si="4"/>
        <v/>
      </c>
      <c r="N2139" s="47"/>
    </row>
    <row r="2140" ht="15.75" customHeight="1">
      <c r="B2140" s="3" t="str">
        <f>IF('Prior Yr Data - copy here!'!D2145="","",'Prior Yr Data - copy here!'!D2145)</f>
        <v/>
      </c>
      <c r="C2140" s="3" t="str">
        <f>IF('Prior Yr Data - copy here!'!L2145="","",'Prior Yr Data - copy here!'!L2145)</f>
        <v/>
      </c>
      <c r="D2140" s="3" t="str">
        <f>IF('Prior Yr Data - copy here!'!M2145="","",'Prior Yr Data - copy here!'!M2145)</f>
        <v/>
      </c>
      <c r="E2140" s="46" t="str">
        <f t="shared" si="1"/>
        <v/>
      </c>
      <c r="F2140" s="3" t="str">
        <f t="shared" si="2"/>
        <v/>
      </c>
      <c r="G2140" s="47"/>
      <c r="H2140" s="3"/>
      <c r="I2140" s="3" t="str">
        <f>IF('Two Yrs Prior Data - copy here!'!D2145="","",'Two Yrs Prior Data - copy here!'!D2145)</f>
        <v/>
      </c>
      <c r="J2140" s="3" t="str">
        <f>IF('Two Yrs Prior Data - copy here!'!D2145="","",'Two Yrs Prior Data - copy here!'!L2145)</f>
        <v/>
      </c>
      <c r="K2140" s="3" t="str">
        <f>IF('Two Yrs Prior Data - copy here!'!D2145="","",'Two Yrs Prior Data - copy here!'!M2145)</f>
        <v/>
      </c>
      <c r="L2140" s="46" t="str">
        <f t="shared" si="3"/>
        <v/>
      </c>
      <c r="M2140" s="3" t="str">
        <f t="shared" si="4"/>
        <v/>
      </c>
      <c r="N2140" s="47"/>
    </row>
    <row r="2141" ht="15.75" customHeight="1">
      <c r="B2141" s="3" t="str">
        <f>IF('Prior Yr Data - copy here!'!D2146="","",'Prior Yr Data - copy here!'!D2146)</f>
        <v/>
      </c>
      <c r="C2141" s="3" t="str">
        <f>IF('Prior Yr Data - copy here!'!L2146="","",'Prior Yr Data - copy here!'!L2146)</f>
        <v/>
      </c>
      <c r="D2141" s="3" t="str">
        <f>IF('Prior Yr Data - copy here!'!M2146="","",'Prior Yr Data - copy here!'!M2146)</f>
        <v/>
      </c>
      <c r="E2141" s="46" t="str">
        <f t="shared" si="1"/>
        <v/>
      </c>
      <c r="F2141" s="3" t="str">
        <f t="shared" si="2"/>
        <v/>
      </c>
      <c r="G2141" s="47"/>
      <c r="H2141" s="3"/>
      <c r="I2141" s="3" t="str">
        <f>IF('Two Yrs Prior Data - copy here!'!D2146="","",'Two Yrs Prior Data - copy here!'!D2146)</f>
        <v/>
      </c>
      <c r="J2141" s="3" t="str">
        <f>IF('Two Yrs Prior Data - copy here!'!D2146="","",'Two Yrs Prior Data - copy here!'!L2146)</f>
        <v/>
      </c>
      <c r="K2141" s="3" t="str">
        <f>IF('Two Yrs Prior Data - copy here!'!D2146="","",'Two Yrs Prior Data - copy here!'!M2146)</f>
        <v/>
      </c>
      <c r="L2141" s="46" t="str">
        <f t="shared" si="3"/>
        <v/>
      </c>
      <c r="M2141" s="3" t="str">
        <f t="shared" si="4"/>
        <v/>
      </c>
      <c r="N2141" s="47"/>
    </row>
    <row r="2142" ht="15.75" customHeight="1">
      <c r="B2142" s="3" t="str">
        <f>IF('Prior Yr Data - copy here!'!D2147="","",'Prior Yr Data - copy here!'!D2147)</f>
        <v/>
      </c>
      <c r="C2142" s="3" t="str">
        <f>IF('Prior Yr Data - copy here!'!L2147="","",'Prior Yr Data - copy here!'!L2147)</f>
        <v/>
      </c>
      <c r="D2142" s="3" t="str">
        <f>IF('Prior Yr Data - copy here!'!M2147="","",'Prior Yr Data - copy here!'!M2147)</f>
        <v/>
      </c>
      <c r="E2142" s="46" t="str">
        <f t="shared" si="1"/>
        <v/>
      </c>
      <c r="F2142" s="3" t="str">
        <f t="shared" si="2"/>
        <v/>
      </c>
      <c r="G2142" s="47"/>
      <c r="H2142" s="3"/>
      <c r="I2142" s="3" t="str">
        <f>IF('Two Yrs Prior Data - copy here!'!D2147="","",'Two Yrs Prior Data - copy here!'!D2147)</f>
        <v/>
      </c>
      <c r="J2142" s="3" t="str">
        <f>IF('Two Yrs Prior Data - copy here!'!D2147="","",'Two Yrs Prior Data - copy here!'!L2147)</f>
        <v/>
      </c>
      <c r="K2142" s="3" t="str">
        <f>IF('Two Yrs Prior Data - copy here!'!D2147="","",'Two Yrs Prior Data - copy here!'!M2147)</f>
        <v/>
      </c>
      <c r="L2142" s="46" t="str">
        <f t="shared" si="3"/>
        <v/>
      </c>
      <c r="M2142" s="3" t="str">
        <f t="shared" si="4"/>
        <v/>
      </c>
      <c r="N2142" s="47"/>
    </row>
    <row r="2143" ht="15.75" customHeight="1">
      <c r="B2143" s="3" t="str">
        <f>IF('Prior Yr Data - copy here!'!D2148="","",'Prior Yr Data - copy here!'!D2148)</f>
        <v/>
      </c>
      <c r="C2143" s="3" t="str">
        <f>IF('Prior Yr Data - copy here!'!L2148="","",'Prior Yr Data - copy here!'!L2148)</f>
        <v/>
      </c>
      <c r="D2143" s="3" t="str">
        <f>IF('Prior Yr Data - copy here!'!M2148="","",'Prior Yr Data - copy here!'!M2148)</f>
        <v/>
      </c>
      <c r="E2143" s="46" t="str">
        <f t="shared" si="1"/>
        <v/>
      </c>
      <c r="F2143" s="3" t="str">
        <f t="shared" si="2"/>
        <v/>
      </c>
      <c r="G2143" s="47"/>
      <c r="H2143" s="3"/>
      <c r="I2143" s="3" t="str">
        <f>IF('Two Yrs Prior Data - copy here!'!D2148="","",'Two Yrs Prior Data - copy here!'!D2148)</f>
        <v/>
      </c>
      <c r="J2143" s="3" t="str">
        <f>IF('Two Yrs Prior Data - copy here!'!D2148="","",'Two Yrs Prior Data - copy here!'!L2148)</f>
        <v/>
      </c>
      <c r="K2143" s="3" t="str">
        <f>IF('Two Yrs Prior Data - copy here!'!D2148="","",'Two Yrs Prior Data - copy here!'!M2148)</f>
        <v/>
      </c>
      <c r="L2143" s="46" t="str">
        <f t="shared" si="3"/>
        <v/>
      </c>
      <c r="M2143" s="3" t="str">
        <f t="shared" si="4"/>
        <v/>
      </c>
      <c r="N2143" s="47"/>
    </row>
    <row r="2144" ht="15.75" customHeight="1">
      <c r="B2144" s="3" t="str">
        <f>IF('Prior Yr Data - copy here!'!D2149="","",'Prior Yr Data - copy here!'!D2149)</f>
        <v/>
      </c>
      <c r="C2144" s="3" t="str">
        <f>IF('Prior Yr Data - copy here!'!L2149="","",'Prior Yr Data - copy here!'!L2149)</f>
        <v/>
      </c>
      <c r="D2144" s="3" t="str">
        <f>IF('Prior Yr Data - copy here!'!M2149="","",'Prior Yr Data - copy here!'!M2149)</f>
        <v/>
      </c>
      <c r="E2144" s="46" t="str">
        <f t="shared" si="1"/>
        <v/>
      </c>
      <c r="F2144" s="3" t="str">
        <f t="shared" si="2"/>
        <v/>
      </c>
      <c r="G2144" s="47"/>
      <c r="H2144" s="3"/>
      <c r="I2144" s="3" t="str">
        <f>IF('Two Yrs Prior Data - copy here!'!D2149="","",'Two Yrs Prior Data - copy here!'!D2149)</f>
        <v/>
      </c>
      <c r="J2144" s="3" t="str">
        <f>IF('Two Yrs Prior Data - copy here!'!D2149="","",'Two Yrs Prior Data - copy here!'!L2149)</f>
        <v/>
      </c>
      <c r="K2144" s="3" t="str">
        <f>IF('Two Yrs Prior Data - copy here!'!D2149="","",'Two Yrs Prior Data - copy here!'!M2149)</f>
        <v/>
      </c>
      <c r="L2144" s="46" t="str">
        <f t="shared" si="3"/>
        <v/>
      </c>
      <c r="M2144" s="3" t="str">
        <f t="shared" si="4"/>
        <v/>
      </c>
      <c r="N2144" s="47"/>
    </row>
    <row r="2145" ht="15.75" customHeight="1">
      <c r="B2145" s="3" t="str">
        <f>IF('Prior Yr Data - copy here!'!D2150="","",'Prior Yr Data - copy here!'!D2150)</f>
        <v/>
      </c>
      <c r="C2145" s="3" t="str">
        <f>IF('Prior Yr Data - copy here!'!L2150="","",'Prior Yr Data - copy here!'!L2150)</f>
        <v/>
      </c>
      <c r="D2145" s="3" t="str">
        <f>IF('Prior Yr Data - copy here!'!M2150="","",'Prior Yr Data - copy here!'!M2150)</f>
        <v/>
      </c>
      <c r="E2145" s="46" t="str">
        <f t="shared" si="1"/>
        <v/>
      </c>
      <c r="F2145" s="3" t="str">
        <f t="shared" si="2"/>
        <v/>
      </c>
      <c r="G2145" s="47"/>
      <c r="H2145" s="3"/>
      <c r="I2145" s="3" t="str">
        <f>IF('Two Yrs Prior Data - copy here!'!D2150="","",'Two Yrs Prior Data - copy here!'!D2150)</f>
        <v/>
      </c>
      <c r="J2145" s="3" t="str">
        <f>IF('Two Yrs Prior Data - copy here!'!D2150="","",'Two Yrs Prior Data - copy here!'!L2150)</f>
        <v/>
      </c>
      <c r="K2145" s="3" t="str">
        <f>IF('Two Yrs Prior Data - copy here!'!D2150="","",'Two Yrs Prior Data - copy here!'!M2150)</f>
        <v/>
      </c>
      <c r="L2145" s="46" t="str">
        <f t="shared" si="3"/>
        <v/>
      </c>
      <c r="M2145" s="3" t="str">
        <f t="shared" si="4"/>
        <v/>
      </c>
      <c r="N2145" s="47"/>
    </row>
    <row r="2146" ht="15.75" customHeight="1">
      <c r="B2146" s="3" t="str">
        <f>IF('Prior Yr Data - copy here!'!D2151="","",'Prior Yr Data - copy here!'!D2151)</f>
        <v/>
      </c>
      <c r="C2146" s="3" t="str">
        <f>IF('Prior Yr Data - copy here!'!L2151="","",'Prior Yr Data - copy here!'!L2151)</f>
        <v/>
      </c>
      <c r="D2146" s="3" t="str">
        <f>IF('Prior Yr Data - copy here!'!M2151="","",'Prior Yr Data - copy here!'!M2151)</f>
        <v/>
      </c>
      <c r="E2146" s="46" t="str">
        <f t="shared" si="1"/>
        <v/>
      </c>
      <c r="F2146" s="3" t="str">
        <f t="shared" si="2"/>
        <v/>
      </c>
      <c r="G2146" s="47"/>
      <c r="H2146" s="3"/>
      <c r="I2146" s="3" t="str">
        <f>IF('Two Yrs Prior Data - copy here!'!D2151="","",'Two Yrs Prior Data - copy here!'!D2151)</f>
        <v/>
      </c>
      <c r="J2146" s="3" t="str">
        <f>IF('Two Yrs Prior Data - copy here!'!D2151="","",'Two Yrs Prior Data - copy here!'!L2151)</f>
        <v/>
      </c>
      <c r="K2146" s="3" t="str">
        <f>IF('Two Yrs Prior Data - copy here!'!D2151="","",'Two Yrs Prior Data - copy here!'!M2151)</f>
        <v/>
      </c>
      <c r="L2146" s="46" t="str">
        <f t="shared" si="3"/>
        <v/>
      </c>
      <c r="M2146" s="3" t="str">
        <f t="shared" si="4"/>
        <v/>
      </c>
      <c r="N2146" s="47"/>
    </row>
    <row r="2147" ht="15.75" customHeight="1">
      <c r="B2147" s="3" t="str">
        <f>IF('Prior Yr Data - copy here!'!D2152="","",'Prior Yr Data - copy here!'!D2152)</f>
        <v/>
      </c>
      <c r="C2147" s="3" t="str">
        <f>IF('Prior Yr Data - copy here!'!L2152="","",'Prior Yr Data - copy here!'!L2152)</f>
        <v/>
      </c>
      <c r="D2147" s="3" t="str">
        <f>IF('Prior Yr Data - copy here!'!M2152="","",'Prior Yr Data - copy here!'!M2152)</f>
        <v/>
      </c>
      <c r="E2147" s="46" t="str">
        <f t="shared" si="1"/>
        <v/>
      </c>
      <c r="F2147" s="3" t="str">
        <f t="shared" si="2"/>
        <v/>
      </c>
      <c r="G2147" s="47"/>
      <c r="H2147" s="3"/>
      <c r="I2147" s="3" t="str">
        <f>IF('Two Yrs Prior Data - copy here!'!D2152="","",'Two Yrs Prior Data - copy here!'!D2152)</f>
        <v/>
      </c>
      <c r="J2147" s="3" t="str">
        <f>IF('Two Yrs Prior Data - copy here!'!D2152="","",'Two Yrs Prior Data - copy here!'!L2152)</f>
        <v/>
      </c>
      <c r="K2147" s="3" t="str">
        <f>IF('Two Yrs Prior Data - copy here!'!D2152="","",'Two Yrs Prior Data - copy here!'!M2152)</f>
        <v/>
      </c>
      <c r="L2147" s="46" t="str">
        <f t="shared" si="3"/>
        <v/>
      </c>
      <c r="M2147" s="3" t="str">
        <f t="shared" si="4"/>
        <v/>
      </c>
      <c r="N2147" s="47"/>
    </row>
    <row r="2148" ht="15.75" customHeight="1">
      <c r="B2148" s="3" t="str">
        <f>IF('Prior Yr Data - copy here!'!D2153="","",'Prior Yr Data - copy here!'!D2153)</f>
        <v/>
      </c>
      <c r="C2148" s="3" t="str">
        <f>IF('Prior Yr Data - copy here!'!L2153="","",'Prior Yr Data - copy here!'!L2153)</f>
        <v/>
      </c>
      <c r="D2148" s="3" t="str">
        <f>IF('Prior Yr Data - copy here!'!M2153="","",'Prior Yr Data - copy here!'!M2153)</f>
        <v/>
      </c>
      <c r="E2148" s="46" t="str">
        <f t="shared" si="1"/>
        <v/>
      </c>
      <c r="F2148" s="3" t="str">
        <f t="shared" si="2"/>
        <v/>
      </c>
      <c r="G2148" s="47"/>
      <c r="H2148" s="3"/>
      <c r="I2148" s="3" t="str">
        <f>IF('Two Yrs Prior Data - copy here!'!D2153="","",'Two Yrs Prior Data - copy here!'!D2153)</f>
        <v/>
      </c>
      <c r="J2148" s="3" t="str">
        <f>IF('Two Yrs Prior Data - copy here!'!D2153="","",'Two Yrs Prior Data - copy here!'!L2153)</f>
        <v/>
      </c>
      <c r="K2148" s="3" t="str">
        <f>IF('Two Yrs Prior Data - copy here!'!D2153="","",'Two Yrs Prior Data - copy here!'!M2153)</f>
        <v/>
      </c>
      <c r="L2148" s="46" t="str">
        <f t="shared" si="3"/>
        <v/>
      </c>
      <c r="M2148" s="3" t="str">
        <f t="shared" si="4"/>
        <v/>
      </c>
      <c r="N2148" s="47"/>
    </row>
    <row r="2149" ht="15.75" customHeight="1">
      <c r="B2149" s="3" t="str">
        <f>IF('Prior Yr Data - copy here!'!D2154="","",'Prior Yr Data - copy here!'!D2154)</f>
        <v/>
      </c>
      <c r="C2149" s="3" t="str">
        <f>IF('Prior Yr Data - copy here!'!L2154="","",'Prior Yr Data - copy here!'!L2154)</f>
        <v/>
      </c>
      <c r="D2149" s="3" t="str">
        <f>IF('Prior Yr Data - copy here!'!M2154="","",'Prior Yr Data - copy here!'!M2154)</f>
        <v/>
      </c>
      <c r="E2149" s="46" t="str">
        <f t="shared" si="1"/>
        <v/>
      </c>
      <c r="F2149" s="3" t="str">
        <f t="shared" si="2"/>
        <v/>
      </c>
      <c r="G2149" s="47"/>
      <c r="H2149" s="3"/>
      <c r="I2149" s="3" t="str">
        <f>IF('Two Yrs Prior Data - copy here!'!D2154="","",'Two Yrs Prior Data - copy here!'!D2154)</f>
        <v/>
      </c>
      <c r="J2149" s="3" t="str">
        <f>IF('Two Yrs Prior Data - copy here!'!D2154="","",'Two Yrs Prior Data - copy here!'!L2154)</f>
        <v/>
      </c>
      <c r="K2149" s="3" t="str">
        <f>IF('Two Yrs Prior Data - copy here!'!D2154="","",'Two Yrs Prior Data - copy here!'!M2154)</f>
        <v/>
      </c>
      <c r="L2149" s="46" t="str">
        <f t="shared" si="3"/>
        <v/>
      </c>
      <c r="M2149" s="3" t="str">
        <f t="shared" si="4"/>
        <v/>
      </c>
      <c r="N2149" s="47"/>
    </row>
    <row r="2150" ht="15.75" customHeight="1">
      <c r="B2150" s="3" t="str">
        <f>IF('Prior Yr Data - copy here!'!D2155="","",'Prior Yr Data - copy here!'!D2155)</f>
        <v/>
      </c>
      <c r="C2150" s="3" t="str">
        <f>IF('Prior Yr Data - copy here!'!L2155="","",'Prior Yr Data - copy here!'!L2155)</f>
        <v/>
      </c>
      <c r="D2150" s="3" t="str">
        <f>IF('Prior Yr Data - copy here!'!M2155="","",'Prior Yr Data - copy here!'!M2155)</f>
        <v/>
      </c>
      <c r="E2150" s="46" t="str">
        <f t="shared" si="1"/>
        <v/>
      </c>
      <c r="F2150" s="3" t="str">
        <f t="shared" si="2"/>
        <v/>
      </c>
      <c r="G2150" s="47"/>
      <c r="H2150" s="3"/>
      <c r="I2150" s="3" t="str">
        <f>IF('Two Yrs Prior Data - copy here!'!D2155="","",'Two Yrs Prior Data - copy here!'!D2155)</f>
        <v/>
      </c>
      <c r="J2150" s="3" t="str">
        <f>IF('Two Yrs Prior Data - copy here!'!D2155="","",'Two Yrs Prior Data - copy here!'!L2155)</f>
        <v/>
      </c>
      <c r="K2150" s="3" t="str">
        <f>IF('Two Yrs Prior Data - copy here!'!D2155="","",'Two Yrs Prior Data - copy here!'!M2155)</f>
        <v/>
      </c>
      <c r="L2150" s="46" t="str">
        <f t="shared" si="3"/>
        <v/>
      </c>
      <c r="M2150" s="3" t="str">
        <f t="shared" si="4"/>
        <v/>
      </c>
      <c r="N2150" s="47"/>
    </row>
    <row r="2151" ht="15.75" customHeight="1">
      <c r="B2151" s="3" t="str">
        <f>IF('Prior Yr Data - copy here!'!D2156="","",'Prior Yr Data - copy here!'!D2156)</f>
        <v/>
      </c>
      <c r="C2151" s="3" t="str">
        <f>IF('Prior Yr Data - copy here!'!L2156="","",'Prior Yr Data - copy here!'!L2156)</f>
        <v/>
      </c>
      <c r="D2151" s="3" t="str">
        <f>IF('Prior Yr Data - copy here!'!M2156="","",'Prior Yr Data - copy here!'!M2156)</f>
        <v/>
      </c>
      <c r="E2151" s="46" t="str">
        <f t="shared" si="1"/>
        <v/>
      </c>
      <c r="F2151" s="3" t="str">
        <f t="shared" si="2"/>
        <v/>
      </c>
      <c r="G2151" s="47"/>
      <c r="H2151" s="3"/>
      <c r="I2151" s="3" t="str">
        <f>IF('Two Yrs Prior Data - copy here!'!D2156="","",'Two Yrs Prior Data - copy here!'!D2156)</f>
        <v/>
      </c>
      <c r="J2151" s="3" t="str">
        <f>IF('Two Yrs Prior Data - copy here!'!D2156="","",'Two Yrs Prior Data - copy here!'!L2156)</f>
        <v/>
      </c>
      <c r="K2151" s="3" t="str">
        <f>IF('Two Yrs Prior Data - copy here!'!D2156="","",'Two Yrs Prior Data - copy here!'!M2156)</f>
        <v/>
      </c>
      <c r="L2151" s="46" t="str">
        <f t="shared" si="3"/>
        <v/>
      </c>
      <c r="M2151" s="3" t="str">
        <f t="shared" si="4"/>
        <v/>
      </c>
      <c r="N2151" s="47"/>
    </row>
    <row r="2152" ht="15.75" customHeight="1">
      <c r="B2152" s="3" t="str">
        <f>IF('Prior Yr Data - copy here!'!D2157="","",'Prior Yr Data - copy here!'!D2157)</f>
        <v/>
      </c>
      <c r="C2152" s="3" t="str">
        <f>IF('Prior Yr Data - copy here!'!L2157="","",'Prior Yr Data - copy here!'!L2157)</f>
        <v/>
      </c>
      <c r="D2152" s="3" t="str">
        <f>IF('Prior Yr Data - copy here!'!M2157="","",'Prior Yr Data - copy here!'!M2157)</f>
        <v/>
      </c>
      <c r="E2152" s="46" t="str">
        <f t="shared" si="1"/>
        <v/>
      </c>
      <c r="F2152" s="3" t="str">
        <f t="shared" si="2"/>
        <v/>
      </c>
      <c r="G2152" s="47"/>
      <c r="H2152" s="3"/>
      <c r="I2152" s="3" t="str">
        <f>IF('Two Yrs Prior Data - copy here!'!D2157="","",'Two Yrs Prior Data - copy here!'!D2157)</f>
        <v/>
      </c>
      <c r="J2152" s="3" t="str">
        <f>IF('Two Yrs Prior Data - copy here!'!D2157="","",'Two Yrs Prior Data - copy here!'!L2157)</f>
        <v/>
      </c>
      <c r="K2152" s="3" t="str">
        <f>IF('Two Yrs Prior Data - copy here!'!D2157="","",'Two Yrs Prior Data - copy here!'!M2157)</f>
        <v/>
      </c>
      <c r="L2152" s="46" t="str">
        <f t="shared" si="3"/>
        <v/>
      </c>
      <c r="M2152" s="3" t="str">
        <f t="shared" si="4"/>
        <v/>
      </c>
      <c r="N2152" s="47"/>
    </row>
    <row r="2153" ht="15.75" customHeight="1">
      <c r="B2153" s="3" t="str">
        <f>IF('Prior Yr Data - copy here!'!D2158="","",'Prior Yr Data - copy here!'!D2158)</f>
        <v/>
      </c>
      <c r="C2153" s="3" t="str">
        <f>IF('Prior Yr Data - copy here!'!L2158="","",'Prior Yr Data - copy here!'!L2158)</f>
        <v/>
      </c>
      <c r="D2153" s="3" t="str">
        <f>IF('Prior Yr Data - copy here!'!M2158="","",'Prior Yr Data - copy here!'!M2158)</f>
        <v/>
      </c>
      <c r="E2153" s="46" t="str">
        <f t="shared" si="1"/>
        <v/>
      </c>
      <c r="F2153" s="3" t="str">
        <f t="shared" si="2"/>
        <v/>
      </c>
      <c r="G2153" s="47"/>
      <c r="H2153" s="3"/>
      <c r="I2153" s="3" t="str">
        <f>IF('Two Yrs Prior Data - copy here!'!D2158="","",'Two Yrs Prior Data - copy here!'!D2158)</f>
        <v/>
      </c>
      <c r="J2153" s="3" t="str">
        <f>IF('Two Yrs Prior Data - copy here!'!D2158="","",'Two Yrs Prior Data - copy here!'!L2158)</f>
        <v/>
      </c>
      <c r="K2153" s="3" t="str">
        <f>IF('Two Yrs Prior Data - copy here!'!D2158="","",'Two Yrs Prior Data - copy here!'!M2158)</f>
        <v/>
      </c>
      <c r="L2153" s="46" t="str">
        <f t="shared" si="3"/>
        <v/>
      </c>
      <c r="M2153" s="3" t="str">
        <f t="shared" si="4"/>
        <v/>
      </c>
      <c r="N2153" s="47"/>
    </row>
    <row r="2154" ht="15.75" customHeight="1">
      <c r="B2154" s="3" t="str">
        <f>IF('Prior Yr Data - copy here!'!D2159="","",'Prior Yr Data - copy here!'!D2159)</f>
        <v/>
      </c>
      <c r="C2154" s="3" t="str">
        <f>IF('Prior Yr Data - copy here!'!L2159="","",'Prior Yr Data - copy here!'!L2159)</f>
        <v/>
      </c>
      <c r="D2154" s="3" t="str">
        <f>IF('Prior Yr Data - copy here!'!M2159="","",'Prior Yr Data - copy here!'!M2159)</f>
        <v/>
      </c>
      <c r="E2154" s="46" t="str">
        <f t="shared" si="1"/>
        <v/>
      </c>
      <c r="F2154" s="3" t="str">
        <f t="shared" si="2"/>
        <v/>
      </c>
      <c r="G2154" s="47"/>
      <c r="H2154" s="3"/>
      <c r="I2154" s="3" t="str">
        <f>IF('Two Yrs Prior Data - copy here!'!D2159="","",'Two Yrs Prior Data - copy here!'!D2159)</f>
        <v/>
      </c>
      <c r="J2154" s="3" t="str">
        <f>IF('Two Yrs Prior Data - copy here!'!D2159="","",'Two Yrs Prior Data - copy here!'!L2159)</f>
        <v/>
      </c>
      <c r="K2154" s="3" t="str">
        <f>IF('Two Yrs Prior Data - copy here!'!D2159="","",'Two Yrs Prior Data - copy here!'!M2159)</f>
        <v/>
      </c>
      <c r="L2154" s="46" t="str">
        <f t="shared" si="3"/>
        <v/>
      </c>
      <c r="M2154" s="3" t="str">
        <f t="shared" si="4"/>
        <v/>
      </c>
      <c r="N2154" s="47"/>
    </row>
    <row r="2155" ht="15.75" customHeight="1">
      <c r="B2155" s="3" t="str">
        <f>IF('Prior Yr Data - copy here!'!D2160="","",'Prior Yr Data - copy here!'!D2160)</f>
        <v/>
      </c>
      <c r="C2155" s="3" t="str">
        <f>IF('Prior Yr Data - copy here!'!L2160="","",'Prior Yr Data - copy here!'!L2160)</f>
        <v/>
      </c>
      <c r="D2155" s="3" t="str">
        <f>IF('Prior Yr Data - copy here!'!M2160="","",'Prior Yr Data - copy here!'!M2160)</f>
        <v/>
      </c>
      <c r="E2155" s="46" t="str">
        <f t="shared" si="1"/>
        <v/>
      </c>
      <c r="F2155" s="3" t="str">
        <f t="shared" si="2"/>
        <v/>
      </c>
      <c r="G2155" s="47"/>
      <c r="H2155" s="3"/>
      <c r="I2155" s="3" t="str">
        <f>IF('Two Yrs Prior Data - copy here!'!D2160="","",'Two Yrs Prior Data - copy here!'!D2160)</f>
        <v/>
      </c>
      <c r="J2155" s="3" t="str">
        <f>IF('Two Yrs Prior Data - copy here!'!D2160="","",'Two Yrs Prior Data - copy here!'!L2160)</f>
        <v/>
      </c>
      <c r="K2155" s="3" t="str">
        <f>IF('Two Yrs Prior Data - copy here!'!D2160="","",'Two Yrs Prior Data - copy here!'!M2160)</f>
        <v/>
      </c>
      <c r="L2155" s="46" t="str">
        <f t="shared" si="3"/>
        <v/>
      </c>
      <c r="M2155" s="3" t="str">
        <f t="shared" si="4"/>
        <v/>
      </c>
      <c r="N2155" s="47"/>
    </row>
    <row r="2156" ht="15.75" customHeight="1">
      <c r="B2156" s="3" t="str">
        <f>IF('Prior Yr Data - copy here!'!D2161="","",'Prior Yr Data - copy here!'!D2161)</f>
        <v/>
      </c>
      <c r="C2156" s="3" t="str">
        <f>IF('Prior Yr Data - copy here!'!L2161="","",'Prior Yr Data - copy here!'!L2161)</f>
        <v/>
      </c>
      <c r="D2156" s="3" t="str">
        <f>IF('Prior Yr Data - copy here!'!M2161="","",'Prior Yr Data - copy here!'!M2161)</f>
        <v/>
      </c>
      <c r="E2156" s="46" t="str">
        <f t="shared" si="1"/>
        <v/>
      </c>
      <c r="F2156" s="3" t="str">
        <f t="shared" si="2"/>
        <v/>
      </c>
      <c r="G2156" s="47"/>
      <c r="H2156" s="3"/>
      <c r="I2156" s="3" t="str">
        <f>IF('Two Yrs Prior Data - copy here!'!D2161="","",'Two Yrs Prior Data - copy here!'!D2161)</f>
        <v/>
      </c>
      <c r="J2156" s="3" t="str">
        <f>IF('Two Yrs Prior Data - copy here!'!D2161="","",'Two Yrs Prior Data - copy here!'!L2161)</f>
        <v/>
      </c>
      <c r="K2156" s="3" t="str">
        <f>IF('Two Yrs Prior Data - copy here!'!D2161="","",'Two Yrs Prior Data - copy here!'!M2161)</f>
        <v/>
      </c>
      <c r="L2156" s="46" t="str">
        <f t="shared" si="3"/>
        <v/>
      </c>
      <c r="M2156" s="3" t="str">
        <f t="shared" si="4"/>
        <v/>
      </c>
      <c r="N2156" s="47"/>
    </row>
    <row r="2157" ht="15.75" customHeight="1">
      <c r="B2157" s="3" t="str">
        <f>IF('Prior Yr Data - copy here!'!D2162="","",'Prior Yr Data - copy here!'!D2162)</f>
        <v/>
      </c>
      <c r="C2157" s="3" t="str">
        <f>IF('Prior Yr Data - copy here!'!L2162="","",'Prior Yr Data - copy here!'!L2162)</f>
        <v/>
      </c>
      <c r="D2157" s="3" t="str">
        <f>IF('Prior Yr Data - copy here!'!M2162="","",'Prior Yr Data - copy here!'!M2162)</f>
        <v/>
      </c>
      <c r="E2157" s="46" t="str">
        <f t="shared" si="1"/>
        <v/>
      </c>
      <c r="F2157" s="3" t="str">
        <f t="shared" si="2"/>
        <v/>
      </c>
      <c r="G2157" s="47"/>
      <c r="H2157" s="3"/>
      <c r="I2157" s="3" t="str">
        <f>IF('Two Yrs Prior Data - copy here!'!D2162="","",'Two Yrs Prior Data - copy here!'!D2162)</f>
        <v/>
      </c>
      <c r="J2157" s="3" t="str">
        <f>IF('Two Yrs Prior Data - copy here!'!D2162="","",'Two Yrs Prior Data - copy here!'!L2162)</f>
        <v/>
      </c>
      <c r="K2157" s="3" t="str">
        <f>IF('Two Yrs Prior Data - copy here!'!D2162="","",'Two Yrs Prior Data - copy here!'!M2162)</f>
        <v/>
      </c>
      <c r="L2157" s="46" t="str">
        <f t="shared" si="3"/>
        <v/>
      </c>
      <c r="M2157" s="3" t="str">
        <f t="shared" si="4"/>
        <v/>
      </c>
      <c r="N2157" s="47"/>
    </row>
    <row r="2158" ht="15.75" customHeight="1">
      <c r="B2158" s="3" t="str">
        <f>IF('Prior Yr Data - copy here!'!D2163="","",'Prior Yr Data - copy here!'!D2163)</f>
        <v/>
      </c>
      <c r="C2158" s="3" t="str">
        <f>IF('Prior Yr Data - copy here!'!L2163="","",'Prior Yr Data - copy here!'!L2163)</f>
        <v/>
      </c>
      <c r="D2158" s="3" t="str">
        <f>IF('Prior Yr Data - copy here!'!M2163="","",'Prior Yr Data - copy here!'!M2163)</f>
        <v/>
      </c>
      <c r="E2158" s="46" t="str">
        <f t="shared" si="1"/>
        <v/>
      </c>
      <c r="F2158" s="3" t="str">
        <f t="shared" si="2"/>
        <v/>
      </c>
      <c r="G2158" s="47"/>
      <c r="H2158" s="3"/>
      <c r="I2158" s="3" t="str">
        <f>IF('Two Yrs Prior Data - copy here!'!D2163="","",'Two Yrs Prior Data - copy here!'!D2163)</f>
        <v/>
      </c>
      <c r="J2158" s="3" t="str">
        <f>IF('Two Yrs Prior Data - copy here!'!D2163="","",'Two Yrs Prior Data - copy here!'!L2163)</f>
        <v/>
      </c>
      <c r="K2158" s="3" t="str">
        <f>IF('Two Yrs Prior Data - copy here!'!D2163="","",'Two Yrs Prior Data - copy here!'!M2163)</f>
        <v/>
      </c>
      <c r="L2158" s="46" t="str">
        <f t="shared" si="3"/>
        <v/>
      </c>
      <c r="M2158" s="3" t="str">
        <f t="shared" si="4"/>
        <v/>
      </c>
      <c r="N2158" s="47"/>
    </row>
    <row r="2159" ht="15.75" customHeight="1">
      <c r="B2159" s="3" t="str">
        <f>IF('Prior Yr Data - copy here!'!D2164="","",'Prior Yr Data - copy here!'!D2164)</f>
        <v/>
      </c>
      <c r="C2159" s="3" t="str">
        <f>IF('Prior Yr Data - copy here!'!L2164="","",'Prior Yr Data - copy here!'!L2164)</f>
        <v/>
      </c>
      <c r="D2159" s="3" t="str">
        <f>IF('Prior Yr Data - copy here!'!M2164="","",'Prior Yr Data - copy here!'!M2164)</f>
        <v/>
      </c>
      <c r="E2159" s="46" t="str">
        <f t="shared" si="1"/>
        <v/>
      </c>
      <c r="F2159" s="3" t="str">
        <f t="shared" si="2"/>
        <v/>
      </c>
      <c r="G2159" s="47"/>
      <c r="H2159" s="3"/>
      <c r="I2159" s="3" t="str">
        <f>IF('Two Yrs Prior Data - copy here!'!D2164="","",'Two Yrs Prior Data - copy here!'!D2164)</f>
        <v/>
      </c>
      <c r="J2159" s="3" t="str">
        <f>IF('Two Yrs Prior Data - copy here!'!D2164="","",'Two Yrs Prior Data - copy here!'!L2164)</f>
        <v/>
      </c>
      <c r="K2159" s="3" t="str">
        <f>IF('Two Yrs Prior Data - copy here!'!D2164="","",'Two Yrs Prior Data - copy here!'!M2164)</f>
        <v/>
      </c>
      <c r="L2159" s="46" t="str">
        <f t="shared" si="3"/>
        <v/>
      </c>
      <c r="M2159" s="3" t="str">
        <f t="shared" si="4"/>
        <v/>
      </c>
      <c r="N2159" s="47"/>
    </row>
    <row r="2160" ht="15.75" customHeight="1">
      <c r="B2160" s="3" t="str">
        <f>IF('Prior Yr Data - copy here!'!D2165="","",'Prior Yr Data - copy here!'!D2165)</f>
        <v/>
      </c>
      <c r="C2160" s="3" t="str">
        <f>IF('Prior Yr Data - copy here!'!L2165="","",'Prior Yr Data - copy here!'!L2165)</f>
        <v/>
      </c>
      <c r="D2160" s="3" t="str">
        <f>IF('Prior Yr Data - copy here!'!M2165="","",'Prior Yr Data - copy here!'!M2165)</f>
        <v/>
      </c>
      <c r="E2160" s="46" t="str">
        <f t="shared" si="1"/>
        <v/>
      </c>
      <c r="F2160" s="3" t="str">
        <f t="shared" si="2"/>
        <v/>
      </c>
      <c r="G2160" s="47"/>
      <c r="H2160" s="3"/>
      <c r="I2160" s="3" t="str">
        <f>IF('Two Yrs Prior Data - copy here!'!D2165="","",'Two Yrs Prior Data - copy here!'!D2165)</f>
        <v/>
      </c>
      <c r="J2160" s="3" t="str">
        <f>IF('Two Yrs Prior Data - copy here!'!D2165="","",'Two Yrs Prior Data - copy here!'!L2165)</f>
        <v/>
      </c>
      <c r="K2160" s="3" t="str">
        <f>IF('Two Yrs Prior Data - copy here!'!D2165="","",'Two Yrs Prior Data - copy here!'!M2165)</f>
        <v/>
      </c>
      <c r="L2160" s="46" t="str">
        <f t="shared" si="3"/>
        <v/>
      </c>
      <c r="M2160" s="3" t="str">
        <f t="shared" si="4"/>
        <v/>
      </c>
      <c r="N2160" s="47"/>
    </row>
    <row r="2161" ht="15.75" customHeight="1">
      <c r="B2161" s="3" t="str">
        <f>IF('Prior Yr Data - copy here!'!D2166="","",'Prior Yr Data - copy here!'!D2166)</f>
        <v/>
      </c>
      <c r="C2161" s="3" t="str">
        <f>IF('Prior Yr Data - copy here!'!L2166="","",'Prior Yr Data - copy here!'!L2166)</f>
        <v/>
      </c>
      <c r="D2161" s="3" t="str">
        <f>IF('Prior Yr Data - copy here!'!M2166="","",'Prior Yr Data - copy here!'!M2166)</f>
        <v/>
      </c>
      <c r="E2161" s="46" t="str">
        <f t="shared" si="1"/>
        <v/>
      </c>
      <c r="F2161" s="3" t="str">
        <f t="shared" si="2"/>
        <v/>
      </c>
      <c r="G2161" s="47"/>
      <c r="H2161" s="3"/>
      <c r="I2161" s="3" t="str">
        <f>IF('Two Yrs Prior Data - copy here!'!D2166="","",'Two Yrs Prior Data - copy here!'!D2166)</f>
        <v/>
      </c>
      <c r="J2161" s="3" t="str">
        <f>IF('Two Yrs Prior Data - copy here!'!D2166="","",'Two Yrs Prior Data - copy here!'!L2166)</f>
        <v/>
      </c>
      <c r="K2161" s="3" t="str">
        <f>IF('Two Yrs Prior Data - copy here!'!D2166="","",'Two Yrs Prior Data - copy here!'!M2166)</f>
        <v/>
      </c>
      <c r="L2161" s="46" t="str">
        <f t="shared" si="3"/>
        <v/>
      </c>
      <c r="M2161" s="3" t="str">
        <f t="shared" si="4"/>
        <v/>
      </c>
      <c r="N2161" s="47"/>
    </row>
    <row r="2162" ht="15.75" customHeight="1">
      <c r="B2162" s="3" t="str">
        <f>IF('Prior Yr Data - copy here!'!D2167="","",'Prior Yr Data - copy here!'!D2167)</f>
        <v/>
      </c>
      <c r="C2162" s="3" t="str">
        <f>IF('Prior Yr Data - copy here!'!L2167="","",'Prior Yr Data - copy here!'!L2167)</f>
        <v/>
      </c>
      <c r="D2162" s="3" t="str">
        <f>IF('Prior Yr Data - copy here!'!M2167="","",'Prior Yr Data - copy here!'!M2167)</f>
        <v/>
      </c>
      <c r="E2162" s="46" t="str">
        <f t="shared" si="1"/>
        <v/>
      </c>
      <c r="F2162" s="3" t="str">
        <f t="shared" si="2"/>
        <v/>
      </c>
      <c r="G2162" s="47"/>
      <c r="H2162" s="3"/>
      <c r="I2162" s="3" t="str">
        <f>IF('Two Yrs Prior Data - copy here!'!D2167="","",'Two Yrs Prior Data - copy here!'!D2167)</f>
        <v/>
      </c>
      <c r="J2162" s="3" t="str">
        <f>IF('Two Yrs Prior Data - copy here!'!D2167="","",'Two Yrs Prior Data - copy here!'!L2167)</f>
        <v/>
      </c>
      <c r="K2162" s="3" t="str">
        <f>IF('Two Yrs Prior Data - copy here!'!D2167="","",'Two Yrs Prior Data - copy here!'!M2167)</f>
        <v/>
      </c>
      <c r="L2162" s="46" t="str">
        <f t="shared" si="3"/>
        <v/>
      </c>
      <c r="M2162" s="3" t="str">
        <f t="shared" si="4"/>
        <v/>
      </c>
      <c r="N2162" s="47"/>
    </row>
    <row r="2163" ht="15.75" customHeight="1">
      <c r="B2163" s="3" t="str">
        <f>IF('Prior Yr Data - copy here!'!D2168="","",'Prior Yr Data - copy here!'!D2168)</f>
        <v/>
      </c>
      <c r="C2163" s="3" t="str">
        <f>IF('Prior Yr Data - copy here!'!L2168="","",'Prior Yr Data - copy here!'!L2168)</f>
        <v/>
      </c>
      <c r="D2163" s="3" t="str">
        <f>IF('Prior Yr Data - copy here!'!M2168="","",'Prior Yr Data - copy here!'!M2168)</f>
        <v/>
      </c>
      <c r="E2163" s="46" t="str">
        <f t="shared" si="1"/>
        <v/>
      </c>
      <c r="F2163" s="3" t="str">
        <f t="shared" si="2"/>
        <v/>
      </c>
      <c r="G2163" s="47"/>
      <c r="H2163" s="3"/>
      <c r="I2163" s="3" t="str">
        <f>IF('Two Yrs Prior Data - copy here!'!D2168="","",'Two Yrs Prior Data - copy here!'!D2168)</f>
        <v/>
      </c>
      <c r="J2163" s="3" t="str">
        <f>IF('Two Yrs Prior Data - copy here!'!D2168="","",'Two Yrs Prior Data - copy here!'!L2168)</f>
        <v/>
      </c>
      <c r="K2163" s="3" t="str">
        <f>IF('Two Yrs Prior Data - copy here!'!D2168="","",'Two Yrs Prior Data - copy here!'!M2168)</f>
        <v/>
      </c>
      <c r="L2163" s="46" t="str">
        <f t="shared" si="3"/>
        <v/>
      </c>
      <c r="M2163" s="3" t="str">
        <f t="shared" si="4"/>
        <v/>
      </c>
      <c r="N2163" s="47"/>
    </row>
    <row r="2164" ht="15.75" customHeight="1">
      <c r="B2164" s="3" t="str">
        <f>IF('Prior Yr Data - copy here!'!D2169="","",'Prior Yr Data - copy here!'!D2169)</f>
        <v/>
      </c>
      <c r="C2164" s="3" t="str">
        <f>IF('Prior Yr Data - copy here!'!L2169="","",'Prior Yr Data - copy here!'!L2169)</f>
        <v/>
      </c>
      <c r="D2164" s="3" t="str">
        <f>IF('Prior Yr Data - copy here!'!M2169="","",'Prior Yr Data - copy here!'!M2169)</f>
        <v/>
      </c>
      <c r="E2164" s="46" t="str">
        <f t="shared" si="1"/>
        <v/>
      </c>
      <c r="F2164" s="3" t="str">
        <f t="shared" si="2"/>
        <v/>
      </c>
      <c r="G2164" s="47"/>
      <c r="H2164" s="3"/>
      <c r="I2164" s="3" t="str">
        <f>IF('Two Yrs Prior Data - copy here!'!D2169="","",'Two Yrs Prior Data - copy here!'!D2169)</f>
        <v/>
      </c>
      <c r="J2164" s="3" t="str">
        <f>IF('Two Yrs Prior Data - copy here!'!D2169="","",'Two Yrs Prior Data - copy here!'!L2169)</f>
        <v/>
      </c>
      <c r="K2164" s="3" t="str">
        <f>IF('Two Yrs Prior Data - copy here!'!D2169="","",'Two Yrs Prior Data - copy here!'!M2169)</f>
        <v/>
      </c>
      <c r="L2164" s="46" t="str">
        <f t="shared" si="3"/>
        <v/>
      </c>
      <c r="M2164" s="3" t="str">
        <f t="shared" si="4"/>
        <v/>
      </c>
      <c r="N2164" s="47"/>
    </row>
    <row r="2165" ht="15.75" customHeight="1">
      <c r="B2165" s="3" t="str">
        <f>IF('Prior Yr Data - copy here!'!D2170="","",'Prior Yr Data - copy here!'!D2170)</f>
        <v/>
      </c>
      <c r="C2165" s="3" t="str">
        <f>IF('Prior Yr Data - copy here!'!L2170="","",'Prior Yr Data - copy here!'!L2170)</f>
        <v/>
      </c>
      <c r="D2165" s="3" t="str">
        <f>IF('Prior Yr Data - copy here!'!M2170="","",'Prior Yr Data - copy here!'!M2170)</f>
        <v/>
      </c>
      <c r="E2165" s="46" t="str">
        <f t="shared" si="1"/>
        <v/>
      </c>
      <c r="F2165" s="3" t="str">
        <f t="shared" si="2"/>
        <v/>
      </c>
      <c r="G2165" s="47"/>
      <c r="H2165" s="3"/>
      <c r="I2165" s="3" t="str">
        <f>IF('Two Yrs Prior Data - copy here!'!D2170="","",'Two Yrs Prior Data - copy here!'!D2170)</f>
        <v/>
      </c>
      <c r="J2165" s="3" t="str">
        <f>IF('Two Yrs Prior Data - copy here!'!D2170="","",'Two Yrs Prior Data - copy here!'!L2170)</f>
        <v/>
      </c>
      <c r="K2165" s="3" t="str">
        <f>IF('Two Yrs Prior Data - copy here!'!D2170="","",'Two Yrs Prior Data - copy here!'!M2170)</f>
        <v/>
      </c>
      <c r="L2165" s="46" t="str">
        <f t="shared" si="3"/>
        <v/>
      </c>
      <c r="M2165" s="3" t="str">
        <f t="shared" si="4"/>
        <v/>
      </c>
      <c r="N2165" s="47"/>
    </row>
    <row r="2166" ht="15.75" customHeight="1">
      <c r="B2166" s="3" t="str">
        <f>IF('Prior Yr Data - copy here!'!D2171="","",'Prior Yr Data - copy here!'!D2171)</f>
        <v/>
      </c>
      <c r="C2166" s="3" t="str">
        <f>IF('Prior Yr Data - copy here!'!L2171="","",'Prior Yr Data - copy here!'!L2171)</f>
        <v/>
      </c>
      <c r="D2166" s="3" t="str">
        <f>IF('Prior Yr Data - copy here!'!M2171="","",'Prior Yr Data - copy here!'!M2171)</f>
        <v/>
      </c>
      <c r="E2166" s="46" t="str">
        <f t="shared" si="1"/>
        <v/>
      </c>
      <c r="F2166" s="3" t="str">
        <f t="shared" si="2"/>
        <v/>
      </c>
      <c r="G2166" s="47"/>
      <c r="H2166" s="3"/>
      <c r="I2166" s="3" t="str">
        <f>IF('Two Yrs Prior Data - copy here!'!D2171="","",'Two Yrs Prior Data - copy here!'!D2171)</f>
        <v/>
      </c>
      <c r="J2166" s="3" t="str">
        <f>IF('Two Yrs Prior Data - copy here!'!D2171="","",'Two Yrs Prior Data - copy here!'!L2171)</f>
        <v/>
      </c>
      <c r="K2166" s="3" t="str">
        <f>IF('Two Yrs Prior Data - copy here!'!D2171="","",'Two Yrs Prior Data - copy here!'!M2171)</f>
        <v/>
      </c>
      <c r="L2166" s="46" t="str">
        <f t="shared" si="3"/>
        <v/>
      </c>
      <c r="M2166" s="3" t="str">
        <f t="shared" si="4"/>
        <v/>
      </c>
      <c r="N2166" s="47"/>
    </row>
    <row r="2167" ht="15.75" customHeight="1">
      <c r="B2167" s="3" t="str">
        <f>IF('Prior Yr Data - copy here!'!D2172="","",'Prior Yr Data - copy here!'!D2172)</f>
        <v/>
      </c>
      <c r="C2167" s="3" t="str">
        <f>IF('Prior Yr Data - copy here!'!L2172="","",'Prior Yr Data - copy here!'!L2172)</f>
        <v/>
      </c>
      <c r="D2167" s="3" t="str">
        <f>IF('Prior Yr Data - copy here!'!M2172="","",'Prior Yr Data - copy here!'!M2172)</f>
        <v/>
      </c>
      <c r="E2167" s="46" t="str">
        <f t="shared" si="1"/>
        <v/>
      </c>
      <c r="F2167" s="3" t="str">
        <f t="shared" si="2"/>
        <v/>
      </c>
      <c r="G2167" s="47"/>
      <c r="H2167" s="3"/>
      <c r="I2167" s="3" t="str">
        <f>IF('Two Yrs Prior Data - copy here!'!D2172="","",'Two Yrs Prior Data - copy here!'!D2172)</f>
        <v/>
      </c>
      <c r="J2167" s="3" t="str">
        <f>IF('Two Yrs Prior Data - copy here!'!D2172="","",'Two Yrs Prior Data - copy here!'!L2172)</f>
        <v/>
      </c>
      <c r="K2167" s="3" t="str">
        <f>IF('Two Yrs Prior Data - copy here!'!D2172="","",'Two Yrs Prior Data - copy here!'!M2172)</f>
        <v/>
      </c>
      <c r="L2167" s="46" t="str">
        <f t="shared" si="3"/>
        <v/>
      </c>
      <c r="M2167" s="3" t="str">
        <f t="shared" si="4"/>
        <v/>
      </c>
      <c r="N2167" s="47"/>
    </row>
    <row r="2168" ht="15.75" customHeight="1">
      <c r="B2168" s="3" t="str">
        <f>IF('Prior Yr Data - copy here!'!D2173="","",'Prior Yr Data - copy here!'!D2173)</f>
        <v/>
      </c>
      <c r="C2168" s="3" t="str">
        <f>IF('Prior Yr Data - copy here!'!L2173="","",'Prior Yr Data - copy here!'!L2173)</f>
        <v/>
      </c>
      <c r="D2168" s="3" t="str">
        <f>IF('Prior Yr Data - copy here!'!M2173="","",'Prior Yr Data - copy here!'!M2173)</f>
        <v/>
      </c>
      <c r="E2168" s="46" t="str">
        <f t="shared" si="1"/>
        <v/>
      </c>
      <c r="F2168" s="3" t="str">
        <f t="shared" si="2"/>
        <v/>
      </c>
      <c r="G2168" s="47"/>
      <c r="H2168" s="3"/>
      <c r="I2168" s="3" t="str">
        <f>IF('Two Yrs Prior Data - copy here!'!D2173="","",'Two Yrs Prior Data - copy here!'!D2173)</f>
        <v/>
      </c>
      <c r="J2168" s="3" t="str">
        <f>IF('Two Yrs Prior Data - copy here!'!D2173="","",'Two Yrs Prior Data - copy here!'!L2173)</f>
        <v/>
      </c>
      <c r="K2168" s="3" t="str">
        <f>IF('Two Yrs Prior Data - copy here!'!D2173="","",'Two Yrs Prior Data - copy here!'!M2173)</f>
        <v/>
      </c>
      <c r="L2168" s="46" t="str">
        <f t="shared" si="3"/>
        <v/>
      </c>
      <c r="M2168" s="3" t="str">
        <f t="shared" si="4"/>
        <v/>
      </c>
      <c r="N2168" s="47"/>
    </row>
    <row r="2169" ht="15.75" customHeight="1">
      <c r="B2169" s="3" t="str">
        <f>IF('Prior Yr Data - copy here!'!D2174="","",'Prior Yr Data - copy here!'!D2174)</f>
        <v/>
      </c>
      <c r="C2169" s="3" t="str">
        <f>IF('Prior Yr Data - copy here!'!L2174="","",'Prior Yr Data - copy here!'!L2174)</f>
        <v/>
      </c>
      <c r="D2169" s="3" t="str">
        <f>IF('Prior Yr Data - copy here!'!M2174="","",'Prior Yr Data - copy here!'!M2174)</f>
        <v/>
      </c>
      <c r="E2169" s="46" t="str">
        <f t="shared" si="1"/>
        <v/>
      </c>
      <c r="F2169" s="3" t="str">
        <f t="shared" si="2"/>
        <v/>
      </c>
      <c r="G2169" s="47"/>
      <c r="H2169" s="3"/>
      <c r="I2169" s="3" t="str">
        <f>IF('Two Yrs Prior Data - copy here!'!D2174="","",'Two Yrs Prior Data - copy here!'!D2174)</f>
        <v/>
      </c>
      <c r="J2169" s="3" t="str">
        <f>IF('Two Yrs Prior Data - copy here!'!D2174="","",'Two Yrs Prior Data - copy here!'!L2174)</f>
        <v/>
      </c>
      <c r="K2169" s="3" t="str">
        <f>IF('Two Yrs Prior Data - copy here!'!D2174="","",'Two Yrs Prior Data - copy here!'!M2174)</f>
        <v/>
      </c>
      <c r="L2169" s="46" t="str">
        <f t="shared" si="3"/>
        <v/>
      </c>
      <c r="M2169" s="3" t="str">
        <f t="shared" si="4"/>
        <v/>
      </c>
      <c r="N2169" s="47"/>
    </row>
    <row r="2170" ht="15.75" customHeight="1">
      <c r="B2170" s="3" t="str">
        <f>IF('Prior Yr Data - copy here!'!D2175="","",'Prior Yr Data - copy here!'!D2175)</f>
        <v/>
      </c>
      <c r="C2170" s="3" t="str">
        <f>IF('Prior Yr Data - copy here!'!L2175="","",'Prior Yr Data - copy here!'!L2175)</f>
        <v/>
      </c>
      <c r="D2170" s="3" t="str">
        <f>IF('Prior Yr Data - copy here!'!M2175="","",'Prior Yr Data - copy here!'!M2175)</f>
        <v/>
      </c>
      <c r="E2170" s="46" t="str">
        <f t="shared" si="1"/>
        <v/>
      </c>
      <c r="F2170" s="3" t="str">
        <f t="shared" si="2"/>
        <v/>
      </c>
      <c r="G2170" s="47"/>
      <c r="H2170" s="3"/>
      <c r="I2170" s="3" t="str">
        <f>IF('Two Yrs Prior Data - copy here!'!D2175="","",'Two Yrs Prior Data - copy here!'!D2175)</f>
        <v/>
      </c>
      <c r="J2170" s="3" t="str">
        <f>IF('Two Yrs Prior Data - copy here!'!D2175="","",'Two Yrs Prior Data - copy here!'!L2175)</f>
        <v/>
      </c>
      <c r="K2170" s="3" t="str">
        <f>IF('Two Yrs Prior Data - copy here!'!D2175="","",'Two Yrs Prior Data - copy here!'!M2175)</f>
        <v/>
      </c>
      <c r="L2170" s="46" t="str">
        <f t="shared" si="3"/>
        <v/>
      </c>
      <c r="M2170" s="3" t="str">
        <f t="shared" si="4"/>
        <v/>
      </c>
      <c r="N2170" s="47"/>
    </row>
    <row r="2171" ht="15.75" customHeight="1">
      <c r="B2171" s="3" t="str">
        <f>IF('Prior Yr Data - copy here!'!D2176="","",'Prior Yr Data - copy here!'!D2176)</f>
        <v/>
      </c>
      <c r="C2171" s="3" t="str">
        <f>IF('Prior Yr Data - copy here!'!L2176="","",'Prior Yr Data - copy here!'!L2176)</f>
        <v/>
      </c>
      <c r="D2171" s="3" t="str">
        <f>IF('Prior Yr Data - copy here!'!M2176="","",'Prior Yr Data - copy here!'!M2176)</f>
        <v/>
      </c>
      <c r="E2171" s="46" t="str">
        <f t="shared" si="1"/>
        <v/>
      </c>
      <c r="F2171" s="3" t="str">
        <f t="shared" si="2"/>
        <v/>
      </c>
      <c r="G2171" s="47"/>
      <c r="H2171" s="3"/>
      <c r="I2171" s="3" t="str">
        <f>IF('Two Yrs Prior Data - copy here!'!D2176="","",'Two Yrs Prior Data - copy here!'!D2176)</f>
        <v/>
      </c>
      <c r="J2171" s="3" t="str">
        <f>IF('Two Yrs Prior Data - copy here!'!D2176="","",'Two Yrs Prior Data - copy here!'!L2176)</f>
        <v/>
      </c>
      <c r="K2171" s="3" t="str">
        <f>IF('Two Yrs Prior Data - copy here!'!D2176="","",'Two Yrs Prior Data - copy here!'!M2176)</f>
        <v/>
      </c>
      <c r="L2171" s="46" t="str">
        <f t="shared" si="3"/>
        <v/>
      </c>
      <c r="M2171" s="3" t="str">
        <f t="shared" si="4"/>
        <v/>
      </c>
      <c r="N2171" s="47"/>
    </row>
    <row r="2172" ht="15.75" customHeight="1">
      <c r="B2172" s="3" t="str">
        <f>IF('Prior Yr Data - copy here!'!D2177="","",'Prior Yr Data - copy here!'!D2177)</f>
        <v/>
      </c>
      <c r="C2172" s="3" t="str">
        <f>IF('Prior Yr Data - copy here!'!L2177="","",'Prior Yr Data - copy here!'!L2177)</f>
        <v/>
      </c>
      <c r="D2172" s="3" t="str">
        <f>IF('Prior Yr Data - copy here!'!M2177="","",'Prior Yr Data - copy here!'!M2177)</f>
        <v/>
      </c>
      <c r="E2172" s="46" t="str">
        <f t="shared" si="1"/>
        <v/>
      </c>
      <c r="F2172" s="3" t="str">
        <f t="shared" si="2"/>
        <v/>
      </c>
      <c r="G2172" s="47"/>
      <c r="H2172" s="3"/>
      <c r="I2172" s="3" t="str">
        <f>IF('Two Yrs Prior Data - copy here!'!D2177="","",'Two Yrs Prior Data - copy here!'!D2177)</f>
        <v/>
      </c>
      <c r="J2172" s="3" t="str">
        <f>IF('Two Yrs Prior Data - copy here!'!D2177="","",'Two Yrs Prior Data - copy here!'!L2177)</f>
        <v/>
      </c>
      <c r="K2172" s="3" t="str">
        <f>IF('Two Yrs Prior Data - copy here!'!D2177="","",'Two Yrs Prior Data - copy here!'!M2177)</f>
        <v/>
      </c>
      <c r="L2172" s="46" t="str">
        <f t="shared" si="3"/>
        <v/>
      </c>
      <c r="M2172" s="3" t="str">
        <f t="shared" si="4"/>
        <v/>
      </c>
      <c r="N2172" s="47"/>
    </row>
    <row r="2173" ht="15.75" customHeight="1">
      <c r="B2173" s="3" t="str">
        <f>IF('Prior Yr Data - copy here!'!D2178="","",'Prior Yr Data - copy here!'!D2178)</f>
        <v/>
      </c>
      <c r="C2173" s="3" t="str">
        <f>IF('Prior Yr Data - copy here!'!L2178="","",'Prior Yr Data - copy here!'!L2178)</f>
        <v/>
      </c>
      <c r="D2173" s="3" t="str">
        <f>IF('Prior Yr Data - copy here!'!M2178="","",'Prior Yr Data - copy here!'!M2178)</f>
        <v/>
      </c>
      <c r="E2173" s="46" t="str">
        <f t="shared" si="1"/>
        <v/>
      </c>
      <c r="F2173" s="3" t="str">
        <f t="shared" si="2"/>
        <v/>
      </c>
      <c r="G2173" s="47"/>
      <c r="H2173" s="3"/>
      <c r="I2173" s="3" t="str">
        <f>IF('Two Yrs Prior Data - copy here!'!D2178="","",'Two Yrs Prior Data - copy here!'!D2178)</f>
        <v/>
      </c>
      <c r="J2173" s="3" t="str">
        <f>IF('Two Yrs Prior Data - copy here!'!D2178="","",'Two Yrs Prior Data - copy here!'!L2178)</f>
        <v/>
      </c>
      <c r="K2173" s="3" t="str">
        <f>IF('Two Yrs Prior Data - copy here!'!D2178="","",'Two Yrs Prior Data - copy here!'!M2178)</f>
        <v/>
      </c>
      <c r="L2173" s="46" t="str">
        <f t="shared" si="3"/>
        <v/>
      </c>
      <c r="M2173" s="3" t="str">
        <f t="shared" si="4"/>
        <v/>
      </c>
      <c r="N2173" s="47"/>
    </row>
    <row r="2174" ht="15.75" customHeight="1">
      <c r="B2174" s="3" t="str">
        <f>IF('Prior Yr Data - copy here!'!D2179="","",'Prior Yr Data - copy here!'!D2179)</f>
        <v/>
      </c>
      <c r="C2174" s="3" t="str">
        <f>IF('Prior Yr Data - copy here!'!L2179="","",'Prior Yr Data - copy here!'!L2179)</f>
        <v/>
      </c>
      <c r="D2174" s="3" t="str">
        <f>IF('Prior Yr Data - copy here!'!M2179="","",'Prior Yr Data - copy here!'!M2179)</f>
        <v/>
      </c>
      <c r="E2174" s="46" t="str">
        <f t="shared" si="1"/>
        <v/>
      </c>
      <c r="F2174" s="3" t="str">
        <f t="shared" si="2"/>
        <v/>
      </c>
      <c r="G2174" s="47"/>
      <c r="H2174" s="3"/>
      <c r="I2174" s="3" t="str">
        <f>IF('Two Yrs Prior Data - copy here!'!D2179="","",'Two Yrs Prior Data - copy here!'!D2179)</f>
        <v/>
      </c>
      <c r="J2174" s="3" t="str">
        <f>IF('Two Yrs Prior Data - copy here!'!D2179="","",'Two Yrs Prior Data - copy here!'!L2179)</f>
        <v/>
      </c>
      <c r="K2174" s="3" t="str">
        <f>IF('Two Yrs Prior Data - copy here!'!D2179="","",'Two Yrs Prior Data - copy here!'!M2179)</f>
        <v/>
      </c>
      <c r="L2174" s="46" t="str">
        <f t="shared" si="3"/>
        <v/>
      </c>
      <c r="M2174" s="3" t="str">
        <f t="shared" si="4"/>
        <v/>
      </c>
      <c r="N2174" s="47"/>
    </row>
    <row r="2175" ht="15.75" customHeight="1">
      <c r="B2175" s="3" t="str">
        <f>IF('Prior Yr Data - copy here!'!D2180="","",'Prior Yr Data - copy here!'!D2180)</f>
        <v/>
      </c>
      <c r="C2175" s="3" t="str">
        <f>IF('Prior Yr Data - copy here!'!L2180="","",'Prior Yr Data - copy here!'!L2180)</f>
        <v/>
      </c>
      <c r="D2175" s="3" t="str">
        <f>IF('Prior Yr Data - copy here!'!M2180="","",'Prior Yr Data - copy here!'!M2180)</f>
        <v/>
      </c>
      <c r="E2175" s="46" t="str">
        <f t="shared" si="1"/>
        <v/>
      </c>
      <c r="F2175" s="3" t="str">
        <f t="shared" si="2"/>
        <v/>
      </c>
      <c r="G2175" s="47"/>
      <c r="H2175" s="3"/>
      <c r="I2175" s="3" t="str">
        <f>IF('Two Yrs Prior Data - copy here!'!D2180="","",'Two Yrs Prior Data - copy here!'!D2180)</f>
        <v/>
      </c>
      <c r="J2175" s="3" t="str">
        <f>IF('Two Yrs Prior Data - copy here!'!D2180="","",'Two Yrs Prior Data - copy here!'!L2180)</f>
        <v/>
      </c>
      <c r="K2175" s="3" t="str">
        <f>IF('Two Yrs Prior Data - copy here!'!D2180="","",'Two Yrs Prior Data - copy here!'!M2180)</f>
        <v/>
      </c>
      <c r="L2175" s="46" t="str">
        <f t="shared" si="3"/>
        <v/>
      </c>
      <c r="M2175" s="3" t="str">
        <f t="shared" si="4"/>
        <v/>
      </c>
      <c r="N2175" s="47"/>
    </row>
    <row r="2176" ht="15.75" customHeight="1">
      <c r="B2176" s="3" t="str">
        <f>IF('Prior Yr Data - copy here!'!D2181="","",'Prior Yr Data - copy here!'!D2181)</f>
        <v/>
      </c>
      <c r="C2176" s="3" t="str">
        <f>IF('Prior Yr Data - copy here!'!L2181="","",'Prior Yr Data - copy here!'!L2181)</f>
        <v/>
      </c>
      <c r="D2176" s="3" t="str">
        <f>IF('Prior Yr Data - copy here!'!M2181="","",'Prior Yr Data - copy here!'!M2181)</f>
        <v/>
      </c>
      <c r="E2176" s="46" t="str">
        <f t="shared" si="1"/>
        <v/>
      </c>
      <c r="F2176" s="3" t="str">
        <f t="shared" si="2"/>
        <v/>
      </c>
      <c r="G2176" s="47"/>
      <c r="H2176" s="3"/>
      <c r="I2176" s="3" t="str">
        <f>IF('Two Yrs Prior Data - copy here!'!D2181="","",'Two Yrs Prior Data - copy here!'!D2181)</f>
        <v/>
      </c>
      <c r="J2176" s="3" t="str">
        <f>IF('Two Yrs Prior Data - copy here!'!D2181="","",'Two Yrs Prior Data - copy here!'!L2181)</f>
        <v/>
      </c>
      <c r="K2176" s="3" t="str">
        <f>IF('Two Yrs Prior Data - copy here!'!D2181="","",'Two Yrs Prior Data - copy here!'!M2181)</f>
        <v/>
      </c>
      <c r="L2176" s="46" t="str">
        <f t="shared" si="3"/>
        <v/>
      </c>
      <c r="M2176" s="3" t="str">
        <f t="shared" si="4"/>
        <v/>
      </c>
      <c r="N2176" s="47"/>
    </row>
    <row r="2177" ht="15.75" customHeight="1">
      <c r="B2177" s="3" t="str">
        <f>IF('Prior Yr Data - copy here!'!D2182="","",'Prior Yr Data - copy here!'!D2182)</f>
        <v/>
      </c>
      <c r="C2177" s="3" t="str">
        <f>IF('Prior Yr Data - copy here!'!L2182="","",'Prior Yr Data - copy here!'!L2182)</f>
        <v/>
      </c>
      <c r="D2177" s="3" t="str">
        <f>IF('Prior Yr Data - copy here!'!M2182="","",'Prior Yr Data - copy here!'!M2182)</f>
        <v/>
      </c>
      <c r="E2177" s="46" t="str">
        <f t="shared" si="1"/>
        <v/>
      </c>
      <c r="F2177" s="3" t="str">
        <f t="shared" si="2"/>
        <v/>
      </c>
      <c r="G2177" s="47"/>
      <c r="H2177" s="3"/>
      <c r="I2177" s="3" t="str">
        <f>IF('Two Yrs Prior Data - copy here!'!D2182="","",'Two Yrs Prior Data - copy here!'!D2182)</f>
        <v/>
      </c>
      <c r="J2177" s="3" t="str">
        <f>IF('Two Yrs Prior Data - copy here!'!D2182="","",'Two Yrs Prior Data - copy here!'!L2182)</f>
        <v/>
      </c>
      <c r="K2177" s="3" t="str">
        <f>IF('Two Yrs Prior Data - copy here!'!D2182="","",'Two Yrs Prior Data - copy here!'!M2182)</f>
        <v/>
      </c>
      <c r="L2177" s="46" t="str">
        <f t="shared" si="3"/>
        <v/>
      </c>
      <c r="M2177" s="3" t="str">
        <f t="shared" si="4"/>
        <v/>
      </c>
      <c r="N2177" s="47"/>
    </row>
    <row r="2178" ht="15.75" customHeight="1">
      <c r="B2178" s="3" t="str">
        <f>IF('Prior Yr Data - copy here!'!D2183="","",'Prior Yr Data - copy here!'!D2183)</f>
        <v/>
      </c>
      <c r="C2178" s="3" t="str">
        <f>IF('Prior Yr Data - copy here!'!L2183="","",'Prior Yr Data - copy here!'!L2183)</f>
        <v/>
      </c>
      <c r="D2178" s="3" t="str">
        <f>IF('Prior Yr Data - copy here!'!M2183="","",'Prior Yr Data - copy here!'!M2183)</f>
        <v/>
      </c>
      <c r="E2178" s="46" t="str">
        <f t="shared" si="1"/>
        <v/>
      </c>
      <c r="F2178" s="3" t="str">
        <f t="shared" si="2"/>
        <v/>
      </c>
      <c r="G2178" s="47"/>
      <c r="H2178" s="3"/>
      <c r="I2178" s="3" t="str">
        <f>IF('Two Yrs Prior Data - copy here!'!D2183="","",'Two Yrs Prior Data - copy here!'!D2183)</f>
        <v/>
      </c>
      <c r="J2178" s="3" t="str">
        <f>IF('Two Yrs Prior Data - copy here!'!D2183="","",'Two Yrs Prior Data - copy here!'!L2183)</f>
        <v/>
      </c>
      <c r="K2178" s="3" t="str">
        <f>IF('Two Yrs Prior Data - copy here!'!D2183="","",'Two Yrs Prior Data - copy here!'!M2183)</f>
        <v/>
      </c>
      <c r="L2178" s="46" t="str">
        <f t="shared" si="3"/>
        <v/>
      </c>
      <c r="M2178" s="3" t="str">
        <f t="shared" si="4"/>
        <v/>
      </c>
      <c r="N2178" s="47"/>
    </row>
    <row r="2179" ht="15.75" customHeight="1">
      <c r="B2179" s="3" t="str">
        <f>IF('Prior Yr Data - copy here!'!D2184="","",'Prior Yr Data - copy here!'!D2184)</f>
        <v/>
      </c>
      <c r="C2179" s="3" t="str">
        <f>IF('Prior Yr Data - copy here!'!L2184="","",'Prior Yr Data - copy here!'!L2184)</f>
        <v/>
      </c>
      <c r="D2179" s="3" t="str">
        <f>IF('Prior Yr Data - copy here!'!M2184="","",'Prior Yr Data - copy here!'!M2184)</f>
        <v/>
      </c>
      <c r="E2179" s="46" t="str">
        <f t="shared" si="1"/>
        <v/>
      </c>
      <c r="F2179" s="3" t="str">
        <f t="shared" si="2"/>
        <v/>
      </c>
      <c r="G2179" s="47"/>
      <c r="H2179" s="3"/>
      <c r="I2179" s="3" t="str">
        <f>IF('Two Yrs Prior Data - copy here!'!D2184="","",'Two Yrs Prior Data - copy here!'!D2184)</f>
        <v/>
      </c>
      <c r="J2179" s="3" t="str">
        <f>IF('Two Yrs Prior Data - copy here!'!D2184="","",'Two Yrs Prior Data - copy here!'!L2184)</f>
        <v/>
      </c>
      <c r="K2179" s="3" t="str">
        <f>IF('Two Yrs Prior Data - copy here!'!D2184="","",'Two Yrs Prior Data - copy here!'!M2184)</f>
        <v/>
      </c>
      <c r="L2179" s="46" t="str">
        <f t="shared" si="3"/>
        <v/>
      </c>
      <c r="M2179" s="3" t="str">
        <f t="shared" si="4"/>
        <v/>
      </c>
      <c r="N2179" s="47"/>
    </row>
    <row r="2180" ht="15.75" customHeight="1">
      <c r="B2180" s="3" t="str">
        <f>IF('Prior Yr Data - copy here!'!D2185="","",'Prior Yr Data - copy here!'!D2185)</f>
        <v/>
      </c>
      <c r="C2180" s="3" t="str">
        <f>IF('Prior Yr Data - copy here!'!L2185="","",'Prior Yr Data - copy here!'!L2185)</f>
        <v/>
      </c>
      <c r="D2180" s="3" t="str">
        <f>IF('Prior Yr Data - copy here!'!M2185="","",'Prior Yr Data - copy here!'!M2185)</f>
        <v/>
      </c>
      <c r="E2180" s="46" t="str">
        <f t="shared" si="1"/>
        <v/>
      </c>
      <c r="F2180" s="3" t="str">
        <f t="shared" si="2"/>
        <v/>
      </c>
      <c r="G2180" s="47"/>
      <c r="H2180" s="3"/>
      <c r="I2180" s="3" t="str">
        <f>IF('Two Yrs Prior Data - copy here!'!D2185="","",'Two Yrs Prior Data - copy here!'!D2185)</f>
        <v/>
      </c>
      <c r="J2180" s="3" t="str">
        <f>IF('Two Yrs Prior Data - copy here!'!D2185="","",'Two Yrs Prior Data - copy here!'!L2185)</f>
        <v/>
      </c>
      <c r="K2180" s="3" t="str">
        <f>IF('Two Yrs Prior Data - copy here!'!D2185="","",'Two Yrs Prior Data - copy here!'!M2185)</f>
        <v/>
      </c>
      <c r="L2180" s="46" t="str">
        <f t="shared" si="3"/>
        <v/>
      </c>
      <c r="M2180" s="3" t="str">
        <f t="shared" si="4"/>
        <v/>
      </c>
      <c r="N2180" s="47"/>
    </row>
    <row r="2181" ht="15.75" customHeight="1">
      <c r="B2181" s="3" t="str">
        <f>IF('Prior Yr Data - copy here!'!D2186="","",'Prior Yr Data - copy here!'!D2186)</f>
        <v/>
      </c>
      <c r="C2181" s="3" t="str">
        <f>IF('Prior Yr Data - copy here!'!L2186="","",'Prior Yr Data - copy here!'!L2186)</f>
        <v/>
      </c>
      <c r="D2181" s="3" t="str">
        <f>IF('Prior Yr Data - copy here!'!M2186="","",'Prior Yr Data - copy here!'!M2186)</f>
        <v/>
      </c>
      <c r="E2181" s="46" t="str">
        <f t="shared" si="1"/>
        <v/>
      </c>
      <c r="F2181" s="3" t="str">
        <f t="shared" si="2"/>
        <v/>
      </c>
      <c r="G2181" s="47"/>
      <c r="H2181" s="3"/>
      <c r="I2181" s="3" t="str">
        <f>IF('Two Yrs Prior Data - copy here!'!D2186="","",'Two Yrs Prior Data - copy here!'!D2186)</f>
        <v/>
      </c>
      <c r="J2181" s="3" t="str">
        <f>IF('Two Yrs Prior Data - copy here!'!D2186="","",'Two Yrs Prior Data - copy here!'!L2186)</f>
        <v/>
      </c>
      <c r="K2181" s="3" t="str">
        <f>IF('Two Yrs Prior Data - copy here!'!D2186="","",'Two Yrs Prior Data - copy here!'!M2186)</f>
        <v/>
      </c>
      <c r="L2181" s="46" t="str">
        <f t="shared" si="3"/>
        <v/>
      </c>
      <c r="M2181" s="3" t="str">
        <f t="shared" si="4"/>
        <v/>
      </c>
      <c r="N2181" s="47"/>
    </row>
    <row r="2182" ht="15.75" customHeight="1">
      <c r="B2182" s="3" t="str">
        <f>IF('Prior Yr Data - copy here!'!D2187="","",'Prior Yr Data - copy here!'!D2187)</f>
        <v/>
      </c>
      <c r="C2182" s="3" t="str">
        <f>IF('Prior Yr Data - copy here!'!L2187="","",'Prior Yr Data - copy here!'!L2187)</f>
        <v/>
      </c>
      <c r="D2182" s="3" t="str">
        <f>IF('Prior Yr Data - copy here!'!M2187="","",'Prior Yr Data - copy here!'!M2187)</f>
        <v/>
      </c>
      <c r="E2182" s="46" t="str">
        <f t="shared" si="1"/>
        <v/>
      </c>
      <c r="F2182" s="3" t="str">
        <f t="shared" si="2"/>
        <v/>
      </c>
      <c r="G2182" s="47"/>
      <c r="H2182" s="3"/>
      <c r="I2182" s="3" t="str">
        <f>IF('Two Yrs Prior Data - copy here!'!D2187="","",'Two Yrs Prior Data - copy here!'!D2187)</f>
        <v/>
      </c>
      <c r="J2182" s="3" t="str">
        <f>IF('Two Yrs Prior Data - copy here!'!D2187="","",'Two Yrs Prior Data - copy here!'!L2187)</f>
        <v/>
      </c>
      <c r="K2182" s="3" t="str">
        <f>IF('Two Yrs Prior Data - copy here!'!D2187="","",'Two Yrs Prior Data - copy here!'!M2187)</f>
        <v/>
      </c>
      <c r="L2182" s="46" t="str">
        <f t="shared" si="3"/>
        <v/>
      </c>
      <c r="M2182" s="3" t="str">
        <f t="shared" si="4"/>
        <v/>
      </c>
      <c r="N2182" s="47"/>
    </row>
    <row r="2183" ht="15.75" customHeight="1">
      <c r="B2183" s="3" t="str">
        <f>IF('Prior Yr Data - copy here!'!D2188="","",'Prior Yr Data - copy here!'!D2188)</f>
        <v/>
      </c>
      <c r="C2183" s="3" t="str">
        <f>IF('Prior Yr Data - copy here!'!L2188="","",'Prior Yr Data - copy here!'!L2188)</f>
        <v/>
      </c>
      <c r="D2183" s="3" t="str">
        <f>IF('Prior Yr Data - copy here!'!M2188="","",'Prior Yr Data - copy here!'!M2188)</f>
        <v/>
      </c>
      <c r="E2183" s="46" t="str">
        <f t="shared" si="1"/>
        <v/>
      </c>
      <c r="F2183" s="3" t="str">
        <f t="shared" si="2"/>
        <v/>
      </c>
      <c r="G2183" s="47"/>
      <c r="H2183" s="3"/>
      <c r="I2183" s="3" t="str">
        <f>IF('Two Yrs Prior Data - copy here!'!D2188="","",'Two Yrs Prior Data - copy here!'!D2188)</f>
        <v/>
      </c>
      <c r="J2183" s="3" t="str">
        <f>IF('Two Yrs Prior Data - copy here!'!D2188="","",'Two Yrs Prior Data - copy here!'!L2188)</f>
        <v/>
      </c>
      <c r="K2183" s="3" t="str">
        <f>IF('Two Yrs Prior Data - copy here!'!D2188="","",'Two Yrs Prior Data - copy here!'!M2188)</f>
        <v/>
      </c>
      <c r="L2183" s="46" t="str">
        <f t="shared" si="3"/>
        <v/>
      </c>
      <c r="M2183" s="3" t="str">
        <f t="shared" si="4"/>
        <v/>
      </c>
      <c r="N2183" s="47"/>
    </row>
    <row r="2184" ht="15.75" customHeight="1">
      <c r="B2184" s="3" t="str">
        <f>IF('Prior Yr Data - copy here!'!D2189="","",'Prior Yr Data - copy here!'!D2189)</f>
        <v/>
      </c>
      <c r="C2184" s="3" t="str">
        <f>IF('Prior Yr Data - copy here!'!L2189="","",'Prior Yr Data - copy here!'!L2189)</f>
        <v/>
      </c>
      <c r="D2184" s="3" t="str">
        <f>IF('Prior Yr Data - copy here!'!M2189="","",'Prior Yr Data - copy here!'!M2189)</f>
        <v/>
      </c>
      <c r="E2184" s="46" t="str">
        <f t="shared" si="1"/>
        <v/>
      </c>
      <c r="F2184" s="3" t="str">
        <f t="shared" si="2"/>
        <v/>
      </c>
      <c r="G2184" s="47"/>
      <c r="H2184" s="3"/>
      <c r="I2184" s="3" t="str">
        <f>IF('Two Yrs Prior Data - copy here!'!D2189="","",'Two Yrs Prior Data - copy here!'!D2189)</f>
        <v/>
      </c>
      <c r="J2184" s="3" t="str">
        <f>IF('Two Yrs Prior Data - copy here!'!D2189="","",'Two Yrs Prior Data - copy here!'!L2189)</f>
        <v/>
      </c>
      <c r="K2184" s="3" t="str">
        <f>IF('Two Yrs Prior Data - copy here!'!D2189="","",'Two Yrs Prior Data - copy here!'!M2189)</f>
        <v/>
      </c>
      <c r="L2184" s="46" t="str">
        <f t="shared" si="3"/>
        <v/>
      </c>
      <c r="M2184" s="3" t="str">
        <f t="shared" si="4"/>
        <v/>
      </c>
      <c r="N2184" s="47"/>
    </row>
    <row r="2185" ht="15.75" customHeight="1">
      <c r="B2185" s="3" t="str">
        <f>IF('Prior Yr Data - copy here!'!D2190="","",'Prior Yr Data - copy here!'!D2190)</f>
        <v/>
      </c>
      <c r="C2185" s="3" t="str">
        <f>IF('Prior Yr Data - copy here!'!L2190="","",'Prior Yr Data - copy here!'!L2190)</f>
        <v/>
      </c>
      <c r="D2185" s="3" t="str">
        <f>IF('Prior Yr Data - copy here!'!M2190="","",'Prior Yr Data - copy here!'!M2190)</f>
        <v/>
      </c>
      <c r="E2185" s="46" t="str">
        <f t="shared" si="1"/>
        <v/>
      </c>
      <c r="F2185" s="3" t="str">
        <f t="shared" si="2"/>
        <v/>
      </c>
      <c r="G2185" s="47"/>
      <c r="H2185" s="3"/>
      <c r="I2185" s="3" t="str">
        <f>IF('Two Yrs Prior Data - copy here!'!D2190="","",'Two Yrs Prior Data - copy here!'!D2190)</f>
        <v/>
      </c>
      <c r="J2185" s="3" t="str">
        <f>IF('Two Yrs Prior Data - copy here!'!D2190="","",'Two Yrs Prior Data - copy here!'!L2190)</f>
        <v/>
      </c>
      <c r="K2185" s="3" t="str">
        <f>IF('Two Yrs Prior Data - copy here!'!D2190="","",'Two Yrs Prior Data - copy here!'!M2190)</f>
        <v/>
      </c>
      <c r="L2185" s="46" t="str">
        <f t="shared" si="3"/>
        <v/>
      </c>
      <c r="M2185" s="3" t="str">
        <f t="shared" si="4"/>
        <v/>
      </c>
      <c r="N2185" s="47"/>
    </row>
    <row r="2186" ht="15.75" customHeight="1">
      <c r="B2186" s="3" t="str">
        <f>IF('Prior Yr Data - copy here!'!D2191="","",'Prior Yr Data - copy here!'!D2191)</f>
        <v/>
      </c>
      <c r="C2186" s="3" t="str">
        <f>IF('Prior Yr Data - copy here!'!L2191="","",'Prior Yr Data - copy here!'!L2191)</f>
        <v/>
      </c>
      <c r="D2186" s="3" t="str">
        <f>IF('Prior Yr Data - copy here!'!M2191="","",'Prior Yr Data - copy here!'!M2191)</f>
        <v/>
      </c>
      <c r="E2186" s="46" t="str">
        <f t="shared" si="1"/>
        <v/>
      </c>
      <c r="F2186" s="3" t="str">
        <f t="shared" si="2"/>
        <v/>
      </c>
      <c r="G2186" s="47"/>
      <c r="H2186" s="3"/>
      <c r="I2186" s="3" t="str">
        <f>IF('Two Yrs Prior Data - copy here!'!D2191="","",'Two Yrs Prior Data - copy here!'!D2191)</f>
        <v/>
      </c>
      <c r="J2186" s="3" t="str">
        <f>IF('Two Yrs Prior Data - copy here!'!D2191="","",'Two Yrs Prior Data - copy here!'!L2191)</f>
        <v/>
      </c>
      <c r="K2186" s="3" t="str">
        <f>IF('Two Yrs Prior Data - copy here!'!D2191="","",'Two Yrs Prior Data - copy here!'!M2191)</f>
        <v/>
      </c>
      <c r="L2186" s="46" t="str">
        <f t="shared" si="3"/>
        <v/>
      </c>
      <c r="M2186" s="3" t="str">
        <f t="shared" si="4"/>
        <v/>
      </c>
      <c r="N2186" s="47"/>
    </row>
    <row r="2187" ht="15.75" customHeight="1">
      <c r="B2187" s="3" t="str">
        <f>IF('Prior Yr Data - copy here!'!D2192="","",'Prior Yr Data - copy here!'!D2192)</f>
        <v/>
      </c>
      <c r="C2187" s="3" t="str">
        <f>IF('Prior Yr Data - copy here!'!L2192="","",'Prior Yr Data - copy here!'!L2192)</f>
        <v/>
      </c>
      <c r="D2187" s="3" t="str">
        <f>IF('Prior Yr Data - copy here!'!M2192="","",'Prior Yr Data - copy here!'!M2192)</f>
        <v/>
      </c>
      <c r="E2187" s="46" t="str">
        <f t="shared" si="1"/>
        <v/>
      </c>
      <c r="F2187" s="3" t="str">
        <f t="shared" si="2"/>
        <v/>
      </c>
      <c r="G2187" s="47"/>
      <c r="H2187" s="3"/>
      <c r="I2187" s="3" t="str">
        <f>IF('Two Yrs Prior Data - copy here!'!D2192="","",'Two Yrs Prior Data - copy here!'!D2192)</f>
        <v/>
      </c>
      <c r="J2187" s="3" t="str">
        <f>IF('Two Yrs Prior Data - copy here!'!D2192="","",'Two Yrs Prior Data - copy here!'!L2192)</f>
        <v/>
      </c>
      <c r="K2187" s="3" t="str">
        <f>IF('Two Yrs Prior Data - copy here!'!D2192="","",'Two Yrs Prior Data - copy here!'!M2192)</f>
        <v/>
      </c>
      <c r="L2187" s="46" t="str">
        <f t="shared" si="3"/>
        <v/>
      </c>
      <c r="M2187" s="3" t="str">
        <f t="shared" si="4"/>
        <v/>
      </c>
      <c r="N2187" s="47"/>
    </row>
    <row r="2188" ht="15.75" customHeight="1">
      <c r="B2188" s="3" t="str">
        <f>IF('Prior Yr Data - copy here!'!D2193="","",'Prior Yr Data - copy here!'!D2193)</f>
        <v/>
      </c>
      <c r="C2188" s="3" t="str">
        <f>IF('Prior Yr Data - copy here!'!L2193="","",'Prior Yr Data - copy here!'!L2193)</f>
        <v/>
      </c>
      <c r="D2188" s="3" t="str">
        <f>IF('Prior Yr Data - copy here!'!M2193="","",'Prior Yr Data - copy here!'!M2193)</f>
        <v/>
      </c>
      <c r="E2188" s="46" t="str">
        <f t="shared" si="1"/>
        <v/>
      </c>
      <c r="F2188" s="3" t="str">
        <f t="shared" si="2"/>
        <v/>
      </c>
      <c r="G2188" s="47"/>
      <c r="H2188" s="3"/>
      <c r="I2188" s="3" t="str">
        <f>IF('Two Yrs Prior Data - copy here!'!D2193="","",'Two Yrs Prior Data - copy here!'!D2193)</f>
        <v/>
      </c>
      <c r="J2188" s="3" t="str">
        <f>IF('Two Yrs Prior Data - copy here!'!D2193="","",'Two Yrs Prior Data - copy here!'!L2193)</f>
        <v/>
      </c>
      <c r="K2188" s="3" t="str">
        <f>IF('Two Yrs Prior Data - copy here!'!D2193="","",'Two Yrs Prior Data - copy here!'!M2193)</f>
        <v/>
      </c>
      <c r="L2188" s="46" t="str">
        <f t="shared" si="3"/>
        <v/>
      </c>
      <c r="M2188" s="3" t="str">
        <f t="shared" si="4"/>
        <v/>
      </c>
      <c r="N2188" s="47"/>
    </row>
    <row r="2189" ht="15.75" customHeight="1">
      <c r="B2189" s="3" t="str">
        <f>IF('Prior Yr Data - copy here!'!D2194="","",'Prior Yr Data - copy here!'!D2194)</f>
        <v/>
      </c>
      <c r="C2189" s="3" t="str">
        <f>IF('Prior Yr Data - copy here!'!L2194="","",'Prior Yr Data - copy here!'!L2194)</f>
        <v/>
      </c>
      <c r="D2189" s="3" t="str">
        <f>IF('Prior Yr Data - copy here!'!M2194="","",'Prior Yr Data - copy here!'!M2194)</f>
        <v/>
      </c>
      <c r="E2189" s="46" t="str">
        <f t="shared" si="1"/>
        <v/>
      </c>
      <c r="F2189" s="3" t="str">
        <f t="shared" si="2"/>
        <v/>
      </c>
      <c r="G2189" s="47"/>
      <c r="H2189" s="3"/>
      <c r="I2189" s="3" t="str">
        <f>IF('Two Yrs Prior Data - copy here!'!D2194="","",'Two Yrs Prior Data - copy here!'!D2194)</f>
        <v/>
      </c>
      <c r="J2189" s="3" t="str">
        <f>IF('Two Yrs Prior Data - copy here!'!D2194="","",'Two Yrs Prior Data - copy here!'!L2194)</f>
        <v/>
      </c>
      <c r="K2189" s="3" t="str">
        <f>IF('Two Yrs Prior Data - copy here!'!D2194="","",'Two Yrs Prior Data - copy here!'!M2194)</f>
        <v/>
      </c>
      <c r="L2189" s="46" t="str">
        <f t="shared" si="3"/>
        <v/>
      </c>
      <c r="M2189" s="3" t="str">
        <f t="shared" si="4"/>
        <v/>
      </c>
      <c r="N2189" s="47"/>
    </row>
    <row r="2190" ht="15.75" customHeight="1">
      <c r="B2190" s="3" t="str">
        <f>IF('Prior Yr Data - copy here!'!D2195="","",'Prior Yr Data - copy here!'!D2195)</f>
        <v/>
      </c>
      <c r="C2190" s="3" t="str">
        <f>IF('Prior Yr Data - copy here!'!L2195="","",'Prior Yr Data - copy here!'!L2195)</f>
        <v/>
      </c>
      <c r="D2190" s="3" t="str">
        <f>IF('Prior Yr Data - copy here!'!M2195="","",'Prior Yr Data - copy here!'!M2195)</f>
        <v/>
      </c>
      <c r="E2190" s="46" t="str">
        <f t="shared" si="1"/>
        <v/>
      </c>
      <c r="F2190" s="3" t="str">
        <f t="shared" si="2"/>
        <v/>
      </c>
      <c r="G2190" s="47"/>
      <c r="H2190" s="3"/>
      <c r="I2190" s="3" t="str">
        <f>IF('Two Yrs Prior Data - copy here!'!D2195="","",'Two Yrs Prior Data - copy here!'!D2195)</f>
        <v/>
      </c>
      <c r="J2190" s="3" t="str">
        <f>IF('Two Yrs Prior Data - copy here!'!D2195="","",'Two Yrs Prior Data - copy here!'!L2195)</f>
        <v/>
      </c>
      <c r="K2190" s="3" t="str">
        <f>IF('Two Yrs Prior Data - copy here!'!D2195="","",'Two Yrs Prior Data - copy here!'!M2195)</f>
        <v/>
      </c>
      <c r="L2190" s="46" t="str">
        <f t="shared" si="3"/>
        <v/>
      </c>
      <c r="M2190" s="3" t="str">
        <f t="shared" si="4"/>
        <v/>
      </c>
      <c r="N2190" s="47"/>
    </row>
    <row r="2191" ht="15.75" customHeight="1">
      <c r="B2191" s="3" t="str">
        <f>IF('Prior Yr Data - copy here!'!D2196="","",'Prior Yr Data - copy here!'!D2196)</f>
        <v/>
      </c>
      <c r="C2191" s="3" t="str">
        <f>IF('Prior Yr Data - copy here!'!L2196="","",'Prior Yr Data - copy here!'!L2196)</f>
        <v/>
      </c>
      <c r="D2191" s="3" t="str">
        <f>IF('Prior Yr Data - copy here!'!M2196="","",'Prior Yr Data - copy here!'!M2196)</f>
        <v/>
      </c>
      <c r="E2191" s="46" t="str">
        <f t="shared" si="1"/>
        <v/>
      </c>
      <c r="F2191" s="3" t="str">
        <f t="shared" si="2"/>
        <v/>
      </c>
      <c r="G2191" s="47"/>
      <c r="H2191" s="3"/>
      <c r="I2191" s="3" t="str">
        <f>IF('Two Yrs Prior Data - copy here!'!D2196="","",'Two Yrs Prior Data - copy here!'!D2196)</f>
        <v/>
      </c>
      <c r="J2191" s="3" t="str">
        <f>IF('Two Yrs Prior Data - copy here!'!D2196="","",'Two Yrs Prior Data - copy here!'!L2196)</f>
        <v/>
      </c>
      <c r="K2191" s="3" t="str">
        <f>IF('Two Yrs Prior Data - copy here!'!D2196="","",'Two Yrs Prior Data - copy here!'!M2196)</f>
        <v/>
      </c>
      <c r="L2191" s="46" t="str">
        <f t="shared" si="3"/>
        <v/>
      </c>
      <c r="M2191" s="3" t="str">
        <f t="shared" si="4"/>
        <v/>
      </c>
      <c r="N2191" s="47"/>
    </row>
    <row r="2192" ht="15.75" customHeight="1">
      <c r="B2192" s="3" t="str">
        <f>IF('Prior Yr Data - copy here!'!D2197="","",'Prior Yr Data - copy here!'!D2197)</f>
        <v/>
      </c>
      <c r="C2192" s="3" t="str">
        <f>IF('Prior Yr Data - copy here!'!L2197="","",'Prior Yr Data - copy here!'!L2197)</f>
        <v/>
      </c>
      <c r="D2192" s="3" t="str">
        <f>IF('Prior Yr Data - copy here!'!M2197="","",'Prior Yr Data - copy here!'!M2197)</f>
        <v/>
      </c>
      <c r="E2192" s="46" t="str">
        <f t="shared" si="1"/>
        <v/>
      </c>
      <c r="F2192" s="3" t="str">
        <f t="shared" si="2"/>
        <v/>
      </c>
      <c r="G2192" s="47"/>
      <c r="H2192" s="3"/>
      <c r="I2192" s="3" t="str">
        <f>IF('Two Yrs Prior Data - copy here!'!D2197="","",'Two Yrs Prior Data - copy here!'!D2197)</f>
        <v/>
      </c>
      <c r="J2192" s="3" t="str">
        <f>IF('Two Yrs Prior Data - copy here!'!D2197="","",'Two Yrs Prior Data - copy here!'!L2197)</f>
        <v/>
      </c>
      <c r="K2192" s="3" t="str">
        <f>IF('Two Yrs Prior Data - copy here!'!D2197="","",'Two Yrs Prior Data - copy here!'!M2197)</f>
        <v/>
      </c>
      <c r="L2192" s="46" t="str">
        <f t="shared" si="3"/>
        <v/>
      </c>
      <c r="M2192" s="3" t="str">
        <f t="shared" si="4"/>
        <v/>
      </c>
      <c r="N2192" s="47"/>
    </row>
    <row r="2193" ht="15.75" customHeight="1">
      <c r="B2193" s="3" t="str">
        <f>IF('Prior Yr Data - copy here!'!D2198="","",'Prior Yr Data - copy here!'!D2198)</f>
        <v/>
      </c>
      <c r="C2193" s="3" t="str">
        <f>IF('Prior Yr Data - copy here!'!L2198="","",'Prior Yr Data - copy here!'!L2198)</f>
        <v/>
      </c>
      <c r="D2193" s="3" t="str">
        <f>IF('Prior Yr Data - copy here!'!M2198="","",'Prior Yr Data - copy here!'!M2198)</f>
        <v/>
      </c>
      <c r="E2193" s="46" t="str">
        <f t="shared" si="1"/>
        <v/>
      </c>
      <c r="F2193" s="3" t="str">
        <f t="shared" si="2"/>
        <v/>
      </c>
      <c r="G2193" s="47"/>
      <c r="H2193" s="3"/>
      <c r="I2193" s="3" t="str">
        <f>IF('Two Yrs Prior Data - copy here!'!D2198="","",'Two Yrs Prior Data - copy here!'!D2198)</f>
        <v/>
      </c>
      <c r="J2193" s="3" t="str">
        <f>IF('Two Yrs Prior Data - copy here!'!D2198="","",'Two Yrs Prior Data - copy here!'!L2198)</f>
        <v/>
      </c>
      <c r="K2193" s="3" t="str">
        <f>IF('Two Yrs Prior Data - copy here!'!D2198="","",'Two Yrs Prior Data - copy here!'!M2198)</f>
        <v/>
      </c>
      <c r="L2193" s="46" t="str">
        <f t="shared" si="3"/>
        <v/>
      </c>
      <c r="M2193" s="3" t="str">
        <f t="shared" si="4"/>
        <v/>
      </c>
      <c r="N2193" s="47"/>
    </row>
    <row r="2194" ht="15.75" customHeight="1">
      <c r="B2194" s="3" t="str">
        <f>IF('Prior Yr Data - copy here!'!D2199="","",'Prior Yr Data - copy here!'!D2199)</f>
        <v/>
      </c>
      <c r="C2194" s="3" t="str">
        <f>IF('Prior Yr Data - copy here!'!L2199="","",'Prior Yr Data - copy here!'!L2199)</f>
        <v/>
      </c>
      <c r="D2194" s="3" t="str">
        <f>IF('Prior Yr Data - copy here!'!M2199="","",'Prior Yr Data - copy here!'!M2199)</f>
        <v/>
      </c>
      <c r="E2194" s="46" t="str">
        <f t="shared" si="1"/>
        <v/>
      </c>
      <c r="F2194" s="3" t="str">
        <f t="shared" si="2"/>
        <v/>
      </c>
      <c r="G2194" s="47"/>
      <c r="H2194" s="3"/>
      <c r="I2194" s="3" t="str">
        <f>IF('Two Yrs Prior Data - copy here!'!D2199="","",'Two Yrs Prior Data - copy here!'!D2199)</f>
        <v/>
      </c>
      <c r="J2194" s="3" t="str">
        <f>IF('Two Yrs Prior Data - copy here!'!D2199="","",'Two Yrs Prior Data - copy here!'!L2199)</f>
        <v/>
      </c>
      <c r="K2194" s="3" t="str">
        <f>IF('Two Yrs Prior Data - copy here!'!D2199="","",'Two Yrs Prior Data - copy here!'!M2199)</f>
        <v/>
      </c>
      <c r="L2194" s="46" t="str">
        <f t="shared" si="3"/>
        <v/>
      </c>
      <c r="M2194" s="3" t="str">
        <f t="shared" si="4"/>
        <v/>
      </c>
      <c r="N2194" s="47"/>
    </row>
    <row r="2195" ht="15.75" customHeight="1">
      <c r="B2195" s="3" t="str">
        <f>IF('Prior Yr Data - copy here!'!D2200="","",'Prior Yr Data - copy here!'!D2200)</f>
        <v/>
      </c>
      <c r="C2195" s="3" t="str">
        <f>IF('Prior Yr Data - copy here!'!L2200="","",'Prior Yr Data - copy here!'!L2200)</f>
        <v/>
      </c>
      <c r="D2195" s="3" t="str">
        <f>IF('Prior Yr Data - copy here!'!M2200="","",'Prior Yr Data - copy here!'!M2200)</f>
        <v/>
      </c>
      <c r="E2195" s="46" t="str">
        <f t="shared" si="1"/>
        <v/>
      </c>
      <c r="F2195" s="3" t="str">
        <f t="shared" si="2"/>
        <v/>
      </c>
      <c r="G2195" s="47"/>
      <c r="H2195" s="3"/>
      <c r="I2195" s="3" t="str">
        <f>IF('Two Yrs Prior Data - copy here!'!D2200="","",'Two Yrs Prior Data - copy here!'!D2200)</f>
        <v/>
      </c>
      <c r="J2195" s="3" t="str">
        <f>IF('Two Yrs Prior Data - copy here!'!D2200="","",'Two Yrs Prior Data - copy here!'!L2200)</f>
        <v/>
      </c>
      <c r="K2195" s="3" t="str">
        <f>IF('Two Yrs Prior Data - copy here!'!D2200="","",'Two Yrs Prior Data - copy here!'!M2200)</f>
        <v/>
      </c>
      <c r="L2195" s="46" t="str">
        <f t="shared" si="3"/>
        <v/>
      </c>
      <c r="M2195" s="3" t="str">
        <f t="shared" si="4"/>
        <v/>
      </c>
      <c r="N2195" s="47"/>
    </row>
    <row r="2196" ht="15.75" customHeight="1">
      <c r="B2196" s="3" t="str">
        <f>IF('Prior Yr Data - copy here!'!D2201="","",'Prior Yr Data - copy here!'!D2201)</f>
        <v/>
      </c>
      <c r="C2196" s="3" t="str">
        <f>IF('Prior Yr Data - copy here!'!L2201="","",'Prior Yr Data - copy here!'!L2201)</f>
        <v/>
      </c>
      <c r="D2196" s="3" t="str">
        <f>IF('Prior Yr Data - copy here!'!M2201="","",'Prior Yr Data - copy here!'!M2201)</f>
        <v/>
      </c>
      <c r="E2196" s="46" t="str">
        <f t="shared" si="1"/>
        <v/>
      </c>
      <c r="F2196" s="3" t="str">
        <f t="shared" si="2"/>
        <v/>
      </c>
      <c r="G2196" s="47"/>
      <c r="H2196" s="3"/>
      <c r="I2196" s="3" t="str">
        <f>IF('Two Yrs Prior Data - copy here!'!D2201="","",'Two Yrs Prior Data - copy here!'!D2201)</f>
        <v/>
      </c>
      <c r="J2196" s="3" t="str">
        <f>IF('Two Yrs Prior Data - copy here!'!D2201="","",'Two Yrs Prior Data - copy here!'!L2201)</f>
        <v/>
      </c>
      <c r="K2196" s="3" t="str">
        <f>IF('Two Yrs Prior Data - copy here!'!D2201="","",'Two Yrs Prior Data - copy here!'!M2201)</f>
        <v/>
      </c>
      <c r="L2196" s="46" t="str">
        <f t="shared" si="3"/>
        <v/>
      </c>
      <c r="M2196" s="3" t="str">
        <f t="shared" si="4"/>
        <v/>
      </c>
      <c r="N2196" s="47"/>
    </row>
    <row r="2197" ht="15.75" customHeight="1">
      <c r="B2197" s="3" t="str">
        <f>IF('Prior Yr Data - copy here!'!D2202="","",'Prior Yr Data - copy here!'!D2202)</f>
        <v/>
      </c>
      <c r="C2197" s="3" t="str">
        <f>IF('Prior Yr Data - copy here!'!L2202="","",'Prior Yr Data - copy here!'!L2202)</f>
        <v/>
      </c>
      <c r="D2197" s="3" t="str">
        <f>IF('Prior Yr Data - copy here!'!M2202="","",'Prior Yr Data - copy here!'!M2202)</f>
        <v/>
      </c>
      <c r="E2197" s="46" t="str">
        <f t="shared" si="1"/>
        <v/>
      </c>
      <c r="F2197" s="3" t="str">
        <f t="shared" si="2"/>
        <v/>
      </c>
      <c r="G2197" s="47"/>
      <c r="H2197" s="3"/>
      <c r="I2197" s="3" t="str">
        <f>IF('Two Yrs Prior Data - copy here!'!D2202="","",'Two Yrs Prior Data - copy here!'!D2202)</f>
        <v/>
      </c>
      <c r="J2197" s="3" t="str">
        <f>IF('Two Yrs Prior Data - copy here!'!D2202="","",'Two Yrs Prior Data - copy here!'!L2202)</f>
        <v/>
      </c>
      <c r="K2197" s="3" t="str">
        <f>IF('Two Yrs Prior Data - copy here!'!D2202="","",'Two Yrs Prior Data - copy here!'!M2202)</f>
        <v/>
      </c>
      <c r="L2197" s="46" t="str">
        <f t="shared" si="3"/>
        <v/>
      </c>
      <c r="M2197" s="3" t="str">
        <f t="shared" si="4"/>
        <v/>
      </c>
      <c r="N2197" s="47"/>
    </row>
    <row r="2198" ht="15.75" customHeight="1">
      <c r="B2198" s="3" t="str">
        <f>IF('Prior Yr Data - copy here!'!D2203="","",'Prior Yr Data - copy here!'!D2203)</f>
        <v/>
      </c>
      <c r="C2198" s="3" t="str">
        <f>IF('Prior Yr Data - copy here!'!L2203="","",'Prior Yr Data - copy here!'!L2203)</f>
        <v/>
      </c>
      <c r="D2198" s="3" t="str">
        <f>IF('Prior Yr Data - copy here!'!M2203="","",'Prior Yr Data - copy here!'!M2203)</f>
        <v/>
      </c>
      <c r="E2198" s="46" t="str">
        <f t="shared" si="1"/>
        <v/>
      </c>
      <c r="F2198" s="3" t="str">
        <f t="shared" si="2"/>
        <v/>
      </c>
      <c r="G2198" s="47"/>
      <c r="H2198" s="3"/>
      <c r="I2198" s="3" t="str">
        <f>IF('Two Yrs Prior Data - copy here!'!D2203="","",'Two Yrs Prior Data - copy here!'!D2203)</f>
        <v/>
      </c>
      <c r="J2198" s="3" t="str">
        <f>IF('Two Yrs Prior Data - copy here!'!D2203="","",'Two Yrs Prior Data - copy here!'!L2203)</f>
        <v/>
      </c>
      <c r="K2198" s="3" t="str">
        <f>IF('Two Yrs Prior Data - copy here!'!D2203="","",'Two Yrs Prior Data - copy here!'!M2203)</f>
        <v/>
      </c>
      <c r="L2198" s="46" t="str">
        <f t="shared" si="3"/>
        <v/>
      </c>
      <c r="M2198" s="3" t="str">
        <f t="shared" si="4"/>
        <v/>
      </c>
      <c r="N2198" s="47"/>
    </row>
    <row r="2199" ht="15.75" customHeight="1">
      <c r="B2199" s="3" t="str">
        <f>IF('Prior Yr Data - copy here!'!D2204="","",'Prior Yr Data - copy here!'!D2204)</f>
        <v/>
      </c>
      <c r="C2199" s="3" t="str">
        <f>IF('Prior Yr Data - copy here!'!L2204="","",'Prior Yr Data - copy here!'!L2204)</f>
        <v/>
      </c>
      <c r="D2199" s="3" t="str">
        <f>IF('Prior Yr Data - copy here!'!M2204="","",'Prior Yr Data - copy here!'!M2204)</f>
        <v/>
      </c>
      <c r="E2199" s="46" t="str">
        <f t="shared" si="1"/>
        <v/>
      </c>
      <c r="F2199" s="3" t="str">
        <f t="shared" si="2"/>
        <v/>
      </c>
      <c r="G2199" s="47"/>
      <c r="H2199" s="3"/>
      <c r="I2199" s="3" t="str">
        <f>IF('Two Yrs Prior Data - copy here!'!D2204="","",'Two Yrs Prior Data - copy here!'!D2204)</f>
        <v/>
      </c>
      <c r="J2199" s="3" t="str">
        <f>IF('Two Yrs Prior Data - copy here!'!D2204="","",'Two Yrs Prior Data - copy here!'!L2204)</f>
        <v/>
      </c>
      <c r="K2199" s="3" t="str">
        <f>IF('Two Yrs Prior Data - copy here!'!D2204="","",'Two Yrs Prior Data - copy here!'!M2204)</f>
        <v/>
      </c>
      <c r="L2199" s="46" t="str">
        <f t="shared" si="3"/>
        <v/>
      </c>
      <c r="M2199" s="3" t="str">
        <f t="shared" si="4"/>
        <v/>
      </c>
      <c r="N2199" s="47"/>
    </row>
    <row r="2200" ht="15.75" customHeight="1">
      <c r="B2200" s="3" t="str">
        <f>IF('Prior Yr Data - copy here!'!D2205="","",'Prior Yr Data - copy here!'!D2205)</f>
        <v/>
      </c>
      <c r="C2200" s="3" t="str">
        <f>IF('Prior Yr Data - copy here!'!L2205="","",'Prior Yr Data - copy here!'!L2205)</f>
        <v/>
      </c>
      <c r="D2200" s="3" t="str">
        <f>IF('Prior Yr Data - copy here!'!M2205="","",'Prior Yr Data - copy here!'!M2205)</f>
        <v/>
      </c>
      <c r="E2200" s="46" t="str">
        <f t="shared" si="1"/>
        <v/>
      </c>
      <c r="F2200" s="3" t="str">
        <f t="shared" si="2"/>
        <v/>
      </c>
      <c r="G2200" s="47"/>
      <c r="H2200" s="3"/>
      <c r="I2200" s="3" t="str">
        <f>IF('Two Yrs Prior Data - copy here!'!D2205="","",'Two Yrs Prior Data - copy here!'!D2205)</f>
        <v/>
      </c>
      <c r="J2200" s="3" t="str">
        <f>IF('Two Yrs Prior Data - copy here!'!D2205="","",'Two Yrs Prior Data - copy here!'!L2205)</f>
        <v/>
      </c>
      <c r="K2200" s="3" t="str">
        <f>IF('Two Yrs Prior Data - copy here!'!D2205="","",'Two Yrs Prior Data - copy here!'!M2205)</f>
        <v/>
      </c>
      <c r="L2200" s="46" t="str">
        <f t="shared" si="3"/>
        <v/>
      </c>
      <c r="M2200" s="3" t="str">
        <f t="shared" si="4"/>
        <v/>
      </c>
      <c r="N2200" s="47"/>
    </row>
    <row r="2201" ht="15.75" customHeight="1">
      <c r="B2201" s="3" t="str">
        <f>IF('Prior Yr Data - copy here!'!D2206="","",'Prior Yr Data - copy here!'!D2206)</f>
        <v/>
      </c>
      <c r="C2201" s="3" t="str">
        <f>IF('Prior Yr Data - copy here!'!L2206="","",'Prior Yr Data - copy here!'!L2206)</f>
        <v/>
      </c>
      <c r="D2201" s="3" t="str">
        <f>IF('Prior Yr Data - copy here!'!M2206="","",'Prior Yr Data - copy here!'!M2206)</f>
        <v/>
      </c>
      <c r="E2201" s="46" t="str">
        <f t="shared" si="1"/>
        <v/>
      </c>
      <c r="F2201" s="3" t="str">
        <f t="shared" si="2"/>
        <v/>
      </c>
      <c r="G2201" s="47"/>
      <c r="H2201" s="3"/>
      <c r="I2201" s="3" t="str">
        <f>IF('Two Yrs Prior Data - copy here!'!D2206="","",'Two Yrs Prior Data - copy here!'!D2206)</f>
        <v/>
      </c>
      <c r="J2201" s="3" t="str">
        <f>IF('Two Yrs Prior Data - copy here!'!D2206="","",'Two Yrs Prior Data - copy here!'!L2206)</f>
        <v/>
      </c>
      <c r="K2201" s="3" t="str">
        <f>IF('Two Yrs Prior Data - copy here!'!D2206="","",'Two Yrs Prior Data - copy here!'!M2206)</f>
        <v/>
      </c>
      <c r="L2201" s="46" t="str">
        <f t="shared" si="3"/>
        <v/>
      </c>
      <c r="M2201" s="3" t="str">
        <f t="shared" si="4"/>
        <v/>
      </c>
      <c r="N2201" s="47"/>
    </row>
    <row r="2202" ht="15.75" customHeight="1">
      <c r="B2202" s="3" t="str">
        <f>IF('Prior Yr Data - copy here!'!D2207="","",'Prior Yr Data - copy here!'!D2207)</f>
        <v/>
      </c>
      <c r="C2202" s="3" t="str">
        <f>IF('Prior Yr Data - copy here!'!L2207="","",'Prior Yr Data - copy here!'!L2207)</f>
        <v/>
      </c>
      <c r="D2202" s="3" t="str">
        <f>IF('Prior Yr Data - copy here!'!M2207="","",'Prior Yr Data - copy here!'!M2207)</f>
        <v/>
      </c>
      <c r="E2202" s="46" t="str">
        <f t="shared" si="1"/>
        <v/>
      </c>
      <c r="F2202" s="3" t="str">
        <f t="shared" si="2"/>
        <v/>
      </c>
      <c r="G2202" s="47"/>
      <c r="H2202" s="3"/>
      <c r="I2202" s="3" t="str">
        <f>IF('Two Yrs Prior Data - copy here!'!D2207="","",'Two Yrs Prior Data - copy here!'!D2207)</f>
        <v/>
      </c>
      <c r="J2202" s="3" t="str">
        <f>IF('Two Yrs Prior Data - copy here!'!D2207="","",'Two Yrs Prior Data - copy here!'!L2207)</f>
        <v/>
      </c>
      <c r="K2202" s="3" t="str">
        <f>IF('Two Yrs Prior Data - copy here!'!D2207="","",'Two Yrs Prior Data - copy here!'!M2207)</f>
        <v/>
      </c>
      <c r="L2202" s="46" t="str">
        <f t="shared" si="3"/>
        <v/>
      </c>
      <c r="M2202" s="3" t="str">
        <f t="shared" si="4"/>
        <v/>
      </c>
      <c r="N2202" s="47"/>
    </row>
    <row r="2203" ht="15.75" customHeight="1">
      <c r="B2203" s="3" t="str">
        <f>IF('Prior Yr Data - copy here!'!D2208="","",'Prior Yr Data - copy here!'!D2208)</f>
        <v/>
      </c>
      <c r="C2203" s="3" t="str">
        <f>IF('Prior Yr Data - copy here!'!L2208="","",'Prior Yr Data - copy here!'!L2208)</f>
        <v/>
      </c>
      <c r="D2203" s="3" t="str">
        <f>IF('Prior Yr Data - copy here!'!M2208="","",'Prior Yr Data - copy here!'!M2208)</f>
        <v/>
      </c>
      <c r="E2203" s="46" t="str">
        <f t="shared" si="1"/>
        <v/>
      </c>
      <c r="F2203" s="3" t="str">
        <f t="shared" si="2"/>
        <v/>
      </c>
      <c r="G2203" s="47"/>
      <c r="H2203" s="3"/>
      <c r="I2203" s="3" t="str">
        <f>IF('Two Yrs Prior Data - copy here!'!D2208="","",'Two Yrs Prior Data - copy here!'!D2208)</f>
        <v/>
      </c>
      <c r="J2203" s="3" t="str">
        <f>IF('Two Yrs Prior Data - copy here!'!D2208="","",'Two Yrs Prior Data - copy here!'!L2208)</f>
        <v/>
      </c>
      <c r="K2203" s="3" t="str">
        <f>IF('Two Yrs Prior Data - copy here!'!D2208="","",'Two Yrs Prior Data - copy here!'!M2208)</f>
        <v/>
      </c>
      <c r="L2203" s="46" t="str">
        <f t="shared" si="3"/>
        <v/>
      </c>
      <c r="M2203" s="3" t="str">
        <f t="shared" si="4"/>
        <v/>
      </c>
      <c r="N2203" s="47"/>
    </row>
    <row r="2204" ht="15.75" customHeight="1">
      <c r="B2204" s="3" t="str">
        <f>IF('Prior Yr Data - copy here!'!D2209="","",'Prior Yr Data - copy here!'!D2209)</f>
        <v/>
      </c>
      <c r="C2204" s="3" t="str">
        <f>IF('Prior Yr Data - copy here!'!L2209="","",'Prior Yr Data - copy here!'!L2209)</f>
        <v/>
      </c>
      <c r="D2204" s="3" t="str">
        <f>IF('Prior Yr Data - copy here!'!M2209="","",'Prior Yr Data - copy here!'!M2209)</f>
        <v/>
      </c>
      <c r="E2204" s="46" t="str">
        <f t="shared" si="1"/>
        <v/>
      </c>
      <c r="F2204" s="3" t="str">
        <f t="shared" si="2"/>
        <v/>
      </c>
      <c r="G2204" s="47"/>
      <c r="H2204" s="3"/>
      <c r="I2204" s="3" t="str">
        <f>IF('Two Yrs Prior Data - copy here!'!D2209="","",'Two Yrs Prior Data - copy here!'!D2209)</f>
        <v/>
      </c>
      <c r="J2204" s="3" t="str">
        <f>IF('Two Yrs Prior Data - copy here!'!D2209="","",'Two Yrs Prior Data - copy here!'!L2209)</f>
        <v/>
      </c>
      <c r="K2204" s="3" t="str">
        <f>IF('Two Yrs Prior Data - copy here!'!D2209="","",'Two Yrs Prior Data - copy here!'!M2209)</f>
        <v/>
      </c>
      <c r="L2204" s="46" t="str">
        <f t="shared" si="3"/>
        <v/>
      </c>
      <c r="M2204" s="3" t="str">
        <f t="shared" si="4"/>
        <v/>
      </c>
      <c r="N2204" s="47"/>
    </row>
    <row r="2205" ht="15.75" customHeight="1">
      <c r="B2205" s="3" t="str">
        <f>IF('Prior Yr Data - copy here!'!D2210="","",'Prior Yr Data - copy here!'!D2210)</f>
        <v/>
      </c>
      <c r="C2205" s="3" t="str">
        <f>IF('Prior Yr Data - copy here!'!L2210="","",'Prior Yr Data - copy here!'!L2210)</f>
        <v/>
      </c>
      <c r="D2205" s="3" t="str">
        <f>IF('Prior Yr Data - copy here!'!M2210="","",'Prior Yr Data - copy here!'!M2210)</f>
        <v/>
      </c>
      <c r="E2205" s="46" t="str">
        <f t="shared" si="1"/>
        <v/>
      </c>
      <c r="F2205" s="3" t="str">
        <f t="shared" si="2"/>
        <v/>
      </c>
      <c r="G2205" s="47"/>
      <c r="H2205" s="3"/>
      <c r="I2205" s="3" t="str">
        <f>IF('Two Yrs Prior Data - copy here!'!D2210="","",'Two Yrs Prior Data - copy here!'!D2210)</f>
        <v/>
      </c>
      <c r="J2205" s="3" t="str">
        <f>IF('Two Yrs Prior Data - copy here!'!D2210="","",'Two Yrs Prior Data - copy here!'!L2210)</f>
        <v/>
      </c>
      <c r="K2205" s="3" t="str">
        <f>IF('Two Yrs Prior Data - copy here!'!D2210="","",'Two Yrs Prior Data - copy here!'!M2210)</f>
        <v/>
      </c>
      <c r="L2205" s="46" t="str">
        <f t="shared" si="3"/>
        <v/>
      </c>
      <c r="M2205" s="3" t="str">
        <f t="shared" si="4"/>
        <v/>
      </c>
      <c r="N2205" s="47"/>
    </row>
    <row r="2206" ht="15.75" customHeight="1">
      <c r="B2206" s="3" t="str">
        <f>IF('Prior Yr Data - copy here!'!D2211="","",'Prior Yr Data - copy here!'!D2211)</f>
        <v/>
      </c>
      <c r="C2206" s="3" t="str">
        <f>IF('Prior Yr Data - copy here!'!L2211="","",'Prior Yr Data - copy here!'!L2211)</f>
        <v/>
      </c>
      <c r="D2206" s="3" t="str">
        <f>IF('Prior Yr Data - copy here!'!M2211="","",'Prior Yr Data - copy here!'!M2211)</f>
        <v/>
      </c>
      <c r="E2206" s="46" t="str">
        <f t="shared" si="1"/>
        <v/>
      </c>
      <c r="F2206" s="3" t="str">
        <f t="shared" si="2"/>
        <v/>
      </c>
      <c r="G2206" s="47"/>
      <c r="H2206" s="3"/>
      <c r="I2206" s="3" t="str">
        <f>IF('Two Yrs Prior Data - copy here!'!D2211="","",'Two Yrs Prior Data - copy here!'!D2211)</f>
        <v/>
      </c>
      <c r="J2206" s="3" t="str">
        <f>IF('Two Yrs Prior Data - copy here!'!D2211="","",'Two Yrs Prior Data - copy here!'!L2211)</f>
        <v/>
      </c>
      <c r="K2206" s="3" t="str">
        <f>IF('Two Yrs Prior Data - copy here!'!D2211="","",'Two Yrs Prior Data - copy here!'!M2211)</f>
        <v/>
      </c>
      <c r="L2206" s="46" t="str">
        <f t="shared" si="3"/>
        <v/>
      </c>
      <c r="M2206" s="3" t="str">
        <f t="shared" si="4"/>
        <v/>
      </c>
      <c r="N2206" s="47"/>
    </row>
    <row r="2207" ht="15.75" customHeight="1">
      <c r="B2207" s="3" t="str">
        <f>IF('Prior Yr Data - copy here!'!D2212="","",'Prior Yr Data - copy here!'!D2212)</f>
        <v/>
      </c>
      <c r="C2207" s="3" t="str">
        <f>IF('Prior Yr Data - copy here!'!L2212="","",'Prior Yr Data - copy here!'!L2212)</f>
        <v/>
      </c>
      <c r="D2207" s="3" t="str">
        <f>IF('Prior Yr Data - copy here!'!M2212="","",'Prior Yr Data - copy here!'!M2212)</f>
        <v/>
      </c>
      <c r="E2207" s="46" t="str">
        <f t="shared" si="1"/>
        <v/>
      </c>
      <c r="F2207" s="3" t="str">
        <f t="shared" si="2"/>
        <v/>
      </c>
      <c r="G2207" s="47"/>
      <c r="H2207" s="3"/>
      <c r="I2207" s="3" t="str">
        <f>IF('Two Yrs Prior Data - copy here!'!D2212="","",'Two Yrs Prior Data - copy here!'!D2212)</f>
        <v/>
      </c>
      <c r="J2207" s="3" t="str">
        <f>IF('Two Yrs Prior Data - copy here!'!D2212="","",'Two Yrs Prior Data - copy here!'!L2212)</f>
        <v/>
      </c>
      <c r="K2207" s="3" t="str">
        <f>IF('Two Yrs Prior Data - copy here!'!D2212="","",'Two Yrs Prior Data - copy here!'!M2212)</f>
        <v/>
      </c>
      <c r="L2207" s="46" t="str">
        <f t="shared" si="3"/>
        <v/>
      </c>
      <c r="M2207" s="3" t="str">
        <f t="shared" si="4"/>
        <v/>
      </c>
      <c r="N2207" s="47"/>
    </row>
    <row r="2208" ht="15.75" customHeight="1">
      <c r="B2208" s="3" t="str">
        <f>IF('Prior Yr Data - copy here!'!D2213="","",'Prior Yr Data - copy here!'!D2213)</f>
        <v/>
      </c>
      <c r="C2208" s="3" t="str">
        <f>IF('Prior Yr Data - copy here!'!L2213="","",'Prior Yr Data - copy here!'!L2213)</f>
        <v/>
      </c>
      <c r="D2208" s="3" t="str">
        <f>IF('Prior Yr Data - copy here!'!M2213="","",'Prior Yr Data - copy here!'!M2213)</f>
        <v/>
      </c>
      <c r="E2208" s="46" t="str">
        <f t="shared" si="1"/>
        <v/>
      </c>
      <c r="F2208" s="3" t="str">
        <f t="shared" si="2"/>
        <v/>
      </c>
      <c r="G2208" s="47"/>
      <c r="H2208" s="3"/>
      <c r="I2208" s="3" t="str">
        <f>IF('Two Yrs Prior Data - copy here!'!D2213="","",'Two Yrs Prior Data - copy here!'!D2213)</f>
        <v/>
      </c>
      <c r="J2208" s="3" t="str">
        <f>IF('Two Yrs Prior Data - copy here!'!D2213="","",'Two Yrs Prior Data - copy here!'!L2213)</f>
        <v/>
      </c>
      <c r="K2208" s="3" t="str">
        <f>IF('Two Yrs Prior Data - copy here!'!D2213="","",'Two Yrs Prior Data - copy here!'!M2213)</f>
        <v/>
      </c>
      <c r="L2208" s="46" t="str">
        <f t="shared" si="3"/>
        <v/>
      </c>
      <c r="M2208" s="3" t="str">
        <f t="shared" si="4"/>
        <v/>
      </c>
      <c r="N2208" s="47"/>
    </row>
    <row r="2209" ht="15.75" customHeight="1">
      <c r="B2209" s="3" t="str">
        <f>IF('Prior Yr Data - copy here!'!D2214="","",'Prior Yr Data - copy here!'!D2214)</f>
        <v/>
      </c>
      <c r="C2209" s="3" t="str">
        <f>IF('Prior Yr Data - copy here!'!L2214="","",'Prior Yr Data - copy here!'!L2214)</f>
        <v/>
      </c>
      <c r="D2209" s="3" t="str">
        <f>IF('Prior Yr Data - copy here!'!M2214="","",'Prior Yr Data - copy here!'!M2214)</f>
        <v/>
      </c>
      <c r="E2209" s="46" t="str">
        <f t="shared" si="1"/>
        <v/>
      </c>
      <c r="F2209" s="3" t="str">
        <f t="shared" si="2"/>
        <v/>
      </c>
      <c r="G2209" s="47"/>
      <c r="H2209" s="3"/>
      <c r="I2209" s="3" t="str">
        <f>IF('Two Yrs Prior Data - copy here!'!D2214="","",'Two Yrs Prior Data - copy here!'!D2214)</f>
        <v/>
      </c>
      <c r="J2209" s="3" t="str">
        <f>IF('Two Yrs Prior Data - copy here!'!D2214="","",'Two Yrs Prior Data - copy here!'!L2214)</f>
        <v/>
      </c>
      <c r="K2209" s="3" t="str">
        <f>IF('Two Yrs Prior Data - copy here!'!D2214="","",'Two Yrs Prior Data - copy here!'!M2214)</f>
        <v/>
      </c>
      <c r="L2209" s="46" t="str">
        <f t="shared" si="3"/>
        <v/>
      </c>
      <c r="M2209" s="3" t="str">
        <f t="shared" si="4"/>
        <v/>
      </c>
      <c r="N2209" s="47"/>
    </row>
    <row r="2210" ht="15.75" customHeight="1">
      <c r="B2210" s="3" t="str">
        <f>IF('Prior Yr Data - copy here!'!D2215="","",'Prior Yr Data - copy here!'!D2215)</f>
        <v/>
      </c>
      <c r="C2210" s="3" t="str">
        <f>IF('Prior Yr Data - copy here!'!L2215="","",'Prior Yr Data - copy here!'!L2215)</f>
        <v/>
      </c>
      <c r="D2210" s="3" t="str">
        <f>IF('Prior Yr Data - copy here!'!M2215="","",'Prior Yr Data - copy here!'!M2215)</f>
        <v/>
      </c>
      <c r="E2210" s="46" t="str">
        <f t="shared" si="1"/>
        <v/>
      </c>
      <c r="F2210" s="3" t="str">
        <f t="shared" si="2"/>
        <v/>
      </c>
      <c r="G2210" s="47"/>
      <c r="H2210" s="3"/>
      <c r="I2210" s="3" t="str">
        <f>IF('Two Yrs Prior Data - copy here!'!D2215="","",'Two Yrs Prior Data - copy here!'!D2215)</f>
        <v/>
      </c>
      <c r="J2210" s="3" t="str">
        <f>IF('Two Yrs Prior Data - copy here!'!D2215="","",'Two Yrs Prior Data - copy here!'!L2215)</f>
        <v/>
      </c>
      <c r="K2210" s="3" t="str">
        <f>IF('Two Yrs Prior Data - copy here!'!D2215="","",'Two Yrs Prior Data - copy here!'!M2215)</f>
        <v/>
      </c>
      <c r="L2210" s="46" t="str">
        <f t="shared" si="3"/>
        <v/>
      </c>
      <c r="M2210" s="3" t="str">
        <f t="shared" si="4"/>
        <v/>
      </c>
      <c r="N2210" s="47"/>
    </row>
    <row r="2211" ht="15.75" customHeight="1">
      <c r="B2211" s="3" t="str">
        <f>IF('Prior Yr Data - copy here!'!D2216="","",'Prior Yr Data - copy here!'!D2216)</f>
        <v/>
      </c>
      <c r="C2211" s="3" t="str">
        <f>IF('Prior Yr Data - copy here!'!L2216="","",'Prior Yr Data - copy here!'!L2216)</f>
        <v/>
      </c>
      <c r="D2211" s="3" t="str">
        <f>IF('Prior Yr Data - copy here!'!M2216="","",'Prior Yr Data - copy here!'!M2216)</f>
        <v/>
      </c>
      <c r="E2211" s="46" t="str">
        <f t="shared" si="1"/>
        <v/>
      </c>
      <c r="F2211" s="3" t="str">
        <f t="shared" si="2"/>
        <v/>
      </c>
      <c r="G2211" s="47"/>
      <c r="H2211" s="3"/>
      <c r="I2211" s="3" t="str">
        <f>IF('Two Yrs Prior Data - copy here!'!D2216="","",'Two Yrs Prior Data - copy here!'!D2216)</f>
        <v/>
      </c>
      <c r="J2211" s="3" t="str">
        <f>IF('Two Yrs Prior Data - copy here!'!D2216="","",'Two Yrs Prior Data - copy here!'!L2216)</f>
        <v/>
      </c>
      <c r="K2211" s="3" t="str">
        <f>IF('Two Yrs Prior Data - copy here!'!D2216="","",'Two Yrs Prior Data - copy here!'!M2216)</f>
        <v/>
      </c>
      <c r="L2211" s="46" t="str">
        <f t="shared" si="3"/>
        <v/>
      </c>
      <c r="M2211" s="3" t="str">
        <f t="shared" si="4"/>
        <v/>
      </c>
      <c r="N2211" s="47"/>
    </row>
    <row r="2212" ht="15.75" customHeight="1">
      <c r="B2212" s="3" t="str">
        <f>IF('Prior Yr Data - copy here!'!D2217="","",'Prior Yr Data - copy here!'!D2217)</f>
        <v/>
      </c>
      <c r="C2212" s="3" t="str">
        <f>IF('Prior Yr Data - copy here!'!L2217="","",'Prior Yr Data - copy here!'!L2217)</f>
        <v/>
      </c>
      <c r="D2212" s="3" t="str">
        <f>IF('Prior Yr Data - copy here!'!M2217="","",'Prior Yr Data - copy here!'!M2217)</f>
        <v/>
      </c>
      <c r="E2212" s="46" t="str">
        <f t="shared" si="1"/>
        <v/>
      </c>
      <c r="F2212" s="3" t="str">
        <f t="shared" si="2"/>
        <v/>
      </c>
      <c r="G2212" s="47"/>
      <c r="H2212" s="3"/>
      <c r="I2212" s="3" t="str">
        <f>IF('Two Yrs Prior Data - copy here!'!D2217="","",'Two Yrs Prior Data - copy here!'!D2217)</f>
        <v/>
      </c>
      <c r="J2212" s="3" t="str">
        <f>IF('Two Yrs Prior Data - copy here!'!D2217="","",'Two Yrs Prior Data - copy here!'!L2217)</f>
        <v/>
      </c>
      <c r="K2212" s="3" t="str">
        <f>IF('Two Yrs Prior Data - copy here!'!D2217="","",'Two Yrs Prior Data - copy here!'!M2217)</f>
        <v/>
      </c>
      <c r="L2212" s="46" t="str">
        <f t="shared" si="3"/>
        <v/>
      </c>
      <c r="M2212" s="3" t="str">
        <f t="shared" si="4"/>
        <v/>
      </c>
      <c r="N2212" s="47"/>
    </row>
    <row r="2213" ht="15.75" customHeight="1">
      <c r="B2213" s="3" t="str">
        <f>IF('Prior Yr Data - copy here!'!D2218="","",'Prior Yr Data - copy here!'!D2218)</f>
        <v/>
      </c>
      <c r="C2213" s="3" t="str">
        <f>IF('Prior Yr Data - copy here!'!L2218="","",'Prior Yr Data - copy here!'!L2218)</f>
        <v/>
      </c>
      <c r="D2213" s="3" t="str">
        <f>IF('Prior Yr Data - copy here!'!M2218="","",'Prior Yr Data - copy here!'!M2218)</f>
        <v/>
      </c>
      <c r="E2213" s="46" t="str">
        <f t="shared" si="1"/>
        <v/>
      </c>
      <c r="F2213" s="3" t="str">
        <f t="shared" si="2"/>
        <v/>
      </c>
      <c r="G2213" s="47"/>
      <c r="H2213" s="3"/>
      <c r="I2213" s="3" t="str">
        <f>IF('Two Yrs Prior Data - copy here!'!D2218="","",'Two Yrs Prior Data - copy here!'!D2218)</f>
        <v/>
      </c>
      <c r="J2213" s="3" t="str">
        <f>IF('Two Yrs Prior Data - copy here!'!D2218="","",'Two Yrs Prior Data - copy here!'!L2218)</f>
        <v/>
      </c>
      <c r="K2213" s="3" t="str">
        <f>IF('Two Yrs Prior Data - copy here!'!D2218="","",'Two Yrs Prior Data - copy here!'!M2218)</f>
        <v/>
      </c>
      <c r="L2213" s="46" t="str">
        <f t="shared" si="3"/>
        <v/>
      </c>
      <c r="M2213" s="3" t="str">
        <f t="shared" si="4"/>
        <v/>
      </c>
      <c r="N2213" s="47"/>
    </row>
    <row r="2214" ht="15.75" customHeight="1">
      <c r="B2214" s="3" t="str">
        <f>IF('Prior Yr Data - copy here!'!D2219="","",'Prior Yr Data - copy here!'!D2219)</f>
        <v/>
      </c>
      <c r="C2214" s="3" t="str">
        <f>IF('Prior Yr Data - copy here!'!L2219="","",'Prior Yr Data - copy here!'!L2219)</f>
        <v/>
      </c>
      <c r="D2214" s="3" t="str">
        <f>IF('Prior Yr Data - copy here!'!M2219="","",'Prior Yr Data - copy here!'!M2219)</f>
        <v/>
      </c>
      <c r="E2214" s="46" t="str">
        <f t="shared" si="1"/>
        <v/>
      </c>
      <c r="F2214" s="3" t="str">
        <f t="shared" si="2"/>
        <v/>
      </c>
      <c r="G2214" s="47"/>
      <c r="H2214" s="3"/>
      <c r="I2214" s="3" t="str">
        <f>IF('Two Yrs Prior Data - copy here!'!D2219="","",'Two Yrs Prior Data - copy here!'!D2219)</f>
        <v/>
      </c>
      <c r="J2214" s="3" t="str">
        <f>IF('Two Yrs Prior Data - copy here!'!D2219="","",'Two Yrs Prior Data - copy here!'!L2219)</f>
        <v/>
      </c>
      <c r="K2214" s="3" t="str">
        <f>IF('Two Yrs Prior Data - copy here!'!D2219="","",'Two Yrs Prior Data - copy here!'!M2219)</f>
        <v/>
      </c>
      <c r="L2214" s="46" t="str">
        <f t="shared" si="3"/>
        <v/>
      </c>
      <c r="M2214" s="3" t="str">
        <f t="shared" si="4"/>
        <v/>
      </c>
      <c r="N2214" s="47"/>
    </row>
    <row r="2215" ht="15.75" customHeight="1">
      <c r="B2215" s="3" t="str">
        <f>IF('Prior Yr Data - copy here!'!D2220="","",'Prior Yr Data - copy here!'!D2220)</f>
        <v/>
      </c>
      <c r="C2215" s="3" t="str">
        <f>IF('Prior Yr Data - copy here!'!L2220="","",'Prior Yr Data - copy here!'!L2220)</f>
        <v/>
      </c>
      <c r="D2215" s="3" t="str">
        <f>IF('Prior Yr Data - copy here!'!M2220="","",'Prior Yr Data - copy here!'!M2220)</f>
        <v/>
      </c>
      <c r="E2215" s="46" t="str">
        <f t="shared" si="1"/>
        <v/>
      </c>
      <c r="F2215" s="3" t="str">
        <f t="shared" si="2"/>
        <v/>
      </c>
      <c r="G2215" s="47"/>
      <c r="H2215" s="3"/>
      <c r="I2215" s="3" t="str">
        <f>IF('Two Yrs Prior Data - copy here!'!D2220="","",'Two Yrs Prior Data - copy here!'!D2220)</f>
        <v/>
      </c>
      <c r="J2215" s="3" t="str">
        <f>IF('Two Yrs Prior Data - copy here!'!D2220="","",'Two Yrs Prior Data - copy here!'!L2220)</f>
        <v/>
      </c>
      <c r="K2215" s="3" t="str">
        <f>IF('Two Yrs Prior Data - copy here!'!D2220="","",'Two Yrs Prior Data - copy here!'!M2220)</f>
        <v/>
      </c>
      <c r="L2215" s="46" t="str">
        <f t="shared" si="3"/>
        <v/>
      </c>
      <c r="M2215" s="3" t="str">
        <f t="shared" si="4"/>
        <v/>
      </c>
      <c r="N2215" s="47"/>
    </row>
    <row r="2216" ht="15.75" customHeight="1">
      <c r="B2216" s="3" t="str">
        <f>IF('Prior Yr Data - copy here!'!D2221="","",'Prior Yr Data - copy here!'!D2221)</f>
        <v/>
      </c>
      <c r="C2216" s="3" t="str">
        <f>IF('Prior Yr Data - copy here!'!L2221="","",'Prior Yr Data - copy here!'!L2221)</f>
        <v/>
      </c>
      <c r="D2216" s="3" t="str">
        <f>IF('Prior Yr Data - copy here!'!M2221="","",'Prior Yr Data - copy here!'!M2221)</f>
        <v/>
      </c>
      <c r="E2216" s="46" t="str">
        <f t="shared" si="1"/>
        <v/>
      </c>
      <c r="F2216" s="3" t="str">
        <f t="shared" si="2"/>
        <v/>
      </c>
      <c r="G2216" s="47"/>
      <c r="H2216" s="3"/>
      <c r="I2216" s="3" t="str">
        <f>IF('Two Yrs Prior Data - copy here!'!D2221="","",'Two Yrs Prior Data - copy here!'!D2221)</f>
        <v/>
      </c>
      <c r="J2216" s="3" t="str">
        <f>IF('Two Yrs Prior Data - copy here!'!D2221="","",'Two Yrs Prior Data - copy here!'!L2221)</f>
        <v/>
      </c>
      <c r="K2216" s="3" t="str">
        <f>IF('Two Yrs Prior Data - copy here!'!D2221="","",'Two Yrs Prior Data - copy here!'!M2221)</f>
        <v/>
      </c>
      <c r="L2216" s="46" t="str">
        <f t="shared" si="3"/>
        <v/>
      </c>
      <c r="M2216" s="3" t="str">
        <f t="shared" si="4"/>
        <v/>
      </c>
      <c r="N2216" s="47"/>
    </row>
    <row r="2217" ht="15.75" customHeight="1">
      <c r="B2217" s="3" t="str">
        <f>IF('Prior Yr Data - copy here!'!D2222="","",'Prior Yr Data - copy here!'!D2222)</f>
        <v/>
      </c>
      <c r="C2217" s="3" t="str">
        <f>IF('Prior Yr Data - copy here!'!L2222="","",'Prior Yr Data - copy here!'!L2222)</f>
        <v/>
      </c>
      <c r="D2217" s="3" t="str">
        <f>IF('Prior Yr Data - copy here!'!M2222="","",'Prior Yr Data - copy here!'!M2222)</f>
        <v/>
      </c>
      <c r="E2217" s="46" t="str">
        <f t="shared" si="1"/>
        <v/>
      </c>
      <c r="F2217" s="3" t="str">
        <f t="shared" si="2"/>
        <v/>
      </c>
      <c r="G2217" s="47"/>
      <c r="H2217" s="3"/>
      <c r="I2217" s="3" t="str">
        <f>IF('Two Yrs Prior Data - copy here!'!D2222="","",'Two Yrs Prior Data - copy here!'!D2222)</f>
        <v/>
      </c>
      <c r="J2217" s="3" t="str">
        <f>IF('Two Yrs Prior Data - copy here!'!D2222="","",'Two Yrs Prior Data - copy here!'!L2222)</f>
        <v/>
      </c>
      <c r="K2217" s="3" t="str">
        <f>IF('Two Yrs Prior Data - copy here!'!D2222="","",'Two Yrs Prior Data - copy here!'!M2222)</f>
        <v/>
      </c>
      <c r="L2217" s="46" t="str">
        <f t="shared" si="3"/>
        <v/>
      </c>
      <c r="M2217" s="3" t="str">
        <f t="shared" si="4"/>
        <v/>
      </c>
      <c r="N2217" s="47"/>
    </row>
    <row r="2218" ht="15.75" customHeight="1">
      <c r="B2218" s="3" t="str">
        <f>IF('Prior Yr Data - copy here!'!D2223="","",'Prior Yr Data - copy here!'!D2223)</f>
        <v/>
      </c>
      <c r="C2218" s="3" t="str">
        <f>IF('Prior Yr Data - copy here!'!L2223="","",'Prior Yr Data - copy here!'!L2223)</f>
        <v/>
      </c>
      <c r="D2218" s="3" t="str">
        <f>IF('Prior Yr Data - copy here!'!M2223="","",'Prior Yr Data - copy here!'!M2223)</f>
        <v/>
      </c>
      <c r="E2218" s="46" t="str">
        <f t="shared" si="1"/>
        <v/>
      </c>
      <c r="F2218" s="3" t="str">
        <f t="shared" si="2"/>
        <v/>
      </c>
      <c r="G2218" s="47"/>
      <c r="H2218" s="3"/>
      <c r="I2218" s="3" t="str">
        <f>IF('Two Yrs Prior Data - copy here!'!D2223="","",'Two Yrs Prior Data - copy here!'!D2223)</f>
        <v/>
      </c>
      <c r="J2218" s="3" t="str">
        <f>IF('Two Yrs Prior Data - copy here!'!D2223="","",'Two Yrs Prior Data - copy here!'!L2223)</f>
        <v/>
      </c>
      <c r="K2218" s="3" t="str">
        <f>IF('Two Yrs Prior Data - copy here!'!D2223="","",'Two Yrs Prior Data - copy here!'!M2223)</f>
        <v/>
      </c>
      <c r="L2218" s="46" t="str">
        <f t="shared" si="3"/>
        <v/>
      </c>
      <c r="M2218" s="3" t="str">
        <f t="shared" si="4"/>
        <v/>
      </c>
      <c r="N2218" s="47"/>
    </row>
    <row r="2219" ht="15.75" customHeight="1">
      <c r="B2219" s="3" t="str">
        <f>IF('Prior Yr Data - copy here!'!D2224="","",'Prior Yr Data - copy here!'!D2224)</f>
        <v/>
      </c>
      <c r="C2219" s="3" t="str">
        <f>IF('Prior Yr Data - copy here!'!L2224="","",'Prior Yr Data - copy here!'!L2224)</f>
        <v/>
      </c>
      <c r="D2219" s="3" t="str">
        <f>IF('Prior Yr Data - copy here!'!M2224="","",'Prior Yr Data - copy here!'!M2224)</f>
        <v/>
      </c>
      <c r="E2219" s="46" t="str">
        <f t="shared" si="1"/>
        <v/>
      </c>
      <c r="F2219" s="3" t="str">
        <f t="shared" si="2"/>
        <v/>
      </c>
      <c r="G2219" s="47"/>
      <c r="H2219" s="3"/>
      <c r="I2219" s="3" t="str">
        <f>IF('Two Yrs Prior Data - copy here!'!D2224="","",'Two Yrs Prior Data - copy here!'!D2224)</f>
        <v/>
      </c>
      <c r="J2219" s="3" t="str">
        <f>IF('Two Yrs Prior Data - copy here!'!D2224="","",'Two Yrs Prior Data - copy here!'!L2224)</f>
        <v/>
      </c>
      <c r="K2219" s="3" t="str">
        <f>IF('Two Yrs Prior Data - copy here!'!D2224="","",'Two Yrs Prior Data - copy here!'!M2224)</f>
        <v/>
      </c>
      <c r="L2219" s="46" t="str">
        <f t="shared" si="3"/>
        <v/>
      </c>
      <c r="M2219" s="3" t="str">
        <f t="shared" si="4"/>
        <v/>
      </c>
      <c r="N2219" s="47"/>
    </row>
    <row r="2220" ht="15.75" customHeight="1">
      <c r="B2220" s="3" t="str">
        <f>IF('Prior Yr Data - copy here!'!D2225="","",'Prior Yr Data - copy here!'!D2225)</f>
        <v/>
      </c>
      <c r="C2220" s="3" t="str">
        <f>IF('Prior Yr Data - copy here!'!L2225="","",'Prior Yr Data - copy here!'!L2225)</f>
        <v/>
      </c>
      <c r="D2220" s="3" t="str">
        <f>IF('Prior Yr Data - copy here!'!M2225="","",'Prior Yr Data - copy here!'!M2225)</f>
        <v/>
      </c>
      <c r="E2220" s="46" t="str">
        <f t="shared" si="1"/>
        <v/>
      </c>
      <c r="F2220" s="3" t="str">
        <f t="shared" si="2"/>
        <v/>
      </c>
      <c r="G2220" s="47"/>
      <c r="H2220" s="3"/>
      <c r="I2220" s="3" t="str">
        <f>IF('Two Yrs Prior Data - copy here!'!D2225="","",'Two Yrs Prior Data - copy here!'!D2225)</f>
        <v/>
      </c>
      <c r="J2220" s="3" t="str">
        <f>IF('Two Yrs Prior Data - copy here!'!D2225="","",'Two Yrs Prior Data - copy here!'!L2225)</f>
        <v/>
      </c>
      <c r="K2220" s="3" t="str">
        <f>IF('Two Yrs Prior Data - copy here!'!D2225="","",'Two Yrs Prior Data - copy here!'!M2225)</f>
        <v/>
      </c>
      <c r="L2220" s="46" t="str">
        <f t="shared" si="3"/>
        <v/>
      </c>
      <c r="M2220" s="3" t="str">
        <f t="shared" si="4"/>
        <v/>
      </c>
      <c r="N2220" s="47"/>
    </row>
    <row r="2221" ht="15.75" customHeight="1">
      <c r="B2221" s="3" t="str">
        <f>IF('Prior Yr Data - copy here!'!D2226="","",'Prior Yr Data - copy here!'!D2226)</f>
        <v/>
      </c>
      <c r="C2221" s="3" t="str">
        <f>IF('Prior Yr Data - copy here!'!L2226="","",'Prior Yr Data - copy here!'!L2226)</f>
        <v/>
      </c>
      <c r="D2221" s="3" t="str">
        <f>IF('Prior Yr Data - copy here!'!M2226="","",'Prior Yr Data - copy here!'!M2226)</f>
        <v/>
      </c>
      <c r="E2221" s="46" t="str">
        <f t="shared" si="1"/>
        <v/>
      </c>
      <c r="F2221" s="3" t="str">
        <f t="shared" si="2"/>
        <v/>
      </c>
      <c r="G2221" s="47"/>
      <c r="H2221" s="3"/>
      <c r="I2221" s="3" t="str">
        <f>IF('Two Yrs Prior Data - copy here!'!D2226="","",'Two Yrs Prior Data - copy here!'!D2226)</f>
        <v/>
      </c>
      <c r="J2221" s="3" t="str">
        <f>IF('Two Yrs Prior Data - copy here!'!D2226="","",'Two Yrs Prior Data - copy here!'!L2226)</f>
        <v/>
      </c>
      <c r="K2221" s="3" t="str">
        <f>IF('Two Yrs Prior Data - copy here!'!D2226="","",'Two Yrs Prior Data - copy here!'!M2226)</f>
        <v/>
      </c>
      <c r="L2221" s="46" t="str">
        <f t="shared" si="3"/>
        <v/>
      </c>
      <c r="M2221" s="3" t="str">
        <f t="shared" si="4"/>
        <v/>
      </c>
      <c r="N2221" s="47"/>
    </row>
    <row r="2222" ht="15.75" customHeight="1">
      <c r="B2222" s="3" t="str">
        <f>IF('Prior Yr Data - copy here!'!D2227="","",'Prior Yr Data - copy here!'!D2227)</f>
        <v/>
      </c>
      <c r="C2222" s="3" t="str">
        <f>IF('Prior Yr Data - copy here!'!L2227="","",'Prior Yr Data - copy here!'!L2227)</f>
        <v/>
      </c>
      <c r="D2222" s="3" t="str">
        <f>IF('Prior Yr Data - copy here!'!M2227="","",'Prior Yr Data - copy here!'!M2227)</f>
        <v/>
      </c>
      <c r="E2222" s="46" t="str">
        <f t="shared" si="1"/>
        <v/>
      </c>
      <c r="F2222" s="3" t="str">
        <f t="shared" si="2"/>
        <v/>
      </c>
      <c r="G2222" s="47"/>
      <c r="H2222" s="3"/>
      <c r="I2222" s="3" t="str">
        <f>IF('Two Yrs Prior Data - copy here!'!D2227="","",'Two Yrs Prior Data - copy here!'!D2227)</f>
        <v/>
      </c>
      <c r="J2222" s="3" t="str">
        <f>IF('Two Yrs Prior Data - copy here!'!D2227="","",'Two Yrs Prior Data - copy here!'!L2227)</f>
        <v/>
      </c>
      <c r="K2222" s="3" t="str">
        <f>IF('Two Yrs Prior Data - copy here!'!D2227="","",'Two Yrs Prior Data - copy here!'!M2227)</f>
        <v/>
      </c>
      <c r="L2222" s="46" t="str">
        <f t="shared" si="3"/>
        <v/>
      </c>
      <c r="M2222" s="3" t="str">
        <f t="shared" si="4"/>
        <v/>
      </c>
      <c r="N2222" s="47"/>
    </row>
    <row r="2223" ht="15.75" customHeight="1">
      <c r="B2223" s="3" t="str">
        <f>IF('Prior Yr Data - copy here!'!D2228="","",'Prior Yr Data - copy here!'!D2228)</f>
        <v/>
      </c>
      <c r="C2223" s="3" t="str">
        <f>IF('Prior Yr Data - copy here!'!L2228="","",'Prior Yr Data - copy here!'!L2228)</f>
        <v/>
      </c>
      <c r="D2223" s="3" t="str">
        <f>IF('Prior Yr Data - copy here!'!M2228="","",'Prior Yr Data - copy here!'!M2228)</f>
        <v/>
      </c>
      <c r="E2223" s="46" t="str">
        <f t="shared" si="1"/>
        <v/>
      </c>
      <c r="F2223" s="3" t="str">
        <f t="shared" si="2"/>
        <v/>
      </c>
      <c r="G2223" s="47"/>
      <c r="H2223" s="3"/>
      <c r="I2223" s="3" t="str">
        <f>IF('Two Yrs Prior Data - copy here!'!D2228="","",'Two Yrs Prior Data - copy here!'!D2228)</f>
        <v/>
      </c>
      <c r="J2223" s="3" t="str">
        <f>IF('Two Yrs Prior Data - copy here!'!D2228="","",'Two Yrs Prior Data - copy here!'!L2228)</f>
        <v/>
      </c>
      <c r="K2223" s="3" t="str">
        <f>IF('Two Yrs Prior Data - copy here!'!D2228="","",'Two Yrs Prior Data - copy here!'!M2228)</f>
        <v/>
      </c>
      <c r="L2223" s="46" t="str">
        <f t="shared" si="3"/>
        <v/>
      </c>
      <c r="M2223" s="3" t="str">
        <f t="shared" si="4"/>
        <v/>
      </c>
      <c r="N2223" s="47"/>
    </row>
    <row r="2224" ht="15.75" customHeight="1">
      <c r="B2224" s="3" t="str">
        <f>IF('Prior Yr Data - copy here!'!D2229="","",'Prior Yr Data - copy here!'!D2229)</f>
        <v/>
      </c>
      <c r="C2224" s="3" t="str">
        <f>IF('Prior Yr Data - copy here!'!L2229="","",'Prior Yr Data - copy here!'!L2229)</f>
        <v/>
      </c>
      <c r="D2224" s="3" t="str">
        <f>IF('Prior Yr Data - copy here!'!M2229="","",'Prior Yr Data - copy here!'!M2229)</f>
        <v/>
      </c>
      <c r="E2224" s="46" t="str">
        <f t="shared" si="1"/>
        <v/>
      </c>
      <c r="F2224" s="3" t="str">
        <f t="shared" si="2"/>
        <v/>
      </c>
      <c r="G2224" s="47"/>
      <c r="H2224" s="3"/>
      <c r="I2224" s="3" t="str">
        <f>IF('Two Yrs Prior Data - copy here!'!D2229="","",'Two Yrs Prior Data - copy here!'!D2229)</f>
        <v/>
      </c>
      <c r="J2224" s="3" t="str">
        <f>IF('Two Yrs Prior Data - copy here!'!D2229="","",'Two Yrs Prior Data - copy here!'!L2229)</f>
        <v/>
      </c>
      <c r="K2224" s="3" t="str">
        <f>IF('Two Yrs Prior Data - copy here!'!D2229="","",'Two Yrs Prior Data - copy here!'!M2229)</f>
        <v/>
      </c>
      <c r="L2224" s="46" t="str">
        <f t="shared" si="3"/>
        <v/>
      </c>
      <c r="M2224" s="3" t="str">
        <f t="shared" si="4"/>
        <v/>
      </c>
      <c r="N2224" s="47"/>
    </row>
    <row r="2225" ht="15.75" customHeight="1">
      <c r="B2225" s="3" t="str">
        <f>IF('Prior Yr Data - copy here!'!D2230="","",'Prior Yr Data - copy here!'!D2230)</f>
        <v/>
      </c>
      <c r="C2225" s="3" t="str">
        <f>IF('Prior Yr Data - copy here!'!L2230="","",'Prior Yr Data - copy here!'!L2230)</f>
        <v/>
      </c>
      <c r="D2225" s="3" t="str">
        <f>IF('Prior Yr Data - copy here!'!M2230="","",'Prior Yr Data - copy here!'!M2230)</f>
        <v/>
      </c>
      <c r="E2225" s="46" t="str">
        <f t="shared" si="1"/>
        <v/>
      </c>
      <c r="F2225" s="3" t="str">
        <f t="shared" si="2"/>
        <v/>
      </c>
      <c r="G2225" s="47"/>
      <c r="H2225" s="3"/>
      <c r="I2225" s="3" t="str">
        <f>IF('Two Yrs Prior Data - copy here!'!D2230="","",'Two Yrs Prior Data - copy here!'!D2230)</f>
        <v/>
      </c>
      <c r="J2225" s="3" t="str">
        <f>IF('Two Yrs Prior Data - copy here!'!D2230="","",'Two Yrs Prior Data - copy here!'!L2230)</f>
        <v/>
      </c>
      <c r="K2225" s="3" t="str">
        <f>IF('Two Yrs Prior Data - copy here!'!D2230="","",'Two Yrs Prior Data - copy here!'!M2230)</f>
        <v/>
      </c>
      <c r="L2225" s="46" t="str">
        <f t="shared" si="3"/>
        <v/>
      </c>
      <c r="M2225" s="3" t="str">
        <f t="shared" si="4"/>
        <v/>
      </c>
      <c r="N2225" s="47"/>
    </row>
    <row r="2226" ht="15.75" customHeight="1">
      <c r="B2226" s="3" t="str">
        <f>IF('Prior Yr Data - copy here!'!D2231="","",'Prior Yr Data - copy here!'!D2231)</f>
        <v/>
      </c>
      <c r="C2226" s="3" t="str">
        <f>IF('Prior Yr Data - copy here!'!L2231="","",'Prior Yr Data - copy here!'!L2231)</f>
        <v/>
      </c>
      <c r="D2226" s="3" t="str">
        <f>IF('Prior Yr Data - copy here!'!M2231="","",'Prior Yr Data - copy here!'!M2231)</f>
        <v/>
      </c>
      <c r="E2226" s="46" t="str">
        <f t="shared" si="1"/>
        <v/>
      </c>
      <c r="F2226" s="3" t="str">
        <f t="shared" si="2"/>
        <v/>
      </c>
      <c r="G2226" s="47"/>
      <c r="H2226" s="3"/>
      <c r="I2226" s="3" t="str">
        <f>IF('Two Yrs Prior Data - copy here!'!D2231="","",'Two Yrs Prior Data - copy here!'!D2231)</f>
        <v/>
      </c>
      <c r="J2226" s="3" t="str">
        <f>IF('Two Yrs Prior Data - copy here!'!D2231="","",'Two Yrs Prior Data - copy here!'!L2231)</f>
        <v/>
      </c>
      <c r="K2226" s="3" t="str">
        <f>IF('Two Yrs Prior Data - copy here!'!D2231="","",'Two Yrs Prior Data - copy here!'!M2231)</f>
        <v/>
      </c>
      <c r="L2226" s="46" t="str">
        <f t="shared" si="3"/>
        <v/>
      </c>
      <c r="M2226" s="3" t="str">
        <f t="shared" si="4"/>
        <v/>
      </c>
      <c r="N2226" s="47"/>
    </row>
    <row r="2227" ht="15.75" customHeight="1">
      <c r="B2227" s="3" t="str">
        <f>IF('Prior Yr Data - copy here!'!D2232="","",'Prior Yr Data - copy here!'!D2232)</f>
        <v/>
      </c>
      <c r="C2227" s="3" t="str">
        <f>IF('Prior Yr Data - copy here!'!L2232="","",'Prior Yr Data - copy here!'!L2232)</f>
        <v/>
      </c>
      <c r="D2227" s="3" t="str">
        <f>IF('Prior Yr Data - copy here!'!M2232="","",'Prior Yr Data - copy here!'!M2232)</f>
        <v/>
      </c>
      <c r="E2227" s="46" t="str">
        <f t="shared" si="1"/>
        <v/>
      </c>
      <c r="F2227" s="3" t="str">
        <f t="shared" si="2"/>
        <v/>
      </c>
      <c r="G2227" s="47"/>
      <c r="H2227" s="3"/>
      <c r="I2227" s="3" t="str">
        <f>IF('Two Yrs Prior Data - copy here!'!D2232="","",'Two Yrs Prior Data - copy here!'!D2232)</f>
        <v/>
      </c>
      <c r="J2227" s="3" t="str">
        <f>IF('Two Yrs Prior Data - copy here!'!D2232="","",'Two Yrs Prior Data - copy here!'!L2232)</f>
        <v/>
      </c>
      <c r="K2227" s="3" t="str">
        <f>IF('Two Yrs Prior Data - copy here!'!D2232="","",'Two Yrs Prior Data - copy here!'!M2232)</f>
        <v/>
      </c>
      <c r="L2227" s="46" t="str">
        <f t="shared" si="3"/>
        <v/>
      </c>
      <c r="M2227" s="3" t="str">
        <f t="shared" si="4"/>
        <v/>
      </c>
      <c r="N2227" s="47"/>
    </row>
    <row r="2228" ht="15.75" customHeight="1">
      <c r="B2228" s="3" t="str">
        <f>IF('Prior Yr Data - copy here!'!D2233="","",'Prior Yr Data - copy here!'!D2233)</f>
        <v/>
      </c>
      <c r="C2228" s="3" t="str">
        <f>IF('Prior Yr Data - copy here!'!L2233="","",'Prior Yr Data - copy here!'!L2233)</f>
        <v/>
      </c>
      <c r="D2228" s="3" t="str">
        <f>IF('Prior Yr Data - copy here!'!M2233="","",'Prior Yr Data - copy here!'!M2233)</f>
        <v/>
      </c>
      <c r="E2228" s="46" t="str">
        <f t="shared" si="1"/>
        <v/>
      </c>
      <c r="F2228" s="3" t="str">
        <f t="shared" si="2"/>
        <v/>
      </c>
      <c r="G2228" s="47"/>
      <c r="H2228" s="3"/>
      <c r="I2228" s="3" t="str">
        <f>IF('Two Yrs Prior Data - copy here!'!D2233="","",'Two Yrs Prior Data - copy here!'!D2233)</f>
        <v/>
      </c>
      <c r="J2228" s="3" t="str">
        <f>IF('Two Yrs Prior Data - copy here!'!D2233="","",'Two Yrs Prior Data - copy here!'!L2233)</f>
        <v/>
      </c>
      <c r="K2228" s="3" t="str">
        <f>IF('Two Yrs Prior Data - copy here!'!D2233="","",'Two Yrs Prior Data - copy here!'!M2233)</f>
        <v/>
      </c>
      <c r="L2228" s="46" t="str">
        <f t="shared" si="3"/>
        <v/>
      </c>
      <c r="M2228" s="3" t="str">
        <f t="shared" si="4"/>
        <v/>
      </c>
      <c r="N2228" s="47"/>
    </row>
    <row r="2229" ht="15.75" customHeight="1">
      <c r="B2229" s="3" t="str">
        <f>IF('Prior Yr Data - copy here!'!D2234="","",'Prior Yr Data - copy here!'!D2234)</f>
        <v/>
      </c>
      <c r="C2229" s="3" t="str">
        <f>IF('Prior Yr Data - copy here!'!L2234="","",'Prior Yr Data - copy here!'!L2234)</f>
        <v/>
      </c>
      <c r="D2229" s="3" t="str">
        <f>IF('Prior Yr Data - copy here!'!M2234="","",'Prior Yr Data - copy here!'!M2234)</f>
        <v/>
      </c>
      <c r="E2229" s="46" t="str">
        <f t="shared" si="1"/>
        <v/>
      </c>
      <c r="F2229" s="3" t="str">
        <f t="shared" si="2"/>
        <v/>
      </c>
      <c r="G2229" s="47"/>
      <c r="H2229" s="3"/>
      <c r="I2229" s="3" t="str">
        <f>IF('Two Yrs Prior Data - copy here!'!D2234="","",'Two Yrs Prior Data - copy here!'!D2234)</f>
        <v/>
      </c>
      <c r="J2229" s="3" t="str">
        <f>IF('Two Yrs Prior Data - copy here!'!D2234="","",'Two Yrs Prior Data - copy here!'!L2234)</f>
        <v/>
      </c>
      <c r="K2229" s="3" t="str">
        <f>IF('Two Yrs Prior Data - copy here!'!D2234="","",'Two Yrs Prior Data - copy here!'!M2234)</f>
        <v/>
      </c>
      <c r="L2229" s="46" t="str">
        <f t="shared" si="3"/>
        <v/>
      </c>
      <c r="M2229" s="3" t="str">
        <f t="shared" si="4"/>
        <v/>
      </c>
      <c r="N2229" s="47"/>
    </row>
    <row r="2230" ht="15.75" customHeight="1">
      <c r="B2230" s="3" t="str">
        <f>IF('Prior Yr Data - copy here!'!D2235="","",'Prior Yr Data - copy here!'!D2235)</f>
        <v/>
      </c>
      <c r="C2230" s="3" t="str">
        <f>IF('Prior Yr Data - copy here!'!L2235="","",'Prior Yr Data - copy here!'!L2235)</f>
        <v/>
      </c>
      <c r="D2230" s="3" t="str">
        <f>IF('Prior Yr Data - copy here!'!M2235="","",'Prior Yr Data - copy here!'!M2235)</f>
        <v/>
      </c>
      <c r="E2230" s="46" t="str">
        <f t="shared" si="1"/>
        <v/>
      </c>
      <c r="F2230" s="3" t="str">
        <f t="shared" si="2"/>
        <v/>
      </c>
      <c r="G2230" s="47"/>
      <c r="H2230" s="3"/>
      <c r="I2230" s="3" t="str">
        <f>IF('Two Yrs Prior Data - copy here!'!D2235="","",'Two Yrs Prior Data - copy here!'!D2235)</f>
        <v/>
      </c>
      <c r="J2230" s="3" t="str">
        <f>IF('Two Yrs Prior Data - copy here!'!D2235="","",'Two Yrs Prior Data - copy here!'!L2235)</f>
        <v/>
      </c>
      <c r="K2230" s="3" t="str">
        <f>IF('Two Yrs Prior Data - copy here!'!D2235="","",'Two Yrs Prior Data - copy here!'!M2235)</f>
        <v/>
      </c>
      <c r="L2230" s="46" t="str">
        <f t="shared" si="3"/>
        <v/>
      </c>
      <c r="M2230" s="3" t="str">
        <f t="shared" si="4"/>
        <v/>
      </c>
      <c r="N2230" s="47"/>
    </row>
    <row r="2231" ht="15.75" customHeight="1">
      <c r="B2231" s="3" t="str">
        <f>IF('Prior Yr Data - copy here!'!D2236="","",'Prior Yr Data - copy here!'!D2236)</f>
        <v/>
      </c>
      <c r="C2231" s="3" t="str">
        <f>IF('Prior Yr Data - copy here!'!L2236="","",'Prior Yr Data - copy here!'!L2236)</f>
        <v/>
      </c>
      <c r="D2231" s="3" t="str">
        <f>IF('Prior Yr Data - copy here!'!M2236="","",'Prior Yr Data - copy here!'!M2236)</f>
        <v/>
      </c>
      <c r="E2231" s="46" t="str">
        <f t="shared" si="1"/>
        <v/>
      </c>
      <c r="F2231" s="3" t="str">
        <f t="shared" si="2"/>
        <v/>
      </c>
      <c r="G2231" s="47"/>
      <c r="H2231" s="3"/>
      <c r="I2231" s="3" t="str">
        <f>IF('Two Yrs Prior Data - copy here!'!D2236="","",'Two Yrs Prior Data - copy here!'!D2236)</f>
        <v/>
      </c>
      <c r="J2231" s="3" t="str">
        <f>IF('Two Yrs Prior Data - copy here!'!D2236="","",'Two Yrs Prior Data - copy here!'!L2236)</f>
        <v/>
      </c>
      <c r="K2231" s="3" t="str">
        <f>IF('Two Yrs Prior Data - copy here!'!D2236="","",'Two Yrs Prior Data - copy here!'!M2236)</f>
        <v/>
      </c>
      <c r="L2231" s="46" t="str">
        <f t="shared" si="3"/>
        <v/>
      </c>
      <c r="M2231" s="3" t="str">
        <f t="shared" si="4"/>
        <v/>
      </c>
      <c r="N2231" s="47"/>
    </row>
    <row r="2232" ht="15.75" customHeight="1">
      <c r="B2232" s="3" t="str">
        <f>IF('Prior Yr Data - copy here!'!D2237="","",'Prior Yr Data - copy here!'!D2237)</f>
        <v/>
      </c>
      <c r="C2232" s="3" t="str">
        <f>IF('Prior Yr Data - copy here!'!L2237="","",'Prior Yr Data - copy here!'!L2237)</f>
        <v/>
      </c>
      <c r="D2232" s="3" t="str">
        <f>IF('Prior Yr Data - copy here!'!M2237="","",'Prior Yr Data - copy here!'!M2237)</f>
        <v/>
      </c>
      <c r="E2232" s="46" t="str">
        <f t="shared" si="1"/>
        <v/>
      </c>
      <c r="F2232" s="3" t="str">
        <f t="shared" si="2"/>
        <v/>
      </c>
      <c r="G2232" s="47"/>
      <c r="H2232" s="3"/>
      <c r="I2232" s="3" t="str">
        <f>IF('Two Yrs Prior Data - copy here!'!D2237="","",'Two Yrs Prior Data - copy here!'!D2237)</f>
        <v/>
      </c>
      <c r="J2232" s="3" t="str">
        <f>IF('Two Yrs Prior Data - copy here!'!D2237="","",'Two Yrs Prior Data - copy here!'!L2237)</f>
        <v/>
      </c>
      <c r="K2232" s="3" t="str">
        <f>IF('Two Yrs Prior Data - copy here!'!D2237="","",'Two Yrs Prior Data - copy here!'!M2237)</f>
        <v/>
      </c>
      <c r="L2232" s="46" t="str">
        <f t="shared" si="3"/>
        <v/>
      </c>
      <c r="M2232" s="3" t="str">
        <f t="shared" si="4"/>
        <v/>
      </c>
      <c r="N2232" s="47"/>
    </row>
    <row r="2233" ht="15.75" customHeight="1">
      <c r="B2233" s="3" t="str">
        <f>IF('Prior Yr Data - copy here!'!D2238="","",'Prior Yr Data - copy here!'!D2238)</f>
        <v/>
      </c>
      <c r="C2233" s="3" t="str">
        <f>IF('Prior Yr Data - copy here!'!L2238="","",'Prior Yr Data - copy here!'!L2238)</f>
        <v/>
      </c>
      <c r="D2233" s="3" t="str">
        <f>IF('Prior Yr Data - copy here!'!M2238="","",'Prior Yr Data - copy here!'!M2238)</f>
        <v/>
      </c>
      <c r="E2233" s="46" t="str">
        <f t="shared" si="1"/>
        <v/>
      </c>
      <c r="F2233" s="3" t="str">
        <f t="shared" si="2"/>
        <v/>
      </c>
      <c r="G2233" s="47"/>
      <c r="H2233" s="3"/>
      <c r="I2233" s="3" t="str">
        <f>IF('Two Yrs Prior Data - copy here!'!D2238="","",'Two Yrs Prior Data - copy here!'!D2238)</f>
        <v/>
      </c>
      <c r="J2233" s="3" t="str">
        <f>IF('Two Yrs Prior Data - copy here!'!D2238="","",'Two Yrs Prior Data - copy here!'!L2238)</f>
        <v/>
      </c>
      <c r="K2233" s="3" t="str">
        <f>IF('Two Yrs Prior Data - copy here!'!D2238="","",'Two Yrs Prior Data - copy here!'!M2238)</f>
        <v/>
      </c>
      <c r="L2233" s="46" t="str">
        <f t="shared" si="3"/>
        <v/>
      </c>
      <c r="M2233" s="3" t="str">
        <f t="shared" si="4"/>
        <v/>
      </c>
      <c r="N2233" s="47"/>
    </row>
    <row r="2234" ht="15.75" customHeight="1">
      <c r="B2234" s="3" t="str">
        <f>IF('Prior Yr Data - copy here!'!D2239="","",'Prior Yr Data - copy here!'!D2239)</f>
        <v/>
      </c>
      <c r="C2234" s="3" t="str">
        <f>IF('Prior Yr Data - copy here!'!L2239="","",'Prior Yr Data - copy here!'!L2239)</f>
        <v/>
      </c>
      <c r="D2234" s="3" t="str">
        <f>IF('Prior Yr Data - copy here!'!M2239="","",'Prior Yr Data - copy here!'!M2239)</f>
        <v/>
      </c>
      <c r="E2234" s="46" t="str">
        <f t="shared" si="1"/>
        <v/>
      </c>
      <c r="F2234" s="3" t="str">
        <f t="shared" si="2"/>
        <v/>
      </c>
      <c r="G2234" s="47"/>
      <c r="H2234" s="3"/>
      <c r="I2234" s="3" t="str">
        <f>IF('Two Yrs Prior Data - copy here!'!D2239="","",'Two Yrs Prior Data - copy here!'!D2239)</f>
        <v/>
      </c>
      <c r="J2234" s="3" t="str">
        <f>IF('Two Yrs Prior Data - copy here!'!D2239="","",'Two Yrs Prior Data - copy here!'!L2239)</f>
        <v/>
      </c>
      <c r="K2234" s="3" t="str">
        <f>IF('Two Yrs Prior Data - copy here!'!D2239="","",'Two Yrs Prior Data - copy here!'!M2239)</f>
        <v/>
      </c>
      <c r="L2234" s="46" t="str">
        <f t="shared" si="3"/>
        <v/>
      </c>
      <c r="M2234" s="3" t="str">
        <f t="shared" si="4"/>
        <v/>
      </c>
      <c r="N2234" s="47"/>
    </row>
    <row r="2235" ht="15.75" customHeight="1">
      <c r="B2235" s="3" t="str">
        <f>IF('Prior Yr Data - copy here!'!D2240="","",'Prior Yr Data - copy here!'!D2240)</f>
        <v/>
      </c>
      <c r="C2235" s="3" t="str">
        <f>IF('Prior Yr Data - copy here!'!L2240="","",'Prior Yr Data - copy here!'!L2240)</f>
        <v/>
      </c>
      <c r="D2235" s="3" t="str">
        <f>IF('Prior Yr Data - copy here!'!M2240="","",'Prior Yr Data - copy here!'!M2240)</f>
        <v/>
      </c>
      <c r="E2235" s="46" t="str">
        <f t="shared" si="1"/>
        <v/>
      </c>
      <c r="F2235" s="3" t="str">
        <f t="shared" si="2"/>
        <v/>
      </c>
      <c r="G2235" s="47"/>
      <c r="H2235" s="3"/>
      <c r="I2235" s="3" t="str">
        <f>IF('Two Yrs Prior Data - copy here!'!D2240="","",'Two Yrs Prior Data - copy here!'!D2240)</f>
        <v/>
      </c>
      <c r="J2235" s="3" t="str">
        <f>IF('Two Yrs Prior Data - copy here!'!D2240="","",'Two Yrs Prior Data - copy here!'!L2240)</f>
        <v/>
      </c>
      <c r="K2235" s="3" t="str">
        <f>IF('Two Yrs Prior Data - copy here!'!D2240="","",'Two Yrs Prior Data - copy here!'!M2240)</f>
        <v/>
      </c>
      <c r="L2235" s="46" t="str">
        <f t="shared" si="3"/>
        <v/>
      </c>
      <c r="M2235" s="3" t="str">
        <f t="shared" si="4"/>
        <v/>
      </c>
      <c r="N2235" s="47"/>
    </row>
    <row r="2236" ht="15.75" customHeight="1">
      <c r="B2236" s="3" t="str">
        <f>IF('Prior Yr Data - copy here!'!D2241="","",'Prior Yr Data - copy here!'!D2241)</f>
        <v/>
      </c>
      <c r="C2236" s="3" t="str">
        <f>IF('Prior Yr Data - copy here!'!L2241="","",'Prior Yr Data - copy here!'!L2241)</f>
        <v/>
      </c>
      <c r="D2236" s="3" t="str">
        <f>IF('Prior Yr Data - copy here!'!M2241="","",'Prior Yr Data - copy here!'!M2241)</f>
        <v/>
      </c>
      <c r="E2236" s="46" t="str">
        <f t="shared" si="1"/>
        <v/>
      </c>
      <c r="F2236" s="3" t="str">
        <f t="shared" si="2"/>
        <v/>
      </c>
      <c r="G2236" s="47"/>
      <c r="H2236" s="3"/>
      <c r="I2236" s="3" t="str">
        <f>IF('Two Yrs Prior Data - copy here!'!D2241="","",'Two Yrs Prior Data - copy here!'!D2241)</f>
        <v/>
      </c>
      <c r="J2236" s="3" t="str">
        <f>IF('Two Yrs Prior Data - copy here!'!D2241="","",'Two Yrs Prior Data - copy here!'!L2241)</f>
        <v/>
      </c>
      <c r="K2236" s="3" t="str">
        <f>IF('Two Yrs Prior Data - copy here!'!D2241="","",'Two Yrs Prior Data - copy here!'!M2241)</f>
        <v/>
      </c>
      <c r="L2236" s="46" t="str">
        <f t="shared" si="3"/>
        <v/>
      </c>
      <c r="M2236" s="3" t="str">
        <f t="shared" si="4"/>
        <v/>
      </c>
      <c r="N2236" s="47"/>
    </row>
    <row r="2237" ht="15.75" customHeight="1">
      <c r="B2237" s="3" t="str">
        <f>IF('Prior Yr Data - copy here!'!D2242="","",'Prior Yr Data - copy here!'!D2242)</f>
        <v/>
      </c>
      <c r="C2237" s="3" t="str">
        <f>IF('Prior Yr Data - copy here!'!L2242="","",'Prior Yr Data - copy here!'!L2242)</f>
        <v/>
      </c>
      <c r="D2237" s="3" t="str">
        <f>IF('Prior Yr Data - copy here!'!M2242="","",'Prior Yr Data - copy here!'!M2242)</f>
        <v/>
      </c>
      <c r="E2237" s="46" t="str">
        <f t="shared" si="1"/>
        <v/>
      </c>
      <c r="F2237" s="3" t="str">
        <f t="shared" si="2"/>
        <v/>
      </c>
      <c r="G2237" s="47"/>
      <c r="H2237" s="3"/>
      <c r="I2237" s="3" t="str">
        <f>IF('Two Yrs Prior Data - copy here!'!D2242="","",'Two Yrs Prior Data - copy here!'!D2242)</f>
        <v/>
      </c>
      <c r="J2237" s="3" t="str">
        <f>IF('Two Yrs Prior Data - copy here!'!D2242="","",'Two Yrs Prior Data - copy here!'!L2242)</f>
        <v/>
      </c>
      <c r="K2237" s="3" t="str">
        <f>IF('Two Yrs Prior Data - copy here!'!D2242="","",'Two Yrs Prior Data - copy here!'!M2242)</f>
        <v/>
      </c>
      <c r="L2237" s="46" t="str">
        <f t="shared" si="3"/>
        <v/>
      </c>
      <c r="M2237" s="3" t="str">
        <f t="shared" si="4"/>
        <v/>
      </c>
      <c r="N2237" s="47"/>
    </row>
    <row r="2238" ht="15.75" customHeight="1">
      <c r="B2238" s="3" t="str">
        <f>IF('Prior Yr Data - copy here!'!D2243="","",'Prior Yr Data - copy here!'!D2243)</f>
        <v/>
      </c>
      <c r="C2238" s="3" t="str">
        <f>IF('Prior Yr Data - copy here!'!L2243="","",'Prior Yr Data - copy here!'!L2243)</f>
        <v/>
      </c>
      <c r="D2238" s="3" t="str">
        <f>IF('Prior Yr Data - copy here!'!M2243="","",'Prior Yr Data - copy here!'!M2243)</f>
        <v/>
      </c>
      <c r="E2238" s="46" t="str">
        <f t="shared" si="1"/>
        <v/>
      </c>
      <c r="F2238" s="3" t="str">
        <f t="shared" si="2"/>
        <v/>
      </c>
      <c r="G2238" s="47"/>
      <c r="H2238" s="3"/>
      <c r="I2238" s="3" t="str">
        <f>IF('Two Yrs Prior Data - copy here!'!D2243="","",'Two Yrs Prior Data - copy here!'!D2243)</f>
        <v/>
      </c>
      <c r="J2238" s="3" t="str">
        <f>IF('Two Yrs Prior Data - copy here!'!D2243="","",'Two Yrs Prior Data - copy here!'!L2243)</f>
        <v/>
      </c>
      <c r="K2238" s="3" t="str">
        <f>IF('Two Yrs Prior Data - copy here!'!D2243="","",'Two Yrs Prior Data - copy here!'!M2243)</f>
        <v/>
      </c>
      <c r="L2238" s="46" t="str">
        <f t="shared" si="3"/>
        <v/>
      </c>
      <c r="M2238" s="3" t="str">
        <f t="shared" si="4"/>
        <v/>
      </c>
      <c r="N2238" s="47"/>
    </row>
    <row r="2239" ht="15.75" customHeight="1">
      <c r="B2239" s="3" t="str">
        <f>IF('Prior Yr Data - copy here!'!D2244="","",'Prior Yr Data - copy here!'!D2244)</f>
        <v/>
      </c>
      <c r="C2239" s="3" t="str">
        <f>IF('Prior Yr Data - copy here!'!L2244="","",'Prior Yr Data - copy here!'!L2244)</f>
        <v/>
      </c>
      <c r="D2239" s="3" t="str">
        <f>IF('Prior Yr Data - copy here!'!M2244="","",'Prior Yr Data - copy here!'!M2244)</f>
        <v/>
      </c>
      <c r="E2239" s="46" t="str">
        <f t="shared" si="1"/>
        <v/>
      </c>
      <c r="F2239" s="3" t="str">
        <f t="shared" si="2"/>
        <v/>
      </c>
      <c r="G2239" s="47"/>
      <c r="H2239" s="3"/>
      <c r="I2239" s="3" t="str">
        <f>IF('Two Yrs Prior Data - copy here!'!D2244="","",'Two Yrs Prior Data - copy here!'!D2244)</f>
        <v/>
      </c>
      <c r="J2239" s="3" t="str">
        <f>IF('Two Yrs Prior Data - copy here!'!D2244="","",'Two Yrs Prior Data - copy here!'!L2244)</f>
        <v/>
      </c>
      <c r="K2239" s="3" t="str">
        <f>IF('Two Yrs Prior Data - copy here!'!D2244="","",'Two Yrs Prior Data - copy here!'!M2244)</f>
        <v/>
      </c>
      <c r="L2239" s="46" t="str">
        <f t="shared" si="3"/>
        <v/>
      </c>
      <c r="M2239" s="3" t="str">
        <f t="shared" si="4"/>
        <v/>
      </c>
      <c r="N2239" s="47"/>
    </row>
    <row r="2240" ht="15.75" customHeight="1">
      <c r="B2240" s="3" t="str">
        <f>IF('Prior Yr Data - copy here!'!D2245="","",'Prior Yr Data - copy here!'!D2245)</f>
        <v/>
      </c>
      <c r="C2240" s="3" t="str">
        <f>IF('Prior Yr Data - copy here!'!L2245="","",'Prior Yr Data - copy here!'!L2245)</f>
        <v/>
      </c>
      <c r="D2240" s="3" t="str">
        <f>IF('Prior Yr Data - copy here!'!M2245="","",'Prior Yr Data - copy here!'!M2245)</f>
        <v/>
      </c>
      <c r="E2240" s="46" t="str">
        <f t="shared" si="1"/>
        <v/>
      </c>
      <c r="F2240" s="3" t="str">
        <f t="shared" si="2"/>
        <v/>
      </c>
      <c r="G2240" s="47"/>
      <c r="H2240" s="3"/>
      <c r="I2240" s="3" t="str">
        <f>IF('Two Yrs Prior Data - copy here!'!D2245="","",'Two Yrs Prior Data - copy here!'!D2245)</f>
        <v/>
      </c>
      <c r="J2240" s="3" t="str">
        <f>IF('Two Yrs Prior Data - copy here!'!D2245="","",'Two Yrs Prior Data - copy here!'!L2245)</f>
        <v/>
      </c>
      <c r="K2240" s="3" t="str">
        <f>IF('Two Yrs Prior Data - copy here!'!D2245="","",'Two Yrs Prior Data - copy here!'!M2245)</f>
        <v/>
      </c>
      <c r="L2240" s="46" t="str">
        <f t="shared" si="3"/>
        <v/>
      </c>
      <c r="M2240" s="3" t="str">
        <f t="shared" si="4"/>
        <v/>
      </c>
      <c r="N2240" s="47"/>
    </row>
    <row r="2241" ht="15.75" customHeight="1">
      <c r="B2241" s="3" t="str">
        <f>IF('Prior Yr Data - copy here!'!D2246="","",'Prior Yr Data - copy here!'!D2246)</f>
        <v/>
      </c>
      <c r="C2241" s="3" t="str">
        <f>IF('Prior Yr Data - copy here!'!L2246="","",'Prior Yr Data - copy here!'!L2246)</f>
        <v/>
      </c>
      <c r="D2241" s="3" t="str">
        <f>IF('Prior Yr Data - copy here!'!M2246="","",'Prior Yr Data - copy here!'!M2246)</f>
        <v/>
      </c>
      <c r="E2241" s="46" t="str">
        <f t="shared" si="1"/>
        <v/>
      </c>
      <c r="F2241" s="3" t="str">
        <f t="shared" si="2"/>
        <v/>
      </c>
      <c r="G2241" s="47"/>
      <c r="H2241" s="3"/>
      <c r="I2241" s="3" t="str">
        <f>IF('Two Yrs Prior Data - copy here!'!D2246="","",'Two Yrs Prior Data - copy here!'!D2246)</f>
        <v/>
      </c>
      <c r="J2241" s="3" t="str">
        <f>IF('Two Yrs Prior Data - copy here!'!D2246="","",'Two Yrs Prior Data - copy here!'!L2246)</f>
        <v/>
      </c>
      <c r="K2241" s="3" t="str">
        <f>IF('Two Yrs Prior Data - copy here!'!D2246="","",'Two Yrs Prior Data - copy here!'!M2246)</f>
        <v/>
      </c>
      <c r="L2241" s="46" t="str">
        <f t="shared" si="3"/>
        <v/>
      </c>
      <c r="M2241" s="3" t="str">
        <f t="shared" si="4"/>
        <v/>
      </c>
      <c r="N2241" s="47"/>
    </row>
    <row r="2242" ht="15.75" customHeight="1">
      <c r="B2242" s="3" t="str">
        <f>IF('Prior Yr Data - copy here!'!D2247="","",'Prior Yr Data - copy here!'!D2247)</f>
        <v/>
      </c>
      <c r="C2242" s="3" t="str">
        <f>IF('Prior Yr Data - copy here!'!L2247="","",'Prior Yr Data - copy here!'!L2247)</f>
        <v/>
      </c>
      <c r="D2242" s="3" t="str">
        <f>IF('Prior Yr Data - copy here!'!M2247="","",'Prior Yr Data - copy here!'!M2247)</f>
        <v/>
      </c>
      <c r="E2242" s="46" t="str">
        <f t="shared" si="1"/>
        <v/>
      </c>
      <c r="F2242" s="3" t="str">
        <f t="shared" si="2"/>
        <v/>
      </c>
      <c r="G2242" s="47"/>
      <c r="H2242" s="3"/>
      <c r="I2242" s="3" t="str">
        <f>IF('Two Yrs Prior Data - copy here!'!D2247="","",'Two Yrs Prior Data - copy here!'!D2247)</f>
        <v/>
      </c>
      <c r="J2242" s="3" t="str">
        <f>IF('Two Yrs Prior Data - copy here!'!D2247="","",'Two Yrs Prior Data - copy here!'!L2247)</f>
        <v/>
      </c>
      <c r="K2242" s="3" t="str">
        <f>IF('Two Yrs Prior Data - copy here!'!D2247="","",'Two Yrs Prior Data - copy here!'!M2247)</f>
        <v/>
      </c>
      <c r="L2242" s="46" t="str">
        <f t="shared" si="3"/>
        <v/>
      </c>
      <c r="M2242" s="3" t="str">
        <f t="shared" si="4"/>
        <v/>
      </c>
      <c r="N2242" s="47"/>
    </row>
    <row r="2243" ht="15.75" customHeight="1">
      <c r="B2243" s="3" t="str">
        <f>IF('Prior Yr Data - copy here!'!D2248="","",'Prior Yr Data - copy here!'!D2248)</f>
        <v/>
      </c>
      <c r="C2243" s="3" t="str">
        <f>IF('Prior Yr Data - copy here!'!L2248="","",'Prior Yr Data - copy here!'!L2248)</f>
        <v/>
      </c>
      <c r="D2243" s="3" t="str">
        <f>IF('Prior Yr Data - copy here!'!M2248="","",'Prior Yr Data - copy here!'!M2248)</f>
        <v/>
      </c>
      <c r="E2243" s="46" t="str">
        <f t="shared" si="1"/>
        <v/>
      </c>
      <c r="F2243" s="3" t="str">
        <f t="shared" si="2"/>
        <v/>
      </c>
      <c r="G2243" s="47"/>
      <c r="H2243" s="3"/>
      <c r="I2243" s="3" t="str">
        <f>IF('Two Yrs Prior Data - copy here!'!D2248="","",'Two Yrs Prior Data - copy here!'!D2248)</f>
        <v/>
      </c>
      <c r="J2243" s="3" t="str">
        <f>IF('Two Yrs Prior Data - copy here!'!D2248="","",'Two Yrs Prior Data - copy here!'!L2248)</f>
        <v/>
      </c>
      <c r="K2243" s="3" t="str">
        <f>IF('Two Yrs Prior Data - copy here!'!D2248="","",'Two Yrs Prior Data - copy here!'!M2248)</f>
        <v/>
      </c>
      <c r="L2243" s="46" t="str">
        <f t="shared" si="3"/>
        <v/>
      </c>
      <c r="M2243" s="3" t="str">
        <f t="shared" si="4"/>
        <v/>
      </c>
      <c r="N2243" s="47"/>
    </row>
    <row r="2244" ht="15.75" customHeight="1">
      <c r="B2244" s="3" t="str">
        <f>IF('Prior Yr Data - copy here!'!D2249="","",'Prior Yr Data - copy here!'!D2249)</f>
        <v/>
      </c>
      <c r="C2244" s="3" t="str">
        <f>IF('Prior Yr Data - copy here!'!L2249="","",'Prior Yr Data - copy here!'!L2249)</f>
        <v/>
      </c>
      <c r="D2244" s="3" t="str">
        <f>IF('Prior Yr Data - copy here!'!M2249="","",'Prior Yr Data - copy here!'!M2249)</f>
        <v/>
      </c>
      <c r="E2244" s="46" t="str">
        <f t="shared" si="1"/>
        <v/>
      </c>
      <c r="F2244" s="3" t="str">
        <f t="shared" si="2"/>
        <v/>
      </c>
      <c r="G2244" s="47"/>
      <c r="H2244" s="3"/>
      <c r="I2244" s="3" t="str">
        <f>IF('Two Yrs Prior Data - copy here!'!D2249="","",'Two Yrs Prior Data - copy here!'!D2249)</f>
        <v/>
      </c>
      <c r="J2244" s="3" t="str">
        <f>IF('Two Yrs Prior Data - copy here!'!D2249="","",'Two Yrs Prior Data - copy here!'!L2249)</f>
        <v/>
      </c>
      <c r="K2244" s="3" t="str">
        <f>IF('Two Yrs Prior Data - copy here!'!D2249="","",'Two Yrs Prior Data - copy here!'!M2249)</f>
        <v/>
      </c>
      <c r="L2244" s="46" t="str">
        <f t="shared" si="3"/>
        <v/>
      </c>
      <c r="M2244" s="3" t="str">
        <f t="shared" si="4"/>
        <v/>
      </c>
      <c r="N2244" s="47"/>
    </row>
    <row r="2245" ht="15.75" customHeight="1">
      <c r="B2245" s="3" t="str">
        <f>IF('Prior Yr Data - copy here!'!D2250="","",'Prior Yr Data - copy here!'!D2250)</f>
        <v/>
      </c>
      <c r="C2245" s="3" t="str">
        <f>IF('Prior Yr Data - copy here!'!L2250="","",'Prior Yr Data - copy here!'!L2250)</f>
        <v/>
      </c>
      <c r="D2245" s="3" t="str">
        <f>IF('Prior Yr Data - copy here!'!M2250="","",'Prior Yr Data - copy here!'!M2250)</f>
        <v/>
      </c>
      <c r="E2245" s="46" t="str">
        <f t="shared" si="1"/>
        <v/>
      </c>
      <c r="F2245" s="3" t="str">
        <f t="shared" si="2"/>
        <v/>
      </c>
      <c r="G2245" s="47"/>
      <c r="H2245" s="3"/>
      <c r="I2245" s="3" t="str">
        <f>IF('Two Yrs Prior Data - copy here!'!D2250="","",'Two Yrs Prior Data - copy here!'!D2250)</f>
        <v/>
      </c>
      <c r="J2245" s="3" t="str">
        <f>IF('Two Yrs Prior Data - copy here!'!D2250="","",'Two Yrs Prior Data - copy here!'!L2250)</f>
        <v/>
      </c>
      <c r="K2245" s="3" t="str">
        <f>IF('Two Yrs Prior Data - copy here!'!D2250="","",'Two Yrs Prior Data - copy here!'!M2250)</f>
        <v/>
      </c>
      <c r="L2245" s="46" t="str">
        <f t="shared" si="3"/>
        <v/>
      </c>
      <c r="M2245" s="3" t="str">
        <f t="shared" si="4"/>
        <v/>
      </c>
      <c r="N2245" s="47"/>
    </row>
    <row r="2246" ht="15.75" customHeight="1">
      <c r="B2246" s="3" t="str">
        <f>IF('Prior Yr Data - copy here!'!D2251="","",'Prior Yr Data - copy here!'!D2251)</f>
        <v/>
      </c>
      <c r="C2246" s="3" t="str">
        <f>IF('Prior Yr Data - copy here!'!L2251="","",'Prior Yr Data - copy here!'!L2251)</f>
        <v/>
      </c>
      <c r="D2246" s="3" t="str">
        <f>IF('Prior Yr Data - copy here!'!M2251="","",'Prior Yr Data - copy here!'!M2251)</f>
        <v/>
      </c>
      <c r="E2246" s="46" t="str">
        <f t="shared" si="1"/>
        <v/>
      </c>
      <c r="F2246" s="3" t="str">
        <f t="shared" si="2"/>
        <v/>
      </c>
      <c r="G2246" s="47"/>
      <c r="H2246" s="3"/>
      <c r="I2246" s="3" t="str">
        <f>IF('Two Yrs Prior Data - copy here!'!D2251="","",'Two Yrs Prior Data - copy here!'!D2251)</f>
        <v/>
      </c>
      <c r="J2246" s="3" t="str">
        <f>IF('Two Yrs Prior Data - copy here!'!D2251="","",'Two Yrs Prior Data - copy here!'!L2251)</f>
        <v/>
      </c>
      <c r="K2246" s="3" t="str">
        <f>IF('Two Yrs Prior Data - copy here!'!D2251="","",'Two Yrs Prior Data - copy here!'!M2251)</f>
        <v/>
      </c>
      <c r="L2246" s="46" t="str">
        <f t="shared" si="3"/>
        <v/>
      </c>
      <c r="M2246" s="3" t="str">
        <f t="shared" si="4"/>
        <v/>
      </c>
      <c r="N2246" s="47"/>
    </row>
    <row r="2247" ht="15.75" customHeight="1">
      <c r="B2247" s="3" t="str">
        <f>IF('Prior Yr Data - copy here!'!D2252="","",'Prior Yr Data - copy here!'!D2252)</f>
        <v/>
      </c>
      <c r="C2247" s="3" t="str">
        <f>IF('Prior Yr Data - copy here!'!L2252="","",'Prior Yr Data - copy here!'!L2252)</f>
        <v/>
      </c>
      <c r="D2247" s="3" t="str">
        <f>IF('Prior Yr Data - copy here!'!M2252="","",'Prior Yr Data - copy here!'!M2252)</f>
        <v/>
      </c>
      <c r="E2247" s="46" t="str">
        <f t="shared" si="1"/>
        <v/>
      </c>
      <c r="F2247" s="3" t="str">
        <f t="shared" si="2"/>
        <v/>
      </c>
      <c r="G2247" s="47"/>
      <c r="H2247" s="3"/>
      <c r="I2247" s="3" t="str">
        <f>IF('Two Yrs Prior Data - copy here!'!D2252="","",'Two Yrs Prior Data - copy here!'!D2252)</f>
        <v/>
      </c>
      <c r="J2247" s="3" t="str">
        <f>IF('Two Yrs Prior Data - copy here!'!D2252="","",'Two Yrs Prior Data - copy here!'!L2252)</f>
        <v/>
      </c>
      <c r="K2247" s="3" t="str">
        <f>IF('Two Yrs Prior Data - copy here!'!D2252="","",'Two Yrs Prior Data - copy here!'!M2252)</f>
        <v/>
      </c>
      <c r="L2247" s="46" t="str">
        <f t="shared" si="3"/>
        <v/>
      </c>
      <c r="M2247" s="3" t="str">
        <f t="shared" si="4"/>
        <v/>
      </c>
      <c r="N2247" s="47"/>
    </row>
    <row r="2248" ht="15.75" customHeight="1">
      <c r="B2248" s="3" t="str">
        <f>IF('Prior Yr Data - copy here!'!D2253="","",'Prior Yr Data - copy here!'!D2253)</f>
        <v/>
      </c>
      <c r="C2248" s="3" t="str">
        <f>IF('Prior Yr Data - copy here!'!L2253="","",'Prior Yr Data - copy here!'!L2253)</f>
        <v/>
      </c>
      <c r="D2248" s="3" t="str">
        <f>IF('Prior Yr Data - copy here!'!M2253="","",'Prior Yr Data - copy here!'!M2253)</f>
        <v/>
      </c>
      <c r="E2248" s="46" t="str">
        <f t="shared" si="1"/>
        <v/>
      </c>
      <c r="F2248" s="3" t="str">
        <f t="shared" si="2"/>
        <v/>
      </c>
      <c r="G2248" s="47"/>
      <c r="H2248" s="3"/>
      <c r="I2248" s="3" t="str">
        <f>IF('Two Yrs Prior Data - copy here!'!D2253="","",'Two Yrs Prior Data - copy here!'!D2253)</f>
        <v/>
      </c>
      <c r="J2248" s="3" t="str">
        <f>IF('Two Yrs Prior Data - copy here!'!D2253="","",'Two Yrs Prior Data - copy here!'!L2253)</f>
        <v/>
      </c>
      <c r="K2248" s="3" t="str">
        <f>IF('Two Yrs Prior Data - copy here!'!D2253="","",'Two Yrs Prior Data - copy here!'!M2253)</f>
        <v/>
      </c>
      <c r="L2248" s="46" t="str">
        <f t="shared" si="3"/>
        <v/>
      </c>
      <c r="M2248" s="3" t="str">
        <f t="shared" si="4"/>
        <v/>
      </c>
      <c r="N2248" s="47"/>
    </row>
    <row r="2249" ht="15.75" customHeight="1">
      <c r="B2249" s="3" t="str">
        <f>IF('Prior Yr Data - copy here!'!D2254="","",'Prior Yr Data - copy here!'!D2254)</f>
        <v/>
      </c>
      <c r="C2249" s="3" t="str">
        <f>IF('Prior Yr Data - copy here!'!L2254="","",'Prior Yr Data - copy here!'!L2254)</f>
        <v/>
      </c>
      <c r="D2249" s="3" t="str">
        <f>IF('Prior Yr Data - copy here!'!M2254="","",'Prior Yr Data - copy here!'!M2254)</f>
        <v/>
      </c>
      <c r="E2249" s="46" t="str">
        <f t="shared" si="1"/>
        <v/>
      </c>
      <c r="F2249" s="3" t="str">
        <f t="shared" si="2"/>
        <v/>
      </c>
      <c r="G2249" s="47"/>
      <c r="H2249" s="3"/>
      <c r="I2249" s="3" t="str">
        <f>IF('Two Yrs Prior Data - copy here!'!D2254="","",'Two Yrs Prior Data - copy here!'!D2254)</f>
        <v/>
      </c>
      <c r="J2249" s="3" t="str">
        <f>IF('Two Yrs Prior Data - copy here!'!D2254="","",'Two Yrs Prior Data - copy here!'!L2254)</f>
        <v/>
      </c>
      <c r="K2249" s="3" t="str">
        <f>IF('Two Yrs Prior Data - copy here!'!D2254="","",'Two Yrs Prior Data - copy here!'!M2254)</f>
        <v/>
      </c>
      <c r="L2249" s="46" t="str">
        <f t="shared" si="3"/>
        <v/>
      </c>
      <c r="M2249" s="3" t="str">
        <f t="shared" si="4"/>
        <v/>
      </c>
      <c r="N2249" s="47"/>
    </row>
    <row r="2250" ht="15.75" customHeight="1">
      <c r="B2250" s="3" t="str">
        <f>IF('Prior Yr Data - copy here!'!D2255="","",'Prior Yr Data - copy here!'!D2255)</f>
        <v/>
      </c>
      <c r="C2250" s="3" t="str">
        <f>IF('Prior Yr Data - copy here!'!L2255="","",'Prior Yr Data - copy here!'!L2255)</f>
        <v/>
      </c>
      <c r="D2250" s="3" t="str">
        <f>IF('Prior Yr Data - copy here!'!M2255="","",'Prior Yr Data - copy here!'!M2255)</f>
        <v/>
      </c>
      <c r="E2250" s="46" t="str">
        <f t="shared" si="1"/>
        <v/>
      </c>
      <c r="F2250" s="3" t="str">
        <f t="shared" si="2"/>
        <v/>
      </c>
      <c r="G2250" s="47"/>
      <c r="H2250" s="3"/>
      <c r="I2250" s="3" t="str">
        <f>IF('Two Yrs Prior Data - copy here!'!D2255="","",'Two Yrs Prior Data - copy here!'!D2255)</f>
        <v/>
      </c>
      <c r="J2250" s="3" t="str">
        <f>IF('Two Yrs Prior Data - copy here!'!D2255="","",'Two Yrs Prior Data - copy here!'!L2255)</f>
        <v/>
      </c>
      <c r="K2250" s="3" t="str">
        <f>IF('Two Yrs Prior Data - copy here!'!D2255="","",'Two Yrs Prior Data - copy here!'!M2255)</f>
        <v/>
      </c>
      <c r="L2250" s="46" t="str">
        <f t="shared" si="3"/>
        <v/>
      </c>
      <c r="M2250" s="3" t="str">
        <f t="shared" si="4"/>
        <v/>
      </c>
      <c r="N2250" s="47"/>
    </row>
    <row r="2251" ht="15.75" customHeight="1">
      <c r="B2251" s="3" t="str">
        <f>IF('Prior Yr Data - copy here!'!D2256="","",'Prior Yr Data - copy here!'!D2256)</f>
        <v/>
      </c>
      <c r="C2251" s="3" t="str">
        <f>IF('Prior Yr Data - copy here!'!L2256="","",'Prior Yr Data - copy here!'!L2256)</f>
        <v/>
      </c>
      <c r="D2251" s="3" t="str">
        <f>IF('Prior Yr Data - copy here!'!M2256="","",'Prior Yr Data - copy here!'!M2256)</f>
        <v/>
      </c>
      <c r="E2251" s="46" t="str">
        <f t="shared" si="1"/>
        <v/>
      </c>
      <c r="F2251" s="3" t="str">
        <f t="shared" si="2"/>
        <v/>
      </c>
      <c r="G2251" s="47"/>
      <c r="H2251" s="3"/>
      <c r="I2251" s="3" t="str">
        <f>IF('Two Yrs Prior Data - copy here!'!D2256="","",'Two Yrs Prior Data - copy here!'!D2256)</f>
        <v/>
      </c>
      <c r="J2251" s="3" t="str">
        <f>IF('Two Yrs Prior Data - copy here!'!D2256="","",'Two Yrs Prior Data - copy here!'!L2256)</f>
        <v/>
      </c>
      <c r="K2251" s="3" t="str">
        <f>IF('Two Yrs Prior Data - copy here!'!D2256="","",'Two Yrs Prior Data - copy here!'!M2256)</f>
        <v/>
      </c>
      <c r="L2251" s="46" t="str">
        <f t="shared" si="3"/>
        <v/>
      </c>
      <c r="M2251" s="3" t="str">
        <f t="shared" si="4"/>
        <v/>
      </c>
      <c r="N2251" s="47"/>
    </row>
    <row r="2252" ht="15.75" customHeight="1">
      <c r="B2252" s="3" t="str">
        <f>IF('Prior Yr Data - copy here!'!D2257="","",'Prior Yr Data - copy here!'!D2257)</f>
        <v/>
      </c>
      <c r="C2252" s="3" t="str">
        <f>IF('Prior Yr Data - copy here!'!L2257="","",'Prior Yr Data - copy here!'!L2257)</f>
        <v/>
      </c>
      <c r="D2252" s="3" t="str">
        <f>IF('Prior Yr Data - copy here!'!M2257="","",'Prior Yr Data - copy here!'!M2257)</f>
        <v/>
      </c>
      <c r="E2252" s="46" t="str">
        <f t="shared" si="1"/>
        <v/>
      </c>
      <c r="F2252" s="3" t="str">
        <f t="shared" si="2"/>
        <v/>
      </c>
      <c r="G2252" s="47"/>
      <c r="H2252" s="3"/>
      <c r="I2252" s="3" t="str">
        <f>IF('Two Yrs Prior Data - copy here!'!D2257="","",'Two Yrs Prior Data - copy here!'!D2257)</f>
        <v/>
      </c>
      <c r="J2252" s="3" t="str">
        <f>IF('Two Yrs Prior Data - copy here!'!D2257="","",'Two Yrs Prior Data - copy here!'!L2257)</f>
        <v/>
      </c>
      <c r="K2252" s="3" t="str">
        <f>IF('Two Yrs Prior Data - copy here!'!D2257="","",'Two Yrs Prior Data - copy here!'!M2257)</f>
        <v/>
      </c>
      <c r="L2252" s="46" t="str">
        <f t="shared" si="3"/>
        <v/>
      </c>
      <c r="M2252" s="3" t="str">
        <f t="shared" si="4"/>
        <v/>
      </c>
      <c r="N2252" s="47"/>
    </row>
    <row r="2253" ht="15.75" customHeight="1">
      <c r="B2253" s="3" t="str">
        <f>IF('Prior Yr Data - copy here!'!D2258="","",'Prior Yr Data - copy here!'!D2258)</f>
        <v/>
      </c>
      <c r="C2253" s="3" t="str">
        <f>IF('Prior Yr Data - copy here!'!L2258="","",'Prior Yr Data - copy here!'!L2258)</f>
        <v/>
      </c>
      <c r="D2253" s="3" t="str">
        <f>IF('Prior Yr Data - copy here!'!M2258="","",'Prior Yr Data - copy here!'!M2258)</f>
        <v/>
      </c>
      <c r="E2253" s="46" t="str">
        <f t="shared" si="1"/>
        <v/>
      </c>
      <c r="F2253" s="3" t="str">
        <f t="shared" si="2"/>
        <v/>
      </c>
      <c r="G2253" s="47"/>
      <c r="H2253" s="3"/>
      <c r="I2253" s="3" t="str">
        <f>IF('Two Yrs Prior Data - copy here!'!D2258="","",'Two Yrs Prior Data - copy here!'!D2258)</f>
        <v/>
      </c>
      <c r="J2253" s="3" t="str">
        <f>IF('Two Yrs Prior Data - copy here!'!D2258="","",'Two Yrs Prior Data - copy here!'!L2258)</f>
        <v/>
      </c>
      <c r="K2253" s="3" t="str">
        <f>IF('Two Yrs Prior Data - copy here!'!D2258="","",'Two Yrs Prior Data - copy here!'!M2258)</f>
        <v/>
      </c>
      <c r="L2253" s="46" t="str">
        <f t="shared" si="3"/>
        <v/>
      </c>
      <c r="M2253" s="3" t="str">
        <f t="shared" si="4"/>
        <v/>
      </c>
      <c r="N2253" s="47"/>
    </row>
    <row r="2254" ht="15.75" customHeight="1">
      <c r="B2254" s="3" t="str">
        <f>IF('Prior Yr Data - copy here!'!D2259="","",'Prior Yr Data - copy here!'!D2259)</f>
        <v/>
      </c>
      <c r="C2254" s="3" t="str">
        <f>IF('Prior Yr Data - copy here!'!L2259="","",'Prior Yr Data - copy here!'!L2259)</f>
        <v/>
      </c>
      <c r="D2254" s="3" t="str">
        <f>IF('Prior Yr Data - copy here!'!M2259="","",'Prior Yr Data - copy here!'!M2259)</f>
        <v/>
      </c>
      <c r="E2254" s="46" t="str">
        <f t="shared" si="1"/>
        <v/>
      </c>
      <c r="F2254" s="3" t="str">
        <f t="shared" si="2"/>
        <v/>
      </c>
      <c r="G2254" s="47"/>
      <c r="H2254" s="3"/>
      <c r="I2254" s="3" t="str">
        <f>IF('Two Yrs Prior Data - copy here!'!D2259="","",'Two Yrs Prior Data - copy here!'!D2259)</f>
        <v/>
      </c>
      <c r="J2254" s="3" t="str">
        <f>IF('Two Yrs Prior Data - copy here!'!D2259="","",'Two Yrs Prior Data - copy here!'!L2259)</f>
        <v/>
      </c>
      <c r="K2254" s="3" t="str">
        <f>IF('Two Yrs Prior Data - copy here!'!D2259="","",'Two Yrs Prior Data - copy here!'!M2259)</f>
        <v/>
      </c>
      <c r="L2254" s="46" t="str">
        <f t="shared" si="3"/>
        <v/>
      </c>
      <c r="M2254" s="3" t="str">
        <f t="shared" si="4"/>
        <v/>
      </c>
      <c r="N2254" s="47"/>
    </row>
    <row r="2255" ht="15.75" customHeight="1">
      <c r="B2255" s="3" t="str">
        <f>IF('Prior Yr Data - copy here!'!D2260="","",'Prior Yr Data - copy here!'!D2260)</f>
        <v/>
      </c>
      <c r="C2255" s="3" t="str">
        <f>IF('Prior Yr Data - copy here!'!L2260="","",'Prior Yr Data - copy here!'!L2260)</f>
        <v/>
      </c>
      <c r="D2255" s="3" t="str">
        <f>IF('Prior Yr Data - copy here!'!M2260="","",'Prior Yr Data - copy here!'!M2260)</f>
        <v/>
      </c>
      <c r="E2255" s="46" t="str">
        <f t="shared" si="1"/>
        <v/>
      </c>
      <c r="F2255" s="3" t="str">
        <f t="shared" si="2"/>
        <v/>
      </c>
      <c r="G2255" s="47"/>
      <c r="H2255" s="3"/>
      <c r="I2255" s="3" t="str">
        <f>IF('Two Yrs Prior Data - copy here!'!D2260="","",'Two Yrs Prior Data - copy here!'!D2260)</f>
        <v/>
      </c>
      <c r="J2255" s="3" t="str">
        <f>IF('Two Yrs Prior Data - copy here!'!D2260="","",'Two Yrs Prior Data - copy here!'!L2260)</f>
        <v/>
      </c>
      <c r="K2255" s="3" t="str">
        <f>IF('Two Yrs Prior Data - copy here!'!D2260="","",'Two Yrs Prior Data - copy here!'!M2260)</f>
        <v/>
      </c>
      <c r="L2255" s="46" t="str">
        <f t="shared" si="3"/>
        <v/>
      </c>
      <c r="M2255" s="3" t="str">
        <f t="shared" si="4"/>
        <v/>
      </c>
      <c r="N2255" s="47"/>
    </row>
    <row r="2256" ht="15.75" customHeight="1">
      <c r="B2256" s="3" t="str">
        <f>IF('Prior Yr Data - copy here!'!D2261="","",'Prior Yr Data - copy here!'!D2261)</f>
        <v/>
      </c>
      <c r="C2256" s="3" t="str">
        <f>IF('Prior Yr Data - copy here!'!L2261="","",'Prior Yr Data - copy here!'!L2261)</f>
        <v/>
      </c>
      <c r="D2256" s="3" t="str">
        <f>IF('Prior Yr Data - copy here!'!M2261="","",'Prior Yr Data - copy here!'!M2261)</f>
        <v/>
      </c>
      <c r="E2256" s="46" t="str">
        <f t="shared" si="1"/>
        <v/>
      </c>
      <c r="F2256" s="3" t="str">
        <f t="shared" si="2"/>
        <v/>
      </c>
      <c r="G2256" s="47"/>
      <c r="H2256" s="3"/>
      <c r="I2256" s="3" t="str">
        <f>IF('Two Yrs Prior Data - copy here!'!D2261="","",'Two Yrs Prior Data - copy here!'!D2261)</f>
        <v/>
      </c>
      <c r="J2256" s="3" t="str">
        <f>IF('Two Yrs Prior Data - copy here!'!D2261="","",'Two Yrs Prior Data - copy here!'!L2261)</f>
        <v/>
      </c>
      <c r="K2256" s="3" t="str">
        <f>IF('Two Yrs Prior Data - copy here!'!D2261="","",'Two Yrs Prior Data - copy here!'!M2261)</f>
        <v/>
      </c>
      <c r="L2256" s="46" t="str">
        <f t="shared" si="3"/>
        <v/>
      </c>
      <c r="M2256" s="3" t="str">
        <f t="shared" si="4"/>
        <v/>
      </c>
      <c r="N2256" s="47"/>
    </row>
    <row r="2257" ht="15.75" customHeight="1">
      <c r="B2257" s="3" t="str">
        <f>IF('Prior Yr Data - copy here!'!D2262="","",'Prior Yr Data - copy here!'!D2262)</f>
        <v/>
      </c>
      <c r="C2257" s="3" t="str">
        <f>IF('Prior Yr Data - copy here!'!L2262="","",'Prior Yr Data - copy here!'!L2262)</f>
        <v/>
      </c>
      <c r="D2257" s="3" t="str">
        <f>IF('Prior Yr Data - copy here!'!M2262="","",'Prior Yr Data - copy here!'!M2262)</f>
        <v/>
      </c>
      <c r="E2257" s="46" t="str">
        <f t="shared" si="1"/>
        <v/>
      </c>
      <c r="F2257" s="3" t="str">
        <f t="shared" si="2"/>
        <v/>
      </c>
      <c r="G2257" s="47"/>
      <c r="H2257" s="3"/>
      <c r="I2257" s="3" t="str">
        <f>IF('Two Yrs Prior Data - copy here!'!D2262="","",'Two Yrs Prior Data - copy here!'!D2262)</f>
        <v/>
      </c>
      <c r="J2257" s="3" t="str">
        <f>IF('Two Yrs Prior Data - copy here!'!D2262="","",'Two Yrs Prior Data - copy here!'!L2262)</f>
        <v/>
      </c>
      <c r="K2257" s="3" t="str">
        <f>IF('Two Yrs Prior Data - copy here!'!D2262="","",'Two Yrs Prior Data - copy here!'!M2262)</f>
        <v/>
      </c>
      <c r="L2257" s="46" t="str">
        <f t="shared" si="3"/>
        <v/>
      </c>
      <c r="M2257" s="3" t="str">
        <f t="shared" si="4"/>
        <v/>
      </c>
      <c r="N2257" s="47"/>
    </row>
    <row r="2258" ht="15.75" customHeight="1">
      <c r="B2258" s="3" t="str">
        <f>IF('Prior Yr Data - copy here!'!D2263="","",'Prior Yr Data - copy here!'!D2263)</f>
        <v/>
      </c>
      <c r="C2258" s="3" t="str">
        <f>IF('Prior Yr Data - copy here!'!L2263="","",'Prior Yr Data - copy here!'!L2263)</f>
        <v/>
      </c>
      <c r="D2258" s="3" t="str">
        <f>IF('Prior Yr Data - copy here!'!M2263="","",'Prior Yr Data - copy here!'!M2263)</f>
        <v/>
      </c>
      <c r="E2258" s="46" t="str">
        <f t="shared" si="1"/>
        <v/>
      </c>
      <c r="F2258" s="3" t="str">
        <f t="shared" si="2"/>
        <v/>
      </c>
      <c r="G2258" s="47"/>
      <c r="H2258" s="3"/>
      <c r="I2258" s="3" t="str">
        <f>IF('Two Yrs Prior Data - copy here!'!D2263="","",'Two Yrs Prior Data - copy here!'!D2263)</f>
        <v/>
      </c>
      <c r="J2258" s="3" t="str">
        <f>IF('Two Yrs Prior Data - copy here!'!D2263="","",'Two Yrs Prior Data - copy here!'!L2263)</f>
        <v/>
      </c>
      <c r="K2258" s="3" t="str">
        <f>IF('Two Yrs Prior Data - copy here!'!D2263="","",'Two Yrs Prior Data - copy here!'!M2263)</f>
        <v/>
      </c>
      <c r="L2258" s="46" t="str">
        <f t="shared" si="3"/>
        <v/>
      </c>
      <c r="M2258" s="3" t="str">
        <f t="shared" si="4"/>
        <v/>
      </c>
      <c r="N2258" s="47"/>
    </row>
    <row r="2259" ht="15.75" customHeight="1">
      <c r="B2259" s="3" t="str">
        <f>IF('Prior Yr Data - copy here!'!D2264="","",'Prior Yr Data - copy here!'!D2264)</f>
        <v/>
      </c>
      <c r="C2259" s="3" t="str">
        <f>IF('Prior Yr Data - copy here!'!L2264="","",'Prior Yr Data - copy here!'!L2264)</f>
        <v/>
      </c>
      <c r="D2259" s="3" t="str">
        <f>IF('Prior Yr Data - copy here!'!M2264="","",'Prior Yr Data - copy here!'!M2264)</f>
        <v/>
      </c>
      <c r="E2259" s="46" t="str">
        <f t="shared" si="1"/>
        <v/>
      </c>
      <c r="F2259" s="3" t="str">
        <f t="shared" si="2"/>
        <v/>
      </c>
      <c r="G2259" s="47"/>
      <c r="H2259" s="3"/>
      <c r="I2259" s="3" t="str">
        <f>IF('Two Yrs Prior Data - copy here!'!D2264="","",'Two Yrs Prior Data - copy here!'!D2264)</f>
        <v/>
      </c>
      <c r="J2259" s="3" t="str">
        <f>IF('Two Yrs Prior Data - copy here!'!D2264="","",'Two Yrs Prior Data - copy here!'!L2264)</f>
        <v/>
      </c>
      <c r="K2259" s="3" t="str">
        <f>IF('Two Yrs Prior Data - copy here!'!D2264="","",'Two Yrs Prior Data - copy here!'!M2264)</f>
        <v/>
      </c>
      <c r="L2259" s="46" t="str">
        <f t="shared" si="3"/>
        <v/>
      </c>
      <c r="M2259" s="3" t="str">
        <f t="shared" si="4"/>
        <v/>
      </c>
      <c r="N2259" s="47"/>
    </row>
    <row r="2260" ht="15.75" customHeight="1">
      <c r="B2260" s="3" t="str">
        <f>IF('Prior Yr Data - copy here!'!D2265="","",'Prior Yr Data - copy here!'!D2265)</f>
        <v/>
      </c>
      <c r="C2260" s="3" t="str">
        <f>IF('Prior Yr Data - copy here!'!L2265="","",'Prior Yr Data - copy here!'!L2265)</f>
        <v/>
      </c>
      <c r="D2260" s="3" t="str">
        <f>IF('Prior Yr Data - copy here!'!M2265="","",'Prior Yr Data - copy here!'!M2265)</f>
        <v/>
      </c>
      <c r="E2260" s="46" t="str">
        <f t="shared" si="1"/>
        <v/>
      </c>
      <c r="F2260" s="3" t="str">
        <f t="shared" si="2"/>
        <v/>
      </c>
      <c r="G2260" s="47"/>
      <c r="H2260" s="3"/>
      <c r="I2260" s="3" t="str">
        <f>IF('Two Yrs Prior Data - copy here!'!D2265="","",'Two Yrs Prior Data - copy here!'!D2265)</f>
        <v/>
      </c>
      <c r="J2260" s="3" t="str">
        <f>IF('Two Yrs Prior Data - copy here!'!D2265="","",'Two Yrs Prior Data - copy here!'!L2265)</f>
        <v/>
      </c>
      <c r="K2260" s="3" t="str">
        <f>IF('Two Yrs Prior Data - copy here!'!D2265="","",'Two Yrs Prior Data - copy here!'!M2265)</f>
        <v/>
      </c>
      <c r="L2260" s="46" t="str">
        <f t="shared" si="3"/>
        <v/>
      </c>
      <c r="M2260" s="3" t="str">
        <f t="shared" si="4"/>
        <v/>
      </c>
      <c r="N2260" s="47"/>
    </row>
    <row r="2261" ht="15.75" customHeight="1">
      <c r="B2261" s="3" t="str">
        <f>IF('Prior Yr Data - copy here!'!D2266="","",'Prior Yr Data - copy here!'!D2266)</f>
        <v/>
      </c>
      <c r="C2261" s="3" t="str">
        <f>IF('Prior Yr Data - copy here!'!L2266="","",'Prior Yr Data - copy here!'!L2266)</f>
        <v/>
      </c>
      <c r="D2261" s="3" t="str">
        <f>IF('Prior Yr Data - copy here!'!M2266="","",'Prior Yr Data - copy here!'!M2266)</f>
        <v/>
      </c>
      <c r="E2261" s="46" t="str">
        <f t="shared" si="1"/>
        <v/>
      </c>
      <c r="F2261" s="3" t="str">
        <f t="shared" si="2"/>
        <v/>
      </c>
      <c r="G2261" s="47"/>
      <c r="H2261" s="3"/>
      <c r="I2261" s="3" t="str">
        <f>IF('Two Yrs Prior Data - copy here!'!D2266="","",'Two Yrs Prior Data - copy here!'!D2266)</f>
        <v/>
      </c>
      <c r="J2261" s="3" t="str">
        <f>IF('Two Yrs Prior Data - copy here!'!D2266="","",'Two Yrs Prior Data - copy here!'!L2266)</f>
        <v/>
      </c>
      <c r="K2261" s="3" t="str">
        <f>IF('Two Yrs Prior Data - copy here!'!D2266="","",'Two Yrs Prior Data - copy here!'!M2266)</f>
        <v/>
      </c>
      <c r="L2261" s="46" t="str">
        <f t="shared" si="3"/>
        <v/>
      </c>
      <c r="M2261" s="3" t="str">
        <f t="shared" si="4"/>
        <v/>
      </c>
      <c r="N2261" s="47"/>
    </row>
    <row r="2262" ht="15.75" customHeight="1">
      <c r="B2262" s="3" t="str">
        <f>IF('Prior Yr Data - copy here!'!D2267="","",'Prior Yr Data - copy here!'!D2267)</f>
        <v/>
      </c>
      <c r="C2262" s="3" t="str">
        <f>IF('Prior Yr Data - copy here!'!L2267="","",'Prior Yr Data - copy here!'!L2267)</f>
        <v/>
      </c>
      <c r="D2262" s="3" t="str">
        <f>IF('Prior Yr Data - copy here!'!M2267="","",'Prior Yr Data - copy here!'!M2267)</f>
        <v/>
      </c>
      <c r="E2262" s="46" t="str">
        <f t="shared" si="1"/>
        <v/>
      </c>
      <c r="F2262" s="3" t="str">
        <f t="shared" si="2"/>
        <v/>
      </c>
      <c r="G2262" s="47"/>
      <c r="H2262" s="3"/>
      <c r="I2262" s="3" t="str">
        <f>IF('Two Yrs Prior Data - copy here!'!D2267="","",'Two Yrs Prior Data - copy here!'!D2267)</f>
        <v/>
      </c>
      <c r="J2262" s="3" t="str">
        <f>IF('Two Yrs Prior Data - copy here!'!D2267="","",'Two Yrs Prior Data - copy here!'!L2267)</f>
        <v/>
      </c>
      <c r="K2262" s="3" t="str">
        <f>IF('Two Yrs Prior Data - copy here!'!D2267="","",'Two Yrs Prior Data - copy here!'!M2267)</f>
        <v/>
      </c>
      <c r="L2262" s="46" t="str">
        <f t="shared" si="3"/>
        <v/>
      </c>
      <c r="M2262" s="3" t="str">
        <f t="shared" si="4"/>
        <v/>
      </c>
      <c r="N2262" s="47"/>
    </row>
    <row r="2263" ht="15.75" customHeight="1">
      <c r="B2263" s="3" t="str">
        <f>IF('Prior Yr Data - copy here!'!D2268="","",'Prior Yr Data - copy here!'!D2268)</f>
        <v/>
      </c>
      <c r="C2263" s="3" t="str">
        <f>IF('Prior Yr Data - copy here!'!L2268="","",'Prior Yr Data - copy here!'!L2268)</f>
        <v/>
      </c>
      <c r="D2263" s="3" t="str">
        <f>IF('Prior Yr Data - copy here!'!M2268="","",'Prior Yr Data - copy here!'!M2268)</f>
        <v/>
      </c>
      <c r="E2263" s="46" t="str">
        <f t="shared" si="1"/>
        <v/>
      </c>
      <c r="F2263" s="3" t="str">
        <f t="shared" si="2"/>
        <v/>
      </c>
      <c r="G2263" s="47"/>
      <c r="H2263" s="3"/>
      <c r="I2263" s="3" t="str">
        <f>IF('Two Yrs Prior Data - copy here!'!D2268="","",'Two Yrs Prior Data - copy here!'!D2268)</f>
        <v/>
      </c>
      <c r="J2263" s="3" t="str">
        <f>IF('Two Yrs Prior Data - copy here!'!D2268="","",'Two Yrs Prior Data - copy here!'!L2268)</f>
        <v/>
      </c>
      <c r="K2263" s="3" t="str">
        <f>IF('Two Yrs Prior Data - copy here!'!D2268="","",'Two Yrs Prior Data - copy here!'!M2268)</f>
        <v/>
      </c>
      <c r="L2263" s="46" t="str">
        <f t="shared" si="3"/>
        <v/>
      </c>
      <c r="M2263" s="3" t="str">
        <f t="shared" si="4"/>
        <v/>
      </c>
      <c r="N2263" s="47"/>
    </row>
    <row r="2264" ht="15.75" customHeight="1">
      <c r="B2264" s="3" t="str">
        <f>IF('Prior Yr Data - copy here!'!D2269="","",'Prior Yr Data - copy here!'!D2269)</f>
        <v/>
      </c>
      <c r="C2264" s="3" t="str">
        <f>IF('Prior Yr Data - copy here!'!L2269="","",'Prior Yr Data - copy here!'!L2269)</f>
        <v/>
      </c>
      <c r="D2264" s="3" t="str">
        <f>IF('Prior Yr Data - copy here!'!M2269="","",'Prior Yr Data - copy here!'!M2269)</f>
        <v/>
      </c>
      <c r="E2264" s="46" t="str">
        <f t="shared" si="1"/>
        <v/>
      </c>
      <c r="F2264" s="3" t="str">
        <f t="shared" si="2"/>
        <v/>
      </c>
      <c r="G2264" s="47"/>
      <c r="H2264" s="3"/>
      <c r="I2264" s="3" t="str">
        <f>IF('Two Yrs Prior Data - copy here!'!D2269="","",'Two Yrs Prior Data - copy here!'!D2269)</f>
        <v/>
      </c>
      <c r="J2264" s="3" t="str">
        <f>IF('Two Yrs Prior Data - copy here!'!D2269="","",'Two Yrs Prior Data - copy here!'!L2269)</f>
        <v/>
      </c>
      <c r="K2264" s="3" t="str">
        <f>IF('Two Yrs Prior Data - copy here!'!D2269="","",'Two Yrs Prior Data - copy here!'!M2269)</f>
        <v/>
      </c>
      <c r="L2264" s="46" t="str">
        <f t="shared" si="3"/>
        <v/>
      </c>
      <c r="M2264" s="3" t="str">
        <f t="shared" si="4"/>
        <v/>
      </c>
      <c r="N2264" s="47"/>
    </row>
    <row r="2265" ht="15.75" customHeight="1">
      <c r="B2265" s="3" t="str">
        <f>IF('Prior Yr Data - copy here!'!D2270="","",'Prior Yr Data - copy here!'!D2270)</f>
        <v/>
      </c>
      <c r="C2265" s="3" t="str">
        <f>IF('Prior Yr Data - copy here!'!L2270="","",'Prior Yr Data - copy here!'!L2270)</f>
        <v/>
      </c>
      <c r="D2265" s="3" t="str">
        <f>IF('Prior Yr Data - copy here!'!M2270="","",'Prior Yr Data - copy here!'!M2270)</f>
        <v/>
      </c>
      <c r="E2265" s="46" t="str">
        <f t="shared" si="1"/>
        <v/>
      </c>
      <c r="F2265" s="3" t="str">
        <f t="shared" si="2"/>
        <v/>
      </c>
      <c r="G2265" s="47"/>
      <c r="H2265" s="3"/>
      <c r="I2265" s="3" t="str">
        <f>IF('Two Yrs Prior Data - copy here!'!D2270="","",'Two Yrs Prior Data - copy here!'!D2270)</f>
        <v/>
      </c>
      <c r="J2265" s="3" t="str">
        <f>IF('Two Yrs Prior Data - copy here!'!D2270="","",'Two Yrs Prior Data - copy here!'!L2270)</f>
        <v/>
      </c>
      <c r="K2265" s="3" t="str">
        <f>IF('Two Yrs Prior Data - copy here!'!D2270="","",'Two Yrs Prior Data - copy here!'!M2270)</f>
        <v/>
      </c>
      <c r="L2265" s="46" t="str">
        <f t="shared" si="3"/>
        <v/>
      </c>
      <c r="M2265" s="3" t="str">
        <f t="shared" si="4"/>
        <v/>
      </c>
      <c r="N2265" s="47"/>
    </row>
    <row r="2266" ht="15.75" customHeight="1">
      <c r="B2266" s="3" t="str">
        <f>IF('Prior Yr Data - copy here!'!D2271="","",'Prior Yr Data - copy here!'!D2271)</f>
        <v/>
      </c>
      <c r="C2266" s="3" t="str">
        <f>IF('Prior Yr Data - copy here!'!L2271="","",'Prior Yr Data - copy here!'!L2271)</f>
        <v/>
      </c>
      <c r="D2266" s="3" t="str">
        <f>IF('Prior Yr Data - copy here!'!M2271="","",'Prior Yr Data - copy here!'!M2271)</f>
        <v/>
      </c>
      <c r="E2266" s="46" t="str">
        <f t="shared" si="1"/>
        <v/>
      </c>
      <c r="F2266" s="3" t="str">
        <f t="shared" si="2"/>
        <v/>
      </c>
      <c r="G2266" s="47"/>
      <c r="H2266" s="3"/>
      <c r="I2266" s="3" t="str">
        <f>IF('Two Yrs Prior Data - copy here!'!D2271="","",'Two Yrs Prior Data - copy here!'!D2271)</f>
        <v/>
      </c>
      <c r="J2266" s="3" t="str">
        <f>IF('Two Yrs Prior Data - copy here!'!D2271="","",'Two Yrs Prior Data - copy here!'!L2271)</f>
        <v/>
      </c>
      <c r="K2266" s="3" t="str">
        <f>IF('Two Yrs Prior Data - copy here!'!D2271="","",'Two Yrs Prior Data - copy here!'!M2271)</f>
        <v/>
      </c>
      <c r="L2266" s="46" t="str">
        <f t="shared" si="3"/>
        <v/>
      </c>
      <c r="M2266" s="3" t="str">
        <f t="shared" si="4"/>
        <v/>
      </c>
      <c r="N2266" s="47"/>
    </row>
    <row r="2267" ht="15.75" customHeight="1">
      <c r="B2267" s="3" t="str">
        <f>IF('Prior Yr Data - copy here!'!D2272="","",'Prior Yr Data - copy here!'!D2272)</f>
        <v/>
      </c>
      <c r="C2267" s="3" t="str">
        <f>IF('Prior Yr Data - copy here!'!L2272="","",'Prior Yr Data - copy here!'!L2272)</f>
        <v/>
      </c>
      <c r="D2267" s="3" t="str">
        <f>IF('Prior Yr Data - copy here!'!M2272="","",'Prior Yr Data - copy here!'!M2272)</f>
        <v/>
      </c>
      <c r="E2267" s="46" t="str">
        <f t="shared" si="1"/>
        <v/>
      </c>
      <c r="F2267" s="3" t="str">
        <f t="shared" si="2"/>
        <v/>
      </c>
      <c r="G2267" s="47"/>
      <c r="H2267" s="3"/>
      <c r="I2267" s="3" t="str">
        <f>IF('Two Yrs Prior Data - copy here!'!D2272="","",'Two Yrs Prior Data - copy here!'!D2272)</f>
        <v/>
      </c>
      <c r="J2267" s="3" t="str">
        <f>IF('Two Yrs Prior Data - copy here!'!D2272="","",'Two Yrs Prior Data - copy here!'!L2272)</f>
        <v/>
      </c>
      <c r="K2267" s="3" t="str">
        <f>IF('Two Yrs Prior Data - copy here!'!D2272="","",'Two Yrs Prior Data - copy here!'!M2272)</f>
        <v/>
      </c>
      <c r="L2267" s="46" t="str">
        <f t="shared" si="3"/>
        <v/>
      </c>
      <c r="M2267" s="3" t="str">
        <f t="shared" si="4"/>
        <v/>
      </c>
      <c r="N2267" s="47"/>
    </row>
    <row r="2268" ht="15.75" customHeight="1">
      <c r="B2268" s="3" t="str">
        <f>IF('Prior Yr Data - copy here!'!D2273="","",'Prior Yr Data - copy here!'!D2273)</f>
        <v/>
      </c>
      <c r="C2268" s="3" t="str">
        <f>IF('Prior Yr Data - copy here!'!L2273="","",'Prior Yr Data - copy here!'!L2273)</f>
        <v/>
      </c>
      <c r="D2268" s="3" t="str">
        <f>IF('Prior Yr Data - copy here!'!M2273="","",'Prior Yr Data - copy here!'!M2273)</f>
        <v/>
      </c>
      <c r="E2268" s="46" t="str">
        <f t="shared" si="1"/>
        <v/>
      </c>
      <c r="F2268" s="3" t="str">
        <f t="shared" si="2"/>
        <v/>
      </c>
      <c r="G2268" s="47"/>
      <c r="H2268" s="3"/>
      <c r="I2268" s="3" t="str">
        <f>IF('Two Yrs Prior Data - copy here!'!D2273="","",'Two Yrs Prior Data - copy here!'!D2273)</f>
        <v/>
      </c>
      <c r="J2268" s="3" t="str">
        <f>IF('Two Yrs Prior Data - copy here!'!D2273="","",'Two Yrs Prior Data - copy here!'!L2273)</f>
        <v/>
      </c>
      <c r="K2268" s="3" t="str">
        <f>IF('Two Yrs Prior Data - copy here!'!D2273="","",'Two Yrs Prior Data - copy here!'!M2273)</f>
        <v/>
      </c>
      <c r="L2268" s="46" t="str">
        <f t="shared" si="3"/>
        <v/>
      </c>
      <c r="M2268" s="3" t="str">
        <f t="shared" si="4"/>
        <v/>
      </c>
      <c r="N2268" s="47"/>
    </row>
    <row r="2269" ht="15.75" customHeight="1">
      <c r="B2269" s="3" t="str">
        <f>IF('Prior Yr Data - copy here!'!D2274="","",'Prior Yr Data - copy here!'!D2274)</f>
        <v/>
      </c>
      <c r="C2269" s="3" t="str">
        <f>IF('Prior Yr Data - copy here!'!L2274="","",'Prior Yr Data - copy here!'!L2274)</f>
        <v/>
      </c>
      <c r="D2269" s="3" t="str">
        <f>IF('Prior Yr Data - copy here!'!M2274="","",'Prior Yr Data - copy here!'!M2274)</f>
        <v/>
      </c>
      <c r="E2269" s="46" t="str">
        <f t="shared" si="1"/>
        <v/>
      </c>
      <c r="F2269" s="3" t="str">
        <f t="shared" si="2"/>
        <v/>
      </c>
      <c r="G2269" s="47"/>
      <c r="H2269" s="3"/>
      <c r="I2269" s="3" t="str">
        <f>IF('Two Yrs Prior Data - copy here!'!D2274="","",'Two Yrs Prior Data - copy here!'!D2274)</f>
        <v/>
      </c>
      <c r="J2269" s="3" t="str">
        <f>IF('Two Yrs Prior Data - copy here!'!D2274="","",'Two Yrs Prior Data - copy here!'!L2274)</f>
        <v/>
      </c>
      <c r="K2269" s="3" t="str">
        <f>IF('Two Yrs Prior Data - copy here!'!D2274="","",'Two Yrs Prior Data - copy here!'!M2274)</f>
        <v/>
      </c>
      <c r="L2269" s="46" t="str">
        <f t="shared" si="3"/>
        <v/>
      </c>
      <c r="M2269" s="3" t="str">
        <f t="shared" si="4"/>
        <v/>
      </c>
      <c r="N2269" s="47"/>
    </row>
    <row r="2270" ht="15.75" customHeight="1">
      <c r="B2270" s="3" t="str">
        <f>IF('Prior Yr Data - copy here!'!D2275="","",'Prior Yr Data - copy here!'!D2275)</f>
        <v/>
      </c>
      <c r="C2270" s="3" t="str">
        <f>IF('Prior Yr Data - copy here!'!L2275="","",'Prior Yr Data - copy here!'!L2275)</f>
        <v/>
      </c>
      <c r="D2270" s="3" t="str">
        <f>IF('Prior Yr Data - copy here!'!M2275="","",'Prior Yr Data - copy here!'!M2275)</f>
        <v/>
      </c>
      <c r="E2270" s="46" t="str">
        <f t="shared" si="1"/>
        <v/>
      </c>
      <c r="F2270" s="3" t="str">
        <f t="shared" si="2"/>
        <v/>
      </c>
      <c r="G2270" s="47"/>
      <c r="H2270" s="3"/>
      <c r="I2270" s="3" t="str">
        <f>IF('Two Yrs Prior Data - copy here!'!D2275="","",'Two Yrs Prior Data - copy here!'!D2275)</f>
        <v/>
      </c>
      <c r="J2270" s="3" t="str">
        <f>IF('Two Yrs Prior Data - copy here!'!D2275="","",'Two Yrs Prior Data - copy here!'!L2275)</f>
        <v/>
      </c>
      <c r="K2270" s="3" t="str">
        <f>IF('Two Yrs Prior Data - copy here!'!D2275="","",'Two Yrs Prior Data - copy here!'!M2275)</f>
        <v/>
      </c>
      <c r="L2270" s="46" t="str">
        <f t="shared" si="3"/>
        <v/>
      </c>
      <c r="M2270" s="3" t="str">
        <f t="shared" si="4"/>
        <v/>
      </c>
      <c r="N2270" s="47"/>
    </row>
    <row r="2271" ht="15.75" customHeight="1">
      <c r="B2271" s="3" t="str">
        <f>IF('Prior Yr Data - copy here!'!D2276="","",'Prior Yr Data - copy here!'!D2276)</f>
        <v/>
      </c>
      <c r="C2271" s="3" t="str">
        <f>IF('Prior Yr Data - copy here!'!L2276="","",'Prior Yr Data - copy here!'!L2276)</f>
        <v/>
      </c>
      <c r="D2271" s="3" t="str">
        <f>IF('Prior Yr Data - copy here!'!M2276="","",'Prior Yr Data - copy here!'!M2276)</f>
        <v/>
      </c>
      <c r="E2271" s="46" t="str">
        <f t="shared" si="1"/>
        <v/>
      </c>
      <c r="F2271" s="3" t="str">
        <f t="shared" si="2"/>
        <v/>
      </c>
      <c r="G2271" s="47"/>
      <c r="H2271" s="3"/>
      <c r="I2271" s="3" t="str">
        <f>IF('Two Yrs Prior Data - copy here!'!D2276="","",'Two Yrs Prior Data - copy here!'!D2276)</f>
        <v/>
      </c>
      <c r="J2271" s="3" t="str">
        <f>IF('Two Yrs Prior Data - copy here!'!D2276="","",'Two Yrs Prior Data - copy here!'!L2276)</f>
        <v/>
      </c>
      <c r="K2271" s="3" t="str">
        <f>IF('Two Yrs Prior Data - copy here!'!D2276="","",'Two Yrs Prior Data - copy here!'!M2276)</f>
        <v/>
      </c>
      <c r="L2271" s="46" t="str">
        <f t="shared" si="3"/>
        <v/>
      </c>
      <c r="M2271" s="3" t="str">
        <f t="shared" si="4"/>
        <v/>
      </c>
      <c r="N2271" s="47"/>
    </row>
    <row r="2272" ht="15.75" customHeight="1">
      <c r="B2272" s="3" t="str">
        <f>IF('Prior Yr Data - copy here!'!D2277="","",'Prior Yr Data - copy here!'!D2277)</f>
        <v/>
      </c>
      <c r="C2272" s="3" t="str">
        <f>IF('Prior Yr Data - copy here!'!L2277="","",'Prior Yr Data - copy here!'!L2277)</f>
        <v/>
      </c>
      <c r="D2272" s="3" t="str">
        <f>IF('Prior Yr Data - copy here!'!M2277="","",'Prior Yr Data - copy here!'!M2277)</f>
        <v/>
      </c>
      <c r="E2272" s="46" t="str">
        <f t="shared" si="1"/>
        <v/>
      </c>
      <c r="F2272" s="3" t="str">
        <f t="shared" si="2"/>
        <v/>
      </c>
      <c r="G2272" s="47"/>
      <c r="H2272" s="3"/>
      <c r="I2272" s="3" t="str">
        <f>IF('Two Yrs Prior Data - copy here!'!D2277="","",'Two Yrs Prior Data - copy here!'!D2277)</f>
        <v/>
      </c>
      <c r="J2272" s="3" t="str">
        <f>IF('Two Yrs Prior Data - copy here!'!D2277="","",'Two Yrs Prior Data - copy here!'!L2277)</f>
        <v/>
      </c>
      <c r="K2272" s="3" t="str">
        <f>IF('Two Yrs Prior Data - copy here!'!D2277="","",'Two Yrs Prior Data - copy here!'!M2277)</f>
        <v/>
      </c>
      <c r="L2272" s="46" t="str">
        <f t="shared" si="3"/>
        <v/>
      </c>
      <c r="M2272" s="3" t="str">
        <f t="shared" si="4"/>
        <v/>
      </c>
      <c r="N2272" s="47"/>
    </row>
    <row r="2273" ht="15.75" customHeight="1">
      <c r="B2273" s="3" t="str">
        <f>IF('Prior Yr Data - copy here!'!D2278="","",'Prior Yr Data - copy here!'!D2278)</f>
        <v/>
      </c>
      <c r="C2273" s="3" t="str">
        <f>IF('Prior Yr Data - copy here!'!L2278="","",'Prior Yr Data - copy here!'!L2278)</f>
        <v/>
      </c>
      <c r="D2273" s="3" t="str">
        <f>IF('Prior Yr Data - copy here!'!M2278="","",'Prior Yr Data - copy here!'!M2278)</f>
        <v/>
      </c>
      <c r="E2273" s="46" t="str">
        <f t="shared" si="1"/>
        <v/>
      </c>
      <c r="F2273" s="3" t="str">
        <f t="shared" si="2"/>
        <v/>
      </c>
      <c r="G2273" s="47"/>
      <c r="H2273" s="3"/>
      <c r="I2273" s="3" t="str">
        <f>IF('Two Yrs Prior Data - copy here!'!D2278="","",'Two Yrs Prior Data - copy here!'!D2278)</f>
        <v/>
      </c>
      <c r="J2273" s="3" t="str">
        <f>IF('Two Yrs Prior Data - copy here!'!D2278="","",'Two Yrs Prior Data - copy here!'!L2278)</f>
        <v/>
      </c>
      <c r="K2273" s="3" t="str">
        <f>IF('Two Yrs Prior Data - copy here!'!D2278="","",'Two Yrs Prior Data - copy here!'!M2278)</f>
        <v/>
      </c>
      <c r="L2273" s="46" t="str">
        <f t="shared" si="3"/>
        <v/>
      </c>
      <c r="M2273" s="3" t="str">
        <f t="shared" si="4"/>
        <v/>
      </c>
      <c r="N2273" s="47"/>
    </row>
    <row r="2274" ht="15.75" customHeight="1">
      <c r="B2274" s="3" t="str">
        <f>IF('Prior Yr Data - copy here!'!D2279="","",'Prior Yr Data - copy here!'!D2279)</f>
        <v/>
      </c>
      <c r="C2274" s="3" t="str">
        <f>IF('Prior Yr Data - copy here!'!L2279="","",'Prior Yr Data - copy here!'!L2279)</f>
        <v/>
      </c>
      <c r="D2274" s="3" t="str">
        <f>IF('Prior Yr Data - copy here!'!M2279="","",'Prior Yr Data - copy here!'!M2279)</f>
        <v/>
      </c>
      <c r="E2274" s="46" t="str">
        <f t="shared" si="1"/>
        <v/>
      </c>
      <c r="F2274" s="3" t="str">
        <f t="shared" si="2"/>
        <v/>
      </c>
      <c r="G2274" s="47"/>
      <c r="H2274" s="3"/>
      <c r="I2274" s="3" t="str">
        <f>IF('Two Yrs Prior Data - copy here!'!D2279="","",'Two Yrs Prior Data - copy here!'!D2279)</f>
        <v/>
      </c>
      <c r="J2274" s="3" t="str">
        <f>IF('Two Yrs Prior Data - copy here!'!D2279="","",'Two Yrs Prior Data - copy here!'!L2279)</f>
        <v/>
      </c>
      <c r="K2274" s="3" t="str">
        <f>IF('Two Yrs Prior Data - copy here!'!D2279="","",'Two Yrs Prior Data - copy here!'!M2279)</f>
        <v/>
      </c>
      <c r="L2274" s="46" t="str">
        <f t="shared" si="3"/>
        <v/>
      </c>
      <c r="M2274" s="3" t="str">
        <f t="shared" si="4"/>
        <v/>
      </c>
      <c r="N2274" s="47"/>
    </row>
    <row r="2275" ht="15.75" customHeight="1">
      <c r="B2275" s="3" t="str">
        <f>IF('Prior Yr Data - copy here!'!D2280="","",'Prior Yr Data - copy here!'!D2280)</f>
        <v/>
      </c>
      <c r="C2275" s="3" t="str">
        <f>IF('Prior Yr Data - copy here!'!L2280="","",'Prior Yr Data - copy here!'!L2280)</f>
        <v/>
      </c>
      <c r="D2275" s="3" t="str">
        <f>IF('Prior Yr Data - copy here!'!M2280="","",'Prior Yr Data - copy here!'!M2280)</f>
        <v/>
      </c>
      <c r="E2275" s="46" t="str">
        <f t="shared" si="1"/>
        <v/>
      </c>
      <c r="F2275" s="3" t="str">
        <f t="shared" si="2"/>
        <v/>
      </c>
      <c r="G2275" s="47"/>
      <c r="H2275" s="3"/>
      <c r="I2275" s="3" t="str">
        <f>IF('Two Yrs Prior Data - copy here!'!D2280="","",'Two Yrs Prior Data - copy here!'!D2280)</f>
        <v/>
      </c>
      <c r="J2275" s="3" t="str">
        <f>IF('Two Yrs Prior Data - copy here!'!D2280="","",'Two Yrs Prior Data - copy here!'!L2280)</f>
        <v/>
      </c>
      <c r="K2275" s="3" t="str">
        <f>IF('Two Yrs Prior Data - copy here!'!D2280="","",'Two Yrs Prior Data - copy here!'!M2280)</f>
        <v/>
      </c>
      <c r="L2275" s="46" t="str">
        <f t="shared" si="3"/>
        <v/>
      </c>
      <c r="M2275" s="3" t="str">
        <f t="shared" si="4"/>
        <v/>
      </c>
      <c r="N2275" s="47"/>
    </row>
    <row r="2276" ht="15.75" customHeight="1">
      <c r="B2276" s="3" t="str">
        <f>IF('Prior Yr Data - copy here!'!D2281="","",'Prior Yr Data - copy here!'!D2281)</f>
        <v/>
      </c>
      <c r="C2276" s="3" t="str">
        <f>IF('Prior Yr Data - copy here!'!L2281="","",'Prior Yr Data - copy here!'!L2281)</f>
        <v/>
      </c>
      <c r="D2276" s="3" t="str">
        <f>IF('Prior Yr Data - copy here!'!M2281="","",'Prior Yr Data - copy here!'!M2281)</f>
        <v/>
      </c>
      <c r="E2276" s="46" t="str">
        <f t="shared" si="1"/>
        <v/>
      </c>
      <c r="F2276" s="3" t="str">
        <f t="shared" si="2"/>
        <v/>
      </c>
      <c r="G2276" s="47"/>
      <c r="H2276" s="3"/>
      <c r="I2276" s="3" t="str">
        <f>IF('Two Yrs Prior Data - copy here!'!D2281="","",'Two Yrs Prior Data - copy here!'!D2281)</f>
        <v/>
      </c>
      <c r="J2276" s="3" t="str">
        <f>IF('Two Yrs Prior Data - copy here!'!D2281="","",'Two Yrs Prior Data - copy here!'!L2281)</f>
        <v/>
      </c>
      <c r="K2276" s="3" t="str">
        <f>IF('Two Yrs Prior Data - copy here!'!D2281="","",'Two Yrs Prior Data - copy here!'!M2281)</f>
        <v/>
      </c>
      <c r="L2276" s="46" t="str">
        <f t="shared" si="3"/>
        <v/>
      </c>
      <c r="M2276" s="3" t="str">
        <f t="shared" si="4"/>
        <v/>
      </c>
      <c r="N2276" s="47"/>
    </row>
    <row r="2277" ht="15.75" customHeight="1">
      <c r="B2277" s="3" t="str">
        <f>IF('Prior Yr Data - copy here!'!D2282="","",'Prior Yr Data - copy here!'!D2282)</f>
        <v/>
      </c>
      <c r="C2277" s="3" t="str">
        <f>IF('Prior Yr Data - copy here!'!L2282="","",'Prior Yr Data - copy here!'!L2282)</f>
        <v/>
      </c>
      <c r="D2277" s="3" t="str">
        <f>IF('Prior Yr Data - copy here!'!M2282="","",'Prior Yr Data - copy here!'!M2282)</f>
        <v/>
      </c>
      <c r="E2277" s="46" t="str">
        <f t="shared" si="1"/>
        <v/>
      </c>
      <c r="F2277" s="3" t="str">
        <f t="shared" si="2"/>
        <v/>
      </c>
      <c r="G2277" s="47"/>
      <c r="H2277" s="3"/>
      <c r="I2277" s="3" t="str">
        <f>IF('Two Yrs Prior Data - copy here!'!D2282="","",'Two Yrs Prior Data - copy here!'!D2282)</f>
        <v/>
      </c>
      <c r="J2277" s="3" t="str">
        <f>IF('Two Yrs Prior Data - copy here!'!D2282="","",'Two Yrs Prior Data - copy here!'!L2282)</f>
        <v/>
      </c>
      <c r="K2277" s="3" t="str">
        <f>IF('Two Yrs Prior Data - copy here!'!D2282="","",'Two Yrs Prior Data - copy here!'!M2282)</f>
        <v/>
      </c>
      <c r="L2277" s="46" t="str">
        <f t="shared" si="3"/>
        <v/>
      </c>
      <c r="M2277" s="3" t="str">
        <f t="shared" si="4"/>
        <v/>
      </c>
      <c r="N2277" s="47"/>
    </row>
    <row r="2278" ht="15.75" customHeight="1">
      <c r="B2278" s="3" t="str">
        <f>IF('Prior Yr Data - copy here!'!D2283="","",'Prior Yr Data - copy here!'!D2283)</f>
        <v/>
      </c>
      <c r="C2278" s="3" t="str">
        <f>IF('Prior Yr Data - copy here!'!L2283="","",'Prior Yr Data - copy here!'!L2283)</f>
        <v/>
      </c>
      <c r="D2278" s="3" t="str">
        <f>IF('Prior Yr Data - copy here!'!M2283="","",'Prior Yr Data - copy here!'!M2283)</f>
        <v/>
      </c>
      <c r="E2278" s="46" t="str">
        <f t="shared" si="1"/>
        <v/>
      </c>
      <c r="F2278" s="3" t="str">
        <f t="shared" si="2"/>
        <v/>
      </c>
      <c r="G2278" s="47"/>
      <c r="H2278" s="3"/>
      <c r="I2278" s="3" t="str">
        <f>IF('Two Yrs Prior Data - copy here!'!D2283="","",'Two Yrs Prior Data - copy here!'!D2283)</f>
        <v/>
      </c>
      <c r="J2278" s="3" t="str">
        <f>IF('Two Yrs Prior Data - copy here!'!D2283="","",'Two Yrs Prior Data - copy here!'!L2283)</f>
        <v/>
      </c>
      <c r="K2278" s="3" t="str">
        <f>IF('Two Yrs Prior Data - copy here!'!D2283="","",'Two Yrs Prior Data - copy here!'!M2283)</f>
        <v/>
      </c>
      <c r="L2278" s="46" t="str">
        <f t="shared" si="3"/>
        <v/>
      </c>
      <c r="M2278" s="3" t="str">
        <f t="shared" si="4"/>
        <v/>
      </c>
      <c r="N2278" s="47"/>
    </row>
    <row r="2279" ht="15.75" customHeight="1">
      <c r="B2279" s="3" t="str">
        <f>IF('Prior Yr Data - copy here!'!D2284="","",'Prior Yr Data - copy here!'!D2284)</f>
        <v/>
      </c>
      <c r="C2279" s="3" t="str">
        <f>IF('Prior Yr Data - copy here!'!L2284="","",'Prior Yr Data - copy here!'!L2284)</f>
        <v/>
      </c>
      <c r="D2279" s="3" t="str">
        <f>IF('Prior Yr Data - copy here!'!M2284="","",'Prior Yr Data - copy here!'!M2284)</f>
        <v/>
      </c>
      <c r="E2279" s="46" t="str">
        <f t="shared" si="1"/>
        <v/>
      </c>
      <c r="F2279" s="3" t="str">
        <f t="shared" si="2"/>
        <v/>
      </c>
      <c r="G2279" s="47"/>
      <c r="H2279" s="3"/>
      <c r="I2279" s="3" t="str">
        <f>IF('Two Yrs Prior Data - copy here!'!D2284="","",'Two Yrs Prior Data - copy here!'!D2284)</f>
        <v/>
      </c>
      <c r="J2279" s="3" t="str">
        <f>IF('Two Yrs Prior Data - copy here!'!D2284="","",'Two Yrs Prior Data - copy here!'!L2284)</f>
        <v/>
      </c>
      <c r="K2279" s="3" t="str">
        <f>IF('Two Yrs Prior Data - copy here!'!D2284="","",'Two Yrs Prior Data - copy here!'!M2284)</f>
        <v/>
      </c>
      <c r="L2279" s="46" t="str">
        <f t="shared" si="3"/>
        <v/>
      </c>
      <c r="M2279" s="3" t="str">
        <f t="shared" si="4"/>
        <v/>
      </c>
      <c r="N2279" s="47"/>
    </row>
    <row r="2280" ht="15.75" customHeight="1">
      <c r="B2280" s="3" t="str">
        <f>IF('Prior Yr Data - copy here!'!D2285="","",'Prior Yr Data - copy here!'!D2285)</f>
        <v/>
      </c>
      <c r="C2280" s="3" t="str">
        <f>IF('Prior Yr Data - copy here!'!L2285="","",'Prior Yr Data - copy here!'!L2285)</f>
        <v/>
      </c>
      <c r="D2280" s="3" t="str">
        <f>IF('Prior Yr Data - copy here!'!M2285="","",'Prior Yr Data - copy here!'!M2285)</f>
        <v/>
      </c>
      <c r="E2280" s="46" t="str">
        <f t="shared" si="1"/>
        <v/>
      </c>
      <c r="F2280" s="3" t="str">
        <f t="shared" si="2"/>
        <v/>
      </c>
      <c r="G2280" s="47"/>
      <c r="H2280" s="3"/>
      <c r="I2280" s="3" t="str">
        <f>IF('Two Yrs Prior Data - copy here!'!D2285="","",'Two Yrs Prior Data - copy here!'!D2285)</f>
        <v/>
      </c>
      <c r="J2280" s="3" t="str">
        <f>IF('Two Yrs Prior Data - copy here!'!D2285="","",'Two Yrs Prior Data - copy here!'!L2285)</f>
        <v/>
      </c>
      <c r="K2280" s="3" t="str">
        <f>IF('Two Yrs Prior Data - copy here!'!D2285="","",'Two Yrs Prior Data - copy here!'!M2285)</f>
        <v/>
      </c>
      <c r="L2280" s="46" t="str">
        <f t="shared" si="3"/>
        <v/>
      </c>
      <c r="M2280" s="3" t="str">
        <f t="shared" si="4"/>
        <v/>
      </c>
      <c r="N2280" s="47"/>
    </row>
    <row r="2281" ht="15.75" customHeight="1">
      <c r="B2281" s="3" t="str">
        <f>IF('Prior Yr Data - copy here!'!D2286="","",'Prior Yr Data - copy here!'!D2286)</f>
        <v/>
      </c>
      <c r="C2281" s="3" t="str">
        <f>IF('Prior Yr Data - copy here!'!L2286="","",'Prior Yr Data - copy here!'!L2286)</f>
        <v/>
      </c>
      <c r="D2281" s="3" t="str">
        <f>IF('Prior Yr Data - copy here!'!M2286="","",'Prior Yr Data - copy here!'!M2286)</f>
        <v/>
      </c>
      <c r="E2281" s="46" t="str">
        <f t="shared" si="1"/>
        <v/>
      </c>
      <c r="F2281" s="3" t="str">
        <f t="shared" si="2"/>
        <v/>
      </c>
      <c r="G2281" s="47"/>
      <c r="H2281" s="3"/>
      <c r="I2281" s="3" t="str">
        <f>IF('Two Yrs Prior Data - copy here!'!D2286="","",'Two Yrs Prior Data - copy here!'!D2286)</f>
        <v/>
      </c>
      <c r="J2281" s="3" t="str">
        <f>IF('Two Yrs Prior Data - copy here!'!D2286="","",'Two Yrs Prior Data - copy here!'!L2286)</f>
        <v/>
      </c>
      <c r="K2281" s="3" t="str">
        <f>IF('Two Yrs Prior Data - copy here!'!D2286="","",'Two Yrs Prior Data - copy here!'!M2286)</f>
        <v/>
      </c>
      <c r="L2281" s="46" t="str">
        <f t="shared" si="3"/>
        <v/>
      </c>
      <c r="M2281" s="3" t="str">
        <f t="shared" si="4"/>
        <v/>
      </c>
      <c r="N2281" s="47"/>
    </row>
    <row r="2282" ht="15.75" customHeight="1">
      <c r="B2282" s="3" t="str">
        <f>IF('Prior Yr Data - copy here!'!D2287="","",'Prior Yr Data - copy here!'!D2287)</f>
        <v/>
      </c>
      <c r="C2282" s="3" t="str">
        <f>IF('Prior Yr Data - copy here!'!L2287="","",'Prior Yr Data - copy here!'!L2287)</f>
        <v/>
      </c>
      <c r="D2282" s="3" t="str">
        <f>IF('Prior Yr Data - copy here!'!M2287="","",'Prior Yr Data - copy here!'!M2287)</f>
        <v/>
      </c>
      <c r="E2282" s="46" t="str">
        <f t="shared" si="1"/>
        <v/>
      </c>
      <c r="F2282" s="3" t="str">
        <f t="shared" si="2"/>
        <v/>
      </c>
      <c r="G2282" s="47"/>
      <c r="H2282" s="3"/>
      <c r="I2282" s="3" t="str">
        <f>IF('Two Yrs Prior Data - copy here!'!D2287="","",'Two Yrs Prior Data - copy here!'!D2287)</f>
        <v/>
      </c>
      <c r="J2282" s="3" t="str">
        <f>IF('Two Yrs Prior Data - copy here!'!D2287="","",'Two Yrs Prior Data - copy here!'!L2287)</f>
        <v/>
      </c>
      <c r="K2282" s="3" t="str">
        <f>IF('Two Yrs Prior Data - copy here!'!D2287="","",'Two Yrs Prior Data - copy here!'!M2287)</f>
        <v/>
      </c>
      <c r="L2282" s="46" t="str">
        <f t="shared" si="3"/>
        <v/>
      </c>
      <c r="M2282" s="3" t="str">
        <f t="shared" si="4"/>
        <v/>
      </c>
      <c r="N2282" s="47"/>
    </row>
    <row r="2283" ht="15.75" customHeight="1">
      <c r="B2283" s="3" t="str">
        <f>IF('Prior Yr Data - copy here!'!D2288="","",'Prior Yr Data - copy here!'!D2288)</f>
        <v/>
      </c>
      <c r="C2283" s="3" t="str">
        <f>IF('Prior Yr Data - copy here!'!L2288="","",'Prior Yr Data - copy here!'!L2288)</f>
        <v/>
      </c>
      <c r="D2283" s="3" t="str">
        <f>IF('Prior Yr Data - copy here!'!M2288="","",'Prior Yr Data - copy here!'!M2288)</f>
        <v/>
      </c>
      <c r="E2283" s="46" t="str">
        <f t="shared" si="1"/>
        <v/>
      </c>
      <c r="F2283" s="3" t="str">
        <f t="shared" si="2"/>
        <v/>
      </c>
      <c r="G2283" s="47"/>
      <c r="H2283" s="3"/>
      <c r="I2283" s="3" t="str">
        <f>IF('Two Yrs Prior Data - copy here!'!D2288="","",'Two Yrs Prior Data - copy here!'!D2288)</f>
        <v/>
      </c>
      <c r="J2283" s="3" t="str">
        <f>IF('Two Yrs Prior Data - copy here!'!D2288="","",'Two Yrs Prior Data - copy here!'!L2288)</f>
        <v/>
      </c>
      <c r="K2283" s="3" t="str">
        <f>IF('Two Yrs Prior Data - copy here!'!D2288="","",'Two Yrs Prior Data - copy here!'!M2288)</f>
        <v/>
      </c>
      <c r="L2283" s="46" t="str">
        <f t="shared" si="3"/>
        <v/>
      </c>
      <c r="M2283" s="3" t="str">
        <f t="shared" si="4"/>
        <v/>
      </c>
      <c r="N2283" s="47"/>
    </row>
    <row r="2284" ht="15.75" customHeight="1">
      <c r="B2284" s="3" t="str">
        <f>IF('Prior Yr Data - copy here!'!D2289="","",'Prior Yr Data - copy here!'!D2289)</f>
        <v/>
      </c>
      <c r="C2284" s="3" t="str">
        <f>IF('Prior Yr Data - copy here!'!L2289="","",'Prior Yr Data - copy here!'!L2289)</f>
        <v/>
      </c>
      <c r="D2284" s="3" t="str">
        <f>IF('Prior Yr Data - copy here!'!M2289="","",'Prior Yr Data - copy here!'!M2289)</f>
        <v/>
      </c>
      <c r="E2284" s="46" t="str">
        <f t="shared" si="1"/>
        <v/>
      </c>
      <c r="F2284" s="3" t="str">
        <f t="shared" si="2"/>
        <v/>
      </c>
      <c r="G2284" s="47"/>
      <c r="H2284" s="3"/>
      <c r="I2284" s="3" t="str">
        <f>IF('Two Yrs Prior Data - copy here!'!D2289="","",'Two Yrs Prior Data - copy here!'!D2289)</f>
        <v/>
      </c>
      <c r="J2284" s="3" t="str">
        <f>IF('Two Yrs Prior Data - copy here!'!D2289="","",'Two Yrs Prior Data - copy here!'!L2289)</f>
        <v/>
      </c>
      <c r="K2284" s="3" t="str">
        <f>IF('Two Yrs Prior Data - copy here!'!D2289="","",'Two Yrs Prior Data - copy here!'!M2289)</f>
        <v/>
      </c>
      <c r="L2284" s="46" t="str">
        <f t="shared" si="3"/>
        <v/>
      </c>
      <c r="M2284" s="3" t="str">
        <f t="shared" si="4"/>
        <v/>
      </c>
      <c r="N2284" s="47"/>
    </row>
    <row r="2285" ht="15.75" customHeight="1">
      <c r="B2285" s="3" t="str">
        <f>IF('Prior Yr Data - copy here!'!D2290="","",'Prior Yr Data - copy here!'!D2290)</f>
        <v/>
      </c>
      <c r="C2285" s="3" t="str">
        <f>IF('Prior Yr Data - copy here!'!L2290="","",'Prior Yr Data - copy here!'!L2290)</f>
        <v/>
      </c>
      <c r="D2285" s="3" t="str">
        <f>IF('Prior Yr Data - copy here!'!M2290="","",'Prior Yr Data - copy here!'!M2290)</f>
        <v/>
      </c>
      <c r="E2285" s="46" t="str">
        <f t="shared" si="1"/>
        <v/>
      </c>
      <c r="F2285" s="3" t="str">
        <f t="shared" si="2"/>
        <v/>
      </c>
      <c r="G2285" s="47"/>
      <c r="H2285" s="3"/>
      <c r="I2285" s="3" t="str">
        <f>IF('Two Yrs Prior Data - copy here!'!D2290="","",'Two Yrs Prior Data - copy here!'!D2290)</f>
        <v/>
      </c>
      <c r="J2285" s="3" t="str">
        <f>IF('Two Yrs Prior Data - copy here!'!D2290="","",'Two Yrs Prior Data - copy here!'!L2290)</f>
        <v/>
      </c>
      <c r="K2285" s="3" t="str">
        <f>IF('Two Yrs Prior Data - copy here!'!D2290="","",'Two Yrs Prior Data - copy here!'!M2290)</f>
        <v/>
      </c>
      <c r="L2285" s="46" t="str">
        <f t="shared" si="3"/>
        <v/>
      </c>
      <c r="M2285" s="3" t="str">
        <f t="shared" si="4"/>
        <v/>
      </c>
      <c r="N2285" s="47"/>
    </row>
    <row r="2286" ht="15.75" customHeight="1">
      <c r="B2286" s="3" t="str">
        <f>IF('Prior Yr Data - copy here!'!D2291="","",'Prior Yr Data - copy here!'!D2291)</f>
        <v/>
      </c>
      <c r="C2286" s="3" t="str">
        <f>IF('Prior Yr Data - copy here!'!L2291="","",'Prior Yr Data - copy here!'!L2291)</f>
        <v/>
      </c>
      <c r="D2286" s="3" t="str">
        <f>IF('Prior Yr Data - copy here!'!M2291="","",'Prior Yr Data - copy here!'!M2291)</f>
        <v/>
      </c>
      <c r="E2286" s="46" t="str">
        <f t="shared" si="1"/>
        <v/>
      </c>
      <c r="F2286" s="3" t="str">
        <f t="shared" si="2"/>
        <v/>
      </c>
      <c r="G2286" s="47"/>
      <c r="H2286" s="3"/>
      <c r="I2286" s="3" t="str">
        <f>IF('Two Yrs Prior Data - copy here!'!D2291="","",'Two Yrs Prior Data - copy here!'!D2291)</f>
        <v/>
      </c>
      <c r="J2286" s="3" t="str">
        <f>IF('Two Yrs Prior Data - copy here!'!D2291="","",'Two Yrs Prior Data - copy here!'!L2291)</f>
        <v/>
      </c>
      <c r="K2286" s="3" t="str">
        <f>IF('Two Yrs Prior Data - copy here!'!D2291="","",'Two Yrs Prior Data - copy here!'!M2291)</f>
        <v/>
      </c>
      <c r="L2286" s="46" t="str">
        <f t="shared" si="3"/>
        <v/>
      </c>
      <c r="M2286" s="3" t="str">
        <f t="shared" si="4"/>
        <v/>
      </c>
      <c r="N2286" s="47"/>
    </row>
    <row r="2287" ht="15.75" customHeight="1">
      <c r="B2287" s="3" t="str">
        <f>IF('Prior Yr Data - copy here!'!D2292="","",'Prior Yr Data - copy here!'!D2292)</f>
        <v/>
      </c>
      <c r="C2287" s="3" t="str">
        <f>IF('Prior Yr Data - copy here!'!L2292="","",'Prior Yr Data - copy here!'!L2292)</f>
        <v/>
      </c>
      <c r="D2287" s="3" t="str">
        <f>IF('Prior Yr Data - copy here!'!M2292="","",'Prior Yr Data - copy here!'!M2292)</f>
        <v/>
      </c>
      <c r="E2287" s="46" t="str">
        <f t="shared" si="1"/>
        <v/>
      </c>
      <c r="F2287" s="3" t="str">
        <f t="shared" si="2"/>
        <v/>
      </c>
      <c r="G2287" s="47"/>
      <c r="H2287" s="3"/>
      <c r="I2287" s="3" t="str">
        <f>IF('Two Yrs Prior Data - copy here!'!D2292="","",'Two Yrs Prior Data - copy here!'!D2292)</f>
        <v/>
      </c>
      <c r="J2287" s="3" t="str">
        <f>IF('Two Yrs Prior Data - copy here!'!D2292="","",'Two Yrs Prior Data - copy here!'!L2292)</f>
        <v/>
      </c>
      <c r="K2287" s="3" t="str">
        <f>IF('Two Yrs Prior Data - copy here!'!D2292="","",'Two Yrs Prior Data - copy here!'!M2292)</f>
        <v/>
      </c>
      <c r="L2287" s="46" t="str">
        <f t="shared" si="3"/>
        <v/>
      </c>
      <c r="M2287" s="3" t="str">
        <f t="shared" si="4"/>
        <v/>
      </c>
      <c r="N2287" s="47"/>
    </row>
    <row r="2288" ht="15.75" customHeight="1">
      <c r="B2288" s="3" t="str">
        <f>IF('Prior Yr Data - copy here!'!D2293="","",'Prior Yr Data - copy here!'!D2293)</f>
        <v/>
      </c>
      <c r="C2288" s="3" t="str">
        <f>IF('Prior Yr Data - copy here!'!L2293="","",'Prior Yr Data - copy here!'!L2293)</f>
        <v/>
      </c>
      <c r="D2288" s="3" t="str">
        <f>IF('Prior Yr Data - copy here!'!M2293="","",'Prior Yr Data - copy here!'!M2293)</f>
        <v/>
      </c>
      <c r="E2288" s="46" t="str">
        <f t="shared" si="1"/>
        <v/>
      </c>
      <c r="F2288" s="3" t="str">
        <f t="shared" si="2"/>
        <v/>
      </c>
      <c r="G2288" s="47"/>
      <c r="H2288" s="3"/>
      <c r="I2288" s="3" t="str">
        <f>IF('Two Yrs Prior Data - copy here!'!D2293="","",'Two Yrs Prior Data - copy here!'!D2293)</f>
        <v/>
      </c>
      <c r="J2288" s="3" t="str">
        <f>IF('Two Yrs Prior Data - copy here!'!D2293="","",'Two Yrs Prior Data - copy here!'!L2293)</f>
        <v/>
      </c>
      <c r="K2288" s="3" t="str">
        <f>IF('Two Yrs Prior Data - copy here!'!D2293="","",'Two Yrs Prior Data - copy here!'!M2293)</f>
        <v/>
      </c>
      <c r="L2288" s="46" t="str">
        <f t="shared" si="3"/>
        <v/>
      </c>
      <c r="M2288" s="3" t="str">
        <f t="shared" si="4"/>
        <v/>
      </c>
      <c r="N2288" s="47"/>
    </row>
    <row r="2289" ht="15.75" customHeight="1">
      <c r="B2289" s="3" t="str">
        <f>IF('Prior Yr Data - copy here!'!D2294="","",'Prior Yr Data - copy here!'!D2294)</f>
        <v/>
      </c>
      <c r="C2289" s="3" t="str">
        <f>IF('Prior Yr Data - copy here!'!L2294="","",'Prior Yr Data - copy here!'!L2294)</f>
        <v/>
      </c>
      <c r="D2289" s="3" t="str">
        <f>IF('Prior Yr Data - copy here!'!M2294="","",'Prior Yr Data - copy here!'!M2294)</f>
        <v/>
      </c>
      <c r="E2289" s="46" t="str">
        <f t="shared" si="1"/>
        <v/>
      </c>
      <c r="F2289" s="3" t="str">
        <f t="shared" si="2"/>
        <v/>
      </c>
      <c r="G2289" s="47"/>
      <c r="H2289" s="3"/>
      <c r="I2289" s="3" t="str">
        <f>IF('Two Yrs Prior Data - copy here!'!D2294="","",'Two Yrs Prior Data - copy here!'!D2294)</f>
        <v/>
      </c>
      <c r="J2289" s="3" t="str">
        <f>IF('Two Yrs Prior Data - copy here!'!D2294="","",'Two Yrs Prior Data - copy here!'!L2294)</f>
        <v/>
      </c>
      <c r="K2289" s="3" t="str">
        <f>IF('Two Yrs Prior Data - copy here!'!D2294="","",'Two Yrs Prior Data - copy here!'!M2294)</f>
        <v/>
      </c>
      <c r="L2289" s="46" t="str">
        <f t="shared" si="3"/>
        <v/>
      </c>
      <c r="M2289" s="3" t="str">
        <f t="shared" si="4"/>
        <v/>
      </c>
      <c r="N2289" s="47"/>
    </row>
    <row r="2290" ht="15.75" customHeight="1">
      <c r="B2290" s="3" t="str">
        <f>IF('Prior Yr Data - copy here!'!D2295="","",'Prior Yr Data - copy here!'!D2295)</f>
        <v/>
      </c>
      <c r="C2290" s="3" t="str">
        <f>IF('Prior Yr Data - copy here!'!L2295="","",'Prior Yr Data - copy here!'!L2295)</f>
        <v/>
      </c>
      <c r="D2290" s="3" t="str">
        <f>IF('Prior Yr Data - copy here!'!M2295="","",'Prior Yr Data - copy here!'!M2295)</f>
        <v/>
      </c>
      <c r="E2290" s="46" t="str">
        <f t="shared" si="1"/>
        <v/>
      </c>
      <c r="F2290" s="3" t="str">
        <f t="shared" si="2"/>
        <v/>
      </c>
      <c r="G2290" s="47"/>
      <c r="H2290" s="3"/>
      <c r="I2290" s="3" t="str">
        <f>IF('Two Yrs Prior Data - copy here!'!D2295="","",'Two Yrs Prior Data - copy here!'!D2295)</f>
        <v/>
      </c>
      <c r="J2290" s="3" t="str">
        <f>IF('Two Yrs Prior Data - copy here!'!D2295="","",'Two Yrs Prior Data - copy here!'!L2295)</f>
        <v/>
      </c>
      <c r="K2290" s="3" t="str">
        <f>IF('Two Yrs Prior Data - copy here!'!D2295="","",'Two Yrs Prior Data - copy here!'!M2295)</f>
        <v/>
      </c>
      <c r="L2290" s="46" t="str">
        <f t="shared" si="3"/>
        <v/>
      </c>
      <c r="M2290" s="3" t="str">
        <f t="shared" si="4"/>
        <v/>
      </c>
      <c r="N2290" s="47"/>
    </row>
    <row r="2291" ht="15.75" customHeight="1">
      <c r="B2291" s="3" t="str">
        <f>IF('Prior Yr Data - copy here!'!D2296="","",'Prior Yr Data - copy here!'!D2296)</f>
        <v/>
      </c>
      <c r="C2291" s="3" t="str">
        <f>IF('Prior Yr Data - copy here!'!L2296="","",'Prior Yr Data - copy here!'!L2296)</f>
        <v/>
      </c>
      <c r="D2291" s="3" t="str">
        <f>IF('Prior Yr Data - copy here!'!M2296="","",'Prior Yr Data - copy here!'!M2296)</f>
        <v/>
      </c>
      <c r="E2291" s="46" t="str">
        <f t="shared" si="1"/>
        <v/>
      </c>
      <c r="F2291" s="3" t="str">
        <f t="shared" si="2"/>
        <v/>
      </c>
      <c r="G2291" s="47"/>
      <c r="H2291" s="3"/>
      <c r="I2291" s="3" t="str">
        <f>IF('Two Yrs Prior Data - copy here!'!D2296="","",'Two Yrs Prior Data - copy here!'!D2296)</f>
        <v/>
      </c>
      <c r="J2291" s="3" t="str">
        <f>IF('Two Yrs Prior Data - copy here!'!D2296="","",'Two Yrs Prior Data - copy here!'!L2296)</f>
        <v/>
      </c>
      <c r="K2291" s="3" t="str">
        <f>IF('Two Yrs Prior Data - copy here!'!D2296="","",'Two Yrs Prior Data - copy here!'!M2296)</f>
        <v/>
      </c>
      <c r="L2291" s="46" t="str">
        <f t="shared" si="3"/>
        <v/>
      </c>
      <c r="M2291" s="3" t="str">
        <f t="shared" si="4"/>
        <v/>
      </c>
      <c r="N2291" s="47"/>
    </row>
    <row r="2292" ht="15.75" customHeight="1">
      <c r="B2292" s="3" t="str">
        <f>IF('Prior Yr Data - copy here!'!D2297="","",'Prior Yr Data - copy here!'!D2297)</f>
        <v/>
      </c>
      <c r="C2292" s="3" t="str">
        <f>IF('Prior Yr Data - copy here!'!L2297="","",'Prior Yr Data - copy here!'!L2297)</f>
        <v/>
      </c>
      <c r="D2292" s="3" t="str">
        <f>IF('Prior Yr Data - copy here!'!M2297="","",'Prior Yr Data - copy here!'!M2297)</f>
        <v/>
      </c>
      <c r="E2292" s="46" t="str">
        <f t="shared" si="1"/>
        <v/>
      </c>
      <c r="F2292" s="3" t="str">
        <f t="shared" si="2"/>
        <v/>
      </c>
      <c r="G2292" s="47"/>
      <c r="H2292" s="3"/>
      <c r="I2292" s="3" t="str">
        <f>IF('Two Yrs Prior Data - copy here!'!D2297="","",'Two Yrs Prior Data - copy here!'!D2297)</f>
        <v/>
      </c>
      <c r="J2292" s="3" t="str">
        <f>IF('Two Yrs Prior Data - copy here!'!D2297="","",'Two Yrs Prior Data - copy here!'!L2297)</f>
        <v/>
      </c>
      <c r="K2292" s="3" t="str">
        <f>IF('Two Yrs Prior Data - copy here!'!D2297="","",'Two Yrs Prior Data - copy here!'!M2297)</f>
        <v/>
      </c>
      <c r="L2292" s="46" t="str">
        <f t="shared" si="3"/>
        <v/>
      </c>
      <c r="M2292" s="3" t="str">
        <f t="shared" si="4"/>
        <v/>
      </c>
      <c r="N2292" s="47"/>
    </row>
    <row r="2293" ht="15.75" customHeight="1">
      <c r="B2293" s="3" t="str">
        <f>IF('Prior Yr Data - copy here!'!D2298="","",'Prior Yr Data - copy here!'!D2298)</f>
        <v/>
      </c>
      <c r="C2293" s="3" t="str">
        <f>IF('Prior Yr Data - copy here!'!L2298="","",'Prior Yr Data - copy here!'!L2298)</f>
        <v/>
      </c>
      <c r="D2293" s="3" t="str">
        <f>IF('Prior Yr Data - copy here!'!M2298="","",'Prior Yr Data - copy here!'!M2298)</f>
        <v/>
      </c>
      <c r="E2293" s="46" t="str">
        <f t="shared" si="1"/>
        <v/>
      </c>
      <c r="F2293" s="3" t="str">
        <f t="shared" si="2"/>
        <v/>
      </c>
      <c r="G2293" s="47"/>
      <c r="H2293" s="3"/>
      <c r="I2293" s="3" t="str">
        <f>IF('Two Yrs Prior Data - copy here!'!D2298="","",'Two Yrs Prior Data - copy here!'!D2298)</f>
        <v/>
      </c>
      <c r="J2293" s="3" t="str">
        <f>IF('Two Yrs Prior Data - copy here!'!D2298="","",'Two Yrs Prior Data - copy here!'!L2298)</f>
        <v/>
      </c>
      <c r="K2293" s="3" t="str">
        <f>IF('Two Yrs Prior Data - copy here!'!D2298="","",'Two Yrs Prior Data - copy here!'!M2298)</f>
        <v/>
      </c>
      <c r="L2293" s="46" t="str">
        <f t="shared" si="3"/>
        <v/>
      </c>
      <c r="M2293" s="3" t="str">
        <f t="shared" si="4"/>
        <v/>
      </c>
      <c r="N2293" s="47"/>
    </row>
    <row r="2294" ht="15.75" customHeight="1">
      <c r="B2294" s="3" t="str">
        <f>IF('Prior Yr Data - copy here!'!D2299="","",'Prior Yr Data - copy here!'!D2299)</f>
        <v/>
      </c>
      <c r="C2294" s="3" t="str">
        <f>IF('Prior Yr Data - copy here!'!L2299="","",'Prior Yr Data - copy here!'!L2299)</f>
        <v/>
      </c>
      <c r="D2294" s="3" t="str">
        <f>IF('Prior Yr Data - copy here!'!M2299="","",'Prior Yr Data - copy here!'!M2299)</f>
        <v/>
      </c>
      <c r="E2294" s="46" t="str">
        <f t="shared" si="1"/>
        <v/>
      </c>
      <c r="F2294" s="3" t="str">
        <f t="shared" si="2"/>
        <v/>
      </c>
      <c r="G2294" s="47"/>
      <c r="H2294" s="3"/>
      <c r="I2294" s="3" t="str">
        <f>IF('Two Yrs Prior Data - copy here!'!D2299="","",'Two Yrs Prior Data - copy here!'!D2299)</f>
        <v/>
      </c>
      <c r="J2294" s="3" t="str">
        <f>IF('Two Yrs Prior Data - copy here!'!D2299="","",'Two Yrs Prior Data - copy here!'!L2299)</f>
        <v/>
      </c>
      <c r="K2294" s="3" t="str">
        <f>IF('Two Yrs Prior Data - copy here!'!D2299="","",'Two Yrs Prior Data - copy here!'!M2299)</f>
        <v/>
      </c>
      <c r="L2294" s="46" t="str">
        <f t="shared" si="3"/>
        <v/>
      </c>
      <c r="M2294" s="3" t="str">
        <f t="shared" si="4"/>
        <v/>
      </c>
      <c r="N2294" s="47"/>
    </row>
    <row r="2295" ht="15.75" customHeight="1">
      <c r="B2295" s="3" t="str">
        <f>IF('Prior Yr Data - copy here!'!D2300="","",'Prior Yr Data - copy here!'!D2300)</f>
        <v/>
      </c>
      <c r="C2295" s="3" t="str">
        <f>IF('Prior Yr Data - copy here!'!L2300="","",'Prior Yr Data - copy here!'!L2300)</f>
        <v/>
      </c>
      <c r="D2295" s="3" t="str">
        <f>IF('Prior Yr Data - copy here!'!M2300="","",'Prior Yr Data - copy here!'!M2300)</f>
        <v/>
      </c>
      <c r="E2295" s="46" t="str">
        <f t="shared" si="1"/>
        <v/>
      </c>
      <c r="F2295" s="3" t="str">
        <f t="shared" si="2"/>
        <v/>
      </c>
      <c r="G2295" s="47"/>
      <c r="H2295" s="3"/>
      <c r="I2295" s="3" t="str">
        <f>IF('Two Yrs Prior Data - copy here!'!D2300="","",'Two Yrs Prior Data - copy here!'!D2300)</f>
        <v/>
      </c>
      <c r="J2295" s="3" t="str">
        <f>IF('Two Yrs Prior Data - copy here!'!D2300="","",'Two Yrs Prior Data - copy here!'!L2300)</f>
        <v/>
      </c>
      <c r="K2295" s="3" t="str">
        <f>IF('Two Yrs Prior Data - copy here!'!D2300="","",'Two Yrs Prior Data - copy here!'!M2300)</f>
        <v/>
      </c>
      <c r="L2295" s="46" t="str">
        <f t="shared" si="3"/>
        <v/>
      </c>
      <c r="M2295" s="3" t="str">
        <f t="shared" si="4"/>
        <v/>
      </c>
      <c r="N2295" s="47"/>
    </row>
    <row r="2296" ht="15.75" customHeight="1">
      <c r="B2296" s="3" t="str">
        <f>IF('Prior Yr Data - copy here!'!D2301="","",'Prior Yr Data - copy here!'!D2301)</f>
        <v/>
      </c>
      <c r="C2296" s="3" t="str">
        <f>IF('Prior Yr Data - copy here!'!L2301="","",'Prior Yr Data - copy here!'!L2301)</f>
        <v/>
      </c>
      <c r="D2296" s="3" t="str">
        <f>IF('Prior Yr Data - copy here!'!M2301="","",'Prior Yr Data - copy here!'!M2301)</f>
        <v/>
      </c>
      <c r="E2296" s="46" t="str">
        <f t="shared" si="1"/>
        <v/>
      </c>
      <c r="F2296" s="3" t="str">
        <f t="shared" si="2"/>
        <v/>
      </c>
      <c r="G2296" s="47"/>
      <c r="H2296" s="3"/>
      <c r="I2296" s="3" t="str">
        <f>IF('Two Yrs Prior Data - copy here!'!D2301="","",'Two Yrs Prior Data - copy here!'!D2301)</f>
        <v/>
      </c>
      <c r="J2296" s="3" t="str">
        <f>IF('Two Yrs Prior Data - copy here!'!D2301="","",'Two Yrs Prior Data - copy here!'!L2301)</f>
        <v/>
      </c>
      <c r="K2296" s="3" t="str">
        <f>IF('Two Yrs Prior Data - copy here!'!D2301="","",'Two Yrs Prior Data - copy here!'!M2301)</f>
        <v/>
      </c>
      <c r="L2296" s="46" t="str">
        <f t="shared" si="3"/>
        <v/>
      </c>
      <c r="M2296" s="3" t="str">
        <f t="shared" si="4"/>
        <v/>
      </c>
      <c r="N2296" s="47"/>
    </row>
    <row r="2297" ht="15.75" customHeight="1">
      <c r="B2297" s="3" t="str">
        <f>IF('Prior Yr Data - copy here!'!D2302="","",'Prior Yr Data - copy here!'!D2302)</f>
        <v/>
      </c>
      <c r="C2297" s="3" t="str">
        <f>IF('Prior Yr Data - copy here!'!L2302="","",'Prior Yr Data - copy here!'!L2302)</f>
        <v/>
      </c>
      <c r="D2297" s="3" t="str">
        <f>IF('Prior Yr Data - copy here!'!M2302="","",'Prior Yr Data - copy here!'!M2302)</f>
        <v/>
      </c>
      <c r="E2297" s="46" t="str">
        <f t="shared" si="1"/>
        <v/>
      </c>
      <c r="F2297" s="3" t="str">
        <f t="shared" si="2"/>
        <v/>
      </c>
      <c r="G2297" s="47"/>
      <c r="H2297" s="3"/>
      <c r="I2297" s="3" t="str">
        <f>IF('Two Yrs Prior Data - copy here!'!D2302="","",'Two Yrs Prior Data - copy here!'!D2302)</f>
        <v/>
      </c>
      <c r="J2297" s="3" t="str">
        <f>IF('Two Yrs Prior Data - copy here!'!D2302="","",'Two Yrs Prior Data - copy here!'!L2302)</f>
        <v/>
      </c>
      <c r="K2297" s="3" t="str">
        <f>IF('Two Yrs Prior Data - copy here!'!D2302="","",'Two Yrs Prior Data - copy here!'!M2302)</f>
        <v/>
      </c>
      <c r="L2297" s="46" t="str">
        <f t="shared" si="3"/>
        <v/>
      </c>
      <c r="M2297" s="3" t="str">
        <f t="shared" si="4"/>
        <v/>
      </c>
      <c r="N2297" s="47"/>
    </row>
    <row r="2298" ht="15.75" customHeight="1">
      <c r="B2298" s="3" t="str">
        <f>IF('Prior Yr Data - copy here!'!D2303="","",'Prior Yr Data - copy here!'!D2303)</f>
        <v/>
      </c>
      <c r="C2298" s="3" t="str">
        <f>IF('Prior Yr Data - copy here!'!L2303="","",'Prior Yr Data - copy here!'!L2303)</f>
        <v/>
      </c>
      <c r="D2298" s="3" t="str">
        <f>IF('Prior Yr Data - copy here!'!M2303="","",'Prior Yr Data - copy here!'!M2303)</f>
        <v/>
      </c>
      <c r="E2298" s="46" t="str">
        <f t="shared" si="1"/>
        <v/>
      </c>
      <c r="F2298" s="3" t="str">
        <f t="shared" si="2"/>
        <v/>
      </c>
      <c r="G2298" s="47"/>
      <c r="H2298" s="3"/>
      <c r="I2298" s="3" t="str">
        <f>IF('Two Yrs Prior Data - copy here!'!D2303="","",'Two Yrs Prior Data - copy here!'!D2303)</f>
        <v/>
      </c>
      <c r="J2298" s="3" t="str">
        <f>IF('Two Yrs Prior Data - copy here!'!D2303="","",'Two Yrs Prior Data - copy here!'!L2303)</f>
        <v/>
      </c>
      <c r="K2298" s="3" t="str">
        <f>IF('Two Yrs Prior Data - copy here!'!D2303="","",'Two Yrs Prior Data - copy here!'!M2303)</f>
        <v/>
      </c>
      <c r="L2298" s="46" t="str">
        <f t="shared" si="3"/>
        <v/>
      </c>
      <c r="M2298" s="3" t="str">
        <f t="shared" si="4"/>
        <v/>
      </c>
      <c r="N2298" s="47"/>
    </row>
    <row r="2299" ht="15.75" customHeight="1">
      <c r="B2299" s="3" t="str">
        <f>IF('Prior Yr Data - copy here!'!D2304="","",'Prior Yr Data - copy here!'!D2304)</f>
        <v/>
      </c>
      <c r="C2299" s="3" t="str">
        <f>IF('Prior Yr Data - copy here!'!L2304="","",'Prior Yr Data - copy here!'!L2304)</f>
        <v/>
      </c>
      <c r="D2299" s="3" t="str">
        <f>IF('Prior Yr Data - copy here!'!M2304="","",'Prior Yr Data - copy here!'!M2304)</f>
        <v/>
      </c>
      <c r="E2299" s="46" t="str">
        <f t="shared" si="1"/>
        <v/>
      </c>
      <c r="F2299" s="3" t="str">
        <f t="shared" si="2"/>
        <v/>
      </c>
      <c r="G2299" s="47"/>
      <c r="H2299" s="3"/>
      <c r="I2299" s="3" t="str">
        <f>IF('Two Yrs Prior Data - copy here!'!D2304="","",'Two Yrs Prior Data - copy here!'!D2304)</f>
        <v/>
      </c>
      <c r="J2299" s="3" t="str">
        <f>IF('Two Yrs Prior Data - copy here!'!D2304="","",'Two Yrs Prior Data - copy here!'!L2304)</f>
        <v/>
      </c>
      <c r="K2299" s="3" t="str">
        <f>IF('Two Yrs Prior Data - copy here!'!D2304="","",'Two Yrs Prior Data - copy here!'!M2304)</f>
        <v/>
      </c>
      <c r="L2299" s="46" t="str">
        <f t="shared" si="3"/>
        <v/>
      </c>
      <c r="M2299" s="3" t="str">
        <f t="shared" si="4"/>
        <v/>
      </c>
      <c r="N2299" s="47"/>
    </row>
    <row r="2300" ht="15.75" customHeight="1">
      <c r="B2300" s="3" t="str">
        <f>IF('Prior Yr Data - copy here!'!D2305="","",'Prior Yr Data - copy here!'!D2305)</f>
        <v/>
      </c>
      <c r="C2300" s="3" t="str">
        <f>IF('Prior Yr Data - copy here!'!L2305="","",'Prior Yr Data - copy here!'!L2305)</f>
        <v/>
      </c>
      <c r="D2300" s="3" t="str">
        <f>IF('Prior Yr Data - copy here!'!M2305="","",'Prior Yr Data - copy here!'!M2305)</f>
        <v/>
      </c>
      <c r="E2300" s="46" t="str">
        <f t="shared" si="1"/>
        <v/>
      </c>
      <c r="F2300" s="3" t="str">
        <f t="shared" si="2"/>
        <v/>
      </c>
      <c r="G2300" s="47"/>
      <c r="H2300" s="3"/>
      <c r="I2300" s="3" t="str">
        <f>IF('Two Yrs Prior Data - copy here!'!D2305="","",'Two Yrs Prior Data - copy here!'!D2305)</f>
        <v/>
      </c>
      <c r="J2300" s="3" t="str">
        <f>IF('Two Yrs Prior Data - copy here!'!D2305="","",'Two Yrs Prior Data - copy here!'!L2305)</f>
        <v/>
      </c>
      <c r="K2300" s="3" t="str">
        <f>IF('Two Yrs Prior Data - copy here!'!D2305="","",'Two Yrs Prior Data - copy here!'!M2305)</f>
        <v/>
      </c>
      <c r="L2300" s="46" t="str">
        <f t="shared" si="3"/>
        <v/>
      </c>
      <c r="M2300" s="3" t="str">
        <f t="shared" si="4"/>
        <v/>
      </c>
      <c r="N2300" s="47"/>
    </row>
    <row r="2301" ht="15.75" customHeight="1">
      <c r="B2301" s="3" t="str">
        <f>IF('Prior Yr Data - copy here!'!D2306="","",'Prior Yr Data - copy here!'!D2306)</f>
        <v/>
      </c>
      <c r="C2301" s="3" t="str">
        <f>IF('Prior Yr Data - copy here!'!L2306="","",'Prior Yr Data - copy here!'!L2306)</f>
        <v/>
      </c>
      <c r="D2301" s="3" t="str">
        <f>IF('Prior Yr Data - copy here!'!M2306="","",'Prior Yr Data - copy here!'!M2306)</f>
        <v/>
      </c>
      <c r="E2301" s="46" t="str">
        <f t="shared" si="1"/>
        <v/>
      </c>
      <c r="F2301" s="3" t="str">
        <f t="shared" si="2"/>
        <v/>
      </c>
      <c r="G2301" s="47"/>
      <c r="H2301" s="3"/>
      <c r="I2301" s="3" t="str">
        <f>IF('Two Yrs Prior Data - copy here!'!D2306="","",'Two Yrs Prior Data - copy here!'!D2306)</f>
        <v/>
      </c>
      <c r="J2301" s="3" t="str">
        <f>IF('Two Yrs Prior Data - copy here!'!D2306="","",'Two Yrs Prior Data - copy here!'!L2306)</f>
        <v/>
      </c>
      <c r="K2301" s="3" t="str">
        <f>IF('Two Yrs Prior Data - copy here!'!D2306="","",'Two Yrs Prior Data - copy here!'!M2306)</f>
        <v/>
      </c>
      <c r="L2301" s="46" t="str">
        <f t="shared" si="3"/>
        <v/>
      </c>
      <c r="M2301" s="3" t="str">
        <f t="shared" si="4"/>
        <v/>
      </c>
      <c r="N2301" s="47"/>
    </row>
    <row r="2302" ht="15.75" customHeight="1">
      <c r="B2302" s="3" t="str">
        <f>IF('Prior Yr Data - copy here!'!D2307="","",'Prior Yr Data - copy here!'!D2307)</f>
        <v/>
      </c>
      <c r="C2302" s="3" t="str">
        <f>IF('Prior Yr Data - copy here!'!L2307="","",'Prior Yr Data - copy here!'!L2307)</f>
        <v/>
      </c>
      <c r="D2302" s="3" t="str">
        <f>IF('Prior Yr Data - copy here!'!M2307="","",'Prior Yr Data - copy here!'!M2307)</f>
        <v/>
      </c>
      <c r="E2302" s="46" t="str">
        <f t="shared" si="1"/>
        <v/>
      </c>
      <c r="F2302" s="3" t="str">
        <f t="shared" si="2"/>
        <v/>
      </c>
      <c r="G2302" s="47"/>
      <c r="H2302" s="3"/>
      <c r="I2302" s="3" t="str">
        <f>IF('Two Yrs Prior Data - copy here!'!D2307="","",'Two Yrs Prior Data - copy here!'!D2307)</f>
        <v/>
      </c>
      <c r="J2302" s="3" t="str">
        <f>IF('Two Yrs Prior Data - copy here!'!D2307="","",'Two Yrs Prior Data - copy here!'!L2307)</f>
        <v/>
      </c>
      <c r="K2302" s="3" t="str">
        <f>IF('Two Yrs Prior Data - copy here!'!D2307="","",'Two Yrs Prior Data - copy here!'!M2307)</f>
        <v/>
      </c>
      <c r="L2302" s="46" t="str">
        <f t="shared" si="3"/>
        <v/>
      </c>
      <c r="M2302" s="3" t="str">
        <f t="shared" si="4"/>
        <v/>
      </c>
      <c r="N2302" s="47"/>
    </row>
    <row r="2303" ht="15.75" customHeight="1">
      <c r="B2303" s="3" t="str">
        <f>IF('Prior Yr Data - copy here!'!D2308="","",'Prior Yr Data - copy here!'!D2308)</f>
        <v/>
      </c>
      <c r="C2303" s="3" t="str">
        <f>IF('Prior Yr Data - copy here!'!L2308="","",'Prior Yr Data - copy here!'!L2308)</f>
        <v/>
      </c>
      <c r="D2303" s="3" t="str">
        <f>IF('Prior Yr Data - copy here!'!M2308="","",'Prior Yr Data - copy here!'!M2308)</f>
        <v/>
      </c>
      <c r="E2303" s="46" t="str">
        <f t="shared" si="1"/>
        <v/>
      </c>
      <c r="F2303" s="3" t="str">
        <f t="shared" si="2"/>
        <v/>
      </c>
      <c r="G2303" s="47"/>
      <c r="H2303" s="3"/>
      <c r="I2303" s="3" t="str">
        <f>IF('Two Yrs Prior Data - copy here!'!D2308="","",'Two Yrs Prior Data - copy here!'!D2308)</f>
        <v/>
      </c>
      <c r="J2303" s="3" t="str">
        <f>IF('Two Yrs Prior Data - copy here!'!D2308="","",'Two Yrs Prior Data - copy here!'!L2308)</f>
        <v/>
      </c>
      <c r="K2303" s="3" t="str">
        <f>IF('Two Yrs Prior Data - copy here!'!D2308="","",'Two Yrs Prior Data - copy here!'!M2308)</f>
        <v/>
      </c>
      <c r="L2303" s="46" t="str">
        <f t="shared" si="3"/>
        <v/>
      </c>
      <c r="M2303" s="3" t="str">
        <f t="shared" si="4"/>
        <v/>
      </c>
      <c r="N2303" s="47"/>
    </row>
    <row r="2304" ht="15.75" customHeight="1">
      <c r="B2304" s="3" t="str">
        <f>IF('Prior Yr Data - copy here!'!D2309="","",'Prior Yr Data - copy here!'!D2309)</f>
        <v/>
      </c>
      <c r="C2304" s="3" t="str">
        <f>IF('Prior Yr Data - copy here!'!L2309="","",'Prior Yr Data - copy here!'!L2309)</f>
        <v/>
      </c>
      <c r="D2304" s="3" t="str">
        <f>IF('Prior Yr Data - copy here!'!M2309="","",'Prior Yr Data - copy here!'!M2309)</f>
        <v/>
      </c>
      <c r="E2304" s="46" t="str">
        <f t="shared" si="1"/>
        <v/>
      </c>
      <c r="F2304" s="3" t="str">
        <f t="shared" si="2"/>
        <v/>
      </c>
      <c r="G2304" s="47"/>
      <c r="H2304" s="3"/>
      <c r="I2304" s="3" t="str">
        <f>IF('Two Yrs Prior Data - copy here!'!D2309="","",'Two Yrs Prior Data - copy here!'!D2309)</f>
        <v/>
      </c>
      <c r="J2304" s="3" t="str">
        <f>IF('Two Yrs Prior Data - copy here!'!D2309="","",'Two Yrs Prior Data - copy here!'!L2309)</f>
        <v/>
      </c>
      <c r="K2304" s="3" t="str">
        <f>IF('Two Yrs Prior Data - copy here!'!D2309="","",'Two Yrs Prior Data - copy here!'!M2309)</f>
        <v/>
      </c>
      <c r="L2304" s="46" t="str">
        <f t="shared" si="3"/>
        <v/>
      </c>
      <c r="M2304" s="3" t="str">
        <f t="shared" si="4"/>
        <v/>
      </c>
      <c r="N2304" s="47"/>
    </row>
    <row r="2305" ht="15.75" customHeight="1">
      <c r="B2305" s="3" t="str">
        <f>IF('Prior Yr Data - copy here!'!D2310="","",'Prior Yr Data - copy here!'!D2310)</f>
        <v/>
      </c>
      <c r="C2305" s="3" t="str">
        <f>IF('Prior Yr Data - copy here!'!L2310="","",'Prior Yr Data - copy here!'!L2310)</f>
        <v/>
      </c>
      <c r="D2305" s="3" t="str">
        <f>IF('Prior Yr Data - copy here!'!M2310="","",'Prior Yr Data - copy here!'!M2310)</f>
        <v/>
      </c>
      <c r="E2305" s="46" t="str">
        <f t="shared" si="1"/>
        <v/>
      </c>
      <c r="F2305" s="3" t="str">
        <f t="shared" si="2"/>
        <v/>
      </c>
      <c r="G2305" s="47"/>
      <c r="H2305" s="3"/>
      <c r="I2305" s="3" t="str">
        <f>IF('Two Yrs Prior Data - copy here!'!D2310="","",'Two Yrs Prior Data - copy here!'!D2310)</f>
        <v/>
      </c>
      <c r="J2305" s="3" t="str">
        <f>IF('Two Yrs Prior Data - copy here!'!D2310="","",'Two Yrs Prior Data - copy here!'!L2310)</f>
        <v/>
      </c>
      <c r="K2305" s="3" t="str">
        <f>IF('Two Yrs Prior Data - copy here!'!D2310="","",'Two Yrs Prior Data - copy here!'!M2310)</f>
        <v/>
      </c>
      <c r="L2305" s="46" t="str">
        <f t="shared" si="3"/>
        <v/>
      </c>
      <c r="M2305" s="3" t="str">
        <f t="shared" si="4"/>
        <v/>
      </c>
      <c r="N2305" s="47"/>
    </row>
    <row r="2306" ht="15.75" customHeight="1">
      <c r="B2306" s="3" t="str">
        <f>IF('Prior Yr Data - copy here!'!D2311="","",'Prior Yr Data - copy here!'!D2311)</f>
        <v/>
      </c>
      <c r="C2306" s="3" t="str">
        <f>IF('Prior Yr Data - copy here!'!L2311="","",'Prior Yr Data - copy here!'!L2311)</f>
        <v/>
      </c>
      <c r="D2306" s="3" t="str">
        <f>IF('Prior Yr Data - copy here!'!M2311="","",'Prior Yr Data - copy here!'!M2311)</f>
        <v/>
      </c>
      <c r="E2306" s="46" t="str">
        <f t="shared" si="1"/>
        <v/>
      </c>
      <c r="F2306" s="3" t="str">
        <f t="shared" si="2"/>
        <v/>
      </c>
      <c r="G2306" s="47"/>
      <c r="H2306" s="3"/>
      <c r="I2306" s="3" t="str">
        <f>IF('Two Yrs Prior Data - copy here!'!D2311="","",'Two Yrs Prior Data - copy here!'!D2311)</f>
        <v/>
      </c>
      <c r="J2306" s="3" t="str">
        <f>IF('Two Yrs Prior Data - copy here!'!D2311="","",'Two Yrs Prior Data - copy here!'!L2311)</f>
        <v/>
      </c>
      <c r="K2306" s="3" t="str">
        <f>IF('Two Yrs Prior Data - copy here!'!D2311="","",'Two Yrs Prior Data - copy here!'!M2311)</f>
        <v/>
      </c>
      <c r="L2306" s="46" t="str">
        <f t="shared" si="3"/>
        <v/>
      </c>
      <c r="M2306" s="3" t="str">
        <f t="shared" si="4"/>
        <v/>
      </c>
      <c r="N2306" s="47"/>
    </row>
    <row r="2307" ht="15.75" customHeight="1">
      <c r="B2307" s="3" t="str">
        <f>IF('Prior Yr Data - copy here!'!D2312="","",'Prior Yr Data - copy here!'!D2312)</f>
        <v/>
      </c>
      <c r="C2307" s="3" t="str">
        <f>IF('Prior Yr Data - copy here!'!L2312="","",'Prior Yr Data - copy here!'!L2312)</f>
        <v/>
      </c>
      <c r="D2307" s="3" t="str">
        <f>IF('Prior Yr Data - copy here!'!M2312="","",'Prior Yr Data - copy here!'!M2312)</f>
        <v/>
      </c>
      <c r="E2307" s="46" t="str">
        <f t="shared" si="1"/>
        <v/>
      </c>
      <c r="F2307" s="3" t="str">
        <f t="shared" si="2"/>
        <v/>
      </c>
      <c r="G2307" s="47"/>
      <c r="H2307" s="3"/>
      <c r="I2307" s="3" t="str">
        <f>IF('Two Yrs Prior Data - copy here!'!D2312="","",'Two Yrs Prior Data - copy here!'!D2312)</f>
        <v/>
      </c>
      <c r="J2307" s="3" t="str">
        <f>IF('Two Yrs Prior Data - copy here!'!D2312="","",'Two Yrs Prior Data - copy here!'!L2312)</f>
        <v/>
      </c>
      <c r="K2307" s="3" t="str">
        <f>IF('Two Yrs Prior Data - copy here!'!D2312="","",'Two Yrs Prior Data - copy here!'!M2312)</f>
        <v/>
      </c>
      <c r="L2307" s="46" t="str">
        <f t="shared" si="3"/>
        <v/>
      </c>
      <c r="M2307" s="3" t="str">
        <f t="shared" si="4"/>
        <v/>
      </c>
      <c r="N2307" s="47"/>
    </row>
    <row r="2308" ht="15.75" customHeight="1">
      <c r="B2308" s="3" t="str">
        <f>IF('Prior Yr Data - copy here!'!D2313="","",'Prior Yr Data - copy here!'!D2313)</f>
        <v/>
      </c>
      <c r="C2308" s="3" t="str">
        <f>IF('Prior Yr Data - copy here!'!L2313="","",'Prior Yr Data - copy here!'!L2313)</f>
        <v/>
      </c>
      <c r="D2308" s="3" t="str">
        <f>IF('Prior Yr Data - copy here!'!M2313="","",'Prior Yr Data - copy here!'!M2313)</f>
        <v/>
      </c>
      <c r="E2308" s="46" t="str">
        <f t="shared" si="1"/>
        <v/>
      </c>
      <c r="F2308" s="3" t="str">
        <f t="shared" si="2"/>
        <v/>
      </c>
      <c r="G2308" s="47"/>
      <c r="H2308" s="3"/>
      <c r="I2308" s="3" t="str">
        <f>IF('Two Yrs Prior Data - copy here!'!D2313="","",'Two Yrs Prior Data - copy here!'!D2313)</f>
        <v/>
      </c>
      <c r="J2308" s="3" t="str">
        <f>IF('Two Yrs Prior Data - copy here!'!D2313="","",'Two Yrs Prior Data - copy here!'!L2313)</f>
        <v/>
      </c>
      <c r="K2308" s="3" t="str">
        <f>IF('Two Yrs Prior Data - copy here!'!D2313="","",'Two Yrs Prior Data - copy here!'!M2313)</f>
        <v/>
      </c>
      <c r="L2308" s="46" t="str">
        <f t="shared" si="3"/>
        <v/>
      </c>
      <c r="M2308" s="3" t="str">
        <f t="shared" si="4"/>
        <v/>
      </c>
      <c r="N2308" s="47"/>
    </row>
    <row r="2309" ht="15.75" customHeight="1">
      <c r="B2309" s="3" t="str">
        <f>IF('Prior Yr Data - copy here!'!D2314="","",'Prior Yr Data - copy here!'!D2314)</f>
        <v/>
      </c>
      <c r="C2309" s="3" t="str">
        <f>IF('Prior Yr Data - copy here!'!L2314="","",'Prior Yr Data - copy here!'!L2314)</f>
        <v/>
      </c>
      <c r="D2309" s="3" t="str">
        <f>IF('Prior Yr Data - copy here!'!M2314="","",'Prior Yr Data - copy here!'!M2314)</f>
        <v/>
      </c>
      <c r="E2309" s="46" t="str">
        <f t="shared" si="1"/>
        <v/>
      </c>
      <c r="F2309" s="3" t="str">
        <f t="shared" si="2"/>
        <v/>
      </c>
      <c r="G2309" s="47"/>
      <c r="H2309" s="3"/>
      <c r="I2309" s="3" t="str">
        <f>IF('Two Yrs Prior Data - copy here!'!D2314="","",'Two Yrs Prior Data - copy here!'!D2314)</f>
        <v/>
      </c>
      <c r="J2309" s="3" t="str">
        <f>IF('Two Yrs Prior Data - copy here!'!D2314="","",'Two Yrs Prior Data - copy here!'!L2314)</f>
        <v/>
      </c>
      <c r="K2309" s="3" t="str">
        <f>IF('Two Yrs Prior Data - copy here!'!D2314="","",'Two Yrs Prior Data - copy here!'!M2314)</f>
        <v/>
      </c>
      <c r="L2309" s="46" t="str">
        <f t="shared" si="3"/>
        <v/>
      </c>
      <c r="M2309" s="3" t="str">
        <f t="shared" si="4"/>
        <v/>
      </c>
      <c r="N2309" s="47"/>
    </row>
    <row r="2310" ht="15.75" customHeight="1">
      <c r="B2310" s="3" t="str">
        <f>IF('Prior Yr Data - copy here!'!D2315="","",'Prior Yr Data - copy here!'!D2315)</f>
        <v/>
      </c>
      <c r="C2310" s="3" t="str">
        <f>IF('Prior Yr Data - copy here!'!L2315="","",'Prior Yr Data - copy here!'!L2315)</f>
        <v/>
      </c>
      <c r="D2310" s="3" t="str">
        <f>IF('Prior Yr Data - copy here!'!M2315="","",'Prior Yr Data - copy here!'!M2315)</f>
        <v/>
      </c>
      <c r="E2310" s="46" t="str">
        <f t="shared" si="1"/>
        <v/>
      </c>
      <c r="F2310" s="3" t="str">
        <f t="shared" si="2"/>
        <v/>
      </c>
      <c r="G2310" s="47"/>
      <c r="H2310" s="3"/>
      <c r="I2310" s="3" t="str">
        <f>IF('Two Yrs Prior Data - copy here!'!D2315="","",'Two Yrs Prior Data - copy here!'!D2315)</f>
        <v/>
      </c>
      <c r="J2310" s="3" t="str">
        <f>IF('Two Yrs Prior Data - copy here!'!D2315="","",'Two Yrs Prior Data - copy here!'!L2315)</f>
        <v/>
      </c>
      <c r="K2310" s="3" t="str">
        <f>IF('Two Yrs Prior Data - copy here!'!D2315="","",'Two Yrs Prior Data - copy here!'!M2315)</f>
        <v/>
      </c>
      <c r="L2310" s="46" t="str">
        <f t="shared" si="3"/>
        <v/>
      </c>
      <c r="M2310" s="3" t="str">
        <f t="shared" si="4"/>
        <v/>
      </c>
      <c r="N2310" s="47"/>
    </row>
    <row r="2311" ht="15.75" customHeight="1">
      <c r="B2311" s="3" t="str">
        <f>IF('Prior Yr Data - copy here!'!D2316="","",'Prior Yr Data - copy here!'!D2316)</f>
        <v/>
      </c>
      <c r="C2311" s="3" t="str">
        <f>IF('Prior Yr Data - copy here!'!L2316="","",'Prior Yr Data - copy here!'!L2316)</f>
        <v/>
      </c>
      <c r="D2311" s="3" t="str">
        <f>IF('Prior Yr Data - copy here!'!M2316="","",'Prior Yr Data - copy here!'!M2316)</f>
        <v/>
      </c>
      <c r="E2311" s="46" t="str">
        <f t="shared" si="1"/>
        <v/>
      </c>
      <c r="F2311" s="3" t="str">
        <f t="shared" si="2"/>
        <v/>
      </c>
      <c r="G2311" s="47"/>
      <c r="H2311" s="3"/>
      <c r="I2311" s="3" t="str">
        <f>IF('Two Yrs Prior Data - copy here!'!D2316="","",'Two Yrs Prior Data - copy here!'!D2316)</f>
        <v/>
      </c>
      <c r="J2311" s="3" t="str">
        <f>IF('Two Yrs Prior Data - copy here!'!D2316="","",'Two Yrs Prior Data - copy here!'!L2316)</f>
        <v/>
      </c>
      <c r="K2311" s="3" t="str">
        <f>IF('Two Yrs Prior Data - copy here!'!D2316="","",'Two Yrs Prior Data - copy here!'!M2316)</f>
        <v/>
      </c>
      <c r="L2311" s="46" t="str">
        <f t="shared" si="3"/>
        <v/>
      </c>
      <c r="M2311" s="3" t="str">
        <f t="shared" si="4"/>
        <v/>
      </c>
      <c r="N2311" s="47"/>
    </row>
    <row r="2312" ht="15.75" customHeight="1">
      <c r="B2312" s="3" t="str">
        <f>IF('Prior Yr Data - copy here!'!D2317="","",'Prior Yr Data - copy here!'!D2317)</f>
        <v/>
      </c>
      <c r="C2312" s="3" t="str">
        <f>IF('Prior Yr Data - copy here!'!L2317="","",'Prior Yr Data - copy here!'!L2317)</f>
        <v/>
      </c>
      <c r="D2312" s="3" t="str">
        <f>IF('Prior Yr Data - copy here!'!M2317="","",'Prior Yr Data - copy here!'!M2317)</f>
        <v/>
      </c>
      <c r="E2312" s="46" t="str">
        <f t="shared" si="1"/>
        <v/>
      </c>
      <c r="F2312" s="3" t="str">
        <f t="shared" si="2"/>
        <v/>
      </c>
      <c r="G2312" s="47"/>
      <c r="H2312" s="3"/>
      <c r="I2312" s="3" t="str">
        <f>IF('Two Yrs Prior Data - copy here!'!D2317="","",'Two Yrs Prior Data - copy here!'!D2317)</f>
        <v/>
      </c>
      <c r="J2312" s="3" t="str">
        <f>IF('Two Yrs Prior Data - copy here!'!D2317="","",'Two Yrs Prior Data - copy here!'!L2317)</f>
        <v/>
      </c>
      <c r="K2312" s="3" t="str">
        <f>IF('Two Yrs Prior Data - copy here!'!D2317="","",'Two Yrs Prior Data - copy here!'!M2317)</f>
        <v/>
      </c>
      <c r="L2312" s="46" t="str">
        <f t="shared" si="3"/>
        <v/>
      </c>
      <c r="M2312" s="3" t="str">
        <f t="shared" si="4"/>
        <v/>
      </c>
      <c r="N2312" s="47"/>
    </row>
    <row r="2313" ht="15.75" customHeight="1">
      <c r="B2313" s="3" t="str">
        <f>IF('Prior Yr Data - copy here!'!D2318="","",'Prior Yr Data - copy here!'!D2318)</f>
        <v/>
      </c>
      <c r="C2313" s="3" t="str">
        <f>IF('Prior Yr Data - copy here!'!L2318="","",'Prior Yr Data - copy here!'!L2318)</f>
        <v/>
      </c>
      <c r="D2313" s="3" t="str">
        <f>IF('Prior Yr Data - copy here!'!M2318="","",'Prior Yr Data - copy here!'!M2318)</f>
        <v/>
      </c>
      <c r="E2313" s="46" t="str">
        <f t="shared" si="1"/>
        <v/>
      </c>
      <c r="F2313" s="3" t="str">
        <f t="shared" si="2"/>
        <v/>
      </c>
      <c r="G2313" s="47"/>
      <c r="H2313" s="3"/>
      <c r="I2313" s="3" t="str">
        <f>IF('Two Yrs Prior Data - copy here!'!D2318="","",'Two Yrs Prior Data - copy here!'!D2318)</f>
        <v/>
      </c>
      <c r="J2313" s="3" t="str">
        <f>IF('Two Yrs Prior Data - copy here!'!D2318="","",'Two Yrs Prior Data - copy here!'!L2318)</f>
        <v/>
      </c>
      <c r="K2313" s="3" t="str">
        <f>IF('Two Yrs Prior Data - copy here!'!D2318="","",'Two Yrs Prior Data - copy here!'!M2318)</f>
        <v/>
      </c>
      <c r="L2313" s="46" t="str">
        <f t="shared" si="3"/>
        <v/>
      </c>
      <c r="M2313" s="3" t="str">
        <f t="shared" si="4"/>
        <v/>
      </c>
      <c r="N2313" s="47"/>
    </row>
    <row r="2314" ht="15.75" customHeight="1">
      <c r="B2314" s="3" t="str">
        <f>IF('Prior Yr Data - copy here!'!D2319="","",'Prior Yr Data - copy here!'!D2319)</f>
        <v/>
      </c>
      <c r="C2314" s="3" t="str">
        <f>IF('Prior Yr Data - copy here!'!L2319="","",'Prior Yr Data - copy here!'!L2319)</f>
        <v/>
      </c>
      <c r="D2314" s="3" t="str">
        <f>IF('Prior Yr Data - copy here!'!M2319="","",'Prior Yr Data - copy here!'!M2319)</f>
        <v/>
      </c>
      <c r="E2314" s="46" t="str">
        <f t="shared" si="1"/>
        <v/>
      </c>
      <c r="F2314" s="3" t="str">
        <f t="shared" si="2"/>
        <v/>
      </c>
      <c r="G2314" s="47"/>
      <c r="H2314" s="3"/>
      <c r="I2314" s="3" t="str">
        <f>IF('Two Yrs Prior Data - copy here!'!D2319="","",'Two Yrs Prior Data - copy here!'!D2319)</f>
        <v/>
      </c>
      <c r="J2314" s="3" t="str">
        <f>IF('Two Yrs Prior Data - copy here!'!D2319="","",'Two Yrs Prior Data - copy here!'!L2319)</f>
        <v/>
      </c>
      <c r="K2314" s="3" t="str">
        <f>IF('Two Yrs Prior Data - copy here!'!D2319="","",'Two Yrs Prior Data - copy here!'!M2319)</f>
        <v/>
      </c>
      <c r="L2314" s="46" t="str">
        <f t="shared" si="3"/>
        <v/>
      </c>
      <c r="M2314" s="3" t="str">
        <f t="shared" si="4"/>
        <v/>
      </c>
      <c r="N2314" s="47"/>
    </row>
    <row r="2315" ht="15.75" customHeight="1">
      <c r="B2315" s="3" t="str">
        <f>IF('Prior Yr Data - copy here!'!D2320="","",'Prior Yr Data - copy here!'!D2320)</f>
        <v/>
      </c>
      <c r="C2315" s="3" t="str">
        <f>IF('Prior Yr Data - copy here!'!L2320="","",'Prior Yr Data - copy here!'!L2320)</f>
        <v/>
      </c>
      <c r="D2315" s="3" t="str">
        <f>IF('Prior Yr Data - copy here!'!M2320="","",'Prior Yr Data - copy here!'!M2320)</f>
        <v/>
      </c>
      <c r="E2315" s="46" t="str">
        <f t="shared" si="1"/>
        <v/>
      </c>
      <c r="F2315" s="3" t="str">
        <f t="shared" si="2"/>
        <v/>
      </c>
      <c r="G2315" s="47"/>
      <c r="H2315" s="3"/>
      <c r="I2315" s="3" t="str">
        <f>IF('Two Yrs Prior Data - copy here!'!D2320="","",'Two Yrs Prior Data - copy here!'!D2320)</f>
        <v/>
      </c>
      <c r="J2315" s="3" t="str">
        <f>IF('Two Yrs Prior Data - copy here!'!D2320="","",'Two Yrs Prior Data - copy here!'!L2320)</f>
        <v/>
      </c>
      <c r="K2315" s="3" t="str">
        <f>IF('Two Yrs Prior Data - copy here!'!D2320="","",'Two Yrs Prior Data - copy here!'!M2320)</f>
        <v/>
      </c>
      <c r="L2315" s="46" t="str">
        <f t="shared" si="3"/>
        <v/>
      </c>
      <c r="M2315" s="3" t="str">
        <f t="shared" si="4"/>
        <v/>
      </c>
      <c r="N2315" s="47"/>
    </row>
    <row r="2316" ht="15.75" customHeight="1">
      <c r="B2316" s="3" t="str">
        <f>IF('Prior Yr Data - copy here!'!D2321="","",'Prior Yr Data - copy here!'!D2321)</f>
        <v/>
      </c>
      <c r="C2316" s="3" t="str">
        <f>IF('Prior Yr Data - copy here!'!L2321="","",'Prior Yr Data - copy here!'!L2321)</f>
        <v/>
      </c>
      <c r="D2316" s="3" t="str">
        <f>IF('Prior Yr Data - copy here!'!M2321="","",'Prior Yr Data - copy here!'!M2321)</f>
        <v/>
      </c>
      <c r="E2316" s="46" t="str">
        <f t="shared" si="1"/>
        <v/>
      </c>
      <c r="F2316" s="3" t="str">
        <f t="shared" si="2"/>
        <v/>
      </c>
      <c r="G2316" s="47"/>
      <c r="H2316" s="3"/>
      <c r="I2316" s="3" t="str">
        <f>IF('Two Yrs Prior Data - copy here!'!D2321="","",'Two Yrs Prior Data - copy here!'!D2321)</f>
        <v/>
      </c>
      <c r="J2316" s="3" t="str">
        <f>IF('Two Yrs Prior Data - copy here!'!D2321="","",'Two Yrs Prior Data - copy here!'!L2321)</f>
        <v/>
      </c>
      <c r="K2316" s="3" t="str">
        <f>IF('Two Yrs Prior Data - copy here!'!D2321="","",'Two Yrs Prior Data - copy here!'!M2321)</f>
        <v/>
      </c>
      <c r="L2316" s="46" t="str">
        <f t="shared" si="3"/>
        <v/>
      </c>
      <c r="M2316" s="3" t="str">
        <f t="shared" si="4"/>
        <v/>
      </c>
      <c r="N2316" s="47"/>
    </row>
    <row r="2317" ht="15.75" customHeight="1">
      <c r="B2317" s="3" t="str">
        <f>IF('Prior Yr Data - copy here!'!D2322="","",'Prior Yr Data - copy here!'!D2322)</f>
        <v/>
      </c>
      <c r="C2317" s="3" t="str">
        <f>IF('Prior Yr Data - copy here!'!L2322="","",'Prior Yr Data - copy here!'!L2322)</f>
        <v/>
      </c>
      <c r="D2317" s="3" t="str">
        <f>IF('Prior Yr Data - copy here!'!M2322="","",'Prior Yr Data - copy here!'!M2322)</f>
        <v/>
      </c>
      <c r="E2317" s="46" t="str">
        <f t="shared" si="1"/>
        <v/>
      </c>
      <c r="F2317" s="3" t="str">
        <f t="shared" si="2"/>
        <v/>
      </c>
      <c r="G2317" s="47"/>
      <c r="H2317" s="3"/>
      <c r="I2317" s="3" t="str">
        <f>IF('Two Yrs Prior Data - copy here!'!D2322="","",'Two Yrs Prior Data - copy here!'!D2322)</f>
        <v/>
      </c>
      <c r="J2317" s="3" t="str">
        <f>IF('Two Yrs Prior Data - copy here!'!D2322="","",'Two Yrs Prior Data - copy here!'!L2322)</f>
        <v/>
      </c>
      <c r="K2317" s="3" t="str">
        <f>IF('Two Yrs Prior Data - copy here!'!D2322="","",'Two Yrs Prior Data - copy here!'!M2322)</f>
        <v/>
      </c>
      <c r="L2317" s="46" t="str">
        <f t="shared" si="3"/>
        <v/>
      </c>
      <c r="M2317" s="3" t="str">
        <f t="shared" si="4"/>
        <v/>
      </c>
      <c r="N2317" s="47"/>
    </row>
    <row r="2318" ht="15.75" customHeight="1">
      <c r="B2318" s="3" t="str">
        <f>IF('Prior Yr Data - copy here!'!D2323="","",'Prior Yr Data - copy here!'!D2323)</f>
        <v/>
      </c>
      <c r="C2318" s="3" t="str">
        <f>IF('Prior Yr Data - copy here!'!L2323="","",'Prior Yr Data - copy here!'!L2323)</f>
        <v/>
      </c>
      <c r="D2318" s="3" t="str">
        <f>IF('Prior Yr Data - copy here!'!M2323="","",'Prior Yr Data - copy here!'!M2323)</f>
        <v/>
      </c>
      <c r="E2318" s="46" t="str">
        <f t="shared" si="1"/>
        <v/>
      </c>
      <c r="F2318" s="3" t="str">
        <f t="shared" si="2"/>
        <v/>
      </c>
      <c r="G2318" s="47"/>
      <c r="H2318" s="3"/>
      <c r="I2318" s="3" t="str">
        <f>IF('Two Yrs Prior Data - copy here!'!D2323="","",'Two Yrs Prior Data - copy here!'!D2323)</f>
        <v/>
      </c>
      <c r="J2318" s="3" t="str">
        <f>IF('Two Yrs Prior Data - copy here!'!D2323="","",'Two Yrs Prior Data - copy here!'!L2323)</f>
        <v/>
      </c>
      <c r="K2318" s="3" t="str">
        <f>IF('Two Yrs Prior Data - copy here!'!D2323="","",'Two Yrs Prior Data - copy here!'!M2323)</f>
        <v/>
      </c>
      <c r="L2318" s="46" t="str">
        <f t="shared" si="3"/>
        <v/>
      </c>
      <c r="M2318" s="3" t="str">
        <f t="shared" si="4"/>
        <v/>
      </c>
      <c r="N2318" s="47"/>
    </row>
    <row r="2319" ht="15.75" customHeight="1">
      <c r="B2319" s="3" t="str">
        <f>IF('Prior Yr Data - copy here!'!D2324="","",'Prior Yr Data - copy here!'!D2324)</f>
        <v/>
      </c>
      <c r="C2319" s="3" t="str">
        <f>IF('Prior Yr Data - copy here!'!L2324="","",'Prior Yr Data - copy here!'!L2324)</f>
        <v/>
      </c>
      <c r="D2319" s="3" t="str">
        <f>IF('Prior Yr Data - copy here!'!M2324="","",'Prior Yr Data - copy here!'!M2324)</f>
        <v/>
      </c>
      <c r="E2319" s="46" t="str">
        <f t="shared" si="1"/>
        <v/>
      </c>
      <c r="F2319" s="3" t="str">
        <f t="shared" si="2"/>
        <v/>
      </c>
      <c r="G2319" s="47"/>
      <c r="H2319" s="3"/>
      <c r="I2319" s="3" t="str">
        <f>IF('Two Yrs Prior Data - copy here!'!D2324="","",'Two Yrs Prior Data - copy here!'!D2324)</f>
        <v/>
      </c>
      <c r="J2319" s="3" t="str">
        <f>IF('Two Yrs Prior Data - copy here!'!D2324="","",'Two Yrs Prior Data - copy here!'!L2324)</f>
        <v/>
      </c>
      <c r="K2319" s="3" t="str">
        <f>IF('Two Yrs Prior Data - copy here!'!D2324="","",'Two Yrs Prior Data - copy here!'!M2324)</f>
        <v/>
      </c>
      <c r="L2319" s="46" t="str">
        <f t="shared" si="3"/>
        <v/>
      </c>
      <c r="M2319" s="3" t="str">
        <f t="shared" si="4"/>
        <v/>
      </c>
      <c r="N2319" s="47"/>
    </row>
    <row r="2320" ht="15.75" customHeight="1">
      <c r="B2320" s="3" t="str">
        <f>IF('Prior Yr Data - copy here!'!D2325="","",'Prior Yr Data - copy here!'!D2325)</f>
        <v/>
      </c>
      <c r="C2320" s="3" t="str">
        <f>IF('Prior Yr Data - copy here!'!L2325="","",'Prior Yr Data - copy here!'!L2325)</f>
        <v/>
      </c>
      <c r="D2320" s="3" t="str">
        <f>IF('Prior Yr Data - copy here!'!M2325="","",'Prior Yr Data - copy here!'!M2325)</f>
        <v/>
      </c>
      <c r="E2320" s="46" t="str">
        <f t="shared" si="1"/>
        <v/>
      </c>
      <c r="F2320" s="3" t="str">
        <f t="shared" si="2"/>
        <v/>
      </c>
      <c r="G2320" s="47"/>
      <c r="H2320" s="3"/>
      <c r="I2320" s="3" t="str">
        <f>IF('Two Yrs Prior Data - copy here!'!D2325="","",'Two Yrs Prior Data - copy here!'!D2325)</f>
        <v/>
      </c>
      <c r="J2320" s="3" t="str">
        <f>IF('Two Yrs Prior Data - copy here!'!D2325="","",'Two Yrs Prior Data - copy here!'!L2325)</f>
        <v/>
      </c>
      <c r="K2320" s="3" t="str">
        <f>IF('Two Yrs Prior Data - copy here!'!D2325="","",'Two Yrs Prior Data - copy here!'!M2325)</f>
        <v/>
      </c>
      <c r="L2320" s="46" t="str">
        <f t="shared" si="3"/>
        <v/>
      </c>
      <c r="M2320" s="3" t="str">
        <f t="shared" si="4"/>
        <v/>
      </c>
      <c r="N2320" s="47"/>
    </row>
    <row r="2321" ht="15.75" customHeight="1">
      <c r="B2321" s="3" t="str">
        <f>IF('Prior Yr Data - copy here!'!D2326="","",'Prior Yr Data - copy here!'!D2326)</f>
        <v/>
      </c>
      <c r="C2321" s="3" t="str">
        <f>IF('Prior Yr Data - copy here!'!L2326="","",'Prior Yr Data - copy here!'!L2326)</f>
        <v/>
      </c>
      <c r="D2321" s="3" t="str">
        <f>IF('Prior Yr Data - copy here!'!M2326="","",'Prior Yr Data - copy here!'!M2326)</f>
        <v/>
      </c>
      <c r="E2321" s="46" t="str">
        <f t="shared" si="1"/>
        <v/>
      </c>
      <c r="F2321" s="3" t="str">
        <f t="shared" si="2"/>
        <v/>
      </c>
      <c r="G2321" s="47"/>
      <c r="H2321" s="3"/>
      <c r="I2321" s="3" t="str">
        <f>IF('Two Yrs Prior Data - copy here!'!D2326="","",'Two Yrs Prior Data - copy here!'!D2326)</f>
        <v/>
      </c>
      <c r="J2321" s="3" t="str">
        <f>IF('Two Yrs Prior Data - copy here!'!D2326="","",'Two Yrs Prior Data - copy here!'!L2326)</f>
        <v/>
      </c>
      <c r="K2321" s="3" t="str">
        <f>IF('Two Yrs Prior Data - copy here!'!D2326="","",'Two Yrs Prior Data - copy here!'!M2326)</f>
        <v/>
      </c>
      <c r="L2321" s="46" t="str">
        <f t="shared" si="3"/>
        <v/>
      </c>
      <c r="M2321" s="3" t="str">
        <f t="shared" si="4"/>
        <v/>
      </c>
      <c r="N2321" s="47"/>
    </row>
    <row r="2322" ht="15.75" customHeight="1">
      <c r="B2322" s="3" t="str">
        <f>IF('Prior Yr Data - copy here!'!D2327="","",'Prior Yr Data - copy here!'!D2327)</f>
        <v/>
      </c>
      <c r="C2322" s="3" t="str">
        <f>IF('Prior Yr Data - copy here!'!L2327="","",'Prior Yr Data - copy here!'!L2327)</f>
        <v/>
      </c>
      <c r="D2322" s="3" t="str">
        <f>IF('Prior Yr Data - copy here!'!M2327="","",'Prior Yr Data - copy here!'!M2327)</f>
        <v/>
      </c>
      <c r="E2322" s="46" t="str">
        <f t="shared" si="1"/>
        <v/>
      </c>
      <c r="F2322" s="3" t="str">
        <f t="shared" si="2"/>
        <v/>
      </c>
      <c r="G2322" s="47"/>
      <c r="H2322" s="3"/>
      <c r="I2322" s="3" t="str">
        <f>IF('Two Yrs Prior Data - copy here!'!D2327="","",'Two Yrs Prior Data - copy here!'!D2327)</f>
        <v/>
      </c>
      <c r="J2322" s="3" t="str">
        <f>IF('Two Yrs Prior Data - copy here!'!D2327="","",'Two Yrs Prior Data - copy here!'!L2327)</f>
        <v/>
      </c>
      <c r="K2322" s="3" t="str">
        <f>IF('Two Yrs Prior Data - copy here!'!D2327="","",'Two Yrs Prior Data - copy here!'!M2327)</f>
        <v/>
      </c>
      <c r="L2322" s="46" t="str">
        <f t="shared" si="3"/>
        <v/>
      </c>
      <c r="M2322" s="3" t="str">
        <f t="shared" si="4"/>
        <v/>
      </c>
      <c r="N2322" s="47"/>
    </row>
    <row r="2323" ht="15.75" customHeight="1">
      <c r="B2323" s="3" t="str">
        <f>IF('Prior Yr Data - copy here!'!D2328="","",'Prior Yr Data - copy here!'!D2328)</f>
        <v/>
      </c>
      <c r="C2323" s="3" t="str">
        <f>IF('Prior Yr Data - copy here!'!L2328="","",'Prior Yr Data - copy here!'!L2328)</f>
        <v/>
      </c>
      <c r="D2323" s="3" t="str">
        <f>IF('Prior Yr Data - copy here!'!M2328="","",'Prior Yr Data - copy here!'!M2328)</f>
        <v/>
      </c>
      <c r="E2323" s="46" t="str">
        <f t="shared" si="1"/>
        <v/>
      </c>
      <c r="F2323" s="3" t="str">
        <f t="shared" si="2"/>
        <v/>
      </c>
      <c r="G2323" s="47"/>
      <c r="H2323" s="3"/>
      <c r="I2323" s="3" t="str">
        <f>IF('Two Yrs Prior Data - copy here!'!D2328="","",'Two Yrs Prior Data - copy here!'!D2328)</f>
        <v/>
      </c>
      <c r="J2323" s="3" t="str">
        <f>IF('Two Yrs Prior Data - copy here!'!D2328="","",'Two Yrs Prior Data - copy here!'!L2328)</f>
        <v/>
      </c>
      <c r="K2323" s="3" t="str">
        <f>IF('Two Yrs Prior Data - copy here!'!D2328="","",'Two Yrs Prior Data - copy here!'!M2328)</f>
        <v/>
      </c>
      <c r="L2323" s="46" t="str">
        <f t="shared" si="3"/>
        <v/>
      </c>
      <c r="M2323" s="3" t="str">
        <f t="shared" si="4"/>
        <v/>
      </c>
      <c r="N2323" s="47"/>
    </row>
    <row r="2324" ht="15.75" customHeight="1">
      <c r="B2324" s="3" t="str">
        <f>IF('Prior Yr Data - copy here!'!D2329="","",'Prior Yr Data - copy here!'!D2329)</f>
        <v/>
      </c>
      <c r="C2324" s="3" t="str">
        <f>IF('Prior Yr Data - copy here!'!L2329="","",'Prior Yr Data - copy here!'!L2329)</f>
        <v/>
      </c>
      <c r="D2324" s="3" t="str">
        <f>IF('Prior Yr Data - copy here!'!M2329="","",'Prior Yr Data - copy here!'!M2329)</f>
        <v/>
      </c>
      <c r="E2324" s="46" t="str">
        <f t="shared" si="1"/>
        <v/>
      </c>
      <c r="F2324" s="3" t="str">
        <f t="shared" si="2"/>
        <v/>
      </c>
      <c r="G2324" s="47"/>
      <c r="H2324" s="3"/>
      <c r="I2324" s="3" t="str">
        <f>IF('Two Yrs Prior Data - copy here!'!D2329="","",'Two Yrs Prior Data - copy here!'!D2329)</f>
        <v/>
      </c>
      <c r="J2324" s="3" t="str">
        <f>IF('Two Yrs Prior Data - copy here!'!D2329="","",'Two Yrs Prior Data - copy here!'!L2329)</f>
        <v/>
      </c>
      <c r="K2324" s="3" t="str">
        <f>IF('Two Yrs Prior Data - copy here!'!D2329="","",'Two Yrs Prior Data - copy here!'!M2329)</f>
        <v/>
      </c>
      <c r="L2324" s="46" t="str">
        <f t="shared" si="3"/>
        <v/>
      </c>
      <c r="M2324" s="3" t="str">
        <f t="shared" si="4"/>
        <v/>
      </c>
      <c r="N2324" s="47"/>
    </row>
    <row r="2325" ht="15.75" customHeight="1">
      <c r="B2325" s="3" t="str">
        <f>IF('Prior Yr Data - copy here!'!D2330="","",'Prior Yr Data - copy here!'!D2330)</f>
        <v/>
      </c>
      <c r="C2325" s="3" t="str">
        <f>IF('Prior Yr Data - copy here!'!L2330="","",'Prior Yr Data - copy here!'!L2330)</f>
        <v/>
      </c>
      <c r="D2325" s="3" t="str">
        <f>IF('Prior Yr Data - copy here!'!M2330="","",'Prior Yr Data - copy here!'!M2330)</f>
        <v/>
      </c>
      <c r="E2325" s="46" t="str">
        <f t="shared" si="1"/>
        <v/>
      </c>
      <c r="F2325" s="3" t="str">
        <f t="shared" si="2"/>
        <v/>
      </c>
      <c r="G2325" s="47"/>
      <c r="H2325" s="3"/>
      <c r="I2325" s="3" t="str">
        <f>IF('Two Yrs Prior Data - copy here!'!D2330="","",'Two Yrs Prior Data - copy here!'!D2330)</f>
        <v/>
      </c>
      <c r="J2325" s="3" t="str">
        <f>IF('Two Yrs Prior Data - copy here!'!D2330="","",'Two Yrs Prior Data - copy here!'!L2330)</f>
        <v/>
      </c>
      <c r="K2325" s="3" t="str">
        <f>IF('Two Yrs Prior Data - copy here!'!D2330="","",'Two Yrs Prior Data - copy here!'!M2330)</f>
        <v/>
      </c>
      <c r="L2325" s="46" t="str">
        <f t="shared" si="3"/>
        <v/>
      </c>
      <c r="M2325" s="3" t="str">
        <f t="shared" si="4"/>
        <v/>
      </c>
      <c r="N2325" s="47"/>
    </row>
    <row r="2326" ht="15.75" customHeight="1">
      <c r="B2326" s="3" t="str">
        <f>IF('Prior Yr Data - copy here!'!D2331="","",'Prior Yr Data - copy here!'!D2331)</f>
        <v/>
      </c>
      <c r="C2326" s="3" t="str">
        <f>IF('Prior Yr Data - copy here!'!L2331="","",'Prior Yr Data - copy here!'!L2331)</f>
        <v/>
      </c>
      <c r="D2326" s="3" t="str">
        <f>IF('Prior Yr Data - copy here!'!M2331="","",'Prior Yr Data - copy here!'!M2331)</f>
        <v/>
      </c>
      <c r="E2326" s="46" t="str">
        <f t="shared" si="1"/>
        <v/>
      </c>
      <c r="F2326" s="3" t="str">
        <f t="shared" si="2"/>
        <v/>
      </c>
      <c r="G2326" s="47"/>
      <c r="H2326" s="3"/>
      <c r="I2326" s="3" t="str">
        <f>IF('Two Yrs Prior Data - copy here!'!D2331="","",'Two Yrs Prior Data - copy here!'!D2331)</f>
        <v/>
      </c>
      <c r="J2326" s="3" t="str">
        <f>IF('Two Yrs Prior Data - copy here!'!D2331="","",'Two Yrs Prior Data - copy here!'!L2331)</f>
        <v/>
      </c>
      <c r="K2326" s="3" t="str">
        <f>IF('Two Yrs Prior Data - copy here!'!D2331="","",'Two Yrs Prior Data - copy here!'!M2331)</f>
        <v/>
      </c>
      <c r="L2326" s="46" t="str">
        <f t="shared" si="3"/>
        <v/>
      </c>
      <c r="M2326" s="3" t="str">
        <f t="shared" si="4"/>
        <v/>
      </c>
      <c r="N2326" s="47"/>
    </row>
    <row r="2327" ht="15.75" customHeight="1">
      <c r="B2327" s="3" t="str">
        <f>IF('Prior Yr Data - copy here!'!D2332="","",'Prior Yr Data - copy here!'!D2332)</f>
        <v/>
      </c>
      <c r="C2327" s="3" t="str">
        <f>IF('Prior Yr Data - copy here!'!L2332="","",'Prior Yr Data - copy here!'!L2332)</f>
        <v/>
      </c>
      <c r="D2327" s="3" t="str">
        <f>IF('Prior Yr Data - copy here!'!M2332="","",'Prior Yr Data - copy here!'!M2332)</f>
        <v/>
      </c>
      <c r="E2327" s="46" t="str">
        <f t="shared" si="1"/>
        <v/>
      </c>
      <c r="F2327" s="3" t="str">
        <f t="shared" si="2"/>
        <v/>
      </c>
      <c r="G2327" s="47"/>
      <c r="H2327" s="3"/>
      <c r="I2327" s="3" t="str">
        <f>IF('Two Yrs Prior Data - copy here!'!D2332="","",'Two Yrs Prior Data - copy here!'!D2332)</f>
        <v/>
      </c>
      <c r="J2327" s="3" t="str">
        <f>IF('Two Yrs Prior Data - copy here!'!D2332="","",'Two Yrs Prior Data - copy here!'!L2332)</f>
        <v/>
      </c>
      <c r="K2327" s="3" t="str">
        <f>IF('Two Yrs Prior Data - copy here!'!D2332="","",'Two Yrs Prior Data - copy here!'!M2332)</f>
        <v/>
      </c>
      <c r="L2327" s="46" t="str">
        <f t="shared" si="3"/>
        <v/>
      </c>
      <c r="M2327" s="3" t="str">
        <f t="shared" si="4"/>
        <v/>
      </c>
      <c r="N2327" s="47"/>
    </row>
    <row r="2328" ht="15.75" customHeight="1">
      <c r="B2328" s="3" t="str">
        <f>IF('Prior Yr Data - copy here!'!D2333="","",'Prior Yr Data - copy here!'!D2333)</f>
        <v/>
      </c>
      <c r="C2328" s="3" t="str">
        <f>IF('Prior Yr Data - copy here!'!L2333="","",'Prior Yr Data - copy here!'!L2333)</f>
        <v/>
      </c>
      <c r="D2328" s="3" t="str">
        <f>IF('Prior Yr Data - copy here!'!M2333="","",'Prior Yr Data - copy here!'!M2333)</f>
        <v/>
      </c>
      <c r="E2328" s="46" t="str">
        <f t="shared" si="1"/>
        <v/>
      </c>
      <c r="F2328" s="3" t="str">
        <f t="shared" si="2"/>
        <v/>
      </c>
      <c r="G2328" s="47"/>
      <c r="H2328" s="3"/>
      <c r="I2328" s="3" t="str">
        <f>IF('Two Yrs Prior Data - copy here!'!D2333="","",'Two Yrs Prior Data - copy here!'!D2333)</f>
        <v/>
      </c>
      <c r="J2328" s="3" t="str">
        <f>IF('Two Yrs Prior Data - copy here!'!D2333="","",'Two Yrs Prior Data - copy here!'!L2333)</f>
        <v/>
      </c>
      <c r="K2328" s="3" t="str">
        <f>IF('Two Yrs Prior Data - copy here!'!D2333="","",'Two Yrs Prior Data - copy here!'!M2333)</f>
        <v/>
      </c>
      <c r="L2328" s="46" t="str">
        <f t="shared" si="3"/>
        <v/>
      </c>
      <c r="M2328" s="3" t="str">
        <f t="shared" si="4"/>
        <v/>
      </c>
      <c r="N2328" s="47"/>
    </row>
    <row r="2329" ht="15.75" customHeight="1">
      <c r="B2329" s="3" t="str">
        <f>IF('Prior Yr Data - copy here!'!D2334="","",'Prior Yr Data - copy here!'!D2334)</f>
        <v/>
      </c>
      <c r="C2329" s="3" t="str">
        <f>IF('Prior Yr Data - copy here!'!L2334="","",'Prior Yr Data - copy here!'!L2334)</f>
        <v/>
      </c>
      <c r="D2329" s="3" t="str">
        <f>IF('Prior Yr Data - copy here!'!M2334="","",'Prior Yr Data - copy here!'!M2334)</f>
        <v/>
      </c>
      <c r="E2329" s="46" t="str">
        <f t="shared" si="1"/>
        <v/>
      </c>
      <c r="F2329" s="3" t="str">
        <f t="shared" si="2"/>
        <v/>
      </c>
      <c r="G2329" s="47"/>
      <c r="H2329" s="3"/>
      <c r="I2329" s="3" t="str">
        <f>IF('Two Yrs Prior Data - copy here!'!D2334="","",'Two Yrs Prior Data - copy here!'!D2334)</f>
        <v/>
      </c>
      <c r="J2329" s="3" t="str">
        <f>IF('Two Yrs Prior Data - copy here!'!D2334="","",'Two Yrs Prior Data - copy here!'!L2334)</f>
        <v/>
      </c>
      <c r="K2329" s="3" t="str">
        <f>IF('Two Yrs Prior Data - copy here!'!D2334="","",'Two Yrs Prior Data - copy here!'!M2334)</f>
        <v/>
      </c>
      <c r="L2329" s="46" t="str">
        <f t="shared" si="3"/>
        <v/>
      </c>
      <c r="M2329" s="3" t="str">
        <f t="shared" si="4"/>
        <v/>
      </c>
      <c r="N2329" s="47"/>
    </row>
    <row r="2330" ht="15.75" customHeight="1">
      <c r="B2330" s="3" t="str">
        <f>IF('Prior Yr Data - copy here!'!D2335="","",'Prior Yr Data - copy here!'!D2335)</f>
        <v/>
      </c>
      <c r="C2330" s="3" t="str">
        <f>IF('Prior Yr Data - copy here!'!L2335="","",'Prior Yr Data - copy here!'!L2335)</f>
        <v/>
      </c>
      <c r="D2330" s="3" t="str">
        <f>IF('Prior Yr Data - copy here!'!M2335="","",'Prior Yr Data - copy here!'!M2335)</f>
        <v/>
      </c>
      <c r="E2330" s="46" t="str">
        <f t="shared" si="1"/>
        <v/>
      </c>
      <c r="F2330" s="3" t="str">
        <f t="shared" si="2"/>
        <v/>
      </c>
      <c r="G2330" s="47"/>
      <c r="H2330" s="3"/>
      <c r="I2330" s="3" t="str">
        <f>IF('Two Yrs Prior Data - copy here!'!D2335="","",'Two Yrs Prior Data - copy here!'!D2335)</f>
        <v/>
      </c>
      <c r="J2330" s="3" t="str">
        <f>IF('Two Yrs Prior Data - copy here!'!D2335="","",'Two Yrs Prior Data - copy here!'!L2335)</f>
        <v/>
      </c>
      <c r="K2330" s="3" t="str">
        <f>IF('Two Yrs Prior Data - copy here!'!D2335="","",'Two Yrs Prior Data - copy here!'!M2335)</f>
        <v/>
      </c>
      <c r="L2330" s="46" t="str">
        <f t="shared" si="3"/>
        <v/>
      </c>
      <c r="M2330" s="3" t="str">
        <f t="shared" si="4"/>
        <v/>
      </c>
      <c r="N2330" s="47"/>
    </row>
    <row r="2331" ht="15.75" customHeight="1">
      <c r="B2331" s="3" t="str">
        <f>IF('Prior Yr Data - copy here!'!D2336="","",'Prior Yr Data - copy here!'!D2336)</f>
        <v/>
      </c>
      <c r="C2331" s="3" t="str">
        <f>IF('Prior Yr Data - copy here!'!L2336="","",'Prior Yr Data - copy here!'!L2336)</f>
        <v/>
      </c>
      <c r="D2331" s="3" t="str">
        <f>IF('Prior Yr Data - copy here!'!M2336="","",'Prior Yr Data - copy here!'!M2336)</f>
        <v/>
      </c>
      <c r="E2331" s="46" t="str">
        <f t="shared" si="1"/>
        <v/>
      </c>
      <c r="F2331" s="3" t="str">
        <f t="shared" si="2"/>
        <v/>
      </c>
      <c r="G2331" s="47"/>
      <c r="H2331" s="3"/>
      <c r="I2331" s="3" t="str">
        <f>IF('Two Yrs Prior Data - copy here!'!D2336="","",'Two Yrs Prior Data - copy here!'!D2336)</f>
        <v/>
      </c>
      <c r="J2331" s="3" t="str">
        <f>IF('Two Yrs Prior Data - copy here!'!D2336="","",'Two Yrs Prior Data - copy here!'!L2336)</f>
        <v/>
      </c>
      <c r="K2331" s="3" t="str">
        <f>IF('Two Yrs Prior Data - copy here!'!D2336="","",'Two Yrs Prior Data - copy here!'!M2336)</f>
        <v/>
      </c>
      <c r="L2331" s="46" t="str">
        <f t="shared" si="3"/>
        <v/>
      </c>
      <c r="M2331" s="3" t="str">
        <f t="shared" si="4"/>
        <v/>
      </c>
      <c r="N2331" s="47"/>
    </row>
    <row r="2332" ht="15.75" customHeight="1">
      <c r="B2332" s="3" t="str">
        <f>IF('Prior Yr Data - copy here!'!D2337="","",'Prior Yr Data - copy here!'!D2337)</f>
        <v/>
      </c>
      <c r="C2332" s="3" t="str">
        <f>IF('Prior Yr Data - copy here!'!L2337="","",'Prior Yr Data - copy here!'!L2337)</f>
        <v/>
      </c>
      <c r="D2332" s="3" t="str">
        <f>IF('Prior Yr Data - copy here!'!M2337="","",'Prior Yr Data - copy here!'!M2337)</f>
        <v/>
      </c>
      <c r="E2332" s="46" t="str">
        <f t="shared" si="1"/>
        <v/>
      </c>
      <c r="F2332" s="3" t="str">
        <f t="shared" si="2"/>
        <v/>
      </c>
      <c r="G2332" s="47"/>
      <c r="H2332" s="3"/>
      <c r="I2332" s="3" t="str">
        <f>IF('Two Yrs Prior Data - copy here!'!D2337="","",'Two Yrs Prior Data - copy here!'!D2337)</f>
        <v/>
      </c>
      <c r="J2332" s="3" t="str">
        <f>IF('Two Yrs Prior Data - copy here!'!D2337="","",'Two Yrs Prior Data - copy here!'!L2337)</f>
        <v/>
      </c>
      <c r="K2332" s="3" t="str">
        <f>IF('Two Yrs Prior Data - copy here!'!D2337="","",'Two Yrs Prior Data - copy here!'!M2337)</f>
        <v/>
      </c>
      <c r="L2332" s="46" t="str">
        <f t="shared" si="3"/>
        <v/>
      </c>
      <c r="M2332" s="3" t="str">
        <f t="shared" si="4"/>
        <v/>
      </c>
      <c r="N2332" s="47"/>
    </row>
    <row r="2333" ht="15.75" customHeight="1">
      <c r="B2333" s="3" t="str">
        <f>IF('Prior Yr Data - copy here!'!D2338="","",'Prior Yr Data - copy here!'!D2338)</f>
        <v/>
      </c>
      <c r="C2333" s="3" t="str">
        <f>IF('Prior Yr Data - copy here!'!L2338="","",'Prior Yr Data - copy here!'!L2338)</f>
        <v/>
      </c>
      <c r="D2333" s="3" t="str">
        <f>IF('Prior Yr Data - copy here!'!M2338="","",'Prior Yr Data - copy here!'!M2338)</f>
        <v/>
      </c>
      <c r="E2333" s="46" t="str">
        <f t="shared" si="1"/>
        <v/>
      </c>
      <c r="F2333" s="3" t="str">
        <f t="shared" si="2"/>
        <v/>
      </c>
      <c r="G2333" s="47"/>
      <c r="H2333" s="3"/>
      <c r="I2333" s="3" t="str">
        <f>IF('Two Yrs Prior Data - copy here!'!D2338="","",'Two Yrs Prior Data - copy here!'!D2338)</f>
        <v/>
      </c>
      <c r="J2333" s="3" t="str">
        <f>IF('Two Yrs Prior Data - copy here!'!D2338="","",'Two Yrs Prior Data - copy here!'!L2338)</f>
        <v/>
      </c>
      <c r="K2333" s="3" t="str">
        <f>IF('Two Yrs Prior Data - copy here!'!D2338="","",'Two Yrs Prior Data - copy here!'!M2338)</f>
        <v/>
      </c>
      <c r="L2333" s="46" t="str">
        <f t="shared" si="3"/>
        <v/>
      </c>
      <c r="M2333" s="3" t="str">
        <f t="shared" si="4"/>
        <v/>
      </c>
      <c r="N2333" s="47"/>
    </row>
    <row r="2334" ht="15.75" customHeight="1">
      <c r="B2334" s="3" t="str">
        <f>IF('Prior Yr Data - copy here!'!D2339="","",'Prior Yr Data - copy here!'!D2339)</f>
        <v/>
      </c>
      <c r="C2334" s="3" t="str">
        <f>IF('Prior Yr Data - copy here!'!L2339="","",'Prior Yr Data - copy here!'!L2339)</f>
        <v/>
      </c>
      <c r="D2334" s="3" t="str">
        <f>IF('Prior Yr Data - copy here!'!M2339="","",'Prior Yr Data - copy here!'!M2339)</f>
        <v/>
      </c>
      <c r="E2334" s="46" t="str">
        <f t="shared" si="1"/>
        <v/>
      </c>
      <c r="F2334" s="3" t="str">
        <f t="shared" si="2"/>
        <v/>
      </c>
      <c r="G2334" s="47"/>
      <c r="H2334" s="3"/>
      <c r="I2334" s="3" t="str">
        <f>IF('Two Yrs Prior Data - copy here!'!D2339="","",'Two Yrs Prior Data - copy here!'!D2339)</f>
        <v/>
      </c>
      <c r="J2334" s="3" t="str">
        <f>IF('Two Yrs Prior Data - copy here!'!D2339="","",'Two Yrs Prior Data - copy here!'!L2339)</f>
        <v/>
      </c>
      <c r="K2334" s="3" t="str">
        <f>IF('Two Yrs Prior Data - copy here!'!D2339="","",'Two Yrs Prior Data - copy here!'!M2339)</f>
        <v/>
      </c>
      <c r="L2334" s="46" t="str">
        <f t="shared" si="3"/>
        <v/>
      </c>
      <c r="M2334" s="3" t="str">
        <f t="shared" si="4"/>
        <v/>
      </c>
      <c r="N2334" s="47"/>
    </row>
    <row r="2335" ht="15.75" customHeight="1">
      <c r="B2335" s="3" t="str">
        <f>IF('Prior Yr Data - copy here!'!D2340="","",'Prior Yr Data - copy here!'!D2340)</f>
        <v/>
      </c>
      <c r="C2335" s="3" t="str">
        <f>IF('Prior Yr Data - copy here!'!L2340="","",'Prior Yr Data - copy here!'!L2340)</f>
        <v/>
      </c>
      <c r="D2335" s="3" t="str">
        <f>IF('Prior Yr Data - copy here!'!M2340="","",'Prior Yr Data - copy here!'!M2340)</f>
        <v/>
      </c>
      <c r="E2335" s="46" t="str">
        <f t="shared" si="1"/>
        <v/>
      </c>
      <c r="F2335" s="3" t="str">
        <f t="shared" si="2"/>
        <v/>
      </c>
      <c r="G2335" s="47"/>
      <c r="H2335" s="3"/>
      <c r="I2335" s="3" t="str">
        <f>IF('Two Yrs Prior Data - copy here!'!D2340="","",'Two Yrs Prior Data - copy here!'!D2340)</f>
        <v/>
      </c>
      <c r="J2335" s="3" t="str">
        <f>IF('Two Yrs Prior Data - copy here!'!D2340="","",'Two Yrs Prior Data - copy here!'!L2340)</f>
        <v/>
      </c>
      <c r="K2335" s="3" t="str">
        <f>IF('Two Yrs Prior Data - copy here!'!D2340="","",'Two Yrs Prior Data - copy here!'!M2340)</f>
        <v/>
      </c>
      <c r="L2335" s="46" t="str">
        <f t="shared" si="3"/>
        <v/>
      </c>
      <c r="M2335" s="3" t="str">
        <f t="shared" si="4"/>
        <v/>
      </c>
      <c r="N2335" s="47"/>
    </row>
    <row r="2336" ht="15.75" customHeight="1">
      <c r="B2336" s="3" t="str">
        <f>IF('Prior Yr Data - copy here!'!D2341="","",'Prior Yr Data - copy here!'!D2341)</f>
        <v/>
      </c>
      <c r="C2336" s="3" t="str">
        <f>IF('Prior Yr Data - copy here!'!L2341="","",'Prior Yr Data - copy here!'!L2341)</f>
        <v/>
      </c>
      <c r="D2336" s="3" t="str">
        <f>IF('Prior Yr Data - copy here!'!M2341="","",'Prior Yr Data - copy here!'!M2341)</f>
        <v/>
      </c>
      <c r="E2336" s="46" t="str">
        <f t="shared" si="1"/>
        <v/>
      </c>
      <c r="F2336" s="3" t="str">
        <f t="shared" si="2"/>
        <v/>
      </c>
      <c r="G2336" s="47"/>
      <c r="H2336" s="3"/>
      <c r="I2336" s="3" t="str">
        <f>IF('Two Yrs Prior Data - copy here!'!D2341="","",'Two Yrs Prior Data - copy here!'!D2341)</f>
        <v/>
      </c>
      <c r="J2336" s="3" t="str">
        <f>IF('Two Yrs Prior Data - copy here!'!D2341="","",'Two Yrs Prior Data - copy here!'!L2341)</f>
        <v/>
      </c>
      <c r="K2336" s="3" t="str">
        <f>IF('Two Yrs Prior Data - copy here!'!D2341="","",'Two Yrs Prior Data - copy here!'!M2341)</f>
        <v/>
      </c>
      <c r="L2336" s="46" t="str">
        <f t="shared" si="3"/>
        <v/>
      </c>
      <c r="M2336" s="3" t="str">
        <f t="shared" si="4"/>
        <v/>
      </c>
      <c r="N2336" s="47"/>
    </row>
    <row r="2337" ht="15.75" customHeight="1">
      <c r="B2337" s="3" t="str">
        <f>IF('Prior Yr Data - copy here!'!D2342="","",'Prior Yr Data - copy here!'!D2342)</f>
        <v/>
      </c>
      <c r="C2337" s="3" t="str">
        <f>IF('Prior Yr Data - copy here!'!L2342="","",'Prior Yr Data - copy here!'!L2342)</f>
        <v/>
      </c>
      <c r="D2337" s="3" t="str">
        <f>IF('Prior Yr Data - copy here!'!M2342="","",'Prior Yr Data - copy here!'!M2342)</f>
        <v/>
      </c>
      <c r="E2337" s="46" t="str">
        <f t="shared" si="1"/>
        <v/>
      </c>
      <c r="F2337" s="3" t="str">
        <f t="shared" si="2"/>
        <v/>
      </c>
      <c r="G2337" s="47"/>
      <c r="H2337" s="3"/>
      <c r="I2337" s="3" t="str">
        <f>IF('Two Yrs Prior Data - copy here!'!D2342="","",'Two Yrs Prior Data - copy here!'!D2342)</f>
        <v/>
      </c>
      <c r="J2337" s="3" t="str">
        <f>IF('Two Yrs Prior Data - copy here!'!D2342="","",'Two Yrs Prior Data - copy here!'!L2342)</f>
        <v/>
      </c>
      <c r="K2337" s="3" t="str">
        <f>IF('Two Yrs Prior Data - copy here!'!D2342="","",'Two Yrs Prior Data - copy here!'!M2342)</f>
        <v/>
      </c>
      <c r="L2337" s="46" t="str">
        <f t="shared" si="3"/>
        <v/>
      </c>
      <c r="M2337" s="3" t="str">
        <f t="shared" si="4"/>
        <v/>
      </c>
      <c r="N2337" s="47"/>
    </row>
    <row r="2338" ht="15.75" customHeight="1">
      <c r="B2338" s="3" t="str">
        <f>IF('Prior Yr Data - copy here!'!D2343="","",'Prior Yr Data - copy here!'!D2343)</f>
        <v/>
      </c>
      <c r="C2338" s="3" t="str">
        <f>IF('Prior Yr Data - copy here!'!L2343="","",'Prior Yr Data - copy here!'!L2343)</f>
        <v/>
      </c>
      <c r="D2338" s="3" t="str">
        <f>IF('Prior Yr Data - copy here!'!M2343="","",'Prior Yr Data - copy here!'!M2343)</f>
        <v/>
      </c>
      <c r="E2338" s="46" t="str">
        <f t="shared" si="1"/>
        <v/>
      </c>
      <c r="F2338" s="3" t="str">
        <f t="shared" si="2"/>
        <v/>
      </c>
      <c r="G2338" s="47"/>
      <c r="H2338" s="3"/>
      <c r="I2338" s="3" t="str">
        <f>IF('Two Yrs Prior Data - copy here!'!D2343="","",'Two Yrs Prior Data - copy here!'!D2343)</f>
        <v/>
      </c>
      <c r="J2338" s="3" t="str">
        <f>IF('Two Yrs Prior Data - copy here!'!D2343="","",'Two Yrs Prior Data - copy here!'!L2343)</f>
        <v/>
      </c>
      <c r="K2338" s="3" t="str">
        <f>IF('Two Yrs Prior Data - copy here!'!D2343="","",'Two Yrs Prior Data - copy here!'!M2343)</f>
        <v/>
      </c>
      <c r="L2338" s="46" t="str">
        <f t="shared" si="3"/>
        <v/>
      </c>
      <c r="M2338" s="3" t="str">
        <f t="shared" si="4"/>
        <v/>
      </c>
      <c r="N2338" s="47"/>
    </row>
    <row r="2339" ht="15.75" customHeight="1">
      <c r="B2339" s="3" t="str">
        <f>IF('Prior Yr Data - copy here!'!D2344="","",'Prior Yr Data - copy here!'!D2344)</f>
        <v/>
      </c>
      <c r="C2339" s="3" t="str">
        <f>IF('Prior Yr Data - copy here!'!L2344="","",'Prior Yr Data - copy here!'!L2344)</f>
        <v/>
      </c>
      <c r="D2339" s="3" t="str">
        <f>IF('Prior Yr Data - copy here!'!M2344="","",'Prior Yr Data - copy here!'!M2344)</f>
        <v/>
      </c>
      <c r="E2339" s="46" t="str">
        <f t="shared" si="1"/>
        <v/>
      </c>
      <c r="F2339" s="3" t="str">
        <f t="shared" si="2"/>
        <v/>
      </c>
      <c r="G2339" s="47"/>
      <c r="H2339" s="3"/>
      <c r="I2339" s="3" t="str">
        <f>IF('Two Yrs Prior Data - copy here!'!D2344="","",'Two Yrs Prior Data - copy here!'!D2344)</f>
        <v/>
      </c>
      <c r="J2339" s="3" t="str">
        <f>IF('Two Yrs Prior Data - copy here!'!D2344="","",'Two Yrs Prior Data - copy here!'!L2344)</f>
        <v/>
      </c>
      <c r="K2339" s="3" t="str">
        <f>IF('Two Yrs Prior Data - copy here!'!D2344="","",'Two Yrs Prior Data - copy here!'!M2344)</f>
        <v/>
      </c>
      <c r="L2339" s="46" t="str">
        <f t="shared" si="3"/>
        <v/>
      </c>
      <c r="M2339" s="3" t="str">
        <f t="shared" si="4"/>
        <v/>
      </c>
      <c r="N2339" s="47"/>
    </row>
    <row r="2340" ht="15.75" customHeight="1">
      <c r="B2340" s="3" t="str">
        <f>IF('Prior Yr Data - copy here!'!D2345="","",'Prior Yr Data - copy here!'!D2345)</f>
        <v/>
      </c>
      <c r="C2340" s="3" t="str">
        <f>IF('Prior Yr Data - copy here!'!L2345="","",'Prior Yr Data - copy here!'!L2345)</f>
        <v/>
      </c>
      <c r="D2340" s="3" t="str">
        <f>IF('Prior Yr Data - copy here!'!M2345="","",'Prior Yr Data - copy here!'!M2345)</f>
        <v/>
      </c>
      <c r="E2340" s="46" t="str">
        <f t="shared" si="1"/>
        <v/>
      </c>
      <c r="F2340" s="3" t="str">
        <f t="shared" si="2"/>
        <v/>
      </c>
      <c r="G2340" s="47"/>
      <c r="H2340" s="3"/>
      <c r="I2340" s="3" t="str">
        <f>IF('Two Yrs Prior Data - copy here!'!D2345="","",'Two Yrs Prior Data - copy here!'!D2345)</f>
        <v/>
      </c>
      <c r="J2340" s="3" t="str">
        <f>IF('Two Yrs Prior Data - copy here!'!D2345="","",'Two Yrs Prior Data - copy here!'!L2345)</f>
        <v/>
      </c>
      <c r="K2340" s="3" t="str">
        <f>IF('Two Yrs Prior Data - copy here!'!D2345="","",'Two Yrs Prior Data - copy here!'!M2345)</f>
        <v/>
      </c>
      <c r="L2340" s="46" t="str">
        <f t="shared" si="3"/>
        <v/>
      </c>
      <c r="M2340" s="3" t="str">
        <f t="shared" si="4"/>
        <v/>
      </c>
      <c r="N2340" s="47"/>
    </row>
    <row r="2341" ht="15.75" customHeight="1">
      <c r="B2341" s="3" t="str">
        <f>IF('Prior Yr Data - copy here!'!D2346="","",'Prior Yr Data - copy here!'!D2346)</f>
        <v/>
      </c>
      <c r="C2341" s="3" t="str">
        <f>IF('Prior Yr Data - copy here!'!L2346="","",'Prior Yr Data - copy here!'!L2346)</f>
        <v/>
      </c>
      <c r="D2341" s="3" t="str">
        <f>IF('Prior Yr Data - copy here!'!M2346="","",'Prior Yr Data - copy here!'!M2346)</f>
        <v/>
      </c>
      <c r="E2341" s="46" t="str">
        <f t="shared" si="1"/>
        <v/>
      </c>
      <c r="F2341" s="3" t="str">
        <f t="shared" si="2"/>
        <v/>
      </c>
      <c r="G2341" s="47"/>
      <c r="H2341" s="3"/>
      <c r="I2341" s="3" t="str">
        <f>IF('Two Yrs Prior Data - copy here!'!D2346="","",'Two Yrs Prior Data - copy here!'!D2346)</f>
        <v/>
      </c>
      <c r="J2341" s="3" t="str">
        <f>IF('Two Yrs Prior Data - copy here!'!D2346="","",'Two Yrs Prior Data - copy here!'!L2346)</f>
        <v/>
      </c>
      <c r="K2341" s="3" t="str">
        <f>IF('Two Yrs Prior Data - copy here!'!D2346="","",'Two Yrs Prior Data - copy here!'!M2346)</f>
        <v/>
      </c>
      <c r="L2341" s="46" t="str">
        <f t="shared" si="3"/>
        <v/>
      </c>
      <c r="M2341" s="3" t="str">
        <f t="shared" si="4"/>
        <v/>
      </c>
      <c r="N2341" s="47"/>
    </row>
    <row r="2342" ht="15.75" customHeight="1">
      <c r="B2342" s="3" t="str">
        <f>IF('Prior Yr Data - copy here!'!D2347="","",'Prior Yr Data - copy here!'!D2347)</f>
        <v/>
      </c>
      <c r="C2342" s="3" t="str">
        <f>IF('Prior Yr Data - copy here!'!L2347="","",'Prior Yr Data - copy here!'!L2347)</f>
        <v/>
      </c>
      <c r="D2342" s="3" t="str">
        <f>IF('Prior Yr Data - copy here!'!M2347="","",'Prior Yr Data - copy here!'!M2347)</f>
        <v/>
      </c>
      <c r="E2342" s="46" t="str">
        <f t="shared" si="1"/>
        <v/>
      </c>
      <c r="F2342" s="3" t="str">
        <f t="shared" si="2"/>
        <v/>
      </c>
      <c r="G2342" s="47"/>
      <c r="H2342" s="3"/>
      <c r="I2342" s="3" t="str">
        <f>IF('Two Yrs Prior Data - copy here!'!D2347="","",'Two Yrs Prior Data - copy here!'!D2347)</f>
        <v/>
      </c>
      <c r="J2342" s="3" t="str">
        <f>IF('Two Yrs Prior Data - copy here!'!D2347="","",'Two Yrs Prior Data - copy here!'!L2347)</f>
        <v/>
      </c>
      <c r="K2342" s="3" t="str">
        <f>IF('Two Yrs Prior Data - copy here!'!D2347="","",'Two Yrs Prior Data - copy here!'!M2347)</f>
        <v/>
      </c>
      <c r="L2342" s="46" t="str">
        <f t="shared" si="3"/>
        <v/>
      </c>
      <c r="M2342" s="3" t="str">
        <f t="shared" si="4"/>
        <v/>
      </c>
      <c r="N2342" s="47"/>
    </row>
    <row r="2343" ht="15.75" customHeight="1">
      <c r="B2343" s="3" t="str">
        <f>IF('Prior Yr Data - copy here!'!D2348="","",'Prior Yr Data - copy here!'!D2348)</f>
        <v/>
      </c>
      <c r="C2343" s="3" t="str">
        <f>IF('Prior Yr Data - copy here!'!L2348="","",'Prior Yr Data - copy here!'!L2348)</f>
        <v/>
      </c>
      <c r="D2343" s="3" t="str">
        <f>IF('Prior Yr Data - copy here!'!M2348="","",'Prior Yr Data - copy here!'!M2348)</f>
        <v/>
      </c>
      <c r="E2343" s="46" t="str">
        <f t="shared" si="1"/>
        <v/>
      </c>
      <c r="F2343" s="3" t="str">
        <f t="shared" si="2"/>
        <v/>
      </c>
      <c r="G2343" s="47"/>
      <c r="H2343" s="3"/>
      <c r="I2343" s="3" t="str">
        <f>IF('Two Yrs Prior Data - copy here!'!D2348="","",'Two Yrs Prior Data - copy here!'!D2348)</f>
        <v/>
      </c>
      <c r="J2343" s="3" t="str">
        <f>IF('Two Yrs Prior Data - copy here!'!D2348="","",'Two Yrs Prior Data - copy here!'!L2348)</f>
        <v/>
      </c>
      <c r="K2343" s="3" t="str">
        <f>IF('Two Yrs Prior Data - copy here!'!D2348="","",'Two Yrs Prior Data - copy here!'!M2348)</f>
        <v/>
      </c>
      <c r="L2343" s="46" t="str">
        <f t="shared" si="3"/>
        <v/>
      </c>
      <c r="M2343" s="3" t="str">
        <f t="shared" si="4"/>
        <v/>
      </c>
      <c r="N2343" s="47"/>
    </row>
    <row r="2344" ht="15.75" customHeight="1">
      <c r="B2344" s="3" t="str">
        <f>IF('Prior Yr Data - copy here!'!D2349="","",'Prior Yr Data - copy here!'!D2349)</f>
        <v/>
      </c>
      <c r="C2344" s="3" t="str">
        <f>IF('Prior Yr Data - copy here!'!L2349="","",'Prior Yr Data - copy here!'!L2349)</f>
        <v/>
      </c>
      <c r="D2344" s="3" t="str">
        <f>IF('Prior Yr Data - copy here!'!M2349="","",'Prior Yr Data - copy here!'!M2349)</f>
        <v/>
      </c>
      <c r="E2344" s="46" t="str">
        <f t="shared" si="1"/>
        <v/>
      </c>
      <c r="F2344" s="3" t="str">
        <f t="shared" si="2"/>
        <v/>
      </c>
      <c r="G2344" s="47"/>
      <c r="H2344" s="3"/>
      <c r="I2344" s="3" t="str">
        <f>IF('Two Yrs Prior Data - copy here!'!D2349="","",'Two Yrs Prior Data - copy here!'!D2349)</f>
        <v/>
      </c>
      <c r="J2344" s="3" t="str">
        <f>IF('Two Yrs Prior Data - copy here!'!D2349="","",'Two Yrs Prior Data - copy here!'!L2349)</f>
        <v/>
      </c>
      <c r="K2344" s="3" t="str">
        <f>IF('Two Yrs Prior Data - copy here!'!D2349="","",'Two Yrs Prior Data - copy here!'!M2349)</f>
        <v/>
      </c>
      <c r="L2344" s="46" t="str">
        <f t="shared" si="3"/>
        <v/>
      </c>
      <c r="M2344" s="3" t="str">
        <f t="shared" si="4"/>
        <v/>
      </c>
      <c r="N2344" s="47"/>
    </row>
    <row r="2345" ht="15.75" customHeight="1">
      <c r="B2345" s="3" t="str">
        <f>IF('Prior Yr Data - copy here!'!D2350="","",'Prior Yr Data - copy here!'!D2350)</f>
        <v/>
      </c>
      <c r="C2345" s="3" t="str">
        <f>IF('Prior Yr Data - copy here!'!L2350="","",'Prior Yr Data - copy here!'!L2350)</f>
        <v/>
      </c>
      <c r="D2345" s="3" t="str">
        <f>IF('Prior Yr Data - copy here!'!M2350="","",'Prior Yr Data - copy here!'!M2350)</f>
        <v/>
      </c>
      <c r="E2345" s="46" t="str">
        <f t="shared" si="1"/>
        <v/>
      </c>
      <c r="F2345" s="3" t="str">
        <f t="shared" si="2"/>
        <v/>
      </c>
      <c r="G2345" s="47"/>
      <c r="H2345" s="3"/>
      <c r="I2345" s="3" t="str">
        <f>IF('Two Yrs Prior Data - copy here!'!D2350="","",'Two Yrs Prior Data - copy here!'!D2350)</f>
        <v/>
      </c>
      <c r="J2345" s="3" t="str">
        <f>IF('Two Yrs Prior Data - copy here!'!D2350="","",'Two Yrs Prior Data - copy here!'!L2350)</f>
        <v/>
      </c>
      <c r="K2345" s="3" t="str">
        <f>IF('Two Yrs Prior Data - copy here!'!D2350="","",'Two Yrs Prior Data - copy here!'!M2350)</f>
        <v/>
      </c>
      <c r="L2345" s="46" t="str">
        <f t="shared" si="3"/>
        <v/>
      </c>
      <c r="M2345" s="3" t="str">
        <f t="shared" si="4"/>
        <v/>
      </c>
      <c r="N2345" s="47"/>
    </row>
    <row r="2346" ht="15.75" customHeight="1">
      <c r="B2346" s="3" t="str">
        <f>IF('Prior Yr Data - copy here!'!D2351="","",'Prior Yr Data - copy here!'!D2351)</f>
        <v/>
      </c>
      <c r="C2346" s="3" t="str">
        <f>IF('Prior Yr Data - copy here!'!L2351="","",'Prior Yr Data - copy here!'!L2351)</f>
        <v/>
      </c>
      <c r="D2346" s="3" t="str">
        <f>IF('Prior Yr Data - copy here!'!M2351="","",'Prior Yr Data - copy here!'!M2351)</f>
        <v/>
      </c>
      <c r="E2346" s="46" t="str">
        <f t="shared" si="1"/>
        <v/>
      </c>
      <c r="F2346" s="3" t="str">
        <f t="shared" si="2"/>
        <v/>
      </c>
      <c r="G2346" s="47"/>
      <c r="H2346" s="3"/>
      <c r="I2346" s="3" t="str">
        <f>IF('Two Yrs Prior Data - copy here!'!D2351="","",'Two Yrs Prior Data - copy here!'!D2351)</f>
        <v/>
      </c>
      <c r="J2346" s="3" t="str">
        <f>IF('Two Yrs Prior Data - copy here!'!D2351="","",'Two Yrs Prior Data - copy here!'!L2351)</f>
        <v/>
      </c>
      <c r="K2346" s="3" t="str">
        <f>IF('Two Yrs Prior Data - copy here!'!D2351="","",'Two Yrs Prior Data - copy here!'!M2351)</f>
        <v/>
      </c>
      <c r="L2346" s="46" t="str">
        <f t="shared" si="3"/>
        <v/>
      </c>
      <c r="M2346" s="3" t="str">
        <f t="shared" si="4"/>
        <v/>
      </c>
      <c r="N2346" s="47"/>
    </row>
    <row r="2347" ht="15.75" customHeight="1">
      <c r="B2347" s="3" t="str">
        <f>IF('Prior Yr Data - copy here!'!D2352="","",'Prior Yr Data - copy here!'!D2352)</f>
        <v/>
      </c>
      <c r="C2347" s="3" t="str">
        <f>IF('Prior Yr Data - copy here!'!L2352="","",'Prior Yr Data - copy here!'!L2352)</f>
        <v/>
      </c>
      <c r="D2347" s="3" t="str">
        <f>IF('Prior Yr Data - copy here!'!M2352="","",'Prior Yr Data - copy here!'!M2352)</f>
        <v/>
      </c>
      <c r="E2347" s="46" t="str">
        <f t="shared" si="1"/>
        <v/>
      </c>
      <c r="F2347" s="3" t="str">
        <f t="shared" si="2"/>
        <v/>
      </c>
      <c r="G2347" s="47"/>
      <c r="H2347" s="3"/>
      <c r="I2347" s="3" t="str">
        <f>IF('Two Yrs Prior Data - copy here!'!D2352="","",'Two Yrs Prior Data - copy here!'!D2352)</f>
        <v/>
      </c>
      <c r="J2347" s="3" t="str">
        <f>IF('Two Yrs Prior Data - copy here!'!D2352="","",'Two Yrs Prior Data - copy here!'!L2352)</f>
        <v/>
      </c>
      <c r="K2347" s="3" t="str">
        <f>IF('Two Yrs Prior Data - copy here!'!D2352="","",'Two Yrs Prior Data - copy here!'!M2352)</f>
        <v/>
      </c>
      <c r="L2347" s="46" t="str">
        <f t="shared" si="3"/>
        <v/>
      </c>
      <c r="M2347" s="3" t="str">
        <f t="shared" si="4"/>
        <v/>
      </c>
      <c r="N2347" s="47"/>
    </row>
    <row r="2348" ht="15.75" customHeight="1">
      <c r="B2348" s="3" t="str">
        <f>IF('Prior Yr Data - copy here!'!D2353="","",'Prior Yr Data - copy here!'!D2353)</f>
        <v/>
      </c>
      <c r="C2348" s="3" t="str">
        <f>IF('Prior Yr Data - copy here!'!L2353="","",'Prior Yr Data - copy here!'!L2353)</f>
        <v/>
      </c>
      <c r="D2348" s="3" t="str">
        <f>IF('Prior Yr Data - copy here!'!M2353="","",'Prior Yr Data - copy here!'!M2353)</f>
        <v/>
      </c>
      <c r="E2348" s="46" t="str">
        <f t="shared" si="1"/>
        <v/>
      </c>
      <c r="F2348" s="3" t="str">
        <f t="shared" si="2"/>
        <v/>
      </c>
      <c r="G2348" s="47"/>
      <c r="H2348" s="3"/>
      <c r="I2348" s="3" t="str">
        <f>IF('Two Yrs Prior Data - copy here!'!D2353="","",'Two Yrs Prior Data - copy here!'!D2353)</f>
        <v/>
      </c>
      <c r="J2348" s="3" t="str">
        <f>IF('Two Yrs Prior Data - copy here!'!D2353="","",'Two Yrs Prior Data - copy here!'!L2353)</f>
        <v/>
      </c>
      <c r="K2348" s="3" t="str">
        <f>IF('Two Yrs Prior Data - copy here!'!D2353="","",'Two Yrs Prior Data - copy here!'!M2353)</f>
        <v/>
      </c>
      <c r="L2348" s="46" t="str">
        <f t="shared" si="3"/>
        <v/>
      </c>
      <c r="M2348" s="3" t="str">
        <f t="shared" si="4"/>
        <v/>
      </c>
      <c r="N2348" s="47"/>
    </row>
    <row r="2349" ht="15.75" customHeight="1">
      <c r="B2349" s="3" t="str">
        <f>IF('Prior Yr Data - copy here!'!D2354="","",'Prior Yr Data - copy here!'!D2354)</f>
        <v/>
      </c>
      <c r="C2349" s="3" t="str">
        <f>IF('Prior Yr Data - copy here!'!L2354="","",'Prior Yr Data - copy here!'!L2354)</f>
        <v/>
      </c>
      <c r="D2349" s="3" t="str">
        <f>IF('Prior Yr Data - copy here!'!M2354="","",'Prior Yr Data - copy here!'!M2354)</f>
        <v/>
      </c>
      <c r="E2349" s="46" t="str">
        <f t="shared" si="1"/>
        <v/>
      </c>
      <c r="F2349" s="3" t="str">
        <f t="shared" si="2"/>
        <v/>
      </c>
      <c r="G2349" s="47"/>
      <c r="H2349" s="3"/>
      <c r="I2349" s="3" t="str">
        <f>IF('Two Yrs Prior Data - copy here!'!D2354="","",'Two Yrs Prior Data - copy here!'!D2354)</f>
        <v/>
      </c>
      <c r="J2349" s="3" t="str">
        <f>IF('Two Yrs Prior Data - copy here!'!D2354="","",'Two Yrs Prior Data - copy here!'!L2354)</f>
        <v/>
      </c>
      <c r="K2349" s="3" t="str">
        <f>IF('Two Yrs Prior Data - copy here!'!D2354="","",'Two Yrs Prior Data - copy here!'!M2354)</f>
        <v/>
      </c>
      <c r="L2349" s="46" t="str">
        <f t="shared" si="3"/>
        <v/>
      </c>
      <c r="M2349" s="3" t="str">
        <f t="shared" si="4"/>
        <v/>
      </c>
      <c r="N2349" s="47"/>
    </row>
    <row r="2350" ht="15.75" customHeight="1">
      <c r="B2350" s="3" t="str">
        <f>IF('Prior Yr Data - copy here!'!D2355="","",'Prior Yr Data - copy here!'!D2355)</f>
        <v/>
      </c>
      <c r="C2350" s="3" t="str">
        <f>IF('Prior Yr Data - copy here!'!L2355="","",'Prior Yr Data - copy here!'!L2355)</f>
        <v/>
      </c>
      <c r="D2350" s="3" t="str">
        <f>IF('Prior Yr Data - copy here!'!M2355="","",'Prior Yr Data - copy here!'!M2355)</f>
        <v/>
      </c>
      <c r="E2350" s="46" t="str">
        <f t="shared" si="1"/>
        <v/>
      </c>
      <c r="F2350" s="3" t="str">
        <f t="shared" si="2"/>
        <v/>
      </c>
      <c r="G2350" s="47"/>
      <c r="H2350" s="3"/>
      <c r="I2350" s="3" t="str">
        <f>IF('Two Yrs Prior Data - copy here!'!D2355="","",'Two Yrs Prior Data - copy here!'!D2355)</f>
        <v/>
      </c>
      <c r="J2350" s="3" t="str">
        <f>IF('Two Yrs Prior Data - copy here!'!D2355="","",'Two Yrs Prior Data - copy here!'!L2355)</f>
        <v/>
      </c>
      <c r="K2350" s="3" t="str">
        <f>IF('Two Yrs Prior Data - copy here!'!D2355="","",'Two Yrs Prior Data - copy here!'!M2355)</f>
        <v/>
      </c>
      <c r="L2350" s="46" t="str">
        <f t="shared" si="3"/>
        <v/>
      </c>
      <c r="M2350" s="3" t="str">
        <f t="shared" si="4"/>
        <v/>
      </c>
      <c r="N2350" s="47"/>
    </row>
    <row r="2351" ht="15.75" customHeight="1">
      <c r="B2351" s="3" t="str">
        <f>IF('Prior Yr Data - copy here!'!D2356="","",'Prior Yr Data - copy here!'!D2356)</f>
        <v/>
      </c>
      <c r="C2351" s="3" t="str">
        <f>IF('Prior Yr Data - copy here!'!L2356="","",'Prior Yr Data - copy here!'!L2356)</f>
        <v/>
      </c>
      <c r="D2351" s="3" t="str">
        <f>IF('Prior Yr Data - copy here!'!M2356="","",'Prior Yr Data - copy here!'!M2356)</f>
        <v/>
      </c>
      <c r="E2351" s="46" t="str">
        <f t="shared" si="1"/>
        <v/>
      </c>
      <c r="F2351" s="3" t="str">
        <f t="shared" si="2"/>
        <v/>
      </c>
      <c r="G2351" s="47"/>
      <c r="H2351" s="3"/>
      <c r="I2351" s="3" t="str">
        <f>IF('Two Yrs Prior Data - copy here!'!D2356="","",'Two Yrs Prior Data - copy here!'!D2356)</f>
        <v/>
      </c>
      <c r="J2351" s="3" t="str">
        <f>IF('Two Yrs Prior Data - copy here!'!D2356="","",'Two Yrs Prior Data - copy here!'!L2356)</f>
        <v/>
      </c>
      <c r="K2351" s="3" t="str">
        <f>IF('Two Yrs Prior Data - copy here!'!D2356="","",'Two Yrs Prior Data - copy here!'!M2356)</f>
        <v/>
      </c>
      <c r="L2351" s="46" t="str">
        <f t="shared" si="3"/>
        <v/>
      </c>
      <c r="M2351" s="3" t="str">
        <f t="shared" si="4"/>
        <v/>
      </c>
      <c r="N2351" s="47"/>
    </row>
    <row r="2352" ht="15.75" customHeight="1">
      <c r="B2352" s="3" t="str">
        <f>IF('Prior Yr Data - copy here!'!D2357="","",'Prior Yr Data - copy here!'!D2357)</f>
        <v/>
      </c>
      <c r="C2352" s="3" t="str">
        <f>IF('Prior Yr Data - copy here!'!L2357="","",'Prior Yr Data - copy here!'!L2357)</f>
        <v/>
      </c>
      <c r="D2352" s="3" t="str">
        <f>IF('Prior Yr Data - copy here!'!M2357="","",'Prior Yr Data - copy here!'!M2357)</f>
        <v/>
      </c>
      <c r="E2352" s="46" t="str">
        <f t="shared" si="1"/>
        <v/>
      </c>
      <c r="F2352" s="3" t="str">
        <f t="shared" si="2"/>
        <v/>
      </c>
      <c r="G2352" s="47"/>
      <c r="H2352" s="3"/>
      <c r="I2352" s="3" t="str">
        <f>IF('Two Yrs Prior Data - copy here!'!D2357="","",'Two Yrs Prior Data - copy here!'!D2357)</f>
        <v/>
      </c>
      <c r="J2352" s="3" t="str">
        <f>IF('Two Yrs Prior Data - copy here!'!D2357="","",'Two Yrs Prior Data - copy here!'!L2357)</f>
        <v/>
      </c>
      <c r="K2352" s="3" t="str">
        <f>IF('Two Yrs Prior Data - copy here!'!D2357="","",'Two Yrs Prior Data - copy here!'!M2357)</f>
        <v/>
      </c>
      <c r="L2352" s="46" t="str">
        <f t="shared" si="3"/>
        <v/>
      </c>
      <c r="M2352" s="3" t="str">
        <f t="shared" si="4"/>
        <v/>
      </c>
      <c r="N2352" s="47"/>
    </row>
    <row r="2353" ht="15.75" customHeight="1">
      <c r="B2353" s="3" t="str">
        <f>IF('Prior Yr Data - copy here!'!D2358="","",'Prior Yr Data - copy here!'!D2358)</f>
        <v/>
      </c>
      <c r="C2353" s="3" t="str">
        <f>IF('Prior Yr Data - copy here!'!L2358="","",'Prior Yr Data - copy here!'!L2358)</f>
        <v/>
      </c>
      <c r="D2353" s="3" t="str">
        <f>IF('Prior Yr Data - copy here!'!M2358="","",'Prior Yr Data - copy here!'!M2358)</f>
        <v/>
      </c>
      <c r="E2353" s="46" t="str">
        <f t="shared" si="1"/>
        <v/>
      </c>
      <c r="F2353" s="3" t="str">
        <f t="shared" si="2"/>
        <v/>
      </c>
      <c r="G2353" s="47"/>
      <c r="H2353" s="3"/>
      <c r="I2353" s="3" t="str">
        <f>IF('Two Yrs Prior Data - copy here!'!D2358="","",'Two Yrs Prior Data - copy here!'!D2358)</f>
        <v/>
      </c>
      <c r="J2353" s="3" t="str">
        <f>IF('Two Yrs Prior Data - copy here!'!D2358="","",'Two Yrs Prior Data - copy here!'!L2358)</f>
        <v/>
      </c>
      <c r="K2353" s="3" t="str">
        <f>IF('Two Yrs Prior Data - copy here!'!D2358="","",'Two Yrs Prior Data - copy here!'!M2358)</f>
        <v/>
      </c>
      <c r="L2353" s="46" t="str">
        <f t="shared" si="3"/>
        <v/>
      </c>
      <c r="M2353" s="3" t="str">
        <f t="shared" si="4"/>
        <v/>
      </c>
      <c r="N2353" s="47"/>
    </row>
    <row r="2354" ht="15.75" customHeight="1">
      <c r="B2354" s="3" t="str">
        <f>IF('Prior Yr Data - copy here!'!D2359="","",'Prior Yr Data - copy here!'!D2359)</f>
        <v/>
      </c>
      <c r="C2354" s="3" t="str">
        <f>IF('Prior Yr Data - copy here!'!L2359="","",'Prior Yr Data - copy here!'!L2359)</f>
        <v/>
      </c>
      <c r="D2354" s="3" t="str">
        <f>IF('Prior Yr Data - copy here!'!M2359="","",'Prior Yr Data - copy here!'!M2359)</f>
        <v/>
      </c>
      <c r="E2354" s="46" t="str">
        <f t="shared" si="1"/>
        <v/>
      </c>
      <c r="F2354" s="3" t="str">
        <f t="shared" si="2"/>
        <v/>
      </c>
      <c r="G2354" s="47"/>
      <c r="H2354" s="3"/>
      <c r="I2354" s="3" t="str">
        <f>IF('Two Yrs Prior Data - copy here!'!D2359="","",'Two Yrs Prior Data - copy here!'!D2359)</f>
        <v/>
      </c>
      <c r="J2354" s="3" t="str">
        <f>IF('Two Yrs Prior Data - copy here!'!D2359="","",'Two Yrs Prior Data - copy here!'!L2359)</f>
        <v/>
      </c>
      <c r="K2354" s="3" t="str">
        <f>IF('Two Yrs Prior Data - copy here!'!D2359="","",'Two Yrs Prior Data - copy here!'!M2359)</f>
        <v/>
      </c>
      <c r="L2354" s="46" t="str">
        <f t="shared" si="3"/>
        <v/>
      </c>
      <c r="M2354" s="3" t="str">
        <f t="shared" si="4"/>
        <v/>
      </c>
      <c r="N2354" s="47"/>
    </row>
    <row r="2355" ht="15.75" customHeight="1">
      <c r="B2355" s="3" t="str">
        <f>IF('Prior Yr Data - copy here!'!D2360="","",'Prior Yr Data - copy here!'!D2360)</f>
        <v/>
      </c>
      <c r="C2355" s="3" t="str">
        <f>IF('Prior Yr Data - copy here!'!L2360="","",'Prior Yr Data - copy here!'!L2360)</f>
        <v/>
      </c>
      <c r="D2355" s="3" t="str">
        <f>IF('Prior Yr Data - copy here!'!M2360="","",'Prior Yr Data - copy here!'!M2360)</f>
        <v/>
      </c>
      <c r="E2355" s="46" t="str">
        <f t="shared" si="1"/>
        <v/>
      </c>
      <c r="F2355" s="3" t="str">
        <f t="shared" si="2"/>
        <v/>
      </c>
      <c r="G2355" s="47"/>
      <c r="H2355" s="3"/>
      <c r="I2355" s="3" t="str">
        <f>IF('Two Yrs Prior Data - copy here!'!D2360="","",'Two Yrs Prior Data - copy here!'!D2360)</f>
        <v/>
      </c>
      <c r="J2355" s="3" t="str">
        <f>IF('Two Yrs Prior Data - copy here!'!D2360="","",'Two Yrs Prior Data - copy here!'!L2360)</f>
        <v/>
      </c>
      <c r="K2355" s="3" t="str">
        <f>IF('Two Yrs Prior Data - copy here!'!D2360="","",'Two Yrs Prior Data - copy here!'!M2360)</f>
        <v/>
      </c>
      <c r="L2355" s="46" t="str">
        <f t="shared" si="3"/>
        <v/>
      </c>
      <c r="M2355" s="3" t="str">
        <f t="shared" si="4"/>
        <v/>
      </c>
      <c r="N2355" s="47"/>
    </row>
    <row r="2356" ht="15.75" customHeight="1">
      <c r="B2356" s="3" t="str">
        <f>IF('Prior Yr Data - copy here!'!D2361="","",'Prior Yr Data - copy here!'!D2361)</f>
        <v/>
      </c>
      <c r="C2356" s="3" t="str">
        <f>IF('Prior Yr Data - copy here!'!L2361="","",'Prior Yr Data - copy here!'!L2361)</f>
        <v/>
      </c>
      <c r="D2356" s="3" t="str">
        <f>IF('Prior Yr Data - copy here!'!M2361="","",'Prior Yr Data - copy here!'!M2361)</f>
        <v/>
      </c>
      <c r="E2356" s="46" t="str">
        <f t="shared" si="1"/>
        <v/>
      </c>
      <c r="F2356" s="3" t="str">
        <f t="shared" si="2"/>
        <v/>
      </c>
      <c r="G2356" s="47"/>
      <c r="H2356" s="3"/>
      <c r="I2356" s="3" t="str">
        <f>IF('Two Yrs Prior Data - copy here!'!D2361="","",'Two Yrs Prior Data - copy here!'!D2361)</f>
        <v/>
      </c>
      <c r="J2356" s="3" t="str">
        <f>IF('Two Yrs Prior Data - copy here!'!D2361="","",'Two Yrs Prior Data - copy here!'!L2361)</f>
        <v/>
      </c>
      <c r="K2356" s="3" t="str">
        <f>IF('Two Yrs Prior Data - copy here!'!D2361="","",'Two Yrs Prior Data - copy here!'!M2361)</f>
        <v/>
      </c>
      <c r="L2356" s="46" t="str">
        <f t="shared" si="3"/>
        <v/>
      </c>
      <c r="M2356" s="3" t="str">
        <f t="shared" si="4"/>
        <v/>
      </c>
      <c r="N2356" s="47"/>
    </row>
    <row r="2357" ht="15.75" customHeight="1">
      <c r="B2357" s="3" t="str">
        <f>IF('Prior Yr Data - copy here!'!D2362="","",'Prior Yr Data - copy here!'!D2362)</f>
        <v/>
      </c>
      <c r="C2357" s="3" t="str">
        <f>IF('Prior Yr Data - copy here!'!L2362="","",'Prior Yr Data - copy here!'!L2362)</f>
        <v/>
      </c>
      <c r="D2357" s="3" t="str">
        <f>IF('Prior Yr Data - copy here!'!M2362="","",'Prior Yr Data - copy here!'!M2362)</f>
        <v/>
      </c>
      <c r="E2357" s="46" t="str">
        <f t="shared" si="1"/>
        <v/>
      </c>
      <c r="F2357" s="3" t="str">
        <f t="shared" si="2"/>
        <v/>
      </c>
      <c r="G2357" s="47"/>
      <c r="H2357" s="3"/>
      <c r="I2357" s="3" t="str">
        <f>IF('Two Yrs Prior Data - copy here!'!D2362="","",'Two Yrs Prior Data - copy here!'!D2362)</f>
        <v/>
      </c>
      <c r="J2357" s="3" t="str">
        <f>IF('Two Yrs Prior Data - copy here!'!D2362="","",'Two Yrs Prior Data - copy here!'!L2362)</f>
        <v/>
      </c>
      <c r="K2357" s="3" t="str">
        <f>IF('Two Yrs Prior Data - copy here!'!D2362="","",'Two Yrs Prior Data - copy here!'!M2362)</f>
        <v/>
      </c>
      <c r="L2357" s="46" t="str">
        <f t="shared" si="3"/>
        <v/>
      </c>
      <c r="M2357" s="3" t="str">
        <f t="shared" si="4"/>
        <v/>
      </c>
      <c r="N2357" s="47"/>
    </row>
    <row r="2358" ht="15.75" customHeight="1">
      <c r="B2358" s="3" t="str">
        <f>IF('Prior Yr Data - copy here!'!D2363="","",'Prior Yr Data - copy here!'!D2363)</f>
        <v/>
      </c>
      <c r="C2358" s="3" t="str">
        <f>IF('Prior Yr Data - copy here!'!L2363="","",'Prior Yr Data - copy here!'!L2363)</f>
        <v/>
      </c>
      <c r="D2358" s="3" t="str">
        <f>IF('Prior Yr Data - copy here!'!M2363="","",'Prior Yr Data - copy here!'!M2363)</f>
        <v/>
      </c>
      <c r="E2358" s="46" t="str">
        <f t="shared" si="1"/>
        <v/>
      </c>
      <c r="F2358" s="3" t="str">
        <f t="shared" si="2"/>
        <v/>
      </c>
      <c r="G2358" s="47"/>
      <c r="H2358" s="3"/>
      <c r="I2358" s="3" t="str">
        <f>IF('Two Yrs Prior Data - copy here!'!D2363="","",'Two Yrs Prior Data - copy here!'!D2363)</f>
        <v/>
      </c>
      <c r="J2358" s="3" t="str">
        <f>IF('Two Yrs Prior Data - copy here!'!D2363="","",'Two Yrs Prior Data - copy here!'!L2363)</f>
        <v/>
      </c>
      <c r="K2358" s="3" t="str">
        <f>IF('Two Yrs Prior Data - copy here!'!D2363="","",'Two Yrs Prior Data - copy here!'!M2363)</f>
        <v/>
      </c>
      <c r="L2358" s="46" t="str">
        <f t="shared" si="3"/>
        <v/>
      </c>
      <c r="M2358" s="3" t="str">
        <f t="shared" si="4"/>
        <v/>
      </c>
      <c r="N2358" s="47"/>
    </row>
    <row r="2359" ht="15.75" customHeight="1">
      <c r="B2359" s="3" t="str">
        <f>IF('Prior Yr Data - copy here!'!D2364="","",'Prior Yr Data - copy here!'!D2364)</f>
        <v/>
      </c>
      <c r="C2359" s="3" t="str">
        <f>IF('Prior Yr Data - copy here!'!L2364="","",'Prior Yr Data - copy here!'!L2364)</f>
        <v/>
      </c>
      <c r="D2359" s="3" t="str">
        <f>IF('Prior Yr Data - copy here!'!M2364="","",'Prior Yr Data - copy here!'!M2364)</f>
        <v/>
      </c>
      <c r="E2359" s="46" t="str">
        <f t="shared" si="1"/>
        <v/>
      </c>
      <c r="F2359" s="3" t="str">
        <f t="shared" si="2"/>
        <v/>
      </c>
      <c r="G2359" s="47"/>
      <c r="H2359" s="3"/>
      <c r="I2359" s="3" t="str">
        <f>IF('Two Yrs Prior Data - copy here!'!D2364="","",'Two Yrs Prior Data - copy here!'!D2364)</f>
        <v/>
      </c>
      <c r="J2359" s="3" t="str">
        <f>IF('Two Yrs Prior Data - copy here!'!D2364="","",'Two Yrs Prior Data - copy here!'!L2364)</f>
        <v/>
      </c>
      <c r="K2359" s="3" t="str">
        <f>IF('Two Yrs Prior Data - copy here!'!D2364="","",'Two Yrs Prior Data - copy here!'!M2364)</f>
        <v/>
      </c>
      <c r="L2359" s="46" t="str">
        <f t="shared" si="3"/>
        <v/>
      </c>
      <c r="M2359" s="3" t="str">
        <f t="shared" si="4"/>
        <v/>
      </c>
      <c r="N2359" s="47"/>
    </row>
    <row r="2360" ht="15.75" customHeight="1">
      <c r="B2360" s="3" t="str">
        <f>IF('Prior Yr Data - copy here!'!D2365="","",'Prior Yr Data - copy here!'!D2365)</f>
        <v/>
      </c>
      <c r="C2360" s="3" t="str">
        <f>IF('Prior Yr Data - copy here!'!L2365="","",'Prior Yr Data - copy here!'!L2365)</f>
        <v/>
      </c>
      <c r="D2360" s="3" t="str">
        <f>IF('Prior Yr Data - copy here!'!M2365="","",'Prior Yr Data - copy here!'!M2365)</f>
        <v/>
      </c>
      <c r="E2360" s="46" t="str">
        <f t="shared" si="1"/>
        <v/>
      </c>
      <c r="F2360" s="3" t="str">
        <f t="shared" si="2"/>
        <v/>
      </c>
      <c r="G2360" s="47"/>
      <c r="H2360" s="3"/>
      <c r="I2360" s="3" t="str">
        <f>IF('Two Yrs Prior Data - copy here!'!D2365="","",'Two Yrs Prior Data - copy here!'!D2365)</f>
        <v/>
      </c>
      <c r="J2360" s="3" t="str">
        <f>IF('Two Yrs Prior Data - copy here!'!D2365="","",'Two Yrs Prior Data - copy here!'!L2365)</f>
        <v/>
      </c>
      <c r="K2360" s="3" t="str">
        <f>IF('Two Yrs Prior Data - copy here!'!D2365="","",'Two Yrs Prior Data - copy here!'!M2365)</f>
        <v/>
      </c>
      <c r="L2360" s="46" t="str">
        <f t="shared" si="3"/>
        <v/>
      </c>
      <c r="M2360" s="3" t="str">
        <f t="shared" si="4"/>
        <v/>
      </c>
      <c r="N2360" s="47"/>
    </row>
    <row r="2361" ht="15.75" customHeight="1">
      <c r="B2361" s="3" t="str">
        <f>IF('Prior Yr Data - copy here!'!D2366="","",'Prior Yr Data - copy here!'!D2366)</f>
        <v/>
      </c>
      <c r="C2361" s="3" t="str">
        <f>IF('Prior Yr Data - copy here!'!L2366="","",'Prior Yr Data - copy here!'!L2366)</f>
        <v/>
      </c>
      <c r="D2361" s="3" t="str">
        <f>IF('Prior Yr Data - copy here!'!M2366="","",'Prior Yr Data - copy here!'!M2366)</f>
        <v/>
      </c>
      <c r="E2361" s="46" t="str">
        <f t="shared" si="1"/>
        <v/>
      </c>
      <c r="F2361" s="3" t="str">
        <f t="shared" si="2"/>
        <v/>
      </c>
      <c r="G2361" s="47"/>
      <c r="H2361" s="3"/>
      <c r="I2361" s="3" t="str">
        <f>IF('Two Yrs Prior Data - copy here!'!D2366="","",'Two Yrs Prior Data - copy here!'!D2366)</f>
        <v/>
      </c>
      <c r="J2361" s="3" t="str">
        <f>IF('Two Yrs Prior Data - copy here!'!D2366="","",'Two Yrs Prior Data - copy here!'!L2366)</f>
        <v/>
      </c>
      <c r="K2361" s="3" t="str">
        <f>IF('Two Yrs Prior Data - copy here!'!D2366="","",'Two Yrs Prior Data - copy here!'!M2366)</f>
        <v/>
      </c>
      <c r="L2361" s="46" t="str">
        <f t="shared" si="3"/>
        <v/>
      </c>
      <c r="M2361" s="3" t="str">
        <f t="shared" si="4"/>
        <v/>
      </c>
      <c r="N2361" s="47"/>
    </row>
    <row r="2362" ht="15.75" customHeight="1">
      <c r="B2362" s="3" t="str">
        <f>IF('Prior Yr Data - copy here!'!D2367="","",'Prior Yr Data - copy here!'!D2367)</f>
        <v/>
      </c>
      <c r="C2362" s="3" t="str">
        <f>IF('Prior Yr Data - copy here!'!L2367="","",'Prior Yr Data - copy here!'!L2367)</f>
        <v/>
      </c>
      <c r="D2362" s="3" t="str">
        <f>IF('Prior Yr Data - copy here!'!M2367="","",'Prior Yr Data - copy here!'!M2367)</f>
        <v/>
      </c>
      <c r="E2362" s="46" t="str">
        <f t="shared" si="1"/>
        <v/>
      </c>
      <c r="F2362" s="3" t="str">
        <f t="shared" si="2"/>
        <v/>
      </c>
      <c r="G2362" s="47"/>
      <c r="H2362" s="3"/>
      <c r="I2362" s="3" t="str">
        <f>IF('Two Yrs Prior Data - copy here!'!D2367="","",'Two Yrs Prior Data - copy here!'!D2367)</f>
        <v/>
      </c>
      <c r="J2362" s="3" t="str">
        <f>IF('Two Yrs Prior Data - copy here!'!D2367="","",'Two Yrs Prior Data - copy here!'!L2367)</f>
        <v/>
      </c>
      <c r="K2362" s="3" t="str">
        <f>IF('Two Yrs Prior Data - copy here!'!D2367="","",'Two Yrs Prior Data - copy here!'!M2367)</f>
        <v/>
      </c>
      <c r="L2362" s="46" t="str">
        <f t="shared" si="3"/>
        <v/>
      </c>
      <c r="M2362" s="3" t="str">
        <f t="shared" si="4"/>
        <v/>
      </c>
      <c r="N2362" s="47"/>
    </row>
    <row r="2363" ht="15.75" customHeight="1">
      <c r="B2363" s="3" t="str">
        <f>IF('Prior Yr Data - copy here!'!D2368="","",'Prior Yr Data - copy here!'!D2368)</f>
        <v/>
      </c>
      <c r="C2363" s="3" t="str">
        <f>IF('Prior Yr Data - copy here!'!L2368="","",'Prior Yr Data - copy here!'!L2368)</f>
        <v/>
      </c>
      <c r="D2363" s="3" t="str">
        <f>IF('Prior Yr Data - copy here!'!M2368="","",'Prior Yr Data - copy here!'!M2368)</f>
        <v/>
      </c>
      <c r="E2363" s="46" t="str">
        <f t="shared" si="1"/>
        <v/>
      </c>
      <c r="F2363" s="3" t="str">
        <f t="shared" si="2"/>
        <v/>
      </c>
      <c r="G2363" s="47"/>
      <c r="H2363" s="3"/>
      <c r="I2363" s="3" t="str">
        <f>IF('Two Yrs Prior Data - copy here!'!D2368="","",'Two Yrs Prior Data - copy here!'!D2368)</f>
        <v/>
      </c>
      <c r="J2363" s="3" t="str">
        <f>IF('Two Yrs Prior Data - copy here!'!D2368="","",'Two Yrs Prior Data - copy here!'!L2368)</f>
        <v/>
      </c>
      <c r="K2363" s="3" t="str">
        <f>IF('Two Yrs Prior Data - copy here!'!D2368="","",'Two Yrs Prior Data - copy here!'!M2368)</f>
        <v/>
      </c>
      <c r="L2363" s="46" t="str">
        <f t="shared" si="3"/>
        <v/>
      </c>
      <c r="M2363" s="3" t="str">
        <f t="shared" si="4"/>
        <v/>
      </c>
      <c r="N2363" s="47"/>
    </row>
    <row r="2364" ht="15.75" customHeight="1">
      <c r="B2364" s="3" t="str">
        <f>IF('Prior Yr Data - copy here!'!D2369="","",'Prior Yr Data - copy here!'!D2369)</f>
        <v/>
      </c>
      <c r="C2364" s="3" t="str">
        <f>IF('Prior Yr Data - copy here!'!L2369="","",'Prior Yr Data - copy here!'!L2369)</f>
        <v/>
      </c>
      <c r="D2364" s="3" t="str">
        <f>IF('Prior Yr Data - copy here!'!M2369="","",'Prior Yr Data - copy here!'!M2369)</f>
        <v/>
      </c>
      <c r="E2364" s="46" t="str">
        <f t="shared" si="1"/>
        <v/>
      </c>
      <c r="F2364" s="3" t="str">
        <f t="shared" si="2"/>
        <v/>
      </c>
      <c r="G2364" s="47"/>
      <c r="H2364" s="3"/>
      <c r="I2364" s="3" t="str">
        <f>IF('Two Yrs Prior Data - copy here!'!D2369="","",'Two Yrs Prior Data - copy here!'!D2369)</f>
        <v/>
      </c>
      <c r="J2364" s="3" t="str">
        <f>IF('Two Yrs Prior Data - copy here!'!D2369="","",'Two Yrs Prior Data - copy here!'!L2369)</f>
        <v/>
      </c>
      <c r="K2364" s="3" t="str">
        <f>IF('Two Yrs Prior Data - copy here!'!D2369="","",'Two Yrs Prior Data - copy here!'!M2369)</f>
        <v/>
      </c>
      <c r="L2364" s="46" t="str">
        <f t="shared" si="3"/>
        <v/>
      </c>
      <c r="M2364" s="3" t="str">
        <f t="shared" si="4"/>
        <v/>
      </c>
      <c r="N2364" s="47"/>
    </row>
    <row r="2365" ht="15.75" customHeight="1">
      <c r="B2365" s="3" t="str">
        <f>IF('Prior Yr Data - copy here!'!D2370="","",'Prior Yr Data - copy here!'!D2370)</f>
        <v/>
      </c>
      <c r="C2365" s="3" t="str">
        <f>IF('Prior Yr Data - copy here!'!L2370="","",'Prior Yr Data - copy here!'!L2370)</f>
        <v/>
      </c>
      <c r="D2365" s="3" t="str">
        <f>IF('Prior Yr Data - copy here!'!M2370="","",'Prior Yr Data - copy here!'!M2370)</f>
        <v/>
      </c>
      <c r="E2365" s="46" t="str">
        <f t="shared" si="1"/>
        <v/>
      </c>
      <c r="F2365" s="3" t="str">
        <f t="shared" si="2"/>
        <v/>
      </c>
      <c r="G2365" s="47"/>
      <c r="H2365" s="3"/>
      <c r="I2365" s="3" t="str">
        <f>IF('Two Yrs Prior Data - copy here!'!D2370="","",'Two Yrs Prior Data - copy here!'!D2370)</f>
        <v/>
      </c>
      <c r="J2365" s="3" t="str">
        <f>IF('Two Yrs Prior Data - copy here!'!D2370="","",'Two Yrs Prior Data - copy here!'!L2370)</f>
        <v/>
      </c>
      <c r="K2365" s="3" t="str">
        <f>IF('Two Yrs Prior Data - copy here!'!D2370="","",'Two Yrs Prior Data - copy here!'!M2370)</f>
        <v/>
      </c>
      <c r="L2365" s="46" t="str">
        <f t="shared" si="3"/>
        <v/>
      </c>
      <c r="M2365" s="3" t="str">
        <f t="shared" si="4"/>
        <v/>
      </c>
      <c r="N2365" s="47"/>
    </row>
    <row r="2366" ht="15.75" customHeight="1">
      <c r="B2366" s="3" t="str">
        <f>IF('Prior Yr Data - copy here!'!D2371="","",'Prior Yr Data - copy here!'!D2371)</f>
        <v/>
      </c>
      <c r="C2366" s="3" t="str">
        <f>IF('Prior Yr Data - copy here!'!L2371="","",'Prior Yr Data - copy here!'!L2371)</f>
        <v/>
      </c>
      <c r="D2366" s="3" t="str">
        <f>IF('Prior Yr Data - copy here!'!M2371="","",'Prior Yr Data - copy here!'!M2371)</f>
        <v/>
      </c>
      <c r="E2366" s="46" t="str">
        <f t="shared" si="1"/>
        <v/>
      </c>
      <c r="F2366" s="3" t="str">
        <f t="shared" si="2"/>
        <v/>
      </c>
      <c r="G2366" s="47"/>
      <c r="H2366" s="3"/>
      <c r="I2366" s="3" t="str">
        <f>IF('Two Yrs Prior Data - copy here!'!D2371="","",'Two Yrs Prior Data - copy here!'!D2371)</f>
        <v/>
      </c>
      <c r="J2366" s="3" t="str">
        <f>IF('Two Yrs Prior Data - copy here!'!D2371="","",'Two Yrs Prior Data - copy here!'!L2371)</f>
        <v/>
      </c>
      <c r="K2366" s="3" t="str">
        <f>IF('Two Yrs Prior Data - copy here!'!D2371="","",'Two Yrs Prior Data - copy here!'!M2371)</f>
        <v/>
      </c>
      <c r="L2366" s="46" t="str">
        <f t="shared" si="3"/>
        <v/>
      </c>
      <c r="M2366" s="3" t="str">
        <f t="shared" si="4"/>
        <v/>
      </c>
      <c r="N2366" s="47"/>
    </row>
    <row r="2367" ht="15.75" customHeight="1">
      <c r="B2367" s="3" t="str">
        <f>IF('Prior Yr Data - copy here!'!D2372="","",'Prior Yr Data - copy here!'!D2372)</f>
        <v/>
      </c>
      <c r="C2367" s="3" t="str">
        <f>IF('Prior Yr Data - copy here!'!L2372="","",'Prior Yr Data - copy here!'!L2372)</f>
        <v/>
      </c>
      <c r="D2367" s="3" t="str">
        <f>IF('Prior Yr Data - copy here!'!M2372="","",'Prior Yr Data - copy here!'!M2372)</f>
        <v/>
      </c>
      <c r="E2367" s="46" t="str">
        <f t="shared" si="1"/>
        <v/>
      </c>
      <c r="F2367" s="3" t="str">
        <f t="shared" si="2"/>
        <v/>
      </c>
      <c r="G2367" s="47"/>
      <c r="H2367" s="3"/>
      <c r="I2367" s="3" t="str">
        <f>IF('Two Yrs Prior Data - copy here!'!D2372="","",'Two Yrs Prior Data - copy here!'!D2372)</f>
        <v/>
      </c>
      <c r="J2367" s="3" t="str">
        <f>IF('Two Yrs Prior Data - copy here!'!D2372="","",'Two Yrs Prior Data - copy here!'!L2372)</f>
        <v/>
      </c>
      <c r="K2367" s="3" t="str">
        <f>IF('Two Yrs Prior Data - copy here!'!D2372="","",'Two Yrs Prior Data - copy here!'!M2372)</f>
        <v/>
      </c>
      <c r="L2367" s="46" t="str">
        <f t="shared" si="3"/>
        <v/>
      </c>
      <c r="M2367" s="3" t="str">
        <f t="shared" si="4"/>
        <v/>
      </c>
      <c r="N2367" s="47"/>
    </row>
    <row r="2368" ht="15.75" customHeight="1">
      <c r="B2368" s="3" t="str">
        <f>IF('Prior Yr Data - copy here!'!D2373="","",'Prior Yr Data - copy here!'!D2373)</f>
        <v/>
      </c>
      <c r="C2368" s="3" t="str">
        <f>IF('Prior Yr Data - copy here!'!L2373="","",'Prior Yr Data - copy here!'!L2373)</f>
        <v/>
      </c>
      <c r="D2368" s="3" t="str">
        <f>IF('Prior Yr Data - copy here!'!M2373="","",'Prior Yr Data - copy here!'!M2373)</f>
        <v/>
      </c>
      <c r="E2368" s="46" t="str">
        <f t="shared" si="1"/>
        <v/>
      </c>
      <c r="F2368" s="3" t="str">
        <f t="shared" si="2"/>
        <v/>
      </c>
      <c r="G2368" s="47"/>
      <c r="H2368" s="3"/>
      <c r="I2368" s="3" t="str">
        <f>IF('Two Yrs Prior Data - copy here!'!D2373="","",'Two Yrs Prior Data - copy here!'!D2373)</f>
        <v/>
      </c>
      <c r="J2368" s="3" t="str">
        <f>IF('Two Yrs Prior Data - copy here!'!D2373="","",'Two Yrs Prior Data - copy here!'!L2373)</f>
        <v/>
      </c>
      <c r="K2368" s="3" t="str">
        <f>IF('Two Yrs Prior Data - copy here!'!D2373="","",'Two Yrs Prior Data - copy here!'!M2373)</f>
        <v/>
      </c>
      <c r="L2368" s="46" t="str">
        <f t="shared" si="3"/>
        <v/>
      </c>
      <c r="M2368" s="3" t="str">
        <f t="shared" si="4"/>
        <v/>
      </c>
      <c r="N2368" s="47"/>
    </row>
    <row r="2369" ht="15.75" customHeight="1">
      <c r="B2369" s="3" t="str">
        <f>IF('Prior Yr Data - copy here!'!D2374="","",'Prior Yr Data - copy here!'!D2374)</f>
        <v/>
      </c>
      <c r="C2369" s="3" t="str">
        <f>IF('Prior Yr Data - copy here!'!L2374="","",'Prior Yr Data - copy here!'!L2374)</f>
        <v/>
      </c>
      <c r="D2369" s="3" t="str">
        <f>IF('Prior Yr Data - copy here!'!M2374="","",'Prior Yr Data - copy here!'!M2374)</f>
        <v/>
      </c>
      <c r="E2369" s="46" t="str">
        <f t="shared" si="1"/>
        <v/>
      </c>
      <c r="F2369" s="3" t="str">
        <f t="shared" si="2"/>
        <v/>
      </c>
      <c r="G2369" s="47"/>
      <c r="H2369" s="3"/>
      <c r="I2369" s="3" t="str">
        <f>IF('Two Yrs Prior Data - copy here!'!D2374="","",'Two Yrs Prior Data - copy here!'!D2374)</f>
        <v/>
      </c>
      <c r="J2369" s="3" t="str">
        <f>IF('Two Yrs Prior Data - copy here!'!D2374="","",'Two Yrs Prior Data - copy here!'!L2374)</f>
        <v/>
      </c>
      <c r="K2369" s="3" t="str">
        <f>IF('Two Yrs Prior Data - copy here!'!D2374="","",'Two Yrs Prior Data - copy here!'!M2374)</f>
        <v/>
      </c>
      <c r="L2369" s="46" t="str">
        <f t="shared" si="3"/>
        <v/>
      </c>
      <c r="M2369" s="3" t="str">
        <f t="shared" si="4"/>
        <v/>
      </c>
      <c r="N2369" s="47"/>
    </row>
    <row r="2370" ht="15.75" customHeight="1">
      <c r="B2370" s="3" t="str">
        <f>IF('Prior Yr Data - copy here!'!D2375="","",'Prior Yr Data - copy here!'!D2375)</f>
        <v/>
      </c>
      <c r="C2370" s="3" t="str">
        <f>IF('Prior Yr Data - copy here!'!L2375="","",'Prior Yr Data - copy here!'!L2375)</f>
        <v/>
      </c>
      <c r="D2370" s="3" t="str">
        <f>IF('Prior Yr Data - copy here!'!M2375="","",'Prior Yr Data - copy here!'!M2375)</f>
        <v/>
      </c>
      <c r="E2370" s="46" t="str">
        <f t="shared" si="1"/>
        <v/>
      </c>
      <c r="F2370" s="3" t="str">
        <f t="shared" si="2"/>
        <v/>
      </c>
      <c r="G2370" s="47"/>
      <c r="H2370" s="3"/>
      <c r="I2370" s="3" t="str">
        <f>IF('Two Yrs Prior Data - copy here!'!D2375="","",'Two Yrs Prior Data - copy here!'!D2375)</f>
        <v/>
      </c>
      <c r="J2370" s="3" t="str">
        <f>IF('Two Yrs Prior Data - copy here!'!D2375="","",'Two Yrs Prior Data - copy here!'!L2375)</f>
        <v/>
      </c>
      <c r="K2370" s="3" t="str">
        <f>IF('Two Yrs Prior Data - copy here!'!D2375="","",'Two Yrs Prior Data - copy here!'!M2375)</f>
        <v/>
      </c>
      <c r="L2370" s="46" t="str">
        <f t="shared" si="3"/>
        <v/>
      </c>
      <c r="M2370" s="3" t="str">
        <f t="shared" si="4"/>
        <v/>
      </c>
      <c r="N2370" s="47"/>
    </row>
    <row r="2371" ht="15.75" customHeight="1">
      <c r="B2371" s="3" t="str">
        <f>IF('Prior Yr Data - copy here!'!D2376="","",'Prior Yr Data - copy here!'!D2376)</f>
        <v/>
      </c>
      <c r="C2371" s="3" t="str">
        <f>IF('Prior Yr Data - copy here!'!L2376="","",'Prior Yr Data - copy here!'!L2376)</f>
        <v/>
      </c>
      <c r="D2371" s="3" t="str">
        <f>IF('Prior Yr Data - copy here!'!M2376="","",'Prior Yr Data - copy here!'!M2376)</f>
        <v/>
      </c>
      <c r="E2371" s="46" t="str">
        <f t="shared" si="1"/>
        <v/>
      </c>
      <c r="F2371" s="3" t="str">
        <f t="shared" si="2"/>
        <v/>
      </c>
      <c r="G2371" s="47"/>
      <c r="H2371" s="3"/>
      <c r="I2371" s="3" t="str">
        <f>IF('Two Yrs Prior Data - copy here!'!D2376="","",'Two Yrs Prior Data - copy here!'!D2376)</f>
        <v/>
      </c>
      <c r="J2371" s="3" t="str">
        <f>IF('Two Yrs Prior Data - copy here!'!D2376="","",'Two Yrs Prior Data - copy here!'!L2376)</f>
        <v/>
      </c>
      <c r="K2371" s="3" t="str">
        <f>IF('Two Yrs Prior Data - copy here!'!D2376="","",'Two Yrs Prior Data - copy here!'!M2376)</f>
        <v/>
      </c>
      <c r="L2371" s="46" t="str">
        <f t="shared" si="3"/>
        <v/>
      </c>
      <c r="M2371" s="3" t="str">
        <f t="shared" si="4"/>
        <v/>
      </c>
      <c r="N2371" s="47"/>
    </row>
    <row r="2372" ht="15.75" customHeight="1">
      <c r="B2372" s="3" t="str">
        <f>IF('Prior Yr Data - copy here!'!D2377="","",'Prior Yr Data - copy here!'!D2377)</f>
        <v/>
      </c>
      <c r="C2372" s="3" t="str">
        <f>IF('Prior Yr Data - copy here!'!L2377="","",'Prior Yr Data - copy here!'!L2377)</f>
        <v/>
      </c>
      <c r="D2372" s="3" t="str">
        <f>IF('Prior Yr Data - copy here!'!M2377="","",'Prior Yr Data - copy here!'!M2377)</f>
        <v/>
      </c>
      <c r="E2372" s="46" t="str">
        <f t="shared" si="1"/>
        <v/>
      </c>
      <c r="F2372" s="3" t="str">
        <f t="shared" si="2"/>
        <v/>
      </c>
      <c r="G2372" s="47"/>
      <c r="H2372" s="3"/>
      <c r="I2372" s="3" t="str">
        <f>IF('Two Yrs Prior Data - copy here!'!D2377="","",'Two Yrs Prior Data - copy here!'!D2377)</f>
        <v/>
      </c>
      <c r="J2372" s="3" t="str">
        <f>IF('Two Yrs Prior Data - copy here!'!D2377="","",'Two Yrs Prior Data - copy here!'!L2377)</f>
        <v/>
      </c>
      <c r="K2372" s="3" t="str">
        <f>IF('Two Yrs Prior Data - copy here!'!D2377="","",'Two Yrs Prior Data - copy here!'!M2377)</f>
        <v/>
      </c>
      <c r="L2372" s="46" t="str">
        <f t="shared" si="3"/>
        <v/>
      </c>
      <c r="M2372" s="3" t="str">
        <f t="shared" si="4"/>
        <v/>
      </c>
      <c r="N2372" s="47"/>
    </row>
    <row r="2373" ht="15.75" customHeight="1">
      <c r="B2373" s="3" t="str">
        <f>IF('Prior Yr Data - copy here!'!D2378="","",'Prior Yr Data - copy here!'!D2378)</f>
        <v/>
      </c>
      <c r="C2373" s="3" t="str">
        <f>IF('Prior Yr Data - copy here!'!L2378="","",'Prior Yr Data - copy here!'!L2378)</f>
        <v/>
      </c>
      <c r="D2373" s="3" t="str">
        <f>IF('Prior Yr Data - copy here!'!M2378="","",'Prior Yr Data - copy here!'!M2378)</f>
        <v/>
      </c>
      <c r="E2373" s="46" t="str">
        <f t="shared" si="1"/>
        <v/>
      </c>
      <c r="F2373" s="3" t="str">
        <f t="shared" si="2"/>
        <v/>
      </c>
      <c r="G2373" s="47"/>
      <c r="H2373" s="3"/>
      <c r="I2373" s="3" t="str">
        <f>IF('Two Yrs Prior Data - copy here!'!D2378="","",'Two Yrs Prior Data - copy here!'!D2378)</f>
        <v/>
      </c>
      <c r="J2373" s="3" t="str">
        <f>IF('Two Yrs Prior Data - copy here!'!D2378="","",'Two Yrs Prior Data - copy here!'!L2378)</f>
        <v/>
      </c>
      <c r="K2373" s="3" t="str">
        <f>IF('Two Yrs Prior Data - copy here!'!D2378="","",'Two Yrs Prior Data - copy here!'!M2378)</f>
        <v/>
      </c>
      <c r="L2373" s="46" t="str">
        <f t="shared" si="3"/>
        <v/>
      </c>
      <c r="M2373" s="3" t="str">
        <f t="shared" si="4"/>
        <v/>
      </c>
      <c r="N2373" s="47"/>
    </row>
    <row r="2374" ht="15.75" customHeight="1">
      <c r="B2374" s="3" t="str">
        <f>IF('Prior Yr Data - copy here!'!D2379="","",'Prior Yr Data - copy here!'!D2379)</f>
        <v/>
      </c>
      <c r="C2374" s="3" t="str">
        <f>IF('Prior Yr Data - copy here!'!L2379="","",'Prior Yr Data - copy here!'!L2379)</f>
        <v/>
      </c>
      <c r="D2374" s="3" t="str">
        <f>IF('Prior Yr Data - copy here!'!M2379="","",'Prior Yr Data - copy here!'!M2379)</f>
        <v/>
      </c>
      <c r="E2374" s="46" t="str">
        <f t="shared" si="1"/>
        <v/>
      </c>
      <c r="F2374" s="3" t="str">
        <f t="shared" si="2"/>
        <v/>
      </c>
      <c r="G2374" s="47"/>
      <c r="H2374" s="3"/>
      <c r="I2374" s="3" t="str">
        <f>IF('Two Yrs Prior Data - copy here!'!D2379="","",'Two Yrs Prior Data - copy here!'!D2379)</f>
        <v/>
      </c>
      <c r="J2374" s="3" t="str">
        <f>IF('Two Yrs Prior Data - copy here!'!D2379="","",'Two Yrs Prior Data - copy here!'!L2379)</f>
        <v/>
      </c>
      <c r="K2374" s="3" t="str">
        <f>IF('Two Yrs Prior Data - copy here!'!D2379="","",'Two Yrs Prior Data - copy here!'!M2379)</f>
        <v/>
      </c>
      <c r="L2374" s="46" t="str">
        <f t="shared" si="3"/>
        <v/>
      </c>
      <c r="M2374" s="3" t="str">
        <f t="shared" si="4"/>
        <v/>
      </c>
      <c r="N2374" s="47"/>
    </row>
    <row r="2375" ht="15.75" customHeight="1">
      <c r="B2375" s="3" t="str">
        <f>IF('Prior Yr Data - copy here!'!D2380="","",'Prior Yr Data - copy here!'!D2380)</f>
        <v/>
      </c>
      <c r="C2375" s="3" t="str">
        <f>IF('Prior Yr Data - copy here!'!L2380="","",'Prior Yr Data - copy here!'!L2380)</f>
        <v/>
      </c>
      <c r="D2375" s="3" t="str">
        <f>IF('Prior Yr Data - copy here!'!M2380="","",'Prior Yr Data - copy here!'!M2380)</f>
        <v/>
      </c>
      <c r="E2375" s="46" t="str">
        <f t="shared" si="1"/>
        <v/>
      </c>
      <c r="F2375" s="3" t="str">
        <f t="shared" si="2"/>
        <v/>
      </c>
      <c r="G2375" s="47"/>
      <c r="H2375" s="3"/>
      <c r="I2375" s="3" t="str">
        <f>IF('Two Yrs Prior Data - copy here!'!D2380="","",'Two Yrs Prior Data - copy here!'!D2380)</f>
        <v/>
      </c>
      <c r="J2375" s="3" t="str">
        <f>IF('Two Yrs Prior Data - copy here!'!D2380="","",'Two Yrs Prior Data - copy here!'!L2380)</f>
        <v/>
      </c>
      <c r="K2375" s="3" t="str">
        <f>IF('Two Yrs Prior Data - copy here!'!D2380="","",'Two Yrs Prior Data - copy here!'!M2380)</f>
        <v/>
      </c>
      <c r="L2375" s="46" t="str">
        <f t="shared" si="3"/>
        <v/>
      </c>
      <c r="M2375" s="3" t="str">
        <f t="shared" si="4"/>
        <v/>
      </c>
      <c r="N2375" s="47"/>
    </row>
    <row r="2376" ht="15.75" customHeight="1">
      <c r="B2376" s="3" t="str">
        <f>IF('Prior Yr Data - copy here!'!D2381="","",'Prior Yr Data - copy here!'!D2381)</f>
        <v/>
      </c>
      <c r="C2376" s="3" t="str">
        <f>IF('Prior Yr Data - copy here!'!L2381="","",'Prior Yr Data - copy here!'!L2381)</f>
        <v/>
      </c>
      <c r="D2376" s="3" t="str">
        <f>IF('Prior Yr Data - copy here!'!M2381="","",'Prior Yr Data - copy here!'!M2381)</f>
        <v/>
      </c>
      <c r="E2376" s="46" t="str">
        <f t="shared" si="1"/>
        <v/>
      </c>
      <c r="F2376" s="3" t="str">
        <f t="shared" si="2"/>
        <v/>
      </c>
      <c r="G2376" s="47"/>
      <c r="H2376" s="3"/>
      <c r="I2376" s="3" t="str">
        <f>IF('Two Yrs Prior Data - copy here!'!D2381="","",'Two Yrs Prior Data - copy here!'!D2381)</f>
        <v/>
      </c>
      <c r="J2376" s="3" t="str">
        <f>IF('Two Yrs Prior Data - copy here!'!D2381="","",'Two Yrs Prior Data - copy here!'!L2381)</f>
        <v/>
      </c>
      <c r="K2376" s="3" t="str">
        <f>IF('Two Yrs Prior Data - copy here!'!D2381="","",'Two Yrs Prior Data - copy here!'!M2381)</f>
        <v/>
      </c>
      <c r="L2376" s="46" t="str">
        <f t="shared" si="3"/>
        <v/>
      </c>
      <c r="M2376" s="3" t="str">
        <f t="shared" si="4"/>
        <v/>
      </c>
      <c r="N2376" s="47"/>
    </row>
    <row r="2377" ht="15.75" customHeight="1">
      <c r="B2377" s="3" t="str">
        <f>IF('Prior Yr Data - copy here!'!D2382="","",'Prior Yr Data - copy here!'!D2382)</f>
        <v/>
      </c>
      <c r="C2377" s="3" t="str">
        <f>IF('Prior Yr Data - copy here!'!L2382="","",'Prior Yr Data - copy here!'!L2382)</f>
        <v/>
      </c>
      <c r="D2377" s="3" t="str">
        <f>IF('Prior Yr Data - copy here!'!M2382="","",'Prior Yr Data - copy here!'!M2382)</f>
        <v/>
      </c>
      <c r="E2377" s="46" t="str">
        <f t="shared" si="1"/>
        <v/>
      </c>
      <c r="F2377" s="3" t="str">
        <f t="shared" si="2"/>
        <v/>
      </c>
      <c r="G2377" s="47"/>
      <c r="H2377" s="3"/>
      <c r="I2377" s="3" t="str">
        <f>IF('Two Yrs Prior Data - copy here!'!D2382="","",'Two Yrs Prior Data - copy here!'!D2382)</f>
        <v/>
      </c>
      <c r="J2377" s="3" t="str">
        <f>IF('Two Yrs Prior Data - copy here!'!D2382="","",'Two Yrs Prior Data - copy here!'!L2382)</f>
        <v/>
      </c>
      <c r="K2377" s="3" t="str">
        <f>IF('Two Yrs Prior Data - copy here!'!D2382="","",'Two Yrs Prior Data - copy here!'!M2382)</f>
        <v/>
      </c>
      <c r="L2377" s="46" t="str">
        <f t="shared" si="3"/>
        <v/>
      </c>
      <c r="M2377" s="3" t="str">
        <f t="shared" si="4"/>
        <v/>
      </c>
      <c r="N2377" s="47"/>
    </row>
    <row r="2378" ht="15.75" customHeight="1">
      <c r="B2378" s="3" t="str">
        <f>IF('Prior Yr Data - copy here!'!D2383="","",'Prior Yr Data - copy here!'!D2383)</f>
        <v/>
      </c>
      <c r="C2378" s="3" t="str">
        <f>IF('Prior Yr Data - copy here!'!L2383="","",'Prior Yr Data - copy here!'!L2383)</f>
        <v/>
      </c>
      <c r="D2378" s="3" t="str">
        <f>IF('Prior Yr Data - copy here!'!M2383="","",'Prior Yr Data - copy here!'!M2383)</f>
        <v/>
      </c>
      <c r="E2378" s="46" t="str">
        <f t="shared" si="1"/>
        <v/>
      </c>
      <c r="F2378" s="3" t="str">
        <f t="shared" si="2"/>
        <v/>
      </c>
      <c r="G2378" s="47"/>
      <c r="H2378" s="3"/>
      <c r="I2378" s="3" t="str">
        <f>IF('Two Yrs Prior Data - copy here!'!D2383="","",'Two Yrs Prior Data - copy here!'!D2383)</f>
        <v/>
      </c>
      <c r="J2378" s="3" t="str">
        <f>IF('Two Yrs Prior Data - copy here!'!D2383="","",'Two Yrs Prior Data - copy here!'!L2383)</f>
        <v/>
      </c>
      <c r="K2378" s="3" t="str">
        <f>IF('Two Yrs Prior Data - copy here!'!D2383="","",'Two Yrs Prior Data - copy here!'!M2383)</f>
        <v/>
      </c>
      <c r="L2378" s="46" t="str">
        <f t="shared" si="3"/>
        <v/>
      </c>
      <c r="M2378" s="3" t="str">
        <f t="shared" si="4"/>
        <v/>
      </c>
      <c r="N2378" s="47"/>
    </row>
    <row r="2379" ht="15.75" customHeight="1">
      <c r="B2379" s="3" t="str">
        <f>IF('Prior Yr Data - copy here!'!D2384="","",'Prior Yr Data - copy here!'!D2384)</f>
        <v/>
      </c>
      <c r="C2379" s="3" t="str">
        <f>IF('Prior Yr Data - copy here!'!L2384="","",'Prior Yr Data - copy here!'!L2384)</f>
        <v/>
      </c>
      <c r="D2379" s="3" t="str">
        <f>IF('Prior Yr Data - copy here!'!M2384="","",'Prior Yr Data - copy here!'!M2384)</f>
        <v/>
      </c>
      <c r="E2379" s="46" t="str">
        <f t="shared" si="1"/>
        <v/>
      </c>
      <c r="F2379" s="3" t="str">
        <f t="shared" si="2"/>
        <v/>
      </c>
      <c r="G2379" s="47"/>
      <c r="H2379" s="3"/>
      <c r="I2379" s="3" t="str">
        <f>IF('Two Yrs Prior Data - copy here!'!D2384="","",'Two Yrs Prior Data - copy here!'!D2384)</f>
        <v/>
      </c>
      <c r="J2379" s="3" t="str">
        <f>IF('Two Yrs Prior Data - copy here!'!D2384="","",'Two Yrs Prior Data - copy here!'!L2384)</f>
        <v/>
      </c>
      <c r="K2379" s="3" t="str">
        <f>IF('Two Yrs Prior Data - copy here!'!D2384="","",'Two Yrs Prior Data - copy here!'!M2384)</f>
        <v/>
      </c>
      <c r="L2379" s="46" t="str">
        <f t="shared" si="3"/>
        <v/>
      </c>
      <c r="M2379" s="3" t="str">
        <f t="shared" si="4"/>
        <v/>
      </c>
      <c r="N2379" s="47"/>
    </row>
    <row r="2380" ht="15.75" customHeight="1">
      <c r="B2380" s="3" t="str">
        <f>IF('Prior Yr Data - copy here!'!D2385="","",'Prior Yr Data - copy here!'!D2385)</f>
        <v/>
      </c>
      <c r="C2380" s="3" t="str">
        <f>IF('Prior Yr Data - copy here!'!L2385="","",'Prior Yr Data - copy here!'!L2385)</f>
        <v/>
      </c>
      <c r="D2380" s="3" t="str">
        <f>IF('Prior Yr Data - copy here!'!M2385="","",'Prior Yr Data - copy here!'!M2385)</f>
        <v/>
      </c>
      <c r="E2380" s="46" t="str">
        <f t="shared" si="1"/>
        <v/>
      </c>
      <c r="F2380" s="3" t="str">
        <f t="shared" si="2"/>
        <v/>
      </c>
      <c r="G2380" s="47"/>
      <c r="H2380" s="3"/>
      <c r="I2380" s="3" t="str">
        <f>IF('Two Yrs Prior Data - copy here!'!D2385="","",'Two Yrs Prior Data - copy here!'!D2385)</f>
        <v/>
      </c>
      <c r="J2380" s="3" t="str">
        <f>IF('Two Yrs Prior Data - copy here!'!D2385="","",'Two Yrs Prior Data - copy here!'!L2385)</f>
        <v/>
      </c>
      <c r="K2380" s="3" t="str">
        <f>IF('Two Yrs Prior Data - copy here!'!D2385="","",'Two Yrs Prior Data - copy here!'!M2385)</f>
        <v/>
      </c>
      <c r="L2380" s="46" t="str">
        <f t="shared" si="3"/>
        <v/>
      </c>
      <c r="M2380" s="3" t="str">
        <f t="shared" si="4"/>
        <v/>
      </c>
      <c r="N2380" s="47"/>
    </row>
    <row r="2381" ht="15.75" customHeight="1">
      <c r="B2381" s="3" t="str">
        <f>IF('Prior Yr Data - copy here!'!D2386="","",'Prior Yr Data - copy here!'!D2386)</f>
        <v/>
      </c>
      <c r="C2381" s="3" t="str">
        <f>IF('Prior Yr Data - copy here!'!L2386="","",'Prior Yr Data - copy here!'!L2386)</f>
        <v/>
      </c>
      <c r="D2381" s="3" t="str">
        <f>IF('Prior Yr Data - copy here!'!M2386="","",'Prior Yr Data - copy here!'!M2386)</f>
        <v/>
      </c>
      <c r="E2381" s="46" t="str">
        <f t="shared" si="1"/>
        <v/>
      </c>
      <c r="F2381" s="3" t="str">
        <f t="shared" si="2"/>
        <v/>
      </c>
      <c r="G2381" s="47"/>
      <c r="H2381" s="3"/>
      <c r="I2381" s="3" t="str">
        <f>IF('Two Yrs Prior Data - copy here!'!D2386="","",'Two Yrs Prior Data - copy here!'!D2386)</f>
        <v/>
      </c>
      <c r="J2381" s="3" t="str">
        <f>IF('Two Yrs Prior Data - copy here!'!D2386="","",'Two Yrs Prior Data - copy here!'!L2386)</f>
        <v/>
      </c>
      <c r="K2381" s="3" t="str">
        <f>IF('Two Yrs Prior Data - copy here!'!D2386="","",'Two Yrs Prior Data - copy here!'!M2386)</f>
        <v/>
      </c>
      <c r="L2381" s="46" t="str">
        <f t="shared" si="3"/>
        <v/>
      </c>
      <c r="M2381" s="3" t="str">
        <f t="shared" si="4"/>
        <v/>
      </c>
      <c r="N2381" s="47"/>
    </row>
    <row r="2382" ht="15.75" customHeight="1">
      <c r="B2382" s="3" t="str">
        <f>IF('Prior Yr Data - copy here!'!D2387="","",'Prior Yr Data - copy here!'!D2387)</f>
        <v/>
      </c>
      <c r="C2382" s="3" t="str">
        <f>IF('Prior Yr Data - copy here!'!L2387="","",'Prior Yr Data - copy here!'!L2387)</f>
        <v/>
      </c>
      <c r="D2382" s="3" t="str">
        <f>IF('Prior Yr Data - copy here!'!M2387="","",'Prior Yr Data - copy here!'!M2387)</f>
        <v/>
      </c>
      <c r="E2382" s="46" t="str">
        <f t="shared" si="1"/>
        <v/>
      </c>
      <c r="F2382" s="3" t="str">
        <f t="shared" si="2"/>
        <v/>
      </c>
      <c r="G2382" s="47"/>
      <c r="H2382" s="3"/>
      <c r="I2382" s="3" t="str">
        <f>IF('Two Yrs Prior Data - copy here!'!D2387="","",'Two Yrs Prior Data - copy here!'!D2387)</f>
        <v/>
      </c>
      <c r="J2382" s="3" t="str">
        <f>IF('Two Yrs Prior Data - copy here!'!D2387="","",'Two Yrs Prior Data - copy here!'!L2387)</f>
        <v/>
      </c>
      <c r="K2382" s="3" t="str">
        <f>IF('Two Yrs Prior Data - copy here!'!D2387="","",'Two Yrs Prior Data - copy here!'!M2387)</f>
        <v/>
      </c>
      <c r="L2382" s="46" t="str">
        <f t="shared" si="3"/>
        <v/>
      </c>
      <c r="M2382" s="3" t="str">
        <f t="shared" si="4"/>
        <v/>
      </c>
      <c r="N2382" s="47"/>
    </row>
    <row r="2383" ht="15.75" customHeight="1">
      <c r="B2383" s="3" t="str">
        <f>IF('Prior Yr Data - copy here!'!D2388="","",'Prior Yr Data - copy here!'!D2388)</f>
        <v/>
      </c>
      <c r="C2383" s="3" t="str">
        <f>IF('Prior Yr Data - copy here!'!L2388="","",'Prior Yr Data - copy here!'!L2388)</f>
        <v/>
      </c>
      <c r="D2383" s="3" t="str">
        <f>IF('Prior Yr Data - copy here!'!M2388="","",'Prior Yr Data - copy here!'!M2388)</f>
        <v/>
      </c>
      <c r="E2383" s="46" t="str">
        <f t="shared" si="1"/>
        <v/>
      </c>
      <c r="F2383" s="3" t="str">
        <f t="shared" si="2"/>
        <v/>
      </c>
      <c r="G2383" s="47"/>
      <c r="H2383" s="3"/>
      <c r="I2383" s="3" t="str">
        <f>IF('Two Yrs Prior Data - copy here!'!D2388="","",'Two Yrs Prior Data - copy here!'!D2388)</f>
        <v/>
      </c>
      <c r="J2383" s="3" t="str">
        <f>IF('Two Yrs Prior Data - copy here!'!D2388="","",'Two Yrs Prior Data - copy here!'!L2388)</f>
        <v/>
      </c>
      <c r="K2383" s="3" t="str">
        <f>IF('Two Yrs Prior Data - copy here!'!D2388="","",'Two Yrs Prior Data - copy here!'!M2388)</f>
        <v/>
      </c>
      <c r="L2383" s="46" t="str">
        <f t="shared" si="3"/>
        <v/>
      </c>
      <c r="M2383" s="3" t="str">
        <f t="shared" si="4"/>
        <v/>
      </c>
      <c r="N2383" s="47"/>
    </row>
    <row r="2384" ht="15.75" customHeight="1">
      <c r="B2384" s="3" t="str">
        <f>IF('Prior Yr Data - copy here!'!D2389="","",'Prior Yr Data - copy here!'!D2389)</f>
        <v/>
      </c>
      <c r="C2384" s="3" t="str">
        <f>IF('Prior Yr Data - copy here!'!L2389="","",'Prior Yr Data - copy here!'!L2389)</f>
        <v/>
      </c>
      <c r="D2384" s="3" t="str">
        <f>IF('Prior Yr Data - copy here!'!M2389="","",'Prior Yr Data - copy here!'!M2389)</f>
        <v/>
      </c>
      <c r="E2384" s="46" t="str">
        <f t="shared" si="1"/>
        <v/>
      </c>
      <c r="F2384" s="3" t="str">
        <f t="shared" si="2"/>
        <v/>
      </c>
      <c r="G2384" s="47"/>
      <c r="H2384" s="3"/>
      <c r="I2384" s="3" t="str">
        <f>IF('Two Yrs Prior Data - copy here!'!D2389="","",'Two Yrs Prior Data - copy here!'!D2389)</f>
        <v/>
      </c>
      <c r="J2384" s="3" t="str">
        <f>IF('Two Yrs Prior Data - copy here!'!D2389="","",'Two Yrs Prior Data - copy here!'!L2389)</f>
        <v/>
      </c>
      <c r="K2384" s="3" t="str">
        <f>IF('Two Yrs Prior Data - copy here!'!D2389="","",'Two Yrs Prior Data - copy here!'!M2389)</f>
        <v/>
      </c>
      <c r="L2384" s="46" t="str">
        <f t="shared" si="3"/>
        <v/>
      </c>
      <c r="M2384" s="3" t="str">
        <f t="shared" si="4"/>
        <v/>
      </c>
      <c r="N2384" s="47"/>
    </row>
    <row r="2385" ht="15.75" customHeight="1">
      <c r="B2385" s="3" t="str">
        <f>IF('Prior Yr Data - copy here!'!D2390="","",'Prior Yr Data - copy here!'!D2390)</f>
        <v/>
      </c>
      <c r="C2385" s="3" t="str">
        <f>IF('Prior Yr Data - copy here!'!L2390="","",'Prior Yr Data - copy here!'!L2390)</f>
        <v/>
      </c>
      <c r="D2385" s="3" t="str">
        <f>IF('Prior Yr Data - copy here!'!M2390="","",'Prior Yr Data - copy here!'!M2390)</f>
        <v/>
      </c>
      <c r="E2385" s="46" t="str">
        <f t="shared" si="1"/>
        <v/>
      </c>
      <c r="F2385" s="3" t="str">
        <f t="shared" si="2"/>
        <v/>
      </c>
      <c r="G2385" s="47"/>
      <c r="H2385" s="3"/>
      <c r="I2385" s="3" t="str">
        <f>IF('Two Yrs Prior Data - copy here!'!D2390="","",'Two Yrs Prior Data - copy here!'!D2390)</f>
        <v/>
      </c>
      <c r="J2385" s="3" t="str">
        <f>IF('Two Yrs Prior Data - copy here!'!D2390="","",'Two Yrs Prior Data - copy here!'!L2390)</f>
        <v/>
      </c>
      <c r="K2385" s="3" t="str">
        <f>IF('Two Yrs Prior Data - copy here!'!D2390="","",'Two Yrs Prior Data - copy here!'!M2390)</f>
        <v/>
      </c>
      <c r="L2385" s="46" t="str">
        <f t="shared" si="3"/>
        <v/>
      </c>
      <c r="M2385" s="3" t="str">
        <f t="shared" si="4"/>
        <v/>
      </c>
      <c r="N2385" s="47"/>
    </row>
    <row r="2386" ht="15.75" customHeight="1">
      <c r="B2386" s="3" t="str">
        <f>IF('Prior Yr Data - copy here!'!D2391="","",'Prior Yr Data - copy here!'!D2391)</f>
        <v/>
      </c>
      <c r="C2386" s="3" t="str">
        <f>IF('Prior Yr Data - copy here!'!L2391="","",'Prior Yr Data - copy here!'!L2391)</f>
        <v/>
      </c>
      <c r="D2386" s="3" t="str">
        <f>IF('Prior Yr Data - copy here!'!M2391="","",'Prior Yr Data - copy here!'!M2391)</f>
        <v/>
      </c>
      <c r="E2386" s="46" t="str">
        <f t="shared" si="1"/>
        <v/>
      </c>
      <c r="F2386" s="3" t="str">
        <f t="shared" si="2"/>
        <v/>
      </c>
      <c r="G2386" s="47"/>
      <c r="H2386" s="3"/>
      <c r="I2386" s="3" t="str">
        <f>IF('Two Yrs Prior Data - copy here!'!D2391="","",'Two Yrs Prior Data - copy here!'!D2391)</f>
        <v/>
      </c>
      <c r="J2386" s="3" t="str">
        <f>IF('Two Yrs Prior Data - copy here!'!D2391="","",'Two Yrs Prior Data - copy here!'!L2391)</f>
        <v/>
      </c>
      <c r="K2386" s="3" t="str">
        <f>IF('Two Yrs Prior Data - copy here!'!D2391="","",'Two Yrs Prior Data - copy here!'!M2391)</f>
        <v/>
      </c>
      <c r="L2386" s="46" t="str">
        <f t="shared" si="3"/>
        <v/>
      </c>
      <c r="M2386" s="3" t="str">
        <f t="shared" si="4"/>
        <v/>
      </c>
      <c r="N2386" s="47"/>
    </row>
    <row r="2387" ht="15.75" customHeight="1">
      <c r="B2387" s="3" t="str">
        <f>IF('Prior Yr Data - copy here!'!D2392="","",'Prior Yr Data - copy here!'!D2392)</f>
        <v/>
      </c>
      <c r="C2387" s="3" t="str">
        <f>IF('Prior Yr Data - copy here!'!L2392="","",'Prior Yr Data - copy here!'!L2392)</f>
        <v/>
      </c>
      <c r="D2387" s="3" t="str">
        <f>IF('Prior Yr Data - copy here!'!M2392="","",'Prior Yr Data - copy here!'!M2392)</f>
        <v/>
      </c>
      <c r="E2387" s="46" t="str">
        <f t="shared" si="1"/>
        <v/>
      </c>
      <c r="F2387" s="3" t="str">
        <f t="shared" si="2"/>
        <v/>
      </c>
      <c r="G2387" s="47"/>
      <c r="H2387" s="3"/>
      <c r="I2387" s="3" t="str">
        <f>IF('Two Yrs Prior Data - copy here!'!D2392="","",'Two Yrs Prior Data - copy here!'!D2392)</f>
        <v/>
      </c>
      <c r="J2387" s="3" t="str">
        <f>IF('Two Yrs Prior Data - copy here!'!D2392="","",'Two Yrs Prior Data - copy here!'!L2392)</f>
        <v/>
      </c>
      <c r="K2387" s="3" t="str">
        <f>IF('Two Yrs Prior Data - copy here!'!D2392="","",'Two Yrs Prior Data - copy here!'!M2392)</f>
        <v/>
      </c>
      <c r="L2387" s="46" t="str">
        <f t="shared" si="3"/>
        <v/>
      </c>
      <c r="M2387" s="3" t="str">
        <f t="shared" si="4"/>
        <v/>
      </c>
      <c r="N2387" s="47"/>
    </row>
    <row r="2388" ht="15.75" customHeight="1">
      <c r="B2388" s="3" t="str">
        <f>IF('Prior Yr Data - copy here!'!D2393="","",'Prior Yr Data - copy here!'!D2393)</f>
        <v/>
      </c>
      <c r="C2388" s="3" t="str">
        <f>IF('Prior Yr Data - copy here!'!L2393="","",'Prior Yr Data - copy here!'!L2393)</f>
        <v/>
      </c>
      <c r="D2388" s="3" t="str">
        <f>IF('Prior Yr Data - copy here!'!M2393="","",'Prior Yr Data - copy here!'!M2393)</f>
        <v/>
      </c>
      <c r="E2388" s="46" t="str">
        <f t="shared" si="1"/>
        <v/>
      </c>
      <c r="F2388" s="3" t="str">
        <f t="shared" si="2"/>
        <v/>
      </c>
      <c r="G2388" s="47"/>
      <c r="H2388" s="3"/>
      <c r="I2388" s="3" t="str">
        <f>IF('Two Yrs Prior Data - copy here!'!D2393="","",'Two Yrs Prior Data - copy here!'!D2393)</f>
        <v/>
      </c>
      <c r="J2388" s="3" t="str">
        <f>IF('Two Yrs Prior Data - copy here!'!D2393="","",'Two Yrs Prior Data - copy here!'!L2393)</f>
        <v/>
      </c>
      <c r="K2388" s="3" t="str">
        <f>IF('Two Yrs Prior Data - copy here!'!D2393="","",'Two Yrs Prior Data - copy here!'!M2393)</f>
        <v/>
      </c>
      <c r="L2388" s="46" t="str">
        <f t="shared" si="3"/>
        <v/>
      </c>
      <c r="M2388" s="3" t="str">
        <f t="shared" si="4"/>
        <v/>
      </c>
      <c r="N2388" s="47"/>
    </row>
    <row r="2389" ht="15.75" customHeight="1">
      <c r="B2389" s="3" t="str">
        <f>IF('Prior Yr Data - copy here!'!D2394="","",'Prior Yr Data - copy here!'!D2394)</f>
        <v/>
      </c>
      <c r="C2389" s="3" t="str">
        <f>IF('Prior Yr Data - copy here!'!L2394="","",'Prior Yr Data - copy here!'!L2394)</f>
        <v/>
      </c>
      <c r="D2389" s="3" t="str">
        <f>IF('Prior Yr Data - copy here!'!M2394="","",'Prior Yr Data - copy here!'!M2394)</f>
        <v/>
      </c>
      <c r="E2389" s="46" t="str">
        <f t="shared" si="1"/>
        <v/>
      </c>
      <c r="F2389" s="3" t="str">
        <f t="shared" si="2"/>
        <v/>
      </c>
      <c r="G2389" s="47"/>
      <c r="H2389" s="3"/>
      <c r="I2389" s="3" t="str">
        <f>IF('Two Yrs Prior Data - copy here!'!D2394="","",'Two Yrs Prior Data - copy here!'!D2394)</f>
        <v/>
      </c>
      <c r="J2389" s="3" t="str">
        <f>IF('Two Yrs Prior Data - copy here!'!D2394="","",'Two Yrs Prior Data - copy here!'!L2394)</f>
        <v/>
      </c>
      <c r="K2389" s="3" t="str">
        <f>IF('Two Yrs Prior Data - copy here!'!D2394="","",'Two Yrs Prior Data - copy here!'!M2394)</f>
        <v/>
      </c>
      <c r="L2389" s="46" t="str">
        <f t="shared" si="3"/>
        <v/>
      </c>
      <c r="M2389" s="3" t="str">
        <f t="shared" si="4"/>
        <v/>
      </c>
      <c r="N2389" s="47"/>
    </row>
    <row r="2390" ht="15.75" customHeight="1">
      <c r="B2390" s="3" t="str">
        <f>IF('Prior Yr Data - copy here!'!D2395="","",'Prior Yr Data - copy here!'!D2395)</f>
        <v/>
      </c>
      <c r="C2390" s="3" t="str">
        <f>IF('Prior Yr Data - copy here!'!L2395="","",'Prior Yr Data - copy here!'!L2395)</f>
        <v/>
      </c>
      <c r="D2390" s="3" t="str">
        <f>IF('Prior Yr Data - copy here!'!M2395="","",'Prior Yr Data - copy here!'!M2395)</f>
        <v/>
      </c>
      <c r="E2390" s="46" t="str">
        <f t="shared" si="1"/>
        <v/>
      </c>
      <c r="F2390" s="3" t="str">
        <f t="shared" si="2"/>
        <v/>
      </c>
      <c r="G2390" s="47"/>
      <c r="H2390" s="3"/>
      <c r="I2390" s="3" t="str">
        <f>IF('Two Yrs Prior Data - copy here!'!D2395="","",'Two Yrs Prior Data - copy here!'!D2395)</f>
        <v/>
      </c>
      <c r="J2390" s="3" t="str">
        <f>IF('Two Yrs Prior Data - copy here!'!D2395="","",'Two Yrs Prior Data - copy here!'!L2395)</f>
        <v/>
      </c>
      <c r="K2390" s="3" t="str">
        <f>IF('Two Yrs Prior Data - copy here!'!D2395="","",'Two Yrs Prior Data - copy here!'!M2395)</f>
        <v/>
      </c>
      <c r="L2390" s="46" t="str">
        <f t="shared" si="3"/>
        <v/>
      </c>
      <c r="M2390" s="3" t="str">
        <f t="shared" si="4"/>
        <v/>
      </c>
      <c r="N2390" s="47"/>
    </row>
    <row r="2391" ht="15.75" customHeight="1">
      <c r="B2391" s="3" t="str">
        <f>IF('Prior Yr Data - copy here!'!D2396="","",'Prior Yr Data - copy here!'!D2396)</f>
        <v/>
      </c>
      <c r="C2391" s="3" t="str">
        <f>IF('Prior Yr Data - copy here!'!L2396="","",'Prior Yr Data - copy here!'!L2396)</f>
        <v/>
      </c>
      <c r="D2391" s="3" t="str">
        <f>IF('Prior Yr Data - copy here!'!M2396="","",'Prior Yr Data - copy here!'!M2396)</f>
        <v/>
      </c>
      <c r="E2391" s="46" t="str">
        <f t="shared" si="1"/>
        <v/>
      </c>
      <c r="F2391" s="3" t="str">
        <f t="shared" si="2"/>
        <v/>
      </c>
      <c r="G2391" s="47"/>
      <c r="H2391" s="3"/>
      <c r="I2391" s="3" t="str">
        <f>IF('Two Yrs Prior Data - copy here!'!D2396="","",'Two Yrs Prior Data - copy here!'!D2396)</f>
        <v/>
      </c>
      <c r="J2391" s="3" t="str">
        <f>IF('Two Yrs Prior Data - copy here!'!D2396="","",'Two Yrs Prior Data - copy here!'!L2396)</f>
        <v/>
      </c>
      <c r="K2391" s="3" t="str">
        <f>IF('Two Yrs Prior Data - copy here!'!D2396="","",'Two Yrs Prior Data - copy here!'!M2396)</f>
        <v/>
      </c>
      <c r="L2391" s="46" t="str">
        <f t="shared" si="3"/>
        <v/>
      </c>
      <c r="M2391" s="3" t="str">
        <f t="shared" si="4"/>
        <v/>
      </c>
      <c r="N2391" s="47"/>
    </row>
    <row r="2392" ht="15.75" customHeight="1">
      <c r="B2392" s="3" t="str">
        <f>IF('Prior Yr Data - copy here!'!D2397="","",'Prior Yr Data - copy here!'!D2397)</f>
        <v/>
      </c>
      <c r="C2392" s="3" t="str">
        <f>IF('Prior Yr Data - copy here!'!L2397="","",'Prior Yr Data - copy here!'!L2397)</f>
        <v/>
      </c>
      <c r="D2392" s="3" t="str">
        <f>IF('Prior Yr Data - copy here!'!M2397="","",'Prior Yr Data - copy here!'!M2397)</f>
        <v/>
      </c>
      <c r="E2392" s="46" t="str">
        <f t="shared" si="1"/>
        <v/>
      </c>
      <c r="F2392" s="3" t="str">
        <f t="shared" si="2"/>
        <v/>
      </c>
      <c r="G2392" s="47"/>
      <c r="H2392" s="3"/>
      <c r="I2392" s="3" t="str">
        <f>IF('Two Yrs Prior Data - copy here!'!D2397="","",'Two Yrs Prior Data - copy here!'!D2397)</f>
        <v/>
      </c>
      <c r="J2392" s="3" t="str">
        <f>IF('Two Yrs Prior Data - copy here!'!D2397="","",'Two Yrs Prior Data - copy here!'!L2397)</f>
        <v/>
      </c>
      <c r="K2392" s="3" t="str">
        <f>IF('Two Yrs Prior Data - copy here!'!D2397="","",'Two Yrs Prior Data - copy here!'!M2397)</f>
        <v/>
      </c>
      <c r="L2392" s="46" t="str">
        <f t="shared" si="3"/>
        <v/>
      </c>
      <c r="M2392" s="3" t="str">
        <f t="shared" si="4"/>
        <v/>
      </c>
      <c r="N2392" s="47"/>
    </row>
    <row r="2393" ht="15.75" customHeight="1">
      <c r="B2393" s="3" t="str">
        <f>IF('Prior Yr Data - copy here!'!D2398="","",'Prior Yr Data - copy here!'!D2398)</f>
        <v/>
      </c>
      <c r="C2393" s="3" t="str">
        <f>IF('Prior Yr Data - copy here!'!L2398="","",'Prior Yr Data - copy here!'!L2398)</f>
        <v/>
      </c>
      <c r="D2393" s="3" t="str">
        <f>IF('Prior Yr Data - copy here!'!M2398="","",'Prior Yr Data - copy here!'!M2398)</f>
        <v/>
      </c>
      <c r="E2393" s="46" t="str">
        <f t="shared" si="1"/>
        <v/>
      </c>
      <c r="F2393" s="3" t="str">
        <f t="shared" si="2"/>
        <v/>
      </c>
      <c r="G2393" s="47"/>
      <c r="H2393" s="3"/>
      <c r="I2393" s="3" t="str">
        <f>IF('Two Yrs Prior Data - copy here!'!D2398="","",'Two Yrs Prior Data - copy here!'!D2398)</f>
        <v/>
      </c>
      <c r="J2393" s="3" t="str">
        <f>IF('Two Yrs Prior Data - copy here!'!D2398="","",'Two Yrs Prior Data - copy here!'!L2398)</f>
        <v/>
      </c>
      <c r="K2393" s="3" t="str">
        <f>IF('Two Yrs Prior Data - copy here!'!D2398="","",'Two Yrs Prior Data - copy here!'!M2398)</f>
        <v/>
      </c>
      <c r="L2393" s="46" t="str">
        <f t="shared" si="3"/>
        <v/>
      </c>
      <c r="M2393" s="3" t="str">
        <f t="shared" si="4"/>
        <v/>
      </c>
      <c r="N2393" s="47"/>
    </row>
    <row r="2394" ht="15.75" customHeight="1">
      <c r="B2394" s="3" t="str">
        <f>IF('Prior Yr Data - copy here!'!D2399="","",'Prior Yr Data - copy here!'!D2399)</f>
        <v/>
      </c>
      <c r="C2394" s="3" t="str">
        <f>IF('Prior Yr Data - copy here!'!L2399="","",'Prior Yr Data - copy here!'!L2399)</f>
        <v/>
      </c>
      <c r="D2394" s="3" t="str">
        <f>IF('Prior Yr Data - copy here!'!M2399="","",'Prior Yr Data - copy here!'!M2399)</f>
        <v/>
      </c>
      <c r="E2394" s="46" t="str">
        <f t="shared" si="1"/>
        <v/>
      </c>
      <c r="F2394" s="3" t="str">
        <f t="shared" si="2"/>
        <v/>
      </c>
      <c r="G2394" s="47"/>
      <c r="H2394" s="3"/>
      <c r="I2394" s="3" t="str">
        <f>IF('Two Yrs Prior Data - copy here!'!D2399="","",'Two Yrs Prior Data - copy here!'!D2399)</f>
        <v/>
      </c>
      <c r="J2394" s="3" t="str">
        <f>IF('Two Yrs Prior Data - copy here!'!D2399="","",'Two Yrs Prior Data - copy here!'!L2399)</f>
        <v/>
      </c>
      <c r="K2394" s="3" t="str">
        <f>IF('Two Yrs Prior Data - copy here!'!D2399="","",'Two Yrs Prior Data - copy here!'!M2399)</f>
        <v/>
      </c>
      <c r="L2394" s="46" t="str">
        <f t="shared" si="3"/>
        <v/>
      </c>
      <c r="M2394" s="3" t="str">
        <f t="shared" si="4"/>
        <v/>
      </c>
      <c r="N2394" s="47"/>
    </row>
    <row r="2395" ht="15.75" customHeight="1">
      <c r="B2395" s="3" t="str">
        <f>IF('Prior Yr Data - copy here!'!D2400="","",'Prior Yr Data - copy here!'!D2400)</f>
        <v/>
      </c>
      <c r="C2395" s="3" t="str">
        <f>IF('Prior Yr Data - copy here!'!L2400="","",'Prior Yr Data - copy here!'!L2400)</f>
        <v/>
      </c>
      <c r="D2395" s="3" t="str">
        <f>IF('Prior Yr Data - copy here!'!M2400="","",'Prior Yr Data - copy here!'!M2400)</f>
        <v/>
      </c>
      <c r="E2395" s="46" t="str">
        <f t="shared" si="1"/>
        <v/>
      </c>
      <c r="F2395" s="3" t="str">
        <f t="shared" si="2"/>
        <v/>
      </c>
      <c r="G2395" s="47"/>
      <c r="H2395" s="3"/>
      <c r="I2395" s="3" t="str">
        <f>IF('Two Yrs Prior Data - copy here!'!D2400="","",'Two Yrs Prior Data - copy here!'!D2400)</f>
        <v/>
      </c>
      <c r="J2395" s="3" t="str">
        <f>IF('Two Yrs Prior Data - copy here!'!D2400="","",'Two Yrs Prior Data - copy here!'!L2400)</f>
        <v/>
      </c>
      <c r="K2395" s="3" t="str">
        <f>IF('Two Yrs Prior Data - copy here!'!D2400="","",'Two Yrs Prior Data - copy here!'!M2400)</f>
        <v/>
      </c>
      <c r="L2395" s="46" t="str">
        <f t="shared" si="3"/>
        <v/>
      </c>
      <c r="M2395" s="3" t="str">
        <f t="shared" si="4"/>
        <v/>
      </c>
      <c r="N2395" s="47"/>
    </row>
    <row r="2396" ht="15.75" customHeight="1">
      <c r="B2396" s="3" t="str">
        <f>IF('Prior Yr Data - copy here!'!D2401="","",'Prior Yr Data - copy here!'!D2401)</f>
        <v/>
      </c>
      <c r="C2396" s="3" t="str">
        <f>IF('Prior Yr Data - copy here!'!L2401="","",'Prior Yr Data - copy here!'!L2401)</f>
        <v/>
      </c>
      <c r="D2396" s="3" t="str">
        <f>IF('Prior Yr Data - copy here!'!M2401="","",'Prior Yr Data - copy here!'!M2401)</f>
        <v/>
      </c>
      <c r="E2396" s="46" t="str">
        <f t="shared" si="1"/>
        <v/>
      </c>
      <c r="F2396" s="3" t="str">
        <f t="shared" si="2"/>
        <v/>
      </c>
      <c r="G2396" s="47"/>
      <c r="H2396" s="3"/>
      <c r="I2396" s="3" t="str">
        <f>IF('Two Yrs Prior Data - copy here!'!D2401="","",'Two Yrs Prior Data - copy here!'!D2401)</f>
        <v/>
      </c>
      <c r="J2396" s="3" t="str">
        <f>IF('Two Yrs Prior Data - copy here!'!D2401="","",'Two Yrs Prior Data - copy here!'!L2401)</f>
        <v/>
      </c>
      <c r="K2396" s="3" t="str">
        <f>IF('Two Yrs Prior Data - copy here!'!D2401="","",'Two Yrs Prior Data - copy here!'!M2401)</f>
        <v/>
      </c>
      <c r="L2396" s="46" t="str">
        <f t="shared" si="3"/>
        <v/>
      </c>
      <c r="M2396" s="3" t="str">
        <f t="shared" si="4"/>
        <v/>
      </c>
      <c r="N2396" s="47"/>
    </row>
    <row r="2397" ht="15.75" customHeight="1">
      <c r="B2397" s="3" t="str">
        <f>IF('Prior Yr Data - copy here!'!D2402="","",'Prior Yr Data - copy here!'!D2402)</f>
        <v/>
      </c>
      <c r="C2397" s="3" t="str">
        <f>IF('Prior Yr Data - copy here!'!L2402="","",'Prior Yr Data - copy here!'!L2402)</f>
        <v/>
      </c>
      <c r="D2397" s="3" t="str">
        <f>IF('Prior Yr Data - copy here!'!M2402="","",'Prior Yr Data - copy here!'!M2402)</f>
        <v/>
      </c>
      <c r="E2397" s="46" t="str">
        <f t="shared" si="1"/>
        <v/>
      </c>
      <c r="F2397" s="3" t="str">
        <f t="shared" si="2"/>
        <v/>
      </c>
      <c r="G2397" s="47"/>
      <c r="H2397" s="3"/>
      <c r="I2397" s="3" t="str">
        <f>IF('Two Yrs Prior Data - copy here!'!D2402="","",'Two Yrs Prior Data - copy here!'!D2402)</f>
        <v/>
      </c>
      <c r="J2397" s="3" t="str">
        <f>IF('Two Yrs Prior Data - copy here!'!D2402="","",'Two Yrs Prior Data - copy here!'!L2402)</f>
        <v/>
      </c>
      <c r="K2397" s="3" t="str">
        <f>IF('Two Yrs Prior Data - copy here!'!D2402="","",'Two Yrs Prior Data - copy here!'!M2402)</f>
        <v/>
      </c>
      <c r="L2397" s="46" t="str">
        <f t="shared" si="3"/>
        <v/>
      </c>
      <c r="M2397" s="3" t="str">
        <f t="shared" si="4"/>
        <v/>
      </c>
      <c r="N2397" s="47"/>
    </row>
    <row r="2398" ht="15.75" customHeight="1">
      <c r="B2398" s="3" t="str">
        <f>IF('Prior Yr Data - copy here!'!D2403="","",'Prior Yr Data - copy here!'!D2403)</f>
        <v/>
      </c>
      <c r="C2398" s="3" t="str">
        <f>IF('Prior Yr Data - copy here!'!L2403="","",'Prior Yr Data - copy here!'!L2403)</f>
        <v/>
      </c>
      <c r="D2398" s="3" t="str">
        <f>IF('Prior Yr Data - copy here!'!M2403="","",'Prior Yr Data - copy here!'!M2403)</f>
        <v/>
      </c>
      <c r="E2398" s="46" t="str">
        <f t="shared" si="1"/>
        <v/>
      </c>
      <c r="F2398" s="3" t="str">
        <f t="shared" si="2"/>
        <v/>
      </c>
      <c r="G2398" s="47"/>
      <c r="H2398" s="3"/>
      <c r="I2398" s="3" t="str">
        <f>IF('Two Yrs Prior Data - copy here!'!D2403="","",'Two Yrs Prior Data - copy here!'!D2403)</f>
        <v/>
      </c>
      <c r="J2398" s="3" t="str">
        <f>IF('Two Yrs Prior Data - copy here!'!D2403="","",'Two Yrs Prior Data - copy here!'!L2403)</f>
        <v/>
      </c>
      <c r="K2398" s="3" t="str">
        <f>IF('Two Yrs Prior Data - copy here!'!D2403="","",'Two Yrs Prior Data - copy here!'!M2403)</f>
        <v/>
      </c>
      <c r="L2398" s="46" t="str">
        <f t="shared" si="3"/>
        <v/>
      </c>
      <c r="M2398" s="3" t="str">
        <f t="shared" si="4"/>
        <v/>
      </c>
      <c r="N2398" s="47"/>
    </row>
    <row r="2399" ht="15.75" customHeight="1">
      <c r="B2399" s="3" t="str">
        <f>IF('Prior Yr Data - copy here!'!D2404="","",'Prior Yr Data - copy here!'!D2404)</f>
        <v/>
      </c>
      <c r="C2399" s="3" t="str">
        <f>IF('Prior Yr Data - copy here!'!L2404="","",'Prior Yr Data - copy here!'!L2404)</f>
        <v/>
      </c>
      <c r="D2399" s="3" t="str">
        <f>IF('Prior Yr Data - copy here!'!M2404="","",'Prior Yr Data - copy here!'!M2404)</f>
        <v/>
      </c>
      <c r="E2399" s="46" t="str">
        <f t="shared" si="1"/>
        <v/>
      </c>
      <c r="F2399" s="3" t="str">
        <f t="shared" si="2"/>
        <v/>
      </c>
      <c r="G2399" s="47"/>
      <c r="H2399" s="3"/>
      <c r="I2399" s="3" t="str">
        <f>IF('Two Yrs Prior Data - copy here!'!D2404="","",'Two Yrs Prior Data - copy here!'!D2404)</f>
        <v/>
      </c>
      <c r="J2399" s="3" t="str">
        <f>IF('Two Yrs Prior Data - copy here!'!D2404="","",'Two Yrs Prior Data - copy here!'!L2404)</f>
        <v/>
      </c>
      <c r="K2399" s="3" t="str">
        <f>IF('Two Yrs Prior Data - copy here!'!D2404="","",'Two Yrs Prior Data - copy here!'!M2404)</f>
        <v/>
      </c>
      <c r="L2399" s="46" t="str">
        <f t="shared" si="3"/>
        <v/>
      </c>
      <c r="M2399" s="3" t="str">
        <f t="shared" si="4"/>
        <v/>
      </c>
      <c r="N2399" s="47"/>
    </row>
    <row r="2400" ht="15.75" customHeight="1">
      <c r="B2400" s="3" t="str">
        <f>IF('Prior Yr Data - copy here!'!D2405="","",'Prior Yr Data - copy here!'!D2405)</f>
        <v/>
      </c>
      <c r="C2400" s="3" t="str">
        <f>IF('Prior Yr Data - copy here!'!L2405="","",'Prior Yr Data - copy here!'!L2405)</f>
        <v/>
      </c>
      <c r="D2400" s="3" t="str">
        <f>IF('Prior Yr Data - copy here!'!M2405="","",'Prior Yr Data - copy here!'!M2405)</f>
        <v/>
      </c>
      <c r="E2400" s="46" t="str">
        <f t="shared" si="1"/>
        <v/>
      </c>
      <c r="F2400" s="3" t="str">
        <f t="shared" si="2"/>
        <v/>
      </c>
      <c r="G2400" s="47"/>
      <c r="H2400" s="3"/>
      <c r="I2400" s="3" t="str">
        <f>IF('Two Yrs Prior Data - copy here!'!D2405="","",'Two Yrs Prior Data - copy here!'!D2405)</f>
        <v/>
      </c>
      <c r="J2400" s="3" t="str">
        <f>IF('Two Yrs Prior Data - copy here!'!D2405="","",'Two Yrs Prior Data - copy here!'!L2405)</f>
        <v/>
      </c>
      <c r="K2400" s="3" t="str">
        <f>IF('Two Yrs Prior Data - copy here!'!D2405="","",'Two Yrs Prior Data - copy here!'!M2405)</f>
        <v/>
      </c>
      <c r="L2400" s="46" t="str">
        <f t="shared" si="3"/>
        <v/>
      </c>
      <c r="M2400" s="3" t="str">
        <f t="shared" si="4"/>
        <v/>
      </c>
      <c r="N2400" s="47"/>
    </row>
    <row r="2401" ht="15.75" customHeight="1">
      <c r="B2401" s="3" t="str">
        <f>IF('Prior Yr Data - copy here!'!D2406="","",'Prior Yr Data - copy here!'!D2406)</f>
        <v/>
      </c>
      <c r="C2401" s="3" t="str">
        <f>IF('Prior Yr Data - copy here!'!L2406="","",'Prior Yr Data - copy here!'!L2406)</f>
        <v/>
      </c>
      <c r="D2401" s="3" t="str">
        <f>IF('Prior Yr Data - copy here!'!M2406="","",'Prior Yr Data - copy here!'!M2406)</f>
        <v/>
      </c>
      <c r="E2401" s="46" t="str">
        <f t="shared" si="1"/>
        <v/>
      </c>
      <c r="F2401" s="3" t="str">
        <f t="shared" si="2"/>
        <v/>
      </c>
      <c r="G2401" s="47"/>
      <c r="H2401" s="3"/>
      <c r="I2401" s="3" t="str">
        <f>IF('Two Yrs Prior Data - copy here!'!D2406="","",'Two Yrs Prior Data - copy here!'!D2406)</f>
        <v/>
      </c>
      <c r="J2401" s="3" t="str">
        <f>IF('Two Yrs Prior Data - copy here!'!D2406="","",'Two Yrs Prior Data - copy here!'!L2406)</f>
        <v/>
      </c>
      <c r="K2401" s="3" t="str">
        <f>IF('Two Yrs Prior Data - copy here!'!D2406="","",'Two Yrs Prior Data - copy here!'!M2406)</f>
        <v/>
      </c>
      <c r="L2401" s="46" t="str">
        <f t="shared" si="3"/>
        <v/>
      </c>
      <c r="M2401" s="3" t="str">
        <f t="shared" si="4"/>
        <v/>
      </c>
      <c r="N2401" s="47"/>
    </row>
    <row r="2402" ht="15.75" customHeight="1">
      <c r="B2402" s="3" t="str">
        <f>IF('Prior Yr Data - copy here!'!D2407="","",'Prior Yr Data - copy here!'!D2407)</f>
        <v/>
      </c>
      <c r="C2402" s="3" t="str">
        <f>IF('Prior Yr Data - copy here!'!L2407="","",'Prior Yr Data - copy here!'!L2407)</f>
        <v/>
      </c>
      <c r="D2402" s="3" t="str">
        <f>IF('Prior Yr Data - copy here!'!M2407="","",'Prior Yr Data - copy here!'!M2407)</f>
        <v/>
      </c>
      <c r="E2402" s="46" t="str">
        <f t="shared" si="1"/>
        <v/>
      </c>
      <c r="F2402" s="3" t="str">
        <f t="shared" si="2"/>
        <v/>
      </c>
      <c r="G2402" s="47"/>
      <c r="H2402" s="3"/>
      <c r="I2402" s="3" t="str">
        <f>IF('Two Yrs Prior Data - copy here!'!D2407="","",'Two Yrs Prior Data - copy here!'!D2407)</f>
        <v/>
      </c>
      <c r="J2402" s="3" t="str">
        <f>IF('Two Yrs Prior Data - copy here!'!D2407="","",'Two Yrs Prior Data - copy here!'!L2407)</f>
        <v/>
      </c>
      <c r="K2402" s="3" t="str">
        <f>IF('Two Yrs Prior Data - copy here!'!D2407="","",'Two Yrs Prior Data - copy here!'!M2407)</f>
        <v/>
      </c>
      <c r="L2402" s="46" t="str">
        <f t="shared" si="3"/>
        <v/>
      </c>
      <c r="M2402" s="3" t="str">
        <f t="shared" si="4"/>
        <v/>
      </c>
      <c r="N2402" s="47"/>
    </row>
    <row r="2403" ht="15.75" customHeight="1">
      <c r="B2403" s="3" t="str">
        <f>IF('Prior Yr Data - copy here!'!D2408="","",'Prior Yr Data - copy here!'!D2408)</f>
        <v/>
      </c>
      <c r="C2403" s="3" t="str">
        <f>IF('Prior Yr Data - copy here!'!L2408="","",'Prior Yr Data - copy here!'!L2408)</f>
        <v/>
      </c>
      <c r="D2403" s="3" t="str">
        <f>IF('Prior Yr Data - copy here!'!M2408="","",'Prior Yr Data - copy here!'!M2408)</f>
        <v/>
      </c>
      <c r="E2403" s="46" t="str">
        <f t="shared" si="1"/>
        <v/>
      </c>
      <c r="F2403" s="3" t="str">
        <f t="shared" si="2"/>
        <v/>
      </c>
      <c r="G2403" s="47"/>
      <c r="H2403" s="3"/>
      <c r="I2403" s="3" t="str">
        <f>IF('Two Yrs Prior Data - copy here!'!D2408="","",'Two Yrs Prior Data - copy here!'!D2408)</f>
        <v/>
      </c>
      <c r="J2403" s="3" t="str">
        <f>IF('Two Yrs Prior Data - copy here!'!D2408="","",'Two Yrs Prior Data - copy here!'!L2408)</f>
        <v/>
      </c>
      <c r="K2403" s="3" t="str">
        <f>IF('Two Yrs Prior Data - copy here!'!D2408="","",'Two Yrs Prior Data - copy here!'!M2408)</f>
        <v/>
      </c>
      <c r="L2403" s="46" t="str">
        <f t="shared" si="3"/>
        <v/>
      </c>
      <c r="M2403" s="3" t="str">
        <f t="shared" si="4"/>
        <v/>
      </c>
      <c r="N2403" s="47"/>
    </row>
    <row r="2404" ht="15.75" customHeight="1">
      <c r="B2404" s="3" t="str">
        <f>IF('Prior Yr Data - copy here!'!D2409="","",'Prior Yr Data - copy here!'!D2409)</f>
        <v/>
      </c>
      <c r="C2404" s="3" t="str">
        <f>IF('Prior Yr Data - copy here!'!L2409="","",'Prior Yr Data - copy here!'!L2409)</f>
        <v/>
      </c>
      <c r="D2404" s="3" t="str">
        <f>IF('Prior Yr Data - copy here!'!M2409="","",'Prior Yr Data - copy here!'!M2409)</f>
        <v/>
      </c>
      <c r="E2404" s="46" t="str">
        <f t="shared" si="1"/>
        <v/>
      </c>
      <c r="F2404" s="3" t="str">
        <f t="shared" si="2"/>
        <v/>
      </c>
      <c r="G2404" s="47"/>
      <c r="H2404" s="3"/>
      <c r="I2404" s="3" t="str">
        <f>IF('Two Yrs Prior Data - copy here!'!D2409="","",'Two Yrs Prior Data - copy here!'!D2409)</f>
        <v/>
      </c>
      <c r="J2404" s="3" t="str">
        <f>IF('Two Yrs Prior Data - copy here!'!D2409="","",'Two Yrs Prior Data - copy here!'!L2409)</f>
        <v/>
      </c>
      <c r="K2404" s="3" t="str">
        <f>IF('Two Yrs Prior Data - copy here!'!D2409="","",'Two Yrs Prior Data - copy here!'!M2409)</f>
        <v/>
      </c>
      <c r="L2404" s="46" t="str">
        <f t="shared" si="3"/>
        <v/>
      </c>
      <c r="M2404" s="3" t="str">
        <f t="shared" si="4"/>
        <v/>
      </c>
      <c r="N2404" s="47"/>
    </row>
    <row r="2405" ht="15.75" customHeight="1">
      <c r="B2405" s="3" t="str">
        <f>IF('Prior Yr Data - copy here!'!D2410="","",'Prior Yr Data - copy here!'!D2410)</f>
        <v/>
      </c>
      <c r="C2405" s="3" t="str">
        <f>IF('Prior Yr Data - copy here!'!L2410="","",'Prior Yr Data - copy here!'!L2410)</f>
        <v/>
      </c>
      <c r="D2405" s="3" t="str">
        <f>IF('Prior Yr Data - copy here!'!M2410="","",'Prior Yr Data - copy here!'!M2410)</f>
        <v/>
      </c>
      <c r="E2405" s="46" t="str">
        <f t="shared" si="1"/>
        <v/>
      </c>
      <c r="F2405" s="3" t="str">
        <f t="shared" si="2"/>
        <v/>
      </c>
      <c r="G2405" s="47"/>
      <c r="H2405" s="3"/>
      <c r="I2405" s="3" t="str">
        <f>IF('Two Yrs Prior Data - copy here!'!D2410="","",'Two Yrs Prior Data - copy here!'!D2410)</f>
        <v/>
      </c>
      <c r="J2405" s="3" t="str">
        <f>IF('Two Yrs Prior Data - copy here!'!D2410="","",'Two Yrs Prior Data - copy here!'!L2410)</f>
        <v/>
      </c>
      <c r="K2405" s="3" t="str">
        <f>IF('Two Yrs Prior Data - copy here!'!D2410="","",'Two Yrs Prior Data - copy here!'!M2410)</f>
        <v/>
      </c>
      <c r="L2405" s="46" t="str">
        <f t="shared" si="3"/>
        <v/>
      </c>
      <c r="M2405" s="3" t="str">
        <f t="shared" si="4"/>
        <v/>
      </c>
      <c r="N2405" s="47"/>
    </row>
    <row r="2406" ht="15.75" customHeight="1">
      <c r="B2406" s="3" t="str">
        <f>IF('Prior Yr Data - copy here!'!D2411="","",'Prior Yr Data - copy here!'!D2411)</f>
        <v/>
      </c>
      <c r="C2406" s="3" t="str">
        <f>IF('Prior Yr Data - copy here!'!L2411="","",'Prior Yr Data - copy here!'!L2411)</f>
        <v/>
      </c>
      <c r="D2406" s="3" t="str">
        <f>IF('Prior Yr Data - copy here!'!M2411="","",'Prior Yr Data - copy here!'!M2411)</f>
        <v/>
      </c>
      <c r="E2406" s="46" t="str">
        <f t="shared" si="1"/>
        <v/>
      </c>
      <c r="F2406" s="3" t="str">
        <f t="shared" si="2"/>
        <v/>
      </c>
      <c r="G2406" s="47"/>
      <c r="H2406" s="3"/>
      <c r="I2406" s="3" t="str">
        <f>IF('Two Yrs Prior Data - copy here!'!D2411="","",'Two Yrs Prior Data - copy here!'!D2411)</f>
        <v/>
      </c>
      <c r="J2406" s="3" t="str">
        <f>IF('Two Yrs Prior Data - copy here!'!D2411="","",'Two Yrs Prior Data - copy here!'!L2411)</f>
        <v/>
      </c>
      <c r="K2406" s="3" t="str">
        <f>IF('Two Yrs Prior Data - copy here!'!D2411="","",'Two Yrs Prior Data - copy here!'!M2411)</f>
        <v/>
      </c>
      <c r="L2406" s="46" t="str">
        <f t="shared" si="3"/>
        <v/>
      </c>
      <c r="M2406" s="3" t="str">
        <f t="shared" si="4"/>
        <v/>
      </c>
      <c r="N2406" s="47"/>
    </row>
    <row r="2407" ht="15.75" customHeight="1">
      <c r="B2407" s="3" t="str">
        <f>IF('Prior Yr Data - copy here!'!D2412="","",'Prior Yr Data - copy here!'!D2412)</f>
        <v/>
      </c>
      <c r="C2407" s="3" t="str">
        <f>IF('Prior Yr Data - copy here!'!L2412="","",'Prior Yr Data - copy here!'!L2412)</f>
        <v/>
      </c>
      <c r="D2407" s="3" t="str">
        <f>IF('Prior Yr Data - copy here!'!M2412="","",'Prior Yr Data - copy here!'!M2412)</f>
        <v/>
      </c>
      <c r="E2407" s="46" t="str">
        <f t="shared" si="1"/>
        <v/>
      </c>
      <c r="F2407" s="3" t="str">
        <f t="shared" si="2"/>
        <v/>
      </c>
      <c r="G2407" s="47"/>
      <c r="H2407" s="3"/>
      <c r="I2407" s="3" t="str">
        <f>IF('Two Yrs Prior Data - copy here!'!D2412="","",'Two Yrs Prior Data - copy here!'!D2412)</f>
        <v/>
      </c>
      <c r="J2407" s="3" t="str">
        <f>IF('Two Yrs Prior Data - copy here!'!D2412="","",'Two Yrs Prior Data - copy here!'!L2412)</f>
        <v/>
      </c>
      <c r="K2407" s="3" t="str">
        <f>IF('Two Yrs Prior Data - copy here!'!D2412="","",'Two Yrs Prior Data - copy here!'!M2412)</f>
        <v/>
      </c>
      <c r="L2407" s="46" t="str">
        <f t="shared" si="3"/>
        <v/>
      </c>
      <c r="M2407" s="3" t="str">
        <f t="shared" si="4"/>
        <v/>
      </c>
      <c r="N2407" s="47"/>
    </row>
    <row r="2408" ht="15.75" customHeight="1">
      <c r="B2408" s="3" t="str">
        <f>IF('Prior Yr Data - copy here!'!D2413="","",'Prior Yr Data - copy here!'!D2413)</f>
        <v/>
      </c>
      <c r="C2408" s="3" t="str">
        <f>IF('Prior Yr Data - copy here!'!L2413="","",'Prior Yr Data - copy here!'!L2413)</f>
        <v/>
      </c>
      <c r="D2408" s="3" t="str">
        <f>IF('Prior Yr Data - copy here!'!M2413="","",'Prior Yr Data - copy here!'!M2413)</f>
        <v/>
      </c>
      <c r="E2408" s="46" t="str">
        <f t="shared" si="1"/>
        <v/>
      </c>
      <c r="F2408" s="3" t="str">
        <f t="shared" si="2"/>
        <v/>
      </c>
      <c r="G2408" s="47"/>
      <c r="H2408" s="3"/>
      <c r="I2408" s="3" t="str">
        <f>IF('Two Yrs Prior Data - copy here!'!D2413="","",'Two Yrs Prior Data - copy here!'!D2413)</f>
        <v/>
      </c>
      <c r="J2408" s="3" t="str">
        <f>IF('Two Yrs Prior Data - copy here!'!D2413="","",'Two Yrs Prior Data - copy here!'!L2413)</f>
        <v/>
      </c>
      <c r="K2408" s="3" t="str">
        <f>IF('Two Yrs Prior Data - copy here!'!D2413="","",'Two Yrs Prior Data - copy here!'!M2413)</f>
        <v/>
      </c>
      <c r="L2408" s="46" t="str">
        <f t="shared" si="3"/>
        <v/>
      </c>
      <c r="M2408" s="3" t="str">
        <f t="shared" si="4"/>
        <v/>
      </c>
      <c r="N2408" s="47"/>
    </row>
    <row r="2409" ht="15.75" customHeight="1">
      <c r="B2409" s="3" t="str">
        <f>IF('Prior Yr Data - copy here!'!D2414="","",'Prior Yr Data - copy here!'!D2414)</f>
        <v/>
      </c>
      <c r="C2409" s="3" t="str">
        <f>IF('Prior Yr Data - copy here!'!L2414="","",'Prior Yr Data - copy here!'!L2414)</f>
        <v/>
      </c>
      <c r="D2409" s="3" t="str">
        <f>IF('Prior Yr Data - copy here!'!M2414="","",'Prior Yr Data - copy here!'!M2414)</f>
        <v/>
      </c>
      <c r="E2409" s="46" t="str">
        <f t="shared" si="1"/>
        <v/>
      </c>
      <c r="F2409" s="3" t="str">
        <f t="shared" si="2"/>
        <v/>
      </c>
      <c r="G2409" s="47"/>
      <c r="H2409" s="3"/>
      <c r="I2409" s="3" t="str">
        <f>IF('Two Yrs Prior Data - copy here!'!D2414="","",'Two Yrs Prior Data - copy here!'!D2414)</f>
        <v/>
      </c>
      <c r="J2409" s="3" t="str">
        <f>IF('Two Yrs Prior Data - copy here!'!D2414="","",'Two Yrs Prior Data - copy here!'!L2414)</f>
        <v/>
      </c>
      <c r="K2409" s="3" t="str">
        <f>IF('Two Yrs Prior Data - copy here!'!D2414="","",'Two Yrs Prior Data - copy here!'!M2414)</f>
        <v/>
      </c>
      <c r="L2409" s="46" t="str">
        <f t="shared" si="3"/>
        <v/>
      </c>
      <c r="M2409" s="3" t="str">
        <f t="shared" si="4"/>
        <v/>
      </c>
      <c r="N2409" s="47"/>
    </row>
    <row r="2410" ht="15.75" customHeight="1">
      <c r="B2410" s="3" t="str">
        <f>IF('Prior Yr Data - copy here!'!D2415="","",'Prior Yr Data - copy here!'!D2415)</f>
        <v/>
      </c>
      <c r="C2410" s="3" t="str">
        <f>IF('Prior Yr Data - copy here!'!L2415="","",'Prior Yr Data - copy here!'!L2415)</f>
        <v/>
      </c>
      <c r="D2410" s="3" t="str">
        <f>IF('Prior Yr Data - copy here!'!M2415="","",'Prior Yr Data - copy here!'!M2415)</f>
        <v/>
      </c>
      <c r="E2410" s="46" t="str">
        <f t="shared" si="1"/>
        <v/>
      </c>
      <c r="F2410" s="3" t="str">
        <f t="shared" si="2"/>
        <v/>
      </c>
      <c r="G2410" s="47"/>
      <c r="H2410" s="3"/>
      <c r="I2410" s="3" t="str">
        <f>IF('Two Yrs Prior Data - copy here!'!D2415="","",'Two Yrs Prior Data - copy here!'!D2415)</f>
        <v/>
      </c>
      <c r="J2410" s="3" t="str">
        <f>IF('Two Yrs Prior Data - copy here!'!D2415="","",'Two Yrs Prior Data - copy here!'!L2415)</f>
        <v/>
      </c>
      <c r="K2410" s="3" t="str">
        <f>IF('Two Yrs Prior Data - copy here!'!D2415="","",'Two Yrs Prior Data - copy here!'!M2415)</f>
        <v/>
      </c>
      <c r="L2410" s="46" t="str">
        <f t="shared" si="3"/>
        <v/>
      </c>
      <c r="M2410" s="3" t="str">
        <f t="shared" si="4"/>
        <v/>
      </c>
      <c r="N2410" s="47"/>
    </row>
    <row r="2411" ht="15.75" customHeight="1">
      <c r="B2411" s="3" t="str">
        <f>IF('Prior Yr Data - copy here!'!D2416="","",'Prior Yr Data - copy here!'!D2416)</f>
        <v/>
      </c>
      <c r="C2411" s="3" t="str">
        <f>IF('Prior Yr Data - copy here!'!L2416="","",'Prior Yr Data - copy here!'!L2416)</f>
        <v/>
      </c>
      <c r="D2411" s="3" t="str">
        <f>IF('Prior Yr Data - copy here!'!M2416="","",'Prior Yr Data - copy here!'!M2416)</f>
        <v/>
      </c>
      <c r="E2411" s="46" t="str">
        <f t="shared" si="1"/>
        <v/>
      </c>
      <c r="F2411" s="3" t="str">
        <f t="shared" si="2"/>
        <v/>
      </c>
      <c r="G2411" s="47"/>
      <c r="H2411" s="3"/>
      <c r="I2411" s="3" t="str">
        <f>IF('Two Yrs Prior Data - copy here!'!D2416="","",'Two Yrs Prior Data - copy here!'!D2416)</f>
        <v/>
      </c>
      <c r="J2411" s="3" t="str">
        <f>IF('Two Yrs Prior Data - copy here!'!D2416="","",'Two Yrs Prior Data - copy here!'!L2416)</f>
        <v/>
      </c>
      <c r="K2411" s="3" t="str">
        <f>IF('Two Yrs Prior Data - copy here!'!D2416="","",'Two Yrs Prior Data - copy here!'!M2416)</f>
        <v/>
      </c>
      <c r="L2411" s="46" t="str">
        <f t="shared" si="3"/>
        <v/>
      </c>
      <c r="M2411" s="3" t="str">
        <f t="shared" si="4"/>
        <v/>
      </c>
      <c r="N2411" s="47"/>
    </row>
    <row r="2412" ht="15.75" customHeight="1">
      <c r="B2412" s="3" t="str">
        <f>IF('Prior Yr Data - copy here!'!D2417="","",'Prior Yr Data - copy here!'!D2417)</f>
        <v/>
      </c>
      <c r="C2412" s="3" t="str">
        <f>IF('Prior Yr Data - copy here!'!L2417="","",'Prior Yr Data - copy here!'!L2417)</f>
        <v/>
      </c>
      <c r="D2412" s="3" t="str">
        <f>IF('Prior Yr Data - copy here!'!M2417="","",'Prior Yr Data - copy here!'!M2417)</f>
        <v/>
      </c>
      <c r="E2412" s="46" t="str">
        <f t="shared" si="1"/>
        <v/>
      </c>
      <c r="F2412" s="3" t="str">
        <f t="shared" si="2"/>
        <v/>
      </c>
      <c r="G2412" s="47"/>
      <c r="H2412" s="3"/>
      <c r="I2412" s="3" t="str">
        <f>IF('Two Yrs Prior Data - copy here!'!D2417="","",'Two Yrs Prior Data - copy here!'!D2417)</f>
        <v/>
      </c>
      <c r="J2412" s="3" t="str">
        <f>IF('Two Yrs Prior Data - copy here!'!D2417="","",'Two Yrs Prior Data - copy here!'!L2417)</f>
        <v/>
      </c>
      <c r="K2412" s="3" t="str">
        <f>IF('Two Yrs Prior Data - copy here!'!D2417="","",'Two Yrs Prior Data - copy here!'!M2417)</f>
        <v/>
      </c>
      <c r="L2412" s="46" t="str">
        <f t="shared" si="3"/>
        <v/>
      </c>
      <c r="M2412" s="3" t="str">
        <f t="shared" si="4"/>
        <v/>
      </c>
      <c r="N2412" s="47"/>
    </row>
    <row r="2413" ht="15.75" customHeight="1">
      <c r="B2413" s="3" t="str">
        <f>IF('Prior Yr Data - copy here!'!D2418="","",'Prior Yr Data - copy here!'!D2418)</f>
        <v/>
      </c>
      <c r="C2413" s="3" t="str">
        <f>IF('Prior Yr Data - copy here!'!L2418="","",'Prior Yr Data - copy here!'!L2418)</f>
        <v/>
      </c>
      <c r="D2413" s="3" t="str">
        <f>IF('Prior Yr Data - copy here!'!M2418="","",'Prior Yr Data - copy here!'!M2418)</f>
        <v/>
      </c>
      <c r="E2413" s="46" t="str">
        <f t="shared" si="1"/>
        <v/>
      </c>
      <c r="F2413" s="3" t="str">
        <f t="shared" si="2"/>
        <v/>
      </c>
      <c r="G2413" s="47"/>
      <c r="H2413" s="3"/>
      <c r="I2413" s="3" t="str">
        <f>IF('Two Yrs Prior Data - copy here!'!D2418="","",'Two Yrs Prior Data - copy here!'!D2418)</f>
        <v/>
      </c>
      <c r="J2413" s="3" t="str">
        <f>IF('Two Yrs Prior Data - copy here!'!D2418="","",'Two Yrs Prior Data - copy here!'!L2418)</f>
        <v/>
      </c>
      <c r="K2413" s="3" t="str">
        <f>IF('Two Yrs Prior Data - copy here!'!D2418="","",'Two Yrs Prior Data - copy here!'!M2418)</f>
        <v/>
      </c>
      <c r="L2413" s="46" t="str">
        <f t="shared" si="3"/>
        <v/>
      </c>
      <c r="M2413" s="3" t="str">
        <f t="shared" si="4"/>
        <v/>
      </c>
      <c r="N2413" s="47"/>
    </row>
    <row r="2414" ht="15.75" customHeight="1">
      <c r="B2414" s="3" t="str">
        <f>IF('Prior Yr Data - copy here!'!D2419="","",'Prior Yr Data - copy here!'!D2419)</f>
        <v/>
      </c>
      <c r="C2414" s="3" t="str">
        <f>IF('Prior Yr Data - copy here!'!L2419="","",'Prior Yr Data - copy here!'!L2419)</f>
        <v/>
      </c>
      <c r="D2414" s="3" t="str">
        <f>IF('Prior Yr Data - copy here!'!M2419="","",'Prior Yr Data - copy here!'!M2419)</f>
        <v/>
      </c>
      <c r="E2414" s="46" t="str">
        <f t="shared" si="1"/>
        <v/>
      </c>
      <c r="F2414" s="3" t="str">
        <f t="shared" si="2"/>
        <v/>
      </c>
      <c r="G2414" s="47"/>
      <c r="H2414" s="3"/>
      <c r="I2414" s="3" t="str">
        <f>IF('Two Yrs Prior Data - copy here!'!D2419="","",'Two Yrs Prior Data - copy here!'!D2419)</f>
        <v/>
      </c>
      <c r="J2414" s="3" t="str">
        <f>IF('Two Yrs Prior Data - copy here!'!D2419="","",'Two Yrs Prior Data - copy here!'!L2419)</f>
        <v/>
      </c>
      <c r="K2414" s="3" t="str">
        <f>IF('Two Yrs Prior Data - copy here!'!D2419="","",'Two Yrs Prior Data - copy here!'!M2419)</f>
        <v/>
      </c>
      <c r="L2414" s="46" t="str">
        <f t="shared" si="3"/>
        <v/>
      </c>
      <c r="M2414" s="3" t="str">
        <f t="shared" si="4"/>
        <v/>
      </c>
      <c r="N2414" s="47"/>
    </row>
    <row r="2415" ht="15.75" customHeight="1">
      <c r="B2415" s="3" t="str">
        <f>IF('Prior Yr Data - copy here!'!D2420="","",'Prior Yr Data - copy here!'!D2420)</f>
        <v/>
      </c>
      <c r="C2415" s="3" t="str">
        <f>IF('Prior Yr Data - copy here!'!L2420="","",'Prior Yr Data - copy here!'!L2420)</f>
        <v/>
      </c>
      <c r="D2415" s="3" t="str">
        <f>IF('Prior Yr Data - copy here!'!M2420="","",'Prior Yr Data - copy here!'!M2420)</f>
        <v/>
      </c>
      <c r="E2415" s="46" t="str">
        <f t="shared" si="1"/>
        <v/>
      </c>
      <c r="F2415" s="3" t="str">
        <f t="shared" si="2"/>
        <v/>
      </c>
      <c r="G2415" s="47"/>
      <c r="H2415" s="3"/>
      <c r="I2415" s="3" t="str">
        <f>IF('Two Yrs Prior Data - copy here!'!D2420="","",'Two Yrs Prior Data - copy here!'!D2420)</f>
        <v/>
      </c>
      <c r="J2415" s="3" t="str">
        <f>IF('Two Yrs Prior Data - copy here!'!D2420="","",'Two Yrs Prior Data - copy here!'!L2420)</f>
        <v/>
      </c>
      <c r="K2415" s="3" t="str">
        <f>IF('Two Yrs Prior Data - copy here!'!D2420="","",'Two Yrs Prior Data - copy here!'!M2420)</f>
        <v/>
      </c>
      <c r="L2415" s="46" t="str">
        <f t="shared" si="3"/>
        <v/>
      </c>
      <c r="M2415" s="3" t="str">
        <f t="shared" si="4"/>
        <v/>
      </c>
      <c r="N2415" s="47"/>
    </row>
    <row r="2416" ht="15.75" customHeight="1">
      <c r="B2416" s="3" t="str">
        <f>IF('Prior Yr Data - copy here!'!D2421="","",'Prior Yr Data - copy here!'!D2421)</f>
        <v/>
      </c>
      <c r="C2416" s="3" t="str">
        <f>IF('Prior Yr Data - copy here!'!L2421="","",'Prior Yr Data - copy here!'!L2421)</f>
        <v/>
      </c>
      <c r="D2416" s="3" t="str">
        <f>IF('Prior Yr Data - copy here!'!M2421="","",'Prior Yr Data - copy here!'!M2421)</f>
        <v/>
      </c>
      <c r="E2416" s="46" t="str">
        <f t="shared" si="1"/>
        <v/>
      </c>
      <c r="F2416" s="3" t="str">
        <f t="shared" si="2"/>
        <v/>
      </c>
      <c r="G2416" s="47"/>
      <c r="H2416" s="3"/>
      <c r="I2416" s="3" t="str">
        <f>IF('Two Yrs Prior Data - copy here!'!D2421="","",'Two Yrs Prior Data - copy here!'!D2421)</f>
        <v/>
      </c>
      <c r="J2416" s="3" t="str">
        <f>IF('Two Yrs Prior Data - copy here!'!D2421="","",'Two Yrs Prior Data - copy here!'!L2421)</f>
        <v/>
      </c>
      <c r="K2416" s="3" t="str">
        <f>IF('Two Yrs Prior Data - copy here!'!D2421="","",'Two Yrs Prior Data - copy here!'!M2421)</f>
        <v/>
      </c>
      <c r="L2416" s="46" t="str">
        <f t="shared" si="3"/>
        <v/>
      </c>
      <c r="M2416" s="3" t="str">
        <f t="shared" si="4"/>
        <v/>
      </c>
      <c r="N2416" s="47"/>
    </row>
    <row r="2417" ht="15.75" customHeight="1">
      <c r="B2417" s="3" t="str">
        <f>IF('Prior Yr Data - copy here!'!D2422="","",'Prior Yr Data - copy here!'!D2422)</f>
        <v/>
      </c>
      <c r="C2417" s="3" t="str">
        <f>IF('Prior Yr Data - copy here!'!L2422="","",'Prior Yr Data - copy here!'!L2422)</f>
        <v/>
      </c>
      <c r="D2417" s="3" t="str">
        <f>IF('Prior Yr Data - copy here!'!M2422="","",'Prior Yr Data - copy here!'!M2422)</f>
        <v/>
      </c>
      <c r="E2417" s="46" t="str">
        <f t="shared" si="1"/>
        <v/>
      </c>
      <c r="F2417" s="3" t="str">
        <f t="shared" si="2"/>
        <v/>
      </c>
      <c r="G2417" s="47"/>
      <c r="H2417" s="3"/>
      <c r="I2417" s="3" t="str">
        <f>IF('Two Yrs Prior Data - copy here!'!D2422="","",'Two Yrs Prior Data - copy here!'!D2422)</f>
        <v/>
      </c>
      <c r="J2417" s="3" t="str">
        <f>IF('Two Yrs Prior Data - copy here!'!D2422="","",'Two Yrs Prior Data - copy here!'!L2422)</f>
        <v/>
      </c>
      <c r="K2417" s="3" t="str">
        <f>IF('Two Yrs Prior Data - copy here!'!D2422="","",'Two Yrs Prior Data - copy here!'!M2422)</f>
        <v/>
      </c>
      <c r="L2417" s="46" t="str">
        <f t="shared" si="3"/>
        <v/>
      </c>
      <c r="M2417" s="3" t="str">
        <f t="shared" si="4"/>
        <v/>
      </c>
      <c r="N2417" s="47"/>
    </row>
    <row r="2418" ht="15.75" customHeight="1">
      <c r="B2418" s="3" t="str">
        <f>IF('Prior Yr Data - copy here!'!D2423="","",'Prior Yr Data - copy here!'!D2423)</f>
        <v/>
      </c>
      <c r="C2418" s="3" t="str">
        <f>IF('Prior Yr Data - copy here!'!L2423="","",'Prior Yr Data - copy here!'!L2423)</f>
        <v/>
      </c>
      <c r="D2418" s="3" t="str">
        <f>IF('Prior Yr Data - copy here!'!M2423="","",'Prior Yr Data - copy here!'!M2423)</f>
        <v/>
      </c>
      <c r="E2418" s="46" t="str">
        <f t="shared" si="1"/>
        <v/>
      </c>
      <c r="F2418" s="3" t="str">
        <f t="shared" si="2"/>
        <v/>
      </c>
      <c r="G2418" s="47"/>
      <c r="H2418" s="3"/>
      <c r="I2418" s="3" t="str">
        <f>IF('Two Yrs Prior Data - copy here!'!D2423="","",'Two Yrs Prior Data - copy here!'!D2423)</f>
        <v/>
      </c>
      <c r="J2418" s="3" t="str">
        <f>IF('Two Yrs Prior Data - copy here!'!D2423="","",'Two Yrs Prior Data - copy here!'!L2423)</f>
        <v/>
      </c>
      <c r="K2418" s="3" t="str">
        <f>IF('Two Yrs Prior Data - copy here!'!D2423="","",'Two Yrs Prior Data - copy here!'!M2423)</f>
        <v/>
      </c>
      <c r="L2418" s="46" t="str">
        <f t="shared" si="3"/>
        <v/>
      </c>
      <c r="M2418" s="3" t="str">
        <f t="shared" si="4"/>
        <v/>
      </c>
      <c r="N2418" s="47"/>
    </row>
    <row r="2419" ht="15.75" customHeight="1">
      <c r="B2419" s="3" t="str">
        <f>IF('Prior Yr Data - copy here!'!D2424="","",'Prior Yr Data - copy here!'!D2424)</f>
        <v/>
      </c>
      <c r="C2419" s="3" t="str">
        <f>IF('Prior Yr Data - copy here!'!L2424="","",'Prior Yr Data - copy here!'!L2424)</f>
        <v/>
      </c>
      <c r="D2419" s="3" t="str">
        <f>IF('Prior Yr Data - copy here!'!M2424="","",'Prior Yr Data - copy here!'!M2424)</f>
        <v/>
      </c>
      <c r="E2419" s="46" t="str">
        <f t="shared" si="1"/>
        <v/>
      </c>
      <c r="F2419" s="3" t="str">
        <f t="shared" si="2"/>
        <v/>
      </c>
      <c r="G2419" s="47"/>
      <c r="H2419" s="3"/>
      <c r="I2419" s="3" t="str">
        <f>IF('Two Yrs Prior Data - copy here!'!D2424="","",'Two Yrs Prior Data - copy here!'!D2424)</f>
        <v/>
      </c>
      <c r="J2419" s="3" t="str">
        <f>IF('Two Yrs Prior Data - copy here!'!D2424="","",'Two Yrs Prior Data - copy here!'!L2424)</f>
        <v/>
      </c>
      <c r="K2419" s="3" t="str">
        <f>IF('Two Yrs Prior Data - copy here!'!D2424="","",'Two Yrs Prior Data - copy here!'!M2424)</f>
        <v/>
      </c>
      <c r="L2419" s="46" t="str">
        <f t="shared" si="3"/>
        <v/>
      </c>
      <c r="M2419" s="3" t="str">
        <f t="shared" si="4"/>
        <v/>
      </c>
      <c r="N2419" s="47"/>
    </row>
    <row r="2420" ht="15.75" customHeight="1">
      <c r="B2420" s="3" t="str">
        <f>IF('Prior Yr Data - copy here!'!D2425="","",'Prior Yr Data - copy here!'!D2425)</f>
        <v/>
      </c>
      <c r="C2420" s="3" t="str">
        <f>IF('Prior Yr Data - copy here!'!L2425="","",'Prior Yr Data - copy here!'!L2425)</f>
        <v/>
      </c>
      <c r="D2420" s="3" t="str">
        <f>IF('Prior Yr Data - copy here!'!M2425="","",'Prior Yr Data - copy here!'!M2425)</f>
        <v/>
      </c>
      <c r="E2420" s="46" t="str">
        <f t="shared" si="1"/>
        <v/>
      </c>
      <c r="F2420" s="3" t="str">
        <f t="shared" si="2"/>
        <v/>
      </c>
      <c r="G2420" s="47"/>
      <c r="H2420" s="3"/>
      <c r="I2420" s="3" t="str">
        <f>IF('Two Yrs Prior Data - copy here!'!D2425="","",'Two Yrs Prior Data - copy here!'!D2425)</f>
        <v/>
      </c>
      <c r="J2420" s="3" t="str">
        <f>IF('Two Yrs Prior Data - copy here!'!D2425="","",'Two Yrs Prior Data - copy here!'!L2425)</f>
        <v/>
      </c>
      <c r="K2420" s="3" t="str">
        <f>IF('Two Yrs Prior Data - copy here!'!D2425="","",'Two Yrs Prior Data - copy here!'!M2425)</f>
        <v/>
      </c>
      <c r="L2420" s="46" t="str">
        <f t="shared" si="3"/>
        <v/>
      </c>
      <c r="M2420" s="3" t="str">
        <f t="shared" si="4"/>
        <v/>
      </c>
      <c r="N2420" s="47"/>
    </row>
    <row r="2421" ht="15.75" customHeight="1">
      <c r="B2421" s="3" t="str">
        <f>IF('Prior Yr Data - copy here!'!D2426="","",'Prior Yr Data - copy here!'!D2426)</f>
        <v/>
      </c>
      <c r="C2421" s="3" t="str">
        <f>IF('Prior Yr Data - copy here!'!L2426="","",'Prior Yr Data - copy here!'!L2426)</f>
        <v/>
      </c>
      <c r="D2421" s="3" t="str">
        <f>IF('Prior Yr Data - copy here!'!M2426="","",'Prior Yr Data - copy here!'!M2426)</f>
        <v/>
      </c>
      <c r="E2421" s="46" t="str">
        <f t="shared" si="1"/>
        <v/>
      </c>
      <c r="F2421" s="3" t="str">
        <f t="shared" si="2"/>
        <v/>
      </c>
      <c r="G2421" s="47"/>
      <c r="H2421" s="3"/>
      <c r="I2421" s="3" t="str">
        <f>IF('Two Yrs Prior Data - copy here!'!D2426="","",'Two Yrs Prior Data - copy here!'!D2426)</f>
        <v/>
      </c>
      <c r="J2421" s="3" t="str">
        <f>IF('Two Yrs Prior Data - copy here!'!D2426="","",'Two Yrs Prior Data - copy here!'!L2426)</f>
        <v/>
      </c>
      <c r="K2421" s="3" t="str">
        <f>IF('Two Yrs Prior Data - copy here!'!D2426="","",'Two Yrs Prior Data - copy here!'!M2426)</f>
        <v/>
      </c>
      <c r="L2421" s="46" t="str">
        <f t="shared" si="3"/>
        <v/>
      </c>
      <c r="M2421" s="3" t="str">
        <f t="shared" si="4"/>
        <v/>
      </c>
      <c r="N2421" s="47"/>
    </row>
    <row r="2422" ht="15.75" customHeight="1">
      <c r="B2422" s="3" t="str">
        <f>IF('Prior Yr Data - copy here!'!D2427="","",'Prior Yr Data - copy here!'!D2427)</f>
        <v/>
      </c>
      <c r="C2422" s="3" t="str">
        <f>IF('Prior Yr Data - copy here!'!L2427="","",'Prior Yr Data - copy here!'!L2427)</f>
        <v/>
      </c>
      <c r="D2422" s="3" t="str">
        <f>IF('Prior Yr Data - copy here!'!M2427="","",'Prior Yr Data - copy here!'!M2427)</f>
        <v/>
      </c>
      <c r="E2422" s="46" t="str">
        <f t="shared" si="1"/>
        <v/>
      </c>
      <c r="F2422" s="3" t="str">
        <f t="shared" si="2"/>
        <v/>
      </c>
      <c r="G2422" s="47"/>
      <c r="H2422" s="3"/>
      <c r="I2422" s="3" t="str">
        <f>IF('Two Yrs Prior Data - copy here!'!D2427="","",'Two Yrs Prior Data - copy here!'!D2427)</f>
        <v/>
      </c>
      <c r="J2422" s="3" t="str">
        <f>IF('Two Yrs Prior Data - copy here!'!D2427="","",'Two Yrs Prior Data - copy here!'!L2427)</f>
        <v/>
      </c>
      <c r="K2422" s="3" t="str">
        <f>IF('Two Yrs Prior Data - copy here!'!D2427="","",'Two Yrs Prior Data - copy here!'!M2427)</f>
        <v/>
      </c>
      <c r="L2422" s="46" t="str">
        <f t="shared" si="3"/>
        <v/>
      </c>
      <c r="M2422" s="3" t="str">
        <f t="shared" si="4"/>
        <v/>
      </c>
      <c r="N2422" s="47"/>
    </row>
    <row r="2423" ht="15.75" customHeight="1">
      <c r="B2423" s="3" t="str">
        <f>IF('Prior Yr Data - copy here!'!D2428="","",'Prior Yr Data - copy here!'!D2428)</f>
        <v/>
      </c>
      <c r="C2423" s="3" t="str">
        <f>IF('Prior Yr Data - copy here!'!L2428="","",'Prior Yr Data - copy here!'!L2428)</f>
        <v/>
      </c>
      <c r="D2423" s="3" t="str">
        <f>IF('Prior Yr Data - copy here!'!M2428="","",'Prior Yr Data - copy here!'!M2428)</f>
        <v/>
      </c>
      <c r="E2423" s="46" t="str">
        <f t="shared" si="1"/>
        <v/>
      </c>
      <c r="F2423" s="3" t="str">
        <f t="shared" si="2"/>
        <v/>
      </c>
      <c r="G2423" s="47"/>
      <c r="H2423" s="3"/>
      <c r="I2423" s="3" t="str">
        <f>IF('Two Yrs Prior Data - copy here!'!D2428="","",'Two Yrs Prior Data - copy here!'!D2428)</f>
        <v/>
      </c>
      <c r="J2423" s="3" t="str">
        <f>IF('Two Yrs Prior Data - copy here!'!D2428="","",'Two Yrs Prior Data - copy here!'!L2428)</f>
        <v/>
      </c>
      <c r="K2423" s="3" t="str">
        <f>IF('Two Yrs Prior Data - copy here!'!D2428="","",'Two Yrs Prior Data - copy here!'!M2428)</f>
        <v/>
      </c>
      <c r="L2423" s="46" t="str">
        <f t="shared" si="3"/>
        <v/>
      </c>
      <c r="M2423" s="3" t="str">
        <f t="shared" si="4"/>
        <v/>
      </c>
      <c r="N2423" s="47"/>
    </row>
    <row r="2424" ht="15.75" customHeight="1">
      <c r="B2424" s="3" t="str">
        <f>IF('Prior Yr Data - copy here!'!D2429="","",'Prior Yr Data - copy here!'!D2429)</f>
        <v/>
      </c>
      <c r="C2424" s="3" t="str">
        <f>IF('Prior Yr Data - copy here!'!L2429="","",'Prior Yr Data - copy here!'!L2429)</f>
        <v/>
      </c>
      <c r="D2424" s="3" t="str">
        <f>IF('Prior Yr Data - copy here!'!M2429="","",'Prior Yr Data - copy here!'!M2429)</f>
        <v/>
      </c>
      <c r="E2424" s="46" t="str">
        <f t="shared" si="1"/>
        <v/>
      </c>
      <c r="F2424" s="3" t="str">
        <f t="shared" si="2"/>
        <v/>
      </c>
      <c r="G2424" s="47"/>
      <c r="H2424" s="3"/>
      <c r="I2424" s="3" t="str">
        <f>IF('Two Yrs Prior Data - copy here!'!D2429="","",'Two Yrs Prior Data - copy here!'!D2429)</f>
        <v/>
      </c>
      <c r="J2424" s="3" t="str">
        <f>IF('Two Yrs Prior Data - copy here!'!D2429="","",'Two Yrs Prior Data - copy here!'!L2429)</f>
        <v/>
      </c>
      <c r="K2424" s="3" t="str">
        <f>IF('Two Yrs Prior Data - copy here!'!D2429="","",'Two Yrs Prior Data - copy here!'!M2429)</f>
        <v/>
      </c>
      <c r="L2424" s="46" t="str">
        <f t="shared" si="3"/>
        <v/>
      </c>
      <c r="M2424" s="3" t="str">
        <f t="shared" si="4"/>
        <v/>
      </c>
      <c r="N2424" s="47"/>
    </row>
    <row r="2425" ht="15.75" customHeight="1">
      <c r="B2425" s="3" t="str">
        <f>IF('Prior Yr Data - copy here!'!D2430="","",'Prior Yr Data - copy here!'!D2430)</f>
        <v/>
      </c>
      <c r="C2425" s="3" t="str">
        <f>IF('Prior Yr Data - copy here!'!L2430="","",'Prior Yr Data - copy here!'!L2430)</f>
        <v/>
      </c>
      <c r="D2425" s="3" t="str">
        <f>IF('Prior Yr Data - copy here!'!M2430="","",'Prior Yr Data - copy here!'!M2430)</f>
        <v/>
      </c>
      <c r="E2425" s="46" t="str">
        <f t="shared" si="1"/>
        <v/>
      </c>
      <c r="F2425" s="3" t="str">
        <f t="shared" si="2"/>
        <v/>
      </c>
      <c r="G2425" s="47"/>
      <c r="H2425" s="3"/>
      <c r="I2425" s="3" t="str">
        <f>IF('Two Yrs Prior Data - copy here!'!D2430="","",'Two Yrs Prior Data - copy here!'!D2430)</f>
        <v/>
      </c>
      <c r="J2425" s="3" t="str">
        <f>IF('Two Yrs Prior Data - copy here!'!D2430="","",'Two Yrs Prior Data - copy here!'!L2430)</f>
        <v/>
      </c>
      <c r="K2425" s="3" t="str">
        <f>IF('Two Yrs Prior Data - copy here!'!D2430="","",'Two Yrs Prior Data - copy here!'!M2430)</f>
        <v/>
      </c>
      <c r="L2425" s="46" t="str">
        <f t="shared" si="3"/>
        <v/>
      </c>
      <c r="M2425" s="3" t="str">
        <f t="shared" si="4"/>
        <v/>
      </c>
      <c r="N2425" s="47"/>
    </row>
    <row r="2426" ht="15.75" customHeight="1">
      <c r="B2426" s="3" t="str">
        <f>IF('Prior Yr Data - copy here!'!D2431="","",'Prior Yr Data - copy here!'!D2431)</f>
        <v/>
      </c>
      <c r="C2426" s="3" t="str">
        <f>IF('Prior Yr Data - copy here!'!L2431="","",'Prior Yr Data - copy here!'!L2431)</f>
        <v/>
      </c>
      <c r="D2426" s="3" t="str">
        <f>IF('Prior Yr Data - copy here!'!M2431="","",'Prior Yr Data - copy here!'!M2431)</f>
        <v/>
      </c>
      <c r="E2426" s="46" t="str">
        <f t="shared" si="1"/>
        <v/>
      </c>
      <c r="F2426" s="3" t="str">
        <f t="shared" si="2"/>
        <v/>
      </c>
      <c r="G2426" s="47"/>
      <c r="H2426" s="3"/>
      <c r="I2426" s="3" t="str">
        <f>IF('Two Yrs Prior Data - copy here!'!D2431="","",'Two Yrs Prior Data - copy here!'!D2431)</f>
        <v/>
      </c>
      <c r="J2426" s="3" t="str">
        <f>IF('Two Yrs Prior Data - copy here!'!D2431="","",'Two Yrs Prior Data - copy here!'!L2431)</f>
        <v/>
      </c>
      <c r="K2426" s="3" t="str">
        <f>IF('Two Yrs Prior Data - copy here!'!D2431="","",'Two Yrs Prior Data - copy here!'!M2431)</f>
        <v/>
      </c>
      <c r="L2426" s="46" t="str">
        <f t="shared" si="3"/>
        <v/>
      </c>
      <c r="M2426" s="3" t="str">
        <f t="shared" si="4"/>
        <v/>
      </c>
      <c r="N2426" s="47"/>
    </row>
    <row r="2427" ht="15.75" customHeight="1">
      <c r="B2427" s="3" t="str">
        <f>IF('Prior Yr Data - copy here!'!D2432="","",'Prior Yr Data - copy here!'!D2432)</f>
        <v/>
      </c>
      <c r="C2427" s="3" t="str">
        <f>IF('Prior Yr Data - copy here!'!L2432="","",'Prior Yr Data - copy here!'!L2432)</f>
        <v/>
      </c>
      <c r="D2427" s="3" t="str">
        <f>IF('Prior Yr Data - copy here!'!M2432="","",'Prior Yr Data - copy here!'!M2432)</f>
        <v/>
      </c>
      <c r="E2427" s="46" t="str">
        <f t="shared" si="1"/>
        <v/>
      </c>
      <c r="F2427" s="3" t="str">
        <f t="shared" si="2"/>
        <v/>
      </c>
      <c r="G2427" s="47"/>
      <c r="H2427" s="3"/>
      <c r="I2427" s="3" t="str">
        <f>IF('Two Yrs Prior Data - copy here!'!D2432="","",'Two Yrs Prior Data - copy here!'!D2432)</f>
        <v/>
      </c>
      <c r="J2427" s="3" t="str">
        <f>IF('Two Yrs Prior Data - copy here!'!D2432="","",'Two Yrs Prior Data - copy here!'!L2432)</f>
        <v/>
      </c>
      <c r="K2427" s="3" t="str">
        <f>IF('Two Yrs Prior Data - copy here!'!D2432="","",'Two Yrs Prior Data - copy here!'!M2432)</f>
        <v/>
      </c>
      <c r="L2427" s="46" t="str">
        <f t="shared" si="3"/>
        <v/>
      </c>
      <c r="M2427" s="3" t="str">
        <f t="shared" si="4"/>
        <v/>
      </c>
      <c r="N2427" s="47"/>
    </row>
    <row r="2428" ht="15.75" customHeight="1">
      <c r="B2428" s="3" t="str">
        <f>IF('Prior Yr Data - copy here!'!D2433="","",'Prior Yr Data - copy here!'!D2433)</f>
        <v/>
      </c>
      <c r="C2428" s="3" t="str">
        <f>IF('Prior Yr Data - copy here!'!L2433="","",'Prior Yr Data - copy here!'!L2433)</f>
        <v/>
      </c>
      <c r="D2428" s="3" t="str">
        <f>IF('Prior Yr Data - copy here!'!M2433="","",'Prior Yr Data - copy here!'!M2433)</f>
        <v/>
      </c>
      <c r="E2428" s="46" t="str">
        <f t="shared" si="1"/>
        <v/>
      </c>
      <c r="F2428" s="3" t="str">
        <f t="shared" si="2"/>
        <v/>
      </c>
      <c r="G2428" s="47"/>
      <c r="H2428" s="3"/>
      <c r="I2428" s="3" t="str">
        <f>IF('Two Yrs Prior Data - copy here!'!D2433="","",'Two Yrs Prior Data - copy here!'!D2433)</f>
        <v/>
      </c>
      <c r="J2428" s="3" t="str">
        <f>IF('Two Yrs Prior Data - copy here!'!D2433="","",'Two Yrs Prior Data - copy here!'!L2433)</f>
        <v/>
      </c>
      <c r="K2428" s="3" t="str">
        <f>IF('Two Yrs Prior Data - copy here!'!D2433="","",'Two Yrs Prior Data - copy here!'!M2433)</f>
        <v/>
      </c>
      <c r="L2428" s="46" t="str">
        <f t="shared" si="3"/>
        <v/>
      </c>
      <c r="M2428" s="3" t="str">
        <f t="shared" si="4"/>
        <v/>
      </c>
      <c r="N2428" s="47"/>
    </row>
    <row r="2429" ht="15.75" customHeight="1">
      <c r="B2429" s="3" t="str">
        <f>IF('Prior Yr Data - copy here!'!D2434="","",'Prior Yr Data - copy here!'!D2434)</f>
        <v/>
      </c>
      <c r="C2429" s="3" t="str">
        <f>IF('Prior Yr Data - copy here!'!L2434="","",'Prior Yr Data - copy here!'!L2434)</f>
        <v/>
      </c>
      <c r="D2429" s="3" t="str">
        <f>IF('Prior Yr Data - copy here!'!M2434="","",'Prior Yr Data - copy here!'!M2434)</f>
        <v/>
      </c>
      <c r="E2429" s="46" t="str">
        <f t="shared" si="1"/>
        <v/>
      </c>
      <c r="F2429" s="3" t="str">
        <f t="shared" si="2"/>
        <v/>
      </c>
      <c r="G2429" s="47"/>
      <c r="H2429" s="3"/>
      <c r="I2429" s="3" t="str">
        <f>IF('Two Yrs Prior Data - copy here!'!D2434="","",'Two Yrs Prior Data - copy here!'!D2434)</f>
        <v/>
      </c>
      <c r="J2429" s="3" t="str">
        <f>IF('Two Yrs Prior Data - copy here!'!D2434="","",'Two Yrs Prior Data - copy here!'!L2434)</f>
        <v/>
      </c>
      <c r="K2429" s="3" t="str">
        <f>IF('Two Yrs Prior Data - copy here!'!D2434="","",'Two Yrs Prior Data - copy here!'!M2434)</f>
        <v/>
      </c>
      <c r="L2429" s="46" t="str">
        <f t="shared" si="3"/>
        <v/>
      </c>
      <c r="M2429" s="3" t="str">
        <f t="shared" si="4"/>
        <v/>
      </c>
      <c r="N2429" s="47"/>
    </row>
    <row r="2430" ht="15.75" customHeight="1">
      <c r="B2430" s="3" t="str">
        <f>IF('Prior Yr Data - copy here!'!D2435="","",'Prior Yr Data - copy here!'!D2435)</f>
        <v/>
      </c>
      <c r="C2430" s="3" t="str">
        <f>IF('Prior Yr Data - copy here!'!L2435="","",'Prior Yr Data - copy here!'!L2435)</f>
        <v/>
      </c>
      <c r="D2430" s="3" t="str">
        <f>IF('Prior Yr Data - copy here!'!M2435="","",'Prior Yr Data - copy here!'!M2435)</f>
        <v/>
      </c>
      <c r="E2430" s="46" t="str">
        <f t="shared" si="1"/>
        <v/>
      </c>
      <c r="F2430" s="3" t="str">
        <f t="shared" si="2"/>
        <v/>
      </c>
      <c r="G2430" s="47"/>
      <c r="H2430" s="3"/>
      <c r="I2430" s="3" t="str">
        <f>IF('Two Yrs Prior Data - copy here!'!D2435="","",'Two Yrs Prior Data - copy here!'!D2435)</f>
        <v/>
      </c>
      <c r="J2430" s="3" t="str">
        <f>IF('Two Yrs Prior Data - copy here!'!D2435="","",'Two Yrs Prior Data - copy here!'!L2435)</f>
        <v/>
      </c>
      <c r="K2430" s="3" t="str">
        <f>IF('Two Yrs Prior Data - copy here!'!D2435="","",'Two Yrs Prior Data - copy here!'!M2435)</f>
        <v/>
      </c>
      <c r="L2430" s="46" t="str">
        <f t="shared" si="3"/>
        <v/>
      </c>
      <c r="M2430" s="3" t="str">
        <f t="shared" si="4"/>
        <v/>
      </c>
      <c r="N2430" s="47"/>
    </row>
    <row r="2431" ht="15.75" customHeight="1">
      <c r="B2431" s="3" t="str">
        <f>IF('Prior Yr Data - copy here!'!D2436="","",'Prior Yr Data - copy here!'!D2436)</f>
        <v/>
      </c>
      <c r="C2431" s="3" t="str">
        <f>IF('Prior Yr Data - copy here!'!L2436="","",'Prior Yr Data - copy here!'!L2436)</f>
        <v/>
      </c>
      <c r="D2431" s="3" t="str">
        <f>IF('Prior Yr Data - copy here!'!M2436="","",'Prior Yr Data - copy here!'!M2436)</f>
        <v/>
      </c>
      <c r="E2431" s="46" t="str">
        <f t="shared" si="1"/>
        <v/>
      </c>
      <c r="F2431" s="3" t="str">
        <f t="shared" si="2"/>
        <v/>
      </c>
      <c r="G2431" s="47"/>
      <c r="H2431" s="3"/>
      <c r="I2431" s="3" t="str">
        <f>IF('Two Yrs Prior Data - copy here!'!D2436="","",'Two Yrs Prior Data - copy here!'!D2436)</f>
        <v/>
      </c>
      <c r="J2431" s="3" t="str">
        <f>IF('Two Yrs Prior Data - copy here!'!D2436="","",'Two Yrs Prior Data - copy here!'!L2436)</f>
        <v/>
      </c>
      <c r="K2431" s="3" t="str">
        <f>IF('Two Yrs Prior Data - copy here!'!D2436="","",'Two Yrs Prior Data - copy here!'!M2436)</f>
        <v/>
      </c>
      <c r="L2431" s="46" t="str">
        <f t="shared" si="3"/>
        <v/>
      </c>
      <c r="M2431" s="3" t="str">
        <f t="shared" si="4"/>
        <v/>
      </c>
      <c r="N2431" s="47"/>
    </row>
    <row r="2432" ht="15.75" customHeight="1">
      <c r="B2432" s="3" t="str">
        <f>IF('Prior Yr Data - copy here!'!D2437="","",'Prior Yr Data - copy here!'!D2437)</f>
        <v/>
      </c>
      <c r="C2432" s="3" t="str">
        <f>IF('Prior Yr Data - copy here!'!L2437="","",'Prior Yr Data - copy here!'!L2437)</f>
        <v/>
      </c>
      <c r="D2432" s="3" t="str">
        <f>IF('Prior Yr Data - copy here!'!M2437="","",'Prior Yr Data - copy here!'!M2437)</f>
        <v/>
      </c>
      <c r="E2432" s="46" t="str">
        <f t="shared" si="1"/>
        <v/>
      </c>
      <c r="F2432" s="3" t="str">
        <f t="shared" si="2"/>
        <v/>
      </c>
      <c r="G2432" s="47"/>
      <c r="H2432" s="3"/>
      <c r="I2432" s="3" t="str">
        <f>IF('Two Yrs Prior Data - copy here!'!D2437="","",'Two Yrs Prior Data - copy here!'!D2437)</f>
        <v/>
      </c>
      <c r="J2432" s="3" t="str">
        <f>IF('Two Yrs Prior Data - copy here!'!D2437="","",'Two Yrs Prior Data - copy here!'!L2437)</f>
        <v/>
      </c>
      <c r="K2432" s="3" t="str">
        <f>IF('Two Yrs Prior Data - copy here!'!D2437="","",'Two Yrs Prior Data - copy here!'!M2437)</f>
        <v/>
      </c>
      <c r="L2432" s="46" t="str">
        <f t="shared" si="3"/>
        <v/>
      </c>
      <c r="M2432" s="3" t="str">
        <f t="shared" si="4"/>
        <v/>
      </c>
      <c r="N2432" s="47"/>
    </row>
    <row r="2433" ht="15.75" customHeight="1">
      <c r="B2433" s="3" t="str">
        <f>IF('Prior Yr Data - copy here!'!D2438="","",'Prior Yr Data - copy here!'!D2438)</f>
        <v/>
      </c>
      <c r="C2433" s="3" t="str">
        <f>IF('Prior Yr Data - copy here!'!L2438="","",'Prior Yr Data - copy here!'!L2438)</f>
        <v/>
      </c>
      <c r="D2433" s="3" t="str">
        <f>IF('Prior Yr Data - copy here!'!M2438="","",'Prior Yr Data - copy here!'!M2438)</f>
        <v/>
      </c>
      <c r="E2433" s="46" t="str">
        <f t="shared" si="1"/>
        <v/>
      </c>
      <c r="F2433" s="3" t="str">
        <f t="shared" si="2"/>
        <v/>
      </c>
      <c r="G2433" s="47"/>
      <c r="H2433" s="3"/>
      <c r="I2433" s="3" t="str">
        <f>IF('Two Yrs Prior Data - copy here!'!D2438="","",'Two Yrs Prior Data - copy here!'!D2438)</f>
        <v/>
      </c>
      <c r="J2433" s="3" t="str">
        <f>IF('Two Yrs Prior Data - copy here!'!D2438="","",'Two Yrs Prior Data - copy here!'!L2438)</f>
        <v/>
      </c>
      <c r="K2433" s="3" t="str">
        <f>IF('Two Yrs Prior Data - copy here!'!D2438="","",'Two Yrs Prior Data - copy here!'!M2438)</f>
        <v/>
      </c>
      <c r="L2433" s="46" t="str">
        <f t="shared" si="3"/>
        <v/>
      </c>
      <c r="M2433" s="3" t="str">
        <f t="shared" si="4"/>
        <v/>
      </c>
      <c r="N2433" s="47"/>
    </row>
    <row r="2434" ht="15.75" customHeight="1">
      <c r="B2434" s="3" t="str">
        <f>IF('Prior Yr Data - copy here!'!D2439="","",'Prior Yr Data - copy here!'!D2439)</f>
        <v/>
      </c>
      <c r="C2434" s="3" t="str">
        <f>IF('Prior Yr Data - copy here!'!L2439="","",'Prior Yr Data - copy here!'!L2439)</f>
        <v/>
      </c>
      <c r="D2434" s="3" t="str">
        <f>IF('Prior Yr Data - copy here!'!M2439="","",'Prior Yr Data - copy here!'!M2439)</f>
        <v/>
      </c>
      <c r="E2434" s="46" t="str">
        <f t="shared" si="1"/>
        <v/>
      </c>
      <c r="F2434" s="3" t="str">
        <f t="shared" si="2"/>
        <v/>
      </c>
      <c r="G2434" s="47"/>
      <c r="H2434" s="3"/>
      <c r="I2434" s="3" t="str">
        <f>IF('Two Yrs Prior Data - copy here!'!D2439="","",'Two Yrs Prior Data - copy here!'!D2439)</f>
        <v/>
      </c>
      <c r="J2434" s="3" t="str">
        <f>IF('Two Yrs Prior Data - copy here!'!D2439="","",'Two Yrs Prior Data - copy here!'!L2439)</f>
        <v/>
      </c>
      <c r="K2434" s="3" t="str">
        <f>IF('Two Yrs Prior Data - copy here!'!D2439="","",'Two Yrs Prior Data - copy here!'!M2439)</f>
        <v/>
      </c>
      <c r="L2434" s="46" t="str">
        <f t="shared" si="3"/>
        <v/>
      </c>
      <c r="M2434" s="3" t="str">
        <f t="shared" si="4"/>
        <v/>
      </c>
      <c r="N2434" s="47"/>
    </row>
    <row r="2435" ht="15.75" customHeight="1">
      <c r="B2435" s="3" t="str">
        <f>IF('Prior Yr Data - copy here!'!D2440="","",'Prior Yr Data - copy here!'!D2440)</f>
        <v/>
      </c>
      <c r="C2435" s="3" t="str">
        <f>IF('Prior Yr Data - copy here!'!L2440="","",'Prior Yr Data - copy here!'!L2440)</f>
        <v/>
      </c>
      <c r="D2435" s="3" t="str">
        <f>IF('Prior Yr Data - copy here!'!M2440="","",'Prior Yr Data - copy here!'!M2440)</f>
        <v/>
      </c>
      <c r="E2435" s="46" t="str">
        <f t="shared" si="1"/>
        <v/>
      </c>
      <c r="F2435" s="3" t="str">
        <f t="shared" si="2"/>
        <v/>
      </c>
      <c r="G2435" s="47"/>
      <c r="H2435" s="3"/>
      <c r="I2435" s="3" t="str">
        <f>IF('Two Yrs Prior Data - copy here!'!D2440="","",'Two Yrs Prior Data - copy here!'!D2440)</f>
        <v/>
      </c>
      <c r="J2435" s="3" t="str">
        <f>IF('Two Yrs Prior Data - copy here!'!D2440="","",'Two Yrs Prior Data - copy here!'!L2440)</f>
        <v/>
      </c>
      <c r="K2435" s="3" t="str">
        <f>IF('Two Yrs Prior Data - copy here!'!D2440="","",'Two Yrs Prior Data - copy here!'!M2440)</f>
        <v/>
      </c>
      <c r="L2435" s="46" t="str">
        <f t="shared" si="3"/>
        <v/>
      </c>
      <c r="M2435" s="3" t="str">
        <f t="shared" si="4"/>
        <v/>
      </c>
      <c r="N2435" s="47"/>
    </row>
    <row r="2436" ht="15.75" customHeight="1">
      <c r="B2436" s="3" t="str">
        <f>IF('Prior Yr Data - copy here!'!D2441="","",'Prior Yr Data - copy here!'!D2441)</f>
        <v/>
      </c>
      <c r="C2436" s="3" t="str">
        <f>IF('Prior Yr Data - copy here!'!L2441="","",'Prior Yr Data - copy here!'!L2441)</f>
        <v/>
      </c>
      <c r="D2436" s="3" t="str">
        <f>IF('Prior Yr Data - copy here!'!M2441="","",'Prior Yr Data - copy here!'!M2441)</f>
        <v/>
      </c>
      <c r="E2436" s="46" t="str">
        <f t="shared" si="1"/>
        <v/>
      </c>
      <c r="F2436" s="3" t="str">
        <f t="shared" si="2"/>
        <v/>
      </c>
      <c r="G2436" s="47"/>
      <c r="H2436" s="3"/>
      <c r="I2436" s="3" t="str">
        <f>IF('Two Yrs Prior Data - copy here!'!D2441="","",'Two Yrs Prior Data - copy here!'!D2441)</f>
        <v/>
      </c>
      <c r="J2436" s="3" t="str">
        <f>IF('Two Yrs Prior Data - copy here!'!D2441="","",'Two Yrs Prior Data - copy here!'!L2441)</f>
        <v/>
      </c>
      <c r="K2436" s="3" t="str">
        <f>IF('Two Yrs Prior Data - copy here!'!D2441="","",'Two Yrs Prior Data - copy here!'!M2441)</f>
        <v/>
      </c>
      <c r="L2436" s="46" t="str">
        <f t="shared" si="3"/>
        <v/>
      </c>
      <c r="M2436" s="3" t="str">
        <f t="shared" si="4"/>
        <v/>
      </c>
      <c r="N2436" s="47"/>
    </row>
    <row r="2437" ht="15.75" customHeight="1">
      <c r="B2437" s="3" t="str">
        <f>IF('Prior Yr Data - copy here!'!D2442="","",'Prior Yr Data - copy here!'!D2442)</f>
        <v/>
      </c>
      <c r="C2437" s="3" t="str">
        <f>IF('Prior Yr Data - copy here!'!L2442="","",'Prior Yr Data - copy here!'!L2442)</f>
        <v/>
      </c>
      <c r="D2437" s="3" t="str">
        <f>IF('Prior Yr Data - copy here!'!M2442="","",'Prior Yr Data - copy here!'!M2442)</f>
        <v/>
      </c>
      <c r="E2437" s="46" t="str">
        <f t="shared" si="1"/>
        <v/>
      </c>
      <c r="F2437" s="3" t="str">
        <f t="shared" si="2"/>
        <v/>
      </c>
      <c r="G2437" s="47"/>
      <c r="H2437" s="3"/>
      <c r="I2437" s="3" t="str">
        <f>IF('Two Yrs Prior Data - copy here!'!D2442="","",'Two Yrs Prior Data - copy here!'!D2442)</f>
        <v/>
      </c>
      <c r="J2437" s="3" t="str">
        <f>IF('Two Yrs Prior Data - copy here!'!D2442="","",'Two Yrs Prior Data - copy here!'!L2442)</f>
        <v/>
      </c>
      <c r="K2437" s="3" t="str">
        <f>IF('Two Yrs Prior Data - copy here!'!D2442="","",'Two Yrs Prior Data - copy here!'!M2442)</f>
        <v/>
      </c>
      <c r="L2437" s="46" t="str">
        <f t="shared" si="3"/>
        <v/>
      </c>
      <c r="M2437" s="3" t="str">
        <f t="shared" si="4"/>
        <v/>
      </c>
      <c r="N2437" s="47"/>
    </row>
    <row r="2438" ht="15.75" customHeight="1">
      <c r="B2438" s="3" t="str">
        <f>IF('Prior Yr Data - copy here!'!D2443="","",'Prior Yr Data - copy here!'!D2443)</f>
        <v/>
      </c>
      <c r="C2438" s="3" t="str">
        <f>IF('Prior Yr Data - copy here!'!L2443="","",'Prior Yr Data - copy here!'!L2443)</f>
        <v/>
      </c>
      <c r="D2438" s="3" t="str">
        <f>IF('Prior Yr Data - copy here!'!M2443="","",'Prior Yr Data - copy here!'!M2443)</f>
        <v/>
      </c>
      <c r="E2438" s="46" t="str">
        <f t="shared" si="1"/>
        <v/>
      </c>
      <c r="F2438" s="3" t="str">
        <f t="shared" si="2"/>
        <v/>
      </c>
      <c r="G2438" s="47"/>
      <c r="H2438" s="3"/>
      <c r="I2438" s="3" t="str">
        <f>IF('Two Yrs Prior Data - copy here!'!D2443="","",'Two Yrs Prior Data - copy here!'!D2443)</f>
        <v/>
      </c>
      <c r="J2438" s="3" t="str">
        <f>IF('Two Yrs Prior Data - copy here!'!D2443="","",'Two Yrs Prior Data - copy here!'!L2443)</f>
        <v/>
      </c>
      <c r="K2438" s="3" t="str">
        <f>IF('Two Yrs Prior Data - copy here!'!D2443="","",'Two Yrs Prior Data - copy here!'!M2443)</f>
        <v/>
      </c>
      <c r="L2438" s="46" t="str">
        <f t="shared" si="3"/>
        <v/>
      </c>
      <c r="M2438" s="3" t="str">
        <f t="shared" si="4"/>
        <v/>
      </c>
      <c r="N2438" s="47"/>
    </row>
    <row r="2439" ht="15.75" customHeight="1">
      <c r="B2439" s="3" t="str">
        <f>IF('Prior Yr Data - copy here!'!D2444="","",'Prior Yr Data - copy here!'!D2444)</f>
        <v/>
      </c>
      <c r="C2439" s="3" t="str">
        <f>IF('Prior Yr Data - copy here!'!L2444="","",'Prior Yr Data - copy here!'!L2444)</f>
        <v/>
      </c>
      <c r="D2439" s="3" t="str">
        <f>IF('Prior Yr Data - copy here!'!M2444="","",'Prior Yr Data - copy here!'!M2444)</f>
        <v/>
      </c>
      <c r="E2439" s="46" t="str">
        <f t="shared" si="1"/>
        <v/>
      </c>
      <c r="F2439" s="3" t="str">
        <f t="shared" si="2"/>
        <v/>
      </c>
      <c r="G2439" s="47"/>
      <c r="H2439" s="3"/>
      <c r="I2439" s="3" t="str">
        <f>IF('Two Yrs Prior Data - copy here!'!D2444="","",'Two Yrs Prior Data - copy here!'!D2444)</f>
        <v/>
      </c>
      <c r="J2439" s="3" t="str">
        <f>IF('Two Yrs Prior Data - copy here!'!D2444="","",'Two Yrs Prior Data - copy here!'!L2444)</f>
        <v/>
      </c>
      <c r="K2439" s="3" t="str">
        <f>IF('Two Yrs Prior Data - copy here!'!D2444="","",'Two Yrs Prior Data - copy here!'!M2444)</f>
        <v/>
      </c>
      <c r="L2439" s="46" t="str">
        <f t="shared" si="3"/>
        <v/>
      </c>
      <c r="M2439" s="3" t="str">
        <f t="shared" si="4"/>
        <v/>
      </c>
      <c r="N2439" s="47"/>
    </row>
    <row r="2440" ht="15.75" customHeight="1">
      <c r="B2440" s="3" t="str">
        <f>IF('Prior Yr Data - copy here!'!D2445="","",'Prior Yr Data - copy here!'!D2445)</f>
        <v/>
      </c>
      <c r="C2440" s="3" t="str">
        <f>IF('Prior Yr Data - copy here!'!L2445="","",'Prior Yr Data - copy here!'!L2445)</f>
        <v/>
      </c>
      <c r="D2440" s="3" t="str">
        <f>IF('Prior Yr Data - copy here!'!M2445="","",'Prior Yr Data - copy here!'!M2445)</f>
        <v/>
      </c>
      <c r="E2440" s="46" t="str">
        <f t="shared" si="1"/>
        <v/>
      </c>
      <c r="F2440" s="3" t="str">
        <f t="shared" si="2"/>
        <v/>
      </c>
      <c r="G2440" s="47"/>
      <c r="H2440" s="3"/>
      <c r="I2440" s="3" t="str">
        <f>IF('Two Yrs Prior Data - copy here!'!D2445="","",'Two Yrs Prior Data - copy here!'!D2445)</f>
        <v/>
      </c>
      <c r="J2440" s="3" t="str">
        <f>IF('Two Yrs Prior Data - copy here!'!D2445="","",'Two Yrs Prior Data - copy here!'!L2445)</f>
        <v/>
      </c>
      <c r="K2440" s="3" t="str">
        <f>IF('Two Yrs Prior Data - copy here!'!D2445="","",'Two Yrs Prior Data - copy here!'!M2445)</f>
        <v/>
      </c>
      <c r="L2440" s="46" t="str">
        <f t="shared" si="3"/>
        <v/>
      </c>
      <c r="M2440" s="3" t="str">
        <f t="shared" si="4"/>
        <v/>
      </c>
      <c r="N2440" s="47"/>
    </row>
    <row r="2441" ht="15.75" customHeight="1">
      <c r="B2441" s="3" t="str">
        <f>IF('Prior Yr Data - copy here!'!D2446="","",'Prior Yr Data - copy here!'!D2446)</f>
        <v/>
      </c>
      <c r="C2441" s="3" t="str">
        <f>IF('Prior Yr Data - copy here!'!L2446="","",'Prior Yr Data - copy here!'!L2446)</f>
        <v/>
      </c>
      <c r="D2441" s="3" t="str">
        <f>IF('Prior Yr Data - copy here!'!M2446="","",'Prior Yr Data - copy here!'!M2446)</f>
        <v/>
      </c>
      <c r="E2441" s="46" t="str">
        <f t="shared" si="1"/>
        <v/>
      </c>
      <c r="F2441" s="3" t="str">
        <f t="shared" si="2"/>
        <v/>
      </c>
      <c r="G2441" s="47"/>
      <c r="H2441" s="3"/>
      <c r="I2441" s="3" t="str">
        <f>IF('Two Yrs Prior Data - copy here!'!D2446="","",'Two Yrs Prior Data - copy here!'!D2446)</f>
        <v/>
      </c>
      <c r="J2441" s="3" t="str">
        <f>IF('Two Yrs Prior Data - copy here!'!D2446="","",'Two Yrs Prior Data - copy here!'!L2446)</f>
        <v/>
      </c>
      <c r="K2441" s="3" t="str">
        <f>IF('Two Yrs Prior Data - copy here!'!D2446="","",'Two Yrs Prior Data - copy here!'!M2446)</f>
        <v/>
      </c>
      <c r="L2441" s="46" t="str">
        <f t="shared" si="3"/>
        <v/>
      </c>
      <c r="M2441" s="3" t="str">
        <f t="shared" si="4"/>
        <v/>
      </c>
      <c r="N2441" s="47"/>
    </row>
    <row r="2442" ht="15.75" customHeight="1">
      <c r="B2442" s="3" t="str">
        <f>IF('Prior Yr Data - copy here!'!D2447="","",'Prior Yr Data - copy here!'!D2447)</f>
        <v/>
      </c>
      <c r="C2442" s="3" t="str">
        <f>IF('Prior Yr Data - copy here!'!L2447="","",'Prior Yr Data - copy here!'!L2447)</f>
        <v/>
      </c>
      <c r="D2442" s="3" t="str">
        <f>IF('Prior Yr Data - copy here!'!M2447="","",'Prior Yr Data - copy here!'!M2447)</f>
        <v/>
      </c>
      <c r="E2442" s="46" t="str">
        <f t="shared" si="1"/>
        <v/>
      </c>
      <c r="F2442" s="3" t="str">
        <f t="shared" si="2"/>
        <v/>
      </c>
      <c r="G2442" s="47"/>
      <c r="H2442" s="3"/>
      <c r="I2442" s="3" t="str">
        <f>IF('Two Yrs Prior Data - copy here!'!D2447="","",'Two Yrs Prior Data - copy here!'!D2447)</f>
        <v/>
      </c>
      <c r="J2442" s="3" t="str">
        <f>IF('Two Yrs Prior Data - copy here!'!D2447="","",'Two Yrs Prior Data - copy here!'!L2447)</f>
        <v/>
      </c>
      <c r="K2442" s="3" t="str">
        <f>IF('Two Yrs Prior Data - copy here!'!D2447="","",'Two Yrs Prior Data - copy here!'!M2447)</f>
        <v/>
      </c>
      <c r="L2442" s="46" t="str">
        <f t="shared" si="3"/>
        <v/>
      </c>
      <c r="M2442" s="3" t="str">
        <f t="shared" si="4"/>
        <v/>
      </c>
      <c r="N2442" s="47"/>
    </row>
    <row r="2443" ht="15.75" customHeight="1">
      <c r="B2443" s="3" t="str">
        <f>IF('Prior Yr Data - copy here!'!D2448="","",'Prior Yr Data - copy here!'!D2448)</f>
        <v/>
      </c>
      <c r="C2443" s="3" t="str">
        <f>IF('Prior Yr Data - copy here!'!L2448="","",'Prior Yr Data - copy here!'!L2448)</f>
        <v/>
      </c>
      <c r="D2443" s="3" t="str">
        <f>IF('Prior Yr Data - copy here!'!M2448="","",'Prior Yr Data - copy here!'!M2448)</f>
        <v/>
      </c>
      <c r="E2443" s="46" t="str">
        <f t="shared" si="1"/>
        <v/>
      </c>
      <c r="F2443" s="3" t="str">
        <f t="shared" si="2"/>
        <v/>
      </c>
      <c r="G2443" s="47"/>
      <c r="H2443" s="3"/>
      <c r="I2443" s="3" t="str">
        <f>IF('Two Yrs Prior Data - copy here!'!D2448="","",'Two Yrs Prior Data - copy here!'!D2448)</f>
        <v/>
      </c>
      <c r="J2443" s="3" t="str">
        <f>IF('Two Yrs Prior Data - copy here!'!D2448="","",'Two Yrs Prior Data - copy here!'!L2448)</f>
        <v/>
      </c>
      <c r="K2443" s="3" t="str">
        <f>IF('Two Yrs Prior Data - copy here!'!D2448="","",'Two Yrs Prior Data - copy here!'!M2448)</f>
        <v/>
      </c>
      <c r="L2443" s="46" t="str">
        <f t="shared" si="3"/>
        <v/>
      </c>
      <c r="M2443" s="3" t="str">
        <f t="shared" si="4"/>
        <v/>
      </c>
      <c r="N2443" s="47"/>
    </row>
    <row r="2444" ht="15.75" customHeight="1">
      <c r="B2444" s="3" t="str">
        <f>IF('Prior Yr Data - copy here!'!D2449="","",'Prior Yr Data - copy here!'!D2449)</f>
        <v/>
      </c>
      <c r="C2444" s="3" t="str">
        <f>IF('Prior Yr Data - copy here!'!L2449="","",'Prior Yr Data - copy here!'!L2449)</f>
        <v/>
      </c>
      <c r="D2444" s="3" t="str">
        <f>IF('Prior Yr Data - copy here!'!M2449="","",'Prior Yr Data - copy here!'!M2449)</f>
        <v/>
      </c>
      <c r="E2444" s="46" t="str">
        <f t="shared" si="1"/>
        <v/>
      </c>
      <c r="F2444" s="3" t="str">
        <f t="shared" si="2"/>
        <v/>
      </c>
      <c r="G2444" s="47"/>
      <c r="H2444" s="3"/>
      <c r="I2444" s="3" t="str">
        <f>IF('Two Yrs Prior Data - copy here!'!D2449="","",'Two Yrs Prior Data - copy here!'!D2449)</f>
        <v/>
      </c>
      <c r="J2444" s="3" t="str">
        <f>IF('Two Yrs Prior Data - copy here!'!D2449="","",'Two Yrs Prior Data - copy here!'!L2449)</f>
        <v/>
      </c>
      <c r="K2444" s="3" t="str">
        <f>IF('Two Yrs Prior Data - copy here!'!D2449="","",'Two Yrs Prior Data - copy here!'!M2449)</f>
        <v/>
      </c>
      <c r="L2444" s="46" t="str">
        <f t="shared" si="3"/>
        <v/>
      </c>
      <c r="M2444" s="3" t="str">
        <f t="shared" si="4"/>
        <v/>
      </c>
      <c r="N2444" s="47"/>
    </row>
    <row r="2445" ht="15.75" customHeight="1">
      <c r="B2445" s="3" t="str">
        <f>IF('Prior Yr Data - copy here!'!D2450="","",'Prior Yr Data - copy here!'!D2450)</f>
        <v/>
      </c>
      <c r="C2445" s="3" t="str">
        <f>IF('Prior Yr Data - copy here!'!L2450="","",'Prior Yr Data - copy here!'!L2450)</f>
        <v/>
      </c>
      <c r="D2445" s="3" t="str">
        <f>IF('Prior Yr Data - copy here!'!M2450="","",'Prior Yr Data - copy here!'!M2450)</f>
        <v/>
      </c>
      <c r="E2445" s="46" t="str">
        <f t="shared" si="1"/>
        <v/>
      </c>
      <c r="F2445" s="3" t="str">
        <f t="shared" si="2"/>
        <v/>
      </c>
      <c r="G2445" s="47"/>
      <c r="H2445" s="3"/>
      <c r="I2445" s="3" t="str">
        <f>IF('Two Yrs Prior Data - copy here!'!D2450="","",'Two Yrs Prior Data - copy here!'!D2450)</f>
        <v/>
      </c>
      <c r="J2445" s="3" t="str">
        <f>IF('Two Yrs Prior Data - copy here!'!D2450="","",'Two Yrs Prior Data - copy here!'!L2450)</f>
        <v/>
      </c>
      <c r="K2445" s="3" t="str">
        <f>IF('Two Yrs Prior Data - copy here!'!D2450="","",'Two Yrs Prior Data - copy here!'!M2450)</f>
        <v/>
      </c>
      <c r="L2445" s="46" t="str">
        <f t="shared" si="3"/>
        <v/>
      </c>
      <c r="M2445" s="3" t="str">
        <f t="shared" si="4"/>
        <v/>
      </c>
      <c r="N2445" s="47"/>
    </row>
    <row r="2446" ht="15.75" customHeight="1">
      <c r="B2446" s="3" t="str">
        <f>IF('Prior Yr Data - copy here!'!D2451="","",'Prior Yr Data - copy here!'!D2451)</f>
        <v/>
      </c>
      <c r="C2446" s="3" t="str">
        <f>IF('Prior Yr Data - copy here!'!L2451="","",'Prior Yr Data - copy here!'!L2451)</f>
        <v/>
      </c>
      <c r="D2446" s="3" t="str">
        <f>IF('Prior Yr Data - copy here!'!M2451="","",'Prior Yr Data - copy here!'!M2451)</f>
        <v/>
      </c>
      <c r="E2446" s="46" t="str">
        <f t="shared" si="1"/>
        <v/>
      </c>
      <c r="F2446" s="3" t="str">
        <f t="shared" si="2"/>
        <v/>
      </c>
      <c r="G2446" s="47"/>
      <c r="H2446" s="3"/>
      <c r="I2446" s="3" t="str">
        <f>IF('Two Yrs Prior Data - copy here!'!D2451="","",'Two Yrs Prior Data - copy here!'!D2451)</f>
        <v/>
      </c>
      <c r="J2446" s="3" t="str">
        <f>IF('Two Yrs Prior Data - copy here!'!D2451="","",'Two Yrs Prior Data - copy here!'!L2451)</f>
        <v/>
      </c>
      <c r="K2446" s="3" t="str">
        <f>IF('Two Yrs Prior Data - copy here!'!D2451="","",'Two Yrs Prior Data - copy here!'!M2451)</f>
        <v/>
      </c>
      <c r="L2446" s="46" t="str">
        <f t="shared" si="3"/>
        <v/>
      </c>
      <c r="M2446" s="3" t="str">
        <f t="shared" si="4"/>
        <v/>
      </c>
      <c r="N2446" s="47"/>
    </row>
    <row r="2447" ht="15.75" customHeight="1">
      <c r="B2447" s="3" t="str">
        <f>IF('Prior Yr Data - copy here!'!D2452="","",'Prior Yr Data - copy here!'!D2452)</f>
        <v/>
      </c>
      <c r="C2447" s="3" t="str">
        <f>IF('Prior Yr Data - copy here!'!L2452="","",'Prior Yr Data - copy here!'!L2452)</f>
        <v/>
      </c>
      <c r="D2447" s="3" t="str">
        <f>IF('Prior Yr Data - copy here!'!M2452="","",'Prior Yr Data - copy here!'!M2452)</f>
        <v/>
      </c>
      <c r="E2447" s="46" t="str">
        <f t="shared" si="1"/>
        <v/>
      </c>
      <c r="F2447" s="3" t="str">
        <f t="shared" si="2"/>
        <v/>
      </c>
      <c r="G2447" s="47"/>
      <c r="H2447" s="3"/>
      <c r="I2447" s="3" t="str">
        <f>IF('Two Yrs Prior Data - copy here!'!D2452="","",'Two Yrs Prior Data - copy here!'!D2452)</f>
        <v/>
      </c>
      <c r="J2447" s="3" t="str">
        <f>IF('Two Yrs Prior Data - copy here!'!D2452="","",'Two Yrs Prior Data - copy here!'!L2452)</f>
        <v/>
      </c>
      <c r="K2447" s="3" t="str">
        <f>IF('Two Yrs Prior Data - copy here!'!D2452="","",'Two Yrs Prior Data - copy here!'!M2452)</f>
        <v/>
      </c>
      <c r="L2447" s="46" t="str">
        <f t="shared" si="3"/>
        <v/>
      </c>
      <c r="M2447" s="3" t="str">
        <f t="shared" si="4"/>
        <v/>
      </c>
      <c r="N2447" s="47"/>
    </row>
    <row r="2448" ht="15.75" customHeight="1">
      <c r="B2448" s="3" t="str">
        <f>IF('Prior Yr Data - copy here!'!D2453="","",'Prior Yr Data - copy here!'!D2453)</f>
        <v/>
      </c>
      <c r="C2448" s="3" t="str">
        <f>IF('Prior Yr Data - copy here!'!L2453="","",'Prior Yr Data - copy here!'!L2453)</f>
        <v/>
      </c>
      <c r="D2448" s="3" t="str">
        <f>IF('Prior Yr Data - copy here!'!M2453="","",'Prior Yr Data - copy here!'!M2453)</f>
        <v/>
      </c>
      <c r="E2448" s="46" t="str">
        <f t="shared" si="1"/>
        <v/>
      </c>
      <c r="F2448" s="3" t="str">
        <f t="shared" si="2"/>
        <v/>
      </c>
      <c r="G2448" s="47"/>
      <c r="H2448" s="3"/>
      <c r="I2448" s="3" t="str">
        <f>IF('Two Yrs Prior Data - copy here!'!D2453="","",'Two Yrs Prior Data - copy here!'!D2453)</f>
        <v/>
      </c>
      <c r="J2448" s="3" t="str">
        <f>IF('Two Yrs Prior Data - copy here!'!D2453="","",'Two Yrs Prior Data - copy here!'!L2453)</f>
        <v/>
      </c>
      <c r="K2448" s="3" t="str">
        <f>IF('Two Yrs Prior Data - copy here!'!D2453="","",'Two Yrs Prior Data - copy here!'!M2453)</f>
        <v/>
      </c>
      <c r="L2448" s="46" t="str">
        <f t="shared" si="3"/>
        <v/>
      </c>
      <c r="M2448" s="3" t="str">
        <f t="shared" si="4"/>
        <v/>
      </c>
      <c r="N2448" s="47"/>
    </row>
    <row r="2449" ht="15.75" customHeight="1">
      <c r="B2449" s="3" t="str">
        <f>IF('Prior Yr Data - copy here!'!D2454="","",'Prior Yr Data - copy here!'!D2454)</f>
        <v/>
      </c>
      <c r="C2449" s="3" t="str">
        <f>IF('Prior Yr Data - copy here!'!L2454="","",'Prior Yr Data - copy here!'!L2454)</f>
        <v/>
      </c>
      <c r="D2449" s="3" t="str">
        <f>IF('Prior Yr Data - copy here!'!M2454="","",'Prior Yr Data - copy here!'!M2454)</f>
        <v/>
      </c>
      <c r="E2449" s="46" t="str">
        <f t="shared" si="1"/>
        <v/>
      </c>
      <c r="F2449" s="3" t="str">
        <f t="shared" si="2"/>
        <v/>
      </c>
      <c r="G2449" s="47"/>
      <c r="H2449" s="3"/>
      <c r="I2449" s="3" t="str">
        <f>IF('Two Yrs Prior Data - copy here!'!D2454="","",'Two Yrs Prior Data - copy here!'!D2454)</f>
        <v/>
      </c>
      <c r="J2449" s="3" t="str">
        <f>IF('Two Yrs Prior Data - copy here!'!D2454="","",'Two Yrs Prior Data - copy here!'!L2454)</f>
        <v/>
      </c>
      <c r="K2449" s="3" t="str">
        <f>IF('Two Yrs Prior Data - copy here!'!D2454="","",'Two Yrs Prior Data - copy here!'!M2454)</f>
        <v/>
      </c>
      <c r="L2449" s="46" t="str">
        <f t="shared" si="3"/>
        <v/>
      </c>
      <c r="M2449" s="3" t="str">
        <f t="shared" si="4"/>
        <v/>
      </c>
      <c r="N2449" s="47"/>
    </row>
    <row r="2450" ht="15.75" customHeight="1">
      <c r="B2450" s="3" t="str">
        <f>IF('Prior Yr Data - copy here!'!D2455="","",'Prior Yr Data - copy here!'!D2455)</f>
        <v/>
      </c>
      <c r="C2450" s="3" t="str">
        <f>IF('Prior Yr Data - copy here!'!L2455="","",'Prior Yr Data - copy here!'!L2455)</f>
        <v/>
      </c>
      <c r="D2450" s="3" t="str">
        <f>IF('Prior Yr Data - copy here!'!M2455="","",'Prior Yr Data - copy here!'!M2455)</f>
        <v/>
      </c>
      <c r="E2450" s="46" t="str">
        <f t="shared" si="1"/>
        <v/>
      </c>
      <c r="F2450" s="3" t="str">
        <f t="shared" si="2"/>
        <v/>
      </c>
      <c r="G2450" s="47"/>
      <c r="H2450" s="3"/>
      <c r="I2450" s="3" t="str">
        <f>IF('Two Yrs Prior Data - copy here!'!D2455="","",'Two Yrs Prior Data - copy here!'!D2455)</f>
        <v/>
      </c>
      <c r="J2450" s="3" t="str">
        <f>IF('Two Yrs Prior Data - copy here!'!D2455="","",'Two Yrs Prior Data - copy here!'!L2455)</f>
        <v/>
      </c>
      <c r="K2450" s="3" t="str">
        <f>IF('Two Yrs Prior Data - copy here!'!D2455="","",'Two Yrs Prior Data - copy here!'!M2455)</f>
        <v/>
      </c>
      <c r="L2450" s="46" t="str">
        <f t="shared" si="3"/>
        <v/>
      </c>
      <c r="M2450" s="3" t="str">
        <f t="shared" si="4"/>
        <v/>
      </c>
      <c r="N2450" s="47"/>
    </row>
    <row r="2451" ht="15.75" customHeight="1">
      <c r="B2451" s="3" t="str">
        <f>IF('Prior Yr Data - copy here!'!D2456="","",'Prior Yr Data - copy here!'!D2456)</f>
        <v/>
      </c>
      <c r="C2451" s="3" t="str">
        <f>IF('Prior Yr Data - copy here!'!L2456="","",'Prior Yr Data - copy here!'!L2456)</f>
        <v/>
      </c>
      <c r="D2451" s="3" t="str">
        <f>IF('Prior Yr Data - copy here!'!M2456="","",'Prior Yr Data - copy here!'!M2456)</f>
        <v/>
      </c>
      <c r="E2451" s="46" t="str">
        <f t="shared" si="1"/>
        <v/>
      </c>
      <c r="F2451" s="3" t="str">
        <f t="shared" si="2"/>
        <v/>
      </c>
      <c r="G2451" s="47"/>
      <c r="H2451" s="3"/>
      <c r="I2451" s="3" t="str">
        <f>IF('Two Yrs Prior Data - copy here!'!D2456="","",'Two Yrs Prior Data - copy here!'!D2456)</f>
        <v/>
      </c>
      <c r="J2451" s="3" t="str">
        <f>IF('Two Yrs Prior Data - copy here!'!D2456="","",'Two Yrs Prior Data - copy here!'!L2456)</f>
        <v/>
      </c>
      <c r="K2451" s="3" t="str">
        <f>IF('Two Yrs Prior Data - copy here!'!D2456="","",'Two Yrs Prior Data - copy here!'!M2456)</f>
        <v/>
      </c>
      <c r="L2451" s="46" t="str">
        <f t="shared" si="3"/>
        <v/>
      </c>
      <c r="M2451" s="3" t="str">
        <f t="shared" si="4"/>
        <v/>
      </c>
      <c r="N2451" s="47"/>
    </row>
    <row r="2452" ht="15.75" customHeight="1">
      <c r="B2452" s="3" t="str">
        <f>IF('Prior Yr Data - copy here!'!D2457="","",'Prior Yr Data - copy here!'!D2457)</f>
        <v/>
      </c>
      <c r="C2452" s="3" t="str">
        <f>IF('Prior Yr Data - copy here!'!L2457="","",'Prior Yr Data - copy here!'!L2457)</f>
        <v/>
      </c>
      <c r="D2452" s="3" t="str">
        <f>IF('Prior Yr Data - copy here!'!M2457="","",'Prior Yr Data - copy here!'!M2457)</f>
        <v/>
      </c>
      <c r="E2452" s="46" t="str">
        <f t="shared" si="1"/>
        <v/>
      </c>
      <c r="F2452" s="3" t="str">
        <f t="shared" si="2"/>
        <v/>
      </c>
      <c r="G2452" s="47"/>
      <c r="H2452" s="3"/>
      <c r="I2452" s="3" t="str">
        <f>IF('Two Yrs Prior Data - copy here!'!D2457="","",'Two Yrs Prior Data - copy here!'!D2457)</f>
        <v/>
      </c>
      <c r="J2452" s="3" t="str">
        <f>IF('Two Yrs Prior Data - copy here!'!D2457="","",'Two Yrs Prior Data - copy here!'!L2457)</f>
        <v/>
      </c>
      <c r="K2452" s="3" t="str">
        <f>IF('Two Yrs Prior Data - copy here!'!D2457="","",'Two Yrs Prior Data - copy here!'!M2457)</f>
        <v/>
      </c>
      <c r="L2452" s="46" t="str">
        <f t="shared" si="3"/>
        <v/>
      </c>
      <c r="M2452" s="3" t="str">
        <f t="shared" si="4"/>
        <v/>
      </c>
      <c r="N2452" s="47"/>
    </row>
    <row r="2453" ht="15.75" customHeight="1">
      <c r="B2453" s="3" t="str">
        <f>IF('Prior Yr Data - copy here!'!D2458="","",'Prior Yr Data - copy here!'!D2458)</f>
        <v/>
      </c>
      <c r="C2453" s="3" t="str">
        <f>IF('Prior Yr Data - copy here!'!L2458="","",'Prior Yr Data - copy here!'!L2458)</f>
        <v/>
      </c>
      <c r="D2453" s="3" t="str">
        <f>IF('Prior Yr Data - copy here!'!M2458="","",'Prior Yr Data - copy here!'!M2458)</f>
        <v/>
      </c>
      <c r="E2453" s="46" t="str">
        <f t="shared" si="1"/>
        <v/>
      </c>
      <c r="F2453" s="3" t="str">
        <f t="shared" si="2"/>
        <v/>
      </c>
      <c r="G2453" s="47"/>
      <c r="H2453" s="3"/>
      <c r="I2453" s="3" t="str">
        <f>IF('Two Yrs Prior Data - copy here!'!D2458="","",'Two Yrs Prior Data - copy here!'!D2458)</f>
        <v/>
      </c>
      <c r="J2453" s="3" t="str">
        <f>IF('Two Yrs Prior Data - copy here!'!D2458="","",'Two Yrs Prior Data - copy here!'!L2458)</f>
        <v/>
      </c>
      <c r="K2453" s="3" t="str">
        <f>IF('Two Yrs Prior Data - copy here!'!D2458="","",'Two Yrs Prior Data - copy here!'!M2458)</f>
        <v/>
      </c>
      <c r="L2453" s="46" t="str">
        <f t="shared" si="3"/>
        <v/>
      </c>
      <c r="M2453" s="3" t="str">
        <f t="shared" si="4"/>
        <v/>
      </c>
      <c r="N2453" s="47"/>
    </row>
    <row r="2454" ht="15.75" customHeight="1">
      <c r="B2454" s="3" t="str">
        <f>IF('Prior Yr Data - copy here!'!D2459="","",'Prior Yr Data - copy here!'!D2459)</f>
        <v/>
      </c>
      <c r="C2454" s="3" t="str">
        <f>IF('Prior Yr Data - copy here!'!L2459="","",'Prior Yr Data - copy here!'!L2459)</f>
        <v/>
      </c>
      <c r="D2454" s="3" t="str">
        <f>IF('Prior Yr Data - copy here!'!M2459="","",'Prior Yr Data - copy here!'!M2459)</f>
        <v/>
      </c>
      <c r="E2454" s="46" t="str">
        <f t="shared" si="1"/>
        <v/>
      </c>
      <c r="F2454" s="3" t="str">
        <f t="shared" si="2"/>
        <v/>
      </c>
      <c r="G2454" s="47"/>
      <c r="H2454" s="3"/>
      <c r="I2454" s="3" t="str">
        <f>IF('Two Yrs Prior Data - copy here!'!D2459="","",'Two Yrs Prior Data - copy here!'!D2459)</f>
        <v/>
      </c>
      <c r="J2454" s="3" t="str">
        <f>IF('Two Yrs Prior Data - copy here!'!D2459="","",'Two Yrs Prior Data - copy here!'!L2459)</f>
        <v/>
      </c>
      <c r="K2454" s="3" t="str">
        <f>IF('Two Yrs Prior Data - copy here!'!D2459="","",'Two Yrs Prior Data - copy here!'!M2459)</f>
        <v/>
      </c>
      <c r="L2454" s="46" t="str">
        <f t="shared" si="3"/>
        <v/>
      </c>
      <c r="M2454" s="3" t="str">
        <f t="shared" si="4"/>
        <v/>
      </c>
      <c r="N2454" s="47"/>
    </row>
    <row r="2455" ht="15.75" customHeight="1">
      <c r="B2455" s="3" t="str">
        <f>IF('Prior Yr Data - copy here!'!D2460="","",'Prior Yr Data - copy here!'!D2460)</f>
        <v/>
      </c>
      <c r="C2455" s="3" t="str">
        <f>IF('Prior Yr Data - copy here!'!L2460="","",'Prior Yr Data - copy here!'!L2460)</f>
        <v/>
      </c>
      <c r="D2455" s="3" t="str">
        <f>IF('Prior Yr Data - copy here!'!M2460="","",'Prior Yr Data - copy here!'!M2460)</f>
        <v/>
      </c>
      <c r="E2455" s="46" t="str">
        <f t="shared" si="1"/>
        <v/>
      </c>
      <c r="F2455" s="3" t="str">
        <f t="shared" si="2"/>
        <v/>
      </c>
      <c r="G2455" s="47"/>
      <c r="H2455" s="3"/>
      <c r="I2455" s="3" t="str">
        <f>IF('Two Yrs Prior Data - copy here!'!D2460="","",'Two Yrs Prior Data - copy here!'!D2460)</f>
        <v/>
      </c>
      <c r="J2455" s="3" t="str">
        <f>IF('Two Yrs Prior Data - copy here!'!D2460="","",'Two Yrs Prior Data - copy here!'!L2460)</f>
        <v/>
      </c>
      <c r="K2455" s="3" t="str">
        <f>IF('Two Yrs Prior Data - copy here!'!D2460="","",'Two Yrs Prior Data - copy here!'!M2460)</f>
        <v/>
      </c>
      <c r="L2455" s="46" t="str">
        <f t="shared" si="3"/>
        <v/>
      </c>
      <c r="M2455" s="3" t="str">
        <f t="shared" si="4"/>
        <v/>
      </c>
      <c r="N2455" s="47"/>
    </row>
    <row r="2456" ht="15.75" customHeight="1">
      <c r="B2456" s="3" t="str">
        <f>IF('Prior Yr Data - copy here!'!D2461="","",'Prior Yr Data - copy here!'!D2461)</f>
        <v/>
      </c>
      <c r="C2456" s="3" t="str">
        <f>IF('Prior Yr Data - copy here!'!L2461="","",'Prior Yr Data - copy here!'!L2461)</f>
        <v/>
      </c>
      <c r="D2456" s="3" t="str">
        <f>IF('Prior Yr Data - copy here!'!M2461="","",'Prior Yr Data - copy here!'!M2461)</f>
        <v/>
      </c>
      <c r="E2456" s="46" t="str">
        <f t="shared" si="1"/>
        <v/>
      </c>
      <c r="F2456" s="3" t="str">
        <f t="shared" si="2"/>
        <v/>
      </c>
      <c r="G2456" s="47"/>
      <c r="H2456" s="3"/>
      <c r="I2456" s="3" t="str">
        <f>IF('Two Yrs Prior Data - copy here!'!D2461="","",'Two Yrs Prior Data - copy here!'!D2461)</f>
        <v/>
      </c>
      <c r="J2456" s="3" t="str">
        <f>IF('Two Yrs Prior Data - copy here!'!D2461="","",'Two Yrs Prior Data - copy here!'!L2461)</f>
        <v/>
      </c>
      <c r="K2456" s="3" t="str">
        <f>IF('Two Yrs Prior Data - copy here!'!D2461="","",'Two Yrs Prior Data - copy here!'!M2461)</f>
        <v/>
      </c>
      <c r="L2456" s="46" t="str">
        <f t="shared" si="3"/>
        <v/>
      </c>
      <c r="M2456" s="3" t="str">
        <f t="shared" si="4"/>
        <v/>
      </c>
      <c r="N2456" s="47"/>
    </row>
    <row r="2457" ht="15.75" customHeight="1">
      <c r="B2457" s="3" t="str">
        <f>IF('Prior Yr Data - copy here!'!D2462="","",'Prior Yr Data - copy here!'!D2462)</f>
        <v/>
      </c>
      <c r="C2457" s="3" t="str">
        <f>IF('Prior Yr Data - copy here!'!L2462="","",'Prior Yr Data - copy here!'!L2462)</f>
        <v/>
      </c>
      <c r="D2457" s="3" t="str">
        <f>IF('Prior Yr Data - copy here!'!M2462="","",'Prior Yr Data - copy here!'!M2462)</f>
        <v/>
      </c>
      <c r="E2457" s="46" t="str">
        <f t="shared" si="1"/>
        <v/>
      </c>
      <c r="F2457" s="3" t="str">
        <f t="shared" si="2"/>
        <v/>
      </c>
      <c r="G2457" s="47"/>
      <c r="H2457" s="3"/>
      <c r="I2457" s="3" t="str">
        <f>IF('Two Yrs Prior Data - copy here!'!D2462="","",'Two Yrs Prior Data - copy here!'!D2462)</f>
        <v/>
      </c>
      <c r="J2457" s="3" t="str">
        <f>IF('Two Yrs Prior Data - copy here!'!D2462="","",'Two Yrs Prior Data - copy here!'!L2462)</f>
        <v/>
      </c>
      <c r="K2457" s="3" t="str">
        <f>IF('Two Yrs Prior Data - copy here!'!D2462="","",'Two Yrs Prior Data - copy here!'!M2462)</f>
        <v/>
      </c>
      <c r="L2457" s="46" t="str">
        <f t="shared" si="3"/>
        <v/>
      </c>
      <c r="M2457" s="3" t="str">
        <f t="shared" si="4"/>
        <v/>
      </c>
      <c r="N2457" s="47"/>
    </row>
    <row r="2458" ht="15.75" customHeight="1">
      <c r="B2458" s="3" t="str">
        <f>IF('Prior Yr Data - copy here!'!D2463="","",'Prior Yr Data - copy here!'!D2463)</f>
        <v/>
      </c>
      <c r="C2458" s="3" t="str">
        <f>IF('Prior Yr Data - copy here!'!L2463="","",'Prior Yr Data - copy here!'!L2463)</f>
        <v/>
      </c>
      <c r="D2458" s="3" t="str">
        <f>IF('Prior Yr Data - copy here!'!M2463="","",'Prior Yr Data - copy here!'!M2463)</f>
        <v/>
      </c>
      <c r="E2458" s="46" t="str">
        <f t="shared" si="1"/>
        <v/>
      </c>
      <c r="F2458" s="3" t="str">
        <f t="shared" si="2"/>
        <v/>
      </c>
      <c r="G2458" s="47"/>
      <c r="H2458" s="3"/>
      <c r="I2458" s="3" t="str">
        <f>IF('Two Yrs Prior Data - copy here!'!D2463="","",'Two Yrs Prior Data - copy here!'!D2463)</f>
        <v/>
      </c>
      <c r="J2458" s="3" t="str">
        <f>IF('Two Yrs Prior Data - copy here!'!D2463="","",'Two Yrs Prior Data - copy here!'!L2463)</f>
        <v/>
      </c>
      <c r="K2458" s="3" t="str">
        <f>IF('Two Yrs Prior Data - copy here!'!D2463="","",'Two Yrs Prior Data - copy here!'!M2463)</f>
        <v/>
      </c>
      <c r="L2458" s="46" t="str">
        <f t="shared" si="3"/>
        <v/>
      </c>
      <c r="M2458" s="3" t="str">
        <f t="shared" si="4"/>
        <v/>
      </c>
      <c r="N2458" s="47"/>
    </row>
    <row r="2459" ht="15.75" customHeight="1">
      <c r="B2459" s="3" t="str">
        <f>IF('Prior Yr Data - copy here!'!D2464="","",'Prior Yr Data - copy here!'!D2464)</f>
        <v/>
      </c>
      <c r="C2459" s="3" t="str">
        <f>IF('Prior Yr Data - copy here!'!L2464="","",'Prior Yr Data - copy here!'!L2464)</f>
        <v/>
      </c>
      <c r="D2459" s="3" t="str">
        <f>IF('Prior Yr Data - copy here!'!M2464="","",'Prior Yr Data - copy here!'!M2464)</f>
        <v/>
      </c>
      <c r="E2459" s="46" t="str">
        <f t="shared" si="1"/>
        <v/>
      </c>
      <c r="F2459" s="3" t="str">
        <f t="shared" si="2"/>
        <v/>
      </c>
      <c r="G2459" s="47"/>
      <c r="H2459" s="3"/>
      <c r="I2459" s="3" t="str">
        <f>IF('Two Yrs Prior Data - copy here!'!D2464="","",'Two Yrs Prior Data - copy here!'!D2464)</f>
        <v/>
      </c>
      <c r="J2459" s="3" t="str">
        <f>IF('Two Yrs Prior Data - copy here!'!D2464="","",'Two Yrs Prior Data - copy here!'!L2464)</f>
        <v/>
      </c>
      <c r="K2459" s="3" t="str">
        <f>IF('Two Yrs Prior Data - copy here!'!D2464="","",'Two Yrs Prior Data - copy here!'!M2464)</f>
        <v/>
      </c>
      <c r="L2459" s="46" t="str">
        <f t="shared" si="3"/>
        <v/>
      </c>
      <c r="M2459" s="3" t="str">
        <f t="shared" si="4"/>
        <v/>
      </c>
      <c r="N2459" s="47"/>
    </row>
    <row r="2460" ht="15.75" customHeight="1">
      <c r="B2460" s="3" t="str">
        <f>IF('Prior Yr Data - copy here!'!D2465="","",'Prior Yr Data - copy here!'!D2465)</f>
        <v/>
      </c>
      <c r="C2460" s="3" t="str">
        <f>IF('Prior Yr Data - copy here!'!L2465="","",'Prior Yr Data - copy here!'!L2465)</f>
        <v/>
      </c>
      <c r="D2460" s="3" t="str">
        <f>IF('Prior Yr Data - copy here!'!M2465="","",'Prior Yr Data - copy here!'!M2465)</f>
        <v/>
      </c>
      <c r="E2460" s="46" t="str">
        <f t="shared" si="1"/>
        <v/>
      </c>
      <c r="F2460" s="3" t="str">
        <f t="shared" si="2"/>
        <v/>
      </c>
      <c r="G2460" s="47"/>
      <c r="H2460" s="3"/>
      <c r="I2460" s="3" t="str">
        <f>IF('Two Yrs Prior Data - copy here!'!D2465="","",'Two Yrs Prior Data - copy here!'!D2465)</f>
        <v/>
      </c>
      <c r="J2460" s="3" t="str">
        <f>IF('Two Yrs Prior Data - copy here!'!D2465="","",'Two Yrs Prior Data - copy here!'!L2465)</f>
        <v/>
      </c>
      <c r="K2460" s="3" t="str">
        <f>IF('Two Yrs Prior Data - copy here!'!D2465="","",'Two Yrs Prior Data - copy here!'!M2465)</f>
        <v/>
      </c>
      <c r="L2460" s="46" t="str">
        <f t="shared" si="3"/>
        <v/>
      </c>
      <c r="M2460" s="3" t="str">
        <f t="shared" si="4"/>
        <v/>
      </c>
      <c r="N2460" s="47"/>
    </row>
    <row r="2461" ht="15.75" customHeight="1">
      <c r="B2461" s="3" t="str">
        <f>IF('Prior Yr Data - copy here!'!D2466="","",'Prior Yr Data - copy here!'!D2466)</f>
        <v/>
      </c>
      <c r="C2461" s="3" t="str">
        <f>IF('Prior Yr Data - copy here!'!L2466="","",'Prior Yr Data - copy here!'!L2466)</f>
        <v/>
      </c>
      <c r="D2461" s="3" t="str">
        <f>IF('Prior Yr Data - copy here!'!M2466="","",'Prior Yr Data - copy here!'!M2466)</f>
        <v/>
      </c>
      <c r="E2461" s="46" t="str">
        <f t="shared" si="1"/>
        <v/>
      </c>
      <c r="F2461" s="3" t="str">
        <f t="shared" si="2"/>
        <v/>
      </c>
      <c r="G2461" s="47"/>
      <c r="H2461" s="3"/>
      <c r="I2461" s="3" t="str">
        <f>IF('Two Yrs Prior Data - copy here!'!D2466="","",'Two Yrs Prior Data - copy here!'!D2466)</f>
        <v/>
      </c>
      <c r="J2461" s="3" t="str">
        <f>IF('Two Yrs Prior Data - copy here!'!D2466="","",'Two Yrs Prior Data - copy here!'!L2466)</f>
        <v/>
      </c>
      <c r="K2461" s="3" t="str">
        <f>IF('Two Yrs Prior Data - copy here!'!D2466="","",'Two Yrs Prior Data - copy here!'!M2466)</f>
        <v/>
      </c>
      <c r="L2461" s="46" t="str">
        <f t="shared" si="3"/>
        <v/>
      </c>
      <c r="M2461" s="3" t="str">
        <f t="shared" si="4"/>
        <v/>
      </c>
      <c r="N2461" s="47"/>
    </row>
    <row r="2462" ht="15.75" customHeight="1">
      <c r="B2462" s="3" t="str">
        <f>IF('Prior Yr Data - copy here!'!D2467="","",'Prior Yr Data - copy here!'!D2467)</f>
        <v/>
      </c>
      <c r="C2462" s="3" t="str">
        <f>IF('Prior Yr Data - copy here!'!L2467="","",'Prior Yr Data - copy here!'!L2467)</f>
        <v/>
      </c>
      <c r="D2462" s="3" t="str">
        <f>IF('Prior Yr Data - copy here!'!M2467="","",'Prior Yr Data - copy here!'!M2467)</f>
        <v/>
      </c>
      <c r="E2462" s="46" t="str">
        <f t="shared" si="1"/>
        <v/>
      </c>
      <c r="F2462" s="3" t="str">
        <f t="shared" si="2"/>
        <v/>
      </c>
      <c r="G2462" s="47"/>
      <c r="H2462" s="3"/>
      <c r="I2462" s="3" t="str">
        <f>IF('Two Yrs Prior Data - copy here!'!D2467="","",'Two Yrs Prior Data - copy here!'!D2467)</f>
        <v/>
      </c>
      <c r="J2462" s="3" t="str">
        <f>IF('Two Yrs Prior Data - copy here!'!D2467="","",'Two Yrs Prior Data - copy here!'!L2467)</f>
        <v/>
      </c>
      <c r="K2462" s="3" t="str">
        <f>IF('Two Yrs Prior Data - copy here!'!D2467="","",'Two Yrs Prior Data - copy here!'!M2467)</f>
        <v/>
      </c>
      <c r="L2462" s="46" t="str">
        <f t="shared" si="3"/>
        <v/>
      </c>
      <c r="M2462" s="3" t="str">
        <f t="shared" si="4"/>
        <v/>
      </c>
      <c r="N2462" s="47"/>
    </row>
    <row r="2463" ht="15.75" customHeight="1">
      <c r="B2463" s="3" t="str">
        <f>IF('Prior Yr Data - copy here!'!D2468="","",'Prior Yr Data - copy here!'!D2468)</f>
        <v/>
      </c>
      <c r="C2463" s="3" t="str">
        <f>IF('Prior Yr Data - copy here!'!L2468="","",'Prior Yr Data - copy here!'!L2468)</f>
        <v/>
      </c>
      <c r="D2463" s="3" t="str">
        <f>IF('Prior Yr Data - copy here!'!M2468="","",'Prior Yr Data - copy here!'!M2468)</f>
        <v/>
      </c>
      <c r="E2463" s="46" t="str">
        <f t="shared" si="1"/>
        <v/>
      </c>
      <c r="F2463" s="3" t="str">
        <f t="shared" si="2"/>
        <v/>
      </c>
      <c r="G2463" s="47"/>
      <c r="H2463" s="3"/>
      <c r="I2463" s="3" t="str">
        <f>IF('Two Yrs Prior Data - copy here!'!D2468="","",'Two Yrs Prior Data - copy here!'!D2468)</f>
        <v/>
      </c>
      <c r="J2463" s="3" t="str">
        <f>IF('Two Yrs Prior Data - copy here!'!D2468="","",'Two Yrs Prior Data - copy here!'!L2468)</f>
        <v/>
      </c>
      <c r="K2463" s="3" t="str">
        <f>IF('Two Yrs Prior Data - copy here!'!D2468="","",'Two Yrs Prior Data - copy here!'!M2468)</f>
        <v/>
      </c>
      <c r="L2463" s="46" t="str">
        <f t="shared" si="3"/>
        <v/>
      </c>
      <c r="M2463" s="3" t="str">
        <f t="shared" si="4"/>
        <v/>
      </c>
      <c r="N2463" s="47"/>
    </row>
    <row r="2464" ht="15.75" customHeight="1">
      <c r="B2464" s="3" t="str">
        <f>IF('Prior Yr Data - copy here!'!D2469="","",'Prior Yr Data - copy here!'!D2469)</f>
        <v/>
      </c>
      <c r="C2464" s="3" t="str">
        <f>IF('Prior Yr Data - copy here!'!L2469="","",'Prior Yr Data - copy here!'!L2469)</f>
        <v/>
      </c>
      <c r="D2464" s="3" t="str">
        <f>IF('Prior Yr Data - copy here!'!M2469="","",'Prior Yr Data - copy here!'!M2469)</f>
        <v/>
      </c>
      <c r="E2464" s="46" t="str">
        <f t="shared" si="1"/>
        <v/>
      </c>
      <c r="F2464" s="3" t="str">
        <f t="shared" si="2"/>
        <v/>
      </c>
      <c r="G2464" s="47"/>
      <c r="H2464" s="3"/>
      <c r="I2464" s="3" t="str">
        <f>IF('Two Yrs Prior Data - copy here!'!D2469="","",'Two Yrs Prior Data - copy here!'!D2469)</f>
        <v/>
      </c>
      <c r="J2464" s="3" t="str">
        <f>IF('Two Yrs Prior Data - copy here!'!D2469="","",'Two Yrs Prior Data - copy here!'!L2469)</f>
        <v/>
      </c>
      <c r="K2464" s="3" t="str">
        <f>IF('Two Yrs Prior Data - copy here!'!D2469="","",'Two Yrs Prior Data - copy here!'!M2469)</f>
        <v/>
      </c>
      <c r="L2464" s="46" t="str">
        <f t="shared" si="3"/>
        <v/>
      </c>
      <c r="M2464" s="3" t="str">
        <f t="shared" si="4"/>
        <v/>
      </c>
      <c r="N2464" s="47"/>
    </row>
    <row r="2465" ht="15.75" customHeight="1">
      <c r="B2465" s="3" t="str">
        <f>IF('Prior Yr Data - copy here!'!D2470="","",'Prior Yr Data - copy here!'!D2470)</f>
        <v/>
      </c>
      <c r="C2465" s="3" t="str">
        <f>IF('Prior Yr Data - copy here!'!L2470="","",'Prior Yr Data - copy here!'!L2470)</f>
        <v/>
      </c>
      <c r="D2465" s="3" t="str">
        <f>IF('Prior Yr Data - copy here!'!M2470="","",'Prior Yr Data - copy here!'!M2470)</f>
        <v/>
      </c>
      <c r="E2465" s="46" t="str">
        <f t="shared" si="1"/>
        <v/>
      </c>
      <c r="F2465" s="3" t="str">
        <f t="shared" si="2"/>
        <v/>
      </c>
      <c r="G2465" s="47"/>
      <c r="H2465" s="3"/>
      <c r="I2465" s="3" t="str">
        <f>IF('Two Yrs Prior Data - copy here!'!D2470="","",'Two Yrs Prior Data - copy here!'!D2470)</f>
        <v/>
      </c>
      <c r="J2465" s="3" t="str">
        <f>IF('Two Yrs Prior Data - copy here!'!D2470="","",'Two Yrs Prior Data - copy here!'!L2470)</f>
        <v/>
      </c>
      <c r="K2465" s="3" t="str">
        <f>IF('Two Yrs Prior Data - copy here!'!D2470="","",'Two Yrs Prior Data - copy here!'!M2470)</f>
        <v/>
      </c>
      <c r="L2465" s="46" t="str">
        <f t="shared" si="3"/>
        <v/>
      </c>
      <c r="M2465" s="3" t="str">
        <f t="shared" si="4"/>
        <v/>
      </c>
      <c r="N2465" s="47"/>
    </row>
    <row r="2466" ht="15.75" customHeight="1">
      <c r="B2466" s="3" t="str">
        <f>IF('Prior Yr Data - copy here!'!D2471="","",'Prior Yr Data - copy here!'!D2471)</f>
        <v/>
      </c>
      <c r="C2466" s="3" t="str">
        <f>IF('Prior Yr Data - copy here!'!L2471="","",'Prior Yr Data - copy here!'!L2471)</f>
        <v/>
      </c>
      <c r="D2466" s="3" t="str">
        <f>IF('Prior Yr Data - copy here!'!M2471="","",'Prior Yr Data - copy here!'!M2471)</f>
        <v/>
      </c>
      <c r="E2466" s="46" t="str">
        <f t="shared" si="1"/>
        <v/>
      </c>
      <c r="F2466" s="3" t="str">
        <f t="shared" si="2"/>
        <v/>
      </c>
      <c r="G2466" s="47"/>
      <c r="H2466" s="3"/>
      <c r="I2466" s="3" t="str">
        <f>IF('Two Yrs Prior Data - copy here!'!D2471="","",'Two Yrs Prior Data - copy here!'!D2471)</f>
        <v/>
      </c>
      <c r="J2466" s="3" t="str">
        <f>IF('Two Yrs Prior Data - copy here!'!D2471="","",'Two Yrs Prior Data - copy here!'!L2471)</f>
        <v/>
      </c>
      <c r="K2466" s="3" t="str">
        <f>IF('Two Yrs Prior Data - copy here!'!D2471="","",'Two Yrs Prior Data - copy here!'!M2471)</f>
        <v/>
      </c>
      <c r="L2466" s="46" t="str">
        <f t="shared" si="3"/>
        <v/>
      </c>
      <c r="M2466" s="3" t="str">
        <f t="shared" si="4"/>
        <v/>
      </c>
      <c r="N2466" s="47"/>
    </row>
    <row r="2467" ht="15.75" customHeight="1">
      <c r="B2467" s="3" t="str">
        <f>IF('Prior Yr Data - copy here!'!D2472="","",'Prior Yr Data - copy here!'!D2472)</f>
        <v/>
      </c>
      <c r="C2467" s="3" t="str">
        <f>IF('Prior Yr Data - copy here!'!L2472="","",'Prior Yr Data - copy here!'!L2472)</f>
        <v/>
      </c>
      <c r="D2467" s="3" t="str">
        <f>IF('Prior Yr Data - copy here!'!M2472="","",'Prior Yr Data - copy here!'!M2472)</f>
        <v/>
      </c>
      <c r="E2467" s="46" t="str">
        <f t="shared" si="1"/>
        <v/>
      </c>
      <c r="F2467" s="3" t="str">
        <f t="shared" si="2"/>
        <v/>
      </c>
      <c r="G2467" s="47"/>
      <c r="H2467" s="3"/>
      <c r="I2467" s="3" t="str">
        <f>IF('Two Yrs Prior Data - copy here!'!D2472="","",'Two Yrs Prior Data - copy here!'!D2472)</f>
        <v/>
      </c>
      <c r="J2467" s="3" t="str">
        <f>IF('Two Yrs Prior Data - copy here!'!D2472="","",'Two Yrs Prior Data - copy here!'!L2472)</f>
        <v/>
      </c>
      <c r="K2467" s="3" t="str">
        <f>IF('Two Yrs Prior Data - copy here!'!D2472="","",'Two Yrs Prior Data - copy here!'!M2472)</f>
        <v/>
      </c>
      <c r="L2467" s="46" t="str">
        <f t="shared" si="3"/>
        <v/>
      </c>
      <c r="M2467" s="3" t="str">
        <f t="shared" si="4"/>
        <v/>
      </c>
      <c r="N2467" s="47"/>
    </row>
    <row r="2468" ht="15.75" customHeight="1">
      <c r="B2468" s="3" t="str">
        <f>IF('Prior Yr Data - copy here!'!D2473="","",'Prior Yr Data - copy here!'!D2473)</f>
        <v/>
      </c>
      <c r="C2468" s="3" t="str">
        <f>IF('Prior Yr Data - copy here!'!L2473="","",'Prior Yr Data - copy here!'!L2473)</f>
        <v/>
      </c>
      <c r="D2468" s="3" t="str">
        <f>IF('Prior Yr Data - copy here!'!M2473="","",'Prior Yr Data - copy here!'!M2473)</f>
        <v/>
      </c>
      <c r="E2468" s="46" t="str">
        <f t="shared" si="1"/>
        <v/>
      </c>
      <c r="F2468" s="3" t="str">
        <f t="shared" si="2"/>
        <v/>
      </c>
      <c r="G2468" s="47"/>
      <c r="H2468" s="3"/>
      <c r="I2468" s="3" t="str">
        <f>IF('Two Yrs Prior Data - copy here!'!D2473="","",'Two Yrs Prior Data - copy here!'!D2473)</f>
        <v/>
      </c>
      <c r="J2468" s="3" t="str">
        <f>IF('Two Yrs Prior Data - copy here!'!D2473="","",'Two Yrs Prior Data - copy here!'!L2473)</f>
        <v/>
      </c>
      <c r="K2468" s="3" t="str">
        <f>IF('Two Yrs Prior Data - copy here!'!D2473="","",'Two Yrs Prior Data - copy here!'!M2473)</f>
        <v/>
      </c>
      <c r="L2468" s="46" t="str">
        <f t="shared" si="3"/>
        <v/>
      </c>
      <c r="M2468" s="3" t="str">
        <f t="shared" si="4"/>
        <v/>
      </c>
      <c r="N2468" s="47"/>
    </row>
    <row r="2469" ht="15.75" customHeight="1">
      <c r="B2469" s="3" t="str">
        <f>IF('Prior Yr Data - copy here!'!D2474="","",'Prior Yr Data - copy here!'!D2474)</f>
        <v/>
      </c>
      <c r="C2469" s="3" t="str">
        <f>IF('Prior Yr Data - copy here!'!L2474="","",'Prior Yr Data - copy here!'!L2474)</f>
        <v/>
      </c>
      <c r="D2469" s="3" t="str">
        <f>IF('Prior Yr Data - copy here!'!M2474="","",'Prior Yr Data - copy here!'!M2474)</f>
        <v/>
      </c>
      <c r="E2469" s="46" t="str">
        <f t="shared" si="1"/>
        <v/>
      </c>
      <c r="F2469" s="3" t="str">
        <f t="shared" si="2"/>
        <v/>
      </c>
      <c r="G2469" s="47"/>
      <c r="H2469" s="3"/>
      <c r="I2469" s="3" t="str">
        <f>IF('Two Yrs Prior Data - copy here!'!D2474="","",'Two Yrs Prior Data - copy here!'!D2474)</f>
        <v/>
      </c>
      <c r="J2469" s="3" t="str">
        <f>IF('Two Yrs Prior Data - copy here!'!D2474="","",'Two Yrs Prior Data - copy here!'!L2474)</f>
        <v/>
      </c>
      <c r="K2469" s="3" t="str">
        <f>IF('Two Yrs Prior Data - copy here!'!D2474="","",'Two Yrs Prior Data - copy here!'!M2474)</f>
        <v/>
      </c>
      <c r="L2469" s="46" t="str">
        <f t="shared" si="3"/>
        <v/>
      </c>
      <c r="M2469" s="3" t="str">
        <f t="shared" si="4"/>
        <v/>
      </c>
      <c r="N2469" s="47"/>
    </row>
    <row r="2470" ht="15.75" customHeight="1">
      <c r="B2470" s="3" t="str">
        <f>IF('Prior Yr Data - copy here!'!D2475="","",'Prior Yr Data - copy here!'!D2475)</f>
        <v/>
      </c>
      <c r="C2470" s="3" t="str">
        <f>IF('Prior Yr Data - copy here!'!L2475="","",'Prior Yr Data - copy here!'!L2475)</f>
        <v/>
      </c>
      <c r="D2470" s="3" t="str">
        <f>IF('Prior Yr Data - copy here!'!M2475="","",'Prior Yr Data - copy here!'!M2475)</f>
        <v/>
      </c>
      <c r="E2470" s="46" t="str">
        <f t="shared" si="1"/>
        <v/>
      </c>
      <c r="F2470" s="3" t="str">
        <f t="shared" si="2"/>
        <v/>
      </c>
      <c r="G2470" s="47"/>
      <c r="H2470" s="3"/>
      <c r="I2470" s="3" t="str">
        <f>IF('Two Yrs Prior Data - copy here!'!D2475="","",'Two Yrs Prior Data - copy here!'!D2475)</f>
        <v/>
      </c>
      <c r="J2470" s="3" t="str">
        <f>IF('Two Yrs Prior Data - copy here!'!D2475="","",'Two Yrs Prior Data - copy here!'!L2475)</f>
        <v/>
      </c>
      <c r="K2470" s="3" t="str">
        <f>IF('Two Yrs Prior Data - copy here!'!D2475="","",'Two Yrs Prior Data - copy here!'!M2475)</f>
        <v/>
      </c>
      <c r="L2470" s="46" t="str">
        <f t="shared" si="3"/>
        <v/>
      </c>
      <c r="M2470" s="3" t="str">
        <f t="shared" si="4"/>
        <v/>
      </c>
      <c r="N2470" s="47"/>
    </row>
    <row r="2471" ht="15.75" customHeight="1">
      <c r="B2471" s="3" t="str">
        <f>IF('Prior Yr Data - copy here!'!D2476="","",'Prior Yr Data - copy here!'!D2476)</f>
        <v/>
      </c>
      <c r="C2471" s="3" t="str">
        <f>IF('Prior Yr Data - copy here!'!L2476="","",'Prior Yr Data - copy here!'!L2476)</f>
        <v/>
      </c>
      <c r="D2471" s="3" t="str">
        <f>IF('Prior Yr Data - copy here!'!M2476="","",'Prior Yr Data - copy here!'!M2476)</f>
        <v/>
      </c>
      <c r="E2471" s="46" t="str">
        <f t="shared" si="1"/>
        <v/>
      </c>
      <c r="F2471" s="3" t="str">
        <f t="shared" si="2"/>
        <v/>
      </c>
      <c r="G2471" s="47"/>
      <c r="H2471" s="3"/>
      <c r="I2471" s="3" t="str">
        <f>IF('Two Yrs Prior Data - copy here!'!D2476="","",'Two Yrs Prior Data - copy here!'!D2476)</f>
        <v/>
      </c>
      <c r="J2471" s="3" t="str">
        <f>IF('Two Yrs Prior Data - copy here!'!D2476="","",'Two Yrs Prior Data - copy here!'!L2476)</f>
        <v/>
      </c>
      <c r="K2471" s="3" t="str">
        <f>IF('Two Yrs Prior Data - copy here!'!D2476="","",'Two Yrs Prior Data - copy here!'!M2476)</f>
        <v/>
      </c>
      <c r="L2471" s="46" t="str">
        <f t="shared" si="3"/>
        <v/>
      </c>
      <c r="M2471" s="3" t="str">
        <f t="shared" si="4"/>
        <v/>
      </c>
      <c r="N2471" s="47"/>
    </row>
    <row r="2472" ht="15.75" customHeight="1">
      <c r="B2472" s="3" t="str">
        <f>IF('Prior Yr Data - copy here!'!D2477="","",'Prior Yr Data - copy here!'!D2477)</f>
        <v/>
      </c>
      <c r="C2472" s="3" t="str">
        <f>IF('Prior Yr Data - copy here!'!L2477="","",'Prior Yr Data - copy here!'!L2477)</f>
        <v/>
      </c>
      <c r="D2472" s="3" t="str">
        <f>IF('Prior Yr Data - copy here!'!M2477="","",'Prior Yr Data - copy here!'!M2477)</f>
        <v/>
      </c>
      <c r="E2472" s="46" t="str">
        <f t="shared" si="1"/>
        <v/>
      </c>
      <c r="F2472" s="3" t="str">
        <f t="shared" si="2"/>
        <v/>
      </c>
      <c r="G2472" s="47"/>
      <c r="H2472" s="3"/>
      <c r="I2472" s="3" t="str">
        <f>IF('Two Yrs Prior Data - copy here!'!D2477="","",'Two Yrs Prior Data - copy here!'!D2477)</f>
        <v/>
      </c>
      <c r="J2472" s="3" t="str">
        <f>IF('Two Yrs Prior Data - copy here!'!D2477="","",'Two Yrs Prior Data - copy here!'!L2477)</f>
        <v/>
      </c>
      <c r="K2472" s="3" t="str">
        <f>IF('Two Yrs Prior Data - copy here!'!D2477="","",'Two Yrs Prior Data - copy here!'!M2477)</f>
        <v/>
      </c>
      <c r="L2472" s="46" t="str">
        <f t="shared" si="3"/>
        <v/>
      </c>
      <c r="M2472" s="3" t="str">
        <f t="shared" si="4"/>
        <v/>
      </c>
      <c r="N2472" s="47"/>
    </row>
    <row r="2473" ht="15.75" customHeight="1">
      <c r="B2473" s="3" t="str">
        <f>IF('Prior Yr Data - copy here!'!D2478="","",'Prior Yr Data - copy here!'!D2478)</f>
        <v/>
      </c>
      <c r="C2473" s="3" t="str">
        <f>IF('Prior Yr Data - copy here!'!L2478="","",'Prior Yr Data - copy here!'!L2478)</f>
        <v/>
      </c>
      <c r="D2473" s="3" t="str">
        <f>IF('Prior Yr Data - copy here!'!M2478="","",'Prior Yr Data - copy here!'!M2478)</f>
        <v/>
      </c>
      <c r="E2473" s="46" t="str">
        <f t="shared" si="1"/>
        <v/>
      </c>
      <c r="F2473" s="3" t="str">
        <f t="shared" si="2"/>
        <v/>
      </c>
      <c r="G2473" s="47"/>
      <c r="H2473" s="3"/>
      <c r="I2473" s="3" t="str">
        <f>IF('Two Yrs Prior Data - copy here!'!D2478="","",'Two Yrs Prior Data - copy here!'!D2478)</f>
        <v/>
      </c>
      <c r="J2473" s="3" t="str">
        <f>IF('Two Yrs Prior Data - copy here!'!D2478="","",'Two Yrs Prior Data - copy here!'!L2478)</f>
        <v/>
      </c>
      <c r="K2473" s="3" t="str">
        <f>IF('Two Yrs Prior Data - copy here!'!D2478="","",'Two Yrs Prior Data - copy here!'!M2478)</f>
        <v/>
      </c>
      <c r="L2473" s="46" t="str">
        <f t="shared" si="3"/>
        <v/>
      </c>
      <c r="M2473" s="3" t="str">
        <f t="shared" si="4"/>
        <v/>
      </c>
      <c r="N2473" s="47"/>
    </row>
    <row r="2474" ht="15.75" customHeight="1">
      <c r="B2474" s="3" t="str">
        <f>IF('Prior Yr Data - copy here!'!D2479="","",'Prior Yr Data - copy here!'!D2479)</f>
        <v/>
      </c>
      <c r="C2474" s="3" t="str">
        <f>IF('Prior Yr Data - copy here!'!L2479="","",'Prior Yr Data - copy here!'!L2479)</f>
        <v/>
      </c>
      <c r="D2474" s="3" t="str">
        <f>IF('Prior Yr Data - copy here!'!M2479="","",'Prior Yr Data - copy here!'!M2479)</f>
        <v/>
      </c>
      <c r="E2474" s="46" t="str">
        <f t="shared" si="1"/>
        <v/>
      </c>
      <c r="F2474" s="3" t="str">
        <f t="shared" si="2"/>
        <v/>
      </c>
      <c r="G2474" s="47"/>
      <c r="H2474" s="3"/>
      <c r="I2474" s="3" t="str">
        <f>IF('Two Yrs Prior Data - copy here!'!D2479="","",'Two Yrs Prior Data - copy here!'!D2479)</f>
        <v/>
      </c>
      <c r="J2474" s="3" t="str">
        <f>IF('Two Yrs Prior Data - copy here!'!D2479="","",'Two Yrs Prior Data - copy here!'!L2479)</f>
        <v/>
      </c>
      <c r="K2474" s="3" t="str">
        <f>IF('Two Yrs Prior Data - copy here!'!D2479="","",'Two Yrs Prior Data - copy here!'!M2479)</f>
        <v/>
      </c>
      <c r="L2474" s="46" t="str">
        <f t="shared" si="3"/>
        <v/>
      </c>
      <c r="M2474" s="3" t="str">
        <f t="shared" si="4"/>
        <v/>
      </c>
      <c r="N2474" s="47"/>
    </row>
    <row r="2475" ht="15.75" customHeight="1">
      <c r="B2475" s="3" t="str">
        <f>IF('Prior Yr Data - copy here!'!D2480="","",'Prior Yr Data - copy here!'!D2480)</f>
        <v/>
      </c>
      <c r="C2475" s="3" t="str">
        <f>IF('Prior Yr Data - copy here!'!L2480="","",'Prior Yr Data - copy here!'!L2480)</f>
        <v/>
      </c>
      <c r="D2475" s="3" t="str">
        <f>IF('Prior Yr Data - copy here!'!M2480="","",'Prior Yr Data - copy here!'!M2480)</f>
        <v/>
      </c>
      <c r="E2475" s="46" t="str">
        <f t="shared" si="1"/>
        <v/>
      </c>
      <c r="F2475" s="3" t="str">
        <f t="shared" si="2"/>
        <v/>
      </c>
      <c r="G2475" s="47"/>
      <c r="H2475" s="3"/>
      <c r="I2475" s="3" t="str">
        <f>IF('Two Yrs Prior Data - copy here!'!D2480="","",'Two Yrs Prior Data - copy here!'!D2480)</f>
        <v/>
      </c>
      <c r="J2475" s="3" t="str">
        <f>IF('Two Yrs Prior Data - copy here!'!D2480="","",'Two Yrs Prior Data - copy here!'!L2480)</f>
        <v/>
      </c>
      <c r="K2475" s="3" t="str">
        <f>IF('Two Yrs Prior Data - copy here!'!D2480="","",'Two Yrs Prior Data - copy here!'!M2480)</f>
        <v/>
      </c>
      <c r="L2475" s="46" t="str">
        <f t="shared" si="3"/>
        <v/>
      </c>
      <c r="M2475" s="3" t="str">
        <f t="shared" si="4"/>
        <v/>
      </c>
      <c r="N2475" s="47"/>
    </row>
    <row r="2476" ht="15.75" customHeight="1">
      <c r="B2476" s="3" t="str">
        <f>IF('Prior Yr Data - copy here!'!D2481="","",'Prior Yr Data - copy here!'!D2481)</f>
        <v/>
      </c>
      <c r="C2476" s="3" t="str">
        <f>IF('Prior Yr Data - copy here!'!L2481="","",'Prior Yr Data - copy here!'!L2481)</f>
        <v/>
      </c>
      <c r="D2476" s="3" t="str">
        <f>IF('Prior Yr Data - copy here!'!M2481="","",'Prior Yr Data - copy here!'!M2481)</f>
        <v/>
      </c>
      <c r="E2476" s="46" t="str">
        <f t="shared" si="1"/>
        <v/>
      </c>
      <c r="F2476" s="3" t="str">
        <f t="shared" si="2"/>
        <v/>
      </c>
      <c r="G2476" s="47"/>
      <c r="H2476" s="3"/>
      <c r="I2476" s="3" t="str">
        <f>IF('Two Yrs Prior Data - copy here!'!D2481="","",'Two Yrs Prior Data - copy here!'!D2481)</f>
        <v/>
      </c>
      <c r="J2476" s="3" t="str">
        <f>IF('Two Yrs Prior Data - copy here!'!D2481="","",'Two Yrs Prior Data - copy here!'!L2481)</f>
        <v/>
      </c>
      <c r="K2476" s="3" t="str">
        <f>IF('Two Yrs Prior Data - copy here!'!D2481="","",'Two Yrs Prior Data - copy here!'!M2481)</f>
        <v/>
      </c>
      <c r="L2476" s="46" t="str">
        <f t="shared" si="3"/>
        <v/>
      </c>
      <c r="M2476" s="3" t="str">
        <f t="shared" si="4"/>
        <v/>
      </c>
      <c r="N2476" s="47"/>
    </row>
    <row r="2477" ht="15.75" customHeight="1">
      <c r="B2477" s="3" t="str">
        <f>IF('Prior Yr Data - copy here!'!D2482="","",'Prior Yr Data - copy here!'!D2482)</f>
        <v/>
      </c>
      <c r="C2477" s="3" t="str">
        <f>IF('Prior Yr Data - copy here!'!L2482="","",'Prior Yr Data - copy here!'!L2482)</f>
        <v/>
      </c>
      <c r="D2477" s="3" t="str">
        <f>IF('Prior Yr Data - copy here!'!M2482="","",'Prior Yr Data - copy here!'!M2482)</f>
        <v/>
      </c>
      <c r="E2477" s="46" t="str">
        <f t="shared" si="1"/>
        <v/>
      </c>
      <c r="F2477" s="3" t="str">
        <f t="shared" si="2"/>
        <v/>
      </c>
      <c r="G2477" s="47"/>
      <c r="H2477" s="3"/>
      <c r="I2477" s="3" t="str">
        <f>IF('Two Yrs Prior Data - copy here!'!D2482="","",'Two Yrs Prior Data - copy here!'!D2482)</f>
        <v/>
      </c>
      <c r="J2477" s="3" t="str">
        <f>IF('Two Yrs Prior Data - copy here!'!D2482="","",'Two Yrs Prior Data - copy here!'!L2482)</f>
        <v/>
      </c>
      <c r="K2477" s="3" t="str">
        <f>IF('Two Yrs Prior Data - copy here!'!D2482="","",'Two Yrs Prior Data - copy here!'!M2482)</f>
        <v/>
      </c>
      <c r="L2477" s="46" t="str">
        <f t="shared" si="3"/>
        <v/>
      </c>
      <c r="M2477" s="3" t="str">
        <f t="shared" si="4"/>
        <v/>
      </c>
      <c r="N2477" s="47"/>
    </row>
    <row r="2478" ht="15.75" customHeight="1">
      <c r="B2478" s="3" t="str">
        <f>IF('Prior Yr Data - copy here!'!D2483="","",'Prior Yr Data - copy here!'!D2483)</f>
        <v/>
      </c>
      <c r="C2478" s="3" t="str">
        <f>IF('Prior Yr Data - copy here!'!L2483="","",'Prior Yr Data - copy here!'!L2483)</f>
        <v/>
      </c>
      <c r="D2478" s="3" t="str">
        <f>IF('Prior Yr Data - copy here!'!M2483="","",'Prior Yr Data - copy here!'!M2483)</f>
        <v/>
      </c>
      <c r="E2478" s="46" t="str">
        <f t="shared" si="1"/>
        <v/>
      </c>
      <c r="F2478" s="3" t="str">
        <f t="shared" si="2"/>
        <v/>
      </c>
      <c r="G2478" s="47"/>
      <c r="H2478" s="3"/>
      <c r="I2478" s="3" t="str">
        <f>IF('Two Yrs Prior Data - copy here!'!D2483="","",'Two Yrs Prior Data - copy here!'!D2483)</f>
        <v/>
      </c>
      <c r="J2478" s="3" t="str">
        <f>IF('Two Yrs Prior Data - copy here!'!D2483="","",'Two Yrs Prior Data - copy here!'!L2483)</f>
        <v/>
      </c>
      <c r="K2478" s="3" t="str">
        <f>IF('Two Yrs Prior Data - copy here!'!D2483="","",'Two Yrs Prior Data - copy here!'!M2483)</f>
        <v/>
      </c>
      <c r="L2478" s="46" t="str">
        <f t="shared" si="3"/>
        <v/>
      </c>
      <c r="M2478" s="3" t="str">
        <f t="shared" si="4"/>
        <v/>
      </c>
      <c r="N2478" s="47"/>
    </row>
    <row r="2479" ht="15.75" customHeight="1">
      <c r="B2479" s="3" t="str">
        <f>IF('Prior Yr Data - copy here!'!D2484="","",'Prior Yr Data - copy here!'!D2484)</f>
        <v/>
      </c>
      <c r="C2479" s="3" t="str">
        <f>IF('Prior Yr Data - copy here!'!L2484="","",'Prior Yr Data - copy here!'!L2484)</f>
        <v/>
      </c>
      <c r="D2479" s="3" t="str">
        <f>IF('Prior Yr Data - copy here!'!M2484="","",'Prior Yr Data - copy here!'!M2484)</f>
        <v/>
      </c>
      <c r="E2479" s="46" t="str">
        <f t="shared" si="1"/>
        <v/>
      </c>
      <c r="F2479" s="3" t="str">
        <f t="shared" si="2"/>
        <v/>
      </c>
      <c r="G2479" s="47"/>
      <c r="H2479" s="3"/>
      <c r="I2479" s="3" t="str">
        <f>IF('Two Yrs Prior Data - copy here!'!D2484="","",'Two Yrs Prior Data - copy here!'!D2484)</f>
        <v/>
      </c>
      <c r="J2479" s="3" t="str">
        <f>IF('Two Yrs Prior Data - copy here!'!D2484="","",'Two Yrs Prior Data - copy here!'!L2484)</f>
        <v/>
      </c>
      <c r="K2479" s="3" t="str">
        <f>IF('Two Yrs Prior Data - copy here!'!D2484="","",'Two Yrs Prior Data - copy here!'!M2484)</f>
        <v/>
      </c>
      <c r="L2479" s="46" t="str">
        <f t="shared" si="3"/>
        <v/>
      </c>
      <c r="M2479" s="3" t="str">
        <f t="shared" si="4"/>
        <v/>
      </c>
      <c r="N2479" s="47"/>
    </row>
    <row r="2480" ht="15.75" customHeight="1">
      <c r="B2480" s="3" t="str">
        <f>IF('Prior Yr Data - copy here!'!D2485="","",'Prior Yr Data - copy here!'!D2485)</f>
        <v/>
      </c>
      <c r="C2480" s="3" t="str">
        <f>IF('Prior Yr Data - copy here!'!L2485="","",'Prior Yr Data - copy here!'!L2485)</f>
        <v/>
      </c>
      <c r="D2480" s="3" t="str">
        <f>IF('Prior Yr Data - copy here!'!M2485="","",'Prior Yr Data - copy here!'!M2485)</f>
        <v/>
      </c>
      <c r="E2480" s="46" t="str">
        <f t="shared" si="1"/>
        <v/>
      </c>
      <c r="F2480" s="3" t="str">
        <f t="shared" si="2"/>
        <v/>
      </c>
      <c r="G2480" s="47"/>
      <c r="H2480" s="3"/>
      <c r="I2480" s="3" t="str">
        <f>IF('Two Yrs Prior Data - copy here!'!D2485="","",'Two Yrs Prior Data - copy here!'!D2485)</f>
        <v/>
      </c>
      <c r="J2480" s="3" t="str">
        <f>IF('Two Yrs Prior Data - copy here!'!D2485="","",'Two Yrs Prior Data - copy here!'!L2485)</f>
        <v/>
      </c>
      <c r="K2480" s="3" t="str">
        <f>IF('Two Yrs Prior Data - copy here!'!D2485="","",'Two Yrs Prior Data - copy here!'!M2485)</f>
        <v/>
      </c>
      <c r="L2480" s="46" t="str">
        <f t="shared" si="3"/>
        <v/>
      </c>
      <c r="M2480" s="3" t="str">
        <f t="shared" si="4"/>
        <v/>
      </c>
      <c r="N2480" s="47"/>
    </row>
    <row r="2481" ht="15.75" customHeight="1">
      <c r="B2481" s="3" t="str">
        <f>IF('Prior Yr Data - copy here!'!D2486="","",'Prior Yr Data - copy here!'!D2486)</f>
        <v/>
      </c>
      <c r="C2481" s="3" t="str">
        <f>IF('Prior Yr Data - copy here!'!L2486="","",'Prior Yr Data - copy here!'!L2486)</f>
        <v/>
      </c>
      <c r="D2481" s="3" t="str">
        <f>IF('Prior Yr Data - copy here!'!M2486="","",'Prior Yr Data - copy here!'!M2486)</f>
        <v/>
      </c>
      <c r="E2481" s="46" t="str">
        <f t="shared" si="1"/>
        <v/>
      </c>
      <c r="F2481" s="3" t="str">
        <f t="shared" si="2"/>
        <v/>
      </c>
      <c r="G2481" s="47"/>
      <c r="H2481" s="3"/>
      <c r="I2481" s="3" t="str">
        <f>IF('Two Yrs Prior Data - copy here!'!D2486="","",'Two Yrs Prior Data - copy here!'!D2486)</f>
        <v/>
      </c>
      <c r="J2481" s="3" t="str">
        <f>IF('Two Yrs Prior Data - copy here!'!D2486="","",'Two Yrs Prior Data - copy here!'!L2486)</f>
        <v/>
      </c>
      <c r="K2481" s="3" t="str">
        <f>IF('Two Yrs Prior Data - copy here!'!D2486="","",'Two Yrs Prior Data - copy here!'!M2486)</f>
        <v/>
      </c>
      <c r="L2481" s="46" t="str">
        <f t="shared" si="3"/>
        <v/>
      </c>
      <c r="M2481" s="3" t="str">
        <f t="shared" si="4"/>
        <v/>
      </c>
      <c r="N2481" s="47"/>
    </row>
    <row r="2482" ht="15.75" customHeight="1">
      <c r="B2482" s="3" t="str">
        <f>IF('Prior Yr Data - copy here!'!D2487="","",'Prior Yr Data - copy here!'!D2487)</f>
        <v/>
      </c>
      <c r="C2482" s="3" t="str">
        <f>IF('Prior Yr Data - copy here!'!L2487="","",'Prior Yr Data - copy here!'!L2487)</f>
        <v/>
      </c>
      <c r="D2482" s="3" t="str">
        <f>IF('Prior Yr Data - copy here!'!M2487="","",'Prior Yr Data - copy here!'!M2487)</f>
        <v/>
      </c>
      <c r="E2482" s="46" t="str">
        <f t="shared" si="1"/>
        <v/>
      </c>
      <c r="F2482" s="3" t="str">
        <f t="shared" si="2"/>
        <v/>
      </c>
      <c r="G2482" s="47"/>
      <c r="H2482" s="3"/>
      <c r="I2482" s="3" t="str">
        <f>IF('Two Yrs Prior Data - copy here!'!D2487="","",'Two Yrs Prior Data - copy here!'!D2487)</f>
        <v/>
      </c>
      <c r="J2482" s="3" t="str">
        <f>IF('Two Yrs Prior Data - copy here!'!D2487="","",'Two Yrs Prior Data - copy here!'!L2487)</f>
        <v/>
      </c>
      <c r="K2482" s="3" t="str">
        <f>IF('Two Yrs Prior Data - copy here!'!D2487="","",'Two Yrs Prior Data - copy here!'!M2487)</f>
        <v/>
      </c>
      <c r="L2482" s="46" t="str">
        <f t="shared" si="3"/>
        <v/>
      </c>
      <c r="M2482" s="3" t="str">
        <f t="shared" si="4"/>
        <v/>
      </c>
      <c r="N2482" s="47"/>
    </row>
    <row r="2483" ht="15.75" customHeight="1">
      <c r="B2483" s="3" t="str">
        <f>IF('Prior Yr Data - copy here!'!D2488="","",'Prior Yr Data - copy here!'!D2488)</f>
        <v/>
      </c>
      <c r="C2483" s="3" t="str">
        <f>IF('Prior Yr Data - copy here!'!L2488="","",'Prior Yr Data - copy here!'!L2488)</f>
        <v/>
      </c>
      <c r="D2483" s="3" t="str">
        <f>IF('Prior Yr Data - copy here!'!M2488="","",'Prior Yr Data - copy here!'!M2488)</f>
        <v/>
      </c>
      <c r="E2483" s="46" t="str">
        <f t="shared" si="1"/>
        <v/>
      </c>
      <c r="F2483" s="3" t="str">
        <f t="shared" si="2"/>
        <v/>
      </c>
      <c r="G2483" s="47"/>
      <c r="H2483" s="3"/>
      <c r="I2483" s="3" t="str">
        <f>IF('Two Yrs Prior Data - copy here!'!D2488="","",'Two Yrs Prior Data - copy here!'!D2488)</f>
        <v/>
      </c>
      <c r="J2483" s="3" t="str">
        <f>IF('Two Yrs Prior Data - copy here!'!D2488="","",'Two Yrs Prior Data - copy here!'!L2488)</f>
        <v/>
      </c>
      <c r="K2483" s="3" t="str">
        <f>IF('Two Yrs Prior Data - copy here!'!D2488="","",'Two Yrs Prior Data - copy here!'!M2488)</f>
        <v/>
      </c>
      <c r="L2483" s="46" t="str">
        <f t="shared" si="3"/>
        <v/>
      </c>
      <c r="M2483" s="3" t="str">
        <f t="shared" si="4"/>
        <v/>
      </c>
      <c r="N2483" s="47"/>
    </row>
    <row r="2484" ht="15.75" customHeight="1">
      <c r="B2484" s="3" t="str">
        <f>IF('Prior Yr Data - copy here!'!D2489="","",'Prior Yr Data - copy here!'!D2489)</f>
        <v/>
      </c>
      <c r="C2484" s="3" t="str">
        <f>IF('Prior Yr Data - copy here!'!L2489="","",'Prior Yr Data - copy here!'!L2489)</f>
        <v/>
      </c>
      <c r="D2484" s="3" t="str">
        <f>IF('Prior Yr Data - copy here!'!M2489="","",'Prior Yr Data - copy here!'!M2489)</f>
        <v/>
      </c>
      <c r="E2484" s="46" t="str">
        <f t="shared" si="1"/>
        <v/>
      </c>
      <c r="F2484" s="3" t="str">
        <f t="shared" si="2"/>
        <v/>
      </c>
      <c r="G2484" s="47"/>
      <c r="H2484" s="3"/>
      <c r="I2484" s="3" t="str">
        <f>IF('Two Yrs Prior Data - copy here!'!D2489="","",'Two Yrs Prior Data - copy here!'!D2489)</f>
        <v/>
      </c>
      <c r="J2484" s="3" t="str">
        <f>IF('Two Yrs Prior Data - copy here!'!D2489="","",'Two Yrs Prior Data - copy here!'!L2489)</f>
        <v/>
      </c>
      <c r="K2484" s="3" t="str">
        <f>IF('Two Yrs Prior Data - copy here!'!D2489="","",'Two Yrs Prior Data - copy here!'!M2489)</f>
        <v/>
      </c>
      <c r="L2484" s="46" t="str">
        <f t="shared" si="3"/>
        <v/>
      </c>
      <c r="M2484" s="3" t="str">
        <f t="shared" si="4"/>
        <v/>
      </c>
      <c r="N2484" s="47"/>
    </row>
    <row r="2485" ht="15.75" customHeight="1">
      <c r="B2485" s="3" t="str">
        <f>IF('Prior Yr Data - copy here!'!D2490="","",'Prior Yr Data - copy here!'!D2490)</f>
        <v/>
      </c>
      <c r="C2485" s="3" t="str">
        <f>IF('Prior Yr Data - copy here!'!L2490="","",'Prior Yr Data - copy here!'!L2490)</f>
        <v/>
      </c>
      <c r="D2485" s="3" t="str">
        <f>IF('Prior Yr Data - copy here!'!M2490="","",'Prior Yr Data - copy here!'!M2490)</f>
        <v/>
      </c>
      <c r="E2485" s="46" t="str">
        <f t="shared" si="1"/>
        <v/>
      </c>
      <c r="F2485" s="3" t="str">
        <f t="shared" si="2"/>
        <v/>
      </c>
      <c r="G2485" s="47"/>
      <c r="H2485" s="3"/>
      <c r="I2485" s="3" t="str">
        <f>IF('Two Yrs Prior Data - copy here!'!D2490="","",'Two Yrs Prior Data - copy here!'!D2490)</f>
        <v/>
      </c>
      <c r="J2485" s="3" t="str">
        <f>IF('Two Yrs Prior Data - copy here!'!D2490="","",'Two Yrs Prior Data - copy here!'!L2490)</f>
        <v/>
      </c>
      <c r="K2485" s="3" t="str">
        <f>IF('Two Yrs Prior Data - copy here!'!D2490="","",'Two Yrs Prior Data - copy here!'!M2490)</f>
        <v/>
      </c>
      <c r="L2485" s="46" t="str">
        <f t="shared" si="3"/>
        <v/>
      </c>
      <c r="M2485" s="3" t="str">
        <f t="shared" si="4"/>
        <v/>
      </c>
      <c r="N2485" s="47"/>
    </row>
    <row r="2486" ht="15.75" customHeight="1">
      <c r="B2486" s="3" t="str">
        <f>IF('Prior Yr Data - copy here!'!D2491="","",'Prior Yr Data - copy here!'!D2491)</f>
        <v/>
      </c>
      <c r="C2486" s="3" t="str">
        <f>IF('Prior Yr Data - copy here!'!L2491="","",'Prior Yr Data - copy here!'!L2491)</f>
        <v/>
      </c>
      <c r="D2486" s="3" t="str">
        <f>IF('Prior Yr Data - copy here!'!M2491="","",'Prior Yr Data - copy here!'!M2491)</f>
        <v/>
      </c>
      <c r="E2486" s="46" t="str">
        <f t="shared" si="1"/>
        <v/>
      </c>
      <c r="F2486" s="3" t="str">
        <f t="shared" si="2"/>
        <v/>
      </c>
      <c r="G2486" s="47"/>
      <c r="H2486" s="3"/>
      <c r="I2486" s="3" t="str">
        <f>IF('Two Yrs Prior Data - copy here!'!D2491="","",'Two Yrs Prior Data - copy here!'!D2491)</f>
        <v/>
      </c>
      <c r="J2486" s="3" t="str">
        <f>IF('Two Yrs Prior Data - copy here!'!D2491="","",'Two Yrs Prior Data - copy here!'!L2491)</f>
        <v/>
      </c>
      <c r="K2486" s="3" t="str">
        <f>IF('Two Yrs Prior Data - copy here!'!D2491="","",'Two Yrs Prior Data - copy here!'!M2491)</f>
        <v/>
      </c>
      <c r="L2486" s="46" t="str">
        <f t="shared" si="3"/>
        <v/>
      </c>
      <c r="M2486" s="3" t="str">
        <f t="shared" si="4"/>
        <v/>
      </c>
      <c r="N2486" s="47"/>
    </row>
    <row r="2487" ht="15.75" customHeight="1">
      <c r="B2487" s="3" t="str">
        <f>IF('Prior Yr Data - copy here!'!D2492="","",'Prior Yr Data - copy here!'!D2492)</f>
        <v/>
      </c>
      <c r="C2487" s="3" t="str">
        <f>IF('Prior Yr Data - copy here!'!L2492="","",'Prior Yr Data - copy here!'!L2492)</f>
        <v/>
      </c>
      <c r="D2487" s="3" t="str">
        <f>IF('Prior Yr Data - copy here!'!M2492="","",'Prior Yr Data - copy here!'!M2492)</f>
        <v/>
      </c>
      <c r="E2487" s="46" t="str">
        <f t="shared" si="1"/>
        <v/>
      </c>
      <c r="F2487" s="3" t="str">
        <f t="shared" si="2"/>
        <v/>
      </c>
      <c r="G2487" s="47"/>
      <c r="H2487" s="3"/>
      <c r="I2487" s="3" t="str">
        <f>IF('Two Yrs Prior Data - copy here!'!D2492="","",'Two Yrs Prior Data - copy here!'!D2492)</f>
        <v/>
      </c>
      <c r="J2487" s="3" t="str">
        <f>IF('Two Yrs Prior Data - copy here!'!D2492="","",'Two Yrs Prior Data - copy here!'!L2492)</f>
        <v/>
      </c>
      <c r="K2487" s="3" t="str">
        <f>IF('Two Yrs Prior Data - copy here!'!D2492="","",'Two Yrs Prior Data - copy here!'!M2492)</f>
        <v/>
      </c>
      <c r="L2487" s="46" t="str">
        <f t="shared" si="3"/>
        <v/>
      </c>
      <c r="M2487" s="3" t="str">
        <f t="shared" si="4"/>
        <v/>
      </c>
      <c r="N2487" s="47"/>
    </row>
    <row r="2488" ht="15.75" customHeight="1">
      <c r="B2488" s="3" t="str">
        <f>IF('Prior Yr Data - copy here!'!D2493="","",'Prior Yr Data - copy here!'!D2493)</f>
        <v/>
      </c>
      <c r="C2488" s="3" t="str">
        <f>IF('Prior Yr Data - copy here!'!L2493="","",'Prior Yr Data - copy here!'!L2493)</f>
        <v/>
      </c>
      <c r="D2488" s="3" t="str">
        <f>IF('Prior Yr Data - copy here!'!M2493="","",'Prior Yr Data - copy here!'!M2493)</f>
        <v/>
      </c>
      <c r="E2488" s="46" t="str">
        <f t="shared" si="1"/>
        <v/>
      </c>
      <c r="F2488" s="3" t="str">
        <f t="shared" si="2"/>
        <v/>
      </c>
      <c r="G2488" s="47"/>
      <c r="H2488" s="3"/>
      <c r="I2488" s="3" t="str">
        <f>IF('Two Yrs Prior Data - copy here!'!D2493="","",'Two Yrs Prior Data - copy here!'!D2493)</f>
        <v/>
      </c>
      <c r="J2488" s="3" t="str">
        <f>IF('Two Yrs Prior Data - copy here!'!D2493="","",'Two Yrs Prior Data - copy here!'!L2493)</f>
        <v/>
      </c>
      <c r="K2488" s="3" t="str">
        <f>IF('Two Yrs Prior Data - copy here!'!D2493="","",'Two Yrs Prior Data - copy here!'!M2493)</f>
        <v/>
      </c>
      <c r="L2488" s="46" t="str">
        <f t="shared" si="3"/>
        <v/>
      </c>
      <c r="M2488" s="3" t="str">
        <f t="shared" si="4"/>
        <v/>
      </c>
      <c r="N2488" s="47"/>
    </row>
    <row r="2489" ht="15.75" customHeight="1">
      <c r="B2489" s="3" t="str">
        <f>IF('Prior Yr Data - copy here!'!D2494="","",'Prior Yr Data - copy here!'!D2494)</f>
        <v/>
      </c>
      <c r="C2489" s="3" t="str">
        <f>IF('Prior Yr Data - copy here!'!L2494="","",'Prior Yr Data - copy here!'!L2494)</f>
        <v/>
      </c>
      <c r="D2489" s="3" t="str">
        <f>IF('Prior Yr Data - copy here!'!M2494="","",'Prior Yr Data - copy here!'!M2494)</f>
        <v/>
      </c>
      <c r="E2489" s="46" t="str">
        <f t="shared" si="1"/>
        <v/>
      </c>
      <c r="F2489" s="3" t="str">
        <f t="shared" si="2"/>
        <v/>
      </c>
      <c r="G2489" s="47"/>
      <c r="H2489" s="3"/>
      <c r="I2489" s="3" t="str">
        <f>IF('Two Yrs Prior Data - copy here!'!D2494="","",'Two Yrs Prior Data - copy here!'!D2494)</f>
        <v/>
      </c>
      <c r="J2489" s="3" t="str">
        <f>IF('Two Yrs Prior Data - copy here!'!D2494="","",'Two Yrs Prior Data - copy here!'!L2494)</f>
        <v/>
      </c>
      <c r="K2489" s="3" t="str">
        <f>IF('Two Yrs Prior Data - copy here!'!D2494="","",'Two Yrs Prior Data - copy here!'!M2494)</f>
        <v/>
      </c>
      <c r="L2489" s="46" t="str">
        <f t="shared" si="3"/>
        <v/>
      </c>
      <c r="M2489" s="3" t="str">
        <f t="shared" si="4"/>
        <v/>
      </c>
      <c r="N2489" s="47"/>
    </row>
    <row r="2490" ht="15.75" customHeight="1">
      <c r="B2490" s="3" t="str">
        <f>IF('Prior Yr Data - copy here!'!D2495="","",'Prior Yr Data - copy here!'!D2495)</f>
        <v/>
      </c>
      <c r="C2490" s="3" t="str">
        <f>IF('Prior Yr Data - copy here!'!L2495="","",'Prior Yr Data - copy here!'!L2495)</f>
        <v/>
      </c>
      <c r="D2490" s="3" t="str">
        <f>IF('Prior Yr Data - copy here!'!M2495="","",'Prior Yr Data - copy here!'!M2495)</f>
        <v/>
      </c>
      <c r="E2490" s="46" t="str">
        <f t="shared" si="1"/>
        <v/>
      </c>
      <c r="F2490" s="3" t="str">
        <f t="shared" si="2"/>
        <v/>
      </c>
      <c r="G2490" s="47"/>
      <c r="H2490" s="3"/>
      <c r="I2490" s="3" t="str">
        <f>IF('Two Yrs Prior Data - copy here!'!D2495="","",'Two Yrs Prior Data - copy here!'!D2495)</f>
        <v/>
      </c>
      <c r="J2490" s="3" t="str">
        <f>IF('Two Yrs Prior Data - copy here!'!D2495="","",'Two Yrs Prior Data - copy here!'!L2495)</f>
        <v/>
      </c>
      <c r="K2490" s="3" t="str">
        <f>IF('Two Yrs Prior Data - copy here!'!D2495="","",'Two Yrs Prior Data - copy here!'!M2495)</f>
        <v/>
      </c>
      <c r="L2490" s="46" t="str">
        <f t="shared" si="3"/>
        <v/>
      </c>
      <c r="M2490" s="3" t="str">
        <f t="shared" si="4"/>
        <v/>
      </c>
      <c r="N2490" s="47"/>
    </row>
    <row r="2491" ht="15.75" customHeight="1">
      <c r="B2491" s="3" t="str">
        <f>IF('Prior Yr Data - copy here!'!D2496="","",'Prior Yr Data - copy here!'!D2496)</f>
        <v/>
      </c>
      <c r="C2491" s="3" t="str">
        <f>IF('Prior Yr Data - copy here!'!L2496="","",'Prior Yr Data - copy here!'!L2496)</f>
        <v/>
      </c>
      <c r="D2491" s="3" t="str">
        <f>IF('Prior Yr Data - copy here!'!M2496="","",'Prior Yr Data - copy here!'!M2496)</f>
        <v/>
      </c>
      <c r="E2491" s="46" t="str">
        <f t="shared" si="1"/>
        <v/>
      </c>
      <c r="F2491" s="3" t="str">
        <f t="shared" si="2"/>
        <v/>
      </c>
      <c r="G2491" s="47"/>
      <c r="H2491" s="3"/>
      <c r="I2491" s="3" t="str">
        <f>IF('Two Yrs Prior Data - copy here!'!D2496="","",'Two Yrs Prior Data - copy here!'!D2496)</f>
        <v/>
      </c>
      <c r="J2491" s="3" t="str">
        <f>IF('Two Yrs Prior Data - copy here!'!D2496="","",'Two Yrs Prior Data - copy here!'!L2496)</f>
        <v/>
      </c>
      <c r="K2491" s="3" t="str">
        <f>IF('Two Yrs Prior Data - copy here!'!D2496="","",'Two Yrs Prior Data - copy here!'!M2496)</f>
        <v/>
      </c>
      <c r="L2491" s="46" t="str">
        <f t="shared" si="3"/>
        <v/>
      </c>
      <c r="M2491" s="3" t="str">
        <f t="shared" si="4"/>
        <v/>
      </c>
      <c r="N2491" s="47"/>
    </row>
    <row r="2492" ht="15.75" customHeight="1">
      <c r="B2492" s="3" t="str">
        <f>IF('Prior Yr Data - copy here!'!D2497="","",'Prior Yr Data - copy here!'!D2497)</f>
        <v/>
      </c>
      <c r="C2492" s="3" t="str">
        <f>IF('Prior Yr Data - copy here!'!L2497="","",'Prior Yr Data - copy here!'!L2497)</f>
        <v/>
      </c>
      <c r="D2492" s="3" t="str">
        <f>IF('Prior Yr Data - copy here!'!M2497="","",'Prior Yr Data - copy here!'!M2497)</f>
        <v/>
      </c>
      <c r="E2492" s="46" t="str">
        <f t="shared" si="1"/>
        <v/>
      </c>
      <c r="F2492" s="3" t="str">
        <f t="shared" si="2"/>
        <v/>
      </c>
      <c r="G2492" s="47"/>
      <c r="H2492" s="3"/>
      <c r="I2492" s="3" t="str">
        <f>IF('Two Yrs Prior Data - copy here!'!D2497="","",'Two Yrs Prior Data - copy here!'!D2497)</f>
        <v/>
      </c>
      <c r="J2492" s="3" t="str">
        <f>IF('Two Yrs Prior Data - copy here!'!D2497="","",'Two Yrs Prior Data - copy here!'!L2497)</f>
        <v/>
      </c>
      <c r="K2492" s="3" t="str">
        <f>IF('Two Yrs Prior Data - copy here!'!D2497="","",'Two Yrs Prior Data - copy here!'!M2497)</f>
        <v/>
      </c>
      <c r="L2492" s="46" t="str">
        <f t="shared" si="3"/>
        <v/>
      </c>
      <c r="M2492" s="3" t="str">
        <f t="shared" si="4"/>
        <v/>
      </c>
      <c r="N2492" s="47"/>
    </row>
    <row r="2493" ht="15.75" customHeight="1">
      <c r="B2493" s="3" t="str">
        <f>IF('Prior Yr Data - copy here!'!D2498="","",'Prior Yr Data - copy here!'!D2498)</f>
        <v/>
      </c>
      <c r="C2493" s="3" t="str">
        <f>IF('Prior Yr Data - copy here!'!L2498="","",'Prior Yr Data - copy here!'!L2498)</f>
        <v/>
      </c>
      <c r="D2493" s="3" t="str">
        <f>IF('Prior Yr Data - copy here!'!M2498="","",'Prior Yr Data - copy here!'!M2498)</f>
        <v/>
      </c>
      <c r="E2493" s="46" t="str">
        <f t="shared" si="1"/>
        <v/>
      </c>
      <c r="F2493" s="3" t="str">
        <f t="shared" si="2"/>
        <v/>
      </c>
      <c r="G2493" s="47"/>
      <c r="H2493" s="3"/>
      <c r="I2493" s="3" t="str">
        <f>IF('Two Yrs Prior Data - copy here!'!D2498="","",'Two Yrs Prior Data - copy here!'!D2498)</f>
        <v/>
      </c>
      <c r="J2493" s="3" t="str">
        <f>IF('Two Yrs Prior Data - copy here!'!D2498="","",'Two Yrs Prior Data - copy here!'!L2498)</f>
        <v/>
      </c>
      <c r="K2493" s="3" t="str">
        <f>IF('Two Yrs Prior Data - copy here!'!D2498="","",'Two Yrs Prior Data - copy here!'!M2498)</f>
        <v/>
      </c>
      <c r="L2493" s="46" t="str">
        <f t="shared" si="3"/>
        <v/>
      </c>
      <c r="M2493" s="3" t="str">
        <f t="shared" si="4"/>
        <v/>
      </c>
      <c r="N2493" s="47"/>
    </row>
    <row r="2494" ht="15.75" customHeight="1">
      <c r="B2494" s="3" t="str">
        <f>IF('Prior Yr Data - copy here!'!D2499="","",'Prior Yr Data - copy here!'!D2499)</f>
        <v/>
      </c>
      <c r="C2494" s="3" t="str">
        <f>IF('Prior Yr Data - copy here!'!L2499="","",'Prior Yr Data - copy here!'!L2499)</f>
        <v/>
      </c>
      <c r="D2494" s="3" t="str">
        <f>IF('Prior Yr Data - copy here!'!M2499="","",'Prior Yr Data - copy here!'!M2499)</f>
        <v/>
      </c>
      <c r="E2494" s="46" t="str">
        <f t="shared" si="1"/>
        <v/>
      </c>
      <c r="F2494" s="3" t="str">
        <f t="shared" si="2"/>
        <v/>
      </c>
      <c r="G2494" s="47"/>
      <c r="H2494" s="3"/>
      <c r="I2494" s="3" t="str">
        <f>IF('Two Yrs Prior Data - copy here!'!D2499="","",'Two Yrs Prior Data - copy here!'!D2499)</f>
        <v/>
      </c>
      <c r="J2494" s="3" t="str">
        <f>IF('Two Yrs Prior Data - copy here!'!D2499="","",'Two Yrs Prior Data - copy here!'!L2499)</f>
        <v/>
      </c>
      <c r="K2494" s="3" t="str">
        <f>IF('Two Yrs Prior Data - copy here!'!D2499="","",'Two Yrs Prior Data - copy here!'!M2499)</f>
        <v/>
      </c>
      <c r="L2494" s="46" t="str">
        <f t="shared" si="3"/>
        <v/>
      </c>
      <c r="M2494" s="3" t="str">
        <f t="shared" si="4"/>
        <v/>
      </c>
      <c r="N2494" s="47"/>
    </row>
    <row r="2495" ht="15.75" customHeight="1">
      <c r="B2495" s="3" t="str">
        <f>IF('Prior Yr Data - copy here!'!D2500="","",'Prior Yr Data - copy here!'!D2500)</f>
        <v/>
      </c>
      <c r="C2495" s="3" t="str">
        <f>IF('Prior Yr Data - copy here!'!L2500="","",'Prior Yr Data - copy here!'!L2500)</f>
        <v/>
      </c>
      <c r="D2495" s="3" t="str">
        <f>IF('Prior Yr Data - copy here!'!M2500="","",'Prior Yr Data - copy here!'!M2500)</f>
        <v/>
      </c>
      <c r="E2495" s="46" t="str">
        <f t="shared" si="1"/>
        <v/>
      </c>
      <c r="F2495" s="3" t="str">
        <f t="shared" si="2"/>
        <v/>
      </c>
      <c r="G2495" s="47"/>
      <c r="H2495" s="3"/>
      <c r="I2495" s="3" t="str">
        <f>IF('Two Yrs Prior Data - copy here!'!D2500="","",'Two Yrs Prior Data - copy here!'!D2500)</f>
        <v/>
      </c>
      <c r="J2495" s="3" t="str">
        <f>IF('Two Yrs Prior Data - copy here!'!D2500="","",'Two Yrs Prior Data - copy here!'!L2500)</f>
        <v/>
      </c>
      <c r="K2495" s="3" t="str">
        <f>IF('Two Yrs Prior Data - copy here!'!D2500="","",'Two Yrs Prior Data - copy here!'!M2500)</f>
        <v/>
      </c>
      <c r="L2495" s="46" t="str">
        <f t="shared" si="3"/>
        <v/>
      </c>
      <c r="M2495" s="3" t="str">
        <f t="shared" si="4"/>
        <v/>
      </c>
      <c r="N2495" s="47"/>
    </row>
    <row r="2496" ht="15.75" customHeight="1">
      <c r="B2496" s="3" t="str">
        <f>IF('Prior Yr Data - copy here!'!D2501="","",'Prior Yr Data - copy here!'!D2501)</f>
        <v/>
      </c>
      <c r="C2496" s="3" t="str">
        <f>IF('Prior Yr Data - copy here!'!L2501="","",'Prior Yr Data - copy here!'!L2501)</f>
        <v/>
      </c>
      <c r="D2496" s="3" t="str">
        <f>IF('Prior Yr Data - copy here!'!M2501="","",'Prior Yr Data - copy here!'!M2501)</f>
        <v/>
      </c>
      <c r="E2496" s="46" t="str">
        <f t="shared" si="1"/>
        <v/>
      </c>
      <c r="F2496" s="3" t="str">
        <f t="shared" si="2"/>
        <v/>
      </c>
      <c r="G2496" s="47"/>
      <c r="H2496" s="3"/>
      <c r="I2496" s="3" t="str">
        <f>IF('Two Yrs Prior Data - copy here!'!D2501="","",'Two Yrs Prior Data - copy here!'!D2501)</f>
        <v/>
      </c>
      <c r="J2496" s="3" t="str">
        <f>IF('Two Yrs Prior Data - copy here!'!D2501="","",'Two Yrs Prior Data - copy here!'!L2501)</f>
        <v/>
      </c>
      <c r="K2496" s="3" t="str">
        <f>IF('Two Yrs Prior Data - copy here!'!D2501="","",'Two Yrs Prior Data - copy here!'!M2501)</f>
        <v/>
      </c>
      <c r="L2496" s="46" t="str">
        <f t="shared" si="3"/>
        <v/>
      </c>
      <c r="M2496" s="3" t="str">
        <f t="shared" si="4"/>
        <v/>
      </c>
      <c r="N2496" s="47"/>
    </row>
    <row r="2497" ht="15.75" customHeight="1">
      <c r="B2497" s="3" t="str">
        <f>IF('Prior Yr Data - copy here!'!D2502="","",'Prior Yr Data - copy here!'!D2502)</f>
        <v/>
      </c>
      <c r="C2497" s="3" t="str">
        <f>IF('Prior Yr Data - copy here!'!L2502="","",'Prior Yr Data - copy here!'!L2502)</f>
        <v/>
      </c>
      <c r="D2497" s="3" t="str">
        <f>IF('Prior Yr Data - copy here!'!M2502="","",'Prior Yr Data - copy here!'!M2502)</f>
        <v/>
      </c>
      <c r="E2497" s="46" t="str">
        <f t="shared" si="1"/>
        <v/>
      </c>
      <c r="F2497" s="3" t="str">
        <f t="shared" si="2"/>
        <v/>
      </c>
      <c r="G2497" s="47"/>
      <c r="H2497" s="3"/>
      <c r="I2497" s="3" t="str">
        <f>IF('Two Yrs Prior Data - copy here!'!D2502="","",'Two Yrs Prior Data - copy here!'!D2502)</f>
        <v/>
      </c>
      <c r="J2497" s="3" t="str">
        <f>IF('Two Yrs Prior Data - copy here!'!D2502="","",'Two Yrs Prior Data - copy here!'!L2502)</f>
        <v/>
      </c>
      <c r="K2497" s="3" t="str">
        <f>IF('Two Yrs Prior Data - copy here!'!D2502="","",'Two Yrs Prior Data - copy here!'!M2502)</f>
        <v/>
      </c>
      <c r="L2497" s="46" t="str">
        <f t="shared" si="3"/>
        <v/>
      </c>
      <c r="M2497" s="3" t="str">
        <f t="shared" si="4"/>
        <v/>
      </c>
      <c r="N2497" s="47"/>
    </row>
    <row r="2498" ht="15.75" customHeight="1">
      <c r="B2498" s="3" t="str">
        <f>IF('Prior Yr Data - copy here!'!D2503="","",'Prior Yr Data - copy here!'!D2503)</f>
        <v/>
      </c>
      <c r="C2498" s="3" t="str">
        <f>IF('Prior Yr Data - copy here!'!L2503="","",'Prior Yr Data - copy here!'!L2503)</f>
        <v/>
      </c>
      <c r="D2498" s="3" t="str">
        <f>IF('Prior Yr Data - copy here!'!M2503="","",'Prior Yr Data - copy here!'!M2503)</f>
        <v/>
      </c>
      <c r="E2498" s="46" t="str">
        <f t="shared" si="1"/>
        <v/>
      </c>
      <c r="F2498" s="3" t="str">
        <f t="shared" si="2"/>
        <v/>
      </c>
      <c r="G2498" s="47"/>
      <c r="H2498" s="3"/>
      <c r="I2498" s="3" t="str">
        <f>IF('Two Yrs Prior Data - copy here!'!D2503="","",'Two Yrs Prior Data - copy here!'!D2503)</f>
        <v/>
      </c>
      <c r="J2498" s="3" t="str">
        <f>IF('Two Yrs Prior Data - copy here!'!D2503="","",'Two Yrs Prior Data - copy here!'!L2503)</f>
        <v/>
      </c>
      <c r="K2498" s="3" t="str">
        <f>IF('Two Yrs Prior Data - copy here!'!D2503="","",'Two Yrs Prior Data - copy here!'!M2503)</f>
        <v/>
      </c>
      <c r="L2498" s="46" t="str">
        <f t="shared" si="3"/>
        <v/>
      </c>
      <c r="M2498" s="3" t="str">
        <f t="shared" si="4"/>
        <v/>
      </c>
      <c r="N2498" s="47"/>
    </row>
    <row r="2499" ht="15.75" customHeight="1">
      <c r="B2499" s="3" t="str">
        <f>IF('Prior Yr Data - copy here!'!D2504="","",'Prior Yr Data - copy here!'!D2504)</f>
        <v/>
      </c>
      <c r="C2499" s="3" t="str">
        <f>IF('Prior Yr Data - copy here!'!L2504="","",'Prior Yr Data - copy here!'!L2504)</f>
        <v/>
      </c>
      <c r="D2499" s="3" t="str">
        <f>IF('Prior Yr Data - copy here!'!M2504="","",'Prior Yr Data - copy here!'!M2504)</f>
        <v/>
      </c>
      <c r="E2499" s="46" t="str">
        <f t="shared" si="1"/>
        <v/>
      </c>
      <c r="F2499" s="3" t="str">
        <f t="shared" si="2"/>
        <v/>
      </c>
      <c r="G2499" s="47"/>
      <c r="H2499" s="3"/>
      <c r="I2499" s="3" t="str">
        <f>IF('Two Yrs Prior Data - copy here!'!D2504="","",'Two Yrs Prior Data - copy here!'!D2504)</f>
        <v/>
      </c>
      <c r="J2499" s="3" t="str">
        <f>IF('Two Yrs Prior Data - copy here!'!D2504="","",'Two Yrs Prior Data - copy here!'!L2504)</f>
        <v/>
      </c>
      <c r="K2499" s="3" t="str">
        <f>IF('Two Yrs Prior Data - copy here!'!D2504="","",'Two Yrs Prior Data - copy here!'!M2504)</f>
        <v/>
      </c>
      <c r="L2499" s="46" t="str">
        <f t="shared" si="3"/>
        <v/>
      </c>
      <c r="M2499" s="3" t="str">
        <f t="shared" si="4"/>
        <v/>
      </c>
      <c r="N2499" s="47"/>
    </row>
    <row r="2500" ht="15.75" customHeight="1">
      <c r="B2500" s="3" t="str">
        <f>IF('Prior Yr Data - copy here!'!D2505="","",'Prior Yr Data - copy here!'!D2505)</f>
        <v/>
      </c>
      <c r="C2500" s="3" t="str">
        <f>IF('Prior Yr Data - copy here!'!L2505="","",'Prior Yr Data - copy here!'!L2505)</f>
        <v/>
      </c>
      <c r="D2500" s="3" t="str">
        <f>IF('Prior Yr Data - copy here!'!M2505="","",'Prior Yr Data - copy here!'!M2505)</f>
        <v/>
      </c>
      <c r="E2500" s="46" t="str">
        <f t="shared" si="1"/>
        <v/>
      </c>
      <c r="F2500" s="3" t="str">
        <f t="shared" si="2"/>
        <v/>
      </c>
      <c r="G2500" s="47"/>
      <c r="H2500" s="3"/>
      <c r="I2500" s="3" t="str">
        <f>IF('Two Yrs Prior Data - copy here!'!D2505="","",'Two Yrs Prior Data - copy here!'!D2505)</f>
        <v/>
      </c>
      <c r="J2500" s="3" t="str">
        <f>IF('Two Yrs Prior Data - copy here!'!D2505="","",'Two Yrs Prior Data - copy here!'!L2505)</f>
        <v/>
      </c>
      <c r="K2500" s="3" t="str">
        <f>IF('Two Yrs Prior Data - copy here!'!D2505="","",'Two Yrs Prior Data - copy here!'!M2505)</f>
        <v/>
      </c>
      <c r="L2500" s="46" t="str">
        <f t="shared" si="3"/>
        <v/>
      </c>
      <c r="M2500" s="3" t="str">
        <f t="shared" si="4"/>
        <v/>
      </c>
      <c r="N2500" s="47"/>
    </row>
    <row r="2501" ht="15.75" customHeight="1">
      <c r="B2501" s="3" t="str">
        <f>IF('Prior Yr Data - copy here!'!D2506="","",'Prior Yr Data - copy here!'!D2506)</f>
        <v/>
      </c>
      <c r="C2501" s="3" t="str">
        <f>IF('Prior Yr Data - copy here!'!L2506="","",'Prior Yr Data - copy here!'!L2506)</f>
        <v/>
      </c>
      <c r="D2501" s="3" t="str">
        <f>IF('Prior Yr Data - copy here!'!M2506="","",'Prior Yr Data - copy here!'!M2506)</f>
        <v/>
      </c>
      <c r="E2501" s="46" t="str">
        <f t="shared" si="1"/>
        <v/>
      </c>
      <c r="F2501" s="3" t="str">
        <f t="shared" si="2"/>
        <v/>
      </c>
      <c r="G2501" s="47"/>
      <c r="H2501" s="3"/>
      <c r="I2501" s="3" t="str">
        <f>IF('Two Yrs Prior Data - copy here!'!D2506="","",'Two Yrs Prior Data - copy here!'!D2506)</f>
        <v/>
      </c>
      <c r="J2501" s="3" t="str">
        <f>IF('Two Yrs Prior Data - copy here!'!D2506="","",'Two Yrs Prior Data - copy here!'!L2506)</f>
        <v/>
      </c>
      <c r="K2501" s="3" t="str">
        <f>IF('Two Yrs Prior Data - copy here!'!D2506="","",'Two Yrs Prior Data - copy here!'!M2506)</f>
        <v/>
      </c>
      <c r="L2501" s="46" t="str">
        <f t="shared" si="3"/>
        <v/>
      </c>
      <c r="M2501" s="3" t="str">
        <f t="shared" si="4"/>
        <v/>
      </c>
      <c r="N2501" s="47"/>
    </row>
    <row r="2502" ht="15.75" customHeight="1">
      <c r="B2502" s="3" t="str">
        <f>IF('Prior Yr Data - copy here!'!D2507="","",'Prior Yr Data - copy here!'!D2507)</f>
        <v/>
      </c>
      <c r="C2502" s="3" t="str">
        <f>IF('Prior Yr Data - copy here!'!L2507="","",'Prior Yr Data - copy here!'!L2507)</f>
        <v/>
      </c>
      <c r="D2502" s="3" t="str">
        <f>IF('Prior Yr Data - copy here!'!M2507="","",'Prior Yr Data - copy here!'!M2507)</f>
        <v/>
      </c>
      <c r="E2502" s="46" t="str">
        <f t="shared" si="1"/>
        <v/>
      </c>
      <c r="F2502" s="3" t="str">
        <f t="shared" si="2"/>
        <v/>
      </c>
      <c r="G2502" s="47"/>
      <c r="H2502" s="3"/>
      <c r="I2502" s="3" t="str">
        <f>IF('Two Yrs Prior Data - copy here!'!D2507="","",'Two Yrs Prior Data - copy here!'!D2507)</f>
        <v/>
      </c>
      <c r="J2502" s="3" t="str">
        <f>IF('Two Yrs Prior Data - copy here!'!D2507="","",'Two Yrs Prior Data - copy here!'!L2507)</f>
        <v/>
      </c>
      <c r="K2502" s="3" t="str">
        <f>IF('Two Yrs Prior Data - copy here!'!D2507="","",'Two Yrs Prior Data - copy here!'!M2507)</f>
        <v/>
      </c>
      <c r="L2502" s="46" t="str">
        <f t="shared" si="3"/>
        <v/>
      </c>
      <c r="M2502" s="3" t="str">
        <f t="shared" si="4"/>
        <v/>
      </c>
      <c r="N2502" s="47"/>
    </row>
    <row r="2503" ht="15.75" customHeight="1">
      <c r="B2503" s="3" t="str">
        <f>IF('Prior Yr Data - copy here!'!D2508="","",'Prior Yr Data - copy here!'!D2508)</f>
        <v/>
      </c>
      <c r="C2503" s="3" t="str">
        <f>IF('Prior Yr Data - copy here!'!L2508="","",'Prior Yr Data - copy here!'!L2508)</f>
        <v/>
      </c>
      <c r="D2503" s="3" t="str">
        <f>IF('Prior Yr Data - copy here!'!M2508="","",'Prior Yr Data - copy here!'!M2508)</f>
        <v/>
      </c>
      <c r="E2503" s="46" t="str">
        <f t="shared" si="1"/>
        <v/>
      </c>
      <c r="F2503" s="3" t="str">
        <f t="shared" si="2"/>
        <v/>
      </c>
      <c r="G2503" s="47"/>
      <c r="H2503" s="3"/>
      <c r="I2503" s="3" t="str">
        <f>IF('Two Yrs Prior Data - copy here!'!D2508="","",'Two Yrs Prior Data - copy here!'!D2508)</f>
        <v/>
      </c>
      <c r="J2503" s="3" t="str">
        <f>IF('Two Yrs Prior Data - copy here!'!D2508="","",'Two Yrs Prior Data - copy here!'!L2508)</f>
        <v/>
      </c>
      <c r="K2503" s="3" t="str">
        <f>IF('Two Yrs Prior Data - copy here!'!D2508="","",'Two Yrs Prior Data - copy here!'!M2508)</f>
        <v/>
      </c>
      <c r="L2503" s="46" t="str">
        <f t="shared" si="3"/>
        <v/>
      </c>
      <c r="M2503" s="3" t="str">
        <f t="shared" si="4"/>
        <v/>
      </c>
      <c r="N2503" s="47"/>
    </row>
    <row r="2504" ht="15.75" customHeight="1">
      <c r="B2504" s="3" t="str">
        <f>IF('Prior Yr Data - copy here!'!D2509="","",'Prior Yr Data - copy here!'!D2509)</f>
        <v/>
      </c>
      <c r="C2504" s="3" t="str">
        <f>IF('Prior Yr Data - copy here!'!L2509="","",'Prior Yr Data - copy here!'!L2509)</f>
        <v/>
      </c>
      <c r="D2504" s="3" t="str">
        <f>IF('Prior Yr Data - copy here!'!M2509="","",'Prior Yr Data - copy here!'!M2509)</f>
        <v/>
      </c>
      <c r="E2504" s="46" t="str">
        <f t="shared" si="1"/>
        <v/>
      </c>
      <c r="F2504" s="3" t="str">
        <f t="shared" si="2"/>
        <v/>
      </c>
      <c r="G2504" s="47"/>
      <c r="H2504" s="3"/>
      <c r="I2504" s="3" t="str">
        <f>IF('Two Yrs Prior Data - copy here!'!D2509="","",'Two Yrs Prior Data - copy here!'!D2509)</f>
        <v/>
      </c>
      <c r="J2504" s="3" t="str">
        <f>IF('Two Yrs Prior Data - copy here!'!D2509="","",'Two Yrs Prior Data - copy here!'!L2509)</f>
        <v/>
      </c>
      <c r="K2504" s="3" t="str">
        <f>IF('Two Yrs Prior Data - copy here!'!D2509="","",'Two Yrs Prior Data - copy here!'!M2509)</f>
        <v/>
      </c>
      <c r="L2504" s="46" t="str">
        <f t="shared" si="3"/>
        <v/>
      </c>
      <c r="M2504" s="3" t="str">
        <f t="shared" si="4"/>
        <v/>
      </c>
      <c r="N2504" s="47"/>
    </row>
    <row r="2505" ht="15.75" customHeight="1">
      <c r="B2505" s="3" t="str">
        <f>IF('Prior Yr Data - copy here!'!D2510="","",'Prior Yr Data - copy here!'!D2510)</f>
        <v/>
      </c>
      <c r="C2505" s="3" t="str">
        <f>IF('Prior Yr Data - copy here!'!L2510="","",'Prior Yr Data - copy here!'!L2510)</f>
        <v/>
      </c>
      <c r="D2505" s="3" t="str">
        <f>IF('Prior Yr Data - copy here!'!M2510="","",'Prior Yr Data - copy here!'!M2510)</f>
        <v/>
      </c>
      <c r="E2505" s="46" t="str">
        <f t="shared" si="1"/>
        <v/>
      </c>
      <c r="F2505" s="3" t="str">
        <f t="shared" si="2"/>
        <v/>
      </c>
      <c r="G2505" s="47"/>
      <c r="H2505" s="3"/>
      <c r="I2505" s="3" t="str">
        <f>IF('Two Yrs Prior Data - copy here!'!D2510="","",'Two Yrs Prior Data - copy here!'!D2510)</f>
        <v/>
      </c>
      <c r="J2505" s="3" t="str">
        <f>IF('Two Yrs Prior Data - copy here!'!D2510="","",'Two Yrs Prior Data - copy here!'!L2510)</f>
        <v/>
      </c>
      <c r="K2505" s="3" t="str">
        <f>IF('Two Yrs Prior Data - copy here!'!D2510="","",'Two Yrs Prior Data - copy here!'!M2510)</f>
        <v/>
      </c>
      <c r="L2505" s="46" t="str">
        <f t="shared" si="3"/>
        <v/>
      </c>
      <c r="M2505" s="3" t="str">
        <f t="shared" si="4"/>
        <v/>
      </c>
      <c r="N2505" s="47"/>
    </row>
    <row r="2506" ht="15.75" customHeight="1">
      <c r="B2506" s="3" t="str">
        <f>IF('Prior Yr Data - copy here!'!D2511="","",'Prior Yr Data - copy here!'!D2511)</f>
        <v/>
      </c>
      <c r="C2506" s="3" t="str">
        <f>IF('Prior Yr Data - copy here!'!L2511="","",'Prior Yr Data - copy here!'!L2511)</f>
        <v/>
      </c>
      <c r="D2506" s="3" t="str">
        <f>IF('Prior Yr Data - copy here!'!M2511="","",'Prior Yr Data - copy here!'!M2511)</f>
        <v/>
      </c>
      <c r="E2506" s="46" t="str">
        <f t="shared" si="1"/>
        <v/>
      </c>
      <c r="F2506" s="3" t="str">
        <f t="shared" si="2"/>
        <v/>
      </c>
      <c r="G2506" s="47"/>
      <c r="H2506" s="3"/>
      <c r="I2506" s="3" t="str">
        <f>IF('Two Yrs Prior Data - copy here!'!D2511="","",'Two Yrs Prior Data - copy here!'!D2511)</f>
        <v/>
      </c>
      <c r="J2506" s="3" t="str">
        <f>IF('Two Yrs Prior Data - copy here!'!D2511="","",'Two Yrs Prior Data - copy here!'!L2511)</f>
        <v/>
      </c>
      <c r="K2506" s="3" t="str">
        <f>IF('Two Yrs Prior Data - copy here!'!D2511="","",'Two Yrs Prior Data - copy here!'!M2511)</f>
        <v/>
      </c>
      <c r="L2506" s="46" t="str">
        <f t="shared" si="3"/>
        <v/>
      </c>
      <c r="M2506" s="3" t="str">
        <f t="shared" si="4"/>
        <v/>
      </c>
      <c r="N2506" s="47"/>
    </row>
    <row r="2507" ht="15.75" customHeight="1">
      <c r="B2507" s="3" t="str">
        <f>IF('Prior Yr Data - copy here!'!D2512="","",'Prior Yr Data - copy here!'!D2512)</f>
        <v/>
      </c>
      <c r="C2507" s="3" t="str">
        <f>IF('Prior Yr Data - copy here!'!L2512="","",'Prior Yr Data - copy here!'!L2512)</f>
        <v/>
      </c>
      <c r="D2507" s="3" t="str">
        <f>IF('Prior Yr Data - copy here!'!M2512="","",'Prior Yr Data - copy here!'!M2512)</f>
        <v/>
      </c>
      <c r="E2507" s="46" t="str">
        <f t="shared" si="1"/>
        <v/>
      </c>
      <c r="F2507" s="3" t="str">
        <f t="shared" si="2"/>
        <v/>
      </c>
      <c r="G2507" s="47"/>
      <c r="H2507" s="3"/>
      <c r="I2507" s="3" t="str">
        <f>IF('Two Yrs Prior Data - copy here!'!D2512="","",'Two Yrs Prior Data - copy here!'!D2512)</f>
        <v/>
      </c>
      <c r="J2507" s="3" t="str">
        <f>IF('Two Yrs Prior Data - copy here!'!D2512="","",'Two Yrs Prior Data - copy here!'!L2512)</f>
        <v/>
      </c>
      <c r="K2507" s="3" t="str">
        <f>IF('Two Yrs Prior Data - copy here!'!D2512="","",'Two Yrs Prior Data - copy here!'!M2512)</f>
        <v/>
      </c>
      <c r="L2507" s="46" t="str">
        <f t="shared" si="3"/>
        <v/>
      </c>
      <c r="M2507" s="3" t="str">
        <f t="shared" si="4"/>
        <v/>
      </c>
      <c r="N2507" s="47"/>
    </row>
    <row r="2508" ht="15.75" customHeight="1">
      <c r="B2508" s="3" t="str">
        <f>IF('Prior Yr Data - copy here!'!D2513="","",'Prior Yr Data - copy here!'!D2513)</f>
        <v/>
      </c>
      <c r="C2508" s="3" t="str">
        <f>IF('Prior Yr Data - copy here!'!L2513="","",'Prior Yr Data - copy here!'!L2513)</f>
        <v/>
      </c>
      <c r="D2508" s="3" t="str">
        <f>IF('Prior Yr Data - copy here!'!M2513="","",'Prior Yr Data - copy here!'!M2513)</f>
        <v/>
      </c>
      <c r="E2508" s="46" t="str">
        <f t="shared" si="1"/>
        <v/>
      </c>
      <c r="F2508" s="3" t="str">
        <f t="shared" si="2"/>
        <v/>
      </c>
      <c r="G2508" s="47"/>
      <c r="H2508" s="3"/>
      <c r="I2508" s="3" t="str">
        <f>IF('Two Yrs Prior Data - copy here!'!D2513="","",'Two Yrs Prior Data - copy here!'!D2513)</f>
        <v/>
      </c>
      <c r="J2508" s="3" t="str">
        <f>IF('Two Yrs Prior Data - copy here!'!D2513="","",'Two Yrs Prior Data - copy here!'!L2513)</f>
        <v/>
      </c>
      <c r="K2508" s="3" t="str">
        <f>IF('Two Yrs Prior Data - copy here!'!D2513="","",'Two Yrs Prior Data - copy here!'!M2513)</f>
        <v/>
      </c>
      <c r="L2508" s="46" t="str">
        <f t="shared" si="3"/>
        <v/>
      </c>
      <c r="M2508" s="3" t="str">
        <f t="shared" si="4"/>
        <v/>
      </c>
      <c r="N2508" s="47"/>
    </row>
    <row r="2509" ht="15.75" customHeight="1">
      <c r="B2509" s="3" t="str">
        <f>IF('Prior Yr Data - copy here!'!D2514="","",'Prior Yr Data - copy here!'!D2514)</f>
        <v/>
      </c>
      <c r="C2509" s="3" t="str">
        <f>IF('Prior Yr Data - copy here!'!L2514="","",'Prior Yr Data - copy here!'!L2514)</f>
        <v/>
      </c>
      <c r="D2509" s="3" t="str">
        <f>IF('Prior Yr Data - copy here!'!M2514="","",'Prior Yr Data - copy here!'!M2514)</f>
        <v/>
      </c>
      <c r="E2509" s="46" t="str">
        <f t="shared" si="1"/>
        <v/>
      </c>
      <c r="F2509" s="3" t="str">
        <f t="shared" si="2"/>
        <v/>
      </c>
      <c r="G2509" s="47"/>
      <c r="H2509" s="3"/>
      <c r="I2509" s="3" t="str">
        <f>IF('Two Yrs Prior Data - copy here!'!D2514="","",'Two Yrs Prior Data - copy here!'!D2514)</f>
        <v/>
      </c>
      <c r="J2509" s="3" t="str">
        <f>IF('Two Yrs Prior Data - copy here!'!D2514="","",'Two Yrs Prior Data - copy here!'!L2514)</f>
        <v/>
      </c>
      <c r="K2509" s="3" t="str">
        <f>IF('Two Yrs Prior Data - copy here!'!D2514="","",'Two Yrs Prior Data - copy here!'!M2514)</f>
        <v/>
      </c>
      <c r="L2509" s="46" t="str">
        <f t="shared" si="3"/>
        <v/>
      </c>
      <c r="M2509" s="3" t="str">
        <f t="shared" si="4"/>
        <v/>
      </c>
      <c r="N2509" s="47"/>
    </row>
    <row r="2510" ht="15.75" customHeight="1">
      <c r="B2510" s="3" t="str">
        <f>IF('Prior Yr Data - copy here!'!D2515="","",'Prior Yr Data - copy here!'!D2515)</f>
        <v/>
      </c>
      <c r="C2510" s="3" t="str">
        <f>IF('Prior Yr Data - copy here!'!L2515="","",'Prior Yr Data - copy here!'!L2515)</f>
        <v/>
      </c>
      <c r="D2510" s="3" t="str">
        <f>IF('Prior Yr Data - copy here!'!M2515="","",'Prior Yr Data - copy here!'!M2515)</f>
        <v/>
      </c>
      <c r="E2510" s="46" t="str">
        <f t="shared" si="1"/>
        <v/>
      </c>
      <c r="F2510" s="3" t="str">
        <f t="shared" si="2"/>
        <v/>
      </c>
      <c r="G2510" s="47"/>
      <c r="H2510" s="3"/>
      <c r="I2510" s="3" t="str">
        <f>IF('Two Yrs Prior Data - copy here!'!D2515="","",'Two Yrs Prior Data - copy here!'!D2515)</f>
        <v/>
      </c>
      <c r="J2510" s="3" t="str">
        <f>IF('Two Yrs Prior Data - copy here!'!D2515="","",'Two Yrs Prior Data - copy here!'!L2515)</f>
        <v/>
      </c>
      <c r="K2510" s="3" t="str">
        <f>IF('Two Yrs Prior Data - copy here!'!D2515="","",'Two Yrs Prior Data - copy here!'!M2515)</f>
        <v/>
      </c>
      <c r="L2510" s="46" t="str">
        <f t="shared" si="3"/>
        <v/>
      </c>
      <c r="M2510" s="3" t="str">
        <f t="shared" si="4"/>
        <v/>
      </c>
      <c r="N2510" s="47"/>
    </row>
    <row r="2511" ht="15.75" customHeight="1">
      <c r="B2511" s="3" t="str">
        <f>IF('Prior Yr Data - copy here!'!D2516="","",'Prior Yr Data - copy here!'!D2516)</f>
        <v/>
      </c>
      <c r="C2511" s="3" t="str">
        <f>IF('Prior Yr Data - copy here!'!L2516="","",'Prior Yr Data - copy here!'!L2516)</f>
        <v/>
      </c>
      <c r="D2511" s="3" t="str">
        <f>IF('Prior Yr Data - copy here!'!M2516="","",'Prior Yr Data - copy here!'!M2516)</f>
        <v/>
      </c>
      <c r="E2511" s="46" t="str">
        <f t="shared" si="1"/>
        <v/>
      </c>
      <c r="F2511" s="3" t="str">
        <f t="shared" si="2"/>
        <v/>
      </c>
      <c r="G2511" s="47"/>
      <c r="H2511" s="3"/>
      <c r="I2511" s="3" t="str">
        <f>IF('Two Yrs Prior Data - copy here!'!D2516="","",'Two Yrs Prior Data - copy here!'!D2516)</f>
        <v/>
      </c>
      <c r="J2511" s="3" t="str">
        <f>IF('Two Yrs Prior Data - copy here!'!D2516="","",'Two Yrs Prior Data - copy here!'!L2516)</f>
        <v/>
      </c>
      <c r="K2511" s="3" t="str">
        <f>IF('Two Yrs Prior Data - copy here!'!D2516="","",'Two Yrs Prior Data - copy here!'!M2516)</f>
        <v/>
      </c>
      <c r="L2511" s="46" t="str">
        <f t="shared" si="3"/>
        <v/>
      </c>
      <c r="M2511" s="3" t="str">
        <f t="shared" si="4"/>
        <v/>
      </c>
      <c r="N2511" s="47"/>
    </row>
    <row r="2512" ht="15.75" customHeight="1">
      <c r="B2512" s="3" t="str">
        <f>IF('Prior Yr Data - copy here!'!D2517="","",'Prior Yr Data - copy here!'!D2517)</f>
        <v/>
      </c>
      <c r="C2512" s="3" t="str">
        <f>IF('Prior Yr Data - copy here!'!L2517="","",'Prior Yr Data - copy here!'!L2517)</f>
        <v/>
      </c>
      <c r="D2512" s="3" t="str">
        <f>IF('Prior Yr Data - copy here!'!M2517="","",'Prior Yr Data - copy here!'!M2517)</f>
        <v/>
      </c>
      <c r="E2512" s="46" t="str">
        <f t="shared" si="1"/>
        <v/>
      </c>
      <c r="F2512" s="3" t="str">
        <f t="shared" si="2"/>
        <v/>
      </c>
      <c r="G2512" s="47"/>
      <c r="H2512" s="3"/>
      <c r="I2512" s="3" t="str">
        <f>IF('Two Yrs Prior Data - copy here!'!D2517="","",'Two Yrs Prior Data - copy here!'!D2517)</f>
        <v/>
      </c>
      <c r="J2512" s="3" t="str">
        <f>IF('Two Yrs Prior Data - copy here!'!D2517="","",'Two Yrs Prior Data - copy here!'!L2517)</f>
        <v/>
      </c>
      <c r="K2512" s="3" t="str">
        <f>IF('Two Yrs Prior Data - copy here!'!D2517="","",'Two Yrs Prior Data - copy here!'!M2517)</f>
        <v/>
      </c>
      <c r="L2512" s="46" t="str">
        <f t="shared" si="3"/>
        <v/>
      </c>
      <c r="M2512" s="3" t="str">
        <f t="shared" si="4"/>
        <v/>
      </c>
      <c r="N2512" s="47"/>
    </row>
    <row r="2513" ht="15.75" customHeight="1">
      <c r="B2513" s="3" t="str">
        <f>IF('Prior Yr Data - copy here!'!D2518="","",'Prior Yr Data - copy here!'!D2518)</f>
        <v/>
      </c>
      <c r="C2513" s="3" t="str">
        <f>IF('Prior Yr Data - copy here!'!L2518="","",'Prior Yr Data - copy here!'!L2518)</f>
        <v/>
      </c>
      <c r="D2513" s="3" t="str">
        <f>IF('Prior Yr Data - copy here!'!M2518="","",'Prior Yr Data - copy here!'!M2518)</f>
        <v/>
      </c>
      <c r="E2513" s="46" t="str">
        <f t="shared" si="1"/>
        <v/>
      </c>
      <c r="F2513" s="3" t="str">
        <f t="shared" si="2"/>
        <v/>
      </c>
      <c r="G2513" s="47"/>
      <c r="H2513" s="3"/>
      <c r="I2513" s="3" t="str">
        <f>IF('Two Yrs Prior Data - copy here!'!D2518="","",'Two Yrs Prior Data - copy here!'!D2518)</f>
        <v/>
      </c>
      <c r="J2513" s="3" t="str">
        <f>IF('Two Yrs Prior Data - copy here!'!D2518="","",'Two Yrs Prior Data - copy here!'!L2518)</f>
        <v/>
      </c>
      <c r="K2513" s="3" t="str">
        <f>IF('Two Yrs Prior Data - copy here!'!D2518="","",'Two Yrs Prior Data - copy here!'!M2518)</f>
        <v/>
      </c>
      <c r="L2513" s="46" t="str">
        <f t="shared" si="3"/>
        <v/>
      </c>
      <c r="M2513" s="3" t="str">
        <f t="shared" si="4"/>
        <v/>
      </c>
      <c r="N2513" s="47"/>
    </row>
    <row r="2514" ht="15.75" customHeight="1">
      <c r="B2514" s="3" t="str">
        <f>IF('Prior Yr Data - copy here!'!D2519="","",'Prior Yr Data - copy here!'!D2519)</f>
        <v/>
      </c>
      <c r="C2514" s="3" t="str">
        <f>IF('Prior Yr Data - copy here!'!L2519="","",'Prior Yr Data - copy here!'!L2519)</f>
        <v/>
      </c>
      <c r="D2514" s="3" t="str">
        <f>IF('Prior Yr Data - copy here!'!M2519="","",'Prior Yr Data - copy here!'!M2519)</f>
        <v/>
      </c>
      <c r="E2514" s="46" t="str">
        <f t="shared" si="1"/>
        <v/>
      </c>
      <c r="F2514" s="3" t="str">
        <f t="shared" si="2"/>
        <v/>
      </c>
      <c r="G2514" s="47"/>
      <c r="H2514" s="3"/>
      <c r="I2514" s="3" t="str">
        <f>IF('Two Yrs Prior Data - copy here!'!D2519="","",'Two Yrs Prior Data - copy here!'!D2519)</f>
        <v/>
      </c>
      <c r="J2514" s="3" t="str">
        <f>IF('Two Yrs Prior Data - copy here!'!D2519="","",'Two Yrs Prior Data - copy here!'!L2519)</f>
        <v/>
      </c>
      <c r="K2514" s="3" t="str">
        <f>IF('Two Yrs Prior Data - copy here!'!D2519="","",'Two Yrs Prior Data - copy here!'!M2519)</f>
        <v/>
      </c>
      <c r="L2514" s="46" t="str">
        <f t="shared" si="3"/>
        <v/>
      </c>
      <c r="M2514" s="3" t="str">
        <f t="shared" si="4"/>
        <v/>
      </c>
      <c r="N2514" s="47"/>
    </row>
    <row r="2515" ht="15.75" customHeight="1">
      <c r="B2515" s="3" t="str">
        <f>IF('Prior Yr Data - copy here!'!D2520="","",'Prior Yr Data - copy here!'!D2520)</f>
        <v/>
      </c>
      <c r="C2515" s="3" t="str">
        <f>IF('Prior Yr Data - copy here!'!L2520="","",'Prior Yr Data - copy here!'!L2520)</f>
        <v/>
      </c>
      <c r="D2515" s="3" t="str">
        <f>IF('Prior Yr Data - copy here!'!M2520="","",'Prior Yr Data - copy here!'!M2520)</f>
        <v/>
      </c>
      <c r="E2515" s="46" t="str">
        <f t="shared" si="1"/>
        <v/>
      </c>
      <c r="F2515" s="3" t="str">
        <f t="shared" si="2"/>
        <v/>
      </c>
      <c r="G2515" s="47"/>
      <c r="H2515" s="3"/>
      <c r="I2515" s="3" t="str">
        <f>IF('Two Yrs Prior Data - copy here!'!D2520="","",'Two Yrs Prior Data - copy here!'!D2520)</f>
        <v/>
      </c>
      <c r="J2515" s="3" t="str">
        <f>IF('Two Yrs Prior Data - copy here!'!D2520="","",'Two Yrs Prior Data - copy here!'!L2520)</f>
        <v/>
      </c>
      <c r="K2515" s="3" t="str">
        <f>IF('Two Yrs Prior Data - copy here!'!D2520="","",'Two Yrs Prior Data - copy here!'!M2520)</f>
        <v/>
      </c>
      <c r="L2515" s="46" t="str">
        <f t="shared" si="3"/>
        <v/>
      </c>
      <c r="M2515" s="3" t="str">
        <f t="shared" si="4"/>
        <v/>
      </c>
      <c r="N2515" s="47"/>
    </row>
    <row r="2516" ht="15.75" customHeight="1">
      <c r="B2516" s="3" t="str">
        <f>IF('Prior Yr Data - copy here!'!D2521="","",'Prior Yr Data - copy here!'!D2521)</f>
        <v/>
      </c>
      <c r="C2516" s="3" t="str">
        <f>IF('Prior Yr Data - copy here!'!L2521="","",'Prior Yr Data - copy here!'!L2521)</f>
        <v/>
      </c>
      <c r="D2516" s="3" t="str">
        <f>IF('Prior Yr Data - copy here!'!M2521="","",'Prior Yr Data - copy here!'!M2521)</f>
        <v/>
      </c>
      <c r="E2516" s="46" t="str">
        <f t="shared" si="1"/>
        <v/>
      </c>
      <c r="F2516" s="3" t="str">
        <f t="shared" si="2"/>
        <v/>
      </c>
      <c r="G2516" s="47"/>
      <c r="H2516" s="3"/>
      <c r="I2516" s="3" t="str">
        <f>IF('Two Yrs Prior Data - copy here!'!D2521="","",'Two Yrs Prior Data - copy here!'!D2521)</f>
        <v/>
      </c>
      <c r="J2516" s="3" t="str">
        <f>IF('Two Yrs Prior Data - copy here!'!D2521="","",'Two Yrs Prior Data - copy here!'!L2521)</f>
        <v/>
      </c>
      <c r="K2516" s="3" t="str">
        <f>IF('Two Yrs Prior Data - copy here!'!D2521="","",'Two Yrs Prior Data - copy here!'!M2521)</f>
        <v/>
      </c>
      <c r="L2516" s="46" t="str">
        <f t="shared" si="3"/>
        <v/>
      </c>
      <c r="M2516" s="3" t="str">
        <f t="shared" si="4"/>
        <v/>
      </c>
      <c r="N2516" s="47"/>
    </row>
    <row r="2517" ht="15.75" customHeight="1">
      <c r="B2517" s="3" t="str">
        <f>IF('Prior Yr Data - copy here!'!D2522="","",'Prior Yr Data - copy here!'!D2522)</f>
        <v/>
      </c>
      <c r="C2517" s="3" t="str">
        <f>IF('Prior Yr Data - copy here!'!L2522="","",'Prior Yr Data - copy here!'!L2522)</f>
        <v/>
      </c>
      <c r="D2517" s="3" t="str">
        <f>IF('Prior Yr Data - copy here!'!M2522="","",'Prior Yr Data - copy here!'!M2522)</f>
        <v/>
      </c>
      <c r="E2517" s="46" t="str">
        <f t="shared" si="1"/>
        <v/>
      </c>
      <c r="F2517" s="3" t="str">
        <f t="shared" si="2"/>
        <v/>
      </c>
      <c r="G2517" s="47"/>
      <c r="H2517" s="3"/>
      <c r="I2517" s="3" t="str">
        <f>IF('Two Yrs Prior Data - copy here!'!D2522="","",'Two Yrs Prior Data - copy here!'!D2522)</f>
        <v/>
      </c>
      <c r="J2517" s="3" t="str">
        <f>IF('Two Yrs Prior Data - copy here!'!D2522="","",'Two Yrs Prior Data - copy here!'!L2522)</f>
        <v/>
      </c>
      <c r="K2517" s="3" t="str">
        <f>IF('Two Yrs Prior Data - copy here!'!D2522="","",'Two Yrs Prior Data - copy here!'!M2522)</f>
        <v/>
      </c>
      <c r="L2517" s="46" t="str">
        <f t="shared" si="3"/>
        <v/>
      </c>
      <c r="M2517" s="3" t="str">
        <f t="shared" si="4"/>
        <v/>
      </c>
      <c r="N2517" s="47"/>
    </row>
    <row r="2518" ht="15.75" customHeight="1">
      <c r="B2518" s="3" t="str">
        <f>IF('Prior Yr Data - copy here!'!D2523="","",'Prior Yr Data - copy here!'!D2523)</f>
        <v/>
      </c>
      <c r="C2518" s="3" t="str">
        <f>IF('Prior Yr Data - copy here!'!L2523="","",'Prior Yr Data - copy here!'!L2523)</f>
        <v/>
      </c>
      <c r="D2518" s="3" t="str">
        <f>IF('Prior Yr Data - copy here!'!M2523="","",'Prior Yr Data - copy here!'!M2523)</f>
        <v/>
      </c>
      <c r="E2518" s="46" t="str">
        <f t="shared" si="1"/>
        <v/>
      </c>
      <c r="F2518" s="3" t="str">
        <f t="shared" si="2"/>
        <v/>
      </c>
      <c r="G2518" s="47"/>
      <c r="H2518" s="3"/>
      <c r="I2518" s="3" t="str">
        <f>IF('Two Yrs Prior Data - copy here!'!D2523="","",'Two Yrs Prior Data - copy here!'!D2523)</f>
        <v/>
      </c>
      <c r="J2518" s="3" t="str">
        <f>IF('Two Yrs Prior Data - copy here!'!D2523="","",'Two Yrs Prior Data - copy here!'!L2523)</f>
        <v/>
      </c>
      <c r="K2518" s="3" t="str">
        <f>IF('Two Yrs Prior Data - copy here!'!D2523="","",'Two Yrs Prior Data - copy here!'!M2523)</f>
        <v/>
      </c>
      <c r="L2518" s="46" t="str">
        <f t="shared" si="3"/>
        <v/>
      </c>
      <c r="M2518" s="3" t="str">
        <f t="shared" si="4"/>
        <v/>
      </c>
      <c r="N2518" s="47"/>
    </row>
    <row r="2519" ht="15.75" customHeight="1">
      <c r="B2519" s="3" t="str">
        <f>IF('Prior Yr Data - copy here!'!D2524="","",'Prior Yr Data - copy here!'!D2524)</f>
        <v/>
      </c>
      <c r="C2519" s="3" t="str">
        <f>IF('Prior Yr Data - copy here!'!L2524="","",'Prior Yr Data - copy here!'!L2524)</f>
        <v/>
      </c>
      <c r="D2519" s="3" t="str">
        <f>IF('Prior Yr Data - copy here!'!M2524="","",'Prior Yr Data - copy here!'!M2524)</f>
        <v/>
      </c>
      <c r="E2519" s="46" t="str">
        <f t="shared" si="1"/>
        <v/>
      </c>
      <c r="F2519" s="3" t="str">
        <f t="shared" si="2"/>
        <v/>
      </c>
      <c r="G2519" s="47"/>
      <c r="H2519" s="3"/>
      <c r="I2519" s="3" t="str">
        <f>IF('Two Yrs Prior Data - copy here!'!D2524="","",'Two Yrs Prior Data - copy here!'!D2524)</f>
        <v/>
      </c>
      <c r="J2519" s="3" t="str">
        <f>IF('Two Yrs Prior Data - copy here!'!D2524="","",'Two Yrs Prior Data - copy here!'!L2524)</f>
        <v/>
      </c>
      <c r="K2519" s="3" t="str">
        <f>IF('Two Yrs Prior Data - copy here!'!D2524="","",'Two Yrs Prior Data - copy here!'!M2524)</f>
        <v/>
      </c>
      <c r="L2519" s="46" t="str">
        <f t="shared" si="3"/>
        <v/>
      </c>
      <c r="M2519" s="3" t="str">
        <f t="shared" si="4"/>
        <v/>
      </c>
      <c r="N2519" s="47"/>
    </row>
    <row r="2520" ht="15.75" customHeight="1">
      <c r="B2520" s="3" t="str">
        <f>IF('Prior Yr Data - copy here!'!D2525="","",'Prior Yr Data - copy here!'!D2525)</f>
        <v/>
      </c>
      <c r="C2520" s="3" t="str">
        <f>IF('Prior Yr Data - copy here!'!L2525="","",'Prior Yr Data - copy here!'!L2525)</f>
        <v/>
      </c>
      <c r="D2520" s="3" t="str">
        <f>IF('Prior Yr Data - copy here!'!M2525="","",'Prior Yr Data - copy here!'!M2525)</f>
        <v/>
      </c>
      <c r="E2520" s="46" t="str">
        <f t="shared" si="1"/>
        <v/>
      </c>
      <c r="F2520" s="3" t="str">
        <f t="shared" si="2"/>
        <v/>
      </c>
      <c r="G2520" s="47"/>
      <c r="H2520" s="3"/>
      <c r="I2520" s="3" t="str">
        <f>IF('Two Yrs Prior Data - copy here!'!D2525="","",'Two Yrs Prior Data - copy here!'!D2525)</f>
        <v/>
      </c>
      <c r="J2520" s="3" t="str">
        <f>IF('Two Yrs Prior Data - copy here!'!D2525="","",'Two Yrs Prior Data - copy here!'!L2525)</f>
        <v/>
      </c>
      <c r="K2520" s="3" t="str">
        <f>IF('Two Yrs Prior Data - copy here!'!D2525="","",'Two Yrs Prior Data - copy here!'!M2525)</f>
        <v/>
      </c>
      <c r="L2520" s="46" t="str">
        <f t="shared" si="3"/>
        <v/>
      </c>
      <c r="M2520" s="3" t="str">
        <f t="shared" si="4"/>
        <v/>
      </c>
      <c r="N2520" s="47"/>
    </row>
    <row r="2521" ht="15.75" customHeight="1">
      <c r="B2521" s="3" t="str">
        <f>IF('Prior Yr Data - copy here!'!D2526="","",'Prior Yr Data - copy here!'!D2526)</f>
        <v/>
      </c>
      <c r="C2521" s="3" t="str">
        <f>IF('Prior Yr Data - copy here!'!L2526="","",'Prior Yr Data - copy here!'!L2526)</f>
        <v/>
      </c>
      <c r="D2521" s="3" t="str">
        <f>IF('Prior Yr Data - copy here!'!M2526="","",'Prior Yr Data - copy here!'!M2526)</f>
        <v/>
      </c>
      <c r="E2521" s="46" t="str">
        <f t="shared" si="1"/>
        <v/>
      </c>
      <c r="F2521" s="3" t="str">
        <f t="shared" si="2"/>
        <v/>
      </c>
      <c r="G2521" s="47"/>
      <c r="H2521" s="3"/>
      <c r="I2521" s="3" t="str">
        <f>IF('Two Yrs Prior Data - copy here!'!D2526="","",'Two Yrs Prior Data - copy here!'!D2526)</f>
        <v/>
      </c>
      <c r="J2521" s="3" t="str">
        <f>IF('Two Yrs Prior Data - copy here!'!D2526="","",'Two Yrs Prior Data - copy here!'!L2526)</f>
        <v/>
      </c>
      <c r="K2521" s="3" t="str">
        <f>IF('Two Yrs Prior Data - copy here!'!D2526="","",'Two Yrs Prior Data - copy here!'!M2526)</f>
        <v/>
      </c>
      <c r="L2521" s="46" t="str">
        <f t="shared" si="3"/>
        <v/>
      </c>
      <c r="M2521" s="3" t="str">
        <f t="shared" si="4"/>
        <v/>
      </c>
      <c r="N2521" s="47"/>
    </row>
    <row r="2522" ht="15.75" customHeight="1">
      <c r="B2522" s="3" t="str">
        <f>IF('Prior Yr Data - copy here!'!D2527="","",'Prior Yr Data - copy here!'!D2527)</f>
        <v/>
      </c>
      <c r="C2522" s="3" t="str">
        <f>IF('Prior Yr Data - copy here!'!L2527="","",'Prior Yr Data - copy here!'!L2527)</f>
        <v/>
      </c>
      <c r="D2522" s="3" t="str">
        <f>IF('Prior Yr Data - copy here!'!M2527="","",'Prior Yr Data - copy here!'!M2527)</f>
        <v/>
      </c>
      <c r="E2522" s="46" t="str">
        <f t="shared" si="1"/>
        <v/>
      </c>
      <c r="F2522" s="3" t="str">
        <f t="shared" si="2"/>
        <v/>
      </c>
      <c r="G2522" s="47"/>
      <c r="H2522" s="3"/>
      <c r="I2522" s="3" t="str">
        <f>IF('Two Yrs Prior Data - copy here!'!D2527="","",'Two Yrs Prior Data - copy here!'!D2527)</f>
        <v/>
      </c>
      <c r="J2522" s="3" t="str">
        <f>IF('Two Yrs Prior Data - copy here!'!D2527="","",'Two Yrs Prior Data - copy here!'!L2527)</f>
        <v/>
      </c>
      <c r="K2522" s="3" t="str">
        <f>IF('Two Yrs Prior Data - copy here!'!D2527="","",'Two Yrs Prior Data - copy here!'!M2527)</f>
        <v/>
      </c>
      <c r="L2522" s="46" t="str">
        <f t="shared" si="3"/>
        <v/>
      </c>
      <c r="M2522" s="3" t="str">
        <f t="shared" si="4"/>
        <v/>
      </c>
      <c r="N2522" s="47"/>
    </row>
    <row r="2523" ht="15.75" customHeight="1">
      <c r="B2523" s="3" t="str">
        <f>IF('Prior Yr Data - copy here!'!D2528="","",'Prior Yr Data - copy here!'!D2528)</f>
        <v/>
      </c>
      <c r="C2523" s="3" t="str">
        <f>IF('Prior Yr Data - copy here!'!L2528="","",'Prior Yr Data - copy here!'!L2528)</f>
        <v/>
      </c>
      <c r="D2523" s="3" t="str">
        <f>IF('Prior Yr Data - copy here!'!M2528="","",'Prior Yr Data - copy here!'!M2528)</f>
        <v/>
      </c>
      <c r="E2523" s="46" t="str">
        <f t="shared" si="1"/>
        <v/>
      </c>
      <c r="F2523" s="3" t="str">
        <f t="shared" si="2"/>
        <v/>
      </c>
      <c r="G2523" s="47"/>
      <c r="H2523" s="3"/>
      <c r="I2523" s="3" t="str">
        <f>IF('Two Yrs Prior Data - copy here!'!D2528="","",'Two Yrs Prior Data - copy here!'!D2528)</f>
        <v/>
      </c>
      <c r="J2523" s="3" t="str">
        <f>IF('Two Yrs Prior Data - copy here!'!D2528="","",'Two Yrs Prior Data - copy here!'!L2528)</f>
        <v/>
      </c>
      <c r="K2523" s="3" t="str">
        <f>IF('Two Yrs Prior Data - copy here!'!D2528="","",'Two Yrs Prior Data - copy here!'!M2528)</f>
        <v/>
      </c>
      <c r="L2523" s="46" t="str">
        <f t="shared" si="3"/>
        <v/>
      </c>
      <c r="M2523" s="3" t="str">
        <f t="shared" si="4"/>
        <v/>
      </c>
      <c r="N2523" s="47"/>
    </row>
    <row r="2524" ht="15.75" customHeight="1">
      <c r="B2524" s="3" t="str">
        <f>IF('Prior Yr Data - copy here!'!D2529="","",'Prior Yr Data - copy here!'!D2529)</f>
        <v/>
      </c>
      <c r="C2524" s="3" t="str">
        <f>IF('Prior Yr Data - copy here!'!L2529="","",'Prior Yr Data - copy here!'!L2529)</f>
        <v/>
      </c>
      <c r="D2524" s="3" t="str">
        <f>IF('Prior Yr Data - copy here!'!M2529="","",'Prior Yr Data - copy here!'!M2529)</f>
        <v/>
      </c>
      <c r="E2524" s="46" t="str">
        <f t="shared" si="1"/>
        <v/>
      </c>
      <c r="F2524" s="3" t="str">
        <f t="shared" si="2"/>
        <v/>
      </c>
      <c r="G2524" s="47"/>
      <c r="H2524" s="3"/>
      <c r="I2524" s="3" t="str">
        <f>IF('Two Yrs Prior Data - copy here!'!D2529="","",'Two Yrs Prior Data - copy here!'!D2529)</f>
        <v/>
      </c>
      <c r="J2524" s="3" t="str">
        <f>IF('Two Yrs Prior Data - copy here!'!D2529="","",'Two Yrs Prior Data - copy here!'!L2529)</f>
        <v/>
      </c>
      <c r="K2524" s="3" t="str">
        <f>IF('Two Yrs Prior Data - copy here!'!D2529="","",'Two Yrs Prior Data - copy here!'!M2529)</f>
        <v/>
      </c>
      <c r="L2524" s="46" t="str">
        <f t="shared" si="3"/>
        <v/>
      </c>
      <c r="M2524" s="3" t="str">
        <f t="shared" si="4"/>
        <v/>
      </c>
      <c r="N2524" s="47"/>
    </row>
    <row r="2525" ht="15.75" customHeight="1">
      <c r="B2525" s="3" t="str">
        <f>IF('Prior Yr Data - copy here!'!D2530="","",'Prior Yr Data - copy here!'!D2530)</f>
        <v/>
      </c>
      <c r="C2525" s="3" t="str">
        <f>IF('Prior Yr Data - copy here!'!L2530="","",'Prior Yr Data - copy here!'!L2530)</f>
        <v/>
      </c>
      <c r="D2525" s="3" t="str">
        <f>IF('Prior Yr Data - copy here!'!M2530="","",'Prior Yr Data - copy here!'!M2530)</f>
        <v/>
      </c>
      <c r="E2525" s="46" t="str">
        <f t="shared" si="1"/>
        <v/>
      </c>
      <c r="F2525" s="3" t="str">
        <f t="shared" si="2"/>
        <v/>
      </c>
      <c r="G2525" s="47"/>
      <c r="H2525" s="3"/>
      <c r="I2525" s="3" t="str">
        <f>IF('Two Yrs Prior Data - copy here!'!D2530="","",'Two Yrs Prior Data - copy here!'!D2530)</f>
        <v/>
      </c>
      <c r="J2525" s="3" t="str">
        <f>IF('Two Yrs Prior Data - copy here!'!D2530="","",'Two Yrs Prior Data - copy here!'!L2530)</f>
        <v/>
      </c>
      <c r="K2525" s="3" t="str">
        <f>IF('Two Yrs Prior Data - copy here!'!D2530="","",'Two Yrs Prior Data - copy here!'!M2530)</f>
        <v/>
      </c>
      <c r="L2525" s="46" t="str">
        <f t="shared" si="3"/>
        <v/>
      </c>
      <c r="M2525" s="3" t="str">
        <f t="shared" si="4"/>
        <v/>
      </c>
      <c r="N2525" s="47"/>
    </row>
    <row r="2526" ht="15.75" customHeight="1">
      <c r="B2526" s="3" t="str">
        <f>IF('Prior Yr Data - copy here!'!D2531="","",'Prior Yr Data - copy here!'!D2531)</f>
        <v/>
      </c>
      <c r="C2526" s="3" t="str">
        <f>IF('Prior Yr Data - copy here!'!L2531="","",'Prior Yr Data - copy here!'!L2531)</f>
        <v/>
      </c>
      <c r="D2526" s="3" t="str">
        <f>IF('Prior Yr Data - copy here!'!M2531="","",'Prior Yr Data - copy here!'!M2531)</f>
        <v/>
      </c>
      <c r="E2526" s="46" t="str">
        <f t="shared" si="1"/>
        <v/>
      </c>
      <c r="F2526" s="3" t="str">
        <f t="shared" si="2"/>
        <v/>
      </c>
      <c r="G2526" s="47"/>
      <c r="H2526" s="3"/>
      <c r="I2526" s="3" t="str">
        <f>IF('Two Yrs Prior Data - copy here!'!D2531="","",'Two Yrs Prior Data - copy here!'!D2531)</f>
        <v/>
      </c>
      <c r="J2526" s="3" t="str">
        <f>IF('Two Yrs Prior Data - copy here!'!D2531="","",'Two Yrs Prior Data - copy here!'!L2531)</f>
        <v/>
      </c>
      <c r="K2526" s="3" t="str">
        <f>IF('Two Yrs Prior Data - copy here!'!D2531="","",'Two Yrs Prior Data - copy here!'!M2531)</f>
        <v/>
      </c>
      <c r="L2526" s="46" t="str">
        <f t="shared" si="3"/>
        <v/>
      </c>
      <c r="M2526" s="3" t="str">
        <f t="shared" si="4"/>
        <v/>
      </c>
      <c r="N2526" s="47"/>
    </row>
    <row r="2527" ht="15.75" customHeight="1">
      <c r="B2527" s="3" t="str">
        <f>IF('Prior Yr Data - copy here!'!D2532="","",'Prior Yr Data - copy here!'!D2532)</f>
        <v/>
      </c>
      <c r="C2527" s="3" t="str">
        <f>IF('Prior Yr Data - copy here!'!L2532="","",'Prior Yr Data - copy here!'!L2532)</f>
        <v/>
      </c>
      <c r="D2527" s="3" t="str">
        <f>IF('Prior Yr Data - copy here!'!M2532="","",'Prior Yr Data - copy here!'!M2532)</f>
        <v/>
      </c>
      <c r="E2527" s="46" t="str">
        <f t="shared" si="1"/>
        <v/>
      </c>
      <c r="F2527" s="3" t="str">
        <f t="shared" si="2"/>
        <v/>
      </c>
      <c r="G2527" s="47"/>
      <c r="H2527" s="3"/>
      <c r="I2527" s="3" t="str">
        <f>IF('Two Yrs Prior Data - copy here!'!D2532="","",'Two Yrs Prior Data - copy here!'!D2532)</f>
        <v/>
      </c>
      <c r="J2527" s="3" t="str">
        <f>IF('Two Yrs Prior Data - copy here!'!D2532="","",'Two Yrs Prior Data - copy here!'!L2532)</f>
        <v/>
      </c>
      <c r="K2527" s="3" t="str">
        <f>IF('Two Yrs Prior Data - copy here!'!D2532="","",'Two Yrs Prior Data - copy here!'!M2532)</f>
        <v/>
      </c>
      <c r="L2527" s="46" t="str">
        <f t="shared" si="3"/>
        <v/>
      </c>
      <c r="M2527" s="3" t="str">
        <f t="shared" si="4"/>
        <v/>
      </c>
      <c r="N2527" s="47"/>
    </row>
    <row r="2528" ht="15.75" customHeight="1">
      <c r="B2528" s="3" t="str">
        <f>IF('Prior Yr Data - copy here!'!D2533="","",'Prior Yr Data - copy here!'!D2533)</f>
        <v/>
      </c>
      <c r="C2528" s="3" t="str">
        <f>IF('Prior Yr Data - copy here!'!L2533="","",'Prior Yr Data - copy here!'!L2533)</f>
        <v/>
      </c>
      <c r="D2528" s="3" t="str">
        <f>IF('Prior Yr Data - copy here!'!M2533="","",'Prior Yr Data - copy here!'!M2533)</f>
        <v/>
      </c>
      <c r="E2528" s="46" t="str">
        <f t="shared" si="1"/>
        <v/>
      </c>
      <c r="F2528" s="3" t="str">
        <f t="shared" si="2"/>
        <v/>
      </c>
      <c r="G2528" s="47"/>
      <c r="H2528" s="3"/>
      <c r="I2528" s="3" t="str">
        <f>IF('Two Yrs Prior Data - copy here!'!D2533="","",'Two Yrs Prior Data - copy here!'!D2533)</f>
        <v/>
      </c>
      <c r="J2528" s="3" t="str">
        <f>IF('Two Yrs Prior Data - copy here!'!D2533="","",'Two Yrs Prior Data - copy here!'!L2533)</f>
        <v/>
      </c>
      <c r="K2528" s="3" t="str">
        <f>IF('Two Yrs Prior Data - copy here!'!D2533="","",'Two Yrs Prior Data - copy here!'!M2533)</f>
        <v/>
      </c>
      <c r="L2528" s="46" t="str">
        <f t="shared" si="3"/>
        <v/>
      </c>
      <c r="M2528" s="3" t="str">
        <f t="shared" si="4"/>
        <v/>
      </c>
      <c r="N2528" s="47"/>
    </row>
    <row r="2529" ht="15.75" customHeight="1">
      <c r="B2529" s="3" t="str">
        <f>IF('Prior Yr Data - copy here!'!D2534="","",'Prior Yr Data - copy here!'!D2534)</f>
        <v/>
      </c>
      <c r="C2529" s="3" t="str">
        <f>IF('Prior Yr Data - copy here!'!L2534="","",'Prior Yr Data - copy here!'!L2534)</f>
        <v/>
      </c>
      <c r="D2529" s="3" t="str">
        <f>IF('Prior Yr Data - copy here!'!M2534="","",'Prior Yr Data - copy here!'!M2534)</f>
        <v/>
      </c>
      <c r="E2529" s="46" t="str">
        <f t="shared" si="1"/>
        <v/>
      </c>
      <c r="F2529" s="3" t="str">
        <f t="shared" si="2"/>
        <v/>
      </c>
      <c r="G2529" s="47"/>
      <c r="H2529" s="3"/>
      <c r="I2529" s="3" t="str">
        <f>IF('Two Yrs Prior Data - copy here!'!D2534="","",'Two Yrs Prior Data - copy here!'!D2534)</f>
        <v/>
      </c>
      <c r="J2529" s="3" t="str">
        <f>IF('Two Yrs Prior Data - copy here!'!D2534="","",'Two Yrs Prior Data - copy here!'!L2534)</f>
        <v/>
      </c>
      <c r="K2529" s="3" t="str">
        <f>IF('Two Yrs Prior Data - copy here!'!D2534="","",'Two Yrs Prior Data - copy here!'!M2534)</f>
        <v/>
      </c>
      <c r="L2529" s="46" t="str">
        <f t="shared" si="3"/>
        <v/>
      </c>
      <c r="M2529" s="3" t="str">
        <f t="shared" si="4"/>
        <v/>
      </c>
      <c r="N2529" s="47"/>
    </row>
    <row r="2530" ht="15.75" customHeight="1">
      <c r="B2530" s="3" t="str">
        <f>IF('Prior Yr Data - copy here!'!D2535="","",'Prior Yr Data - copy here!'!D2535)</f>
        <v/>
      </c>
      <c r="C2530" s="3" t="str">
        <f>IF('Prior Yr Data - copy here!'!L2535="","",'Prior Yr Data - copy here!'!L2535)</f>
        <v/>
      </c>
      <c r="D2530" s="3" t="str">
        <f>IF('Prior Yr Data - copy here!'!M2535="","",'Prior Yr Data - copy here!'!M2535)</f>
        <v/>
      </c>
      <c r="E2530" s="46" t="str">
        <f t="shared" si="1"/>
        <v/>
      </c>
      <c r="F2530" s="3" t="str">
        <f t="shared" si="2"/>
        <v/>
      </c>
      <c r="G2530" s="47"/>
      <c r="H2530" s="3"/>
      <c r="I2530" s="3" t="str">
        <f>IF('Two Yrs Prior Data - copy here!'!D2535="","",'Two Yrs Prior Data - copy here!'!D2535)</f>
        <v/>
      </c>
      <c r="J2530" s="3" t="str">
        <f>IF('Two Yrs Prior Data - copy here!'!D2535="","",'Two Yrs Prior Data - copy here!'!L2535)</f>
        <v/>
      </c>
      <c r="K2530" s="3" t="str">
        <f>IF('Two Yrs Prior Data - copy here!'!D2535="","",'Two Yrs Prior Data - copy here!'!M2535)</f>
        <v/>
      </c>
      <c r="L2530" s="46" t="str">
        <f t="shared" si="3"/>
        <v/>
      </c>
      <c r="M2530" s="3" t="str">
        <f t="shared" si="4"/>
        <v/>
      </c>
      <c r="N2530" s="47"/>
    </row>
    <row r="2531" ht="15.75" customHeight="1">
      <c r="B2531" s="3" t="str">
        <f>IF('Prior Yr Data - copy here!'!D2536="","",'Prior Yr Data - copy here!'!D2536)</f>
        <v/>
      </c>
      <c r="C2531" s="3" t="str">
        <f>IF('Prior Yr Data - copy here!'!L2536="","",'Prior Yr Data - copy here!'!L2536)</f>
        <v/>
      </c>
      <c r="D2531" s="3" t="str">
        <f>IF('Prior Yr Data - copy here!'!M2536="","",'Prior Yr Data - copy here!'!M2536)</f>
        <v/>
      </c>
      <c r="E2531" s="46" t="str">
        <f t="shared" si="1"/>
        <v/>
      </c>
      <c r="F2531" s="3" t="str">
        <f t="shared" si="2"/>
        <v/>
      </c>
      <c r="G2531" s="47"/>
      <c r="H2531" s="3"/>
      <c r="I2531" s="3" t="str">
        <f>IF('Two Yrs Prior Data - copy here!'!D2536="","",'Two Yrs Prior Data - copy here!'!D2536)</f>
        <v/>
      </c>
      <c r="J2531" s="3" t="str">
        <f>IF('Two Yrs Prior Data - copy here!'!D2536="","",'Two Yrs Prior Data - copy here!'!L2536)</f>
        <v/>
      </c>
      <c r="K2531" s="3" t="str">
        <f>IF('Two Yrs Prior Data - copy here!'!D2536="","",'Two Yrs Prior Data - copy here!'!M2536)</f>
        <v/>
      </c>
      <c r="L2531" s="46" t="str">
        <f t="shared" si="3"/>
        <v/>
      </c>
      <c r="M2531" s="3" t="str">
        <f t="shared" si="4"/>
        <v/>
      </c>
      <c r="N2531" s="47"/>
    </row>
    <row r="2532" ht="15.75" customHeight="1">
      <c r="B2532" s="3" t="str">
        <f>IF('Prior Yr Data - copy here!'!D2537="","",'Prior Yr Data - copy here!'!D2537)</f>
        <v/>
      </c>
      <c r="C2532" s="3" t="str">
        <f>IF('Prior Yr Data - copy here!'!L2537="","",'Prior Yr Data - copy here!'!L2537)</f>
        <v/>
      </c>
      <c r="D2532" s="3" t="str">
        <f>IF('Prior Yr Data - copy here!'!M2537="","",'Prior Yr Data - copy here!'!M2537)</f>
        <v/>
      </c>
      <c r="E2532" s="46" t="str">
        <f t="shared" si="1"/>
        <v/>
      </c>
      <c r="F2532" s="3" t="str">
        <f t="shared" si="2"/>
        <v/>
      </c>
      <c r="G2532" s="47"/>
      <c r="H2532" s="3"/>
      <c r="I2532" s="3" t="str">
        <f>IF('Two Yrs Prior Data - copy here!'!D2537="","",'Two Yrs Prior Data - copy here!'!D2537)</f>
        <v/>
      </c>
      <c r="J2532" s="3" t="str">
        <f>IF('Two Yrs Prior Data - copy here!'!D2537="","",'Two Yrs Prior Data - copy here!'!L2537)</f>
        <v/>
      </c>
      <c r="K2532" s="3" t="str">
        <f>IF('Two Yrs Prior Data - copy here!'!D2537="","",'Two Yrs Prior Data - copy here!'!M2537)</f>
        <v/>
      </c>
      <c r="L2532" s="46" t="str">
        <f t="shared" si="3"/>
        <v/>
      </c>
      <c r="M2532" s="3" t="str">
        <f t="shared" si="4"/>
        <v/>
      </c>
      <c r="N2532" s="47"/>
    </row>
    <row r="2533" ht="15.75" customHeight="1">
      <c r="B2533" s="3" t="str">
        <f>IF('Prior Yr Data - copy here!'!D2538="","",'Prior Yr Data - copy here!'!D2538)</f>
        <v/>
      </c>
      <c r="C2533" s="3" t="str">
        <f>IF('Prior Yr Data - copy here!'!L2538="","",'Prior Yr Data - copy here!'!L2538)</f>
        <v/>
      </c>
      <c r="D2533" s="3" t="str">
        <f>IF('Prior Yr Data - copy here!'!M2538="","",'Prior Yr Data - copy here!'!M2538)</f>
        <v/>
      </c>
      <c r="E2533" s="46" t="str">
        <f t="shared" si="1"/>
        <v/>
      </c>
      <c r="F2533" s="3" t="str">
        <f t="shared" si="2"/>
        <v/>
      </c>
      <c r="G2533" s="47"/>
      <c r="H2533" s="3"/>
      <c r="I2533" s="3" t="str">
        <f>IF('Two Yrs Prior Data - copy here!'!D2538="","",'Two Yrs Prior Data - copy here!'!D2538)</f>
        <v/>
      </c>
      <c r="J2533" s="3" t="str">
        <f>IF('Two Yrs Prior Data - copy here!'!D2538="","",'Two Yrs Prior Data - copy here!'!L2538)</f>
        <v/>
      </c>
      <c r="K2533" s="3" t="str">
        <f>IF('Two Yrs Prior Data - copy here!'!D2538="","",'Two Yrs Prior Data - copy here!'!M2538)</f>
        <v/>
      </c>
      <c r="L2533" s="46" t="str">
        <f t="shared" si="3"/>
        <v/>
      </c>
      <c r="M2533" s="3" t="str">
        <f t="shared" si="4"/>
        <v/>
      </c>
      <c r="N2533" s="47"/>
    </row>
    <row r="2534" ht="15.75" customHeight="1">
      <c r="B2534" s="3" t="str">
        <f>IF('Prior Yr Data - copy here!'!D2539="","",'Prior Yr Data - copy here!'!D2539)</f>
        <v/>
      </c>
      <c r="C2534" s="3" t="str">
        <f>IF('Prior Yr Data - copy here!'!L2539="","",'Prior Yr Data - copy here!'!L2539)</f>
        <v/>
      </c>
      <c r="D2534" s="3" t="str">
        <f>IF('Prior Yr Data - copy here!'!M2539="","",'Prior Yr Data - copy here!'!M2539)</f>
        <v/>
      </c>
      <c r="E2534" s="46" t="str">
        <f t="shared" si="1"/>
        <v/>
      </c>
      <c r="F2534" s="3" t="str">
        <f t="shared" si="2"/>
        <v/>
      </c>
      <c r="G2534" s="47"/>
      <c r="H2534" s="3"/>
      <c r="I2534" s="3" t="str">
        <f>IF('Two Yrs Prior Data - copy here!'!D2539="","",'Two Yrs Prior Data - copy here!'!D2539)</f>
        <v/>
      </c>
      <c r="J2534" s="3" t="str">
        <f>IF('Two Yrs Prior Data - copy here!'!D2539="","",'Two Yrs Prior Data - copy here!'!L2539)</f>
        <v/>
      </c>
      <c r="K2534" s="3" t="str">
        <f>IF('Two Yrs Prior Data - copy here!'!D2539="","",'Two Yrs Prior Data - copy here!'!M2539)</f>
        <v/>
      </c>
      <c r="L2534" s="46" t="str">
        <f t="shared" si="3"/>
        <v/>
      </c>
      <c r="M2534" s="3" t="str">
        <f t="shared" si="4"/>
        <v/>
      </c>
      <c r="N2534" s="47"/>
    </row>
    <row r="2535" ht="15.75" customHeight="1">
      <c r="B2535" s="3" t="str">
        <f>IF('Prior Yr Data - copy here!'!D2540="","",'Prior Yr Data - copy here!'!D2540)</f>
        <v/>
      </c>
      <c r="C2535" s="3" t="str">
        <f>IF('Prior Yr Data - copy here!'!L2540="","",'Prior Yr Data - copy here!'!L2540)</f>
        <v/>
      </c>
      <c r="D2535" s="3" t="str">
        <f>IF('Prior Yr Data - copy here!'!M2540="","",'Prior Yr Data - copy here!'!M2540)</f>
        <v/>
      </c>
      <c r="E2535" s="46" t="str">
        <f t="shared" si="1"/>
        <v/>
      </c>
      <c r="F2535" s="3" t="str">
        <f t="shared" si="2"/>
        <v/>
      </c>
      <c r="G2535" s="47"/>
      <c r="H2535" s="3"/>
      <c r="I2535" s="3" t="str">
        <f>IF('Two Yrs Prior Data - copy here!'!D2540="","",'Two Yrs Prior Data - copy here!'!D2540)</f>
        <v/>
      </c>
      <c r="J2535" s="3" t="str">
        <f>IF('Two Yrs Prior Data - copy here!'!D2540="","",'Two Yrs Prior Data - copy here!'!L2540)</f>
        <v/>
      </c>
      <c r="K2535" s="3" t="str">
        <f>IF('Two Yrs Prior Data - copy here!'!D2540="","",'Two Yrs Prior Data - copy here!'!M2540)</f>
        <v/>
      </c>
      <c r="L2535" s="46" t="str">
        <f t="shared" si="3"/>
        <v/>
      </c>
      <c r="M2535" s="3" t="str">
        <f t="shared" si="4"/>
        <v/>
      </c>
      <c r="N2535" s="47"/>
    </row>
    <row r="2536" ht="15.75" customHeight="1">
      <c r="B2536" s="3" t="str">
        <f>IF('Prior Yr Data - copy here!'!D2541="","",'Prior Yr Data - copy here!'!D2541)</f>
        <v/>
      </c>
      <c r="C2536" s="3" t="str">
        <f>IF('Prior Yr Data - copy here!'!L2541="","",'Prior Yr Data - copy here!'!L2541)</f>
        <v/>
      </c>
      <c r="D2536" s="3" t="str">
        <f>IF('Prior Yr Data - copy here!'!M2541="","",'Prior Yr Data - copy here!'!M2541)</f>
        <v/>
      </c>
      <c r="E2536" s="46" t="str">
        <f t="shared" si="1"/>
        <v/>
      </c>
      <c r="F2536" s="3" t="str">
        <f t="shared" si="2"/>
        <v/>
      </c>
      <c r="G2536" s="47"/>
      <c r="H2536" s="3"/>
      <c r="I2536" s="3" t="str">
        <f>IF('Two Yrs Prior Data - copy here!'!D2541="","",'Two Yrs Prior Data - copy here!'!D2541)</f>
        <v/>
      </c>
      <c r="J2536" s="3" t="str">
        <f>IF('Two Yrs Prior Data - copy here!'!D2541="","",'Two Yrs Prior Data - copy here!'!L2541)</f>
        <v/>
      </c>
      <c r="K2536" s="3" t="str">
        <f>IF('Two Yrs Prior Data - copy here!'!D2541="","",'Two Yrs Prior Data - copy here!'!M2541)</f>
        <v/>
      </c>
      <c r="L2536" s="46" t="str">
        <f t="shared" si="3"/>
        <v/>
      </c>
      <c r="M2536" s="3" t="str">
        <f t="shared" si="4"/>
        <v/>
      </c>
      <c r="N2536" s="47"/>
    </row>
    <row r="2537" ht="15.75" customHeight="1">
      <c r="B2537" s="3" t="str">
        <f>IF('Prior Yr Data - copy here!'!D2542="","",'Prior Yr Data - copy here!'!D2542)</f>
        <v/>
      </c>
      <c r="C2537" s="3" t="str">
        <f>IF('Prior Yr Data - copy here!'!L2542="","",'Prior Yr Data - copy here!'!L2542)</f>
        <v/>
      </c>
      <c r="D2537" s="3" t="str">
        <f>IF('Prior Yr Data - copy here!'!M2542="","",'Prior Yr Data - copy here!'!M2542)</f>
        <v/>
      </c>
      <c r="E2537" s="46" t="str">
        <f t="shared" si="1"/>
        <v/>
      </c>
      <c r="F2537" s="3" t="str">
        <f t="shared" si="2"/>
        <v/>
      </c>
      <c r="G2537" s="47"/>
      <c r="H2537" s="3"/>
      <c r="I2537" s="3" t="str">
        <f>IF('Two Yrs Prior Data - copy here!'!D2542="","",'Two Yrs Prior Data - copy here!'!D2542)</f>
        <v/>
      </c>
      <c r="J2537" s="3" t="str">
        <f>IF('Two Yrs Prior Data - copy here!'!D2542="","",'Two Yrs Prior Data - copy here!'!L2542)</f>
        <v/>
      </c>
      <c r="K2537" s="3" t="str">
        <f>IF('Two Yrs Prior Data - copy here!'!D2542="","",'Two Yrs Prior Data - copy here!'!M2542)</f>
        <v/>
      </c>
      <c r="L2537" s="46" t="str">
        <f t="shared" si="3"/>
        <v/>
      </c>
      <c r="M2537" s="3" t="str">
        <f t="shared" si="4"/>
        <v/>
      </c>
      <c r="N2537" s="47"/>
    </row>
    <row r="2538" ht="15.75" customHeight="1">
      <c r="B2538" s="3" t="str">
        <f>IF('Prior Yr Data - copy here!'!D2543="","",'Prior Yr Data - copy here!'!D2543)</f>
        <v/>
      </c>
      <c r="C2538" s="3" t="str">
        <f>IF('Prior Yr Data - copy here!'!L2543="","",'Prior Yr Data - copy here!'!L2543)</f>
        <v/>
      </c>
      <c r="D2538" s="3" t="str">
        <f>IF('Prior Yr Data - copy here!'!M2543="","",'Prior Yr Data - copy here!'!M2543)</f>
        <v/>
      </c>
      <c r="E2538" s="46" t="str">
        <f t="shared" si="1"/>
        <v/>
      </c>
      <c r="F2538" s="3" t="str">
        <f t="shared" si="2"/>
        <v/>
      </c>
      <c r="G2538" s="47"/>
      <c r="H2538" s="3"/>
      <c r="I2538" s="3" t="str">
        <f>IF('Two Yrs Prior Data - copy here!'!D2543="","",'Two Yrs Prior Data - copy here!'!D2543)</f>
        <v/>
      </c>
      <c r="J2538" s="3" t="str">
        <f>IF('Two Yrs Prior Data - copy here!'!D2543="","",'Two Yrs Prior Data - copy here!'!L2543)</f>
        <v/>
      </c>
      <c r="K2538" s="3" t="str">
        <f>IF('Two Yrs Prior Data - copy here!'!D2543="","",'Two Yrs Prior Data - copy here!'!M2543)</f>
        <v/>
      </c>
      <c r="L2538" s="46" t="str">
        <f t="shared" si="3"/>
        <v/>
      </c>
      <c r="M2538" s="3" t="str">
        <f t="shared" si="4"/>
        <v/>
      </c>
      <c r="N2538" s="47"/>
    </row>
    <row r="2539" ht="15.75" customHeight="1">
      <c r="B2539" s="3" t="str">
        <f>IF('Prior Yr Data - copy here!'!D2544="","",'Prior Yr Data - copy here!'!D2544)</f>
        <v/>
      </c>
      <c r="C2539" s="3" t="str">
        <f>IF('Prior Yr Data - copy here!'!L2544="","",'Prior Yr Data - copy here!'!L2544)</f>
        <v/>
      </c>
      <c r="D2539" s="3" t="str">
        <f>IF('Prior Yr Data - copy here!'!M2544="","",'Prior Yr Data - copy here!'!M2544)</f>
        <v/>
      </c>
      <c r="E2539" s="46" t="str">
        <f t="shared" si="1"/>
        <v/>
      </c>
      <c r="F2539" s="3" t="str">
        <f t="shared" si="2"/>
        <v/>
      </c>
      <c r="G2539" s="47"/>
      <c r="H2539" s="3"/>
      <c r="I2539" s="3" t="str">
        <f>IF('Two Yrs Prior Data - copy here!'!D2544="","",'Two Yrs Prior Data - copy here!'!D2544)</f>
        <v/>
      </c>
      <c r="J2539" s="3" t="str">
        <f>IF('Two Yrs Prior Data - copy here!'!D2544="","",'Two Yrs Prior Data - copy here!'!L2544)</f>
        <v/>
      </c>
      <c r="K2539" s="3" t="str">
        <f>IF('Two Yrs Prior Data - copy here!'!D2544="","",'Two Yrs Prior Data - copy here!'!M2544)</f>
        <v/>
      </c>
      <c r="L2539" s="46" t="str">
        <f t="shared" si="3"/>
        <v/>
      </c>
      <c r="M2539" s="3" t="str">
        <f t="shared" si="4"/>
        <v/>
      </c>
      <c r="N2539" s="47"/>
    </row>
    <row r="2540" ht="15.75" customHeight="1">
      <c r="B2540" s="3" t="str">
        <f>IF('Prior Yr Data - copy here!'!D2545="","",'Prior Yr Data - copy here!'!D2545)</f>
        <v/>
      </c>
      <c r="C2540" s="3" t="str">
        <f>IF('Prior Yr Data - copy here!'!L2545="","",'Prior Yr Data - copy here!'!L2545)</f>
        <v/>
      </c>
      <c r="D2540" s="3" t="str">
        <f>IF('Prior Yr Data - copy here!'!M2545="","",'Prior Yr Data - copy here!'!M2545)</f>
        <v/>
      </c>
      <c r="E2540" s="46" t="str">
        <f t="shared" si="1"/>
        <v/>
      </c>
      <c r="F2540" s="3" t="str">
        <f t="shared" si="2"/>
        <v/>
      </c>
      <c r="G2540" s="47"/>
      <c r="H2540" s="3"/>
      <c r="I2540" s="3" t="str">
        <f>IF('Two Yrs Prior Data - copy here!'!D2545="","",'Two Yrs Prior Data - copy here!'!D2545)</f>
        <v/>
      </c>
      <c r="J2540" s="3" t="str">
        <f>IF('Two Yrs Prior Data - copy here!'!D2545="","",'Two Yrs Prior Data - copy here!'!L2545)</f>
        <v/>
      </c>
      <c r="K2540" s="3" t="str">
        <f>IF('Two Yrs Prior Data - copy here!'!D2545="","",'Two Yrs Prior Data - copy here!'!M2545)</f>
        <v/>
      </c>
      <c r="L2540" s="46" t="str">
        <f t="shared" si="3"/>
        <v/>
      </c>
      <c r="M2540" s="3" t="str">
        <f t="shared" si="4"/>
        <v/>
      </c>
      <c r="N2540" s="47"/>
    </row>
    <row r="2541" ht="15.75" customHeight="1">
      <c r="B2541" s="3" t="str">
        <f>IF('Prior Yr Data - copy here!'!D2546="","",'Prior Yr Data - copy here!'!D2546)</f>
        <v/>
      </c>
      <c r="C2541" s="3" t="str">
        <f>IF('Prior Yr Data - copy here!'!L2546="","",'Prior Yr Data - copy here!'!L2546)</f>
        <v/>
      </c>
      <c r="D2541" s="3" t="str">
        <f>IF('Prior Yr Data - copy here!'!M2546="","",'Prior Yr Data - copy here!'!M2546)</f>
        <v/>
      </c>
      <c r="E2541" s="46" t="str">
        <f t="shared" si="1"/>
        <v/>
      </c>
      <c r="F2541" s="3" t="str">
        <f t="shared" si="2"/>
        <v/>
      </c>
      <c r="G2541" s="47"/>
      <c r="H2541" s="3"/>
      <c r="I2541" s="3" t="str">
        <f>IF('Two Yrs Prior Data - copy here!'!D2546="","",'Two Yrs Prior Data - copy here!'!D2546)</f>
        <v/>
      </c>
      <c r="J2541" s="3" t="str">
        <f>IF('Two Yrs Prior Data - copy here!'!D2546="","",'Two Yrs Prior Data - copy here!'!L2546)</f>
        <v/>
      </c>
      <c r="K2541" s="3" t="str">
        <f>IF('Two Yrs Prior Data - copy here!'!D2546="","",'Two Yrs Prior Data - copy here!'!M2546)</f>
        <v/>
      </c>
      <c r="L2541" s="46" t="str">
        <f t="shared" si="3"/>
        <v/>
      </c>
      <c r="M2541" s="3" t="str">
        <f t="shared" si="4"/>
        <v/>
      </c>
      <c r="N2541" s="47"/>
    </row>
    <row r="2542" ht="15.75" customHeight="1">
      <c r="B2542" s="3" t="str">
        <f>IF('Prior Yr Data - copy here!'!D2547="","",'Prior Yr Data - copy here!'!D2547)</f>
        <v/>
      </c>
      <c r="C2542" s="3" t="str">
        <f>IF('Prior Yr Data - copy here!'!L2547="","",'Prior Yr Data - copy here!'!L2547)</f>
        <v/>
      </c>
      <c r="D2542" s="3" t="str">
        <f>IF('Prior Yr Data - copy here!'!M2547="","",'Prior Yr Data - copy here!'!M2547)</f>
        <v/>
      </c>
      <c r="E2542" s="46" t="str">
        <f t="shared" si="1"/>
        <v/>
      </c>
      <c r="F2542" s="3" t="str">
        <f t="shared" si="2"/>
        <v/>
      </c>
      <c r="G2542" s="47"/>
      <c r="H2542" s="3"/>
      <c r="I2542" s="3" t="str">
        <f>IF('Two Yrs Prior Data - copy here!'!D2547="","",'Two Yrs Prior Data - copy here!'!D2547)</f>
        <v/>
      </c>
      <c r="J2542" s="3" t="str">
        <f>IF('Two Yrs Prior Data - copy here!'!D2547="","",'Two Yrs Prior Data - copy here!'!L2547)</f>
        <v/>
      </c>
      <c r="K2542" s="3" t="str">
        <f>IF('Two Yrs Prior Data - copy here!'!D2547="","",'Two Yrs Prior Data - copy here!'!M2547)</f>
        <v/>
      </c>
      <c r="L2542" s="46" t="str">
        <f t="shared" si="3"/>
        <v/>
      </c>
      <c r="M2542" s="3" t="str">
        <f t="shared" si="4"/>
        <v/>
      </c>
      <c r="N2542" s="47"/>
    </row>
    <row r="2543" ht="15.75" customHeight="1">
      <c r="B2543" s="3" t="str">
        <f>IF('Prior Yr Data - copy here!'!D2548="","",'Prior Yr Data - copy here!'!D2548)</f>
        <v/>
      </c>
      <c r="C2543" s="3" t="str">
        <f>IF('Prior Yr Data - copy here!'!L2548="","",'Prior Yr Data - copy here!'!L2548)</f>
        <v/>
      </c>
      <c r="D2543" s="3" t="str">
        <f>IF('Prior Yr Data - copy here!'!M2548="","",'Prior Yr Data - copy here!'!M2548)</f>
        <v/>
      </c>
      <c r="E2543" s="46" t="str">
        <f t="shared" si="1"/>
        <v/>
      </c>
      <c r="F2543" s="3" t="str">
        <f t="shared" si="2"/>
        <v/>
      </c>
      <c r="G2543" s="47"/>
      <c r="H2543" s="3"/>
      <c r="I2543" s="3" t="str">
        <f>IF('Two Yrs Prior Data - copy here!'!D2548="","",'Two Yrs Prior Data - copy here!'!D2548)</f>
        <v/>
      </c>
      <c r="J2543" s="3" t="str">
        <f>IF('Two Yrs Prior Data - copy here!'!D2548="","",'Two Yrs Prior Data - copy here!'!L2548)</f>
        <v/>
      </c>
      <c r="K2543" s="3" t="str">
        <f>IF('Two Yrs Prior Data - copy here!'!D2548="","",'Two Yrs Prior Data - copy here!'!M2548)</f>
        <v/>
      </c>
      <c r="L2543" s="46" t="str">
        <f t="shared" si="3"/>
        <v/>
      </c>
      <c r="M2543" s="3" t="str">
        <f t="shared" si="4"/>
        <v/>
      </c>
      <c r="N2543" s="47"/>
    </row>
    <row r="2544" ht="15.75" customHeight="1">
      <c r="B2544" s="3" t="str">
        <f>IF('Prior Yr Data - copy here!'!D2549="","",'Prior Yr Data - copy here!'!D2549)</f>
        <v/>
      </c>
      <c r="C2544" s="3" t="str">
        <f>IF('Prior Yr Data - copy here!'!L2549="","",'Prior Yr Data - copy here!'!L2549)</f>
        <v/>
      </c>
      <c r="D2544" s="3" t="str">
        <f>IF('Prior Yr Data - copy here!'!M2549="","",'Prior Yr Data - copy here!'!M2549)</f>
        <v/>
      </c>
      <c r="E2544" s="46" t="str">
        <f t="shared" si="1"/>
        <v/>
      </c>
      <c r="F2544" s="3" t="str">
        <f t="shared" si="2"/>
        <v/>
      </c>
      <c r="G2544" s="47"/>
      <c r="H2544" s="3"/>
      <c r="I2544" s="3" t="str">
        <f>IF('Two Yrs Prior Data - copy here!'!D2549="","",'Two Yrs Prior Data - copy here!'!D2549)</f>
        <v/>
      </c>
      <c r="J2544" s="3" t="str">
        <f>IF('Two Yrs Prior Data - copy here!'!D2549="","",'Two Yrs Prior Data - copy here!'!L2549)</f>
        <v/>
      </c>
      <c r="K2544" s="3" t="str">
        <f>IF('Two Yrs Prior Data - copy here!'!D2549="","",'Two Yrs Prior Data - copy here!'!M2549)</f>
        <v/>
      </c>
      <c r="L2544" s="46" t="str">
        <f t="shared" si="3"/>
        <v/>
      </c>
      <c r="M2544" s="3" t="str">
        <f t="shared" si="4"/>
        <v/>
      </c>
      <c r="N2544" s="47"/>
    </row>
    <row r="2545" ht="15.75" customHeight="1">
      <c r="B2545" s="3" t="str">
        <f>IF('Prior Yr Data - copy here!'!D2550="","",'Prior Yr Data - copy here!'!D2550)</f>
        <v/>
      </c>
      <c r="C2545" s="3" t="str">
        <f>IF('Prior Yr Data - copy here!'!L2550="","",'Prior Yr Data - copy here!'!L2550)</f>
        <v/>
      </c>
      <c r="D2545" s="3" t="str">
        <f>IF('Prior Yr Data - copy here!'!M2550="","",'Prior Yr Data - copy here!'!M2550)</f>
        <v/>
      </c>
      <c r="E2545" s="46" t="str">
        <f t="shared" si="1"/>
        <v/>
      </c>
      <c r="F2545" s="3" t="str">
        <f t="shared" si="2"/>
        <v/>
      </c>
      <c r="G2545" s="47"/>
      <c r="H2545" s="3"/>
      <c r="I2545" s="3" t="str">
        <f>IF('Two Yrs Prior Data - copy here!'!D2550="","",'Two Yrs Prior Data - copy here!'!D2550)</f>
        <v/>
      </c>
      <c r="J2545" s="3" t="str">
        <f>IF('Two Yrs Prior Data - copy here!'!D2550="","",'Two Yrs Prior Data - copy here!'!L2550)</f>
        <v/>
      </c>
      <c r="K2545" s="3" t="str">
        <f>IF('Two Yrs Prior Data - copy here!'!D2550="","",'Two Yrs Prior Data - copy here!'!M2550)</f>
        <v/>
      </c>
      <c r="L2545" s="46" t="str">
        <f t="shared" si="3"/>
        <v/>
      </c>
      <c r="M2545" s="3" t="str">
        <f t="shared" si="4"/>
        <v/>
      </c>
      <c r="N2545" s="47"/>
    </row>
    <row r="2546" ht="15.75" customHeight="1">
      <c r="B2546" s="3" t="str">
        <f>IF('Prior Yr Data - copy here!'!D2551="","",'Prior Yr Data - copy here!'!D2551)</f>
        <v/>
      </c>
      <c r="C2546" s="3" t="str">
        <f>IF('Prior Yr Data - copy here!'!L2551="","",'Prior Yr Data - copy here!'!L2551)</f>
        <v/>
      </c>
      <c r="D2546" s="3" t="str">
        <f>IF('Prior Yr Data - copy here!'!M2551="","",'Prior Yr Data - copy here!'!M2551)</f>
        <v/>
      </c>
      <c r="E2546" s="46" t="str">
        <f t="shared" si="1"/>
        <v/>
      </c>
      <c r="F2546" s="3" t="str">
        <f t="shared" si="2"/>
        <v/>
      </c>
      <c r="G2546" s="47"/>
      <c r="H2546" s="3"/>
      <c r="I2546" s="3" t="str">
        <f>IF('Two Yrs Prior Data - copy here!'!D2551="","",'Two Yrs Prior Data - copy here!'!D2551)</f>
        <v/>
      </c>
      <c r="J2546" s="3" t="str">
        <f>IF('Two Yrs Prior Data - copy here!'!D2551="","",'Two Yrs Prior Data - copy here!'!L2551)</f>
        <v/>
      </c>
      <c r="K2546" s="3" t="str">
        <f>IF('Two Yrs Prior Data - copy here!'!D2551="","",'Two Yrs Prior Data - copy here!'!M2551)</f>
        <v/>
      </c>
      <c r="L2546" s="46" t="str">
        <f t="shared" si="3"/>
        <v/>
      </c>
      <c r="M2546" s="3" t="str">
        <f t="shared" si="4"/>
        <v/>
      </c>
      <c r="N2546" s="47"/>
    </row>
    <row r="2547" ht="15.75" customHeight="1">
      <c r="B2547" s="3" t="str">
        <f>IF('Prior Yr Data - copy here!'!D2552="","",'Prior Yr Data - copy here!'!D2552)</f>
        <v/>
      </c>
      <c r="C2547" s="3" t="str">
        <f>IF('Prior Yr Data - copy here!'!L2552="","",'Prior Yr Data - copy here!'!L2552)</f>
        <v/>
      </c>
      <c r="D2547" s="3" t="str">
        <f>IF('Prior Yr Data - copy here!'!M2552="","",'Prior Yr Data - copy here!'!M2552)</f>
        <v/>
      </c>
      <c r="E2547" s="46" t="str">
        <f t="shared" si="1"/>
        <v/>
      </c>
      <c r="F2547" s="3" t="str">
        <f t="shared" si="2"/>
        <v/>
      </c>
      <c r="G2547" s="47"/>
      <c r="H2547" s="3"/>
      <c r="I2547" s="3" t="str">
        <f>IF('Two Yrs Prior Data - copy here!'!D2552="","",'Two Yrs Prior Data - copy here!'!D2552)</f>
        <v/>
      </c>
      <c r="J2547" s="3" t="str">
        <f>IF('Two Yrs Prior Data - copy here!'!D2552="","",'Two Yrs Prior Data - copy here!'!L2552)</f>
        <v/>
      </c>
      <c r="K2547" s="3" t="str">
        <f>IF('Two Yrs Prior Data - copy here!'!D2552="","",'Two Yrs Prior Data - copy here!'!M2552)</f>
        <v/>
      </c>
      <c r="L2547" s="46" t="str">
        <f t="shared" si="3"/>
        <v/>
      </c>
      <c r="M2547" s="3" t="str">
        <f t="shared" si="4"/>
        <v/>
      </c>
      <c r="N2547" s="47"/>
    </row>
    <row r="2548" ht="15.75" customHeight="1">
      <c r="B2548" s="3" t="str">
        <f>IF('Prior Yr Data - copy here!'!D2553="","",'Prior Yr Data - copy here!'!D2553)</f>
        <v/>
      </c>
      <c r="C2548" s="3" t="str">
        <f>IF('Prior Yr Data - copy here!'!L2553="","",'Prior Yr Data - copy here!'!L2553)</f>
        <v/>
      </c>
      <c r="D2548" s="3" t="str">
        <f>IF('Prior Yr Data - copy here!'!M2553="","",'Prior Yr Data - copy here!'!M2553)</f>
        <v/>
      </c>
      <c r="E2548" s="46" t="str">
        <f t="shared" si="1"/>
        <v/>
      </c>
      <c r="F2548" s="3" t="str">
        <f t="shared" si="2"/>
        <v/>
      </c>
      <c r="G2548" s="47"/>
      <c r="H2548" s="3"/>
      <c r="I2548" s="3" t="str">
        <f>IF('Two Yrs Prior Data - copy here!'!D2553="","",'Two Yrs Prior Data - copy here!'!D2553)</f>
        <v/>
      </c>
      <c r="J2548" s="3" t="str">
        <f>IF('Two Yrs Prior Data - copy here!'!D2553="","",'Two Yrs Prior Data - copy here!'!L2553)</f>
        <v/>
      </c>
      <c r="K2548" s="3" t="str">
        <f>IF('Two Yrs Prior Data - copy here!'!D2553="","",'Two Yrs Prior Data - copy here!'!M2553)</f>
        <v/>
      </c>
      <c r="L2548" s="46" t="str">
        <f t="shared" si="3"/>
        <v/>
      </c>
      <c r="M2548" s="3" t="str">
        <f t="shared" si="4"/>
        <v/>
      </c>
      <c r="N2548" s="47"/>
    </row>
    <row r="2549" ht="15.75" customHeight="1">
      <c r="B2549" s="3" t="str">
        <f>IF('Prior Yr Data - copy here!'!D2554="","",'Prior Yr Data - copy here!'!D2554)</f>
        <v/>
      </c>
      <c r="C2549" s="3" t="str">
        <f>IF('Prior Yr Data - copy here!'!L2554="","",'Prior Yr Data - copy here!'!L2554)</f>
        <v/>
      </c>
      <c r="D2549" s="3" t="str">
        <f>IF('Prior Yr Data - copy here!'!M2554="","",'Prior Yr Data - copy here!'!M2554)</f>
        <v/>
      </c>
      <c r="E2549" s="46" t="str">
        <f t="shared" si="1"/>
        <v/>
      </c>
      <c r="F2549" s="3" t="str">
        <f t="shared" si="2"/>
        <v/>
      </c>
      <c r="G2549" s="47"/>
      <c r="H2549" s="3"/>
      <c r="I2549" s="3" t="str">
        <f>IF('Two Yrs Prior Data - copy here!'!D2554="","",'Two Yrs Prior Data - copy here!'!D2554)</f>
        <v/>
      </c>
      <c r="J2549" s="3" t="str">
        <f>IF('Two Yrs Prior Data - copy here!'!D2554="","",'Two Yrs Prior Data - copy here!'!L2554)</f>
        <v/>
      </c>
      <c r="K2549" s="3" t="str">
        <f>IF('Two Yrs Prior Data - copy here!'!D2554="","",'Two Yrs Prior Data - copy here!'!M2554)</f>
        <v/>
      </c>
      <c r="L2549" s="46" t="str">
        <f t="shared" si="3"/>
        <v/>
      </c>
      <c r="M2549" s="3" t="str">
        <f t="shared" si="4"/>
        <v/>
      </c>
      <c r="N2549" s="47"/>
    </row>
    <row r="2550" ht="15.75" customHeight="1">
      <c r="B2550" s="3" t="str">
        <f>IF('Prior Yr Data - copy here!'!D2555="","",'Prior Yr Data - copy here!'!D2555)</f>
        <v/>
      </c>
      <c r="C2550" s="3" t="str">
        <f>IF('Prior Yr Data - copy here!'!L2555="","",'Prior Yr Data - copy here!'!L2555)</f>
        <v/>
      </c>
      <c r="D2550" s="3" t="str">
        <f>IF('Prior Yr Data - copy here!'!M2555="","",'Prior Yr Data - copy here!'!M2555)</f>
        <v/>
      </c>
      <c r="E2550" s="46" t="str">
        <f t="shared" si="1"/>
        <v/>
      </c>
      <c r="F2550" s="3" t="str">
        <f t="shared" si="2"/>
        <v/>
      </c>
      <c r="G2550" s="47"/>
      <c r="H2550" s="3"/>
      <c r="I2550" s="3" t="str">
        <f>IF('Two Yrs Prior Data - copy here!'!D2555="","",'Two Yrs Prior Data - copy here!'!D2555)</f>
        <v/>
      </c>
      <c r="J2550" s="3" t="str">
        <f>IF('Two Yrs Prior Data - copy here!'!D2555="","",'Two Yrs Prior Data - copy here!'!L2555)</f>
        <v/>
      </c>
      <c r="K2550" s="3" t="str">
        <f>IF('Two Yrs Prior Data - copy here!'!D2555="","",'Two Yrs Prior Data - copy here!'!M2555)</f>
        <v/>
      </c>
      <c r="L2550" s="46" t="str">
        <f t="shared" si="3"/>
        <v/>
      </c>
      <c r="M2550" s="3" t="str">
        <f t="shared" si="4"/>
        <v/>
      </c>
      <c r="N2550" s="47"/>
    </row>
    <row r="2551" ht="15.75" customHeight="1">
      <c r="B2551" s="3" t="str">
        <f>IF('Prior Yr Data - copy here!'!D2556="","",'Prior Yr Data - copy here!'!D2556)</f>
        <v/>
      </c>
      <c r="C2551" s="3" t="str">
        <f>IF('Prior Yr Data - copy here!'!L2556="","",'Prior Yr Data - copy here!'!L2556)</f>
        <v/>
      </c>
      <c r="D2551" s="3" t="str">
        <f>IF('Prior Yr Data - copy here!'!M2556="","",'Prior Yr Data - copy here!'!M2556)</f>
        <v/>
      </c>
      <c r="E2551" s="46" t="str">
        <f t="shared" si="1"/>
        <v/>
      </c>
      <c r="F2551" s="3" t="str">
        <f t="shared" si="2"/>
        <v/>
      </c>
      <c r="G2551" s="47"/>
      <c r="H2551" s="3"/>
      <c r="I2551" s="3" t="str">
        <f>IF('Two Yrs Prior Data - copy here!'!D2556="","",'Two Yrs Prior Data - copy here!'!D2556)</f>
        <v/>
      </c>
      <c r="J2551" s="3" t="str">
        <f>IF('Two Yrs Prior Data - copy here!'!D2556="","",'Two Yrs Prior Data - copy here!'!L2556)</f>
        <v/>
      </c>
      <c r="K2551" s="3" t="str">
        <f>IF('Two Yrs Prior Data - copy here!'!D2556="","",'Two Yrs Prior Data - copy here!'!M2556)</f>
        <v/>
      </c>
      <c r="L2551" s="46" t="str">
        <f t="shared" si="3"/>
        <v/>
      </c>
      <c r="M2551" s="3" t="str">
        <f t="shared" si="4"/>
        <v/>
      </c>
      <c r="N2551" s="47"/>
    </row>
    <row r="2552" ht="15.75" customHeight="1">
      <c r="B2552" s="3" t="str">
        <f>IF('Prior Yr Data - copy here!'!D2557="","",'Prior Yr Data - copy here!'!D2557)</f>
        <v/>
      </c>
      <c r="C2552" s="3" t="str">
        <f>IF('Prior Yr Data - copy here!'!L2557="","",'Prior Yr Data - copy here!'!L2557)</f>
        <v/>
      </c>
      <c r="D2552" s="3" t="str">
        <f>IF('Prior Yr Data - copy here!'!M2557="","",'Prior Yr Data - copy here!'!M2557)</f>
        <v/>
      </c>
      <c r="E2552" s="46" t="str">
        <f t="shared" si="1"/>
        <v/>
      </c>
      <c r="F2552" s="3" t="str">
        <f t="shared" si="2"/>
        <v/>
      </c>
      <c r="G2552" s="47"/>
      <c r="H2552" s="3"/>
      <c r="I2552" s="3" t="str">
        <f>IF('Two Yrs Prior Data - copy here!'!D2557="","",'Two Yrs Prior Data - copy here!'!D2557)</f>
        <v/>
      </c>
      <c r="J2552" s="3" t="str">
        <f>IF('Two Yrs Prior Data - copy here!'!D2557="","",'Two Yrs Prior Data - copy here!'!L2557)</f>
        <v/>
      </c>
      <c r="K2552" s="3" t="str">
        <f>IF('Two Yrs Prior Data - copy here!'!D2557="","",'Two Yrs Prior Data - copy here!'!M2557)</f>
        <v/>
      </c>
      <c r="L2552" s="46" t="str">
        <f t="shared" si="3"/>
        <v/>
      </c>
      <c r="M2552" s="3" t="str">
        <f t="shared" si="4"/>
        <v/>
      </c>
      <c r="N2552" s="47"/>
    </row>
    <row r="2553" ht="15.75" customHeight="1">
      <c r="B2553" s="3" t="str">
        <f>IF('Prior Yr Data - copy here!'!D2558="","",'Prior Yr Data - copy here!'!D2558)</f>
        <v/>
      </c>
      <c r="C2553" s="3" t="str">
        <f>IF('Prior Yr Data - copy here!'!L2558="","",'Prior Yr Data - copy here!'!L2558)</f>
        <v/>
      </c>
      <c r="D2553" s="3" t="str">
        <f>IF('Prior Yr Data - copy here!'!M2558="","",'Prior Yr Data - copy here!'!M2558)</f>
        <v/>
      </c>
      <c r="E2553" s="46" t="str">
        <f t="shared" si="1"/>
        <v/>
      </c>
      <c r="F2553" s="3" t="str">
        <f t="shared" si="2"/>
        <v/>
      </c>
      <c r="G2553" s="47"/>
      <c r="H2553" s="3"/>
      <c r="I2553" s="3" t="str">
        <f>IF('Two Yrs Prior Data - copy here!'!D2558="","",'Two Yrs Prior Data - copy here!'!D2558)</f>
        <v/>
      </c>
      <c r="J2553" s="3" t="str">
        <f>IF('Two Yrs Prior Data - copy here!'!D2558="","",'Two Yrs Prior Data - copy here!'!L2558)</f>
        <v/>
      </c>
      <c r="K2553" s="3" t="str">
        <f>IF('Two Yrs Prior Data - copy here!'!D2558="","",'Two Yrs Prior Data - copy here!'!M2558)</f>
        <v/>
      </c>
      <c r="L2553" s="46" t="str">
        <f t="shared" si="3"/>
        <v/>
      </c>
      <c r="M2553" s="3" t="str">
        <f t="shared" si="4"/>
        <v/>
      </c>
      <c r="N2553" s="47"/>
    </row>
    <row r="2554" ht="15.75" customHeight="1">
      <c r="B2554" s="3" t="str">
        <f>IF('Prior Yr Data - copy here!'!D2559="","",'Prior Yr Data - copy here!'!D2559)</f>
        <v/>
      </c>
      <c r="C2554" s="3" t="str">
        <f>IF('Prior Yr Data - copy here!'!L2559="","",'Prior Yr Data - copy here!'!L2559)</f>
        <v/>
      </c>
      <c r="D2554" s="3" t="str">
        <f>IF('Prior Yr Data - copy here!'!M2559="","",'Prior Yr Data - copy here!'!M2559)</f>
        <v/>
      </c>
      <c r="E2554" s="46" t="str">
        <f t="shared" si="1"/>
        <v/>
      </c>
      <c r="F2554" s="3" t="str">
        <f t="shared" si="2"/>
        <v/>
      </c>
      <c r="G2554" s="47"/>
      <c r="H2554" s="3"/>
      <c r="I2554" s="3" t="str">
        <f>IF('Two Yrs Prior Data - copy here!'!D2559="","",'Two Yrs Prior Data - copy here!'!D2559)</f>
        <v/>
      </c>
      <c r="J2554" s="3" t="str">
        <f>IF('Two Yrs Prior Data - copy here!'!D2559="","",'Two Yrs Prior Data - copy here!'!L2559)</f>
        <v/>
      </c>
      <c r="K2554" s="3" t="str">
        <f>IF('Two Yrs Prior Data - copy here!'!D2559="","",'Two Yrs Prior Data - copy here!'!M2559)</f>
        <v/>
      </c>
      <c r="L2554" s="46" t="str">
        <f t="shared" si="3"/>
        <v/>
      </c>
      <c r="M2554" s="3" t="str">
        <f t="shared" si="4"/>
        <v/>
      </c>
      <c r="N2554" s="47"/>
    </row>
    <row r="2555" ht="15.75" customHeight="1">
      <c r="B2555" s="3" t="str">
        <f>IF('Prior Yr Data - copy here!'!D2560="","",'Prior Yr Data - copy here!'!D2560)</f>
        <v/>
      </c>
      <c r="C2555" s="3" t="str">
        <f>IF('Prior Yr Data - copy here!'!L2560="","",'Prior Yr Data - copy here!'!L2560)</f>
        <v/>
      </c>
      <c r="D2555" s="3" t="str">
        <f>IF('Prior Yr Data - copy here!'!M2560="","",'Prior Yr Data - copy here!'!M2560)</f>
        <v/>
      </c>
      <c r="E2555" s="46" t="str">
        <f t="shared" si="1"/>
        <v/>
      </c>
      <c r="F2555" s="3" t="str">
        <f t="shared" si="2"/>
        <v/>
      </c>
      <c r="G2555" s="47"/>
      <c r="H2555" s="3"/>
      <c r="I2555" s="3" t="str">
        <f>IF('Two Yrs Prior Data - copy here!'!D2560="","",'Two Yrs Prior Data - copy here!'!D2560)</f>
        <v/>
      </c>
      <c r="J2555" s="3" t="str">
        <f>IF('Two Yrs Prior Data - copy here!'!D2560="","",'Two Yrs Prior Data - copy here!'!L2560)</f>
        <v/>
      </c>
      <c r="K2555" s="3" t="str">
        <f>IF('Two Yrs Prior Data - copy here!'!D2560="","",'Two Yrs Prior Data - copy here!'!M2560)</f>
        <v/>
      </c>
      <c r="L2555" s="46" t="str">
        <f t="shared" si="3"/>
        <v/>
      </c>
      <c r="M2555" s="3" t="str">
        <f t="shared" si="4"/>
        <v/>
      </c>
      <c r="N2555" s="47"/>
    </row>
    <row r="2556" ht="15.75" customHeight="1">
      <c r="B2556" s="3" t="str">
        <f>IF('Prior Yr Data - copy here!'!D2561="","",'Prior Yr Data - copy here!'!D2561)</f>
        <v/>
      </c>
      <c r="C2556" s="3" t="str">
        <f>IF('Prior Yr Data - copy here!'!L2561="","",'Prior Yr Data - copy here!'!L2561)</f>
        <v/>
      </c>
      <c r="D2556" s="3" t="str">
        <f>IF('Prior Yr Data - copy here!'!M2561="","",'Prior Yr Data - copy here!'!M2561)</f>
        <v/>
      </c>
      <c r="E2556" s="46" t="str">
        <f t="shared" si="1"/>
        <v/>
      </c>
      <c r="F2556" s="3" t="str">
        <f t="shared" si="2"/>
        <v/>
      </c>
      <c r="G2556" s="47"/>
      <c r="H2556" s="3"/>
      <c r="I2556" s="3" t="str">
        <f>IF('Two Yrs Prior Data - copy here!'!D2561="","",'Two Yrs Prior Data - copy here!'!D2561)</f>
        <v/>
      </c>
      <c r="J2556" s="3" t="str">
        <f>IF('Two Yrs Prior Data - copy here!'!D2561="","",'Two Yrs Prior Data - copy here!'!L2561)</f>
        <v/>
      </c>
      <c r="K2556" s="3" t="str">
        <f>IF('Two Yrs Prior Data - copy here!'!D2561="","",'Two Yrs Prior Data - copy here!'!M2561)</f>
        <v/>
      </c>
      <c r="L2556" s="46" t="str">
        <f t="shared" si="3"/>
        <v/>
      </c>
      <c r="M2556" s="3" t="str">
        <f t="shared" si="4"/>
        <v/>
      </c>
      <c r="N2556" s="47"/>
    </row>
    <row r="2557" ht="15.75" customHeight="1">
      <c r="B2557" s="3" t="str">
        <f>IF('Prior Yr Data - copy here!'!D2562="","",'Prior Yr Data - copy here!'!D2562)</f>
        <v/>
      </c>
      <c r="C2557" s="3" t="str">
        <f>IF('Prior Yr Data - copy here!'!L2562="","",'Prior Yr Data - copy here!'!L2562)</f>
        <v/>
      </c>
      <c r="D2557" s="3" t="str">
        <f>IF('Prior Yr Data - copy here!'!M2562="","",'Prior Yr Data - copy here!'!M2562)</f>
        <v/>
      </c>
      <c r="E2557" s="46" t="str">
        <f t="shared" si="1"/>
        <v/>
      </c>
      <c r="F2557" s="3" t="str">
        <f t="shared" si="2"/>
        <v/>
      </c>
      <c r="G2557" s="47"/>
      <c r="H2557" s="3"/>
      <c r="I2557" s="3" t="str">
        <f>IF('Two Yrs Prior Data - copy here!'!D2562="","",'Two Yrs Prior Data - copy here!'!D2562)</f>
        <v/>
      </c>
      <c r="J2557" s="3" t="str">
        <f>IF('Two Yrs Prior Data - copy here!'!D2562="","",'Two Yrs Prior Data - copy here!'!L2562)</f>
        <v/>
      </c>
      <c r="K2557" s="3" t="str">
        <f>IF('Two Yrs Prior Data - copy here!'!D2562="","",'Two Yrs Prior Data - copy here!'!M2562)</f>
        <v/>
      </c>
      <c r="L2557" s="46" t="str">
        <f t="shared" si="3"/>
        <v/>
      </c>
      <c r="M2557" s="3" t="str">
        <f t="shared" si="4"/>
        <v/>
      </c>
      <c r="N2557" s="47"/>
    </row>
    <row r="2558" ht="15.75" customHeight="1">
      <c r="B2558" s="3" t="str">
        <f>IF('Prior Yr Data - copy here!'!D2563="","",'Prior Yr Data - copy here!'!D2563)</f>
        <v/>
      </c>
      <c r="C2558" s="3" t="str">
        <f>IF('Prior Yr Data - copy here!'!L2563="","",'Prior Yr Data - copy here!'!L2563)</f>
        <v/>
      </c>
      <c r="D2558" s="3" t="str">
        <f>IF('Prior Yr Data - copy here!'!M2563="","",'Prior Yr Data - copy here!'!M2563)</f>
        <v/>
      </c>
      <c r="E2558" s="46" t="str">
        <f t="shared" si="1"/>
        <v/>
      </c>
      <c r="F2558" s="3" t="str">
        <f t="shared" si="2"/>
        <v/>
      </c>
      <c r="G2558" s="47"/>
      <c r="H2558" s="3"/>
      <c r="I2558" s="3" t="str">
        <f>IF('Two Yrs Prior Data - copy here!'!D2563="","",'Two Yrs Prior Data - copy here!'!D2563)</f>
        <v/>
      </c>
      <c r="J2558" s="3" t="str">
        <f>IF('Two Yrs Prior Data - copy here!'!D2563="","",'Two Yrs Prior Data - copy here!'!L2563)</f>
        <v/>
      </c>
      <c r="K2558" s="3" t="str">
        <f>IF('Two Yrs Prior Data - copy here!'!D2563="","",'Two Yrs Prior Data - copy here!'!M2563)</f>
        <v/>
      </c>
      <c r="L2558" s="46" t="str">
        <f t="shared" si="3"/>
        <v/>
      </c>
      <c r="M2558" s="3" t="str">
        <f t="shared" si="4"/>
        <v/>
      </c>
      <c r="N2558" s="47"/>
    </row>
    <row r="2559" ht="15.75" customHeight="1">
      <c r="B2559" s="3" t="str">
        <f>IF('Prior Yr Data - copy here!'!D2564="","",'Prior Yr Data - copy here!'!D2564)</f>
        <v/>
      </c>
      <c r="C2559" s="3" t="str">
        <f>IF('Prior Yr Data - copy here!'!L2564="","",'Prior Yr Data - copy here!'!L2564)</f>
        <v/>
      </c>
      <c r="D2559" s="3" t="str">
        <f>IF('Prior Yr Data - copy here!'!M2564="","",'Prior Yr Data - copy here!'!M2564)</f>
        <v/>
      </c>
      <c r="E2559" s="46" t="str">
        <f t="shared" si="1"/>
        <v/>
      </c>
      <c r="F2559" s="3" t="str">
        <f t="shared" si="2"/>
        <v/>
      </c>
      <c r="G2559" s="47"/>
      <c r="H2559" s="3"/>
      <c r="I2559" s="3" t="str">
        <f>IF('Two Yrs Prior Data - copy here!'!D2564="","",'Two Yrs Prior Data - copy here!'!D2564)</f>
        <v/>
      </c>
      <c r="J2559" s="3" t="str">
        <f>IF('Two Yrs Prior Data - copy here!'!D2564="","",'Two Yrs Prior Data - copy here!'!L2564)</f>
        <v/>
      </c>
      <c r="K2559" s="3" t="str">
        <f>IF('Two Yrs Prior Data - copy here!'!D2564="","",'Two Yrs Prior Data - copy here!'!M2564)</f>
        <v/>
      </c>
      <c r="L2559" s="46" t="str">
        <f t="shared" si="3"/>
        <v/>
      </c>
      <c r="M2559" s="3" t="str">
        <f t="shared" si="4"/>
        <v/>
      </c>
      <c r="N2559" s="47"/>
    </row>
    <row r="2560" ht="15.75" customHeight="1">
      <c r="B2560" s="3" t="str">
        <f>IF('Prior Yr Data - copy here!'!D2565="","",'Prior Yr Data - copy here!'!D2565)</f>
        <v/>
      </c>
      <c r="C2560" s="3" t="str">
        <f>IF('Prior Yr Data - copy here!'!L2565="","",'Prior Yr Data - copy here!'!L2565)</f>
        <v/>
      </c>
      <c r="D2560" s="3" t="str">
        <f>IF('Prior Yr Data - copy here!'!M2565="","",'Prior Yr Data - copy here!'!M2565)</f>
        <v/>
      </c>
      <c r="E2560" s="46" t="str">
        <f t="shared" si="1"/>
        <v/>
      </c>
      <c r="F2560" s="3" t="str">
        <f t="shared" si="2"/>
        <v/>
      </c>
      <c r="G2560" s="47"/>
      <c r="H2560" s="3"/>
      <c r="I2560" s="3" t="str">
        <f>IF('Two Yrs Prior Data - copy here!'!D2565="","",'Two Yrs Prior Data - copy here!'!D2565)</f>
        <v/>
      </c>
      <c r="J2560" s="3" t="str">
        <f>IF('Two Yrs Prior Data - copy here!'!D2565="","",'Two Yrs Prior Data - copy here!'!L2565)</f>
        <v/>
      </c>
      <c r="K2560" s="3" t="str">
        <f>IF('Two Yrs Prior Data - copy here!'!D2565="","",'Two Yrs Prior Data - copy here!'!M2565)</f>
        <v/>
      </c>
      <c r="L2560" s="46" t="str">
        <f t="shared" si="3"/>
        <v/>
      </c>
      <c r="M2560" s="3" t="str">
        <f t="shared" si="4"/>
        <v/>
      </c>
      <c r="N2560" s="47"/>
    </row>
    <row r="2561" ht="15.75" customHeight="1">
      <c r="B2561" s="3" t="str">
        <f>IF('Prior Yr Data - copy here!'!D2566="","",'Prior Yr Data - copy here!'!D2566)</f>
        <v/>
      </c>
      <c r="C2561" s="3" t="str">
        <f>IF('Prior Yr Data - copy here!'!L2566="","",'Prior Yr Data - copy here!'!L2566)</f>
        <v/>
      </c>
      <c r="D2561" s="3" t="str">
        <f>IF('Prior Yr Data - copy here!'!M2566="","",'Prior Yr Data - copy here!'!M2566)</f>
        <v/>
      </c>
      <c r="E2561" s="46" t="str">
        <f t="shared" si="1"/>
        <v/>
      </c>
      <c r="F2561" s="3" t="str">
        <f t="shared" si="2"/>
        <v/>
      </c>
      <c r="G2561" s="47"/>
      <c r="H2561" s="3"/>
      <c r="I2561" s="3" t="str">
        <f>IF('Two Yrs Prior Data - copy here!'!D2566="","",'Two Yrs Prior Data - copy here!'!D2566)</f>
        <v/>
      </c>
      <c r="J2561" s="3" t="str">
        <f>IF('Two Yrs Prior Data - copy here!'!D2566="","",'Two Yrs Prior Data - copy here!'!L2566)</f>
        <v/>
      </c>
      <c r="K2561" s="3" t="str">
        <f>IF('Two Yrs Prior Data - copy here!'!D2566="","",'Two Yrs Prior Data - copy here!'!M2566)</f>
        <v/>
      </c>
      <c r="L2561" s="46" t="str">
        <f t="shared" si="3"/>
        <v/>
      </c>
      <c r="M2561" s="3" t="str">
        <f t="shared" si="4"/>
        <v/>
      </c>
      <c r="N2561" s="47"/>
    </row>
    <row r="2562" ht="15.75" customHeight="1">
      <c r="B2562" s="3" t="str">
        <f>IF('Prior Yr Data - copy here!'!D2567="","",'Prior Yr Data - copy here!'!D2567)</f>
        <v/>
      </c>
      <c r="C2562" s="3" t="str">
        <f>IF('Prior Yr Data - copy here!'!L2567="","",'Prior Yr Data - copy here!'!L2567)</f>
        <v/>
      </c>
      <c r="D2562" s="3" t="str">
        <f>IF('Prior Yr Data - copy here!'!M2567="","",'Prior Yr Data - copy here!'!M2567)</f>
        <v/>
      </c>
      <c r="E2562" s="46" t="str">
        <f t="shared" si="1"/>
        <v/>
      </c>
      <c r="F2562" s="3" t="str">
        <f t="shared" si="2"/>
        <v/>
      </c>
      <c r="G2562" s="47"/>
      <c r="H2562" s="3"/>
      <c r="I2562" s="3" t="str">
        <f>IF('Two Yrs Prior Data - copy here!'!D2567="","",'Two Yrs Prior Data - copy here!'!D2567)</f>
        <v/>
      </c>
      <c r="J2562" s="3" t="str">
        <f>IF('Two Yrs Prior Data - copy here!'!D2567="","",'Two Yrs Prior Data - copy here!'!L2567)</f>
        <v/>
      </c>
      <c r="K2562" s="3" t="str">
        <f>IF('Two Yrs Prior Data - copy here!'!D2567="","",'Two Yrs Prior Data - copy here!'!M2567)</f>
        <v/>
      </c>
      <c r="L2562" s="46" t="str">
        <f t="shared" si="3"/>
        <v/>
      </c>
      <c r="M2562" s="3" t="str">
        <f t="shared" si="4"/>
        <v/>
      </c>
      <c r="N2562" s="47"/>
    </row>
    <row r="2563" ht="15.75" customHeight="1">
      <c r="B2563" s="3" t="str">
        <f>IF('Prior Yr Data - copy here!'!D2568="","",'Prior Yr Data - copy here!'!D2568)</f>
        <v/>
      </c>
      <c r="C2563" s="3" t="str">
        <f>IF('Prior Yr Data - copy here!'!L2568="","",'Prior Yr Data - copy here!'!L2568)</f>
        <v/>
      </c>
      <c r="D2563" s="3" t="str">
        <f>IF('Prior Yr Data - copy here!'!M2568="","",'Prior Yr Data - copy here!'!M2568)</f>
        <v/>
      </c>
      <c r="E2563" s="46" t="str">
        <f t="shared" si="1"/>
        <v/>
      </c>
      <c r="F2563" s="3" t="str">
        <f t="shared" si="2"/>
        <v/>
      </c>
      <c r="G2563" s="47"/>
      <c r="H2563" s="3"/>
      <c r="I2563" s="3" t="str">
        <f>IF('Two Yrs Prior Data - copy here!'!D2568="","",'Two Yrs Prior Data - copy here!'!D2568)</f>
        <v/>
      </c>
      <c r="J2563" s="3" t="str">
        <f>IF('Two Yrs Prior Data - copy here!'!D2568="","",'Two Yrs Prior Data - copy here!'!L2568)</f>
        <v/>
      </c>
      <c r="K2563" s="3" t="str">
        <f>IF('Two Yrs Prior Data - copy here!'!D2568="","",'Two Yrs Prior Data - copy here!'!M2568)</f>
        <v/>
      </c>
      <c r="L2563" s="46" t="str">
        <f t="shared" si="3"/>
        <v/>
      </c>
      <c r="M2563" s="3" t="str">
        <f t="shared" si="4"/>
        <v/>
      </c>
      <c r="N2563" s="47"/>
    </row>
    <row r="2564" ht="15.75" customHeight="1">
      <c r="B2564" s="3" t="str">
        <f>IF('Prior Yr Data - copy here!'!D2569="","",'Prior Yr Data - copy here!'!D2569)</f>
        <v/>
      </c>
      <c r="C2564" s="3" t="str">
        <f>IF('Prior Yr Data - copy here!'!L2569="","",'Prior Yr Data - copy here!'!L2569)</f>
        <v/>
      </c>
      <c r="D2564" s="3" t="str">
        <f>IF('Prior Yr Data - copy here!'!M2569="","",'Prior Yr Data - copy here!'!M2569)</f>
        <v/>
      </c>
      <c r="E2564" s="46" t="str">
        <f t="shared" si="1"/>
        <v/>
      </c>
      <c r="F2564" s="3" t="str">
        <f t="shared" si="2"/>
        <v/>
      </c>
      <c r="G2564" s="47"/>
      <c r="H2564" s="3"/>
      <c r="I2564" s="3" t="str">
        <f>IF('Two Yrs Prior Data - copy here!'!D2569="","",'Two Yrs Prior Data - copy here!'!D2569)</f>
        <v/>
      </c>
      <c r="J2564" s="3" t="str">
        <f>IF('Two Yrs Prior Data - copy here!'!D2569="","",'Two Yrs Prior Data - copy here!'!L2569)</f>
        <v/>
      </c>
      <c r="K2564" s="3" t="str">
        <f>IF('Two Yrs Prior Data - copy here!'!D2569="","",'Two Yrs Prior Data - copy here!'!M2569)</f>
        <v/>
      </c>
      <c r="L2564" s="46" t="str">
        <f t="shared" si="3"/>
        <v/>
      </c>
      <c r="M2564" s="3" t="str">
        <f t="shared" si="4"/>
        <v/>
      </c>
      <c r="N2564" s="47"/>
    </row>
    <row r="2565" ht="15.75" customHeight="1">
      <c r="B2565" s="3" t="str">
        <f>IF('Prior Yr Data - copy here!'!D2570="","",'Prior Yr Data - copy here!'!D2570)</f>
        <v/>
      </c>
      <c r="C2565" s="3" t="str">
        <f>IF('Prior Yr Data - copy here!'!L2570="","",'Prior Yr Data - copy here!'!L2570)</f>
        <v/>
      </c>
      <c r="D2565" s="3" t="str">
        <f>IF('Prior Yr Data - copy here!'!M2570="","",'Prior Yr Data - copy here!'!M2570)</f>
        <v/>
      </c>
      <c r="E2565" s="46" t="str">
        <f t="shared" si="1"/>
        <v/>
      </c>
      <c r="F2565" s="3" t="str">
        <f t="shared" si="2"/>
        <v/>
      </c>
      <c r="G2565" s="47"/>
      <c r="H2565" s="3"/>
      <c r="I2565" s="3" t="str">
        <f>IF('Two Yrs Prior Data - copy here!'!D2570="","",'Two Yrs Prior Data - copy here!'!D2570)</f>
        <v/>
      </c>
      <c r="J2565" s="3" t="str">
        <f>IF('Two Yrs Prior Data - copy here!'!D2570="","",'Two Yrs Prior Data - copy here!'!L2570)</f>
        <v/>
      </c>
      <c r="K2565" s="3" t="str">
        <f>IF('Two Yrs Prior Data - copy here!'!D2570="","",'Two Yrs Prior Data - copy here!'!M2570)</f>
        <v/>
      </c>
      <c r="L2565" s="46" t="str">
        <f t="shared" si="3"/>
        <v/>
      </c>
      <c r="M2565" s="3" t="str">
        <f t="shared" si="4"/>
        <v/>
      </c>
      <c r="N2565" s="47"/>
    </row>
    <row r="2566" ht="15.75" customHeight="1">
      <c r="B2566" s="3" t="str">
        <f>IF('Prior Yr Data - copy here!'!D2571="","",'Prior Yr Data - copy here!'!D2571)</f>
        <v/>
      </c>
      <c r="C2566" s="3" t="str">
        <f>IF('Prior Yr Data - copy here!'!L2571="","",'Prior Yr Data - copy here!'!L2571)</f>
        <v/>
      </c>
      <c r="D2566" s="3" t="str">
        <f>IF('Prior Yr Data - copy here!'!M2571="","",'Prior Yr Data - copy here!'!M2571)</f>
        <v/>
      </c>
      <c r="E2566" s="46" t="str">
        <f t="shared" si="1"/>
        <v/>
      </c>
      <c r="F2566" s="3" t="str">
        <f t="shared" si="2"/>
        <v/>
      </c>
      <c r="G2566" s="47"/>
      <c r="H2566" s="3"/>
      <c r="I2566" s="3" t="str">
        <f>IF('Two Yrs Prior Data - copy here!'!D2571="","",'Two Yrs Prior Data - copy here!'!D2571)</f>
        <v/>
      </c>
      <c r="J2566" s="3" t="str">
        <f>IF('Two Yrs Prior Data - copy here!'!D2571="","",'Two Yrs Prior Data - copy here!'!L2571)</f>
        <v/>
      </c>
      <c r="K2566" s="3" t="str">
        <f>IF('Two Yrs Prior Data - copy here!'!D2571="","",'Two Yrs Prior Data - copy here!'!M2571)</f>
        <v/>
      </c>
      <c r="L2566" s="46" t="str">
        <f t="shared" si="3"/>
        <v/>
      </c>
      <c r="M2566" s="3" t="str">
        <f t="shared" si="4"/>
        <v/>
      </c>
      <c r="N2566" s="47"/>
    </row>
    <row r="2567" ht="15.75" customHeight="1">
      <c r="B2567" s="3" t="str">
        <f>IF('Prior Yr Data - copy here!'!D2572="","",'Prior Yr Data - copy here!'!D2572)</f>
        <v/>
      </c>
      <c r="C2567" s="3" t="str">
        <f>IF('Prior Yr Data - copy here!'!L2572="","",'Prior Yr Data - copy here!'!L2572)</f>
        <v/>
      </c>
      <c r="D2567" s="3" t="str">
        <f>IF('Prior Yr Data - copy here!'!M2572="","",'Prior Yr Data - copy here!'!M2572)</f>
        <v/>
      </c>
      <c r="E2567" s="46" t="str">
        <f t="shared" si="1"/>
        <v/>
      </c>
      <c r="F2567" s="3" t="str">
        <f t="shared" si="2"/>
        <v/>
      </c>
      <c r="G2567" s="47"/>
      <c r="H2567" s="3"/>
      <c r="I2567" s="3" t="str">
        <f>IF('Two Yrs Prior Data - copy here!'!D2572="","",'Two Yrs Prior Data - copy here!'!D2572)</f>
        <v/>
      </c>
      <c r="J2567" s="3" t="str">
        <f>IF('Two Yrs Prior Data - copy here!'!D2572="","",'Two Yrs Prior Data - copy here!'!L2572)</f>
        <v/>
      </c>
      <c r="K2567" s="3" t="str">
        <f>IF('Two Yrs Prior Data - copy here!'!D2572="","",'Two Yrs Prior Data - copy here!'!M2572)</f>
        <v/>
      </c>
      <c r="L2567" s="46" t="str">
        <f t="shared" si="3"/>
        <v/>
      </c>
      <c r="M2567" s="3" t="str">
        <f t="shared" si="4"/>
        <v/>
      </c>
      <c r="N2567" s="47"/>
    </row>
    <row r="2568" ht="15.75" customHeight="1">
      <c r="B2568" s="3" t="str">
        <f>IF('Prior Yr Data - copy here!'!D2573="","",'Prior Yr Data - copy here!'!D2573)</f>
        <v/>
      </c>
      <c r="C2568" s="3" t="str">
        <f>IF('Prior Yr Data - copy here!'!L2573="","",'Prior Yr Data - copy here!'!L2573)</f>
        <v/>
      </c>
      <c r="D2568" s="3" t="str">
        <f>IF('Prior Yr Data - copy here!'!M2573="","",'Prior Yr Data - copy here!'!M2573)</f>
        <v/>
      </c>
      <c r="E2568" s="46" t="str">
        <f t="shared" si="1"/>
        <v/>
      </c>
      <c r="F2568" s="3" t="str">
        <f t="shared" si="2"/>
        <v/>
      </c>
      <c r="G2568" s="47"/>
      <c r="H2568" s="3"/>
      <c r="I2568" s="3" t="str">
        <f>IF('Two Yrs Prior Data - copy here!'!D2573="","",'Two Yrs Prior Data - copy here!'!D2573)</f>
        <v/>
      </c>
      <c r="J2568" s="3" t="str">
        <f>IF('Two Yrs Prior Data - copy here!'!D2573="","",'Two Yrs Prior Data - copy here!'!L2573)</f>
        <v/>
      </c>
      <c r="K2568" s="3" t="str">
        <f>IF('Two Yrs Prior Data - copy here!'!D2573="","",'Two Yrs Prior Data - copy here!'!M2573)</f>
        <v/>
      </c>
      <c r="L2568" s="46" t="str">
        <f t="shared" si="3"/>
        <v/>
      </c>
      <c r="M2568" s="3" t="str">
        <f t="shared" si="4"/>
        <v/>
      </c>
      <c r="N2568" s="47"/>
    </row>
    <row r="2569" ht="15.75" customHeight="1">
      <c r="B2569" s="3" t="str">
        <f>IF('Prior Yr Data - copy here!'!D2574="","",'Prior Yr Data - copy here!'!D2574)</f>
        <v/>
      </c>
      <c r="C2569" s="3" t="str">
        <f>IF('Prior Yr Data - copy here!'!L2574="","",'Prior Yr Data - copy here!'!L2574)</f>
        <v/>
      </c>
      <c r="D2569" s="3" t="str">
        <f>IF('Prior Yr Data - copy here!'!M2574="","",'Prior Yr Data - copy here!'!M2574)</f>
        <v/>
      </c>
      <c r="E2569" s="46" t="str">
        <f t="shared" si="1"/>
        <v/>
      </c>
      <c r="F2569" s="3" t="str">
        <f t="shared" si="2"/>
        <v/>
      </c>
      <c r="G2569" s="47"/>
      <c r="H2569" s="3"/>
      <c r="I2569" s="3" t="str">
        <f>IF('Two Yrs Prior Data - copy here!'!D2574="","",'Two Yrs Prior Data - copy here!'!D2574)</f>
        <v/>
      </c>
      <c r="J2569" s="3" t="str">
        <f>IF('Two Yrs Prior Data - copy here!'!D2574="","",'Two Yrs Prior Data - copy here!'!L2574)</f>
        <v/>
      </c>
      <c r="K2569" s="3" t="str">
        <f>IF('Two Yrs Prior Data - copy here!'!D2574="","",'Two Yrs Prior Data - copy here!'!M2574)</f>
        <v/>
      </c>
      <c r="L2569" s="46" t="str">
        <f t="shared" si="3"/>
        <v/>
      </c>
      <c r="M2569" s="3" t="str">
        <f t="shared" si="4"/>
        <v/>
      </c>
      <c r="N2569" s="47"/>
    </row>
    <row r="2570" ht="15.75" customHeight="1">
      <c r="B2570" s="3" t="str">
        <f>IF('Prior Yr Data - copy here!'!D2575="","",'Prior Yr Data - copy here!'!D2575)</f>
        <v/>
      </c>
      <c r="C2570" s="3" t="str">
        <f>IF('Prior Yr Data - copy here!'!L2575="","",'Prior Yr Data - copy here!'!L2575)</f>
        <v/>
      </c>
      <c r="D2570" s="3" t="str">
        <f>IF('Prior Yr Data - copy here!'!M2575="","",'Prior Yr Data - copy here!'!M2575)</f>
        <v/>
      </c>
      <c r="E2570" s="46" t="str">
        <f t="shared" si="1"/>
        <v/>
      </c>
      <c r="F2570" s="3" t="str">
        <f t="shared" si="2"/>
        <v/>
      </c>
      <c r="G2570" s="47"/>
      <c r="H2570" s="3"/>
      <c r="I2570" s="3" t="str">
        <f>IF('Two Yrs Prior Data - copy here!'!D2575="","",'Two Yrs Prior Data - copy here!'!D2575)</f>
        <v/>
      </c>
      <c r="J2570" s="3" t="str">
        <f>IF('Two Yrs Prior Data - copy here!'!D2575="","",'Two Yrs Prior Data - copy here!'!L2575)</f>
        <v/>
      </c>
      <c r="K2570" s="3" t="str">
        <f>IF('Two Yrs Prior Data - copy here!'!D2575="","",'Two Yrs Prior Data - copy here!'!M2575)</f>
        <v/>
      </c>
      <c r="L2570" s="46" t="str">
        <f t="shared" si="3"/>
        <v/>
      </c>
      <c r="M2570" s="3" t="str">
        <f t="shared" si="4"/>
        <v/>
      </c>
      <c r="N2570" s="47"/>
    </row>
    <row r="2571" ht="15.75" customHeight="1">
      <c r="B2571" s="3" t="str">
        <f>IF('Prior Yr Data - copy here!'!D2576="","",'Prior Yr Data - copy here!'!D2576)</f>
        <v/>
      </c>
      <c r="C2571" s="3" t="str">
        <f>IF('Prior Yr Data - copy here!'!L2576="","",'Prior Yr Data - copy here!'!L2576)</f>
        <v/>
      </c>
      <c r="D2571" s="3" t="str">
        <f>IF('Prior Yr Data - copy here!'!M2576="","",'Prior Yr Data - copy here!'!M2576)</f>
        <v/>
      </c>
      <c r="E2571" s="46" t="str">
        <f t="shared" si="1"/>
        <v/>
      </c>
      <c r="F2571" s="3" t="str">
        <f t="shared" si="2"/>
        <v/>
      </c>
      <c r="G2571" s="47"/>
      <c r="H2571" s="3"/>
      <c r="I2571" s="3" t="str">
        <f>IF('Two Yrs Prior Data - copy here!'!D2576="","",'Two Yrs Prior Data - copy here!'!D2576)</f>
        <v/>
      </c>
      <c r="J2571" s="3" t="str">
        <f>IF('Two Yrs Prior Data - copy here!'!D2576="","",'Two Yrs Prior Data - copy here!'!L2576)</f>
        <v/>
      </c>
      <c r="K2571" s="3" t="str">
        <f>IF('Two Yrs Prior Data - copy here!'!D2576="","",'Two Yrs Prior Data - copy here!'!M2576)</f>
        <v/>
      </c>
      <c r="L2571" s="46" t="str">
        <f t="shared" si="3"/>
        <v/>
      </c>
      <c r="M2571" s="3" t="str">
        <f t="shared" si="4"/>
        <v/>
      </c>
      <c r="N2571" s="47"/>
    </row>
    <row r="2572" ht="15.75" customHeight="1">
      <c r="B2572" s="3" t="str">
        <f>IF('Prior Yr Data - copy here!'!D2577="","",'Prior Yr Data - copy here!'!D2577)</f>
        <v/>
      </c>
      <c r="C2572" s="3" t="str">
        <f>IF('Prior Yr Data - copy here!'!L2577="","",'Prior Yr Data - copy here!'!L2577)</f>
        <v/>
      </c>
      <c r="D2572" s="3" t="str">
        <f>IF('Prior Yr Data - copy here!'!M2577="","",'Prior Yr Data - copy here!'!M2577)</f>
        <v/>
      </c>
      <c r="E2572" s="46" t="str">
        <f t="shared" si="1"/>
        <v/>
      </c>
      <c r="F2572" s="3" t="str">
        <f t="shared" si="2"/>
        <v/>
      </c>
      <c r="G2572" s="47"/>
      <c r="H2572" s="3"/>
      <c r="I2572" s="3" t="str">
        <f>IF('Two Yrs Prior Data - copy here!'!D2577="","",'Two Yrs Prior Data - copy here!'!D2577)</f>
        <v/>
      </c>
      <c r="J2572" s="3" t="str">
        <f>IF('Two Yrs Prior Data - copy here!'!D2577="","",'Two Yrs Prior Data - copy here!'!L2577)</f>
        <v/>
      </c>
      <c r="K2572" s="3" t="str">
        <f>IF('Two Yrs Prior Data - copy here!'!D2577="","",'Two Yrs Prior Data - copy here!'!M2577)</f>
        <v/>
      </c>
      <c r="L2572" s="46" t="str">
        <f t="shared" si="3"/>
        <v/>
      </c>
      <c r="M2572" s="3" t="str">
        <f t="shared" si="4"/>
        <v/>
      </c>
      <c r="N2572" s="47"/>
    </row>
    <row r="2573" ht="15.75" customHeight="1">
      <c r="B2573" s="3" t="str">
        <f>IF('Prior Yr Data - copy here!'!D2578="","",'Prior Yr Data - copy here!'!D2578)</f>
        <v/>
      </c>
      <c r="C2573" s="3" t="str">
        <f>IF('Prior Yr Data - copy here!'!L2578="","",'Prior Yr Data - copy here!'!L2578)</f>
        <v/>
      </c>
      <c r="D2573" s="3" t="str">
        <f>IF('Prior Yr Data - copy here!'!M2578="","",'Prior Yr Data - copy here!'!M2578)</f>
        <v/>
      </c>
      <c r="E2573" s="46" t="str">
        <f t="shared" si="1"/>
        <v/>
      </c>
      <c r="F2573" s="3" t="str">
        <f t="shared" si="2"/>
        <v/>
      </c>
      <c r="G2573" s="47"/>
      <c r="H2573" s="3"/>
      <c r="I2573" s="3" t="str">
        <f>IF('Two Yrs Prior Data - copy here!'!D2578="","",'Two Yrs Prior Data - copy here!'!D2578)</f>
        <v/>
      </c>
      <c r="J2573" s="3" t="str">
        <f>IF('Two Yrs Prior Data - copy here!'!D2578="","",'Two Yrs Prior Data - copy here!'!L2578)</f>
        <v/>
      </c>
      <c r="K2573" s="3" t="str">
        <f>IF('Two Yrs Prior Data - copy here!'!D2578="","",'Two Yrs Prior Data - copy here!'!M2578)</f>
        <v/>
      </c>
      <c r="L2573" s="46" t="str">
        <f t="shared" si="3"/>
        <v/>
      </c>
      <c r="M2573" s="3" t="str">
        <f t="shared" si="4"/>
        <v/>
      </c>
      <c r="N2573" s="47"/>
    </row>
    <row r="2574" ht="15.75" customHeight="1">
      <c r="B2574" s="3" t="str">
        <f>IF('Prior Yr Data - copy here!'!D2579="","",'Prior Yr Data - copy here!'!D2579)</f>
        <v/>
      </c>
      <c r="C2574" s="3" t="str">
        <f>IF('Prior Yr Data - copy here!'!L2579="","",'Prior Yr Data - copy here!'!L2579)</f>
        <v/>
      </c>
      <c r="D2574" s="3" t="str">
        <f>IF('Prior Yr Data - copy here!'!M2579="","",'Prior Yr Data - copy here!'!M2579)</f>
        <v/>
      </c>
      <c r="E2574" s="46" t="str">
        <f t="shared" si="1"/>
        <v/>
      </c>
      <c r="F2574" s="3" t="str">
        <f t="shared" si="2"/>
        <v/>
      </c>
      <c r="G2574" s="47"/>
      <c r="H2574" s="3"/>
      <c r="I2574" s="3" t="str">
        <f>IF('Two Yrs Prior Data - copy here!'!D2579="","",'Two Yrs Prior Data - copy here!'!D2579)</f>
        <v/>
      </c>
      <c r="J2574" s="3" t="str">
        <f>IF('Two Yrs Prior Data - copy here!'!D2579="","",'Two Yrs Prior Data - copy here!'!L2579)</f>
        <v/>
      </c>
      <c r="K2574" s="3" t="str">
        <f>IF('Two Yrs Prior Data - copy here!'!D2579="","",'Two Yrs Prior Data - copy here!'!M2579)</f>
        <v/>
      </c>
      <c r="L2574" s="46" t="str">
        <f t="shared" si="3"/>
        <v/>
      </c>
      <c r="M2574" s="3" t="str">
        <f t="shared" si="4"/>
        <v/>
      </c>
      <c r="N2574" s="47"/>
    </row>
    <row r="2575" ht="15.75" customHeight="1">
      <c r="B2575" s="3" t="str">
        <f>IF('Prior Yr Data - copy here!'!D2580="","",'Prior Yr Data - copy here!'!D2580)</f>
        <v/>
      </c>
      <c r="C2575" s="3" t="str">
        <f>IF('Prior Yr Data - copy here!'!L2580="","",'Prior Yr Data - copy here!'!L2580)</f>
        <v/>
      </c>
      <c r="D2575" s="3" t="str">
        <f>IF('Prior Yr Data - copy here!'!M2580="","",'Prior Yr Data - copy here!'!M2580)</f>
        <v/>
      </c>
      <c r="E2575" s="46" t="str">
        <f t="shared" si="1"/>
        <v/>
      </c>
      <c r="F2575" s="3" t="str">
        <f t="shared" si="2"/>
        <v/>
      </c>
      <c r="G2575" s="47"/>
      <c r="H2575" s="3"/>
      <c r="I2575" s="3" t="str">
        <f>IF('Two Yrs Prior Data - copy here!'!D2580="","",'Two Yrs Prior Data - copy here!'!D2580)</f>
        <v/>
      </c>
      <c r="J2575" s="3" t="str">
        <f>IF('Two Yrs Prior Data - copy here!'!D2580="","",'Two Yrs Prior Data - copy here!'!L2580)</f>
        <v/>
      </c>
      <c r="K2575" s="3" t="str">
        <f>IF('Two Yrs Prior Data - copy here!'!D2580="","",'Two Yrs Prior Data - copy here!'!M2580)</f>
        <v/>
      </c>
      <c r="L2575" s="46" t="str">
        <f t="shared" si="3"/>
        <v/>
      </c>
      <c r="M2575" s="3" t="str">
        <f t="shared" si="4"/>
        <v/>
      </c>
      <c r="N2575" s="47"/>
    </row>
    <row r="2576" ht="15.75" customHeight="1">
      <c r="B2576" s="3" t="str">
        <f>IF('Prior Yr Data - copy here!'!D2581="","",'Prior Yr Data - copy here!'!D2581)</f>
        <v/>
      </c>
      <c r="C2576" s="3" t="str">
        <f>IF('Prior Yr Data - copy here!'!L2581="","",'Prior Yr Data - copy here!'!L2581)</f>
        <v/>
      </c>
      <c r="D2576" s="3" t="str">
        <f>IF('Prior Yr Data - copy here!'!M2581="","",'Prior Yr Data - copy here!'!M2581)</f>
        <v/>
      </c>
      <c r="E2576" s="46" t="str">
        <f t="shared" si="1"/>
        <v/>
      </c>
      <c r="F2576" s="3" t="str">
        <f t="shared" si="2"/>
        <v/>
      </c>
      <c r="G2576" s="47"/>
      <c r="H2576" s="3"/>
      <c r="I2576" s="3" t="str">
        <f>IF('Two Yrs Prior Data - copy here!'!D2581="","",'Two Yrs Prior Data - copy here!'!D2581)</f>
        <v/>
      </c>
      <c r="J2576" s="3" t="str">
        <f>IF('Two Yrs Prior Data - copy here!'!D2581="","",'Two Yrs Prior Data - copy here!'!L2581)</f>
        <v/>
      </c>
      <c r="K2576" s="3" t="str">
        <f>IF('Two Yrs Prior Data - copy here!'!D2581="","",'Two Yrs Prior Data - copy here!'!M2581)</f>
        <v/>
      </c>
      <c r="L2576" s="46" t="str">
        <f t="shared" si="3"/>
        <v/>
      </c>
      <c r="M2576" s="3" t="str">
        <f t="shared" si="4"/>
        <v/>
      </c>
      <c r="N2576" s="47"/>
    </row>
    <row r="2577" ht="15.75" customHeight="1">
      <c r="B2577" s="3" t="str">
        <f>IF('Prior Yr Data - copy here!'!D2582="","",'Prior Yr Data - copy here!'!D2582)</f>
        <v/>
      </c>
      <c r="C2577" s="3" t="str">
        <f>IF('Prior Yr Data - copy here!'!L2582="","",'Prior Yr Data - copy here!'!L2582)</f>
        <v/>
      </c>
      <c r="D2577" s="3" t="str">
        <f>IF('Prior Yr Data - copy here!'!M2582="","",'Prior Yr Data - copy here!'!M2582)</f>
        <v/>
      </c>
      <c r="E2577" s="46" t="str">
        <f t="shared" si="1"/>
        <v/>
      </c>
      <c r="F2577" s="3" t="str">
        <f t="shared" si="2"/>
        <v/>
      </c>
      <c r="G2577" s="47"/>
      <c r="H2577" s="3"/>
      <c r="I2577" s="3" t="str">
        <f>IF('Two Yrs Prior Data - copy here!'!D2582="","",'Two Yrs Prior Data - copy here!'!D2582)</f>
        <v/>
      </c>
      <c r="J2577" s="3" t="str">
        <f>IF('Two Yrs Prior Data - copy here!'!D2582="","",'Two Yrs Prior Data - copy here!'!L2582)</f>
        <v/>
      </c>
      <c r="K2577" s="3" t="str">
        <f>IF('Two Yrs Prior Data - copy here!'!D2582="","",'Two Yrs Prior Data - copy here!'!M2582)</f>
        <v/>
      </c>
      <c r="L2577" s="46" t="str">
        <f t="shared" si="3"/>
        <v/>
      </c>
      <c r="M2577" s="3" t="str">
        <f t="shared" si="4"/>
        <v/>
      </c>
      <c r="N2577" s="47"/>
    </row>
    <row r="2578" ht="15.75" customHeight="1">
      <c r="B2578" s="3" t="str">
        <f>IF('Prior Yr Data - copy here!'!D2583="","",'Prior Yr Data - copy here!'!D2583)</f>
        <v/>
      </c>
      <c r="C2578" s="3" t="str">
        <f>IF('Prior Yr Data - copy here!'!L2583="","",'Prior Yr Data - copy here!'!L2583)</f>
        <v/>
      </c>
      <c r="D2578" s="3" t="str">
        <f>IF('Prior Yr Data - copy here!'!M2583="","",'Prior Yr Data - copy here!'!M2583)</f>
        <v/>
      </c>
      <c r="E2578" s="46" t="str">
        <f t="shared" si="1"/>
        <v/>
      </c>
      <c r="F2578" s="3" t="str">
        <f t="shared" si="2"/>
        <v/>
      </c>
      <c r="G2578" s="47"/>
      <c r="H2578" s="3"/>
      <c r="I2578" s="3" t="str">
        <f>IF('Two Yrs Prior Data - copy here!'!D2583="","",'Two Yrs Prior Data - copy here!'!D2583)</f>
        <v/>
      </c>
      <c r="J2578" s="3" t="str">
        <f>IF('Two Yrs Prior Data - copy here!'!D2583="","",'Two Yrs Prior Data - copy here!'!L2583)</f>
        <v/>
      </c>
      <c r="K2578" s="3" t="str">
        <f>IF('Two Yrs Prior Data - copy here!'!D2583="","",'Two Yrs Prior Data - copy here!'!M2583)</f>
        <v/>
      </c>
      <c r="L2578" s="46" t="str">
        <f t="shared" si="3"/>
        <v/>
      </c>
      <c r="M2578" s="3" t="str">
        <f t="shared" si="4"/>
        <v/>
      </c>
      <c r="N2578" s="47"/>
    </row>
    <row r="2579" ht="15.75" customHeight="1">
      <c r="B2579" s="3" t="str">
        <f>IF('Prior Yr Data - copy here!'!D2584="","",'Prior Yr Data - copy here!'!D2584)</f>
        <v/>
      </c>
      <c r="C2579" s="3" t="str">
        <f>IF('Prior Yr Data - copy here!'!L2584="","",'Prior Yr Data - copy here!'!L2584)</f>
        <v/>
      </c>
      <c r="D2579" s="3" t="str">
        <f>IF('Prior Yr Data - copy here!'!M2584="","",'Prior Yr Data - copy here!'!M2584)</f>
        <v/>
      </c>
      <c r="E2579" s="46" t="str">
        <f t="shared" si="1"/>
        <v/>
      </c>
      <c r="F2579" s="3" t="str">
        <f t="shared" si="2"/>
        <v/>
      </c>
      <c r="G2579" s="47"/>
      <c r="H2579" s="3"/>
      <c r="I2579" s="3" t="str">
        <f>IF('Two Yrs Prior Data - copy here!'!D2584="","",'Two Yrs Prior Data - copy here!'!D2584)</f>
        <v/>
      </c>
      <c r="J2579" s="3" t="str">
        <f>IF('Two Yrs Prior Data - copy here!'!D2584="","",'Two Yrs Prior Data - copy here!'!L2584)</f>
        <v/>
      </c>
      <c r="K2579" s="3" t="str">
        <f>IF('Two Yrs Prior Data - copy here!'!D2584="","",'Two Yrs Prior Data - copy here!'!M2584)</f>
        <v/>
      </c>
      <c r="L2579" s="46" t="str">
        <f t="shared" si="3"/>
        <v/>
      </c>
      <c r="M2579" s="3" t="str">
        <f t="shared" si="4"/>
        <v/>
      </c>
      <c r="N2579" s="47"/>
    </row>
    <row r="2580" ht="15.75" customHeight="1">
      <c r="B2580" s="3" t="str">
        <f>IF('Prior Yr Data - copy here!'!D2585="","",'Prior Yr Data - copy here!'!D2585)</f>
        <v/>
      </c>
      <c r="C2580" s="3" t="str">
        <f>IF('Prior Yr Data - copy here!'!L2585="","",'Prior Yr Data - copy here!'!L2585)</f>
        <v/>
      </c>
      <c r="D2580" s="3" t="str">
        <f>IF('Prior Yr Data - copy here!'!M2585="","",'Prior Yr Data - copy here!'!M2585)</f>
        <v/>
      </c>
      <c r="E2580" s="46" t="str">
        <f t="shared" si="1"/>
        <v/>
      </c>
      <c r="F2580" s="3" t="str">
        <f t="shared" si="2"/>
        <v/>
      </c>
      <c r="G2580" s="47"/>
      <c r="H2580" s="3"/>
      <c r="I2580" s="3" t="str">
        <f>IF('Two Yrs Prior Data - copy here!'!D2585="","",'Two Yrs Prior Data - copy here!'!D2585)</f>
        <v/>
      </c>
      <c r="J2580" s="3" t="str">
        <f>IF('Two Yrs Prior Data - copy here!'!D2585="","",'Two Yrs Prior Data - copy here!'!L2585)</f>
        <v/>
      </c>
      <c r="K2580" s="3" t="str">
        <f>IF('Two Yrs Prior Data - copy here!'!D2585="","",'Two Yrs Prior Data - copy here!'!M2585)</f>
        <v/>
      </c>
      <c r="L2580" s="46" t="str">
        <f t="shared" si="3"/>
        <v/>
      </c>
      <c r="M2580" s="3" t="str">
        <f t="shared" si="4"/>
        <v/>
      </c>
      <c r="N2580" s="47"/>
    </row>
    <row r="2581" ht="15.75" customHeight="1">
      <c r="B2581" s="3" t="str">
        <f>IF('Prior Yr Data - copy here!'!D2586="","",'Prior Yr Data - copy here!'!D2586)</f>
        <v/>
      </c>
      <c r="C2581" s="3" t="str">
        <f>IF('Prior Yr Data - copy here!'!L2586="","",'Prior Yr Data - copy here!'!L2586)</f>
        <v/>
      </c>
      <c r="D2581" s="3" t="str">
        <f>IF('Prior Yr Data - copy here!'!M2586="","",'Prior Yr Data - copy here!'!M2586)</f>
        <v/>
      </c>
      <c r="E2581" s="46" t="str">
        <f t="shared" si="1"/>
        <v/>
      </c>
      <c r="F2581" s="3" t="str">
        <f t="shared" si="2"/>
        <v/>
      </c>
      <c r="G2581" s="47"/>
      <c r="H2581" s="3"/>
      <c r="I2581" s="3" t="str">
        <f>IF('Two Yrs Prior Data - copy here!'!D2586="","",'Two Yrs Prior Data - copy here!'!D2586)</f>
        <v/>
      </c>
      <c r="J2581" s="3" t="str">
        <f>IF('Two Yrs Prior Data - copy here!'!D2586="","",'Two Yrs Prior Data - copy here!'!L2586)</f>
        <v/>
      </c>
      <c r="K2581" s="3" t="str">
        <f>IF('Two Yrs Prior Data - copy here!'!D2586="","",'Two Yrs Prior Data - copy here!'!M2586)</f>
        <v/>
      </c>
      <c r="L2581" s="46" t="str">
        <f t="shared" si="3"/>
        <v/>
      </c>
      <c r="M2581" s="3" t="str">
        <f t="shared" si="4"/>
        <v/>
      </c>
      <c r="N2581" s="47"/>
    </row>
    <row r="2582" ht="15.75" customHeight="1">
      <c r="B2582" s="3" t="str">
        <f>IF('Prior Yr Data - copy here!'!D2587="","",'Prior Yr Data - copy here!'!D2587)</f>
        <v/>
      </c>
      <c r="C2582" s="3" t="str">
        <f>IF('Prior Yr Data - copy here!'!L2587="","",'Prior Yr Data - copy here!'!L2587)</f>
        <v/>
      </c>
      <c r="D2582" s="3" t="str">
        <f>IF('Prior Yr Data - copy here!'!M2587="","",'Prior Yr Data - copy here!'!M2587)</f>
        <v/>
      </c>
      <c r="E2582" s="46" t="str">
        <f t="shared" si="1"/>
        <v/>
      </c>
      <c r="F2582" s="3" t="str">
        <f t="shared" si="2"/>
        <v/>
      </c>
      <c r="G2582" s="47"/>
      <c r="H2582" s="3"/>
      <c r="I2582" s="3" t="str">
        <f>IF('Two Yrs Prior Data - copy here!'!D2587="","",'Two Yrs Prior Data - copy here!'!D2587)</f>
        <v/>
      </c>
      <c r="J2582" s="3" t="str">
        <f>IF('Two Yrs Prior Data - copy here!'!D2587="","",'Two Yrs Prior Data - copy here!'!L2587)</f>
        <v/>
      </c>
      <c r="K2582" s="3" t="str">
        <f>IF('Two Yrs Prior Data - copy here!'!D2587="","",'Two Yrs Prior Data - copy here!'!M2587)</f>
        <v/>
      </c>
      <c r="L2582" s="46" t="str">
        <f t="shared" si="3"/>
        <v/>
      </c>
      <c r="M2582" s="3" t="str">
        <f t="shared" si="4"/>
        <v/>
      </c>
      <c r="N2582" s="47"/>
    </row>
    <row r="2583" ht="15.75" customHeight="1">
      <c r="B2583" s="3" t="str">
        <f>IF('Prior Yr Data - copy here!'!D2588="","",'Prior Yr Data - copy here!'!D2588)</f>
        <v/>
      </c>
      <c r="C2583" s="3" t="str">
        <f>IF('Prior Yr Data - copy here!'!L2588="","",'Prior Yr Data - copy here!'!L2588)</f>
        <v/>
      </c>
      <c r="D2583" s="3" t="str">
        <f>IF('Prior Yr Data - copy here!'!M2588="","",'Prior Yr Data - copy here!'!M2588)</f>
        <v/>
      </c>
      <c r="E2583" s="46" t="str">
        <f t="shared" si="1"/>
        <v/>
      </c>
      <c r="F2583" s="3" t="str">
        <f t="shared" si="2"/>
        <v/>
      </c>
      <c r="G2583" s="47"/>
      <c r="H2583" s="3"/>
      <c r="I2583" s="3" t="str">
        <f>IF('Two Yrs Prior Data - copy here!'!D2588="","",'Two Yrs Prior Data - copy here!'!D2588)</f>
        <v/>
      </c>
      <c r="J2583" s="3" t="str">
        <f>IF('Two Yrs Prior Data - copy here!'!D2588="","",'Two Yrs Prior Data - copy here!'!L2588)</f>
        <v/>
      </c>
      <c r="K2583" s="3" t="str">
        <f>IF('Two Yrs Prior Data - copy here!'!D2588="","",'Two Yrs Prior Data - copy here!'!M2588)</f>
        <v/>
      </c>
      <c r="L2583" s="46" t="str">
        <f t="shared" si="3"/>
        <v/>
      </c>
      <c r="M2583" s="3" t="str">
        <f t="shared" si="4"/>
        <v/>
      </c>
      <c r="N2583" s="47"/>
    </row>
    <row r="2584" ht="15.75" customHeight="1">
      <c r="B2584" s="3" t="str">
        <f>IF('Prior Yr Data - copy here!'!D2589="","",'Prior Yr Data - copy here!'!D2589)</f>
        <v/>
      </c>
      <c r="C2584" s="3" t="str">
        <f>IF('Prior Yr Data - copy here!'!L2589="","",'Prior Yr Data - copy here!'!L2589)</f>
        <v/>
      </c>
      <c r="D2584" s="3" t="str">
        <f>IF('Prior Yr Data - copy here!'!M2589="","",'Prior Yr Data - copy here!'!M2589)</f>
        <v/>
      </c>
      <c r="E2584" s="46" t="str">
        <f t="shared" si="1"/>
        <v/>
      </c>
      <c r="F2584" s="3" t="str">
        <f t="shared" si="2"/>
        <v/>
      </c>
      <c r="G2584" s="47"/>
      <c r="H2584" s="3"/>
      <c r="I2584" s="3" t="str">
        <f>IF('Two Yrs Prior Data - copy here!'!D2589="","",'Two Yrs Prior Data - copy here!'!D2589)</f>
        <v/>
      </c>
      <c r="J2584" s="3" t="str">
        <f>IF('Two Yrs Prior Data - copy here!'!D2589="","",'Two Yrs Prior Data - copy here!'!L2589)</f>
        <v/>
      </c>
      <c r="K2584" s="3" t="str">
        <f>IF('Two Yrs Prior Data - copy here!'!D2589="","",'Two Yrs Prior Data - copy here!'!M2589)</f>
        <v/>
      </c>
      <c r="L2584" s="46" t="str">
        <f t="shared" si="3"/>
        <v/>
      </c>
      <c r="M2584" s="3" t="str">
        <f t="shared" si="4"/>
        <v/>
      </c>
      <c r="N2584" s="47"/>
    </row>
    <row r="2585" ht="15.75" customHeight="1">
      <c r="B2585" s="3" t="str">
        <f>IF('Prior Yr Data - copy here!'!D2590="","",'Prior Yr Data - copy here!'!D2590)</f>
        <v/>
      </c>
      <c r="C2585" s="3" t="str">
        <f>IF('Prior Yr Data - copy here!'!L2590="","",'Prior Yr Data - copy here!'!L2590)</f>
        <v/>
      </c>
      <c r="D2585" s="3" t="str">
        <f>IF('Prior Yr Data - copy here!'!M2590="","",'Prior Yr Data - copy here!'!M2590)</f>
        <v/>
      </c>
      <c r="E2585" s="46" t="str">
        <f t="shared" si="1"/>
        <v/>
      </c>
      <c r="F2585" s="3" t="str">
        <f t="shared" si="2"/>
        <v/>
      </c>
      <c r="G2585" s="47"/>
      <c r="H2585" s="3"/>
      <c r="I2585" s="3" t="str">
        <f>IF('Two Yrs Prior Data - copy here!'!D2590="","",'Two Yrs Prior Data - copy here!'!D2590)</f>
        <v/>
      </c>
      <c r="J2585" s="3" t="str">
        <f>IF('Two Yrs Prior Data - copy here!'!D2590="","",'Two Yrs Prior Data - copy here!'!L2590)</f>
        <v/>
      </c>
      <c r="K2585" s="3" t="str">
        <f>IF('Two Yrs Prior Data - copy here!'!D2590="","",'Two Yrs Prior Data - copy here!'!M2590)</f>
        <v/>
      </c>
      <c r="L2585" s="46" t="str">
        <f t="shared" si="3"/>
        <v/>
      </c>
      <c r="M2585" s="3" t="str">
        <f t="shared" si="4"/>
        <v/>
      </c>
      <c r="N2585" s="47"/>
    </row>
    <row r="2586" ht="15.75" customHeight="1">
      <c r="B2586" s="3" t="str">
        <f>IF('Prior Yr Data - copy here!'!D2591="","",'Prior Yr Data - copy here!'!D2591)</f>
        <v/>
      </c>
      <c r="C2586" s="3" t="str">
        <f>IF('Prior Yr Data - copy here!'!L2591="","",'Prior Yr Data - copy here!'!L2591)</f>
        <v/>
      </c>
      <c r="D2586" s="3" t="str">
        <f>IF('Prior Yr Data - copy here!'!M2591="","",'Prior Yr Data - copy here!'!M2591)</f>
        <v/>
      </c>
      <c r="E2586" s="46" t="str">
        <f t="shared" si="1"/>
        <v/>
      </c>
      <c r="F2586" s="3" t="str">
        <f t="shared" si="2"/>
        <v/>
      </c>
      <c r="G2586" s="47"/>
      <c r="H2586" s="3"/>
      <c r="I2586" s="3" t="str">
        <f>IF('Two Yrs Prior Data - copy here!'!D2591="","",'Two Yrs Prior Data - copy here!'!D2591)</f>
        <v/>
      </c>
      <c r="J2586" s="3" t="str">
        <f>IF('Two Yrs Prior Data - copy here!'!D2591="","",'Two Yrs Prior Data - copy here!'!L2591)</f>
        <v/>
      </c>
      <c r="K2586" s="3" t="str">
        <f>IF('Two Yrs Prior Data - copy here!'!D2591="","",'Two Yrs Prior Data - copy here!'!M2591)</f>
        <v/>
      </c>
      <c r="L2586" s="46" t="str">
        <f t="shared" si="3"/>
        <v/>
      </c>
      <c r="M2586" s="3" t="str">
        <f t="shared" si="4"/>
        <v/>
      </c>
      <c r="N2586" s="47"/>
    </row>
    <row r="2587" ht="15.75" customHeight="1">
      <c r="B2587" s="3" t="str">
        <f>IF('Prior Yr Data - copy here!'!D2592="","",'Prior Yr Data - copy here!'!D2592)</f>
        <v/>
      </c>
      <c r="C2587" s="3" t="str">
        <f>IF('Prior Yr Data - copy here!'!L2592="","",'Prior Yr Data - copy here!'!L2592)</f>
        <v/>
      </c>
      <c r="D2587" s="3" t="str">
        <f>IF('Prior Yr Data - copy here!'!M2592="","",'Prior Yr Data - copy here!'!M2592)</f>
        <v/>
      </c>
      <c r="E2587" s="46" t="str">
        <f t="shared" si="1"/>
        <v/>
      </c>
      <c r="F2587" s="3" t="str">
        <f t="shared" si="2"/>
        <v/>
      </c>
      <c r="G2587" s="47"/>
      <c r="H2587" s="3"/>
      <c r="I2587" s="3" t="str">
        <f>IF('Two Yrs Prior Data - copy here!'!D2592="","",'Two Yrs Prior Data - copy here!'!D2592)</f>
        <v/>
      </c>
      <c r="J2587" s="3" t="str">
        <f>IF('Two Yrs Prior Data - copy here!'!D2592="","",'Two Yrs Prior Data - copy here!'!L2592)</f>
        <v/>
      </c>
      <c r="K2587" s="3" t="str">
        <f>IF('Two Yrs Prior Data - copy here!'!D2592="","",'Two Yrs Prior Data - copy here!'!M2592)</f>
        <v/>
      </c>
      <c r="L2587" s="46" t="str">
        <f t="shared" si="3"/>
        <v/>
      </c>
      <c r="M2587" s="3" t="str">
        <f t="shared" si="4"/>
        <v/>
      </c>
      <c r="N2587" s="47"/>
    </row>
    <row r="2588" ht="15.75" customHeight="1">
      <c r="B2588" s="3" t="str">
        <f>IF('Prior Yr Data - copy here!'!D2593="","",'Prior Yr Data - copy here!'!D2593)</f>
        <v/>
      </c>
      <c r="C2588" s="3" t="str">
        <f>IF('Prior Yr Data - copy here!'!L2593="","",'Prior Yr Data - copy here!'!L2593)</f>
        <v/>
      </c>
      <c r="D2588" s="3" t="str">
        <f>IF('Prior Yr Data - copy here!'!M2593="","",'Prior Yr Data - copy here!'!M2593)</f>
        <v/>
      </c>
      <c r="E2588" s="46" t="str">
        <f t="shared" si="1"/>
        <v/>
      </c>
      <c r="F2588" s="3" t="str">
        <f t="shared" si="2"/>
        <v/>
      </c>
      <c r="G2588" s="47"/>
      <c r="H2588" s="3"/>
      <c r="I2588" s="3" t="str">
        <f>IF('Two Yrs Prior Data - copy here!'!D2593="","",'Two Yrs Prior Data - copy here!'!D2593)</f>
        <v/>
      </c>
      <c r="J2588" s="3" t="str">
        <f>IF('Two Yrs Prior Data - copy here!'!D2593="","",'Two Yrs Prior Data - copy here!'!L2593)</f>
        <v/>
      </c>
      <c r="K2588" s="3" t="str">
        <f>IF('Two Yrs Prior Data - copy here!'!D2593="","",'Two Yrs Prior Data - copy here!'!M2593)</f>
        <v/>
      </c>
      <c r="L2588" s="46" t="str">
        <f t="shared" si="3"/>
        <v/>
      </c>
      <c r="M2588" s="3" t="str">
        <f t="shared" si="4"/>
        <v/>
      </c>
      <c r="N2588" s="47"/>
    </row>
    <row r="2589" ht="15.75" customHeight="1">
      <c r="B2589" s="3" t="str">
        <f>IF('Prior Yr Data - copy here!'!D2594="","",'Prior Yr Data - copy here!'!D2594)</f>
        <v/>
      </c>
      <c r="C2589" s="3" t="str">
        <f>IF('Prior Yr Data - copy here!'!L2594="","",'Prior Yr Data - copy here!'!L2594)</f>
        <v/>
      </c>
      <c r="D2589" s="3" t="str">
        <f>IF('Prior Yr Data - copy here!'!M2594="","",'Prior Yr Data - copy here!'!M2594)</f>
        <v/>
      </c>
      <c r="E2589" s="46" t="str">
        <f t="shared" si="1"/>
        <v/>
      </c>
      <c r="F2589" s="3" t="str">
        <f t="shared" si="2"/>
        <v/>
      </c>
      <c r="G2589" s="47"/>
      <c r="H2589" s="3"/>
      <c r="I2589" s="3" t="str">
        <f>IF('Two Yrs Prior Data - copy here!'!D2594="","",'Two Yrs Prior Data - copy here!'!D2594)</f>
        <v/>
      </c>
      <c r="J2589" s="3" t="str">
        <f>IF('Two Yrs Prior Data - copy here!'!D2594="","",'Two Yrs Prior Data - copy here!'!L2594)</f>
        <v/>
      </c>
      <c r="K2589" s="3" t="str">
        <f>IF('Two Yrs Prior Data - copy here!'!D2594="","",'Two Yrs Prior Data - copy here!'!M2594)</f>
        <v/>
      </c>
      <c r="L2589" s="46" t="str">
        <f t="shared" si="3"/>
        <v/>
      </c>
      <c r="M2589" s="3" t="str">
        <f t="shared" si="4"/>
        <v/>
      </c>
      <c r="N2589" s="47"/>
    </row>
    <row r="2590" ht="15.75" customHeight="1">
      <c r="B2590" s="3" t="str">
        <f>IF('Prior Yr Data - copy here!'!D2595="","",'Prior Yr Data - copy here!'!D2595)</f>
        <v/>
      </c>
      <c r="C2590" s="3" t="str">
        <f>IF('Prior Yr Data - copy here!'!L2595="","",'Prior Yr Data - copy here!'!L2595)</f>
        <v/>
      </c>
      <c r="D2590" s="3" t="str">
        <f>IF('Prior Yr Data - copy here!'!M2595="","",'Prior Yr Data - copy here!'!M2595)</f>
        <v/>
      </c>
      <c r="E2590" s="46" t="str">
        <f t="shared" si="1"/>
        <v/>
      </c>
      <c r="F2590" s="3" t="str">
        <f t="shared" si="2"/>
        <v/>
      </c>
      <c r="G2590" s="47"/>
      <c r="H2590" s="3"/>
      <c r="I2590" s="3" t="str">
        <f>IF('Two Yrs Prior Data - copy here!'!D2595="","",'Two Yrs Prior Data - copy here!'!D2595)</f>
        <v/>
      </c>
      <c r="J2590" s="3" t="str">
        <f>IF('Two Yrs Prior Data - copy here!'!D2595="","",'Two Yrs Prior Data - copy here!'!L2595)</f>
        <v/>
      </c>
      <c r="K2590" s="3" t="str">
        <f>IF('Two Yrs Prior Data - copy here!'!D2595="","",'Two Yrs Prior Data - copy here!'!M2595)</f>
        <v/>
      </c>
      <c r="L2590" s="46" t="str">
        <f t="shared" si="3"/>
        <v/>
      </c>
      <c r="M2590" s="3" t="str">
        <f t="shared" si="4"/>
        <v/>
      </c>
      <c r="N2590" s="47"/>
    </row>
    <row r="2591" ht="15.75" customHeight="1">
      <c r="B2591" s="3" t="str">
        <f>IF('Prior Yr Data - copy here!'!D2596="","",'Prior Yr Data - copy here!'!D2596)</f>
        <v/>
      </c>
      <c r="C2591" s="3" t="str">
        <f>IF('Prior Yr Data - copy here!'!L2596="","",'Prior Yr Data - copy here!'!L2596)</f>
        <v/>
      </c>
      <c r="D2591" s="3" t="str">
        <f>IF('Prior Yr Data - copy here!'!M2596="","",'Prior Yr Data - copy here!'!M2596)</f>
        <v/>
      </c>
      <c r="E2591" s="46" t="str">
        <f t="shared" si="1"/>
        <v/>
      </c>
      <c r="F2591" s="3" t="str">
        <f t="shared" si="2"/>
        <v/>
      </c>
      <c r="G2591" s="47"/>
      <c r="H2591" s="3"/>
      <c r="I2591" s="3" t="str">
        <f>IF('Two Yrs Prior Data - copy here!'!D2596="","",'Two Yrs Prior Data - copy here!'!D2596)</f>
        <v/>
      </c>
      <c r="J2591" s="3" t="str">
        <f>IF('Two Yrs Prior Data - copy here!'!D2596="","",'Two Yrs Prior Data - copy here!'!L2596)</f>
        <v/>
      </c>
      <c r="K2591" s="3" t="str">
        <f>IF('Two Yrs Prior Data - copy here!'!D2596="","",'Two Yrs Prior Data - copy here!'!M2596)</f>
        <v/>
      </c>
      <c r="L2591" s="46" t="str">
        <f t="shared" si="3"/>
        <v/>
      </c>
      <c r="M2591" s="3" t="str">
        <f t="shared" si="4"/>
        <v/>
      </c>
      <c r="N2591" s="47"/>
    </row>
    <row r="2592" ht="15.75" customHeight="1">
      <c r="B2592" s="3" t="str">
        <f>IF('Prior Yr Data - copy here!'!D2597="","",'Prior Yr Data - copy here!'!D2597)</f>
        <v/>
      </c>
      <c r="C2592" s="3" t="str">
        <f>IF('Prior Yr Data - copy here!'!L2597="","",'Prior Yr Data - copy here!'!L2597)</f>
        <v/>
      </c>
      <c r="D2592" s="3" t="str">
        <f>IF('Prior Yr Data - copy here!'!M2597="","",'Prior Yr Data - copy here!'!M2597)</f>
        <v/>
      </c>
      <c r="E2592" s="46" t="str">
        <f t="shared" si="1"/>
        <v/>
      </c>
      <c r="F2592" s="3" t="str">
        <f t="shared" si="2"/>
        <v/>
      </c>
      <c r="G2592" s="47"/>
      <c r="H2592" s="3"/>
      <c r="I2592" s="3" t="str">
        <f>IF('Two Yrs Prior Data - copy here!'!D2597="","",'Two Yrs Prior Data - copy here!'!D2597)</f>
        <v/>
      </c>
      <c r="J2592" s="3" t="str">
        <f>IF('Two Yrs Prior Data - copy here!'!D2597="","",'Two Yrs Prior Data - copy here!'!L2597)</f>
        <v/>
      </c>
      <c r="K2592" s="3" t="str">
        <f>IF('Two Yrs Prior Data - copy here!'!D2597="","",'Two Yrs Prior Data - copy here!'!M2597)</f>
        <v/>
      </c>
      <c r="L2592" s="46" t="str">
        <f t="shared" si="3"/>
        <v/>
      </c>
      <c r="M2592" s="3" t="str">
        <f t="shared" si="4"/>
        <v/>
      </c>
      <c r="N2592" s="47"/>
    </row>
    <row r="2593" ht="15.75" customHeight="1">
      <c r="B2593" s="3" t="str">
        <f>IF('Prior Yr Data - copy here!'!D2598="","",'Prior Yr Data - copy here!'!D2598)</f>
        <v/>
      </c>
      <c r="C2593" s="3" t="str">
        <f>IF('Prior Yr Data - copy here!'!L2598="","",'Prior Yr Data - copy here!'!L2598)</f>
        <v/>
      </c>
      <c r="D2593" s="3" t="str">
        <f>IF('Prior Yr Data - copy here!'!M2598="","",'Prior Yr Data - copy here!'!M2598)</f>
        <v/>
      </c>
      <c r="E2593" s="46" t="str">
        <f t="shared" si="1"/>
        <v/>
      </c>
      <c r="F2593" s="3" t="str">
        <f t="shared" si="2"/>
        <v/>
      </c>
      <c r="G2593" s="47"/>
      <c r="H2593" s="3"/>
      <c r="I2593" s="3" t="str">
        <f>IF('Two Yrs Prior Data - copy here!'!D2598="","",'Two Yrs Prior Data - copy here!'!D2598)</f>
        <v/>
      </c>
      <c r="J2593" s="3" t="str">
        <f>IF('Two Yrs Prior Data - copy here!'!D2598="","",'Two Yrs Prior Data - copy here!'!L2598)</f>
        <v/>
      </c>
      <c r="K2593" s="3" t="str">
        <f>IF('Two Yrs Prior Data - copy here!'!D2598="","",'Two Yrs Prior Data - copy here!'!M2598)</f>
        <v/>
      </c>
      <c r="L2593" s="46" t="str">
        <f t="shared" si="3"/>
        <v/>
      </c>
      <c r="M2593" s="3" t="str">
        <f t="shared" si="4"/>
        <v/>
      </c>
      <c r="N2593" s="47"/>
    </row>
    <row r="2594" ht="15.75" customHeight="1">
      <c r="B2594" s="3" t="str">
        <f>IF('Prior Yr Data - copy here!'!D2599="","",'Prior Yr Data - copy here!'!D2599)</f>
        <v/>
      </c>
      <c r="C2594" s="3" t="str">
        <f>IF('Prior Yr Data - copy here!'!L2599="","",'Prior Yr Data - copy here!'!L2599)</f>
        <v/>
      </c>
      <c r="D2594" s="3" t="str">
        <f>IF('Prior Yr Data - copy here!'!M2599="","",'Prior Yr Data - copy here!'!M2599)</f>
        <v/>
      </c>
      <c r="E2594" s="46" t="str">
        <f t="shared" si="1"/>
        <v/>
      </c>
      <c r="F2594" s="3" t="str">
        <f t="shared" si="2"/>
        <v/>
      </c>
      <c r="G2594" s="47"/>
      <c r="H2594" s="3"/>
      <c r="I2594" s="3" t="str">
        <f>IF('Two Yrs Prior Data - copy here!'!D2599="","",'Two Yrs Prior Data - copy here!'!D2599)</f>
        <v/>
      </c>
      <c r="J2594" s="3" t="str">
        <f>IF('Two Yrs Prior Data - copy here!'!D2599="","",'Two Yrs Prior Data - copy here!'!L2599)</f>
        <v/>
      </c>
      <c r="K2594" s="3" t="str">
        <f>IF('Two Yrs Prior Data - copy here!'!D2599="","",'Two Yrs Prior Data - copy here!'!M2599)</f>
        <v/>
      </c>
      <c r="L2594" s="46" t="str">
        <f t="shared" si="3"/>
        <v/>
      </c>
      <c r="M2594" s="3" t="str">
        <f t="shared" si="4"/>
        <v/>
      </c>
      <c r="N2594" s="47"/>
    </row>
    <row r="2595" ht="15.75" customHeight="1">
      <c r="B2595" s="3" t="str">
        <f>IF('Prior Yr Data - copy here!'!D2600="","",'Prior Yr Data - copy here!'!D2600)</f>
        <v/>
      </c>
      <c r="C2595" s="3" t="str">
        <f>IF('Prior Yr Data - copy here!'!L2600="","",'Prior Yr Data - copy here!'!L2600)</f>
        <v/>
      </c>
      <c r="D2595" s="3" t="str">
        <f>IF('Prior Yr Data - copy here!'!M2600="","",'Prior Yr Data - copy here!'!M2600)</f>
        <v/>
      </c>
      <c r="E2595" s="46" t="str">
        <f t="shared" si="1"/>
        <v/>
      </c>
      <c r="F2595" s="3" t="str">
        <f t="shared" si="2"/>
        <v/>
      </c>
      <c r="G2595" s="47"/>
      <c r="H2595" s="3"/>
      <c r="I2595" s="3" t="str">
        <f>IF('Two Yrs Prior Data - copy here!'!D2600="","",'Two Yrs Prior Data - copy here!'!D2600)</f>
        <v/>
      </c>
      <c r="J2595" s="3" t="str">
        <f>IF('Two Yrs Prior Data - copy here!'!D2600="","",'Two Yrs Prior Data - copy here!'!L2600)</f>
        <v/>
      </c>
      <c r="K2595" s="3" t="str">
        <f>IF('Two Yrs Prior Data - copy here!'!D2600="","",'Two Yrs Prior Data - copy here!'!M2600)</f>
        <v/>
      </c>
      <c r="L2595" s="46" t="str">
        <f t="shared" si="3"/>
        <v/>
      </c>
      <c r="M2595" s="3" t="str">
        <f t="shared" si="4"/>
        <v/>
      </c>
      <c r="N2595" s="47"/>
    </row>
    <row r="2596" ht="15.75" customHeight="1">
      <c r="B2596" s="3" t="str">
        <f>IF('Prior Yr Data - copy here!'!D2601="","",'Prior Yr Data - copy here!'!D2601)</f>
        <v/>
      </c>
      <c r="C2596" s="3" t="str">
        <f>IF('Prior Yr Data - copy here!'!L2601="","",'Prior Yr Data - copy here!'!L2601)</f>
        <v/>
      </c>
      <c r="D2596" s="3" t="str">
        <f>IF('Prior Yr Data - copy here!'!M2601="","",'Prior Yr Data - copy here!'!M2601)</f>
        <v/>
      </c>
      <c r="E2596" s="46" t="str">
        <f t="shared" si="1"/>
        <v/>
      </c>
      <c r="F2596" s="3" t="str">
        <f t="shared" si="2"/>
        <v/>
      </c>
      <c r="G2596" s="47"/>
      <c r="H2596" s="3"/>
      <c r="I2596" s="3" t="str">
        <f>IF('Two Yrs Prior Data - copy here!'!D2601="","",'Two Yrs Prior Data - copy here!'!D2601)</f>
        <v/>
      </c>
      <c r="J2596" s="3" t="str">
        <f>IF('Two Yrs Prior Data - copy here!'!D2601="","",'Two Yrs Prior Data - copy here!'!L2601)</f>
        <v/>
      </c>
      <c r="K2596" s="3" t="str">
        <f>IF('Two Yrs Prior Data - copy here!'!D2601="","",'Two Yrs Prior Data - copy here!'!M2601)</f>
        <v/>
      </c>
      <c r="L2596" s="46" t="str">
        <f t="shared" si="3"/>
        <v/>
      </c>
      <c r="M2596" s="3" t="str">
        <f t="shared" si="4"/>
        <v/>
      </c>
      <c r="N2596" s="47"/>
    </row>
    <row r="2597" ht="15.75" customHeight="1">
      <c r="B2597" s="3" t="str">
        <f>IF('Prior Yr Data - copy here!'!D2602="","",'Prior Yr Data - copy here!'!D2602)</f>
        <v/>
      </c>
      <c r="C2597" s="3" t="str">
        <f>IF('Prior Yr Data - copy here!'!L2602="","",'Prior Yr Data - copy here!'!L2602)</f>
        <v/>
      </c>
      <c r="D2597" s="3" t="str">
        <f>IF('Prior Yr Data - copy here!'!M2602="","",'Prior Yr Data - copy here!'!M2602)</f>
        <v/>
      </c>
      <c r="E2597" s="46" t="str">
        <f t="shared" si="1"/>
        <v/>
      </c>
      <c r="F2597" s="3" t="str">
        <f t="shared" si="2"/>
        <v/>
      </c>
      <c r="G2597" s="47"/>
      <c r="H2597" s="3"/>
      <c r="I2597" s="3" t="str">
        <f>IF('Two Yrs Prior Data - copy here!'!D2602="","",'Two Yrs Prior Data - copy here!'!D2602)</f>
        <v/>
      </c>
      <c r="J2597" s="3" t="str">
        <f>IF('Two Yrs Prior Data - copy here!'!D2602="","",'Two Yrs Prior Data - copy here!'!L2602)</f>
        <v/>
      </c>
      <c r="K2597" s="3" t="str">
        <f>IF('Two Yrs Prior Data - copy here!'!D2602="","",'Two Yrs Prior Data - copy here!'!M2602)</f>
        <v/>
      </c>
      <c r="L2597" s="46" t="str">
        <f t="shared" si="3"/>
        <v/>
      </c>
      <c r="M2597" s="3" t="str">
        <f t="shared" si="4"/>
        <v/>
      </c>
      <c r="N2597" s="47"/>
    </row>
    <row r="2598" ht="15.75" customHeight="1">
      <c r="B2598" s="3" t="str">
        <f>IF('Prior Yr Data - copy here!'!D2603="","",'Prior Yr Data - copy here!'!D2603)</f>
        <v/>
      </c>
      <c r="C2598" s="3" t="str">
        <f>IF('Prior Yr Data - copy here!'!L2603="","",'Prior Yr Data - copy here!'!L2603)</f>
        <v/>
      </c>
      <c r="D2598" s="3" t="str">
        <f>IF('Prior Yr Data - copy here!'!M2603="","",'Prior Yr Data - copy here!'!M2603)</f>
        <v/>
      </c>
      <c r="E2598" s="46" t="str">
        <f t="shared" si="1"/>
        <v/>
      </c>
      <c r="F2598" s="3" t="str">
        <f t="shared" si="2"/>
        <v/>
      </c>
      <c r="G2598" s="47"/>
      <c r="H2598" s="3"/>
      <c r="I2598" s="3" t="str">
        <f>IF('Two Yrs Prior Data - copy here!'!D2603="","",'Two Yrs Prior Data - copy here!'!D2603)</f>
        <v/>
      </c>
      <c r="J2598" s="3" t="str">
        <f>IF('Two Yrs Prior Data - copy here!'!D2603="","",'Two Yrs Prior Data - copy here!'!L2603)</f>
        <v/>
      </c>
      <c r="K2598" s="3" t="str">
        <f>IF('Two Yrs Prior Data - copy here!'!D2603="","",'Two Yrs Prior Data - copy here!'!M2603)</f>
        <v/>
      </c>
      <c r="L2598" s="46" t="str">
        <f t="shared" si="3"/>
        <v/>
      </c>
      <c r="M2598" s="3" t="str">
        <f t="shared" si="4"/>
        <v/>
      </c>
      <c r="N2598" s="47"/>
    </row>
    <row r="2599" ht="15.75" customHeight="1">
      <c r="B2599" s="3" t="str">
        <f>IF('Prior Yr Data - copy here!'!D2604="","",'Prior Yr Data - copy here!'!D2604)</f>
        <v/>
      </c>
      <c r="C2599" s="3" t="str">
        <f>IF('Prior Yr Data - copy here!'!L2604="","",'Prior Yr Data - copy here!'!L2604)</f>
        <v/>
      </c>
      <c r="D2599" s="3" t="str">
        <f>IF('Prior Yr Data - copy here!'!M2604="","",'Prior Yr Data - copy here!'!M2604)</f>
        <v/>
      </c>
      <c r="E2599" s="46" t="str">
        <f t="shared" si="1"/>
        <v/>
      </c>
      <c r="F2599" s="3" t="str">
        <f t="shared" si="2"/>
        <v/>
      </c>
      <c r="G2599" s="47"/>
      <c r="H2599" s="3"/>
      <c r="I2599" s="3" t="str">
        <f>IF('Two Yrs Prior Data - copy here!'!D2604="","",'Two Yrs Prior Data - copy here!'!D2604)</f>
        <v/>
      </c>
      <c r="J2599" s="3" t="str">
        <f>IF('Two Yrs Prior Data - copy here!'!D2604="","",'Two Yrs Prior Data - copy here!'!L2604)</f>
        <v/>
      </c>
      <c r="K2599" s="3" t="str">
        <f>IF('Two Yrs Prior Data - copy here!'!D2604="","",'Two Yrs Prior Data - copy here!'!M2604)</f>
        <v/>
      </c>
      <c r="L2599" s="46" t="str">
        <f t="shared" si="3"/>
        <v/>
      </c>
      <c r="M2599" s="3" t="str">
        <f t="shared" si="4"/>
        <v/>
      </c>
      <c r="N2599" s="47"/>
    </row>
    <row r="2600" ht="15.75" customHeight="1">
      <c r="B2600" s="3" t="str">
        <f>IF('Prior Yr Data - copy here!'!D2605="","",'Prior Yr Data - copy here!'!D2605)</f>
        <v/>
      </c>
      <c r="C2600" s="3" t="str">
        <f>IF('Prior Yr Data - copy here!'!L2605="","",'Prior Yr Data - copy here!'!L2605)</f>
        <v/>
      </c>
      <c r="D2600" s="3" t="str">
        <f>IF('Prior Yr Data - copy here!'!M2605="","",'Prior Yr Data - copy here!'!M2605)</f>
        <v/>
      </c>
      <c r="E2600" s="46" t="str">
        <f t="shared" si="1"/>
        <v/>
      </c>
      <c r="F2600" s="3" t="str">
        <f t="shared" si="2"/>
        <v/>
      </c>
      <c r="G2600" s="47"/>
      <c r="H2600" s="3"/>
      <c r="I2600" s="3" t="str">
        <f>IF('Two Yrs Prior Data - copy here!'!D2605="","",'Two Yrs Prior Data - copy here!'!D2605)</f>
        <v/>
      </c>
      <c r="J2600" s="3" t="str">
        <f>IF('Two Yrs Prior Data - copy here!'!D2605="","",'Two Yrs Prior Data - copy here!'!L2605)</f>
        <v/>
      </c>
      <c r="K2600" s="3" t="str">
        <f>IF('Two Yrs Prior Data - copy here!'!D2605="","",'Two Yrs Prior Data - copy here!'!M2605)</f>
        <v/>
      </c>
      <c r="L2600" s="46" t="str">
        <f t="shared" si="3"/>
        <v/>
      </c>
      <c r="M2600" s="3" t="str">
        <f t="shared" si="4"/>
        <v/>
      </c>
      <c r="N2600" s="47"/>
    </row>
    <row r="2601" ht="15.75" customHeight="1">
      <c r="B2601" s="3" t="str">
        <f>IF('Prior Yr Data - copy here!'!D2606="","",'Prior Yr Data - copy here!'!D2606)</f>
        <v/>
      </c>
      <c r="C2601" s="3" t="str">
        <f>IF('Prior Yr Data - copy here!'!L2606="","",'Prior Yr Data - copy here!'!L2606)</f>
        <v/>
      </c>
      <c r="D2601" s="3" t="str">
        <f>IF('Prior Yr Data - copy here!'!M2606="","",'Prior Yr Data - copy here!'!M2606)</f>
        <v/>
      </c>
      <c r="E2601" s="46" t="str">
        <f t="shared" si="1"/>
        <v/>
      </c>
      <c r="F2601" s="3" t="str">
        <f t="shared" si="2"/>
        <v/>
      </c>
      <c r="G2601" s="47"/>
      <c r="H2601" s="3"/>
      <c r="I2601" s="3" t="str">
        <f>IF('Two Yrs Prior Data - copy here!'!D2606="","",'Two Yrs Prior Data - copy here!'!D2606)</f>
        <v/>
      </c>
      <c r="J2601" s="3" t="str">
        <f>IF('Two Yrs Prior Data - copy here!'!D2606="","",'Two Yrs Prior Data - copy here!'!L2606)</f>
        <v/>
      </c>
      <c r="K2601" s="3" t="str">
        <f>IF('Two Yrs Prior Data - copy here!'!D2606="","",'Two Yrs Prior Data - copy here!'!M2606)</f>
        <v/>
      </c>
      <c r="L2601" s="46" t="str">
        <f t="shared" si="3"/>
        <v/>
      </c>
      <c r="M2601" s="3" t="str">
        <f t="shared" si="4"/>
        <v/>
      </c>
      <c r="N2601" s="47"/>
    </row>
    <row r="2602" ht="15.75" customHeight="1">
      <c r="B2602" s="3" t="str">
        <f>IF('Prior Yr Data - copy here!'!D2607="","",'Prior Yr Data - copy here!'!D2607)</f>
        <v/>
      </c>
      <c r="C2602" s="3" t="str">
        <f>IF('Prior Yr Data - copy here!'!L2607="","",'Prior Yr Data - copy here!'!L2607)</f>
        <v/>
      </c>
      <c r="D2602" s="3" t="str">
        <f>IF('Prior Yr Data - copy here!'!M2607="","",'Prior Yr Data - copy here!'!M2607)</f>
        <v/>
      </c>
      <c r="E2602" s="46" t="str">
        <f t="shared" si="1"/>
        <v/>
      </c>
      <c r="F2602" s="3" t="str">
        <f t="shared" si="2"/>
        <v/>
      </c>
      <c r="G2602" s="47"/>
      <c r="H2602" s="3"/>
      <c r="I2602" s="3" t="str">
        <f>IF('Two Yrs Prior Data - copy here!'!D2607="","",'Two Yrs Prior Data - copy here!'!D2607)</f>
        <v/>
      </c>
      <c r="J2602" s="3" t="str">
        <f>IF('Two Yrs Prior Data - copy here!'!D2607="","",'Two Yrs Prior Data - copy here!'!L2607)</f>
        <v/>
      </c>
      <c r="K2602" s="3" t="str">
        <f>IF('Two Yrs Prior Data - copy here!'!D2607="","",'Two Yrs Prior Data - copy here!'!M2607)</f>
        <v/>
      </c>
      <c r="L2602" s="46" t="str">
        <f t="shared" si="3"/>
        <v/>
      </c>
      <c r="M2602" s="3" t="str">
        <f t="shared" si="4"/>
        <v/>
      </c>
      <c r="N2602" s="47"/>
    </row>
    <row r="2603" ht="15.75" customHeight="1">
      <c r="B2603" s="3" t="str">
        <f>IF('Prior Yr Data - copy here!'!D2608="","",'Prior Yr Data - copy here!'!D2608)</f>
        <v/>
      </c>
      <c r="C2603" s="3" t="str">
        <f>IF('Prior Yr Data - copy here!'!L2608="","",'Prior Yr Data - copy here!'!L2608)</f>
        <v/>
      </c>
      <c r="D2603" s="3" t="str">
        <f>IF('Prior Yr Data - copy here!'!M2608="","",'Prior Yr Data - copy here!'!M2608)</f>
        <v/>
      </c>
      <c r="E2603" s="46" t="str">
        <f t="shared" si="1"/>
        <v/>
      </c>
      <c r="F2603" s="3" t="str">
        <f t="shared" si="2"/>
        <v/>
      </c>
      <c r="G2603" s="47"/>
      <c r="H2603" s="3"/>
      <c r="I2603" s="3" t="str">
        <f>IF('Two Yrs Prior Data - copy here!'!D2608="","",'Two Yrs Prior Data - copy here!'!D2608)</f>
        <v/>
      </c>
      <c r="J2603" s="3" t="str">
        <f>IF('Two Yrs Prior Data - copy here!'!D2608="","",'Two Yrs Prior Data - copy here!'!L2608)</f>
        <v/>
      </c>
      <c r="K2603" s="3" t="str">
        <f>IF('Two Yrs Prior Data - copy here!'!D2608="","",'Two Yrs Prior Data - copy here!'!M2608)</f>
        <v/>
      </c>
      <c r="L2603" s="46" t="str">
        <f t="shared" si="3"/>
        <v/>
      </c>
      <c r="M2603" s="3" t="str">
        <f t="shared" si="4"/>
        <v/>
      </c>
      <c r="N2603" s="47"/>
    </row>
    <row r="2604" ht="15.75" customHeight="1">
      <c r="B2604" s="3" t="str">
        <f>IF('Prior Yr Data - copy here!'!D2609="","",'Prior Yr Data - copy here!'!D2609)</f>
        <v/>
      </c>
      <c r="C2604" s="3" t="str">
        <f>IF('Prior Yr Data - copy here!'!L2609="","",'Prior Yr Data - copy here!'!L2609)</f>
        <v/>
      </c>
      <c r="D2604" s="3" t="str">
        <f>IF('Prior Yr Data - copy here!'!M2609="","",'Prior Yr Data - copy here!'!M2609)</f>
        <v/>
      </c>
      <c r="E2604" s="46" t="str">
        <f t="shared" si="1"/>
        <v/>
      </c>
      <c r="F2604" s="3" t="str">
        <f t="shared" si="2"/>
        <v/>
      </c>
      <c r="G2604" s="47"/>
      <c r="H2604" s="3"/>
      <c r="I2604" s="3" t="str">
        <f>IF('Two Yrs Prior Data - copy here!'!D2609="","",'Two Yrs Prior Data - copy here!'!D2609)</f>
        <v/>
      </c>
      <c r="J2604" s="3" t="str">
        <f>IF('Two Yrs Prior Data - copy here!'!D2609="","",'Two Yrs Prior Data - copy here!'!L2609)</f>
        <v/>
      </c>
      <c r="K2604" s="3" t="str">
        <f>IF('Two Yrs Prior Data - copy here!'!D2609="","",'Two Yrs Prior Data - copy here!'!M2609)</f>
        <v/>
      </c>
      <c r="L2604" s="46" t="str">
        <f t="shared" si="3"/>
        <v/>
      </c>
      <c r="M2604" s="3" t="str">
        <f t="shared" si="4"/>
        <v/>
      </c>
      <c r="N2604" s="47"/>
    </row>
    <row r="2605" ht="15.75" customHeight="1">
      <c r="B2605" s="3" t="str">
        <f>IF('Prior Yr Data - copy here!'!D2610="","",'Prior Yr Data - copy here!'!D2610)</f>
        <v/>
      </c>
      <c r="C2605" s="3" t="str">
        <f>IF('Prior Yr Data - copy here!'!L2610="","",'Prior Yr Data - copy here!'!L2610)</f>
        <v/>
      </c>
      <c r="D2605" s="3" t="str">
        <f>IF('Prior Yr Data - copy here!'!M2610="","",'Prior Yr Data - copy here!'!M2610)</f>
        <v/>
      </c>
      <c r="E2605" s="46" t="str">
        <f t="shared" si="1"/>
        <v/>
      </c>
      <c r="F2605" s="3" t="str">
        <f t="shared" si="2"/>
        <v/>
      </c>
      <c r="G2605" s="47"/>
      <c r="H2605" s="3"/>
      <c r="I2605" s="3" t="str">
        <f>IF('Two Yrs Prior Data - copy here!'!D2610="","",'Two Yrs Prior Data - copy here!'!D2610)</f>
        <v/>
      </c>
      <c r="J2605" s="3" t="str">
        <f>IF('Two Yrs Prior Data - copy here!'!D2610="","",'Two Yrs Prior Data - copy here!'!L2610)</f>
        <v/>
      </c>
      <c r="K2605" s="3" t="str">
        <f>IF('Two Yrs Prior Data - copy here!'!D2610="","",'Two Yrs Prior Data - copy here!'!M2610)</f>
        <v/>
      </c>
      <c r="L2605" s="46" t="str">
        <f t="shared" si="3"/>
        <v/>
      </c>
      <c r="M2605" s="3" t="str">
        <f t="shared" si="4"/>
        <v/>
      </c>
      <c r="N2605" s="47"/>
    </row>
    <row r="2606" ht="15.75" customHeight="1">
      <c r="B2606" s="3" t="str">
        <f>IF('Prior Yr Data - copy here!'!D2611="","",'Prior Yr Data - copy here!'!D2611)</f>
        <v/>
      </c>
      <c r="C2606" s="3" t="str">
        <f>IF('Prior Yr Data - copy here!'!L2611="","",'Prior Yr Data - copy here!'!L2611)</f>
        <v/>
      </c>
      <c r="D2606" s="3" t="str">
        <f>IF('Prior Yr Data - copy here!'!M2611="","",'Prior Yr Data - copy here!'!M2611)</f>
        <v/>
      </c>
      <c r="E2606" s="46" t="str">
        <f t="shared" si="1"/>
        <v/>
      </c>
      <c r="F2606" s="3" t="str">
        <f t="shared" si="2"/>
        <v/>
      </c>
      <c r="G2606" s="47"/>
      <c r="H2606" s="3"/>
      <c r="I2606" s="3" t="str">
        <f>IF('Two Yrs Prior Data - copy here!'!D2611="","",'Two Yrs Prior Data - copy here!'!D2611)</f>
        <v/>
      </c>
      <c r="J2606" s="3" t="str">
        <f>IF('Two Yrs Prior Data - copy here!'!D2611="","",'Two Yrs Prior Data - copy here!'!L2611)</f>
        <v/>
      </c>
      <c r="K2606" s="3" t="str">
        <f>IF('Two Yrs Prior Data - copy here!'!D2611="","",'Two Yrs Prior Data - copy here!'!M2611)</f>
        <v/>
      </c>
      <c r="L2606" s="46" t="str">
        <f t="shared" si="3"/>
        <v/>
      </c>
      <c r="M2606" s="3" t="str">
        <f t="shared" si="4"/>
        <v/>
      </c>
      <c r="N2606" s="47"/>
    </row>
    <row r="2607" ht="15.75" customHeight="1">
      <c r="B2607" s="3" t="str">
        <f>IF('Prior Yr Data - copy here!'!D2612="","",'Prior Yr Data - copy here!'!D2612)</f>
        <v/>
      </c>
      <c r="C2607" s="3" t="str">
        <f>IF('Prior Yr Data - copy here!'!L2612="","",'Prior Yr Data - copy here!'!L2612)</f>
        <v/>
      </c>
      <c r="D2607" s="3" t="str">
        <f>IF('Prior Yr Data - copy here!'!M2612="","",'Prior Yr Data - copy here!'!M2612)</f>
        <v/>
      </c>
      <c r="E2607" s="46" t="str">
        <f t="shared" si="1"/>
        <v/>
      </c>
      <c r="F2607" s="3" t="str">
        <f t="shared" si="2"/>
        <v/>
      </c>
      <c r="G2607" s="47"/>
      <c r="H2607" s="3"/>
      <c r="I2607" s="3" t="str">
        <f>IF('Two Yrs Prior Data - copy here!'!D2612="","",'Two Yrs Prior Data - copy here!'!D2612)</f>
        <v/>
      </c>
      <c r="J2607" s="3" t="str">
        <f>IF('Two Yrs Prior Data - copy here!'!D2612="","",'Two Yrs Prior Data - copy here!'!L2612)</f>
        <v/>
      </c>
      <c r="K2607" s="3" t="str">
        <f>IF('Two Yrs Prior Data - copy here!'!D2612="","",'Two Yrs Prior Data - copy here!'!M2612)</f>
        <v/>
      </c>
      <c r="L2607" s="46" t="str">
        <f t="shared" si="3"/>
        <v/>
      </c>
      <c r="M2607" s="3" t="str">
        <f t="shared" si="4"/>
        <v/>
      </c>
      <c r="N2607" s="47"/>
    </row>
    <row r="2608" ht="15.75" customHeight="1">
      <c r="B2608" s="3" t="str">
        <f>IF('Prior Yr Data - copy here!'!D2613="","",'Prior Yr Data - copy here!'!D2613)</f>
        <v/>
      </c>
      <c r="C2608" s="3" t="str">
        <f>IF('Prior Yr Data - copy here!'!L2613="","",'Prior Yr Data - copy here!'!L2613)</f>
        <v/>
      </c>
      <c r="D2608" s="3" t="str">
        <f>IF('Prior Yr Data - copy here!'!M2613="","",'Prior Yr Data - copy here!'!M2613)</f>
        <v/>
      </c>
      <c r="E2608" s="46" t="str">
        <f t="shared" si="1"/>
        <v/>
      </c>
      <c r="F2608" s="3" t="str">
        <f t="shared" si="2"/>
        <v/>
      </c>
      <c r="G2608" s="47"/>
      <c r="H2608" s="3"/>
      <c r="I2608" s="3" t="str">
        <f>IF('Two Yrs Prior Data - copy here!'!D2613="","",'Two Yrs Prior Data - copy here!'!D2613)</f>
        <v/>
      </c>
      <c r="J2608" s="3" t="str">
        <f>IF('Two Yrs Prior Data - copy here!'!D2613="","",'Two Yrs Prior Data - copy here!'!L2613)</f>
        <v/>
      </c>
      <c r="K2608" s="3" t="str">
        <f>IF('Two Yrs Prior Data - copy here!'!D2613="","",'Two Yrs Prior Data - copy here!'!M2613)</f>
        <v/>
      </c>
      <c r="L2608" s="46" t="str">
        <f t="shared" si="3"/>
        <v/>
      </c>
      <c r="M2608" s="3" t="str">
        <f t="shared" si="4"/>
        <v/>
      </c>
      <c r="N2608" s="47"/>
    </row>
    <row r="2609" ht="15.75" customHeight="1">
      <c r="B2609" s="3" t="str">
        <f>IF('Prior Yr Data - copy here!'!D2614="","",'Prior Yr Data - copy here!'!D2614)</f>
        <v/>
      </c>
      <c r="C2609" s="3" t="str">
        <f>IF('Prior Yr Data - copy here!'!L2614="","",'Prior Yr Data - copy here!'!L2614)</f>
        <v/>
      </c>
      <c r="D2609" s="3" t="str">
        <f>IF('Prior Yr Data - copy here!'!M2614="","",'Prior Yr Data - copy here!'!M2614)</f>
        <v/>
      </c>
      <c r="E2609" s="46" t="str">
        <f t="shared" si="1"/>
        <v/>
      </c>
      <c r="F2609" s="3" t="str">
        <f t="shared" si="2"/>
        <v/>
      </c>
      <c r="G2609" s="47"/>
      <c r="H2609" s="3"/>
      <c r="I2609" s="3" t="str">
        <f>IF('Two Yrs Prior Data - copy here!'!D2614="","",'Two Yrs Prior Data - copy here!'!D2614)</f>
        <v/>
      </c>
      <c r="J2609" s="3" t="str">
        <f>IF('Two Yrs Prior Data - copy here!'!D2614="","",'Two Yrs Prior Data - copy here!'!L2614)</f>
        <v/>
      </c>
      <c r="K2609" s="3" t="str">
        <f>IF('Two Yrs Prior Data - copy here!'!D2614="","",'Two Yrs Prior Data - copy here!'!M2614)</f>
        <v/>
      </c>
      <c r="L2609" s="46" t="str">
        <f t="shared" si="3"/>
        <v/>
      </c>
      <c r="M2609" s="3" t="str">
        <f t="shared" si="4"/>
        <v/>
      </c>
      <c r="N2609" s="47"/>
    </row>
    <row r="2610" ht="15.75" customHeight="1">
      <c r="B2610" s="3" t="str">
        <f>IF('Prior Yr Data - copy here!'!D2615="","",'Prior Yr Data - copy here!'!D2615)</f>
        <v/>
      </c>
      <c r="C2610" s="3" t="str">
        <f>IF('Prior Yr Data - copy here!'!L2615="","",'Prior Yr Data - copy here!'!L2615)</f>
        <v/>
      </c>
      <c r="D2610" s="3" t="str">
        <f>IF('Prior Yr Data - copy here!'!M2615="","",'Prior Yr Data - copy here!'!M2615)</f>
        <v/>
      </c>
      <c r="E2610" s="46" t="str">
        <f t="shared" si="1"/>
        <v/>
      </c>
      <c r="F2610" s="3" t="str">
        <f t="shared" si="2"/>
        <v/>
      </c>
      <c r="G2610" s="47"/>
      <c r="H2610" s="3"/>
      <c r="I2610" s="3" t="str">
        <f>IF('Two Yrs Prior Data - copy here!'!D2615="","",'Two Yrs Prior Data - copy here!'!D2615)</f>
        <v/>
      </c>
      <c r="J2610" s="3" t="str">
        <f>IF('Two Yrs Prior Data - copy here!'!D2615="","",'Two Yrs Prior Data - copy here!'!L2615)</f>
        <v/>
      </c>
      <c r="K2610" s="3" t="str">
        <f>IF('Two Yrs Prior Data - copy here!'!D2615="","",'Two Yrs Prior Data - copy here!'!M2615)</f>
        <v/>
      </c>
      <c r="L2610" s="46" t="str">
        <f t="shared" si="3"/>
        <v/>
      </c>
      <c r="M2610" s="3" t="str">
        <f t="shared" si="4"/>
        <v/>
      </c>
      <c r="N2610" s="47"/>
    </row>
    <row r="2611" ht="15.75" customHeight="1">
      <c r="B2611" s="3" t="str">
        <f>IF('Prior Yr Data - copy here!'!D2616="","",'Prior Yr Data - copy here!'!D2616)</f>
        <v/>
      </c>
      <c r="C2611" s="3" t="str">
        <f>IF('Prior Yr Data - copy here!'!L2616="","",'Prior Yr Data - copy here!'!L2616)</f>
        <v/>
      </c>
      <c r="D2611" s="3" t="str">
        <f>IF('Prior Yr Data - copy here!'!M2616="","",'Prior Yr Data - copy here!'!M2616)</f>
        <v/>
      </c>
      <c r="E2611" s="46" t="str">
        <f t="shared" si="1"/>
        <v/>
      </c>
      <c r="F2611" s="3" t="str">
        <f t="shared" si="2"/>
        <v/>
      </c>
      <c r="G2611" s="47"/>
      <c r="H2611" s="3"/>
      <c r="I2611" s="3" t="str">
        <f>IF('Two Yrs Prior Data - copy here!'!D2616="","",'Two Yrs Prior Data - copy here!'!D2616)</f>
        <v/>
      </c>
      <c r="J2611" s="3" t="str">
        <f>IF('Two Yrs Prior Data - copy here!'!D2616="","",'Two Yrs Prior Data - copy here!'!L2616)</f>
        <v/>
      </c>
      <c r="K2611" s="3" t="str">
        <f>IF('Two Yrs Prior Data - copy here!'!D2616="","",'Two Yrs Prior Data - copy here!'!M2616)</f>
        <v/>
      </c>
      <c r="L2611" s="46" t="str">
        <f t="shared" si="3"/>
        <v/>
      </c>
      <c r="M2611" s="3" t="str">
        <f t="shared" si="4"/>
        <v/>
      </c>
      <c r="N2611" s="47"/>
    </row>
    <row r="2612" ht="15.75" customHeight="1">
      <c r="B2612" s="3" t="str">
        <f>IF('Prior Yr Data - copy here!'!D2617="","",'Prior Yr Data - copy here!'!D2617)</f>
        <v/>
      </c>
      <c r="C2612" s="3" t="str">
        <f>IF('Prior Yr Data - copy here!'!L2617="","",'Prior Yr Data - copy here!'!L2617)</f>
        <v/>
      </c>
      <c r="D2612" s="3" t="str">
        <f>IF('Prior Yr Data - copy here!'!M2617="","",'Prior Yr Data - copy here!'!M2617)</f>
        <v/>
      </c>
      <c r="E2612" s="46" t="str">
        <f t="shared" si="1"/>
        <v/>
      </c>
      <c r="F2612" s="3" t="str">
        <f t="shared" si="2"/>
        <v/>
      </c>
      <c r="G2612" s="47"/>
      <c r="H2612" s="3"/>
      <c r="I2612" s="3" t="str">
        <f>IF('Two Yrs Prior Data - copy here!'!D2617="","",'Two Yrs Prior Data - copy here!'!D2617)</f>
        <v/>
      </c>
      <c r="J2612" s="3" t="str">
        <f>IF('Two Yrs Prior Data - copy here!'!D2617="","",'Two Yrs Prior Data - copy here!'!L2617)</f>
        <v/>
      </c>
      <c r="K2612" s="3" t="str">
        <f>IF('Two Yrs Prior Data - copy here!'!D2617="","",'Two Yrs Prior Data - copy here!'!M2617)</f>
        <v/>
      </c>
      <c r="L2612" s="46" t="str">
        <f t="shared" si="3"/>
        <v/>
      </c>
      <c r="M2612" s="3" t="str">
        <f t="shared" si="4"/>
        <v/>
      </c>
      <c r="N2612" s="47"/>
    </row>
    <row r="2613" ht="15.75" customHeight="1">
      <c r="B2613" s="3" t="str">
        <f>IF('Prior Yr Data - copy here!'!D2618="","",'Prior Yr Data - copy here!'!D2618)</f>
        <v/>
      </c>
      <c r="C2613" s="3" t="str">
        <f>IF('Prior Yr Data - copy here!'!L2618="","",'Prior Yr Data - copy here!'!L2618)</f>
        <v/>
      </c>
      <c r="D2613" s="3" t="str">
        <f>IF('Prior Yr Data - copy here!'!M2618="","",'Prior Yr Data - copy here!'!M2618)</f>
        <v/>
      </c>
      <c r="E2613" s="46" t="str">
        <f t="shared" si="1"/>
        <v/>
      </c>
      <c r="F2613" s="3" t="str">
        <f t="shared" si="2"/>
        <v/>
      </c>
      <c r="G2613" s="47"/>
      <c r="H2613" s="3"/>
      <c r="I2613" s="3" t="str">
        <f>IF('Two Yrs Prior Data - copy here!'!D2618="","",'Two Yrs Prior Data - copy here!'!D2618)</f>
        <v/>
      </c>
      <c r="J2613" s="3" t="str">
        <f>IF('Two Yrs Prior Data - copy here!'!D2618="","",'Two Yrs Prior Data - copy here!'!L2618)</f>
        <v/>
      </c>
      <c r="K2613" s="3" t="str">
        <f>IF('Two Yrs Prior Data - copy here!'!D2618="","",'Two Yrs Prior Data - copy here!'!M2618)</f>
        <v/>
      </c>
      <c r="L2613" s="46" t="str">
        <f t="shared" si="3"/>
        <v/>
      </c>
      <c r="M2613" s="3" t="str">
        <f t="shared" si="4"/>
        <v/>
      </c>
      <c r="N2613" s="47"/>
    </row>
    <row r="2614" ht="15.75" customHeight="1">
      <c r="B2614" s="3" t="str">
        <f>IF('Prior Yr Data - copy here!'!D2619="","",'Prior Yr Data - copy here!'!D2619)</f>
        <v/>
      </c>
      <c r="C2614" s="3" t="str">
        <f>IF('Prior Yr Data - copy here!'!L2619="","",'Prior Yr Data - copy here!'!L2619)</f>
        <v/>
      </c>
      <c r="D2614" s="3" t="str">
        <f>IF('Prior Yr Data - copy here!'!M2619="","",'Prior Yr Data - copy here!'!M2619)</f>
        <v/>
      </c>
      <c r="E2614" s="46" t="str">
        <f t="shared" si="1"/>
        <v/>
      </c>
      <c r="F2614" s="3" t="str">
        <f t="shared" si="2"/>
        <v/>
      </c>
      <c r="G2614" s="47"/>
      <c r="H2614" s="3"/>
      <c r="I2614" s="3" t="str">
        <f>IF('Two Yrs Prior Data - copy here!'!D2619="","",'Two Yrs Prior Data - copy here!'!D2619)</f>
        <v/>
      </c>
      <c r="J2614" s="3" t="str">
        <f>IF('Two Yrs Prior Data - copy here!'!D2619="","",'Two Yrs Prior Data - copy here!'!L2619)</f>
        <v/>
      </c>
      <c r="K2614" s="3" t="str">
        <f>IF('Two Yrs Prior Data - copy here!'!D2619="","",'Two Yrs Prior Data - copy here!'!M2619)</f>
        <v/>
      </c>
      <c r="L2614" s="46" t="str">
        <f t="shared" si="3"/>
        <v/>
      </c>
      <c r="M2614" s="3" t="str">
        <f t="shared" si="4"/>
        <v/>
      </c>
      <c r="N2614" s="47"/>
    </row>
    <row r="2615" ht="15.75" customHeight="1">
      <c r="B2615" s="3" t="str">
        <f>IF('Prior Yr Data - copy here!'!D2620="","",'Prior Yr Data - copy here!'!D2620)</f>
        <v/>
      </c>
      <c r="C2615" s="3" t="str">
        <f>IF('Prior Yr Data - copy here!'!L2620="","",'Prior Yr Data - copy here!'!L2620)</f>
        <v/>
      </c>
      <c r="D2615" s="3" t="str">
        <f>IF('Prior Yr Data - copy here!'!M2620="","",'Prior Yr Data - copy here!'!M2620)</f>
        <v/>
      </c>
      <c r="E2615" s="46" t="str">
        <f t="shared" si="1"/>
        <v/>
      </c>
      <c r="F2615" s="3" t="str">
        <f t="shared" si="2"/>
        <v/>
      </c>
      <c r="G2615" s="47"/>
      <c r="H2615" s="3"/>
      <c r="I2615" s="3" t="str">
        <f>IF('Two Yrs Prior Data - copy here!'!D2620="","",'Two Yrs Prior Data - copy here!'!D2620)</f>
        <v/>
      </c>
      <c r="J2615" s="3" t="str">
        <f>IF('Two Yrs Prior Data - copy here!'!D2620="","",'Two Yrs Prior Data - copy here!'!L2620)</f>
        <v/>
      </c>
      <c r="K2615" s="3" t="str">
        <f>IF('Two Yrs Prior Data - copy here!'!D2620="","",'Two Yrs Prior Data - copy here!'!M2620)</f>
        <v/>
      </c>
      <c r="L2615" s="46" t="str">
        <f t="shared" si="3"/>
        <v/>
      </c>
      <c r="M2615" s="3" t="str">
        <f t="shared" si="4"/>
        <v/>
      </c>
      <c r="N2615" s="47"/>
    </row>
    <row r="2616" ht="15.75" customHeight="1">
      <c r="B2616" s="3" t="str">
        <f>IF('Prior Yr Data - copy here!'!D2621="","",'Prior Yr Data - copy here!'!D2621)</f>
        <v/>
      </c>
      <c r="C2616" s="3" t="str">
        <f>IF('Prior Yr Data - copy here!'!L2621="","",'Prior Yr Data - copy here!'!L2621)</f>
        <v/>
      </c>
      <c r="D2616" s="3" t="str">
        <f>IF('Prior Yr Data - copy here!'!M2621="","",'Prior Yr Data - copy here!'!M2621)</f>
        <v/>
      </c>
      <c r="E2616" s="46" t="str">
        <f t="shared" si="1"/>
        <v/>
      </c>
      <c r="F2616" s="3" t="str">
        <f t="shared" si="2"/>
        <v/>
      </c>
      <c r="G2616" s="47"/>
      <c r="H2616" s="3"/>
      <c r="I2616" s="3" t="str">
        <f>IF('Two Yrs Prior Data - copy here!'!D2621="","",'Two Yrs Prior Data - copy here!'!D2621)</f>
        <v/>
      </c>
      <c r="J2616" s="3" t="str">
        <f>IF('Two Yrs Prior Data - copy here!'!D2621="","",'Two Yrs Prior Data - copy here!'!L2621)</f>
        <v/>
      </c>
      <c r="K2616" s="3" t="str">
        <f>IF('Two Yrs Prior Data - copy here!'!D2621="","",'Two Yrs Prior Data - copy here!'!M2621)</f>
        <v/>
      </c>
      <c r="L2616" s="46" t="str">
        <f t="shared" si="3"/>
        <v/>
      </c>
      <c r="M2616" s="3" t="str">
        <f t="shared" si="4"/>
        <v/>
      </c>
      <c r="N2616" s="47"/>
    </row>
    <row r="2617" ht="15.75" customHeight="1">
      <c r="B2617" s="3" t="str">
        <f>IF('Prior Yr Data - copy here!'!D2622="","",'Prior Yr Data - copy here!'!D2622)</f>
        <v/>
      </c>
      <c r="C2617" s="3" t="str">
        <f>IF('Prior Yr Data - copy here!'!L2622="","",'Prior Yr Data - copy here!'!L2622)</f>
        <v/>
      </c>
      <c r="D2617" s="3" t="str">
        <f>IF('Prior Yr Data - copy here!'!M2622="","",'Prior Yr Data - copy here!'!M2622)</f>
        <v/>
      </c>
      <c r="E2617" s="46" t="str">
        <f t="shared" si="1"/>
        <v/>
      </c>
      <c r="F2617" s="3" t="str">
        <f t="shared" si="2"/>
        <v/>
      </c>
      <c r="G2617" s="47"/>
      <c r="H2617" s="3"/>
      <c r="I2617" s="3" t="str">
        <f>IF('Two Yrs Prior Data - copy here!'!D2622="","",'Two Yrs Prior Data - copy here!'!D2622)</f>
        <v/>
      </c>
      <c r="J2617" s="3" t="str">
        <f>IF('Two Yrs Prior Data - copy here!'!D2622="","",'Two Yrs Prior Data - copy here!'!L2622)</f>
        <v/>
      </c>
      <c r="K2617" s="3" t="str">
        <f>IF('Two Yrs Prior Data - copy here!'!D2622="","",'Two Yrs Prior Data - copy here!'!M2622)</f>
        <v/>
      </c>
      <c r="L2617" s="46" t="str">
        <f t="shared" si="3"/>
        <v/>
      </c>
      <c r="M2617" s="3" t="str">
        <f t="shared" si="4"/>
        <v/>
      </c>
      <c r="N2617" s="47"/>
    </row>
    <row r="2618" ht="15.75" customHeight="1">
      <c r="B2618" s="3" t="str">
        <f>IF('Prior Yr Data - copy here!'!D2623="","",'Prior Yr Data - copy here!'!D2623)</f>
        <v/>
      </c>
      <c r="C2618" s="3" t="str">
        <f>IF('Prior Yr Data - copy here!'!L2623="","",'Prior Yr Data - copy here!'!L2623)</f>
        <v/>
      </c>
      <c r="D2618" s="3" t="str">
        <f>IF('Prior Yr Data - copy here!'!M2623="","",'Prior Yr Data - copy here!'!M2623)</f>
        <v/>
      </c>
      <c r="E2618" s="46" t="str">
        <f t="shared" si="1"/>
        <v/>
      </c>
      <c r="F2618" s="3" t="str">
        <f t="shared" si="2"/>
        <v/>
      </c>
      <c r="G2618" s="47"/>
      <c r="H2618" s="3"/>
      <c r="I2618" s="3" t="str">
        <f>IF('Two Yrs Prior Data - copy here!'!D2623="","",'Two Yrs Prior Data - copy here!'!D2623)</f>
        <v/>
      </c>
      <c r="J2618" s="3" t="str">
        <f>IF('Two Yrs Prior Data - copy here!'!D2623="","",'Two Yrs Prior Data - copy here!'!L2623)</f>
        <v/>
      </c>
      <c r="K2618" s="3" t="str">
        <f>IF('Two Yrs Prior Data - copy here!'!D2623="","",'Two Yrs Prior Data - copy here!'!M2623)</f>
        <v/>
      </c>
      <c r="L2618" s="46" t="str">
        <f t="shared" si="3"/>
        <v/>
      </c>
      <c r="M2618" s="3" t="str">
        <f t="shared" si="4"/>
        <v/>
      </c>
      <c r="N2618" s="47"/>
    </row>
    <row r="2619" ht="15.75" customHeight="1">
      <c r="B2619" s="3" t="str">
        <f>IF('Prior Yr Data - copy here!'!D2624="","",'Prior Yr Data - copy here!'!D2624)</f>
        <v/>
      </c>
      <c r="C2619" s="3" t="str">
        <f>IF('Prior Yr Data - copy here!'!L2624="","",'Prior Yr Data - copy here!'!L2624)</f>
        <v/>
      </c>
      <c r="D2619" s="3" t="str">
        <f>IF('Prior Yr Data - copy here!'!M2624="","",'Prior Yr Data - copy here!'!M2624)</f>
        <v/>
      </c>
      <c r="E2619" s="46" t="str">
        <f t="shared" si="1"/>
        <v/>
      </c>
      <c r="F2619" s="3" t="str">
        <f t="shared" si="2"/>
        <v/>
      </c>
      <c r="G2619" s="47"/>
      <c r="H2619" s="3"/>
      <c r="I2619" s="3" t="str">
        <f>IF('Two Yrs Prior Data - copy here!'!D2624="","",'Two Yrs Prior Data - copy here!'!D2624)</f>
        <v/>
      </c>
      <c r="J2619" s="3" t="str">
        <f>IF('Two Yrs Prior Data - copy here!'!D2624="","",'Two Yrs Prior Data - copy here!'!L2624)</f>
        <v/>
      </c>
      <c r="K2619" s="3" t="str">
        <f>IF('Two Yrs Prior Data - copy here!'!D2624="","",'Two Yrs Prior Data - copy here!'!M2624)</f>
        <v/>
      </c>
      <c r="L2619" s="46" t="str">
        <f t="shared" si="3"/>
        <v/>
      </c>
      <c r="M2619" s="3" t="str">
        <f t="shared" si="4"/>
        <v/>
      </c>
      <c r="N2619" s="47"/>
    </row>
    <row r="2620" ht="15.75" customHeight="1">
      <c r="B2620" s="3" t="str">
        <f>IF('Prior Yr Data - copy here!'!D2625="","",'Prior Yr Data - copy here!'!D2625)</f>
        <v/>
      </c>
      <c r="C2620" s="3" t="str">
        <f>IF('Prior Yr Data - copy here!'!L2625="","",'Prior Yr Data - copy here!'!L2625)</f>
        <v/>
      </c>
      <c r="D2620" s="3" t="str">
        <f>IF('Prior Yr Data - copy here!'!M2625="","",'Prior Yr Data - copy here!'!M2625)</f>
        <v/>
      </c>
      <c r="E2620" s="46" t="str">
        <f t="shared" si="1"/>
        <v/>
      </c>
      <c r="F2620" s="3" t="str">
        <f t="shared" si="2"/>
        <v/>
      </c>
      <c r="G2620" s="47"/>
      <c r="H2620" s="3"/>
      <c r="I2620" s="3" t="str">
        <f>IF('Two Yrs Prior Data - copy here!'!D2625="","",'Two Yrs Prior Data - copy here!'!D2625)</f>
        <v/>
      </c>
      <c r="J2620" s="3" t="str">
        <f>IF('Two Yrs Prior Data - copy here!'!D2625="","",'Two Yrs Prior Data - copy here!'!L2625)</f>
        <v/>
      </c>
      <c r="K2620" s="3" t="str">
        <f>IF('Two Yrs Prior Data - copy here!'!D2625="","",'Two Yrs Prior Data - copy here!'!M2625)</f>
        <v/>
      </c>
      <c r="L2620" s="46" t="str">
        <f t="shared" si="3"/>
        <v/>
      </c>
      <c r="M2620" s="3" t="str">
        <f t="shared" si="4"/>
        <v/>
      </c>
      <c r="N2620" s="47"/>
    </row>
    <row r="2621" ht="15.75" customHeight="1">
      <c r="B2621" s="3" t="str">
        <f>IF('Prior Yr Data - copy here!'!D2626="","",'Prior Yr Data - copy here!'!D2626)</f>
        <v/>
      </c>
      <c r="C2621" s="3" t="str">
        <f>IF('Prior Yr Data - copy here!'!L2626="","",'Prior Yr Data - copy here!'!L2626)</f>
        <v/>
      </c>
      <c r="D2621" s="3" t="str">
        <f>IF('Prior Yr Data - copy here!'!M2626="","",'Prior Yr Data - copy here!'!M2626)</f>
        <v/>
      </c>
      <c r="E2621" s="46" t="str">
        <f t="shared" si="1"/>
        <v/>
      </c>
      <c r="F2621" s="3" t="str">
        <f t="shared" si="2"/>
        <v/>
      </c>
      <c r="G2621" s="47"/>
      <c r="H2621" s="3"/>
      <c r="I2621" s="3" t="str">
        <f>IF('Two Yrs Prior Data - copy here!'!D2626="","",'Two Yrs Prior Data - copy here!'!D2626)</f>
        <v/>
      </c>
      <c r="J2621" s="3" t="str">
        <f>IF('Two Yrs Prior Data - copy here!'!D2626="","",'Two Yrs Prior Data - copy here!'!L2626)</f>
        <v/>
      </c>
      <c r="K2621" s="3" t="str">
        <f>IF('Two Yrs Prior Data - copy here!'!D2626="","",'Two Yrs Prior Data - copy here!'!M2626)</f>
        <v/>
      </c>
      <c r="L2621" s="46" t="str">
        <f t="shared" si="3"/>
        <v/>
      </c>
      <c r="M2621" s="3" t="str">
        <f t="shared" si="4"/>
        <v/>
      </c>
      <c r="N2621" s="47"/>
    </row>
    <row r="2622" ht="15.75" customHeight="1">
      <c r="B2622" s="3" t="str">
        <f>IF('Prior Yr Data - copy here!'!D2627="","",'Prior Yr Data - copy here!'!D2627)</f>
        <v/>
      </c>
      <c r="C2622" s="3" t="str">
        <f>IF('Prior Yr Data - copy here!'!L2627="","",'Prior Yr Data - copy here!'!L2627)</f>
        <v/>
      </c>
      <c r="D2622" s="3" t="str">
        <f>IF('Prior Yr Data - copy here!'!M2627="","",'Prior Yr Data - copy here!'!M2627)</f>
        <v/>
      </c>
      <c r="E2622" s="46" t="str">
        <f t="shared" si="1"/>
        <v/>
      </c>
      <c r="F2622" s="3" t="str">
        <f t="shared" si="2"/>
        <v/>
      </c>
      <c r="G2622" s="47"/>
      <c r="H2622" s="3"/>
      <c r="I2622" s="3" t="str">
        <f>IF('Two Yrs Prior Data - copy here!'!D2627="","",'Two Yrs Prior Data - copy here!'!D2627)</f>
        <v/>
      </c>
      <c r="J2622" s="3" t="str">
        <f>IF('Two Yrs Prior Data - copy here!'!D2627="","",'Two Yrs Prior Data - copy here!'!L2627)</f>
        <v/>
      </c>
      <c r="K2622" s="3" t="str">
        <f>IF('Two Yrs Prior Data - copy here!'!D2627="","",'Two Yrs Prior Data - copy here!'!M2627)</f>
        <v/>
      </c>
      <c r="L2622" s="46" t="str">
        <f t="shared" si="3"/>
        <v/>
      </c>
      <c r="M2622" s="3" t="str">
        <f t="shared" si="4"/>
        <v/>
      </c>
      <c r="N2622" s="47"/>
    </row>
    <row r="2623" ht="15.75" customHeight="1">
      <c r="B2623" s="3" t="str">
        <f>IF('Prior Yr Data - copy here!'!D2628="","",'Prior Yr Data - copy here!'!D2628)</f>
        <v/>
      </c>
      <c r="C2623" s="3" t="str">
        <f>IF('Prior Yr Data - copy here!'!L2628="","",'Prior Yr Data - copy here!'!L2628)</f>
        <v/>
      </c>
      <c r="D2623" s="3" t="str">
        <f>IF('Prior Yr Data - copy here!'!M2628="","",'Prior Yr Data - copy here!'!M2628)</f>
        <v/>
      </c>
      <c r="E2623" s="46" t="str">
        <f t="shared" si="1"/>
        <v/>
      </c>
      <c r="F2623" s="3" t="str">
        <f t="shared" si="2"/>
        <v/>
      </c>
      <c r="G2623" s="47"/>
      <c r="H2623" s="3"/>
      <c r="I2623" s="3" t="str">
        <f>IF('Two Yrs Prior Data - copy here!'!D2628="","",'Two Yrs Prior Data - copy here!'!D2628)</f>
        <v/>
      </c>
      <c r="J2623" s="3" t="str">
        <f>IF('Two Yrs Prior Data - copy here!'!D2628="","",'Two Yrs Prior Data - copy here!'!L2628)</f>
        <v/>
      </c>
      <c r="K2623" s="3" t="str">
        <f>IF('Two Yrs Prior Data - copy here!'!D2628="","",'Two Yrs Prior Data - copy here!'!M2628)</f>
        <v/>
      </c>
      <c r="L2623" s="46" t="str">
        <f t="shared" si="3"/>
        <v/>
      </c>
      <c r="M2623" s="3" t="str">
        <f t="shared" si="4"/>
        <v/>
      </c>
      <c r="N2623" s="47"/>
    </row>
    <row r="2624" ht="15.75" customHeight="1">
      <c r="B2624" s="3" t="str">
        <f>IF('Prior Yr Data - copy here!'!D2629="","",'Prior Yr Data - copy here!'!D2629)</f>
        <v/>
      </c>
      <c r="C2624" s="3" t="str">
        <f>IF('Prior Yr Data - copy here!'!L2629="","",'Prior Yr Data - copy here!'!L2629)</f>
        <v/>
      </c>
      <c r="D2624" s="3" t="str">
        <f>IF('Prior Yr Data - copy here!'!M2629="","",'Prior Yr Data - copy here!'!M2629)</f>
        <v/>
      </c>
      <c r="E2624" s="46" t="str">
        <f t="shared" si="1"/>
        <v/>
      </c>
      <c r="F2624" s="3" t="str">
        <f t="shared" si="2"/>
        <v/>
      </c>
      <c r="G2624" s="47"/>
      <c r="H2624" s="3"/>
      <c r="I2624" s="3" t="str">
        <f>IF('Two Yrs Prior Data - copy here!'!D2629="","",'Two Yrs Prior Data - copy here!'!D2629)</f>
        <v/>
      </c>
      <c r="J2624" s="3" t="str">
        <f>IF('Two Yrs Prior Data - copy here!'!D2629="","",'Two Yrs Prior Data - copy here!'!L2629)</f>
        <v/>
      </c>
      <c r="K2624" s="3" t="str">
        <f>IF('Two Yrs Prior Data - copy here!'!D2629="","",'Two Yrs Prior Data - copy here!'!M2629)</f>
        <v/>
      </c>
      <c r="L2624" s="46" t="str">
        <f t="shared" si="3"/>
        <v/>
      </c>
      <c r="M2624" s="3" t="str">
        <f t="shared" si="4"/>
        <v/>
      </c>
      <c r="N2624" s="47"/>
    </row>
    <row r="2625" ht="15.75" customHeight="1">
      <c r="B2625" s="3" t="str">
        <f>IF('Prior Yr Data - copy here!'!D2630="","",'Prior Yr Data - copy here!'!D2630)</f>
        <v/>
      </c>
      <c r="C2625" s="3" t="str">
        <f>IF('Prior Yr Data - copy here!'!L2630="","",'Prior Yr Data - copy here!'!L2630)</f>
        <v/>
      </c>
      <c r="D2625" s="3" t="str">
        <f>IF('Prior Yr Data - copy here!'!M2630="","",'Prior Yr Data - copy here!'!M2630)</f>
        <v/>
      </c>
      <c r="E2625" s="46" t="str">
        <f t="shared" si="1"/>
        <v/>
      </c>
      <c r="F2625" s="3" t="str">
        <f t="shared" si="2"/>
        <v/>
      </c>
      <c r="G2625" s="47"/>
      <c r="H2625" s="3"/>
      <c r="I2625" s="3" t="str">
        <f>IF('Two Yrs Prior Data - copy here!'!D2630="","",'Two Yrs Prior Data - copy here!'!D2630)</f>
        <v/>
      </c>
      <c r="J2625" s="3" t="str">
        <f>IF('Two Yrs Prior Data - copy here!'!D2630="","",'Two Yrs Prior Data - copy here!'!L2630)</f>
        <v/>
      </c>
      <c r="K2625" s="3" t="str">
        <f>IF('Two Yrs Prior Data - copy here!'!D2630="","",'Two Yrs Prior Data - copy here!'!M2630)</f>
        <v/>
      </c>
      <c r="L2625" s="46" t="str">
        <f t="shared" si="3"/>
        <v/>
      </c>
      <c r="M2625" s="3" t="str">
        <f t="shared" si="4"/>
        <v/>
      </c>
      <c r="N2625" s="47"/>
    </row>
    <row r="2626" ht="15.75" customHeight="1">
      <c r="B2626" s="3" t="str">
        <f>IF('Prior Yr Data - copy here!'!D2631="","",'Prior Yr Data - copy here!'!D2631)</f>
        <v/>
      </c>
      <c r="C2626" s="3" t="str">
        <f>IF('Prior Yr Data - copy here!'!L2631="","",'Prior Yr Data - copy here!'!L2631)</f>
        <v/>
      </c>
      <c r="D2626" s="3" t="str">
        <f>IF('Prior Yr Data - copy here!'!M2631="","",'Prior Yr Data - copy here!'!M2631)</f>
        <v/>
      </c>
      <c r="E2626" s="46" t="str">
        <f t="shared" si="1"/>
        <v/>
      </c>
      <c r="F2626" s="3" t="str">
        <f t="shared" si="2"/>
        <v/>
      </c>
      <c r="G2626" s="47"/>
      <c r="H2626" s="3"/>
      <c r="I2626" s="3" t="str">
        <f>IF('Two Yrs Prior Data - copy here!'!D2631="","",'Two Yrs Prior Data - copy here!'!D2631)</f>
        <v/>
      </c>
      <c r="J2626" s="3" t="str">
        <f>IF('Two Yrs Prior Data - copy here!'!D2631="","",'Two Yrs Prior Data - copy here!'!L2631)</f>
        <v/>
      </c>
      <c r="K2626" s="3" t="str">
        <f>IF('Two Yrs Prior Data - copy here!'!D2631="","",'Two Yrs Prior Data - copy here!'!M2631)</f>
        <v/>
      </c>
      <c r="L2626" s="46" t="str">
        <f t="shared" si="3"/>
        <v/>
      </c>
      <c r="M2626" s="3" t="str">
        <f t="shared" si="4"/>
        <v/>
      </c>
      <c r="N2626" s="47"/>
    </row>
    <row r="2627" ht="15.75" customHeight="1">
      <c r="B2627" s="3" t="str">
        <f>IF('Prior Yr Data - copy here!'!D2632="","",'Prior Yr Data - copy here!'!D2632)</f>
        <v/>
      </c>
      <c r="C2627" s="3" t="str">
        <f>IF('Prior Yr Data - copy here!'!L2632="","",'Prior Yr Data - copy here!'!L2632)</f>
        <v/>
      </c>
      <c r="D2627" s="3" t="str">
        <f>IF('Prior Yr Data - copy here!'!M2632="","",'Prior Yr Data - copy here!'!M2632)</f>
        <v/>
      </c>
      <c r="E2627" s="46" t="str">
        <f t="shared" si="1"/>
        <v/>
      </c>
      <c r="F2627" s="3" t="str">
        <f t="shared" si="2"/>
        <v/>
      </c>
      <c r="G2627" s="47"/>
      <c r="H2627" s="3"/>
      <c r="I2627" s="3" t="str">
        <f>IF('Two Yrs Prior Data - copy here!'!D2632="","",'Two Yrs Prior Data - copy here!'!D2632)</f>
        <v/>
      </c>
      <c r="J2627" s="3" t="str">
        <f>IF('Two Yrs Prior Data - copy here!'!D2632="","",'Two Yrs Prior Data - copy here!'!L2632)</f>
        <v/>
      </c>
      <c r="K2627" s="3" t="str">
        <f>IF('Two Yrs Prior Data - copy here!'!D2632="","",'Two Yrs Prior Data - copy here!'!M2632)</f>
        <v/>
      </c>
      <c r="L2627" s="46" t="str">
        <f t="shared" si="3"/>
        <v/>
      </c>
      <c r="M2627" s="3" t="str">
        <f t="shared" si="4"/>
        <v/>
      </c>
      <c r="N2627" s="47"/>
    </row>
    <row r="2628" ht="15.75" customHeight="1">
      <c r="B2628" s="3" t="str">
        <f>IF('Prior Yr Data - copy here!'!D2633="","",'Prior Yr Data - copy here!'!D2633)</f>
        <v/>
      </c>
      <c r="C2628" s="3" t="str">
        <f>IF('Prior Yr Data - copy here!'!L2633="","",'Prior Yr Data - copy here!'!L2633)</f>
        <v/>
      </c>
      <c r="D2628" s="3" t="str">
        <f>IF('Prior Yr Data - copy here!'!M2633="","",'Prior Yr Data - copy here!'!M2633)</f>
        <v/>
      </c>
      <c r="E2628" s="46" t="str">
        <f t="shared" si="1"/>
        <v/>
      </c>
      <c r="F2628" s="3" t="str">
        <f t="shared" si="2"/>
        <v/>
      </c>
      <c r="G2628" s="47"/>
      <c r="H2628" s="3"/>
      <c r="I2628" s="3" t="str">
        <f>IF('Two Yrs Prior Data - copy here!'!D2633="","",'Two Yrs Prior Data - copy here!'!D2633)</f>
        <v/>
      </c>
      <c r="J2628" s="3" t="str">
        <f>IF('Two Yrs Prior Data - copy here!'!D2633="","",'Two Yrs Prior Data - copy here!'!L2633)</f>
        <v/>
      </c>
      <c r="K2628" s="3" t="str">
        <f>IF('Two Yrs Prior Data - copy here!'!D2633="","",'Two Yrs Prior Data - copy here!'!M2633)</f>
        <v/>
      </c>
      <c r="L2628" s="46" t="str">
        <f t="shared" si="3"/>
        <v/>
      </c>
      <c r="M2628" s="3" t="str">
        <f t="shared" si="4"/>
        <v/>
      </c>
      <c r="N2628" s="47"/>
    </row>
    <row r="2629" ht="15.75" customHeight="1">
      <c r="B2629" s="3" t="str">
        <f>IF('Prior Yr Data - copy here!'!D2634="","",'Prior Yr Data - copy here!'!D2634)</f>
        <v/>
      </c>
      <c r="C2629" s="3" t="str">
        <f>IF('Prior Yr Data - copy here!'!L2634="","",'Prior Yr Data - copy here!'!L2634)</f>
        <v/>
      </c>
      <c r="D2629" s="3" t="str">
        <f>IF('Prior Yr Data - copy here!'!M2634="","",'Prior Yr Data - copy here!'!M2634)</f>
        <v/>
      </c>
      <c r="E2629" s="46" t="str">
        <f t="shared" si="1"/>
        <v/>
      </c>
      <c r="F2629" s="3" t="str">
        <f t="shared" si="2"/>
        <v/>
      </c>
      <c r="G2629" s="47"/>
      <c r="H2629" s="3"/>
      <c r="I2629" s="3" t="str">
        <f>IF('Two Yrs Prior Data - copy here!'!D2634="","",'Two Yrs Prior Data - copy here!'!D2634)</f>
        <v/>
      </c>
      <c r="J2629" s="3" t="str">
        <f>IF('Two Yrs Prior Data - copy here!'!D2634="","",'Two Yrs Prior Data - copy here!'!L2634)</f>
        <v/>
      </c>
      <c r="K2629" s="3" t="str">
        <f>IF('Two Yrs Prior Data - copy here!'!D2634="","",'Two Yrs Prior Data - copy here!'!M2634)</f>
        <v/>
      </c>
      <c r="L2629" s="46" t="str">
        <f t="shared" si="3"/>
        <v/>
      </c>
      <c r="M2629" s="3" t="str">
        <f t="shared" si="4"/>
        <v/>
      </c>
      <c r="N2629" s="47"/>
    </row>
    <row r="2630" ht="15.75" customHeight="1">
      <c r="B2630" s="3" t="str">
        <f>IF('Prior Yr Data - copy here!'!D2635="","",'Prior Yr Data - copy here!'!D2635)</f>
        <v/>
      </c>
      <c r="C2630" s="3" t="str">
        <f>IF('Prior Yr Data - copy here!'!L2635="","",'Prior Yr Data - copy here!'!L2635)</f>
        <v/>
      </c>
      <c r="D2630" s="3" t="str">
        <f>IF('Prior Yr Data - copy here!'!M2635="","",'Prior Yr Data - copy here!'!M2635)</f>
        <v/>
      </c>
      <c r="E2630" s="46" t="str">
        <f t="shared" si="1"/>
        <v/>
      </c>
      <c r="F2630" s="3" t="str">
        <f t="shared" si="2"/>
        <v/>
      </c>
      <c r="G2630" s="47"/>
      <c r="H2630" s="3"/>
      <c r="I2630" s="3" t="str">
        <f>IF('Two Yrs Prior Data - copy here!'!D2635="","",'Two Yrs Prior Data - copy here!'!D2635)</f>
        <v/>
      </c>
      <c r="J2630" s="3" t="str">
        <f>IF('Two Yrs Prior Data - copy here!'!D2635="","",'Two Yrs Prior Data - copy here!'!L2635)</f>
        <v/>
      </c>
      <c r="K2630" s="3" t="str">
        <f>IF('Two Yrs Prior Data - copy here!'!D2635="","",'Two Yrs Prior Data - copy here!'!M2635)</f>
        <v/>
      </c>
      <c r="L2630" s="46" t="str">
        <f t="shared" si="3"/>
        <v/>
      </c>
      <c r="M2630" s="3" t="str">
        <f t="shared" si="4"/>
        <v/>
      </c>
      <c r="N2630" s="47"/>
    </row>
    <row r="2631" ht="15.75" customHeight="1">
      <c r="B2631" s="3" t="str">
        <f>IF('Prior Yr Data - copy here!'!D2636="","",'Prior Yr Data - copy here!'!D2636)</f>
        <v/>
      </c>
      <c r="C2631" s="3" t="str">
        <f>IF('Prior Yr Data - copy here!'!L2636="","",'Prior Yr Data - copy here!'!L2636)</f>
        <v/>
      </c>
      <c r="D2631" s="3" t="str">
        <f>IF('Prior Yr Data - copy here!'!M2636="","",'Prior Yr Data - copy here!'!M2636)</f>
        <v/>
      </c>
      <c r="E2631" s="46" t="str">
        <f t="shared" si="1"/>
        <v/>
      </c>
      <c r="F2631" s="3" t="str">
        <f t="shared" si="2"/>
        <v/>
      </c>
      <c r="G2631" s="47"/>
      <c r="H2631" s="3"/>
      <c r="I2631" s="3" t="str">
        <f>IF('Two Yrs Prior Data - copy here!'!D2636="","",'Two Yrs Prior Data - copy here!'!D2636)</f>
        <v/>
      </c>
      <c r="J2631" s="3" t="str">
        <f>IF('Two Yrs Prior Data - copy here!'!D2636="","",'Two Yrs Prior Data - copy here!'!L2636)</f>
        <v/>
      </c>
      <c r="K2631" s="3" t="str">
        <f>IF('Two Yrs Prior Data - copy here!'!D2636="","",'Two Yrs Prior Data - copy here!'!M2636)</f>
        <v/>
      </c>
      <c r="L2631" s="46" t="str">
        <f t="shared" si="3"/>
        <v/>
      </c>
      <c r="M2631" s="3" t="str">
        <f t="shared" si="4"/>
        <v/>
      </c>
      <c r="N2631" s="47"/>
    </row>
    <row r="2632" ht="15.75" customHeight="1">
      <c r="B2632" s="3" t="str">
        <f>IF('Prior Yr Data - copy here!'!D2637="","",'Prior Yr Data - copy here!'!D2637)</f>
        <v/>
      </c>
      <c r="C2632" s="3" t="str">
        <f>IF('Prior Yr Data - copy here!'!L2637="","",'Prior Yr Data - copy here!'!L2637)</f>
        <v/>
      </c>
      <c r="D2632" s="3" t="str">
        <f>IF('Prior Yr Data - copy here!'!M2637="","",'Prior Yr Data - copy here!'!M2637)</f>
        <v/>
      </c>
      <c r="E2632" s="46" t="str">
        <f t="shared" si="1"/>
        <v/>
      </c>
      <c r="F2632" s="3" t="str">
        <f t="shared" si="2"/>
        <v/>
      </c>
      <c r="G2632" s="47"/>
      <c r="H2632" s="3"/>
      <c r="I2632" s="3" t="str">
        <f>IF('Two Yrs Prior Data - copy here!'!D2637="","",'Two Yrs Prior Data - copy here!'!D2637)</f>
        <v/>
      </c>
      <c r="J2632" s="3" t="str">
        <f>IF('Two Yrs Prior Data - copy here!'!D2637="","",'Two Yrs Prior Data - copy here!'!L2637)</f>
        <v/>
      </c>
      <c r="K2632" s="3" t="str">
        <f>IF('Two Yrs Prior Data - copy here!'!D2637="","",'Two Yrs Prior Data - copy here!'!M2637)</f>
        <v/>
      </c>
      <c r="L2632" s="46" t="str">
        <f t="shared" si="3"/>
        <v/>
      </c>
      <c r="M2632" s="3" t="str">
        <f t="shared" si="4"/>
        <v/>
      </c>
      <c r="N2632" s="47"/>
    </row>
    <row r="2633" ht="15.75" customHeight="1">
      <c r="B2633" s="3" t="str">
        <f>IF('Prior Yr Data - copy here!'!D2638="","",'Prior Yr Data - copy here!'!D2638)</f>
        <v/>
      </c>
      <c r="C2633" s="3" t="str">
        <f>IF('Prior Yr Data - copy here!'!L2638="","",'Prior Yr Data - copy here!'!L2638)</f>
        <v/>
      </c>
      <c r="D2633" s="3" t="str">
        <f>IF('Prior Yr Data - copy here!'!M2638="","",'Prior Yr Data - copy here!'!M2638)</f>
        <v/>
      </c>
      <c r="E2633" s="46" t="str">
        <f t="shared" si="1"/>
        <v/>
      </c>
      <c r="F2633" s="3" t="str">
        <f t="shared" si="2"/>
        <v/>
      </c>
      <c r="G2633" s="47"/>
      <c r="H2633" s="3"/>
      <c r="I2633" s="3" t="str">
        <f>IF('Two Yrs Prior Data - copy here!'!D2638="","",'Two Yrs Prior Data - copy here!'!D2638)</f>
        <v/>
      </c>
      <c r="J2633" s="3" t="str">
        <f>IF('Two Yrs Prior Data - copy here!'!D2638="","",'Two Yrs Prior Data - copy here!'!L2638)</f>
        <v/>
      </c>
      <c r="K2633" s="3" t="str">
        <f>IF('Two Yrs Prior Data - copy here!'!D2638="","",'Two Yrs Prior Data - copy here!'!M2638)</f>
        <v/>
      </c>
      <c r="L2633" s="46" t="str">
        <f t="shared" si="3"/>
        <v/>
      </c>
      <c r="M2633" s="3" t="str">
        <f t="shared" si="4"/>
        <v/>
      </c>
      <c r="N2633" s="47"/>
    </row>
    <row r="2634" ht="15.75" customHeight="1">
      <c r="B2634" s="3" t="str">
        <f>IF('Prior Yr Data - copy here!'!D2639="","",'Prior Yr Data - copy here!'!D2639)</f>
        <v/>
      </c>
      <c r="C2634" s="3" t="str">
        <f>IF('Prior Yr Data - copy here!'!L2639="","",'Prior Yr Data - copy here!'!L2639)</f>
        <v/>
      </c>
      <c r="D2634" s="3" t="str">
        <f>IF('Prior Yr Data - copy here!'!M2639="","",'Prior Yr Data - copy here!'!M2639)</f>
        <v/>
      </c>
      <c r="E2634" s="46" t="str">
        <f t="shared" si="1"/>
        <v/>
      </c>
      <c r="F2634" s="3" t="str">
        <f t="shared" si="2"/>
        <v/>
      </c>
      <c r="G2634" s="47"/>
      <c r="H2634" s="3"/>
      <c r="I2634" s="3" t="str">
        <f>IF('Two Yrs Prior Data - copy here!'!D2639="","",'Two Yrs Prior Data - copy here!'!D2639)</f>
        <v/>
      </c>
      <c r="J2634" s="3" t="str">
        <f>IF('Two Yrs Prior Data - copy here!'!D2639="","",'Two Yrs Prior Data - copy here!'!L2639)</f>
        <v/>
      </c>
      <c r="K2634" s="3" t="str">
        <f>IF('Two Yrs Prior Data - copy here!'!D2639="","",'Two Yrs Prior Data - copy here!'!M2639)</f>
        <v/>
      </c>
      <c r="L2634" s="46" t="str">
        <f t="shared" si="3"/>
        <v/>
      </c>
      <c r="M2634" s="3" t="str">
        <f t="shared" si="4"/>
        <v/>
      </c>
      <c r="N2634" s="47"/>
    </row>
    <row r="2635" ht="15.75" customHeight="1">
      <c r="B2635" s="3" t="str">
        <f>IF('Prior Yr Data - copy here!'!D2640="","",'Prior Yr Data - copy here!'!D2640)</f>
        <v/>
      </c>
      <c r="C2635" s="3" t="str">
        <f>IF('Prior Yr Data - copy here!'!L2640="","",'Prior Yr Data - copy here!'!L2640)</f>
        <v/>
      </c>
      <c r="D2635" s="3" t="str">
        <f>IF('Prior Yr Data - copy here!'!M2640="","",'Prior Yr Data - copy here!'!M2640)</f>
        <v/>
      </c>
      <c r="E2635" s="46" t="str">
        <f t="shared" si="1"/>
        <v/>
      </c>
      <c r="F2635" s="3" t="str">
        <f t="shared" si="2"/>
        <v/>
      </c>
      <c r="G2635" s="47"/>
      <c r="H2635" s="3"/>
      <c r="I2635" s="3" t="str">
        <f>IF('Two Yrs Prior Data - copy here!'!D2640="","",'Two Yrs Prior Data - copy here!'!D2640)</f>
        <v/>
      </c>
      <c r="J2635" s="3" t="str">
        <f>IF('Two Yrs Prior Data - copy here!'!D2640="","",'Two Yrs Prior Data - copy here!'!L2640)</f>
        <v/>
      </c>
      <c r="K2635" s="3" t="str">
        <f>IF('Two Yrs Prior Data - copy here!'!D2640="","",'Two Yrs Prior Data - copy here!'!M2640)</f>
        <v/>
      </c>
      <c r="L2635" s="46" t="str">
        <f t="shared" si="3"/>
        <v/>
      </c>
      <c r="M2635" s="3" t="str">
        <f t="shared" si="4"/>
        <v/>
      </c>
      <c r="N2635" s="47"/>
    </row>
    <row r="2636" ht="15.75" customHeight="1">
      <c r="B2636" s="3" t="str">
        <f>IF('Prior Yr Data - copy here!'!D2641="","",'Prior Yr Data - copy here!'!D2641)</f>
        <v/>
      </c>
      <c r="C2636" s="3" t="str">
        <f>IF('Prior Yr Data - copy here!'!L2641="","",'Prior Yr Data - copy here!'!L2641)</f>
        <v/>
      </c>
      <c r="D2636" s="3" t="str">
        <f>IF('Prior Yr Data - copy here!'!M2641="","",'Prior Yr Data - copy here!'!M2641)</f>
        <v/>
      </c>
      <c r="E2636" s="46" t="str">
        <f t="shared" si="1"/>
        <v/>
      </c>
      <c r="F2636" s="3" t="str">
        <f t="shared" si="2"/>
        <v/>
      </c>
      <c r="G2636" s="47"/>
      <c r="H2636" s="3"/>
      <c r="I2636" s="3" t="str">
        <f>IF('Two Yrs Prior Data - copy here!'!D2641="","",'Two Yrs Prior Data - copy here!'!D2641)</f>
        <v/>
      </c>
      <c r="J2636" s="3" t="str">
        <f>IF('Two Yrs Prior Data - copy here!'!D2641="","",'Two Yrs Prior Data - copy here!'!L2641)</f>
        <v/>
      </c>
      <c r="K2636" s="3" t="str">
        <f>IF('Two Yrs Prior Data - copy here!'!D2641="","",'Two Yrs Prior Data - copy here!'!M2641)</f>
        <v/>
      </c>
      <c r="L2636" s="46" t="str">
        <f t="shared" si="3"/>
        <v/>
      </c>
      <c r="M2636" s="3" t="str">
        <f t="shared" si="4"/>
        <v/>
      </c>
      <c r="N2636" s="47"/>
    </row>
    <row r="2637" ht="15.75" customHeight="1">
      <c r="B2637" s="3" t="str">
        <f>IF('Prior Yr Data - copy here!'!D2642="","",'Prior Yr Data - copy here!'!D2642)</f>
        <v/>
      </c>
      <c r="C2637" s="3" t="str">
        <f>IF('Prior Yr Data - copy here!'!L2642="","",'Prior Yr Data - copy here!'!L2642)</f>
        <v/>
      </c>
      <c r="D2637" s="3" t="str">
        <f>IF('Prior Yr Data - copy here!'!M2642="","",'Prior Yr Data - copy here!'!M2642)</f>
        <v/>
      </c>
      <c r="E2637" s="46" t="str">
        <f t="shared" si="1"/>
        <v/>
      </c>
      <c r="F2637" s="3" t="str">
        <f t="shared" si="2"/>
        <v/>
      </c>
      <c r="G2637" s="47"/>
      <c r="H2637" s="3"/>
      <c r="I2637" s="3" t="str">
        <f>IF('Two Yrs Prior Data - copy here!'!D2642="","",'Two Yrs Prior Data - copy here!'!D2642)</f>
        <v/>
      </c>
      <c r="J2637" s="3" t="str">
        <f>IF('Two Yrs Prior Data - copy here!'!D2642="","",'Two Yrs Prior Data - copy here!'!L2642)</f>
        <v/>
      </c>
      <c r="K2637" s="3" t="str">
        <f>IF('Two Yrs Prior Data - copy here!'!D2642="","",'Two Yrs Prior Data - copy here!'!M2642)</f>
        <v/>
      </c>
      <c r="L2637" s="46" t="str">
        <f t="shared" si="3"/>
        <v/>
      </c>
      <c r="M2637" s="3" t="str">
        <f t="shared" si="4"/>
        <v/>
      </c>
      <c r="N2637" s="47"/>
    </row>
    <row r="2638" ht="15.75" customHeight="1">
      <c r="B2638" s="3" t="str">
        <f>IF('Prior Yr Data - copy here!'!D2643="","",'Prior Yr Data - copy here!'!D2643)</f>
        <v/>
      </c>
      <c r="C2638" s="3" t="str">
        <f>IF('Prior Yr Data - copy here!'!L2643="","",'Prior Yr Data - copy here!'!L2643)</f>
        <v/>
      </c>
      <c r="D2638" s="3" t="str">
        <f>IF('Prior Yr Data - copy here!'!M2643="","",'Prior Yr Data - copy here!'!M2643)</f>
        <v/>
      </c>
      <c r="E2638" s="46" t="str">
        <f t="shared" si="1"/>
        <v/>
      </c>
      <c r="F2638" s="3" t="str">
        <f t="shared" si="2"/>
        <v/>
      </c>
      <c r="G2638" s="47"/>
      <c r="H2638" s="3"/>
      <c r="I2638" s="3" t="str">
        <f>IF('Two Yrs Prior Data - copy here!'!D2643="","",'Two Yrs Prior Data - copy here!'!D2643)</f>
        <v/>
      </c>
      <c r="J2638" s="3" t="str">
        <f>IF('Two Yrs Prior Data - copy here!'!D2643="","",'Two Yrs Prior Data - copy here!'!L2643)</f>
        <v/>
      </c>
      <c r="K2638" s="3" t="str">
        <f>IF('Two Yrs Prior Data - copy here!'!D2643="","",'Two Yrs Prior Data - copy here!'!M2643)</f>
        <v/>
      </c>
      <c r="L2638" s="46" t="str">
        <f t="shared" si="3"/>
        <v/>
      </c>
      <c r="M2638" s="3" t="str">
        <f t="shared" si="4"/>
        <v/>
      </c>
      <c r="N2638" s="47"/>
    </row>
    <row r="2639" ht="15.75" customHeight="1">
      <c r="B2639" s="3" t="str">
        <f>IF('Prior Yr Data - copy here!'!D2644="","",'Prior Yr Data - copy here!'!D2644)</f>
        <v/>
      </c>
      <c r="C2639" s="3" t="str">
        <f>IF('Prior Yr Data - copy here!'!L2644="","",'Prior Yr Data - copy here!'!L2644)</f>
        <v/>
      </c>
      <c r="D2639" s="3" t="str">
        <f>IF('Prior Yr Data - copy here!'!M2644="","",'Prior Yr Data - copy here!'!M2644)</f>
        <v/>
      </c>
      <c r="E2639" s="46" t="str">
        <f t="shared" si="1"/>
        <v/>
      </c>
      <c r="F2639" s="3" t="str">
        <f t="shared" si="2"/>
        <v/>
      </c>
      <c r="G2639" s="47"/>
      <c r="H2639" s="3"/>
      <c r="I2639" s="3" t="str">
        <f>IF('Two Yrs Prior Data - copy here!'!D2644="","",'Two Yrs Prior Data - copy here!'!D2644)</f>
        <v/>
      </c>
      <c r="J2639" s="3" t="str">
        <f>IF('Two Yrs Prior Data - copy here!'!D2644="","",'Two Yrs Prior Data - copy here!'!L2644)</f>
        <v/>
      </c>
      <c r="K2639" s="3" t="str">
        <f>IF('Two Yrs Prior Data - copy here!'!D2644="","",'Two Yrs Prior Data - copy here!'!M2644)</f>
        <v/>
      </c>
      <c r="L2639" s="46" t="str">
        <f t="shared" si="3"/>
        <v/>
      </c>
      <c r="M2639" s="3" t="str">
        <f t="shared" si="4"/>
        <v/>
      </c>
      <c r="N2639" s="47"/>
    </row>
    <row r="2640" ht="15.75" customHeight="1">
      <c r="B2640" s="3" t="str">
        <f>IF('Prior Yr Data - copy here!'!D2645="","",'Prior Yr Data - copy here!'!D2645)</f>
        <v/>
      </c>
      <c r="C2640" s="3" t="str">
        <f>IF('Prior Yr Data - copy here!'!L2645="","",'Prior Yr Data - copy here!'!L2645)</f>
        <v/>
      </c>
      <c r="D2640" s="3" t="str">
        <f>IF('Prior Yr Data - copy here!'!M2645="","",'Prior Yr Data - copy here!'!M2645)</f>
        <v/>
      </c>
      <c r="E2640" s="46" t="str">
        <f t="shared" si="1"/>
        <v/>
      </c>
      <c r="F2640" s="3" t="str">
        <f t="shared" si="2"/>
        <v/>
      </c>
      <c r="G2640" s="47"/>
      <c r="H2640" s="3"/>
      <c r="I2640" s="3" t="str">
        <f>IF('Two Yrs Prior Data - copy here!'!D2645="","",'Two Yrs Prior Data - copy here!'!D2645)</f>
        <v/>
      </c>
      <c r="J2640" s="3" t="str">
        <f>IF('Two Yrs Prior Data - copy here!'!D2645="","",'Two Yrs Prior Data - copy here!'!L2645)</f>
        <v/>
      </c>
      <c r="K2640" s="3" t="str">
        <f>IF('Two Yrs Prior Data - copy here!'!D2645="","",'Two Yrs Prior Data - copy here!'!M2645)</f>
        <v/>
      </c>
      <c r="L2640" s="46" t="str">
        <f t="shared" si="3"/>
        <v/>
      </c>
      <c r="M2640" s="3" t="str">
        <f t="shared" si="4"/>
        <v/>
      </c>
      <c r="N2640" s="47"/>
    </row>
    <row r="2641" ht="15.75" customHeight="1">
      <c r="B2641" s="3" t="str">
        <f>IF('Prior Yr Data - copy here!'!D2646="","",'Prior Yr Data - copy here!'!D2646)</f>
        <v/>
      </c>
      <c r="C2641" s="3" t="str">
        <f>IF('Prior Yr Data - copy here!'!L2646="","",'Prior Yr Data - copy here!'!L2646)</f>
        <v/>
      </c>
      <c r="D2641" s="3" t="str">
        <f>IF('Prior Yr Data - copy here!'!M2646="","",'Prior Yr Data - copy here!'!M2646)</f>
        <v/>
      </c>
      <c r="E2641" s="46" t="str">
        <f t="shared" si="1"/>
        <v/>
      </c>
      <c r="F2641" s="3" t="str">
        <f t="shared" si="2"/>
        <v/>
      </c>
      <c r="G2641" s="47"/>
      <c r="H2641" s="3"/>
      <c r="I2641" s="3" t="str">
        <f>IF('Two Yrs Prior Data - copy here!'!D2646="","",'Two Yrs Prior Data - copy here!'!D2646)</f>
        <v/>
      </c>
      <c r="J2641" s="3" t="str">
        <f>IF('Two Yrs Prior Data - copy here!'!D2646="","",'Two Yrs Prior Data - copy here!'!L2646)</f>
        <v/>
      </c>
      <c r="K2641" s="3" t="str">
        <f>IF('Two Yrs Prior Data - copy here!'!D2646="","",'Two Yrs Prior Data - copy here!'!M2646)</f>
        <v/>
      </c>
      <c r="L2641" s="46" t="str">
        <f t="shared" si="3"/>
        <v/>
      </c>
      <c r="M2641" s="3" t="str">
        <f t="shared" si="4"/>
        <v/>
      </c>
      <c r="N2641" s="47"/>
    </row>
    <row r="2642" ht="15.75" customHeight="1">
      <c r="B2642" s="3" t="str">
        <f>IF('Prior Yr Data - copy here!'!D2647="","",'Prior Yr Data - copy here!'!D2647)</f>
        <v/>
      </c>
      <c r="C2642" s="3" t="str">
        <f>IF('Prior Yr Data - copy here!'!L2647="","",'Prior Yr Data - copy here!'!L2647)</f>
        <v/>
      </c>
      <c r="D2642" s="3" t="str">
        <f>IF('Prior Yr Data - copy here!'!M2647="","",'Prior Yr Data - copy here!'!M2647)</f>
        <v/>
      </c>
      <c r="E2642" s="46" t="str">
        <f t="shared" si="1"/>
        <v/>
      </c>
      <c r="F2642" s="3" t="str">
        <f t="shared" si="2"/>
        <v/>
      </c>
      <c r="G2642" s="47"/>
      <c r="H2642" s="3"/>
      <c r="I2642" s="3" t="str">
        <f>IF('Two Yrs Prior Data - copy here!'!D2647="","",'Two Yrs Prior Data - copy here!'!D2647)</f>
        <v/>
      </c>
      <c r="J2642" s="3" t="str">
        <f>IF('Two Yrs Prior Data - copy here!'!D2647="","",'Two Yrs Prior Data - copy here!'!L2647)</f>
        <v/>
      </c>
      <c r="K2642" s="3" t="str">
        <f>IF('Two Yrs Prior Data - copy here!'!D2647="","",'Two Yrs Prior Data - copy here!'!M2647)</f>
        <v/>
      </c>
      <c r="L2642" s="46" t="str">
        <f t="shared" si="3"/>
        <v/>
      </c>
      <c r="M2642" s="3" t="str">
        <f t="shared" si="4"/>
        <v/>
      </c>
      <c r="N2642" s="47"/>
    </row>
    <row r="2643" ht="15.75" customHeight="1">
      <c r="B2643" s="3" t="str">
        <f>IF('Prior Yr Data - copy here!'!D2648="","",'Prior Yr Data - copy here!'!D2648)</f>
        <v/>
      </c>
      <c r="C2643" s="3" t="str">
        <f>IF('Prior Yr Data - copy here!'!L2648="","",'Prior Yr Data - copy here!'!L2648)</f>
        <v/>
      </c>
      <c r="D2643" s="3" t="str">
        <f>IF('Prior Yr Data - copy here!'!M2648="","",'Prior Yr Data - copy here!'!M2648)</f>
        <v/>
      </c>
      <c r="E2643" s="46" t="str">
        <f t="shared" si="1"/>
        <v/>
      </c>
      <c r="F2643" s="3" t="str">
        <f t="shared" si="2"/>
        <v/>
      </c>
      <c r="G2643" s="47"/>
      <c r="H2643" s="3"/>
      <c r="I2643" s="3" t="str">
        <f>IF('Two Yrs Prior Data - copy here!'!D2648="","",'Two Yrs Prior Data - copy here!'!D2648)</f>
        <v/>
      </c>
      <c r="J2643" s="3" t="str">
        <f>IF('Two Yrs Prior Data - copy here!'!D2648="","",'Two Yrs Prior Data - copy here!'!L2648)</f>
        <v/>
      </c>
      <c r="K2643" s="3" t="str">
        <f>IF('Two Yrs Prior Data - copy here!'!D2648="","",'Two Yrs Prior Data - copy here!'!M2648)</f>
        <v/>
      </c>
      <c r="L2643" s="46" t="str">
        <f t="shared" si="3"/>
        <v/>
      </c>
      <c r="M2643" s="3" t="str">
        <f t="shared" si="4"/>
        <v/>
      </c>
      <c r="N2643" s="47"/>
    </row>
    <row r="2644" ht="15.75" customHeight="1">
      <c r="B2644" s="3" t="str">
        <f>IF('Prior Yr Data - copy here!'!D2649="","",'Prior Yr Data - copy here!'!D2649)</f>
        <v/>
      </c>
      <c r="C2644" s="3" t="str">
        <f>IF('Prior Yr Data - copy here!'!L2649="","",'Prior Yr Data - copy here!'!L2649)</f>
        <v/>
      </c>
      <c r="D2644" s="3" t="str">
        <f>IF('Prior Yr Data - copy here!'!M2649="","",'Prior Yr Data - copy here!'!M2649)</f>
        <v/>
      </c>
      <c r="E2644" s="46" t="str">
        <f t="shared" si="1"/>
        <v/>
      </c>
      <c r="F2644" s="3" t="str">
        <f t="shared" si="2"/>
        <v/>
      </c>
      <c r="G2644" s="47"/>
      <c r="H2644" s="3"/>
      <c r="I2644" s="3" t="str">
        <f>IF('Two Yrs Prior Data - copy here!'!D2649="","",'Two Yrs Prior Data - copy here!'!D2649)</f>
        <v/>
      </c>
      <c r="J2644" s="3" t="str">
        <f>IF('Two Yrs Prior Data - copy here!'!D2649="","",'Two Yrs Prior Data - copy here!'!L2649)</f>
        <v/>
      </c>
      <c r="K2644" s="3" t="str">
        <f>IF('Two Yrs Prior Data - copy here!'!D2649="","",'Two Yrs Prior Data - copy here!'!M2649)</f>
        <v/>
      </c>
      <c r="L2644" s="46" t="str">
        <f t="shared" si="3"/>
        <v/>
      </c>
      <c r="M2644" s="3" t="str">
        <f t="shared" si="4"/>
        <v/>
      </c>
      <c r="N2644" s="47"/>
    </row>
    <row r="2645" ht="15.75" customHeight="1">
      <c r="B2645" s="3" t="str">
        <f>IF('Prior Yr Data - copy here!'!D2650="","",'Prior Yr Data - copy here!'!D2650)</f>
        <v/>
      </c>
      <c r="C2645" s="3" t="str">
        <f>IF('Prior Yr Data - copy here!'!L2650="","",'Prior Yr Data - copy here!'!L2650)</f>
        <v/>
      </c>
      <c r="D2645" s="3" t="str">
        <f>IF('Prior Yr Data - copy here!'!M2650="","",'Prior Yr Data - copy here!'!M2650)</f>
        <v/>
      </c>
      <c r="E2645" s="46" t="str">
        <f t="shared" si="1"/>
        <v/>
      </c>
      <c r="F2645" s="3" t="str">
        <f t="shared" si="2"/>
        <v/>
      </c>
      <c r="G2645" s="47"/>
      <c r="H2645" s="3"/>
      <c r="I2645" s="3" t="str">
        <f>IF('Two Yrs Prior Data - copy here!'!D2650="","",'Two Yrs Prior Data - copy here!'!D2650)</f>
        <v/>
      </c>
      <c r="J2645" s="3" t="str">
        <f>IF('Two Yrs Prior Data - copy here!'!D2650="","",'Two Yrs Prior Data - copy here!'!L2650)</f>
        <v/>
      </c>
      <c r="K2645" s="3" t="str">
        <f>IF('Two Yrs Prior Data - copy here!'!D2650="","",'Two Yrs Prior Data - copy here!'!M2650)</f>
        <v/>
      </c>
      <c r="L2645" s="46" t="str">
        <f t="shared" si="3"/>
        <v/>
      </c>
      <c r="M2645" s="3" t="str">
        <f t="shared" si="4"/>
        <v/>
      </c>
      <c r="N2645" s="47"/>
    </row>
    <row r="2646" ht="15.75" customHeight="1">
      <c r="B2646" s="3" t="str">
        <f>IF('Prior Yr Data - copy here!'!D2651="","",'Prior Yr Data - copy here!'!D2651)</f>
        <v/>
      </c>
      <c r="C2646" s="3" t="str">
        <f>IF('Prior Yr Data - copy here!'!L2651="","",'Prior Yr Data - copy here!'!L2651)</f>
        <v/>
      </c>
      <c r="D2646" s="3" t="str">
        <f>IF('Prior Yr Data - copy here!'!M2651="","",'Prior Yr Data - copy here!'!M2651)</f>
        <v/>
      </c>
      <c r="E2646" s="46" t="str">
        <f t="shared" si="1"/>
        <v/>
      </c>
      <c r="F2646" s="3" t="str">
        <f t="shared" si="2"/>
        <v/>
      </c>
      <c r="G2646" s="47"/>
      <c r="H2646" s="3"/>
      <c r="I2646" s="3" t="str">
        <f>IF('Two Yrs Prior Data - copy here!'!D2651="","",'Two Yrs Prior Data - copy here!'!D2651)</f>
        <v/>
      </c>
      <c r="J2646" s="3" t="str">
        <f>IF('Two Yrs Prior Data - copy here!'!D2651="","",'Two Yrs Prior Data - copy here!'!L2651)</f>
        <v/>
      </c>
      <c r="K2646" s="3" t="str">
        <f>IF('Two Yrs Prior Data - copy here!'!D2651="","",'Two Yrs Prior Data - copy here!'!M2651)</f>
        <v/>
      </c>
      <c r="L2646" s="46" t="str">
        <f t="shared" si="3"/>
        <v/>
      </c>
      <c r="M2646" s="3" t="str">
        <f t="shared" si="4"/>
        <v/>
      </c>
      <c r="N2646" s="47"/>
    </row>
    <row r="2647" ht="15.75" customHeight="1">
      <c r="B2647" s="3" t="str">
        <f>IF('Prior Yr Data - copy here!'!D2652="","",'Prior Yr Data - copy here!'!D2652)</f>
        <v/>
      </c>
      <c r="C2647" s="3" t="str">
        <f>IF('Prior Yr Data - copy here!'!L2652="","",'Prior Yr Data - copy here!'!L2652)</f>
        <v/>
      </c>
      <c r="D2647" s="3" t="str">
        <f>IF('Prior Yr Data - copy here!'!M2652="","",'Prior Yr Data - copy here!'!M2652)</f>
        <v/>
      </c>
      <c r="E2647" s="46" t="str">
        <f t="shared" si="1"/>
        <v/>
      </c>
      <c r="F2647" s="3" t="str">
        <f t="shared" si="2"/>
        <v/>
      </c>
      <c r="G2647" s="47"/>
      <c r="H2647" s="3"/>
      <c r="I2647" s="3" t="str">
        <f>IF('Two Yrs Prior Data - copy here!'!D2652="","",'Two Yrs Prior Data - copy here!'!D2652)</f>
        <v/>
      </c>
      <c r="J2647" s="3" t="str">
        <f>IF('Two Yrs Prior Data - copy here!'!D2652="","",'Two Yrs Prior Data - copy here!'!L2652)</f>
        <v/>
      </c>
      <c r="K2647" s="3" t="str">
        <f>IF('Two Yrs Prior Data - copy here!'!D2652="","",'Two Yrs Prior Data - copy here!'!M2652)</f>
        <v/>
      </c>
      <c r="L2647" s="46" t="str">
        <f t="shared" si="3"/>
        <v/>
      </c>
      <c r="M2647" s="3" t="str">
        <f t="shared" si="4"/>
        <v/>
      </c>
      <c r="N2647" s="47"/>
    </row>
    <row r="2648" ht="15.75" customHeight="1">
      <c r="B2648" s="3" t="str">
        <f>IF('Prior Yr Data - copy here!'!D2653="","",'Prior Yr Data - copy here!'!D2653)</f>
        <v/>
      </c>
      <c r="C2648" s="3" t="str">
        <f>IF('Prior Yr Data - copy here!'!L2653="","",'Prior Yr Data - copy here!'!L2653)</f>
        <v/>
      </c>
      <c r="D2648" s="3" t="str">
        <f>IF('Prior Yr Data - copy here!'!M2653="","",'Prior Yr Data - copy here!'!M2653)</f>
        <v/>
      </c>
      <c r="E2648" s="46" t="str">
        <f t="shared" si="1"/>
        <v/>
      </c>
      <c r="F2648" s="3" t="str">
        <f t="shared" si="2"/>
        <v/>
      </c>
      <c r="G2648" s="47"/>
      <c r="H2648" s="3"/>
      <c r="I2648" s="3" t="str">
        <f>IF('Two Yrs Prior Data - copy here!'!D2653="","",'Two Yrs Prior Data - copy here!'!D2653)</f>
        <v/>
      </c>
      <c r="J2648" s="3" t="str">
        <f>IF('Two Yrs Prior Data - copy here!'!D2653="","",'Two Yrs Prior Data - copy here!'!L2653)</f>
        <v/>
      </c>
      <c r="K2648" s="3" t="str">
        <f>IF('Two Yrs Prior Data - copy here!'!D2653="","",'Two Yrs Prior Data - copy here!'!M2653)</f>
        <v/>
      </c>
      <c r="L2648" s="46" t="str">
        <f t="shared" si="3"/>
        <v/>
      </c>
      <c r="M2648" s="3" t="str">
        <f t="shared" si="4"/>
        <v/>
      </c>
      <c r="N2648" s="47"/>
    </row>
    <row r="2649" ht="15.75" customHeight="1">
      <c r="B2649" s="3" t="str">
        <f>IF('Prior Yr Data - copy here!'!D2654="","",'Prior Yr Data - copy here!'!D2654)</f>
        <v/>
      </c>
      <c r="C2649" s="3" t="str">
        <f>IF('Prior Yr Data - copy here!'!L2654="","",'Prior Yr Data - copy here!'!L2654)</f>
        <v/>
      </c>
      <c r="D2649" s="3" t="str">
        <f>IF('Prior Yr Data - copy here!'!M2654="","",'Prior Yr Data - copy here!'!M2654)</f>
        <v/>
      </c>
      <c r="E2649" s="46" t="str">
        <f t="shared" si="1"/>
        <v/>
      </c>
      <c r="F2649" s="3" t="str">
        <f t="shared" si="2"/>
        <v/>
      </c>
      <c r="G2649" s="47"/>
      <c r="H2649" s="3"/>
      <c r="I2649" s="3" t="str">
        <f>IF('Two Yrs Prior Data - copy here!'!D2654="","",'Two Yrs Prior Data - copy here!'!D2654)</f>
        <v/>
      </c>
      <c r="J2649" s="3" t="str">
        <f>IF('Two Yrs Prior Data - copy here!'!D2654="","",'Two Yrs Prior Data - copy here!'!L2654)</f>
        <v/>
      </c>
      <c r="K2649" s="3" t="str">
        <f>IF('Two Yrs Prior Data - copy here!'!D2654="","",'Two Yrs Prior Data - copy here!'!M2654)</f>
        <v/>
      </c>
      <c r="L2649" s="46" t="str">
        <f t="shared" si="3"/>
        <v/>
      </c>
      <c r="M2649" s="3" t="str">
        <f t="shared" si="4"/>
        <v/>
      </c>
      <c r="N2649" s="47"/>
    </row>
    <row r="2650" ht="15.75" customHeight="1">
      <c r="B2650" s="3" t="str">
        <f>IF('Prior Yr Data - copy here!'!D2655="","",'Prior Yr Data - copy here!'!D2655)</f>
        <v/>
      </c>
      <c r="C2650" s="3" t="str">
        <f>IF('Prior Yr Data - copy here!'!L2655="","",'Prior Yr Data - copy here!'!L2655)</f>
        <v/>
      </c>
      <c r="D2650" s="3" t="str">
        <f>IF('Prior Yr Data - copy here!'!M2655="","",'Prior Yr Data - copy here!'!M2655)</f>
        <v/>
      </c>
      <c r="E2650" s="46" t="str">
        <f t="shared" si="1"/>
        <v/>
      </c>
      <c r="F2650" s="3" t="str">
        <f t="shared" si="2"/>
        <v/>
      </c>
      <c r="G2650" s="47"/>
      <c r="H2650" s="3"/>
      <c r="I2650" s="3" t="str">
        <f>IF('Two Yrs Prior Data - copy here!'!D2655="","",'Two Yrs Prior Data - copy here!'!D2655)</f>
        <v/>
      </c>
      <c r="J2650" s="3" t="str">
        <f>IF('Two Yrs Prior Data - copy here!'!D2655="","",'Two Yrs Prior Data - copy here!'!L2655)</f>
        <v/>
      </c>
      <c r="K2650" s="3" t="str">
        <f>IF('Two Yrs Prior Data - copy here!'!D2655="","",'Two Yrs Prior Data - copy here!'!M2655)</f>
        <v/>
      </c>
      <c r="L2650" s="46" t="str">
        <f t="shared" si="3"/>
        <v/>
      </c>
      <c r="M2650" s="3" t="str">
        <f t="shared" si="4"/>
        <v/>
      </c>
      <c r="N2650" s="47"/>
    </row>
    <row r="2651" ht="15.75" customHeight="1">
      <c r="B2651" s="3" t="str">
        <f>IF('Prior Yr Data - copy here!'!D2656="","",'Prior Yr Data - copy here!'!D2656)</f>
        <v/>
      </c>
      <c r="C2651" s="3" t="str">
        <f>IF('Prior Yr Data - copy here!'!L2656="","",'Prior Yr Data - copy here!'!L2656)</f>
        <v/>
      </c>
      <c r="D2651" s="3" t="str">
        <f>IF('Prior Yr Data - copy here!'!M2656="","",'Prior Yr Data - copy here!'!M2656)</f>
        <v/>
      </c>
      <c r="E2651" s="46" t="str">
        <f t="shared" si="1"/>
        <v/>
      </c>
      <c r="F2651" s="3" t="str">
        <f t="shared" si="2"/>
        <v/>
      </c>
      <c r="G2651" s="47"/>
      <c r="H2651" s="3"/>
      <c r="I2651" s="3" t="str">
        <f>IF('Two Yrs Prior Data - copy here!'!D2656="","",'Two Yrs Prior Data - copy here!'!D2656)</f>
        <v/>
      </c>
      <c r="J2651" s="3" t="str">
        <f>IF('Two Yrs Prior Data - copy here!'!D2656="","",'Two Yrs Prior Data - copy here!'!L2656)</f>
        <v/>
      </c>
      <c r="K2651" s="3" t="str">
        <f>IF('Two Yrs Prior Data - copy here!'!D2656="","",'Two Yrs Prior Data - copy here!'!M2656)</f>
        <v/>
      </c>
      <c r="L2651" s="46" t="str">
        <f t="shared" si="3"/>
        <v/>
      </c>
      <c r="M2651" s="3" t="str">
        <f t="shared" si="4"/>
        <v/>
      </c>
      <c r="N2651" s="47"/>
    </row>
    <row r="2652" ht="15.75" customHeight="1">
      <c r="B2652" s="3" t="str">
        <f>IF('Prior Yr Data - copy here!'!D2657="","",'Prior Yr Data - copy here!'!D2657)</f>
        <v/>
      </c>
      <c r="C2652" s="3" t="str">
        <f>IF('Prior Yr Data - copy here!'!L2657="","",'Prior Yr Data - copy here!'!L2657)</f>
        <v/>
      </c>
      <c r="D2652" s="3" t="str">
        <f>IF('Prior Yr Data - copy here!'!M2657="","",'Prior Yr Data - copy here!'!M2657)</f>
        <v/>
      </c>
      <c r="E2652" s="46" t="str">
        <f t="shared" si="1"/>
        <v/>
      </c>
      <c r="F2652" s="3" t="str">
        <f t="shared" si="2"/>
        <v/>
      </c>
      <c r="G2652" s="47"/>
      <c r="H2652" s="3"/>
      <c r="I2652" s="3" t="str">
        <f>IF('Two Yrs Prior Data - copy here!'!D2657="","",'Two Yrs Prior Data - copy here!'!D2657)</f>
        <v/>
      </c>
      <c r="J2652" s="3" t="str">
        <f>IF('Two Yrs Prior Data - copy here!'!D2657="","",'Two Yrs Prior Data - copy here!'!L2657)</f>
        <v/>
      </c>
      <c r="K2652" s="3" t="str">
        <f>IF('Two Yrs Prior Data - copy here!'!D2657="","",'Two Yrs Prior Data - copy here!'!M2657)</f>
        <v/>
      </c>
      <c r="L2652" s="46" t="str">
        <f t="shared" si="3"/>
        <v/>
      </c>
      <c r="M2652" s="3" t="str">
        <f t="shared" si="4"/>
        <v/>
      </c>
      <c r="N2652" s="47"/>
    </row>
    <row r="2653" ht="15.75" customHeight="1">
      <c r="B2653" s="3" t="str">
        <f>IF('Prior Yr Data - copy here!'!D2658="","",'Prior Yr Data - copy here!'!D2658)</f>
        <v/>
      </c>
      <c r="C2653" s="3" t="str">
        <f>IF('Prior Yr Data - copy here!'!L2658="","",'Prior Yr Data - copy here!'!L2658)</f>
        <v/>
      </c>
      <c r="D2653" s="3" t="str">
        <f>IF('Prior Yr Data - copy here!'!M2658="","",'Prior Yr Data - copy here!'!M2658)</f>
        <v/>
      </c>
      <c r="E2653" s="46" t="str">
        <f t="shared" si="1"/>
        <v/>
      </c>
      <c r="F2653" s="3" t="str">
        <f t="shared" si="2"/>
        <v/>
      </c>
      <c r="G2653" s="47"/>
      <c r="H2653" s="3"/>
      <c r="I2653" s="3" t="str">
        <f>IF('Two Yrs Prior Data - copy here!'!D2658="","",'Two Yrs Prior Data - copy here!'!D2658)</f>
        <v/>
      </c>
      <c r="J2653" s="3" t="str">
        <f>IF('Two Yrs Prior Data - copy here!'!D2658="","",'Two Yrs Prior Data - copy here!'!L2658)</f>
        <v/>
      </c>
      <c r="K2653" s="3" t="str">
        <f>IF('Two Yrs Prior Data - copy here!'!D2658="","",'Two Yrs Prior Data - copy here!'!M2658)</f>
        <v/>
      </c>
      <c r="L2653" s="46" t="str">
        <f t="shared" si="3"/>
        <v/>
      </c>
      <c r="M2653" s="3" t="str">
        <f t="shared" si="4"/>
        <v/>
      </c>
      <c r="N2653" s="47"/>
    </row>
    <row r="2654" ht="15.75" customHeight="1">
      <c r="B2654" s="3" t="str">
        <f>IF('Prior Yr Data - copy here!'!D2659="","",'Prior Yr Data - copy here!'!D2659)</f>
        <v/>
      </c>
      <c r="C2654" s="3" t="str">
        <f>IF('Prior Yr Data - copy here!'!L2659="","",'Prior Yr Data - copy here!'!L2659)</f>
        <v/>
      </c>
      <c r="D2654" s="3" t="str">
        <f>IF('Prior Yr Data - copy here!'!M2659="","",'Prior Yr Data - copy here!'!M2659)</f>
        <v/>
      </c>
      <c r="E2654" s="46" t="str">
        <f t="shared" si="1"/>
        <v/>
      </c>
      <c r="F2654" s="3" t="str">
        <f t="shared" si="2"/>
        <v/>
      </c>
      <c r="G2654" s="47"/>
      <c r="H2654" s="3"/>
      <c r="I2654" s="3" t="str">
        <f>IF('Two Yrs Prior Data - copy here!'!D2659="","",'Two Yrs Prior Data - copy here!'!D2659)</f>
        <v/>
      </c>
      <c r="J2654" s="3" t="str">
        <f>IF('Two Yrs Prior Data - copy here!'!D2659="","",'Two Yrs Prior Data - copy here!'!L2659)</f>
        <v/>
      </c>
      <c r="K2654" s="3" t="str">
        <f>IF('Two Yrs Prior Data - copy here!'!D2659="","",'Two Yrs Prior Data - copy here!'!M2659)</f>
        <v/>
      </c>
      <c r="L2654" s="46" t="str">
        <f t="shared" si="3"/>
        <v/>
      </c>
      <c r="M2654" s="3" t="str">
        <f t="shared" si="4"/>
        <v/>
      </c>
      <c r="N2654" s="47"/>
    </row>
    <row r="2655" ht="15.75" customHeight="1">
      <c r="B2655" s="3" t="str">
        <f>IF('Prior Yr Data - copy here!'!D2660="","",'Prior Yr Data - copy here!'!D2660)</f>
        <v/>
      </c>
      <c r="C2655" s="3" t="str">
        <f>IF('Prior Yr Data - copy here!'!L2660="","",'Prior Yr Data - copy here!'!L2660)</f>
        <v/>
      </c>
      <c r="D2655" s="3" t="str">
        <f>IF('Prior Yr Data - copy here!'!M2660="","",'Prior Yr Data - copy here!'!M2660)</f>
        <v/>
      </c>
      <c r="E2655" s="46" t="str">
        <f t="shared" si="1"/>
        <v/>
      </c>
      <c r="F2655" s="3" t="str">
        <f t="shared" si="2"/>
        <v/>
      </c>
      <c r="G2655" s="47"/>
      <c r="H2655" s="3"/>
      <c r="I2655" s="3" t="str">
        <f>IF('Two Yrs Prior Data - copy here!'!D2660="","",'Two Yrs Prior Data - copy here!'!D2660)</f>
        <v/>
      </c>
      <c r="J2655" s="3" t="str">
        <f>IF('Two Yrs Prior Data - copy here!'!D2660="","",'Two Yrs Prior Data - copy here!'!L2660)</f>
        <v/>
      </c>
      <c r="K2655" s="3" t="str">
        <f>IF('Two Yrs Prior Data - copy here!'!D2660="","",'Two Yrs Prior Data - copy here!'!M2660)</f>
        <v/>
      </c>
      <c r="L2655" s="46" t="str">
        <f t="shared" si="3"/>
        <v/>
      </c>
      <c r="M2655" s="3" t="str">
        <f t="shared" si="4"/>
        <v/>
      </c>
      <c r="N2655" s="47"/>
    </row>
    <row r="2656" ht="15.75" customHeight="1">
      <c r="B2656" s="3" t="str">
        <f>IF('Prior Yr Data - copy here!'!D2661="","",'Prior Yr Data - copy here!'!D2661)</f>
        <v/>
      </c>
      <c r="C2656" s="3" t="str">
        <f>IF('Prior Yr Data - copy here!'!L2661="","",'Prior Yr Data - copy here!'!L2661)</f>
        <v/>
      </c>
      <c r="D2656" s="3" t="str">
        <f>IF('Prior Yr Data - copy here!'!M2661="","",'Prior Yr Data - copy here!'!M2661)</f>
        <v/>
      </c>
      <c r="E2656" s="46" t="str">
        <f t="shared" si="1"/>
        <v/>
      </c>
      <c r="F2656" s="3" t="str">
        <f t="shared" si="2"/>
        <v/>
      </c>
      <c r="G2656" s="47"/>
      <c r="H2656" s="3"/>
      <c r="I2656" s="3" t="str">
        <f>IF('Two Yrs Prior Data - copy here!'!D2661="","",'Two Yrs Prior Data - copy here!'!D2661)</f>
        <v/>
      </c>
      <c r="J2656" s="3" t="str">
        <f>IF('Two Yrs Prior Data - copy here!'!D2661="","",'Two Yrs Prior Data - copy here!'!L2661)</f>
        <v/>
      </c>
      <c r="K2656" s="3" t="str">
        <f>IF('Two Yrs Prior Data - copy here!'!D2661="","",'Two Yrs Prior Data - copy here!'!M2661)</f>
        <v/>
      </c>
      <c r="L2656" s="46" t="str">
        <f t="shared" si="3"/>
        <v/>
      </c>
      <c r="M2656" s="3" t="str">
        <f t="shared" si="4"/>
        <v/>
      </c>
      <c r="N2656" s="47"/>
    </row>
    <row r="2657" ht="15.75" customHeight="1">
      <c r="B2657" s="3" t="str">
        <f>IF('Prior Yr Data - copy here!'!D2662="","",'Prior Yr Data - copy here!'!D2662)</f>
        <v/>
      </c>
      <c r="C2657" s="3" t="str">
        <f>IF('Prior Yr Data - copy here!'!L2662="","",'Prior Yr Data - copy here!'!L2662)</f>
        <v/>
      </c>
      <c r="D2657" s="3" t="str">
        <f>IF('Prior Yr Data - copy here!'!M2662="","",'Prior Yr Data - copy here!'!M2662)</f>
        <v/>
      </c>
      <c r="E2657" s="46" t="str">
        <f t="shared" si="1"/>
        <v/>
      </c>
      <c r="F2657" s="3" t="str">
        <f t="shared" si="2"/>
        <v/>
      </c>
      <c r="G2657" s="47"/>
      <c r="H2657" s="3"/>
      <c r="I2657" s="3" t="str">
        <f>IF('Two Yrs Prior Data - copy here!'!D2662="","",'Two Yrs Prior Data - copy here!'!D2662)</f>
        <v/>
      </c>
      <c r="J2657" s="3" t="str">
        <f>IF('Two Yrs Prior Data - copy here!'!D2662="","",'Two Yrs Prior Data - copy here!'!L2662)</f>
        <v/>
      </c>
      <c r="K2657" s="3" t="str">
        <f>IF('Two Yrs Prior Data - copy here!'!D2662="","",'Two Yrs Prior Data - copy here!'!M2662)</f>
        <v/>
      </c>
      <c r="L2657" s="46" t="str">
        <f t="shared" si="3"/>
        <v/>
      </c>
      <c r="M2657" s="3" t="str">
        <f t="shared" si="4"/>
        <v/>
      </c>
      <c r="N2657" s="47"/>
    </row>
    <row r="2658" ht="15.75" customHeight="1">
      <c r="B2658" s="3" t="str">
        <f>IF('Prior Yr Data - copy here!'!D2663="","",'Prior Yr Data - copy here!'!D2663)</f>
        <v/>
      </c>
      <c r="C2658" s="3" t="str">
        <f>IF('Prior Yr Data - copy here!'!L2663="","",'Prior Yr Data - copy here!'!L2663)</f>
        <v/>
      </c>
      <c r="D2658" s="3" t="str">
        <f>IF('Prior Yr Data - copy here!'!M2663="","",'Prior Yr Data - copy here!'!M2663)</f>
        <v/>
      </c>
      <c r="E2658" s="46" t="str">
        <f t="shared" si="1"/>
        <v/>
      </c>
      <c r="F2658" s="3" t="str">
        <f t="shared" si="2"/>
        <v/>
      </c>
      <c r="G2658" s="47"/>
      <c r="H2658" s="3"/>
      <c r="I2658" s="3" t="str">
        <f>IF('Two Yrs Prior Data - copy here!'!D2663="","",'Two Yrs Prior Data - copy here!'!D2663)</f>
        <v/>
      </c>
      <c r="J2658" s="3" t="str">
        <f>IF('Two Yrs Prior Data - copy here!'!D2663="","",'Two Yrs Prior Data - copy here!'!L2663)</f>
        <v/>
      </c>
      <c r="K2658" s="3" t="str">
        <f>IF('Two Yrs Prior Data - copy here!'!D2663="","",'Two Yrs Prior Data - copy here!'!M2663)</f>
        <v/>
      </c>
      <c r="L2658" s="46" t="str">
        <f t="shared" si="3"/>
        <v/>
      </c>
      <c r="M2658" s="3" t="str">
        <f t="shared" si="4"/>
        <v/>
      </c>
      <c r="N2658" s="47"/>
    </row>
    <row r="2659" ht="15.75" customHeight="1">
      <c r="B2659" s="3" t="str">
        <f>IF('Prior Yr Data - copy here!'!D2664="","",'Prior Yr Data - copy here!'!D2664)</f>
        <v/>
      </c>
      <c r="C2659" s="3" t="str">
        <f>IF('Prior Yr Data - copy here!'!L2664="","",'Prior Yr Data - copy here!'!L2664)</f>
        <v/>
      </c>
      <c r="D2659" s="3" t="str">
        <f>IF('Prior Yr Data - copy here!'!M2664="","",'Prior Yr Data - copy here!'!M2664)</f>
        <v/>
      </c>
      <c r="E2659" s="46" t="str">
        <f t="shared" si="1"/>
        <v/>
      </c>
      <c r="F2659" s="3" t="str">
        <f t="shared" si="2"/>
        <v/>
      </c>
      <c r="G2659" s="47"/>
      <c r="H2659" s="3"/>
      <c r="I2659" s="3" t="str">
        <f>IF('Two Yrs Prior Data - copy here!'!D2664="","",'Two Yrs Prior Data - copy here!'!D2664)</f>
        <v/>
      </c>
      <c r="J2659" s="3" t="str">
        <f>IF('Two Yrs Prior Data - copy here!'!D2664="","",'Two Yrs Prior Data - copy here!'!L2664)</f>
        <v/>
      </c>
      <c r="K2659" s="3" t="str">
        <f>IF('Two Yrs Prior Data - copy here!'!D2664="","",'Two Yrs Prior Data - copy here!'!M2664)</f>
        <v/>
      </c>
      <c r="L2659" s="46" t="str">
        <f t="shared" si="3"/>
        <v/>
      </c>
      <c r="M2659" s="3" t="str">
        <f t="shared" si="4"/>
        <v/>
      </c>
      <c r="N2659" s="47"/>
    </row>
    <row r="2660" ht="15.75" customHeight="1">
      <c r="B2660" s="3" t="str">
        <f>IF('Prior Yr Data - copy here!'!D2665="","",'Prior Yr Data - copy here!'!D2665)</f>
        <v/>
      </c>
      <c r="C2660" s="3" t="str">
        <f>IF('Prior Yr Data - copy here!'!L2665="","",'Prior Yr Data - copy here!'!L2665)</f>
        <v/>
      </c>
      <c r="D2660" s="3" t="str">
        <f>IF('Prior Yr Data - copy here!'!M2665="","",'Prior Yr Data - copy here!'!M2665)</f>
        <v/>
      </c>
      <c r="E2660" s="46" t="str">
        <f t="shared" si="1"/>
        <v/>
      </c>
      <c r="F2660" s="3" t="str">
        <f t="shared" si="2"/>
        <v/>
      </c>
      <c r="G2660" s="47"/>
      <c r="H2660" s="3"/>
      <c r="I2660" s="3" t="str">
        <f>IF('Two Yrs Prior Data - copy here!'!D2665="","",'Two Yrs Prior Data - copy here!'!D2665)</f>
        <v/>
      </c>
      <c r="J2660" s="3" t="str">
        <f>IF('Two Yrs Prior Data - copy here!'!D2665="","",'Two Yrs Prior Data - copy here!'!L2665)</f>
        <v/>
      </c>
      <c r="K2660" s="3" t="str">
        <f>IF('Two Yrs Prior Data - copy here!'!D2665="","",'Two Yrs Prior Data - copy here!'!M2665)</f>
        <v/>
      </c>
      <c r="L2660" s="46" t="str">
        <f t="shared" si="3"/>
        <v/>
      </c>
      <c r="M2660" s="3" t="str">
        <f t="shared" si="4"/>
        <v/>
      </c>
      <c r="N2660" s="47"/>
    </row>
    <row r="2661" ht="15.75" customHeight="1">
      <c r="B2661" s="3" t="str">
        <f>IF('Prior Yr Data - copy here!'!D2666="","",'Prior Yr Data - copy here!'!D2666)</f>
        <v/>
      </c>
      <c r="C2661" s="3" t="str">
        <f>IF('Prior Yr Data - copy here!'!L2666="","",'Prior Yr Data - copy here!'!L2666)</f>
        <v/>
      </c>
      <c r="D2661" s="3" t="str">
        <f>IF('Prior Yr Data - copy here!'!M2666="","",'Prior Yr Data - copy here!'!M2666)</f>
        <v/>
      </c>
      <c r="E2661" s="46" t="str">
        <f t="shared" si="1"/>
        <v/>
      </c>
      <c r="F2661" s="3" t="str">
        <f t="shared" si="2"/>
        <v/>
      </c>
      <c r="G2661" s="47"/>
      <c r="H2661" s="3"/>
      <c r="I2661" s="3" t="str">
        <f>IF('Two Yrs Prior Data - copy here!'!D2666="","",'Two Yrs Prior Data - copy here!'!D2666)</f>
        <v/>
      </c>
      <c r="J2661" s="3" t="str">
        <f>IF('Two Yrs Prior Data - copy here!'!D2666="","",'Two Yrs Prior Data - copy here!'!L2666)</f>
        <v/>
      </c>
      <c r="K2661" s="3" t="str">
        <f>IF('Two Yrs Prior Data - copy here!'!D2666="","",'Two Yrs Prior Data - copy here!'!M2666)</f>
        <v/>
      </c>
      <c r="L2661" s="46" t="str">
        <f t="shared" si="3"/>
        <v/>
      </c>
      <c r="M2661" s="3" t="str">
        <f t="shared" si="4"/>
        <v/>
      </c>
      <c r="N2661" s="47"/>
    </row>
    <row r="2662" ht="15.75" customHeight="1">
      <c r="B2662" s="3" t="str">
        <f>IF('Prior Yr Data - copy here!'!D2667="","",'Prior Yr Data - copy here!'!D2667)</f>
        <v/>
      </c>
      <c r="C2662" s="3" t="str">
        <f>IF('Prior Yr Data - copy here!'!L2667="","",'Prior Yr Data - copy here!'!L2667)</f>
        <v/>
      </c>
      <c r="D2662" s="3" t="str">
        <f>IF('Prior Yr Data - copy here!'!M2667="","",'Prior Yr Data - copy here!'!M2667)</f>
        <v/>
      </c>
      <c r="E2662" s="46" t="str">
        <f t="shared" si="1"/>
        <v/>
      </c>
      <c r="F2662" s="3" t="str">
        <f t="shared" si="2"/>
        <v/>
      </c>
      <c r="G2662" s="47"/>
      <c r="H2662" s="3"/>
      <c r="I2662" s="3" t="str">
        <f>IF('Two Yrs Prior Data - copy here!'!D2667="","",'Two Yrs Prior Data - copy here!'!D2667)</f>
        <v/>
      </c>
      <c r="J2662" s="3" t="str">
        <f>IF('Two Yrs Prior Data - copy here!'!D2667="","",'Two Yrs Prior Data - copy here!'!L2667)</f>
        <v/>
      </c>
      <c r="K2662" s="3" t="str">
        <f>IF('Two Yrs Prior Data - copy here!'!D2667="","",'Two Yrs Prior Data - copy here!'!M2667)</f>
        <v/>
      </c>
      <c r="L2662" s="46" t="str">
        <f t="shared" si="3"/>
        <v/>
      </c>
      <c r="M2662" s="3" t="str">
        <f t="shared" si="4"/>
        <v/>
      </c>
      <c r="N2662" s="47"/>
    </row>
    <row r="2663" ht="15.75" customHeight="1">
      <c r="B2663" s="3" t="str">
        <f>IF('Prior Yr Data - copy here!'!D2668="","",'Prior Yr Data - copy here!'!D2668)</f>
        <v/>
      </c>
      <c r="C2663" s="3" t="str">
        <f>IF('Prior Yr Data - copy here!'!L2668="","",'Prior Yr Data - copy here!'!L2668)</f>
        <v/>
      </c>
      <c r="D2663" s="3" t="str">
        <f>IF('Prior Yr Data - copy here!'!M2668="","",'Prior Yr Data - copy here!'!M2668)</f>
        <v/>
      </c>
      <c r="E2663" s="46" t="str">
        <f t="shared" si="1"/>
        <v/>
      </c>
      <c r="F2663" s="3" t="str">
        <f t="shared" si="2"/>
        <v/>
      </c>
      <c r="G2663" s="47"/>
      <c r="H2663" s="3"/>
      <c r="I2663" s="3" t="str">
        <f>IF('Two Yrs Prior Data - copy here!'!D2668="","",'Two Yrs Prior Data - copy here!'!D2668)</f>
        <v/>
      </c>
      <c r="J2663" s="3" t="str">
        <f>IF('Two Yrs Prior Data - copy here!'!D2668="","",'Two Yrs Prior Data - copy here!'!L2668)</f>
        <v/>
      </c>
      <c r="K2663" s="3" t="str">
        <f>IF('Two Yrs Prior Data - copy here!'!D2668="","",'Two Yrs Prior Data - copy here!'!M2668)</f>
        <v/>
      </c>
      <c r="L2663" s="46" t="str">
        <f t="shared" si="3"/>
        <v/>
      </c>
      <c r="M2663" s="3" t="str">
        <f t="shared" si="4"/>
        <v/>
      </c>
      <c r="N2663" s="47"/>
    </row>
    <row r="2664" ht="15.75" customHeight="1">
      <c r="B2664" s="3" t="str">
        <f>IF('Prior Yr Data - copy here!'!D2669="","",'Prior Yr Data - copy here!'!D2669)</f>
        <v/>
      </c>
      <c r="C2664" s="3" t="str">
        <f>IF('Prior Yr Data - copy here!'!L2669="","",'Prior Yr Data - copy here!'!L2669)</f>
        <v/>
      </c>
      <c r="D2664" s="3" t="str">
        <f>IF('Prior Yr Data - copy here!'!M2669="","",'Prior Yr Data - copy here!'!M2669)</f>
        <v/>
      </c>
      <c r="E2664" s="46" t="str">
        <f t="shared" si="1"/>
        <v/>
      </c>
      <c r="F2664" s="3" t="str">
        <f t="shared" si="2"/>
        <v/>
      </c>
      <c r="G2664" s="47"/>
      <c r="H2664" s="3"/>
      <c r="I2664" s="3" t="str">
        <f>IF('Two Yrs Prior Data - copy here!'!D2669="","",'Two Yrs Prior Data - copy here!'!D2669)</f>
        <v/>
      </c>
      <c r="J2664" s="3" t="str">
        <f>IF('Two Yrs Prior Data - copy here!'!D2669="","",'Two Yrs Prior Data - copy here!'!L2669)</f>
        <v/>
      </c>
      <c r="K2664" s="3" t="str">
        <f>IF('Two Yrs Prior Data - copy here!'!D2669="","",'Two Yrs Prior Data - copy here!'!M2669)</f>
        <v/>
      </c>
      <c r="L2664" s="46" t="str">
        <f t="shared" si="3"/>
        <v/>
      </c>
      <c r="M2664" s="3" t="str">
        <f t="shared" si="4"/>
        <v/>
      </c>
      <c r="N2664" s="47"/>
    </row>
    <row r="2665" ht="15.75" customHeight="1">
      <c r="B2665" s="3" t="str">
        <f>IF('Prior Yr Data - copy here!'!D2670="","",'Prior Yr Data - copy here!'!D2670)</f>
        <v/>
      </c>
      <c r="C2665" s="3" t="str">
        <f>IF('Prior Yr Data - copy here!'!L2670="","",'Prior Yr Data - copy here!'!L2670)</f>
        <v/>
      </c>
      <c r="D2665" s="3" t="str">
        <f>IF('Prior Yr Data - copy here!'!M2670="","",'Prior Yr Data - copy here!'!M2670)</f>
        <v/>
      </c>
      <c r="E2665" s="46" t="str">
        <f t="shared" si="1"/>
        <v/>
      </c>
      <c r="F2665" s="3" t="str">
        <f t="shared" si="2"/>
        <v/>
      </c>
      <c r="G2665" s="47"/>
      <c r="H2665" s="3"/>
      <c r="I2665" s="3" t="str">
        <f>IF('Two Yrs Prior Data - copy here!'!D2670="","",'Two Yrs Prior Data - copy here!'!D2670)</f>
        <v/>
      </c>
      <c r="J2665" s="3" t="str">
        <f>IF('Two Yrs Prior Data - copy here!'!D2670="","",'Two Yrs Prior Data - copy here!'!L2670)</f>
        <v/>
      </c>
      <c r="K2665" s="3" t="str">
        <f>IF('Two Yrs Prior Data - copy here!'!D2670="","",'Two Yrs Prior Data - copy here!'!M2670)</f>
        <v/>
      </c>
      <c r="L2665" s="46" t="str">
        <f t="shared" si="3"/>
        <v/>
      </c>
      <c r="M2665" s="3" t="str">
        <f t="shared" si="4"/>
        <v/>
      </c>
      <c r="N2665" s="47"/>
    </row>
    <row r="2666" ht="15.75" customHeight="1">
      <c r="B2666" s="3" t="str">
        <f>IF('Prior Yr Data - copy here!'!D2671="","",'Prior Yr Data - copy here!'!D2671)</f>
        <v/>
      </c>
      <c r="C2666" s="3" t="str">
        <f>IF('Prior Yr Data - copy here!'!L2671="","",'Prior Yr Data - copy here!'!L2671)</f>
        <v/>
      </c>
      <c r="D2666" s="3" t="str">
        <f>IF('Prior Yr Data - copy here!'!M2671="","",'Prior Yr Data - copy here!'!M2671)</f>
        <v/>
      </c>
      <c r="E2666" s="46" t="str">
        <f t="shared" si="1"/>
        <v/>
      </c>
      <c r="F2666" s="3" t="str">
        <f t="shared" si="2"/>
        <v/>
      </c>
      <c r="G2666" s="47"/>
      <c r="H2666" s="3"/>
      <c r="I2666" s="3" t="str">
        <f>IF('Two Yrs Prior Data - copy here!'!D2671="","",'Two Yrs Prior Data - copy here!'!D2671)</f>
        <v/>
      </c>
      <c r="J2666" s="3" t="str">
        <f>IF('Two Yrs Prior Data - copy here!'!D2671="","",'Two Yrs Prior Data - copy here!'!L2671)</f>
        <v/>
      </c>
      <c r="K2666" s="3" t="str">
        <f>IF('Two Yrs Prior Data - copy here!'!D2671="","",'Two Yrs Prior Data - copy here!'!M2671)</f>
        <v/>
      </c>
      <c r="L2666" s="46" t="str">
        <f t="shared" si="3"/>
        <v/>
      </c>
      <c r="M2666" s="3" t="str">
        <f t="shared" si="4"/>
        <v/>
      </c>
      <c r="N2666" s="47"/>
    </row>
    <row r="2667" ht="15.75" customHeight="1">
      <c r="B2667" s="3" t="str">
        <f>IF('Prior Yr Data - copy here!'!D2672="","",'Prior Yr Data - copy here!'!D2672)</f>
        <v/>
      </c>
      <c r="C2667" s="3" t="str">
        <f>IF('Prior Yr Data - copy here!'!L2672="","",'Prior Yr Data - copy here!'!L2672)</f>
        <v/>
      </c>
      <c r="D2667" s="3" t="str">
        <f>IF('Prior Yr Data - copy here!'!M2672="","",'Prior Yr Data - copy here!'!M2672)</f>
        <v/>
      </c>
      <c r="E2667" s="46" t="str">
        <f t="shared" si="1"/>
        <v/>
      </c>
      <c r="F2667" s="3" t="str">
        <f t="shared" si="2"/>
        <v/>
      </c>
      <c r="G2667" s="47"/>
      <c r="H2667" s="3"/>
      <c r="I2667" s="3" t="str">
        <f>IF('Two Yrs Prior Data - copy here!'!D2672="","",'Two Yrs Prior Data - copy here!'!D2672)</f>
        <v/>
      </c>
      <c r="J2667" s="3" t="str">
        <f>IF('Two Yrs Prior Data - copy here!'!D2672="","",'Two Yrs Prior Data - copy here!'!L2672)</f>
        <v/>
      </c>
      <c r="K2667" s="3" t="str">
        <f>IF('Two Yrs Prior Data - copy here!'!D2672="","",'Two Yrs Prior Data - copy here!'!M2672)</f>
        <v/>
      </c>
      <c r="L2667" s="46" t="str">
        <f t="shared" si="3"/>
        <v/>
      </c>
      <c r="M2667" s="3" t="str">
        <f t="shared" si="4"/>
        <v/>
      </c>
      <c r="N2667" s="47"/>
    </row>
    <row r="2668" ht="15.75" customHeight="1">
      <c r="B2668" s="3" t="str">
        <f>IF('Prior Yr Data - copy here!'!D2673="","",'Prior Yr Data - copy here!'!D2673)</f>
        <v/>
      </c>
      <c r="C2668" s="3" t="str">
        <f>IF('Prior Yr Data - copy here!'!L2673="","",'Prior Yr Data - copy here!'!L2673)</f>
        <v/>
      </c>
      <c r="D2668" s="3" t="str">
        <f>IF('Prior Yr Data - copy here!'!M2673="","",'Prior Yr Data - copy here!'!M2673)</f>
        <v/>
      </c>
      <c r="E2668" s="46" t="str">
        <f t="shared" si="1"/>
        <v/>
      </c>
      <c r="F2668" s="3" t="str">
        <f t="shared" si="2"/>
        <v/>
      </c>
      <c r="G2668" s="47"/>
      <c r="H2668" s="3"/>
      <c r="I2668" s="3" t="str">
        <f>IF('Two Yrs Prior Data - copy here!'!D2673="","",'Two Yrs Prior Data - copy here!'!D2673)</f>
        <v/>
      </c>
      <c r="J2668" s="3" t="str">
        <f>IF('Two Yrs Prior Data - copy here!'!D2673="","",'Two Yrs Prior Data - copy here!'!L2673)</f>
        <v/>
      </c>
      <c r="K2668" s="3" t="str">
        <f>IF('Two Yrs Prior Data - copy here!'!D2673="","",'Two Yrs Prior Data - copy here!'!M2673)</f>
        <v/>
      </c>
      <c r="L2668" s="46" t="str">
        <f t="shared" si="3"/>
        <v/>
      </c>
      <c r="M2668" s="3" t="str">
        <f t="shared" si="4"/>
        <v/>
      </c>
      <c r="N2668" s="47"/>
    </row>
    <row r="2669" ht="15.75" customHeight="1">
      <c r="B2669" s="3" t="str">
        <f>IF('Prior Yr Data - copy here!'!D2674="","",'Prior Yr Data - copy here!'!D2674)</f>
        <v/>
      </c>
      <c r="C2669" s="3" t="str">
        <f>IF('Prior Yr Data - copy here!'!L2674="","",'Prior Yr Data - copy here!'!L2674)</f>
        <v/>
      </c>
      <c r="D2669" s="3" t="str">
        <f>IF('Prior Yr Data - copy here!'!M2674="","",'Prior Yr Data - copy here!'!M2674)</f>
        <v/>
      </c>
      <c r="E2669" s="46" t="str">
        <f t="shared" si="1"/>
        <v/>
      </c>
      <c r="F2669" s="3" t="str">
        <f t="shared" si="2"/>
        <v/>
      </c>
      <c r="G2669" s="47"/>
      <c r="H2669" s="3"/>
      <c r="I2669" s="3" t="str">
        <f>IF('Two Yrs Prior Data - copy here!'!D2674="","",'Two Yrs Prior Data - copy here!'!D2674)</f>
        <v/>
      </c>
      <c r="J2669" s="3" t="str">
        <f>IF('Two Yrs Prior Data - copy here!'!D2674="","",'Two Yrs Prior Data - copy here!'!L2674)</f>
        <v/>
      </c>
      <c r="K2669" s="3" t="str">
        <f>IF('Two Yrs Prior Data - copy here!'!D2674="","",'Two Yrs Prior Data - copy here!'!M2674)</f>
        <v/>
      </c>
      <c r="L2669" s="46" t="str">
        <f t="shared" si="3"/>
        <v/>
      </c>
      <c r="M2669" s="3" t="str">
        <f t="shared" si="4"/>
        <v/>
      </c>
      <c r="N2669" s="47"/>
    </row>
    <row r="2670" ht="15.75" customHeight="1">
      <c r="B2670" s="3" t="str">
        <f>IF('Prior Yr Data - copy here!'!D2675="","",'Prior Yr Data - copy here!'!D2675)</f>
        <v/>
      </c>
      <c r="C2670" s="3" t="str">
        <f>IF('Prior Yr Data - copy here!'!L2675="","",'Prior Yr Data - copy here!'!L2675)</f>
        <v/>
      </c>
      <c r="D2670" s="3" t="str">
        <f>IF('Prior Yr Data - copy here!'!M2675="","",'Prior Yr Data - copy here!'!M2675)</f>
        <v/>
      </c>
      <c r="E2670" s="46" t="str">
        <f t="shared" si="1"/>
        <v/>
      </c>
      <c r="F2670" s="3" t="str">
        <f t="shared" si="2"/>
        <v/>
      </c>
      <c r="G2670" s="47"/>
      <c r="H2670" s="3"/>
      <c r="I2670" s="3" t="str">
        <f>IF('Two Yrs Prior Data - copy here!'!D2675="","",'Two Yrs Prior Data - copy here!'!D2675)</f>
        <v/>
      </c>
      <c r="J2670" s="3" t="str">
        <f>IF('Two Yrs Prior Data - copy here!'!D2675="","",'Two Yrs Prior Data - copy here!'!L2675)</f>
        <v/>
      </c>
      <c r="K2670" s="3" t="str">
        <f>IF('Two Yrs Prior Data - copy here!'!D2675="","",'Two Yrs Prior Data - copy here!'!M2675)</f>
        <v/>
      </c>
      <c r="L2670" s="46" t="str">
        <f t="shared" si="3"/>
        <v/>
      </c>
      <c r="M2670" s="3" t="str">
        <f t="shared" si="4"/>
        <v/>
      </c>
      <c r="N2670" s="47"/>
    </row>
    <row r="2671" ht="15.75" customHeight="1">
      <c r="B2671" s="3" t="str">
        <f>IF('Prior Yr Data - copy here!'!D2676="","",'Prior Yr Data - copy here!'!D2676)</f>
        <v/>
      </c>
      <c r="C2671" s="3" t="str">
        <f>IF('Prior Yr Data - copy here!'!L2676="","",'Prior Yr Data - copy here!'!L2676)</f>
        <v/>
      </c>
      <c r="D2671" s="3" t="str">
        <f>IF('Prior Yr Data - copy here!'!M2676="","",'Prior Yr Data - copy here!'!M2676)</f>
        <v/>
      </c>
      <c r="E2671" s="46" t="str">
        <f t="shared" si="1"/>
        <v/>
      </c>
      <c r="F2671" s="3" t="str">
        <f t="shared" si="2"/>
        <v/>
      </c>
      <c r="G2671" s="47"/>
      <c r="H2671" s="3"/>
      <c r="I2671" s="3" t="str">
        <f>IF('Two Yrs Prior Data - copy here!'!D2676="","",'Two Yrs Prior Data - copy here!'!D2676)</f>
        <v/>
      </c>
      <c r="J2671" s="3" t="str">
        <f>IF('Two Yrs Prior Data - copy here!'!D2676="","",'Two Yrs Prior Data - copy here!'!L2676)</f>
        <v/>
      </c>
      <c r="K2671" s="3" t="str">
        <f>IF('Two Yrs Prior Data - copy here!'!D2676="","",'Two Yrs Prior Data - copy here!'!M2676)</f>
        <v/>
      </c>
      <c r="L2671" s="46" t="str">
        <f t="shared" si="3"/>
        <v/>
      </c>
      <c r="M2671" s="3" t="str">
        <f t="shared" si="4"/>
        <v/>
      </c>
      <c r="N2671" s="47"/>
    </row>
    <row r="2672" ht="15.75" customHeight="1">
      <c r="B2672" s="3" t="str">
        <f>IF('Prior Yr Data - copy here!'!D2677="","",'Prior Yr Data - copy here!'!D2677)</f>
        <v/>
      </c>
      <c r="C2672" s="3" t="str">
        <f>IF('Prior Yr Data - copy here!'!L2677="","",'Prior Yr Data - copy here!'!L2677)</f>
        <v/>
      </c>
      <c r="D2672" s="3" t="str">
        <f>IF('Prior Yr Data - copy here!'!M2677="","",'Prior Yr Data - copy here!'!M2677)</f>
        <v/>
      </c>
      <c r="E2672" s="46" t="str">
        <f t="shared" si="1"/>
        <v/>
      </c>
      <c r="F2672" s="3" t="str">
        <f t="shared" si="2"/>
        <v/>
      </c>
      <c r="G2672" s="47"/>
      <c r="H2672" s="3"/>
      <c r="I2672" s="3" t="str">
        <f>IF('Two Yrs Prior Data - copy here!'!D2677="","",'Two Yrs Prior Data - copy here!'!D2677)</f>
        <v/>
      </c>
      <c r="J2672" s="3" t="str">
        <f>IF('Two Yrs Prior Data - copy here!'!D2677="","",'Two Yrs Prior Data - copy here!'!L2677)</f>
        <v/>
      </c>
      <c r="K2672" s="3" t="str">
        <f>IF('Two Yrs Prior Data - copy here!'!D2677="","",'Two Yrs Prior Data - copy here!'!M2677)</f>
        <v/>
      </c>
      <c r="L2672" s="46" t="str">
        <f t="shared" si="3"/>
        <v/>
      </c>
      <c r="M2672" s="3" t="str">
        <f t="shared" si="4"/>
        <v/>
      </c>
      <c r="N2672" s="47"/>
    </row>
    <row r="2673" ht="15.75" customHeight="1">
      <c r="B2673" s="3" t="str">
        <f>IF('Prior Yr Data - copy here!'!D2678="","",'Prior Yr Data - copy here!'!D2678)</f>
        <v/>
      </c>
      <c r="C2673" s="3" t="str">
        <f>IF('Prior Yr Data - copy here!'!L2678="","",'Prior Yr Data - copy here!'!L2678)</f>
        <v/>
      </c>
      <c r="D2673" s="3" t="str">
        <f>IF('Prior Yr Data - copy here!'!M2678="","",'Prior Yr Data - copy here!'!M2678)</f>
        <v/>
      </c>
      <c r="E2673" s="46" t="str">
        <f t="shared" si="1"/>
        <v/>
      </c>
      <c r="F2673" s="3" t="str">
        <f t="shared" si="2"/>
        <v/>
      </c>
      <c r="G2673" s="47"/>
      <c r="H2673" s="3"/>
      <c r="I2673" s="3" t="str">
        <f>IF('Two Yrs Prior Data - copy here!'!D2678="","",'Two Yrs Prior Data - copy here!'!D2678)</f>
        <v/>
      </c>
      <c r="J2673" s="3" t="str">
        <f>IF('Two Yrs Prior Data - copy here!'!D2678="","",'Two Yrs Prior Data - copy here!'!L2678)</f>
        <v/>
      </c>
      <c r="K2673" s="3" t="str">
        <f>IF('Two Yrs Prior Data - copy here!'!D2678="","",'Two Yrs Prior Data - copy here!'!M2678)</f>
        <v/>
      </c>
      <c r="L2673" s="46" t="str">
        <f t="shared" si="3"/>
        <v/>
      </c>
      <c r="M2673" s="3" t="str">
        <f t="shared" si="4"/>
        <v/>
      </c>
      <c r="N2673" s="47"/>
    </row>
    <row r="2674" ht="15.75" customHeight="1">
      <c r="B2674" s="3" t="str">
        <f>IF('Prior Yr Data - copy here!'!D2679="","",'Prior Yr Data - copy here!'!D2679)</f>
        <v/>
      </c>
      <c r="C2674" s="3" t="str">
        <f>IF('Prior Yr Data - copy here!'!L2679="","",'Prior Yr Data - copy here!'!L2679)</f>
        <v/>
      </c>
      <c r="D2674" s="3" t="str">
        <f>IF('Prior Yr Data - copy here!'!M2679="","",'Prior Yr Data - copy here!'!M2679)</f>
        <v/>
      </c>
      <c r="E2674" s="46" t="str">
        <f t="shared" si="1"/>
        <v/>
      </c>
      <c r="F2674" s="3" t="str">
        <f t="shared" si="2"/>
        <v/>
      </c>
      <c r="G2674" s="47"/>
      <c r="H2674" s="3"/>
      <c r="I2674" s="3" t="str">
        <f>IF('Two Yrs Prior Data - copy here!'!D2679="","",'Two Yrs Prior Data - copy here!'!D2679)</f>
        <v/>
      </c>
      <c r="J2674" s="3" t="str">
        <f>IF('Two Yrs Prior Data - copy here!'!D2679="","",'Two Yrs Prior Data - copy here!'!L2679)</f>
        <v/>
      </c>
      <c r="K2674" s="3" t="str">
        <f>IF('Two Yrs Prior Data - copy here!'!D2679="","",'Two Yrs Prior Data - copy here!'!M2679)</f>
        <v/>
      </c>
      <c r="L2674" s="46" t="str">
        <f t="shared" si="3"/>
        <v/>
      </c>
      <c r="M2674" s="3" t="str">
        <f t="shared" si="4"/>
        <v/>
      </c>
      <c r="N2674" s="47"/>
    </row>
    <row r="2675" ht="15.75" customHeight="1">
      <c r="B2675" s="3" t="str">
        <f>IF('Prior Yr Data - copy here!'!D2680="","",'Prior Yr Data - copy here!'!D2680)</f>
        <v/>
      </c>
      <c r="C2675" s="3" t="str">
        <f>IF('Prior Yr Data - copy here!'!L2680="","",'Prior Yr Data - copy here!'!L2680)</f>
        <v/>
      </c>
      <c r="D2675" s="3" t="str">
        <f>IF('Prior Yr Data - copy here!'!M2680="","",'Prior Yr Data - copy here!'!M2680)</f>
        <v/>
      </c>
      <c r="E2675" s="46" t="str">
        <f t="shared" si="1"/>
        <v/>
      </c>
      <c r="F2675" s="3" t="str">
        <f t="shared" si="2"/>
        <v/>
      </c>
      <c r="G2675" s="47"/>
      <c r="H2675" s="3"/>
      <c r="I2675" s="3" t="str">
        <f>IF('Two Yrs Prior Data - copy here!'!D2680="","",'Two Yrs Prior Data - copy here!'!D2680)</f>
        <v/>
      </c>
      <c r="J2675" s="3" t="str">
        <f>IF('Two Yrs Prior Data - copy here!'!D2680="","",'Two Yrs Prior Data - copy here!'!L2680)</f>
        <v/>
      </c>
      <c r="K2675" s="3" t="str">
        <f>IF('Two Yrs Prior Data - copy here!'!D2680="","",'Two Yrs Prior Data - copy here!'!M2680)</f>
        <v/>
      </c>
      <c r="L2675" s="46" t="str">
        <f t="shared" si="3"/>
        <v/>
      </c>
      <c r="M2675" s="3" t="str">
        <f t="shared" si="4"/>
        <v/>
      </c>
      <c r="N2675" s="47"/>
    </row>
    <row r="2676" ht="15.75" customHeight="1">
      <c r="B2676" s="3" t="str">
        <f>IF('Prior Yr Data - copy here!'!D2681="","",'Prior Yr Data - copy here!'!D2681)</f>
        <v/>
      </c>
      <c r="C2676" s="3" t="str">
        <f>IF('Prior Yr Data - copy here!'!L2681="","",'Prior Yr Data - copy here!'!L2681)</f>
        <v/>
      </c>
      <c r="D2676" s="3" t="str">
        <f>IF('Prior Yr Data - copy here!'!M2681="","",'Prior Yr Data - copy here!'!M2681)</f>
        <v/>
      </c>
      <c r="E2676" s="46" t="str">
        <f t="shared" si="1"/>
        <v/>
      </c>
      <c r="F2676" s="3" t="str">
        <f t="shared" si="2"/>
        <v/>
      </c>
      <c r="G2676" s="47"/>
      <c r="H2676" s="3"/>
      <c r="I2676" s="3" t="str">
        <f>IF('Two Yrs Prior Data - copy here!'!D2681="","",'Two Yrs Prior Data - copy here!'!D2681)</f>
        <v/>
      </c>
      <c r="J2676" s="3" t="str">
        <f>IF('Two Yrs Prior Data - copy here!'!D2681="","",'Two Yrs Prior Data - copy here!'!L2681)</f>
        <v/>
      </c>
      <c r="K2676" s="3" t="str">
        <f>IF('Two Yrs Prior Data - copy here!'!D2681="","",'Two Yrs Prior Data - copy here!'!M2681)</f>
        <v/>
      </c>
      <c r="L2676" s="46" t="str">
        <f t="shared" si="3"/>
        <v/>
      </c>
      <c r="M2676" s="3" t="str">
        <f t="shared" si="4"/>
        <v/>
      </c>
      <c r="N2676" s="47"/>
    </row>
    <row r="2677" ht="15.75" customHeight="1">
      <c r="B2677" s="3" t="str">
        <f>IF('Prior Yr Data - copy here!'!D2682="","",'Prior Yr Data - copy here!'!D2682)</f>
        <v/>
      </c>
      <c r="C2677" s="3" t="str">
        <f>IF('Prior Yr Data - copy here!'!L2682="","",'Prior Yr Data - copy here!'!L2682)</f>
        <v/>
      </c>
      <c r="D2677" s="3" t="str">
        <f>IF('Prior Yr Data - copy here!'!M2682="","",'Prior Yr Data - copy here!'!M2682)</f>
        <v/>
      </c>
      <c r="E2677" s="46" t="str">
        <f t="shared" si="1"/>
        <v/>
      </c>
      <c r="F2677" s="3" t="str">
        <f t="shared" si="2"/>
        <v/>
      </c>
      <c r="G2677" s="47"/>
      <c r="H2677" s="3"/>
      <c r="I2677" s="3" t="str">
        <f>IF('Two Yrs Prior Data - copy here!'!D2682="","",'Two Yrs Prior Data - copy here!'!D2682)</f>
        <v/>
      </c>
      <c r="J2677" s="3" t="str">
        <f>IF('Two Yrs Prior Data - copy here!'!D2682="","",'Two Yrs Prior Data - copy here!'!L2682)</f>
        <v/>
      </c>
      <c r="K2677" s="3" t="str">
        <f>IF('Two Yrs Prior Data - copy here!'!D2682="","",'Two Yrs Prior Data - copy here!'!M2682)</f>
        <v/>
      </c>
      <c r="L2677" s="46" t="str">
        <f t="shared" si="3"/>
        <v/>
      </c>
      <c r="M2677" s="3" t="str">
        <f t="shared" si="4"/>
        <v/>
      </c>
      <c r="N2677" s="47"/>
    </row>
    <row r="2678" ht="15.75" customHeight="1">
      <c r="B2678" s="3" t="str">
        <f>IF('Prior Yr Data - copy here!'!D2683="","",'Prior Yr Data - copy here!'!D2683)</f>
        <v/>
      </c>
      <c r="C2678" s="3" t="str">
        <f>IF('Prior Yr Data - copy here!'!L2683="","",'Prior Yr Data - copy here!'!L2683)</f>
        <v/>
      </c>
      <c r="D2678" s="3" t="str">
        <f>IF('Prior Yr Data - copy here!'!M2683="","",'Prior Yr Data - copy here!'!M2683)</f>
        <v/>
      </c>
      <c r="E2678" s="46" t="str">
        <f t="shared" si="1"/>
        <v/>
      </c>
      <c r="F2678" s="3" t="str">
        <f t="shared" si="2"/>
        <v/>
      </c>
      <c r="G2678" s="47"/>
      <c r="H2678" s="3"/>
      <c r="I2678" s="3" t="str">
        <f>IF('Two Yrs Prior Data - copy here!'!D2683="","",'Two Yrs Prior Data - copy here!'!D2683)</f>
        <v/>
      </c>
      <c r="J2678" s="3" t="str">
        <f>IF('Two Yrs Prior Data - copy here!'!D2683="","",'Two Yrs Prior Data - copy here!'!L2683)</f>
        <v/>
      </c>
      <c r="K2678" s="3" t="str">
        <f>IF('Two Yrs Prior Data - copy here!'!D2683="","",'Two Yrs Prior Data - copy here!'!M2683)</f>
        <v/>
      </c>
      <c r="L2678" s="46" t="str">
        <f t="shared" si="3"/>
        <v/>
      </c>
      <c r="M2678" s="3" t="str">
        <f t="shared" si="4"/>
        <v/>
      </c>
      <c r="N2678" s="47"/>
    </row>
    <row r="2679" ht="15.75" customHeight="1">
      <c r="B2679" s="3" t="str">
        <f>IF('Prior Yr Data - copy here!'!D2684="","",'Prior Yr Data - copy here!'!D2684)</f>
        <v/>
      </c>
      <c r="C2679" s="3" t="str">
        <f>IF('Prior Yr Data - copy here!'!L2684="","",'Prior Yr Data - copy here!'!L2684)</f>
        <v/>
      </c>
      <c r="D2679" s="3" t="str">
        <f>IF('Prior Yr Data - copy here!'!M2684="","",'Prior Yr Data - copy here!'!M2684)</f>
        <v/>
      </c>
      <c r="E2679" s="46" t="str">
        <f t="shared" si="1"/>
        <v/>
      </c>
      <c r="F2679" s="3" t="str">
        <f t="shared" si="2"/>
        <v/>
      </c>
      <c r="G2679" s="47"/>
      <c r="H2679" s="3"/>
      <c r="I2679" s="3" t="str">
        <f>IF('Two Yrs Prior Data - copy here!'!D2684="","",'Two Yrs Prior Data - copy here!'!D2684)</f>
        <v/>
      </c>
      <c r="J2679" s="3" t="str">
        <f>IF('Two Yrs Prior Data - copy here!'!D2684="","",'Two Yrs Prior Data - copy here!'!L2684)</f>
        <v/>
      </c>
      <c r="K2679" s="3" t="str">
        <f>IF('Two Yrs Prior Data - copy here!'!D2684="","",'Two Yrs Prior Data - copy here!'!M2684)</f>
        <v/>
      </c>
      <c r="L2679" s="46" t="str">
        <f t="shared" si="3"/>
        <v/>
      </c>
      <c r="M2679" s="3" t="str">
        <f t="shared" si="4"/>
        <v/>
      </c>
      <c r="N2679" s="47"/>
    </row>
    <row r="2680" ht="15.75" customHeight="1">
      <c r="B2680" s="3" t="str">
        <f>IF('Prior Yr Data - copy here!'!D2685="","",'Prior Yr Data - copy here!'!D2685)</f>
        <v/>
      </c>
      <c r="C2680" s="3" t="str">
        <f>IF('Prior Yr Data - copy here!'!L2685="","",'Prior Yr Data - copy here!'!L2685)</f>
        <v/>
      </c>
      <c r="D2680" s="3" t="str">
        <f>IF('Prior Yr Data - copy here!'!M2685="","",'Prior Yr Data - copy here!'!M2685)</f>
        <v/>
      </c>
      <c r="E2680" s="46" t="str">
        <f t="shared" si="1"/>
        <v/>
      </c>
      <c r="F2680" s="3" t="str">
        <f t="shared" si="2"/>
        <v/>
      </c>
      <c r="G2680" s="47"/>
      <c r="H2680" s="3"/>
      <c r="I2680" s="3" t="str">
        <f>IF('Two Yrs Prior Data - copy here!'!D2685="","",'Two Yrs Prior Data - copy here!'!D2685)</f>
        <v/>
      </c>
      <c r="J2680" s="3" t="str">
        <f>IF('Two Yrs Prior Data - copy here!'!D2685="","",'Two Yrs Prior Data - copy here!'!L2685)</f>
        <v/>
      </c>
      <c r="K2680" s="3" t="str">
        <f>IF('Two Yrs Prior Data - copy here!'!D2685="","",'Two Yrs Prior Data - copy here!'!M2685)</f>
        <v/>
      </c>
      <c r="L2680" s="46" t="str">
        <f t="shared" si="3"/>
        <v/>
      </c>
      <c r="M2680" s="3" t="str">
        <f t="shared" si="4"/>
        <v/>
      </c>
      <c r="N2680" s="47"/>
    </row>
    <row r="2681" ht="15.75" customHeight="1">
      <c r="B2681" s="3" t="str">
        <f>IF('Prior Yr Data - copy here!'!D2686="","",'Prior Yr Data - copy here!'!D2686)</f>
        <v/>
      </c>
      <c r="C2681" s="3" t="str">
        <f>IF('Prior Yr Data - copy here!'!L2686="","",'Prior Yr Data - copy here!'!L2686)</f>
        <v/>
      </c>
      <c r="D2681" s="3" t="str">
        <f>IF('Prior Yr Data - copy here!'!M2686="","",'Prior Yr Data - copy here!'!M2686)</f>
        <v/>
      </c>
      <c r="E2681" s="46" t="str">
        <f t="shared" si="1"/>
        <v/>
      </c>
      <c r="F2681" s="3" t="str">
        <f t="shared" si="2"/>
        <v/>
      </c>
      <c r="G2681" s="47"/>
      <c r="H2681" s="3"/>
      <c r="I2681" s="3" t="str">
        <f>IF('Two Yrs Prior Data - copy here!'!D2686="","",'Two Yrs Prior Data - copy here!'!D2686)</f>
        <v/>
      </c>
      <c r="J2681" s="3" t="str">
        <f>IF('Two Yrs Prior Data - copy here!'!D2686="","",'Two Yrs Prior Data - copy here!'!L2686)</f>
        <v/>
      </c>
      <c r="K2681" s="3" t="str">
        <f>IF('Two Yrs Prior Data - copy here!'!D2686="","",'Two Yrs Prior Data - copy here!'!M2686)</f>
        <v/>
      </c>
      <c r="L2681" s="46" t="str">
        <f t="shared" si="3"/>
        <v/>
      </c>
      <c r="M2681" s="3" t="str">
        <f t="shared" si="4"/>
        <v/>
      </c>
      <c r="N2681" s="47"/>
    </row>
    <row r="2682" ht="15.75" customHeight="1">
      <c r="B2682" s="3" t="str">
        <f>IF('Prior Yr Data - copy here!'!D2687="","",'Prior Yr Data - copy here!'!D2687)</f>
        <v/>
      </c>
      <c r="C2682" s="3" t="str">
        <f>IF('Prior Yr Data - copy here!'!L2687="","",'Prior Yr Data - copy here!'!L2687)</f>
        <v/>
      </c>
      <c r="D2682" s="3" t="str">
        <f>IF('Prior Yr Data - copy here!'!M2687="","",'Prior Yr Data - copy here!'!M2687)</f>
        <v/>
      </c>
      <c r="E2682" s="46" t="str">
        <f t="shared" si="1"/>
        <v/>
      </c>
      <c r="F2682" s="3" t="str">
        <f t="shared" si="2"/>
        <v/>
      </c>
      <c r="G2682" s="47"/>
      <c r="H2682" s="3"/>
      <c r="I2682" s="3" t="str">
        <f>IF('Two Yrs Prior Data - copy here!'!D2687="","",'Two Yrs Prior Data - copy here!'!D2687)</f>
        <v/>
      </c>
      <c r="J2682" s="3" t="str">
        <f>IF('Two Yrs Prior Data - copy here!'!D2687="","",'Two Yrs Prior Data - copy here!'!L2687)</f>
        <v/>
      </c>
      <c r="K2682" s="3" t="str">
        <f>IF('Two Yrs Prior Data - copy here!'!D2687="","",'Two Yrs Prior Data - copy here!'!M2687)</f>
        <v/>
      </c>
      <c r="L2682" s="46" t="str">
        <f t="shared" si="3"/>
        <v/>
      </c>
      <c r="M2682" s="3" t="str">
        <f t="shared" si="4"/>
        <v/>
      </c>
      <c r="N2682" s="47"/>
    </row>
    <row r="2683" ht="15.75" customHeight="1">
      <c r="B2683" s="3" t="str">
        <f>IF('Prior Yr Data - copy here!'!D2688="","",'Prior Yr Data - copy here!'!D2688)</f>
        <v/>
      </c>
      <c r="C2683" s="3" t="str">
        <f>IF('Prior Yr Data - copy here!'!L2688="","",'Prior Yr Data - copy here!'!L2688)</f>
        <v/>
      </c>
      <c r="D2683" s="3" t="str">
        <f>IF('Prior Yr Data - copy here!'!M2688="","",'Prior Yr Data - copy here!'!M2688)</f>
        <v/>
      </c>
      <c r="E2683" s="46" t="str">
        <f t="shared" si="1"/>
        <v/>
      </c>
      <c r="F2683" s="3" t="str">
        <f t="shared" si="2"/>
        <v/>
      </c>
      <c r="G2683" s="47"/>
      <c r="H2683" s="3"/>
      <c r="I2683" s="3" t="str">
        <f>IF('Two Yrs Prior Data - copy here!'!D2688="","",'Two Yrs Prior Data - copy here!'!D2688)</f>
        <v/>
      </c>
      <c r="J2683" s="3" t="str">
        <f>IF('Two Yrs Prior Data - copy here!'!D2688="","",'Two Yrs Prior Data - copy here!'!L2688)</f>
        <v/>
      </c>
      <c r="K2683" s="3" t="str">
        <f>IF('Two Yrs Prior Data - copy here!'!D2688="","",'Two Yrs Prior Data - copy here!'!M2688)</f>
        <v/>
      </c>
      <c r="L2683" s="46" t="str">
        <f t="shared" si="3"/>
        <v/>
      </c>
      <c r="M2683" s="3" t="str">
        <f t="shared" si="4"/>
        <v/>
      </c>
      <c r="N2683" s="47"/>
    </row>
    <row r="2684" ht="15.75" customHeight="1">
      <c r="B2684" s="3" t="str">
        <f>IF('Prior Yr Data - copy here!'!D2689="","",'Prior Yr Data - copy here!'!D2689)</f>
        <v/>
      </c>
      <c r="C2684" s="3" t="str">
        <f>IF('Prior Yr Data - copy here!'!L2689="","",'Prior Yr Data - copy here!'!L2689)</f>
        <v/>
      </c>
      <c r="D2684" s="3" t="str">
        <f>IF('Prior Yr Data - copy here!'!M2689="","",'Prior Yr Data - copy here!'!M2689)</f>
        <v/>
      </c>
      <c r="E2684" s="46" t="str">
        <f t="shared" si="1"/>
        <v/>
      </c>
      <c r="F2684" s="3" t="str">
        <f t="shared" si="2"/>
        <v/>
      </c>
      <c r="G2684" s="47"/>
      <c r="H2684" s="3"/>
      <c r="I2684" s="3" t="str">
        <f>IF('Two Yrs Prior Data - copy here!'!D2689="","",'Two Yrs Prior Data - copy here!'!D2689)</f>
        <v/>
      </c>
      <c r="J2684" s="3" t="str">
        <f>IF('Two Yrs Prior Data - copy here!'!D2689="","",'Two Yrs Prior Data - copy here!'!L2689)</f>
        <v/>
      </c>
      <c r="K2684" s="3" t="str">
        <f>IF('Two Yrs Prior Data - copy here!'!D2689="","",'Two Yrs Prior Data - copy here!'!M2689)</f>
        <v/>
      </c>
      <c r="L2684" s="46" t="str">
        <f t="shared" si="3"/>
        <v/>
      </c>
      <c r="M2684" s="3" t="str">
        <f t="shared" si="4"/>
        <v/>
      </c>
      <c r="N2684" s="47"/>
    </row>
    <row r="2685" ht="15.75" customHeight="1">
      <c r="B2685" s="3" t="str">
        <f>IF('Prior Yr Data - copy here!'!D2690="","",'Prior Yr Data - copy here!'!D2690)</f>
        <v/>
      </c>
      <c r="C2685" s="3" t="str">
        <f>IF('Prior Yr Data - copy here!'!L2690="","",'Prior Yr Data - copy here!'!L2690)</f>
        <v/>
      </c>
      <c r="D2685" s="3" t="str">
        <f>IF('Prior Yr Data - copy here!'!M2690="","",'Prior Yr Data - copy here!'!M2690)</f>
        <v/>
      </c>
      <c r="E2685" s="46" t="str">
        <f t="shared" si="1"/>
        <v/>
      </c>
      <c r="F2685" s="3" t="str">
        <f t="shared" si="2"/>
        <v/>
      </c>
      <c r="G2685" s="47"/>
      <c r="H2685" s="3"/>
      <c r="I2685" s="3" t="str">
        <f>IF('Two Yrs Prior Data - copy here!'!D2690="","",'Two Yrs Prior Data - copy here!'!D2690)</f>
        <v/>
      </c>
      <c r="J2685" s="3" t="str">
        <f>IF('Two Yrs Prior Data - copy here!'!D2690="","",'Two Yrs Prior Data - copy here!'!L2690)</f>
        <v/>
      </c>
      <c r="K2685" s="3" t="str">
        <f>IF('Two Yrs Prior Data - copy here!'!D2690="","",'Two Yrs Prior Data - copy here!'!M2690)</f>
        <v/>
      </c>
      <c r="L2685" s="46" t="str">
        <f t="shared" si="3"/>
        <v/>
      </c>
      <c r="M2685" s="3" t="str">
        <f t="shared" si="4"/>
        <v/>
      </c>
      <c r="N2685" s="47"/>
    </row>
    <row r="2686" ht="15.75" customHeight="1">
      <c r="B2686" s="3" t="str">
        <f>IF('Prior Yr Data - copy here!'!D2691="","",'Prior Yr Data - copy here!'!D2691)</f>
        <v/>
      </c>
      <c r="C2686" s="3" t="str">
        <f>IF('Prior Yr Data - copy here!'!L2691="","",'Prior Yr Data - copy here!'!L2691)</f>
        <v/>
      </c>
      <c r="D2686" s="3" t="str">
        <f>IF('Prior Yr Data - copy here!'!M2691="","",'Prior Yr Data - copy here!'!M2691)</f>
        <v/>
      </c>
      <c r="E2686" s="46" t="str">
        <f t="shared" si="1"/>
        <v/>
      </c>
      <c r="F2686" s="3" t="str">
        <f t="shared" si="2"/>
        <v/>
      </c>
      <c r="G2686" s="47"/>
      <c r="H2686" s="3"/>
      <c r="I2686" s="3" t="str">
        <f>IF('Two Yrs Prior Data - copy here!'!D2691="","",'Two Yrs Prior Data - copy here!'!D2691)</f>
        <v/>
      </c>
      <c r="J2686" s="3" t="str">
        <f>IF('Two Yrs Prior Data - copy here!'!D2691="","",'Two Yrs Prior Data - copy here!'!L2691)</f>
        <v/>
      </c>
      <c r="K2686" s="3" t="str">
        <f>IF('Two Yrs Prior Data - copy here!'!D2691="","",'Two Yrs Prior Data - copy here!'!M2691)</f>
        <v/>
      </c>
      <c r="L2686" s="46" t="str">
        <f t="shared" si="3"/>
        <v/>
      </c>
      <c r="M2686" s="3" t="str">
        <f t="shared" si="4"/>
        <v/>
      </c>
      <c r="N2686" s="47"/>
    </row>
    <row r="2687" ht="15.75" customHeight="1">
      <c r="B2687" s="3" t="str">
        <f>IF('Prior Yr Data - copy here!'!D2692="","",'Prior Yr Data - copy here!'!D2692)</f>
        <v/>
      </c>
      <c r="C2687" s="3" t="str">
        <f>IF('Prior Yr Data - copy here!'!L2692="","",'Prior Yr Data - copy here!'!L2692)</f>
        <v/>
      </c>
      <c r="D2687" s="3" t="str">
        <f>IF('Prior Yr Data - copy here!'!M2692="","",'Prior Yr Data - copy here!'!M2692)</f>
        <v/>
      </c>
      <c r="E2687" s="46" t="str">
        <f t="shared" si="1"/>
        <v/>
      </c>
      <c r="F2687" s="3" t="str">
        <f t="shared" si="2"/>
        <v/>
      </c>
      <c r="G2687" s="47"/>
      <c r="H2687" s="3"/>
      <c r="I2687" s="3" t="str">
        <f>IF('Two Yrs Prior Data - copy here!'!D2692="","",'Two Yrs Prior Data - copy here!'!D2692)</f>
        <v/>
      </c>
      <c r="J2687" s="3" t="str">
        <f>IF('Two Yrs Prior Data - copy here!'!D2692="","",'Two Yrs Prior Data - copy here!'!L2692)</f>
        <v/>
      </c>
      <c r="K2687" s="3" t="str">
        <f>IF('Two Yrs Prior Data - copy here!'!D2692="","",'Two Yrs Prior Data - copy here!'!M2692)</f>
        <v/>
      </c>
      <c r="L2687" s="46" t="str">
        <f t="shared" si="3"/>
        <v/>
      </c>
      <c r="M2687" s="3" t="str">
        <f t="shared" si="4"/>
        <v/>
      </c>
      <c r="N2687" s="47"/>
    </row>
    <row r="2688" ht="15.75" customHeight="1">
      <c r="B2688" s="3" t="str">
        <f>IF('Prior Yr Data - copy here!'!D2693="","",'Prior Yr Data - copy here!'!D2693)</f>
        <v/>
      </c>
      <c r="C2688" s="3" t="str">
        <f>IF('Prior Yr Data - copy here!'!L2693="","",'Prior Yr Data - copy here!'!L2693)</f>
        <v/>
      </c>
      <c r="D2688" s="3" t="str">
        <f>IF('Prior Yr Data - copy here!'!M2693="","",'Prior Yr Data - copy here!'!M2693)</f>
        <v/>
      </c>
      <c r="E2688" s="46" t="str">
        <f t="shared" si="1"/>
        <v/>
      </c>
      <c r="F2688" s="3" t="str">
        <f t="shared" si="2"/>
        <v/>
      </c>
      <c r="G2688" s="47"/>
      <c r="H2688" s="3"/>
      <c r="I2688" s="3" t="str">
        <f>IF('Two Yrs Prior Data - copy here!'!D2693="","",'Two Yrs Prior Data - copy here!'!D2693)</f>
        <v/>
      </c>
      <c r="J2688" s="3" t="str">
        <f>IF('Two Yrs Prior Data - copy here!'!D2693="","",'Two Yrs Prior Data - copy here!'!L2693)</f>
        <v/>
      </c>
      <c r="K2688" s="3" t="str">
        <f>IF('Two Yrs Prior Data - copy here!'!D2693="","",'Two Yrs Prior Data - copy here!'!M2693)</f>
        <v/>
      </c>
      <c r="L2688" s="46" t="str">
        <f t="shared" si="3"/>
        <v/>
      </c>
      <c r="M2688" s="3" t="str">
        <f t="shared" si="4"/>
        <v/>
      </c>
      <c r="N2688" s="47"/>
    </row>
    <row r="2689" ht="15.75" customHeight="1">
      <c r="B2689" s="3" t="str">
        <f>IF('Prior Yr Data - copy here!'!D2694="","",'Prior Yr Data - copy here!'!D2694)</f>
        <v/>
      </c>
      <c r="C2689" s="3" t="str">
        <f>IF('Prior Yr Data - copy here!'!L2694="","",'Prior Yr Data - copy here!'!L2694)</f>
        <v/>
      </c>
      <c r="D2689" s="3" t="str">
        <f>IF('Prior Yr Data - copy here!'!M2694="","",'Prior Yr Data - copy here!'!M2694)</f>
        <v/>
      </c>
      <c r="E2689" s="46" t="str">
        <f t="shared" si="1"/>
        <v/>
      </c>
      <c r="F2689" s="3" t="str">
        <f t="shared" si="2"/>
        <v/>
      </c>
      <c r="G2689" s="47"/>
      <c r="H2689" s="3"/>
      <c r="I2689" s="3" t="str">
        <f>IF('Two Yrs Prior Data - copy here!'!D2694="","",'Two Yrs Prior Data - copy here!'!D2694)</f>
        <v/>
      </c>
      <c r="J2689" s="3" t="str">
        <f>IF('Two Yrs Prior Data - copy here!'!D2694="","",'Two Yrs Prior Data - copy here!'!L2694)</f>
        <v/>
      </c>
      <c r="K2689" s="3" t="str">
        <f>IF('Two Yrs Prior Data - copy here!'!D2694="","",'Two Yrs Prior Data - copy here!'!M2694)</f>
        <v/>
      </c>
      <c r="L2689" s="46" t="str">
        <f t="shared" si="3"/>
        <v/>
      </c>
      <c r="M2689" s="3" t="str">
        <f t="shared" si="4"/>
        <v/>
      </c>
      <c r="N2689" s="47"/>
    </row>
    <row r="2690" ht="15.75" customHeight="1">
      <c r="B2690" s="3" t="str">
        <f>IF('Prior Yr Data - copy here!'!D2695="","",'Prior Yr Data - copy here!'!D2695)</f>
        <v/>
      </c>
      <c r="C2690" s="3" t="str">
        <f>IF('Prior Yr Data - copy here!'!L2695="","",'Prior Yr Data - copy here!'!L2695)</f>
        <v/>
      </c>
      <c r="D2690" s="3" t="str">
        <f>IF('Prior Yr Data - copy here!'!M2695="","",'Prior Yr Data - copy here!'!M2695)</f>
        <v/>
      </c>
      <c r="E2690" s="46" t="str">
        <f t="shared" si="1"/>
        <v/>
      </c>
      <c r="F2690" s="3" t="str">
        <f t="shared" si="2"/>
        <v/>
      </c>
      <c r="G2690" s="47"/>
      <c r="H2690" s="3"/>
      <c r="I2690" s="3" t="str">
        <f>IF('Two Yrs Prior Data - copy here!'!D2695="","",'Two Yrs Prior Data - copy here!'!D2695)</f>
        <v/>
      </c>
      <c r="J2690" s="3" t="str">
        <f>IF('Two Yrs Prior Data - copy here!'!D2695="","",'Two Yrs Prior Data - copy here!'!L2695)</f>
        <v/>
      </c>
      <c r="K2690" s="3" t="str">
        <f>IF('Two Yrs Prior Data - copy here!'!D2695="","",'Two Yrs Prior Data - copy here!'!M2695)</f>
        <v/>
      </c>
      <c r="L2690" s="46" t="str">
        <f t="shared" si="3"/>
        <v/>
      </c>
      <c r="M2690" s="3" t="str">
        <f t="shared" si="4"/>
        <v/>
      </c>
      <c r="N2690" s="47"/>
    </row>
    <row r="2691" ht="15.75" customHeight="1">
      <c r="B2691" s="3" t="str">
        <f>IF('Prior Yr Data - copy here!'!D2696="","",'Prior Yr Data - copy here!'!D2696)</f>
        <v/>
      </c>
      <c r="C2691" s="3" t="str">
        <f>IF('Prior Yr Data - copy here!'!L2696="","",'Prior Yr Data - copy here!'!L2696)</f>
        <v/>
      </c>
      <c r="D2691" s="3" t="str">
        <f>IF('Prior Yr Data - copy here!'!M2696="","",'Prior Yr Data - copy here!'!M2696)</f>
        <v/>
      </c>
      <c r="E2691" s="46" t="str">
        <f t="shared" si="1"/>
        <v/>
      </c>
      <c r="F2691" s="3" t="str">
        <f t="shared" si="2"/>
        <v/>
      </c>
      <c r="G2691" s="47"/>
      <c r="H2691" s="3"/>
      <c r="I2691" s="3" t="str">
        <f>IF('Two Yrs Prior Data - copy here!'!D2696="","",'Two Yrs Prior Data - copy here!'!D2696)</f>
        <v/>
      </c>
      <c r="J2691" s="3" t="str">
        <f>IF('Two Yrs Prior Data - copy here!'!D2696="","",'Two Yrs Prior Data - copy here!'!L2696)</f>
        <v/>
      </c>
      <c r="K2691" s="3" t="str">
        <f>IF('Two Yrs Prior Data - copy here!'!D2696="","",'Two Yrs Prior Data - copy here!'!M2696)</f>
        <v/>
      </c>
      <c r="L2691" s="46" t="str">
        <f t="shared" si="3"/>
        <v/>
      </c>
      <c r="M2691" s="3" t="str">
        <f t="shared" si="4"/>
        <v/>
      </c>
      <c r="N2691" s="47"/>
    </row>
    <row r="2692" ht="15.75" customHeight="1">
      <c r="B2692" s="3" t="str">
        <f>IF('Prior Yr Data - copy here!'!D2697="","",'Prior Yr Data - copy here!'!D2697)</f>
        <v/>
      </c>
      <c r="C2692" s="3" t="str">
        <f>IF('Prior Yr Data - copy here!'!L2697="","",'Prior Yr Data - copy here!'!L2697)</f>
        <v/>
      </c>
      <c r="D2692" s="3" t="str">
        <f>IF('Prior Yr Data - copy here!'!M2697="","",'Prior Yr Data - copy here!'!M2697)</f>
        <v/>
      </c>
      <c r="E2692" s="46" t="str">
        <f t="shared" si="1"/>
        <v/>
      </c>
      <c r="F2692" s="3" t="str">
        <f t="shared" si="2"/>
        <v/>
      </c>
      <c r="G2692" s="47"/>
      <c r="H2692" s="3"/>
      <c r="I2692" s="3" t="str">
        <f>IF('Two Yrs Prior Data - copy here!'!D2697="","",'Two Yrs Prior Data - copy here!'!D2697)</f>
        <v/>
      </c>
      <c r="J2692" s="3" t="str">
        <f>IF('Two Yrs Prior Data - copy here!'!D2697="","",'Two Yrs Prior Data - copy here!'!L2697)</f>
        <v/>
      </c>
      <c r="K2692" s="3" t="str">
        <f>IF('Two Yrs Prior Data - copy here!'!D2697="","",'Two Yrs Prior Data - copy here!'!M2697)</f>
        <v/>
      </c>
      <c r="L2692" s="46" t="str">
        <f t="shared" si="3"/>
        <v/>
      </c>
      <c r="M2692" s="3" t="str">
        <f t="shared" si="4"/>
        <v/>
      </c>
      <c r="N2692" s="47"/>
    </row>
    <row r="2693" ht="15.75" customHeight="1">
      <c r="B2693" s="3" t="str">
        <f>IF('Prior Yr Data - copy here!'!D2698="","",'Prior Yr Data - copy here!'!D2698)</f>
        <v/>
      </c>
      <c r="C2693" s="3" t="str">
        <f>IF('Prior Yr Data - copy here!'!L2698="","",'Prior Yr Data - copy here!'!L2698)</f>
        <v/>
      </c>
      <c r="D2693" s="3" t="str">
        <f>IF('Prior Yr Data - copy here!'!M2698="","",'Prior Yr Data - copy here!'!M2698)</f>
        <v/>
      </c>
      <c r="E2693" s="46" t="str">
        <f t="shared" si="1"/>
        <v/>
      </c>
      <c r="F2693" s="3" t="str">
        <f t="shared" si="2"/>
        <v/>
      </c>
      <c r="G2693" s="47"/>
      <c r="H2693" s="3"/>
      <c r="I2693" s="3" t="str">
        <f>IF('Two Yrs Prior Data - copy here!'!D2698="","",'Two Yrs Prior Data - copy here!'!D2698)</f>
        <v/>
      </c>
      <c r="J2693" s="3" t="str">
        <f>IF('Two Yrs Prior Data - copy here!'!D2698="","",'Two Yrs Prior Data - copy here!'!L2698)</f>
        <v/>
      </c>
      <c r="K2693" s="3" t="str">
        <f>IF('Two Yrs Prior Data - copy here!'!D2698="","",'Two Yrs Prior Data - copy here!'!M2698)</f>
        <v/>
      </c>
      <c r="L2693" s="46" t="str">
        <f t="shared" si="3"/>
        <v/>
      </c>
      <c r="M2693" s="3" t="str">
        <f t="shared" si="4"/>
        <v/>
      </c>
      <c r="N2693" s="47"/>
    </row>
    <row r="2694" ht="15.75" customHeight="1">
      <c r="B2694" s="3" t="str">
        <f>IF('Prior Yr Data - copy here!'!D2699="","",'Prior Yr Data - copy here!'!D2699)</f>
        <v/>
      </c>
      <c r="C2694" s="3" t="str">
        <f>IF('Prior Yr Data - copy here!'!L2699="","",'Prior Yr Data - copy here!'!L2699)</f>
        <v/>
      </c>
      <c r="D2694" s="3" t="str">
        <f>IF('Prior Yr Data - copy here!'!M2699="","",'Prior Yr Data - copy here!'!M2699)</f>
        <v/>
      </c>
      <c r="E2694" s="46" t="str">
        <f t="shared" si="1"/>
        <v/>
      </c>
      <c r="F2694" s="3" t="str">
        <f t="shared" si="2"/>
        <v/>
      </c>
      <c r="G2694" s="47"/>
      <c r="H2694" s="3"/>
      <c r="I2694" s="3" t="str">
        <f>IF('Two Yrs Prior Data - copy here!'!D2699="","",'Two Yrs Prior Data - copy here!'!D2699)</f>
        <v/>
      </c>
      <c r="J2694" s="3" t="str">
        <f>IF('Two Yrs Prior Data - copy here!'!D2699="","",'Two Yrs Prior Data - copy here!'!L2699)</f>
        <v/>
      </c>
      <c r="K2694" s="3" t="str">
        <f>IF('Two Yrs Prior Data - copy here!'!D2699="","",'Two Yrs Prior Data - copy here!'!M2699)</f>
        <v/>
      </c>
      <c r="L2694" s="46" t="str">
        <f t="shared" si="3"/>
        <v/>
      </c>
      <c r="M2694" s="3" t="str">
        <f t="shared" si="4"/>
        <v/>
      </c>
      <c r="N2694" s="47"/>
    </row>
    <row r="2695" ht="15.75" customHeight="1">
      <c r="B2695" s="3" t="str">
        <f>IF('Prior Yr Data - copy here!'!D2700="","",'Prior Yr Data - copy here!'!D2700)</f>
        <v/>
      </c>
      <c r="C2695" s="3" t="str">
        <f>IF('Prior Yr Data - copy here!'!L2700="","",'Prior Yr Data - copy here!'!L2700)</f>
        <v/>
      </c>
      <c r="D2695" s="3" t="str">
        <f>IF('Prior Yr Data - copy here!'!M2700="","",'Prior Yr Data - copy here!'!M2700)</f>
        <v/>
      </c>
      <c r="E2695" s="46" t="str">
        <f t="shared" si="1"/>
        <v/>
      </c>
      <c r="F2695" s="3" t="str">
        <f t="shared" si="2"/>
        <v/>
      </c>
      <c r="G2695" s="47"/>
      <c r="H2695" s="3"/>
      <c r="I2695" s="3" t="str">
        <f>IF('Two Yrs Prior Data - copy here!'!D2700="","",'Two Yrs Prior Data - copy here!'!D2700)</f>
        <v/>
      </c>
      <c r="J2695" s="3" t="str">
        <f>IF('Two Yrs Prior Data - copy here!'!D2700="","",'Two Yrs Prior Data - copy here!'!L2700)</f>
        <v/>
      </c>
      <c r="K2695" s="3" t="str">
        <f>IF('Two Yrs Prior Data - copy here!'!D2700="","",'Two Yrs Prior Data - copy here!'!M2700)</f>
        <v/>
      </c>
      <c r="L2695" s="46" t="str">
        <f t="shared" si="3"/>
        <v/>
      </c>
      <c r="M2695" s="3" t="str">
        <f t="shared" si="4"/>
        <v/>
      </c>
      <c r="N2695" s="47"/>
    </row>
    <row r="2696" ht="15.75" customHeight="1">
      <c r="B2696" s="3" t="str">
        <f>IF('Prior Yr Data - copy here!'!D2701="","",'Prior Yr Data - copy here!'!D2701)</f>
        <v/>
      </c>
      <c r="C2696" s="3" t="str">
        <f>IF('Prior Yr Data - copy here!'!L2701="","",'Prior Yr Data - copy here!'!L2701)</f>
        <v/>
      </c>
      <c r="D2696" s="3" t="str">
        <f>IF('Prior Yr Data - copy here!'!M2701="","",'Prior Yr Data - copy here!'!M2701)</f>
        <v/>
      </c>
      <c r="E2696" s="46" t="str">
        <f t="shared" si="1"/>
        <v/>
      </c>
      <c r="F2696" s="3" t="str">
        <f t="shared" si="2"/>
        <v/>
      </c>
      <c r="G2696" s="47"/>
      <c r="H2696" s="3"/>
      <c r="I2696" s="3" t="str">
        <f>IF('Two Yrs Prior Data - copy here!'!D2701="","",'Two Yrs Prior Data - copy here!'!D2701)</f>
        <v/>
      </c>
      <c r="J2696" s="3" t="str">
        <f>IF('Two Yrs Prior Data - copy here!'!D2701="","",'Two Yrs Prior Data - copy here!'!L2701)</f>
        <v/>
      </c>
      <c r="K2696" s="3" t="str">
        <f>IF('Two Yrs Prior Data - copy here!'!D2701="","",'Two Yrs Prior Data - copy here!'!M2701)</f>
        <v/>
      </c>
      <c r="L2696" s="46" t="str">
        <f t="shared" si="3"/>
        <v/>
      </c>
      <c r="M2696" s="3" t="str">
        <f t="shared" si="4"/>
        <v/>
      </c>
      <c r="N2696" s="47"/>
    </row>
    <row r="2697" ht="15.75" customHeight="1">
      <c r="B2697" s="3" t="str">
        <f>IF('Prior Yr Data - copy here!'!D2702="","",'Prior Yr Data - copy here!'!D2702)</f>
        <v/>
      </c>
      <c r="C2697" s="3" t="str">
        <f>IF('Prior Yr Data - copy here!'!L2702="","",'Prior Yr Data - copy here!'!L2702)</f>
        <v/>
      </c>
      <c r="D2697" s="3" t="str">
        <f>IF('Prior Yr Data - copy here!'!M2702="","",'Prior Yr Data - copy here!'!M2702)</f>
        <v/>
      </c>
      <c r="E2697" s="46" t="str">
        <f t="shared" si="1"/>
        <v/>
      </c>
      <c r="F2697" s="3" t="str">
        <f t="shared" si="2"/>
        <v/>
      </c>
      <c r="G2697" s="47"/>
      <c r="H2697" s="3"/>
      <c r="I2697" s="3" t="str">
        <f>IF('Two Yrs Prior Data - copy here!'!D2702="","",'Two Yrs Prior Data - copy here!'!D2702)</f>
        <v/>
      </c>
      <c r="J2697" s="3" t="str">
        <f>IF('Two Yrs Prior Data - copy here!'!D2702="","",'Two Yrs Prior Data - copy here!'!L2702)</f>
        <v/>
      </c>
      <c r="K2697" s="3" t="str">
        <f>IF('Two Yrs Prior Data - copy here!'!D2702="","",'Two Yrs Prior Data - copy here!'!M2702)</f>
        <v/>
      </c>
      <c r="L2697" s="46" t="str">
        <f t="shared" si="3"/>
        <v/>
      </c>
      <c r="M2697" s="3" t="str">
        <f t="shared" si="4"/>
        <v/>
      </c>
      <c r="N2697" s="47"/>
    </row>
    <row r="2698" ht="15.75" customHeight="1">
      <c r="B2698" s="3" t="str">
        <f>IF('Prior Yr Data - copy here!'!D2703="","",'Prior Yr Data - copy here!'!D2703)</f>
        <v/>
      </c>
      <c r="C2698" s="3" t="str">
        <f>IF('Prior Yr Data - copy here!'!L2703="","",'Prior Yr Data - copy here!'!L2703)</f>
        <v/>
      </c>
      <c r="D2698" s="3" t="str">
        <f>IF('Prior Yr Data - copy here!'!M2703="","",'Prior Yr Data - copy here!'!M2703)</f>
        <v/>
      </c>
      <c r="E2698" s="46" t="str">
        <f t="shared" si="1"/>
        <v/>
      </c>
      <c r="F2698" s="3" t="str">
        <f t="shared" si="2"/>
        <v/>
      </c>
      <c r="G2698" s="47"/>
      <c r="H2698" s="3"/>
      <c r="I2698" s="3" t="str">
        <f>IF('Two Yrs Prior Data - copy here!'!D2703="","",'Two Yrs Prior Data - copy here!'!D2703)</f>
        <v/>
      </c>
      <c r="J2698" s="3" t="str">
        <f>IF('Two Yrs Prior Data - copy here!'!D2703="","",'Two Yrs Prior Data - copy here!'!L2703)</f>
        <v/>
      </c>
      <c r="K2698" s="3" t="str">
        <f>IF('Two Yrs Prior Data - copy here!'!D2703="","",'Two Yrs Prior Data - copy here!'!M2703)</f>
        <v/>
      </c>
      <c r="L2698" s="46" t="str">
        <f t="shared" si="3"/>
        <v/>
      </c>
      <c r="M2698" s="3" t="str">
        <f t="shared" si="4"/>
        <v/>
      </c>
      <c r="N2698" s="47"/>
    </row>
    <row r="2699" ht="15.75" customHeight="1">
      <c r="B2699" s="3" t="str">
        <f>IF('Prior Yr Data - copy here!'!D2704="","",'Prior Yr Data - copy here!'!D2704)</f>
        <v/>
      </c>
      <c r="C2699" s="3" t="str">
        <f>IF('Prior Yr Data - copy here!'!L2704="","",'Prior Yr Data - copy here!'!L2704)</f>
        <v/>
      </c>
      <c r="D2699" s="3" t="str">
        <f>IF('Prior Yr Data - copy here!'!M2704="","",'Prior Yr Data - copy here!'!M2704)</f>
        <v/>
      </c>
      <c r="E2699" s="46" t="str">
        <f t="shared" si="1"/>
        <v/>
      </c>
      <c r="F2699" s="3" t="str">
        <f t="shared" si="2"/>
        <v/>
      </c>
      <c r="G2699" s="47"/>
      <c r="H2699" s="3"/>
      <c r="I2699" s="3" t="str">
        <f>IF('Two Yrs Prior Data - copy here!'!D2704="","",'Two Yrs Prior Data - copy here!'!D2704)</f>
        <v/>
      </c>
      <c r="J2699" s="3" t="str">
        <f>IF('Two Yrs Prior Data - copy here!'!D2704="","",'Two Yrs Prior Data - copy here!'!L2704)</f>
        <v/>
      </c>
      <c r="K2699" s="3" t="str">
        <f>IF('Two Yrs Prior Data - copy here!'!D2704="","",'Two Yrs Prior Data - copy here!'!M2704)</f>
        <v/>
      </c>
      <c r="L2699" s="46" t="str">
        <f t="shared" si="3"/>
        <v/>
      </c>
      <c r="M2699" s="3" t="str">
        <f t="shared" si="4"/>
        <v/>
      </c>
      <c r="N2699" s="47"/>
    </row>
    <row r="2700" ht="15.75" customHeight="1">
      <c r="B2700" s="3" t="str">
        <f>IF('Prior Yr Data - copy here!'!D2705="","",'Prior Yr Data - copy here!'!D2705)</f>
        <v/>
      </c>
      <c r="C2700" s="3" t="str">
        <f>IF('Prior Yr Data - copy here!'!L2705="","",'Prior Yr Data - copy here!'!L2705)</f>
        <v/>
      </c>
      <c r="D2700" s="3" t="str">
        <f>IF('Prior Yr Data - copy here!'!M2705="","",'Prior Yr Data - copy here!'!M2705)</f>
        <v/>
      </c>
      <c r="E2700" s="46" t="str">
        <f t="shared" si="1"/>
        <v/>
      </c>
      <c r="F2700" s="3" t="str">
        <f t="shared" si="2"/>
        <v/>
      </c>
      <c r="G2700" s="47"/>
      <c r="H2700" s="3"/>
      <c r="I2700" s="3" t="str">
        <f>IF('Two Yrs Prior Data - copy here!'!D2705="","",'Two Yrs Prior Data - copy here!'!D2705)</f>
        <v/>
      </c>
      <c r="J2700" s="3" t="str">
        <f>IF('Two Yrs Prior Data - copy here!'!D2705="","",'Two Yrs Prior Data - copy here!'!L2705)</f>
        <v/>
      </c>
      <c r="K2700" s="3" t="str">
        <f>IF('Two Yrs Prior Data - copy here!'!D2705="","",'Two Yrs Prior Data - copy here!'!M2705)</f>
        <v/>
      </c>
      <c r="L2700" s="46" t="str">
        <f t="shared" si="3"/>
        <v/>
      </c>
      <c r="M2700" s="3" t="str">
        <f t="shared" si="4"/>
        <v/>
      </c>
      <c r="N2700" s="47"/>
    </row>
    <row r="2701" ht="15.75" customHeight="1">
      <c r="B2701" s="3" t="str">
        <f>IF('Prior Yr Data - copy here!'!D2706="","",'Prior Yr Data - copy here!'!D2706)</f>
        <v/>
      </c>
      <c r="C2701" s="3" t="str">
        <f>IF('Prior Yr Data - copy here!'!L2706="","",'Prior Yr Data - copy here!'!L2706)</f>
        <v/>
      </c>
      <c r="D2701" s="3" t="str">
        <f>IF('Prior Yr Data - copy here!'!M2706="","",'Prior Yr Data - copy here!'!M2706)</f>
        <v/>
      </c>
      <c r="E2701" s="46" t="str">
        <f t="shared" si="1"/>
        <v/>
      </c>
      <c r="F2701" s="3" t="str">
        <f t="shared" si="2"/>
        <v/>
      </c>
      <c r="G2701" s="47"/>
      <c r="H2701" s="3"/>
      <c r="I2701" s="3" t="str">
        <f>IF('Two Yrs Prior Data - copy here!'!D2706="","",'Two Yrs Prior Data - copy here!'!D2706)</f>
        <v/>
      </c>
      <c r="J2701" s="3" t="str">
        <f>IF('Two Yrs Prior Data - copy here!'!D2706="","",'Two Yrs Prior Data - copy here!'!L2706)</f>
        <v/>
      </c>
      <c r="K2701" s="3" t="str">
        <f>IF('Two Yrs Prior Data - copy here!'!D2706="","",'Two Yrs Prior Data - copy here!'!M2706)</f>
        <v/>
      </c>
      <c r="L2701" s="46" t="str">
        <f t="shared" si="3"/>
        <v/>
      </c>
      <c r="M2701" s="3" t="str">
        <f t="shared" si="4"/>
        <v/>
      </c>
      <c r="N2701" s="47"/>
    </row>
    <row r="2702" ht="15.75" customHeight="1">
      <c r="B2702" s="3" t="str">
        <f>IF('Prior Yr Data - copy here!'!D2707="","",'Prior Yr Data - copy here!'!D2707)</f>
        <v/>
      </c>
      <c r="C2702" s="3" t="str">
        <f>IF('Prior Yr Data - copy here!'!L2707="","",'Prior Yr Data - copy here!'!L2707)</f>
        <v/>
      </c>
      <c r="D2702" s="3" t="str">
        <f>IF('Prior Yr Data - copy here!'!M2707="","",'Prior Yr Data - copy here!'!M2707)</f>
        <v/>
      </c>
      <c r="E2702" s="46" t="str">
        <f t="shared" si="1"/>
        <v/>
      </c>
      <c r="F2702" s="3" t="str">
        <f t="shared" si="2"/>
        <v/>
      </c>
      <c r="G2702" s="47"/>
      <c r="H2702" s="3"/>
      <c r="I2702" s="3" t="str">
        <f>IF('Two Yrs Prior Data - copy here!'!D2707="","",'Two Yrs Prior Data - copy here!'!D2707)</f>
        <v/>
      </c>
      <c r="J2702" s="3" t="str">
        <f>IF('Two Yrs Prior Data - copy here!'!D2707="","",'Two Yrs Prior Data - copy here!'!L2707)</f>
        <v/>
      </c>
      <c r="K2702" s="3" t="str">
        <f>IF('Two Yrs Prior Data - copy here!'!D2707="","",'Two Yrs Prior Data - copy here!'!M2707)</f>
        <v/>
      </c>
      <c r="L2702" s="46" t="str">
        <f t="shared" si="3"/>
        <v/>
      </c>
      <c r="M2702" s="3" t="str">
        <f t="shared" si="4"/>
        <v/>
      </c>
      <c r="N2702" s="47"/>
    </row>
    <row r="2703" ht="15.75" customHeight="1">
      <c r="B2703" s="3" t="str">
        <f>IF('Prior Yr Data - copy here!'!D2708="","",'Prior Yr Data - copy here!'!D2708)</f>
        <v/>
      </c>
      <c r="C2703" s="3" t="str">
        <f>IF('Prior Yr Data - copy here!'!L2708="","",'Prior Yr Data - copy here!'!L2708)</f>
        <v/>
      </c>
      <c r="D2703" s="3" t="str">
        <f>IF('Prior Yr Data - copy here!'!M2708="","",'Prior Yr Data - copy here!'!M2708)</f>
        <v/>
      </c>
      <c r="E2703" s="46" t="str">
        <f t="shared" si="1"/>
        <v/>
      </c>
      <c r="F2703" s="3" t="str">
        <f t="shared" si="2"/>
        <v/>
      </c>
      <c r="G2703" s="47"/>
      <c r="H2703" s="3"/>
      <c r="I2703" s="3" t="str">
        <f>IF('Two Yrs Prior Data - copy here!'!D2708="","",'Two Yrs Prior Data - copy here!'!D2708)</f>
        <v/>
      </c>
      <c r="J2703" s="3" t="str">
        <f>IF('Two Yrs Prior Data - copy here!'!D2708="","",'Two Yrs Prior Data - copy here!'!L2708)</f>
        <v/>
      </c>
      <c r="K2703" s="3" t="str">
        <f>IF('Two Yrs Prior Data - copy here!'!D2708="","",'Two Yrs Prior Data - copy here!'!M2708)</f>
        <v/>
      </c>
      <c r="L2703" s="46" t="str">
        <f t="shared" si="3"/>
        <v/>
      </c>
      <c r="M2703" s="3" t="str">
        <f t="shared" si="4"/>
        <v/>
      </c>
      <c r="N2703" s="47"/>
    </row>
    <row r="2704" ht="15.75" customHeight="1">
      <c r="B2704" s="3" t="str">
        <f>IF('Prior Yr Data - copy here!'!D2709="","",'Prior Yr Data - copy here!'!D2709)</f>
        <v/>
      </c>
      <c r="C2704" s="3" t="str">
        <f>IF('Prior Yr Data - copy here!'!L2709="","",'Prior Yr Data - copy here!'!L2709)</f>
        <v/>
      </c>
      <c r="D2704" s="3" t="str">
        <f>IF('Prior Yr Data - copy here!'!M2709="","",'Prior Yr Data - copy here!'!M2709)</f>
        <v/>
      </c>
      <c r="E2704" s="46" t="str">
        <f t="shared" si="1"/>
        <v/>
      </c>
      <c r="F2704" s="3" t="str">
        <f t="shared" si="2"/>
        <v/>
      </c>
      <c r="G2704" s="47"/>
      <c r="H2704" s="3"/>
      <c r="I2704" s="3" t="str">
        <f>IF('Two Yrs Prior Data - copy here!'!D2709="","",'Two Yrs Prior Data - copy here!'!D2709)</f>
        <v/>
      </c>
      <c r="J2704" s="3" t="str">
        <f>IF('Two Yrs Prior Data - copy here!'!D2709="","",'Two Yrs Prior Data - copy here!'!L2709)</f>
        <v/>
      </c>
      <c r="K2704" s="3" t="str">
        <f>IF('Two Yrs Prior Data - copy here!'!D2709="","",'Two Yrs Prior Data - copy here!'!M2709)</f>
        <v/>
      </c>
      <c r="L2704" s="46" t="str">
        <f t="shared" si="3"/>
        <v/>
      </c>
      <c r="M2704" s="3" t="str">
        <f t="shared" si="4"/>
        <v/>
      </c>
      <c r="N2704" s="47"/>
    </row>
    <row r="2705" ht="15.75" customHeight="1">
      <c r="B2705" s="3" t="str">
        <f>IF('Prior Yr Data - copy here!'!D2710="","",'Prior Yr Data - copy here!'!D2710)</f>
        <v/>
      </c>
      <c r="C2705" s="3" t="str">
        <f>IF('Prior Yr Data - copy here!'!L2710="","",'Prior Yr Data - copy here!'!L2710)</f>
        <v/>
      </c>
      <c r="D2705" s="3" t="str">
        <f>IF('Prior Yr Data - copy here!'!M2710="","",'Prior Yr Data - copy here!'!M2710)</f>
        <v/>
      </c>
      <c r="E2705" s="46" t="str">
        <f t="shared" si="1"/>
        <v/>
      </c>
      <c r="F2705" s="3" t="str">
        <f t="shared" si="2"/>
        <v/>
      </c>
      <c r="G2705" s="47"/>
      <c r="H2705" s="3"/>
      <c r="I2705" s="3" t="str">
        <f>IF('Two Yrs Prior Data - copy here!'!D2710="","",'Two Yrs Prior Data - copy here!'!D2710)</f>
        <v/>
      </c>
      <c r="J2705" s="3" t="str">
        <f>IF('Two Yrs Prior Data - copy here!'!D2710="","",'Two Yrs Prior Data - copy here!'!L2710)</f>
        <v/>
      </c>
      <c r="K2705" s="3" t="str">
        <f>IF('Two Yrs Prior Data - copy here!'!D2710="","",'Two Yrs Prior Data - copy here!'!M2710)</f>
        <v/>
      </c>
      <c r="L2705" s="46" t="str">
        <f t="shared" si="3"/>
        <v/>
      </c>
      <c r="M2705" s="3" t="str">
        <f t="shared" si="4"/>
        <v/>
      </c>
      <c r="N2705" s="47"/>
    </row>
    <row r="2706" ht="15.75" customHeight="1">
      <c r="B2706" s="3" t="str">
        <f>IF('Prior Yr Data - copy here!'!D2711="","",'Prior Yr Data - copy here!'!D2711)</f>
        <v/>
      </c>
      <c r="C2706" s="3" t="str">
        <f>IF('Prior Yr Data - copy here!'!L2711="","",'Prior Yr Data - copy here!'!L2711)</f>
        <v/>
      </c>
      <c r="D2706" s="3" t="str">
        <f>IF('Prior Yr Data - copy here!'!M2711="","",'Prior Yr Data - copy here!'!M2711)</f>
        <v/>
      </c>
      <c r="E2706" s="46" t="str">
        <f t="shared" si="1"/>
        <v/>
      </c>
      <c r="F2706" s="3" t="str">
        <f t="shared" si="2"/>
        <v/>
      </c>
      <c r="G2706" s="47"/>
      <c r="H2706" s="3"/>
      <c r="I2706" s="3" t="str">
        <f>IF('Two Yrs Prior Data - copy here!'!D2711="","",'Two Yrs Prior Data - copy here!'!D2711)</f>
        <v/>
      </c>
      <c r="J2706" s="3" t="str">
        <f>IF('Two Yrs Prior Data - copy here!'!D2711="","",'Two Yrs Prior Data - copy here!'!L2711)</f>
        <v/>
      </c>
      <c r="K2706" s="3" t="str">
        <f>IF('Two Yrs Prior Data - copy here!'!D2711="","",'Two Yrs Prior Data - copy here!'!M2711)</f>
        <v/>
      </c>
      <c r="L2706" s="46" t="str">
        <f t="shared" si="3"/>
        <v/>
      </c>
      <c r="M2706" s="3" t="str">
        <f t="shared" si="4"/>
        <v/>
      </c>
      <c r="N2706" s="47"/>
    </row>
    <row r="2707" ht="15.75" customHeight="1">
      <c r="B2707" s="3" t="str">
        <f>IF('Prior Yr Data - copy here!'!D2712="","",'Prior Yr Data - copy here!'!D2712)</f>
        <v/>
      </c>
      <c r="C2707" s="3" t="str">
        <f>IF('Prior Yr Data - copy here!'!L2712="","",'Prior Yr Data - copy here!'!L2712)</f>
        <v/>
      </c>
      <c r="D2707" s="3" t="str">
        <f>IF('Prior Yr Data - copy here!'!M2712="","",'Prior Yr Data - copy here!'!M2712)</f>
        <v/>
      </c>
      <c r="E2707" s="46" t="str">
        <f t="shared" si="1"/>
        <v/>
      </c>
      <c r="F2707" s="3" t="str">
        <f t="shared" si="2"/>
        <v/>
      </c>
      <c r="G2707" s="47"/>
      <c r="H2707" s="3"/>
      <c r="I2707" s="3" t="str">
        <f>IF('Two Yrs Prior Data - copy here!'!D2712="","",'Two Yrs Prior Data - copy here!'!D2712)</f>
        <v/>
      </c>
      <c r="J2707" s="3" t="str">
        <f>IF('Two Yrs Prior Data - copy here!'!D2712="","",'Two Yrs Prior Data - copy here!'!L2712)</f>
        <v/>
      </c>
      <c r="K2707" s="3" t="str">
        <f>IF('Two Yrs Prior Data - copy here!'!D2712="","",'Two Yrs Prior Data - copy here!'!M2712)</f>
        <v/>
      </c>
      <c r="L2707" s="46" t="str">
        <f t="shared" si="3"/>
        <v/>
      </c>
      <c r="M2707" s="3" t="str">
        <f t="shared" si="4"/>
        <v/>
      </c>
      <c r="N2707" s="47"/>
    </row>
    <row r="2708" ht="15.75" customHeight="1">
      <c r="B2708" s="3" t="str">
        <f>IF('Prior Yr Data - copy here!'!D2713="","",'Prior Yr Data - copy here!'!D2713)</f>
        <v/>
      </c>
      <c r="C2708" s="3" t="str">
        <f>IF('Prior Yr Data - copy here!'!L2713="","",'Prior Yr Data - copy here!'!L2713)</f>
        <v/>
      </c>
      <c r="D2708" s="3" t="str">
        <f>IF('Prior Yr Data - copy here!'!M2713="","",'Prior Yr Data - copy here!'!M2713)</f>
        <v/>
      </c>
      <c r="E2708" s="46" t="str">
        <f t="shared" si="1"/>
        <v/>
      </c>
      <c r="F2708" s="3" t="str">
        <f t="shared" si="2"/>
        <v/>
      </c>
      <c r="G2708" s="47"/>
      <c r="H2708" s="3"/>
      <c r="I2708" s="3" t="str">
        <f>IF('Two Yrs Prior Data - copy here!'!D2713="","",'Two Yrs Prior Data - copy here!'!D2713)</f>
        <v/>
      </c>
      <c r="J2708" s="3" t="str">
        <f>IF('Two Yrs Prior Data - copy here!'!D2713="","",'Two Yrs Prior Data - copy here!'!L2713)</f>
        <v/>
      </c>
      <c r="K2708" s="3" t="str">
        <f>IF('Two Yrs Prior Data - copy here!'!D2713="","",'Two Yrs Prior Data - copy here!'!M2713)</f>
        <v/>
      </c>
      <c r="L2708" s="46" t="str">
        <f t="shared" si="3"/>
        <v/>
      </c>
      <c r="M2708" s="3" t="str">
        <f t="shared" si="4"/>
        <v/>
      </c>
      <c r="N2708" s="47"/>
    </row>
    <row r="2709" ht="15.75" customHeight="1">
      <c r="B2709" s="3" t="str">
        <f>IF('Prior Yr Data - copy here!'!D2714="","",'Prior Yr Data - copy here!'!D2714)</f>
        <v/>
      </c>
      <c r="C2709" s="3" t="str">
        <f>IF('Prior Yr Data - copy here!'!L2714="","",'Prior Yr Data - copy here!'!L2714)</f>
        <v/>
      </c>
      <c r="D2709" s="3" t="str">
        <f>IF('Prior Yr Data - copy here!'!M2714="","",'Prior Yr Data - copy here!'!M2714)</f>
        <v/>
      </c>
      <c r="E2709" s="46" t="str">
        <f t="shared" si="1"/>
        <v/>
      </c>
      <c r="F2709" s="3" t="str">
        <f t="shared" si="2"/>
        <v/>
      </c>
      <c r="G2709" s="47"/>
      <c r="H2709" s="3"/>
      <c r="I2709" s="3" t="str">
        <f>IF('Two Yrs Prior Data - copy here!'!D2714="","",'Two Yrs Prior Data - copy here!'!D2714)</f>
        <v/>
      </c>
      <c r="J2709" s="3" t="str">
        <f>IF('Two Yrs Prior Data - copy here!'!D2714="","",'Two Yrs Prior Data - copy here!'!L2714)</f>
        <v/>
      </c>
      <c r="K2709" s="3" t="str">
        <f>IF('Two Yrs Prior Data - copy here!'!D2714="","",'Two Yrs Prior Data - copy here!'!M2714)</f>
        <v/>
      </c>
      <c r="L2709" s="46" t="str">
        <f t="shared" si="3"/>
        <v/>
      </c>
      <c r="M2709" s="3" t="str">
        <f t="shared" si="4"/>
        <v/>
      </c>
      <c r="N2709" s="47"/>
    </row>
    <row r="2710" ht="15.75" customHeight="1">
      <c r="B2710" s="3" t="str">
        <f>IF('Prior Yr Data - copy here!'!D2715="","",'Prior Yr Data - copy here!'!D2715)</f>
        <v/>
      </c>
      <c r="C2710" s="3" t="str">
        <f>IF('Prior Yr Data - copy here!'!L2715="","",'Prior Yr Data - copy here!'!L2715)</f>
        <v/>
      </c>
      <c r="D2710" s="3" t="str">
        <f>IF('Prior Yr Data - copy here!'!M2715="","",'Prior Yr Data - copy here!'!M2715)</f>
        <v/>
      </c>
      <c r="E2710" s="46" t="str">
        <f t="shared" si="1"/>
        <v/>
      </c>
      <c r="F2710" s="3" t="str">
        <f t="shared" si="2"/>
        <v/>
      </c>
      <c r="G2710" s="47"/>
      <c r="H2710" s="3"/>
      <c r="I2710" s="3" t="str">
        <f>IF('Two Yrs Prior Data - copy here!'!D2715="","",'Two Yrs Prior Data - copy here!'!D2715)</f>
        <v/>
      </c>
      <c r="J2710" s="3" t="str">
        <f>IF('Two Yrs Prior Data - copy here!'!D2715="","",'Two Yrs Prior Data - copy here!'!L2715)</f>
        <v/>
      </c>
      <c r="K2710" s="3" t="str">
        <f>IF('Two Yrs Prior Data - copy here!'!D2715="","",'Two Yrs Prior Data - copy here!'!M2715)</f>
        <v/>
      </c>
      <c r="L2710" s="46" t="str">
        <f t="shared" si="3"/>
        <v/>
      </c>
      <c r="M2710" s="3" t="str">
        <f t="shared" si="4"/>
        <v/>
      </c>
      <c r="N2710" s="47"/>
    </row>
    <row r="2711" ht="15.75" customHeight="1">
      <c r="B2711" s="3" t="str">
        <f>IF('Prior Yr Data - copy here!'!D2716="","",'Prior Yr Data - copy here!'!D2716)</f>
        <v/>
      </c>
      <c r="C2711" s="3" t="str">
        <f>IF('Prior Yr Data - copy here!'!L2716="","",'Prior Yr Data - copy here!'!L2716)</f>
        <v/>
      </c>
      <c r="D2711" s="3" t="str">
        <f>IF('Prior Yr Data - copy here!'!M2716="","",'Prior Yr Data - copy here!'!M2716)</f>
        <v/>
      </c>
      <c r="E2711" s="46" t="str">
        <f t="shared" si="1"/>
        <v/>
      </c>
      <c r="F2711" s="3" t="str">
        <f t="shared" si="2"/>
        <v/>
      </c>
      <c r="G2711" s="47"/>
      <c r="H2711" s="3"/>
      <c r="I2711" s="3" t="str">
        <f>IF('Two Yrs Prior Data - copy here!'!D2716="","",'Two Yrs Prior Data - copy here!'!D2716)</f>
        <v/>
      </c>
      <c r="J2711" s="3" t="str">
        <f>IF('Two Yrs Prior Data - copy here!'!D2716="","",'Two Yrs Prior Data - copy here!'!L2716)</f>
        <v/>
      </c>
      <c r="K2711" s="3" t="str">
        <f>IF('Two Yrs Prior Data - copy here!'!D2716="","",'Two Yrs Prior Data - copy here!'!M2716)</f>
        <v/>
      </c>
      <c r="L2711" s="46" t="str">
        <f t="shared" si="3"/>
        <v/>
      </c>
      <c r="M2711" s="3" t="str">
        <f t="shared" si="4"/>
        <v/>
      </c>
      <c r="N2711" s="47"/>
    </row>
    <row r="2712" ht="15.75" customHeight="1">
      <c r="B2712" s="3" t="str">
        <f>IF('Prior Yr Data - copy here!'!D2717="","",'Prior Yr Data - copy here!'!D2717)</f>
        <v/>
      </c>
      <c r="C2712" s="3" t="str">
        <f>IF('Prior Yr Data - copy here!'!L2717="","",'Prior Yr Data - copy here!'!L2717)</f>
        <v/>
      </c>
      <c r="D2712" s="3" t="str">
        <f>IF('Prior Yr Data - copy here!'!M2717="","",'Prior Yr Data - copy here!'!M2717)</f>
        <v/>
      </c>
      <c r="E2712" s="46" t="str">
        <f t="shared" si="1"/>
        <v/>
      </c>
      <c r="F2712" s="3" t="str">
        <f t="shared" si="2"/>
        <v/>
      </c>
      <c r="G2712" s="47"/>
      <c r="H2712" s="3"/>
      <c r="I2712" s="3" t="str">
        <f>IF('Two Yrs Prior Data - copy here!'!D2717="","",'Two Yrs Prior Data - copy here!'!D2717)</f>
        <v/>
      </c>
      <c r="J2712" s="3" t="str">
        <f>IF('Two Yrs Prior Data - copy here!'!D2717="","",'Two Yrs Prior Data - copy here!'!L2717)</f>
        <v/>
      </c>
      <c r="K2712" s="3" t="str">
        <f>IF('Two Yrs Prior Data - copy here!'!D2717="","",'Two Yrs Prior Data - copy here!'!M2717)</f>
        <v/>
      </c>
      <c r="L2712" s="46" t="str">
        <f t="shared" si="3"/>
        <v/>
      </c>
      <c r="M2712" s="3" t="str">
        <f t="shared" si="4"/>
        <v/>
      </c>
      <c r="N2712" s="47"/>
    </row>
    <row r="2713" ht="15.75" customHeight="1">
      <c r="B2713" s="3" t="str">
        <f>IF('Prior Yr Data - copy here!'!D2718="","",'Prior Yr Data - copy here!'!D2718)</f>
        <v/>
      </c>
      <c r="C2713" s="3" t="str">
        <f>IF('Prior Yr Data - copy here!'!L2718="","",'Prior Yr Data - copy here!'!L2718)</f>
        <v/>
      </c>
      <c r="D2713" s="3" t="str">
        <f>IF('Prior Yr Data - copy here!'!M2718="","",'Prior Yr Data - copy here!'!M2718)</f>
        <v/>
      </c>
      <c r="E2713" s="46" t="str">
        <f t="shared" si="1"/>
        <v/>
      </c>
      <c r="F2713" s="3" t="str">
        <f t="shared" si="2"/>
        <v/>
      </c>
      <c r="G2713" s="47"/>
      <c r="H2713" s="3"/>
      <c r="I2713" s="3" t="str">
        <f>IF('Two Yrs Prior Data - copy here!'!D2718="","",'Two Yrs Prior Data - copy here!'!D2718)</f>
        <v/>
      </c>
      <c r="J2713" s="3" t="str">
        <f>IF('Two Yrs Prior Data - copy here!'!D2718="","",'Two Yrs Prior Data - copy here!'!L2718)</f>
        <v/>
      </c>
      <c r="K2713" s="3" t="str">
        <f>IF('Two Yrs Prior Data - copy here!'!D2718="","",'Two Yrs Prior Data - copy here!'!M2718)</f>
        <v/>
      </c>
      <c r="L2713" s="46" t="str">
        <f t="shared" si="3"/>
        <v/>
      </c>
      <c r="M2713" s="3" t="str">
        <f t="shared" si="4"/>
        <v/>
      </c>
      <c r="N2713" s="47"/>
    </row>
    <row r="2714" ht="15.75" customHeight="1">
      <c r="B2714" s="3" t="str">
        <f>IF('Prior Yr Data - copy here!'!D2719="","",'Prior Yr Data - copy here!'!D2719)</f>
        <v/>
      </c>
      <c r="C2714" s="3" t="str">
        <f>IF('Prior Yr Data - copy here!'!L2719="","",'Prior Yr Data - copy here!'!L2719)</f>
        <v/>
      </c>
      <c r="D2714" s="3" t="str">
        <f>IF('Prior Yr Data - copy here!'!M2719="","",'Prior Yr Data - copy here!'!M2719)</f>
        <v/>
      </c>
      <c r="E2714" s="46" t="str">
        <f t="shared" si="1"/>
        <v/>
      </c>
      <c r="F2714" s="3" t="str">
        <f t="shared" si="2"/>
        <v/>
      </c>
      <c r="G2714" s="47"/>
      <c r="H2714" s="3"/>
      <c r="I2714" s="3" t="str">
        <f>IF('Two Yrs Prior Data - copy here!'!D2719="","",'Two Yrs Prior Data - copy here!'!D2719)</f>
        <v/>
      </c>
      <c r="J2714" s="3" t="str">
        <f>IF('Two Yrs Prior Data - copy here!'!D2719="","",'Two Yrs Prior Data - copy here!'!L2719)</f>
        <v/>
      </c>
      <c r="K2714" s="3" t="str">
        <f>IF('Two Yrs Prior Data - copy here!'!D2719="","",'Two Yrs Prior Data - copy here!'!M2719)</f>
        <v/>
      </c>
      <c r="L2714" s="46" t="str">
        <f t="shared" si="3"/>
        <v/>
      </c>
      <c r="M2714" s="3" t="str">
        <f t="shared" si="4"/>
        <v/>
      </c>
      <c r="N2714" s="47"/>
    </row>
    <row r="2715" ht="15.75" customHeight="1">
      <c r="B2715" s="3" t="str">
        <f>IF('Prior Yr Data - copy here!'!D2720="","",'Prior Yr Data - copy here!'!D2720)</f>
        <v/>
      </c>
      <c r="C2715" s="3" t="str">
        <f>IF('Prior Yr Data - copy here!'!L2720="","",'Prior Yr Data - copy here!'!L2720)</f>
        <v/>
      </c>
      <c r="D2715" s="3" t="str">
        <f>IF('Prior Yr Data - copy here!'!M2720="","",'Prior Yr Data - copy here!'!M2720)</f>
        <v/>
      </c>
      <c r="E2715" s="46" t="str">
        <f t="shared" si="1"/>
        <v/>
      </c>
      <c r="F2715" s="3" t="str">
        <f t="shared" si="2"/>
        <v/>
      </c>
      <c r="G2715" s="47"/>
      <c r="H2715" s="3"/>
      <c r="I2715" s="3" t="str">
        <f>IF('Two Yrs Prior Data - copy here!'!D2720="","",'Two Yrs Prior Data - copy here!'!D2720)</f>
        <v/>
      </c>
      <c r="J2715" s="3" t="str">
        <f>IF('Two Yrs Prior Data - copy here!'!D2720="","",'Two Yrs Prior Data - copy here!'!L2720)</f>
        <v/>
      </c>
      <c r="K2715" s="3" t="str">
        <f>IF('Two Yrs Prior Data - copy here!'!D2720="","",'Two Yrs Prior Data - copy here!'!M2720)</f>
        <v/>
      </c>
      <c r="L2715" s="46" t="str">
        <f t="shared" si="3"/>
        <v/>
      </c>
      <c r="M2715" s="3" t="str">
        <f t="shared" si="4"/>
        <v/>
      </c>
      <c r="N2715" s="47"/>
    </row>
    <row r="2716" ht="15.75" customHeight="1">
      <c r="B2716" s="3" t="str">
        <f>IF('Prior Yr Data - copy here!'!D2721="","",'Prior Yr Data - copy here!'!D2721)</f>
        <v/>
      </c>
      <c r="C2716" s="3" t="str">
        <f>IF('Prior Yr Data - copy here!'!L2721="","",'Prior Yr Data - copy here!'!L2721)</f>
        <v/>
      </c>
      <c r="D2716" s="3" t="str">
        <f>IF('Prior Yr Data - copy here!'!M2721="","",'Prior Yr Data - copy here!'!M2721)</f>
        <v/>
      </c>
      <c r="E2716" s="46" t="str">
        <f t="shared" si="1"/>
        <v/>
      </c>
      <c r="F2716" s="3" t="str">
        <f t="shared" si="2"/>
        <v/>
      </c>
      <c r="G2716" s="47"/>
      <c r="H2716" s="3"/>
      <c r="I2716" s="3" t="str">
        <f>IF('Two Yrs Prior Data - copy here!'!D2721="","",'Two Yrs Prior Data - copy here!'!D2721)</f>
        <v/>
      </c>
      <c r="J2716" s="3" t="str">
        <f>IF('Two Yrs Prior Data - copy here!'!D2721="","",'Two Yrs Prior Data - copy here!'!L2721)</f>
        <v/>
      </c>
      <c r="K2716" s="3" t="str">
        <f>IF('Two Yrs Prior Data - copy here!'!D2721="","",'Two Yrs Prior Data - copy here!'!M2721)</f>
        <v/>
      </c>
      <c r="L2716" s="46" t="str">
        <f t="shared" si="3"/>
        <v/>
      </c>
      <c r="M2716" s="3" t="str">
        <f t="shared" si="4"/>
        <v/>
      </c>
      <c r="N2716" s="47"/>
    </row>
    <row r="2717" ht="15.75" customHeight="1">
      <c r="B2717" s="3" t="str">
        <f>IF('Prior Yr Data - copy here!'!D2722="","",'Prior Yr Data - copy here!'!D2722)</f>
        <v/>
      </c>
      <c r="C2717" s="3" t="str">
        <f>IF('Prior Yr Data - copy here!'!L2722="","",'Prior Yr Data - copy here!'!L2722)</f>
        <v/>
      </c>
      <c r="D2717" s="3" t="str">
        <f>IF('Prior Yr Data - copy here!'!M2722="","",'Prior Yr Data - copy here!'!M2722)</f>
        <v/>
      </c>
      <c r="E2717" s="46" t="str">
        <f t="shared" si="1"/>
        <v/>
      </c>
      <c r="F2717" s="3" t="str">
        <f t="shared" si="2"/>
        <v/>
      </c>
      <c r="G2717" s="47"/>
      <c r="H2717" s="3"/>
      <c r="I2717" s="3" t="str">
        <f>IF('Two Yrs Prior Data - copy here!'!D2722="","",'Two Yrs Prior Data - copy here!'!D2722)</f>
        <v/>
      </c>
      <c r="J2717" s="3" t="str">
        <f>IF('Two Yrs Prior Data - copy here!'!D2722="","",'Two Yrs Prior Data - copy here!'!L2722)</f>
        <v/>
      </c>
      <c r="K2717" s="3" t="str">
        <f>IF('Two Yrs Prior Data - copy here!'!D2722="","",'Two Yrs Prior Data - copy here!'!M2722)</f>
        <v/>
      </c>
      <c r="L2717" s="46" t="str">
        <f t="shared" si="3"/>
        <v/>
      </c>
      <c r="M2717" s="3" t="str">
        <f t="shared" si="4"/>
        <v/>
      </c>
      <c r="N2717" s="47"/>
    </row>
    <row r="2718" ht="15.75" customHeight="1">
      <c r="B2718" s="3" t="str">
        <f>IF('Prior Yr Data - copy here!'!D2723="","",'Prior Yr Data - copy here!'!D2723)</f>
        <v/>
      </c>
      <c r="C2718" s="3" t="str">
        <f>IF('Prior Yr Data - copy here!'!L2723="","",'Prior Yr Data - copy here!'!L2723)</f>
        <v/>
      </c>
      <c r="D2718" s="3" t="str">
        <f>IF('Prior Yr Data - copy here!'!M2723="","",'Prior Yr Data - copy here!'!M2723)</f>
        <v/>
      </c>
      <c r="E2718" s="46" t="str">
        <f t="shared" si="1"/>
        <v/>
      </c>
      <c r="F2718" s="3" t="str">
        <f t="shared" si="2"/>
        <v/>
      </c>
      <c r="G2718" s="47"/>
      <c r="H2718" s="3"/>
      <c r="I2718" s="3" t="str">
        <f>IF('Two Yrs Prior Data - copy here!'!D2723="","",'Two Yrs Prior Data - copy here!'!D2723)</f>
        <v/>
      </c>
      <c r="J2718" s="3" t="str">
        <f>IF('Two Yrs Prior Data - copy here!'!D2723="","",'Two Yrs Prior Data - copy here!'!L2723)</f>
        <v/>
      </c>
      <c r="K2718" s="3" t="str">
        <f>IF('Two Yrs Prior Data - copy here!'!D2723="","",'Two Yrs Prior Data - copy here!'!M2723)</f>
        <v/>
      </c>
      <c r="L2718" s="46" t="str">
        <f t="shared" si="3"/>
        <v/>
      </c>
      <c r="M2718" s="3" t="str">
        <f t="shared" si="4"/>
        <v/>
      </c>
      <c r="N2718" s="47"/>
    </row>
    <row r="2719" ht="15.75" customHeight="1">
      <c r="B2719" s="3" t="str">
        <f>IF('Prior Yr Data - copy here!'!D2724="","",'Prior Yr Data - copy here!'!D2724)</f>
        <v/>
      </c>
      <c r="C2719" s="3" t="str">
        <f>IF('Prior Yr Data - copy here!'!L2724="","",'Prior Yr Data - copy here!'!L2724)</f>
        <v/>
      </c>
      <c r="D2719" s="3" t="str">
        <f>IF('Prior Yr Data - copy here!'!M2724="","",'Prior Yr Data - copy here!'!M2724)</f>
        <v/>
      </c>
      <c r="E2719" s="46" t="str">
        <f t="shared" si="1"/>
        <v/>
      </c>
      <c r="F2719" s="3" t="str">
        <f t="shared" si="2"/>
        <v/>
      </c>
      <c r="G2719" s="47"/>
      <c r="H2719" s="3"/>
      <c r="I2719" s="3" t="str">
        <f>IF('Two Yrs Prior Data - copy here!'!D2724="","",'Two Yrs Prior Data - copy here!'!D2724)</f>
        <v/>
      </c>
      <c r="J2719" s="3" t="str">
        <f>IF('Two Yrs Prior Data - copy here!'!D2724="","",'Two Yrs Prior Data - copy here!'!L2724)</f>
        <v/>
      </c>
      <c r="K2719" s="3" t="str">
        <f>IF('Two Yrs Prior Data - copy here!'!D2724="","",'Two Yrs Prior Data - copy here!'!M2724)</f>
        <v/>
      </c>
      <c r="L2719" s="46" t="str">
        <f t="shared" si="3"/>
        <v/>
      </c>
      <c r="M2719" s="3" t="str">
        <f t="shared" si="4"/>
        <v/>
      </c>
      <c r="N2719" s="47"/>
    </row>
    <row r="2720" ht="15.75" customHeight="1">
      <c r="B2720" s="3" t="str">
        <f>IF('Prior Yr Data - copy here!'!D2725="","",'Prior Yr Data - copy here!'!D2725)</f>
        <v/>
      </c>
      <c r="C2720" s="3" t="str">
        <f>IF('Prior Yr Data - copy here!'!L2725="","",'Prior Yr Data - copy here!'!L2725)</f>
        <v/>
      </c>
      <c r="D2720" s="3" t="str">
        <f>IF('Prior Yr Data - copy here!'!M2725="","",'Prior Yr Data - copy here!'!M2725)</f>
        <v/>
      </c>
      <c r="E2720" s="46" t="str">
        <f t="shared" si="1"/>
        <v/>
      </c>
      <c r="F2720" s="3" t="str">
        <f t="shared" si="2"/>
        <v/>
      </c>
      <c r="G2720" s="47"/>
      <c r="H2720" s="3"/>
      <c r="I2720" s="3" t="str">
        <f>IF('Two Yrs Prior Data - copy here!'!D2725="","",'Two Yrs Prior Data - copy here!'!D2725)</f>
        <v/>
      </c>
      <c r="J2720" s="3" t="str">
        <f>IF('Two Yrs Prior Data - copy here!'!D2725="","",'Two Yrs Prior Data - copy here!'!L2725)</f>
        <v/>
      </c>
      <c r="K2720" s="3" t="str">
        <f>IF('Two Yrs Prior Data - copy here!'!D2725="","",'Two Yrs Prior Data - copy here!'!M2725)</f>
        <v/>
      </c>
      <c r="L2720" s="46" t="str">
        <f t="shared" si="3"/>
        <v/>
      </c>
      <c r="M2720" s="3" t="str">
        <f t="shared" si="4"/>
        <v/>
      </c>
      <c r="N2720" s="47"/>
    </row>
    <row r="2721" ht="15.75" customHeight="1">
      <c r="B2721" s="3" t="str">
        <f>IF('Prior Yr Data - copy here!'!D2726="","",'Prior Yr Data - copy here!'!D2726)</f>
        <v/>
      </c>
      <c r="C2721" s="3" t="str">
        <f>IF('Prior Yr Data - copy here!'!L2726="","",'Prior Yr Data - copy here!'!L2726)</f>
        <v/>
      </c>
      <c r="D2721" s="3" t="str">
        <f>IF('Prior Yr Data - copy here!'!M2726="","",'Prior Yr Data - copy here!'!M2726)</f>
        <v/>
      </c>
      <c r="E2721" s="46" t="str">
        <f t="shared" si="1"/>
        <v/>
      </c>
      <c r="F2721" s="3" t="str">
        <f t="shared" si="2"/>
        <v/>
      </c>
      <c r="G2721" s="47"/>
      <c r="H2721" s="3"/>
      <c r="I2721" s="3" t="str">
        <f>IF('Two Yrs Prior Data - copy here!'!D2726="","",'Two Yrs Prior Data - copy here!'!D2726)</f>
        <v/>
      </c>
      <c r="J2721" s="3" t="str">
        <f>IF('Two Yrs Prior Data - copy here!'!D2726="","",'Two Yrs Prior Data - copy here!'!L2726)</f>
        <v/>
      </c>
      <c r="K2721" s="3" t="str">
        <f>IF('Two Yrs Prior Data - copy here!'!D2726="","",'Two Yrs Prior Data - copy here!'!M2726)</f>
        <v/>
      </c>
      <c r="L2721" s="46" t="str">
        <f t="shared" si="3"/>
        <v/>
      </c>
      <c r="M2721" s="3" t="str">
        <f t="shared" si="4"/>
        <v/>
      </c>
      <c r="N2721" s="47"/>
    </row>
    <row r="2722" ht="15.75" customHeight="1">
      <c r="B2722" s="3" t="str">
        <f>IF('Prior Yr Data - copy here!'!D2727="","",'Prior Yr Data - copy here!'!D2727)</f>
        <v/>
      </c>
      <c r="C2722" s="3" t="str">
        <f>IF('Prior Yr Data - copy here!'!L2727="","",'Prior Yr Data - copy here!'!L2727)</f>
        <v/>
      </c>
      <c r="D2722" s="3" t="str">
        <f>IF('Prior Yr Data - copy here!'!M2727="","",'Prior Yr Data - copy here!'!M2727)</f>
        <v/>
      </c>
      <c r="E2722" s="46" t="str">
        <f t="shared" si="1"/>
        <v/>
      </c>
      <c r="F2722" s="3" t="str">
        <f t="shared" si="2"/>
        <v/>
      </c>
      <c r="G2722" s="47"/>
      <c r="H2722" s="3"/>
      <c r="I2722" s="3" t="str">
        <f>IF('Two Yrs Prior Data - copy here!'!D2727="","",'Two Yrs Prior Data - copy here!'!D2727)</f>
        <v/>
      </c>
      <c r="J2722" s="3" t="str">
        <f>IF('Two Yrs Prior Data - copy here!'!D2727="","",'Two Yrs Prior Data - copy here!'!L2727)</f>
        <v/>
      </c>
      <c r="K2722" s="3" t="str">
        <f>IF('Two Yrs Prior Data - copy here!'!D2727="","",'Two Yrs Prior Data - copy here!'!M2727)</f>
        <v/>
      </c>
      <c r="L2722" s="46" t="str">
        <f t="shared" si="3"/>
        <v/>
      </c>
      <c r="M2722" s="3" t="str">
        <f t="shared" si="4"/>
        <v/>
      </c>
      <c r="N2722" s="47"/>
    </row>
    <row r="2723" ht="15.75" customHeight="1">
      <c r="B2723" s="3" t="str">
        <f>IF('Prior Yr Data - copy here!'!D2728="","",'Prior Yr Data - copy here!'!D2728)</f>
        <v/>
      </c>
      <c r="C2723" s="3" t="str">
        <f>IF('Prior Yr Data - copy here!'!L2728="","",'Prior Yr Data - copy here!'!L2728)</f>
        <v/>
      </c>
      <c r="D2723" s="3" t="str">
        <f>IF('Prior Yr Data - copy here!'!M2728="","",'Prior Yr Data - copy here!'!M2728)</f>
        <v/>
      </c>
      <c r="E2723" s="46" t="str">
        <f t="shared" si="1"/>
        <v/>
      </c>
      <c r="F2723" s="3" t="str">
        <f t="shared" si="2"/>
        <v/>
      </c>
      <c r="G2723" s="47"/>
      <c r="H2723" s="3"/>
      <c r="I2723" s="3" t="str">
        <f>IF('Two Yrs Prior Data - copy here!'!D2728="","",'Two Yrs Prior Data - copy here!'!D2728)</f>
        <v/>
      </c>
      <c r="J2723" s="3" t="str">
        <f>IF('Two Yrs Prior Data - copy here!'!D2728="","",'Two Yrs Prior Data - copy here!'!L2728)</f>
        <v/>
      </c>
      <c r="K2723" s="3" t="str">
        <f>IF('Two Yrs Prior Data - copy here!'!D2728="","",'Two Yrs Prior Data - copy here!'!M2728)</f>
        <v/>
      </c>
      <c r="L2723" s="46" t="str">
        <f t="shared" si="3"/>
        <v/>
      </c>
      <c r="M2723" s="3" t="str">
        <f t="shared" si="4"/>
        <v/>
      </c>
      <c r="N2723" s="47"/>
    </row>
    <row r="2724" ht="15.75" customHeight="1">
      <c r="B2724" s="3" t="str">
        <f>IF('Prior Yr Data - copy here!'!D2729="","",'Prior Yr Data - copy here!'!D2729)</f>
        <v/>
      </c>
      <c r="C2724" s="3" t="str">
        <f>IF('Prior Yr Data - copy here!'!L2729="","",'Prior Yr Data - copy here!'!L2729)</f>
        <v/>
      </c>
      <c r="D2724" s="3" t="str">
        <f>IF('Prior Yr Data - copy here!'!M2729="","",'Prior Yr Data - copy here!'!M2729)</f>
        <v/>
      </c>
      <c r="E2724" s="46" t="str">
        <f t="shared" si="1"/>
        <v/>
      </c>
      <c r="F2724" s="3" t="str">
        <f t="shared" si="2"/>
        <v/>
      </c>
      <c r="G2724" s="47"/>
      <c r="H2724" s="3"/>
      <c r="I2724" s="3" t="str">
        <f>IF('Two Yrs Prior Data - copy here!'!D2729="","",'Two Yrs Prior Data - copy here!'!D2729)</f>
        <v/>
      </c>
      <c r="J2724" s="3" t="str">
        <f>IF('Two Yrs Prior Data - copy here!'!D2729="","",'Two Yrs Prior Data - copy here!'!L2729)</f>
        <v/>
      </c>
      <c r="K2724" s="3" t="str">
        <f>IF('Two Yrs Prior Data - copy here!'!D2729="","",'Two Yrs Prior Data - copy here!'!M2729)</f>
        <v/>
      </c>
      <c r="L2724" s="46" t="str">
        <f t="shared" si="3"/>
        <v/>
      </c>
      <c r="M2724" s="3" t="str">
        <f t="shared" si="4"/>
        <v/>
      </c>
      <c r="N2724" s="47"/>
    </row>
    <row r="2725" ht="15.75" customHeight="1">
      <c r="B2725" s="3" t="str">
        <f>IF('Prior Yr Data - copy here!'!D2730="","",'Prior Yr Data - copy here!'!D2730)</f>
        <v/>
      </c>
      <c r="C2725" s="3" t="str">
        <f>IF('Prior Yr Data - copy here!'!L2730="","",'Prior Yr Data - copy here!'!L2730)</f>
        <v/>
      </c>
      <c r="D2725" s="3" t="str">
        <f>IF('Prior Yr Data - copy here!'!M2730="","",'Prior Yr Data - copy here!'!M2730)</f>
        <v/>
      </c>
      <c r="E2725" s="46" t="str">
        <f t="shared" si="1"/>
        <v/>
      </c>
      <c r="F2725" s="3" t="str">
        <f t="shared" si="2"/>
        <v/>
      </c>
      <c r="G2725" s="47"/>
      <c r="H2725" s="3"/>
      <c r="I2725" s="3" t="str">
        <f>IF('Two Yrs Prior Data - copy here!'!D2730="","",'Two Yrs Prior Data - copy here!'!D2730)</f>
        <v/>
      </c>
      <c r="J2725" s="3" t="str">
        <f>IF('Two Yrs Prior Data - copy here!'!D2730="","",'Two Yrs Prior Data - copy here!'!L2730)</f>
        <v/>
      </c>
      <c r="K2725" s="3" t="str">
        <f>IF('Two Yrs Prior Data - copy here!'!D2730="","",'Two Yrs Prior Data - copy here!'!M2730)</f>
        <v/>
      </c>
      <c r="L2725" s="46" t="str">
        <f t="shared" si="3"/>
        <v/>
      </c>
      <c r="M2725" s="3" t="str">
        <f t="shared" si="4"/>
        <v/>
      </c>
      <c r="N2725" s="47"/>
    </row>
    <row r="2726" ht="15.75" customHeight="1">
      <c r="B2726" s="3" t="str">
        <f>IF('Prior Yr Data - copy here!'!D2731="","",'Prior Yr Data - copy here!'!D2731)</f>
        <v/>
      </c>
      <c r="C2726" s="3" t="str">
        <f>IF('Prior Yr Data - copy here!'!L2731="","",'Prior Yr Data - copy here!'!L2731)</f>
        <v/>
      </c>
      <c r="D2726" s="3" t="str">
        <f>IF('Prior Yr Data - copy here!'!M2731="","",'Prior Yr Data - copy here!'!M2731)</f>
        <v/>
      </c>
      <c r="E2726" s="46" t="str">
        <f t="shared" si="1"/>
        <v/>
      </c>
      <c r="F2726" s="3" t="str">
        <f t="shared" si="2"/>
        <v/>
      </c>
      <c r="G2726" s="47"/>
      <c r="H2726" s="3"/>
      <c r="I2726" s="3" t="str">
        <f>IF('Two Yrs Prior Data - copy here!'!D2731="","",'Two Yrs Prior Data - copy here!'!D2731)</f>
        <v/>
      </c>
      <c r="J2726" s="3" t="str">
        <f>IF('Two Yrs Prior Data - copy here!'!D2731="","",'Two Yrs Prior Data - copy here!'!L2731)</f>
        <v/>
      </c>
      <c r="K2726" s="3" t="str">
        <f>IF('Two Yrs Prior Data - copy here!'!D2731="","",'Two Yrs Prior Data - copy here!'!M2731)</f>
        <v/>
      </c>
      <c r="L2726" s="46" t="str">
        <f t="shared" si="3"/>
        <v/>
      </c>
      <c r="M2726" s="3" t="str">
        <f t="shared" si="4"/>
        <v/>
      </c>
      <c r="N2726" s="47"/>
    </row>
    <row r="2727" ht="15.75" customHeight="1">
      <c r="B2727" s="3" t="str">
        <f>IF('Prior Yr Data - copy here!'!D2732="","",'Prior Yr Data - copy here!'!D2732)</f>
        <v/>
      </c>
      <c r="C2727" s="3" t="str">
        <f>IF('Prior Yr Data - copy here!'!L2732="","",'Prior Yr Data - copy here!'!L2732)</f>
        <v/>
      </c>
      <c r="D2727" s="3" t="str">
        <f>IF('Prior Yr Data - copy here!'!M2732="","",'Prior Yr Data - copy here!'!M2732)</f>
        <v/>
      </c>
      <c r="E2727" s="46" t="str">
        <f t="shared" si="1"/>
        <v/>
      </c>
      <c r="F2727" s="3" t="str">
        <f t="shared" si="2"/>
        <v/>
      </c>
      <c r="G2727" s="47"/>
      <c r="H2727" s="3"/>
      <c r="I2727" s="3" t="str">
        <f>IF('Two Yrs Prior Data - copy here!'!D2732="","",'Two Yrs Prior Data - copy here!'!D2732)</f>
        <v/>
      </c>
      <c r="J2727" s="3" t="str">
        <f>IF('Two Yrs Prior Data - copy here!'!D2732="","",'Two Yrs Prior Data - copy here!'!L2732)</f>
        <v/>
      </c>
      <c r="K2727" s="3" t="str">
        <f>IF('Two Yrs Prior Data - copy here!'!D2732="","",'Two Yrs Prior Data - copy here!'!M2732)</f>
        <v/>
      </c>
      <c r="L2727" s="46" t="str">
        <f t="shared" si="3"/>
        <v/>
      </c>
      <c r="M2727" s="3" t="str">
        <f t="shared" si="4"/>
        <v/>
      </c>
      <c r="N2727" s="47"/>
    </row>
    <row r="2728" ht="15.75" customHeight="1">
      <c r="B2728" s="3" t="str">
        <f>IF('Prior Yr Data - copy here!'!D2733="","",'Prior Yr Data - copy here!'!D2733)</f>
        <v/>
      </c>
      <c r="C2728" s="3" t="str">
        <f>IF('Prior Yr Data - copy here!'!L2733="","",'Prior Yr Data - copy here!'!L2733)</f>
        <v/>
      </c>
      <c r="D2728" s="3" t="str">
        <f>IF('Prior Yr Data - copy here!'!M2733="","",'Prior Yr Data - copy here!'!M2733)</f>
        <v/>
      </c>
      <c r="E2728" s="46" t="str">
        <f t="shared" si="1"/>
        <v/>
      </c>
      <c r="F2728" s="3" t="str">
        <f t="shared" si="2"/>
        <v/>
      </c>
      <c r="G2728" s="47"/>
      <c r="H2728" s="3"/>
      <c r="I2728" s="3" t="str">
        <f>IF('Two Yrs Prior Data - copy here!'!D2733="","",'Two Yrs Prior Data - copy here!'!D2733)</f>
        <v/>
      </c>
      <c r="J2728" s="3" t="str">
        <f>IF('Two Yrs Prior Data - copy here!'!D2733="","",'Two Yrs Prior Data - copy here!'!L2733)</f>
        <v/>
      </c>
      <c r="K2728" s="3" t="str">
        <f>IF('Two Yrs Prior Data - copy here!'!D2733="","",'Two Yrs Prior Data - copy here!'!M2733)</f>
        <v/>
      </c>
      <c r="L2728" s="46" t="str">
        <f t="shared" si="3"/>
        <v/>
      </c>
      <c r="M2728" s="3" t="str">
        <f t="shared" si="4"/>
        <v/>
      </c>
      <c r="N2728" s="47"/>
    </row>
    <row r="2729" ht="15.75" customHeight="1">
      <c r="B2729" s="3" t="str">
        <f>IF('Prior Yr Data - copy here!'!D2734="","",'Prior Yr Data - copy here!'!D2734)</f>
        <v/>
      </c>
      <c r="C2729" s="3" t="str">
        <f>IF('Prior Yr Data - copy here!'!L2734="","",'Prior Yr Data - copy here!'!L2734)</f>
        <v/>
      </c>
      <c r="D2729" s="3" t="str">
        <f>IF('Prior Yr Data - copy here!'!M2734="","",'Prior Yr Data - copy here!'!M2734)</f>
        <v/>
      </c>
      <c r="E2729" s="46" t="str">
        <f t="shared" si="1"/>
        <v/>
      </c>
      <c r="F2729" s="3" t="str">
        <f t="shared" si="2"/>
        <v/>
      </c>
      <c r="G2729" s="47"/>
      <c r="H2729" s="3"/>
      <c r="I2729" s="3" t="str">
        <f>IF('Two Yrs Prior Data - copy here!'!D2734="","",'Two Yrs Prior Data - copy here!'!D2734)</f>
        <v/>
      </c>
      <c r="J2729" s="3" t="str">
        <f>IF('Two Yrs Prior Data - copy here!'!D2734="","",'Two Yrs Prior Data - copy here!'!L2734)</f>
        <v/>
      </c>
      <c r="K2729" s="3" t="str">
        <f>IF('Two Yrs Prior Data - copy here!'!D2734="","",'Two Yrs Prior Data - copy here!'!M2734)</f>
        <v/>
      </c>
      <c r="L2729" s="46" t="str">
        <f t="shared" si="3"/>
        <v/>
      </c>
      <c r="M2729" s="3" t="str">
        <f t="shared" si="4"/>
        <v/>
      </c>
      <c r="N2729" s="47"/>
    </row>
    <row r="2730" ht="15.75" customHeight="1">
      <c r="B2730" s="3" t="str">
        <f>IF('Prior Yr Data - copy here!'!D2735="","",'Prior Yr Data - copy here!'!D2735)</f>
        <v/>
      </c>
      <c r="C2730" s="3" t="str">
        <f>IF('Prior Yr Data - copy here!'!L2735="","",'Prior Yr Data - copy here!'!L2735)</f>
        <v/>
      </c>
      <c r="D2730" s="3" t="str">
        <f>IF('Prior Yr Data - copy here!'!M2735="","",'Prior Yr Data - copy here!'!M2735)</f>
        <v/>
      </c>
      <c r="E2730" s="46" t="str">
        <f t="shared" si="1"/>
        <v/>
      </c>
      <c r="F2730" s="3" t="str">
        <f t="shared" si="2"/>
        <v/>
      </c>
      <c r="G2730" s="47"/>
      <c r="H2730" s="3"/>
      <c r="I2730" s="3" t="str">
        <f>IF('Two Yrs Prior Data - copy here!'!D2735="","",'Two Yrs Prior Data - copy here!'!D2735)</f>
        <v/>
      </c>
      <c r="J2730" s="3" t="str">
        <f>IF('Two Yrs Prior Data - copy here!'!D2735="","",'Two Yrs Prior Data - copy here!'!L2735)</f>
        <v/>
      </c>
      <c r="K2730" s="3" t="str">
        <f>IF('Two Yrs Prior Data - copy here!'!D2735="","",'Two Yrs Prior Data - copy here!'!M2735)</f>
        <v/>
      </c>
      <c r="L2730" s="46" t="str">
        <f t="shared" si="3"/>
        <v/>
      </c>
      <c r="M2730" s="3" t="str">
        <f t="shared" si="4"/>
        <v/>
      </c>
      <c r="N2730" s="47"/>
    </row>
    <row r="2731" ht="15.75" customHeight="1">
      <c r="B2731" s="3" t="str">
        <f>IF('Prior Yr Data - copy here!'!D2736="","",'Prior Yr Data - copy here!'!D2736)</f>
        <v/>
      </c>
      <c r="C2731" s="3" t="str">
        <f>IF('Prior Yr Data - copy here!'!L2736="","",'Prior Yr Data - copy here!'!L2736)</f>
        <v/>
      </c>
      <c r="D2731" s="3" t="str">
        <f>IF('Prior Yr Data - copy here!'!M2736="","",'Prior Yr Data - copy here!'!M2736)</f>
        <v/>
      </c>
      <c r="E2731" s="46" t="str">
        <f t="shared" si="1"/>
        <v/>
      </c>
      <c r="F2731" s="3" t="str">
        <f t="shared" si="2"/>
        <v/>
      </c>
      <c r="G2731" s="47"/>
      <c r="H2731" s="3"/>
      <c r="I2731" s="3" t="str">
        <f>IF('Two Yrs Prior Data - copy here!'!D2736="","",'Two Yrs Prior Data - copy here!'!D2736)</f>
        <v/>
      </c>
      <c r="J2731" s="3" t="str">
        <f>IF('Two Yrs Prior Data - copy here!'!D2736="","",'Two Yrs Prior Data - copy here!'!L2736)</f>
        <v/>
      </c>
      <c r="K2731" s="3" t="str">
        <f>IF('Two Yrs Prior Data - copy here!'!D2736="","",'Two Yrs Prior Data - copy here!'!M2736)</f>
        <v/>
      </c>
      <c r="L2731" s="46" t="str">
        <f t="shared" si="3"/>
        <v/>
      </c>
      <c r="M2731" s="3" t="str">
        <f t="shared" si="4"/>
        <v/>
      </c>
      <c r="N2731" s="47"/>
    </row>
    <row r="2732" ht="15.75" customHeight="1">
      <c r="B2732" s="3" t="str">
        <f>IF('Prior Yr Data - copy here!'!D2737="","",'Prior Yr Data - copy here!'!D2737)</f>
        <v/>
      </c>
      <c r="C2732" s="3" t="str">
        <f>IF('Prior Yr Data - copy here!'!L2737="","",'Prior Yr Data - copy here!'!L2737)</f>
        <v/>
      </c>
      <c r="D2732" s="3" t="str">
        <f>IF('Prior Yr Data - copy here!'!M2737="","",'Prior Yr Data - copy here!'!M2737)</f>
        <v/>
      </c>
      <c r="E2732" s="46" t="str">
        <f t="shared" si="1"/>
        <v/>
      </c>
      <c r="F2732" s="3" t="str">
        <f t="shared" si="2"/>
        <v/>
      </c>
      <c r="G2732" s="47"/>
      <c r="H2732" s="3"/>
      <c r="I2732" s="3" t="str">
        <f>IF('Two Yrs Prior Data - copy here!'!D2737="","",'Two Yrs Prior Data - copy here!'!D2737)</f>
        <v/>
      </c>
      <c r="J2732" s="3" t="str">
        <f>IF('Two Yrs Prior Data - copy here!'!D2737="","",'Two Yrs Prior Data - copy here!'!L2737)</f>
        <v/>
      </c>
      <c r="K2732" s="3" t="str">
        <f>IF('Two Yrs Prior Data - copy here!'!D2737="","",'Two Yrs Prior Data - copy here!'!M2737)</f>
        <v/>
      </c>
      <c r="L2732" s="46" t="str">
        <f t="shared" si="3"/>
        <v/>
      </c>
      <c r="M2732" s="3" t="str">
        <f t="shared" si="4"/>
        <v/>
      </c>
      <c r="N2732" s="47"/>
    </row>
    <row r="2733" ht="15.75" customHeight="1">
      <c r="B2733" s="3" t="str">
        <f>IF('Prior Yr Data - copy here!'!D2738="","",'Prior Yr Data - copy here!'!D2738)</f>
        <v/>
      </c>
      <c r="C2733" s="3" t="str">
        <f>IF('Prior Yr Data - copy here!'!L2738="","",'Prior Yr Data - copy here!'!L2738)</f>
        <v/>
      </c>
      <c r="D2733" s="3" t="str">
        <f>IF('Prior Yr Data - copy here!'!M2738="","",'Prior Yr Data - copy here!'!M2738)</f>
        <v/>
      </c>
      <c r="E2733" s="46" t="str">
        <f t="shared" si="1"/>
        <v/>
      </c>
      <c r="F2733" s="3" t="str">
        <f t="shared" si="2"/>
        <v/>
      </c>
      <c r="G2733" s="47"/>
      <c r="H2733" s="3"/>
      <c r="I2733" s="3" t="str">
        <f>IF('Two Yrs Prior Data - copy here!'!D2738="","",'Two Yrs Prior Data - copy here!'!D2738)</f>
        <v/>
      </c>
      <c r="J2733" s="3" t="str">
        <f>IF('Two Yrs Prior Data - copy here!'!D2738="","",'Two Yrs Prior Data - copy here!'!L2738)</f>
        <v/>
      </c>
      <c r="K2733" s="3" t="str">
        <f>IF('Two Yrs Prior Data - copy here!'!D2738="","",'Two Yrs Prior Data - copy here!'!M2738)</f>
        <v/>
      </c>
      <c r="L2733" s="46" t="str">
        <f t="shared" si="3"/>
        <v/>
      </c>
      <c r="M2733" s="3" t="str">
        <f t="shared" si="4"/>
        <v/>
      </c>
      <c r="N2733" s="47"/>
    </row>
    <row r="2734" ht="15.75" customHeight="1">
      <c r="B2734" s="3" t="str">
        <f>IF('Prior Yr Data - copy here!'!D2739="","",'Prior Yr Data - copy here!'!D2739)</f>
        <v/>
      </c>
      <c r="C2734" s="3" t="str">
        <f>IF('Prior Yr Data - copy here!'!L2739="","",'Prior Yr Data - copy here!'!L2739)</f>
        <v/>
      </c>
      <c r="D2734" s="3" t="str">
        <f>IF('Prior Yr Data - copy here!'!M2739="","",'Prior Yr Data - copy here!'!M2739)</f>
        <v/>
      </c>
      <c r="E2734" s="46" t="str">
        <f t="shared" si="1"/>
        <v/>
      </c>
      <c r="F2734" s="3" t="str">
        <f t="shared" si="2"/>
        <v/>
      </c>
      <c r="G2734" s="47"/>
      <c r="H2734" s="3"/>
      <c r="I2734" s="3" t="str">
        <f>IF('Two Yrs Prior Data - copy here!'!D2739="","",'Two Yrs Prior Data - copy here!'!D2739)</f>
        <v/>
      </c>
      <c r="J2734" s="3" t="str">
        <f>IF('Two Yrs Prior Data - copy here!'!D2739="","",'Two Yrs Prior Data - copy here!'!L2739)</f>
        <v/>
      </c>
      <c r="K2734" s="3" t="str">
        <f>IF('Two Yrs Prior Data - copy here!'!D2739="","",'Two Yrs Prior Data - copy here!'!M2739)</f>
        <v/>
      </c>
      <c r="L2734" s="46" t="str">
        <f t="shared" si="3"/>
        <v/>
      </c>
      <c r="M2734" s="3" t="str">
        <f t="shared" si="4"/>
        <v/>
      </c>
      <c r="N2734" s="47"/>
    </row>
    <row r="2735" ht="15.75" customHeight="1">
      <c r="B2735" s="3" t="str">
        <f>IF('Prior Yr Data - copy here!'!D2740="","",'Prior Yr Data - copy here!'!D2740)</f>
        <v/>
      </c>
      <c r="C2735" s="3" t="str">
        <f>IF('Prior Yr Data - copy here!'!L2740="","",'Prior Yr Data - copy here!'!L2740)</f>
        <v/>
      </c>
      <c r="D2735" s="3" t="str">
        <f>IF('Prior Yr Data - copy here!'!M2740="","",'Prior Yr Data - copy here!'!M2740)</f>
        <v/>
      </c>
      <c r="E2735" s="46" t="str">
        <f t="shared" si="1"/>
        <v/>
      </c>
      <c r="F2735" s="3" t="str">
        <f t="shared" si="2"/>
        <v/>
      </c>
      <c r="G2735" s="47"/>
      <c r="H2735" s="3"/>
      <c r="I2735" s="3" t="str">
        <f>IF('Two Yrs Prior Data - copy here!'!D2740="","",'Two Yrs Prior Data - copy here!'!D2740)</f>
        <v/>
      </c>
      <c r="J2735" s="3" t="str">
        <f>IF('Two Yrs Prior Data - copy here!'!D2740="","",'Two Yrs Prior Data - copy here!'!L2740)</f>
        <v/>
      </c>
      <c r="K2735" s="3" t="str">
        <f>IF('Two Yrs Prior Data - copy here!'!D2740="","",'Two Yrs Prior Data - copy here!'!M2740)</f>
        <v/>
      </c>
      <c r="L2735" s="46" t="str">
        <f t="shared" si="3"/>
        <v/>
      </c>
      <c r="M2735" s="3" t="str">
        <f t="shared" si="4"/>
        <v/>
      </c>
      <c r="N2735" s="47"/>
    </row>
    <row r="2736" ht="15.75" customHeight="1">
      <c r="B2736" s="3" t="str">
        <f>IF('Prior Yr Data - copy here!'!D2741="","",'Prior Yr Data - copy here!'!D2741)</f>
        <v/>
      </c>
      <c r="C2736" s="3" t="str">
        <f>IF('Prior Yr Data - copy here!'!L2741="","",'Prior Yr Data - copy here!'!L2741)</f>
        <v/>
      </c>
      <c r="D2736" s="3" t="str">
        <f>IF('Prior Yr Data - copy here!'!M2741="","",'Prior Yr Data - copy here!'!M2741)</f>
        <v/>
      </c>
      <c r="E2736" s="46" t="str">
        <f t="shared" si="1"/>
        <v/>
      </c>
      <c r="F2736" s="3" t="str">
        <f t="shared" si="2"/>
        <v/>
      </c>
      <c r="G2736" s="47"/>
      <c r="H2736" s="3"/>
      <c r="I2736" s="3" t="str">
        <f>IF('Two Yrs Prior Data - copy here!'!D2741="","",'Two Yrs Prior Data - copy here!'!D2741)</f>
        <v/>
      </c>
      <c r="J2736" s="3" t="str">
        <f>IF('Two Yrs Prior Data - copy here!'!D2741="","",'Two Yrs Prior Data - copy here!'!L2741)</f>
        <v/>
      </c>
      <c r="K2736" s="3" t="str">
        <f>IF('Two Yrs Prior Data - copy here!'!D2741="","",'Two Yrs Prior Data - copy here!'!M2741)</f>
        <v/>
      </c>
      <c r="L2736" s="46" t="str">
        <f t="shared" si="3"/>
        <v/>
      </c>
      <c r="M2736" s="3" t="str">
        <f t="shared" si="4"/>
        <v/>
      </c>
      <c r="N2736" s="47"/>
    </row>
    <row r="2737" ht="15.75" customHeight="1">
      <c r="B2737" s="3" t="str">
        <f>IF('Prior Yr Data - copy here!'!D2742="","",'Prior Yr Data - copy here!'!D2742)</f>
        <v/>
      </c>
      <c r="C2737" s="3" t="str">
        <f>IF('Prior Yr Data - copy here!'!L2742="","",'Prior Yr Data - copy here!'!L2742)</f>
        <v/>
      </c>
      <c r="D2737" s="3" t="str">
        <f>IF('Prior Yr Data - copy here!'!M2742="","",'Prior Yr Data - copy here!'!M2742)</f>
        <v/>
      </c>
      <c r="E2737" s="46" t="str">
        <f t="shared" si="1"/>
        <v/>
      </c>
      <c r="F2737" s="3" t="str">
        <f t="shared" si="2"/>
        <v/>
      </c>
      <c r="G2737" s="47"/>
      <c r="H2737" s="3"/>
      <c r="I2737" s="3" t="str">
        <f>IF('Two Yrs Prior Data - copy here!'!D2742="","",'Two Yrs Prior Data - copy here!'!D2742)</f>
        <v/>
      </c>
      <c r="J2737" s="3" t="str">
        <f>IF('Two Yrs Prior Data - copy here!'!D2742="","",'Two Yrs Prior Data - copy here!'!L2742)</f>
        <v/>
      </c>
      <c r="K2737" s="3" t="str">
        <f>IF('Two Yrs Prior Data - copy here!'!D2742="","",'Two Yrs Prior Data - copy here!'!M2742)</f>
        <v/>
      </c>
      <c r="L2737" s="46" t="str">
        <f t="shared" si="3"/>
        <v/>
      </c>
      <c r="M2737" s="3" t="str">
        <f t="shared" si="4"/>
        <v/>
      </c>
      <c r="N2737" s="47"/>
    </row>
    <row r="2738" ht="15.75" customHeight="1">
      <c r="B2738" s="3" t="str">
        <f>IF('Prior Yr Data - copy here!'!D2743="","",'Prior Yr Data - copy here!'!D2743)</f>
        <v/>
      </c>
      <c r="C2738" s="3" t="str">
        <f>IF('Prior Yr Data - copy here!'!L2743="","",'Prior Yr Data - copy here!'!L2743)</f>
        <v/>
      </c>
      <c r="D2738" s="3" t="str">
        <f>IF('Prior Yr Data - copy here!'!M2743="","",'Prior Yr Data - copy here!'!M2743)</f>
        <v/>
      </c>
      <c r="E2738" s="46" t="str">
        <f t="shared" si="1"/>
        <v/>
      </c>
      <c r="F2738" s="3" t="str">
        <f t="shared" si="2"/>
        <v/>
      </c>
      <c r="G2738" s="47"/>
      <c r="H2738" s="3"/>
      <c r="I2738" s="3" t="str">
        <f>IF('Two Yrs Prior Data - copy here!'!D2743="","",'Two Yrs Prior Data - copy here!'!D2743)</f>
        <v/>
      </c>
      <c r="J2738" s="3" t="str">
        <f>IF('Two Yrs Prior Data - copy here!'!D2743="","",'Two Yrs Prior Data - copy here!'!L2743)</f>
        <v/>
      </c>
      <c r="K2738" s="3" t="str">
        <f>IF('Two Yrs Prior Data - copy here!'!D2743="","",'Two Yrs Prior Data - copy here!'!M2743)</f>
        <v/>
      </c>
      <c r="L2738" s="46" t="str">
        <f t="shared" si="3"/>
        <v/>
      </c>
      <c r="M2738" s="3" t="str">
        <f t="shared" si="4"/>
        <v/>
      </c>
      <c r="N2738" s="47"/>
    </row>
    <row r="2739" ht="15.75" customHeight="1">
      <c r="B2739" s="3" t="str">
        <f>IF('Prior Yr Data - copy here!'!D2744="","",'Prior Yr Data - copy here!'!D2744)</f>
        <v/>
      </c>
      <c r="C2739" s="3" t="str">
        <f>IF('Prior Yr Data - copy here!'!L2744="","",'Prior Yr Data - copy here!'!L2744)</f>
        <v/>
      </c>
      <c r="D2739" s="3" t="str">
        <f>IF('Prior Yr Data - copy here!'!M2744="","",'Prior Yr Data - copy here!'!M2744)</f>
        <v/>
      </c>
      <c r="E2739" s="46" t="str">
        <f t="shared" si="1"/>
        <v/>
      </c>
      <c r="F2739" s="3" t="str">
        <f t="shared" si="2"/>
        <v/>
      </c>
      <c r="G2739" s="47"/>
      <c r="H2739" s="3"/>
      <c r="I2739" s="3" t="str">
        <f>IF('Two Yrs Prior Data - copy here!'!D2744="","",'Two Yrs Prior Data - copy here!'!D2744)</f>
        <v/>
      </c>
      <c r="J2739" s="3" t="str">
        <f>IF('Two Yrs Prior Data - copy here!'!D2744="","",'Two Yrs Prior Data - copy here!'!L2744)</f>
        <v/>
      </c>
      <c r="K2739" s="3" t="str">
        <f>IF('Two Yrs Prior Data - copy here!'!D2744="","",'Two Yrs Prior Data - copy here!'!M2744)</f>
        <v/>
      </c>
      <c r="L2739" s="46" t="str">
        <f t="shared" si="3"/>
        <v/>
      </c>
      <c r="M2739" s="3" t="str">
        <f t="shared" si="4"/>
        <v/>
      </c>
      <c r="N2739" s="47"/>
    </row>
    <row r="2740" ht="15.75" customHeight="1">
      <c r="B2740" s="3" t="str">
        <f>IF('Prior Yr Data - copy here!'!D2745="","",'Prior Yr Data - copy here!'!D2745)</f>
        <v/>
      </c>
      <c r="C2740" s="3" t="str">
        <f>IF('Prior Yr Data - copy here!'!L2745="","",'Prior Yr Data - copy here!'!L2745)</f>
        <v/>
      </c>
      <c r="D2740" s="3" t="str">
        <f>IF('Prior Yr Data - copy here!'!M2745="","",'Prior Yr Data - copy here!'!M2745)</f>
        <v/>
      </c>
      <c r="E2740" s="46" t="str">
        <f t="shared" si="1"/>
        <v/>
      </c>
      <c r="F2740" s="3" t="str">
        <f t="shared" si="2"/>
        <v/>
      </c>
      <c r="G2740" s="47"/>
      <c r="H2740" s="3"/>
      <c r="I2740" s="3" t="str">
        <f>IF('Two Yrs Prior Data - copy here!'!D2745="","",'Two Yrs Prior Data - copy here!'!D2745)</f>
        <v/>
      </c>
      <c r="J2740" s="3" t="str">
        <f>IF('Two Yrs Prior Data - copy here!'!D2745="","",'Two Yrs Prior Data - copy here!'!L2745)</f>
        <v/>
      </c>
      <c r="K2740" s="3" t="str">
        <f>IF('Two Yrs Prior Data - copy here!'!D2745="","",'Two Yrs Prior Data - copy here!'!M2745)</f>
        <v/>
      </c>
      <c r="L2740" s="46" t="str">
        <f t="shared" si="3"/>
        <v/>
      </c>
      <c r="M2740" s="3" t="str">
        <f t="shared" si="4"/>
        <v/>
      </c>
      <c r="N2740" s="47"/>
    </row>
    <row r="2741" ht="15.75" customHeight="1">
      <c r="B2741" s="3" t="str">
        <f>IF('Prior Yr Data - copy here!'!D2746="","",'Prior Yr Data - copy here!'!D2746)</f>
        <v/>
      </c>
      <c r="C2741" s="3" t="str">
        <f>IF('Prior Yr Data - copy here!'!L2746="","",'Prior Yr Data - copy here!'!L2746)</f>
        <v/>
      </c>
      <c r="D2741" s="3" t="str">
        <f>IF('Prior Yr Data - copy here!'!M2746="","",'Prior Yr Data - copy here!'!M2746)</f>
        <v/>
      </c>
      <c r="E2741" s="46" t="str">
        <f t="shared" si="1"/>
        <v/>
      </c>
      <c r="F2741" s="3" t="str">
        <f t="shared" si="2"/>
        <v/>
      </c>
      <c r="G2741" s="47"/>
      <c r="H2741" s="3"/>
      <c r="I2741" s="3" t="str">
        <f>IF('Two Yrs Prior Data - copy here!'!D2746="","",'Two Yrs Prior Data - copy here!'!D2746)</f>
        <v/>
      </c>
      <c r="J2741" s="3" t="str">
        <f>IF('Two Yrs Prior Data - copy here!'!D2746="","",'Two Yrs Prior Data - copy here!'!L2746)</f>
        <v/>
      </c>
      <c r="K2741" s="3" t="str">
        <f>IF('Two Yrs Prior Data - copy here!'!D2746="","",'Two Yrs Prior Data - copy here!'!M2746)</f>
        <v/>
      </c>
      <c r="L2741" s="46" t="str">
        <f t="shared" si="3"/>
        <v/>
      </c>
      <c r="M2741" s="3" t="str">
        <f t="shared" si="4"/>
        <v/>
      </c>
      <c r="N2741" s="47"/>
    </row>
    <row r="2742" ht="15.75" customHeight="1">
      <c r="B2742" s="3" t="str">
        <f>IF('Prior Yr Data - copy here!'!D2747="","",'Prior Yr Data - copy here!'!D2747)</f>
        <v/>
      </c>
      <c r="C2742" s="3" t="str">
        <f>IF('Prior Yr Data - copy here!'!L2747="","",'Prior Yr Data - copy here!'!L2747)</f>
        <v/>
      </c>
      <c r="D2742" s="3" t="str">
        <f>IF('Prior Yr Data - copy here!'!M2747="","",'Prior Yr Data - copy here!'!M2747)</f>
        <v/>
      </c>
      <c r="E2742" s="46" t="str">
        <f t="shared" si="1"/>
        <v/>
      </c>
      <c r="F2742" s="3" t="str">
        <f t="shared" si="2"/>
        <v/>
      </c>
      <c r="G2742" s="47"/>
      <c r="H2742" s="3"/>
      <c r="I2742" s="3" t="str">
        <f>IF('Two Yrs Prior Data - copy here!'!D2747="","",'Two Yrs Prior Data - copy here!'!D2747)</f>
        <v/>
      </c>
      <c r="J2742" s="3" t="str">
        <f>IF('Two Yrs Prior Data - copy here!'!D2747="","",'Two Yrs Prior Data - copy here!'!L2747)</f>
        <v/>
      </c>
      <c r="K2742" s="3" t="str">
        <f>IF('Two Yrs Prior Data - copy here!'!D2747="","",'Two Yrs Prior Data - copy here!'!M2747)</f>
        <v/>
      </c>
      <c r="L2742" s="46" t="str">
        <f t="shared" si="3"/>
        <v/>
      </c>
      <c r="M2742" s="3" t="str">
        <f t="shared" si="4"/>
        <v/>
      </c>
      <c r="N2742" s="47"/>
    </row>
    <row r="2743" ht="15.75" customHeight="1">
      <c r="B2743" s="3" t="str">
        <f>IF('Prior Yr Data - copy here!'!D2748="","",'Prior Yr Data - copy here!'!D2748)</f>
        <v/>
      </c>
      <c r="C2743" s="3" t="str">
        <f>IF('Prior Yr Data - copy here!'!L2748="","",'Prior Yr Data - copy here!'!L2748)</f>
        <v/>
      </c>
      <c r="D2743" s="3" t="str">
        <f>IF('Prior Yr Data - copy here!'!M2748="","",'Prior Yr Data - copy here!'!M2748)</f>
        <v/>
      </c>
      <c r="E2743" s="46" t="str">
        <f t="shared" si="1"/>
        <v/>
      </c>
      <c r="F2743" s="3" t="str">
        <f t="shared" si="2"/>
        <v/>
      </c>
      <c r="G2743" s="47"/>
      <c r="H2743" s="3"/>
      <c r="I2743" s="3" t="str">
        <f>IF('Two Yrs Prior Data - copy here!'!D2748="","",'Two Yrs Prior Data - copy here!'!D2748)</f>
        <v/>
      </c>
      <c r="J2743" s="3" t="str">
        <f>IF('Two Yrs Prior Data - copy here!'!D2748="","",'Two Yrs Prior Data - copy here!'!L2748)</f>
        <v/>
      </c>
      <c r="K2743" s="3" t="str">
        <f>IF('Two Yrs Prior Data - copy here!'!D2748="","",'Two Yrs Prior Data - copy here!'!M2748)</f>
        <v/>
      </c>
      <c r="L2743" s="46" t="str">
        <f t="shared" si="3"/>
        <v/>
      </c>
      <c r="M2743" s="3" t="str">
        <f t="shared" si="4"/>
        <v/>
      </c>
      <c r="N2743" s="47"/>
    </row>
    <row r="2744" ht="15.75" customHeight="1">
      <c r="B2744" s="3" t="str">
        <f>IF('Prior Yr Data - copy here!'!D2749="","",'Prior Yr Data - copy here!'!D2749)</f>
        <v/>
      </c>
      <c r="C2744" s="3" t="str">
        <f>IF('Prior Yr Data - copy here!'!L2749="","",'Prior Yr Data - copy here!'!L2749)</f>
        <v/>
      </c>
      <c r="D2744" s="3" t="str">
        <f>IF('Prior Yr Data - copy here!'!M2749="","",'Prior Yr Data - copy here!'!M2749)</f>
        <v/>
      </c>
      <c r="E2744" s="46" t="str">
        <f t="shared" si="1"/>
        <v/>
      </c>
      <c r="F2744" s="3" t="str">
        <f t="shared" si="2"/>
        <v/>
      </c>
      <c r="G2744" s="47"/>
      <c r="H2744" s="3"/>
      <c r="I2744" s="3" t="str">
        <f>IF('Two Yrs Prior Data - copy here!'!D2749="","",'Two Yrs Prior Data - copy here!'!D2749)</f>
        <v/>
      </c>
      <c r="J2744" s="3" t="str">
        <f>IF('Two Yrs Prior Data - copy here!'!D2749="","",'Two Yrs Prior Data - copy here!'!L2749)</f>
        <v/>
      </c>
      <c r="K2744" s="3" t="str">
        <f>IF('Two Yrs Prior Data - copy here!'!D2749="","",'Two Yrs Prior Data - copy here!'!M2749)</f>
        <v/>
      </c>
      <c r="L2744" s="46" t="str">
        <f t="shared" si="3"/>
        <v/>
      </c>
      <c r="M2744" s="3" t="str">
        <f t="shared" si="4"/>
        <v/>
      </c>
      <c r="N2744" s="47"/>
    </row>
    <row r="2745" ht="15.75" customHeight="1">
      <c r="B2745" s="3" t="str">
        <f>IF('Prior Yr Data - copy here!'!D2750="","",'Prior Yr Data - copy here!'!D2750)</f>
        <v/>
      </c>
      <c r="C2745" s="3" t="str">
        <f>IF('Prior Yr Data - copy here!'!L2750="","",'Prior Yr Data - copy here!'!L2750)</f>
        <v/>
      </c>
      <c r="D2745" s="3" t="str">
        <f>IF('Prior Yr Data - copy here!'!M2750="","",'Prior Yr Data - copy here!'!M2750)</f>
        <v/>
      </c>
      <c r="E2745" s="46" t="str">
        <f t="shared" si="1"/>
        <v/>
      </c>
      <c r="F2745" s="3" t="str">
        <f t="shared" si="2"/>
        <v/>
      </c>
      <c r="G2745" s="47"/>
      <c r="H2745" s="3"/>
      <c r="I2745" s="3" t="str">
        <f>IF('Two Yrs Prior Data - copy here!'!D2750="","",'Two Yrs Prior Data - copy here!'!D2750)</f>
        <v/>
      </c>
      <c r="J2745" s="3" t="str">
        <f>IF('Two Yrs Prior Data - copy here!'!D2750="","",'Two Yrs Prior Data - copy here!'!L2750)</f>
        <v/>
      </c>
      <c r="K2745" s="3" t="str">
        <f>IF('Two Yrs Prior Data - copy here!'!D2750="","",'Two Yrs Prior Data - copy here!'!M2750)</f>
        <v/>
      </c>
      <c r="L2745" s="46" t="str">
        <f t="shared" si="3"/>
        <v/>
      </c>
      <c r="M2745" s="3" t="str">
        <f t="shared" si="4"/>
        <v/>
      </c>
      <c r="N2745" s="47"/>
    </row>
    <row r="2746" ht="15.75" customHeight="1">
      <c r="B2746" s="3" t="str">
        <f>IF('Prior Yr Data - copy here!'!D2751="","",'Prior Yr Data - copy here!'!D2751)</f>
        <v/>
      </c>
      <c r="C2746" s="3" t="str">
        <f>IF('Prior Yr Data - copy here!'!L2751="","",'Prior Yr Data - copy here!'!L2751)</f>
        <v/>
      </c>
      <c r="D2746" s="3" t="str">
        <f>IF('Prior Yr Data - copy here!'!M2751="","",'Prior Yr Data - copy here!'!M2751)</f>
        <v/>
      </c>
      <c r="E2746" s="46" t="str">
        <f t="shared" si="1"/>
        <v/>
      </c>
      <c r="F2746" s="3" t="str">
        <f t="shared" si="2"/>
        <v/>
      </c>
      <c r="G2746" s="47"/>
      <c r="H2746" s="3"/>
      <c r="I2746" s="3" t="str">
        <f>IF('Two Yrs Prior Data - copy here!'!D2751="","",'Two Yrs Prior Data - copy here!'!D2751)</f>
        <v/>
      </c>
      <c r="J2746" s="3" t="str">
        <f>IF('Two Yrs Prior Data - copy here!'!D2751="","",'Two Yrs Prior Data - copy here!'!L2751)</f>
        <v/>
      </c>
      <c r="K2746" s="3" t="str">
        <f>IF('Two Yrs Prior Data - copy here!'!D2751="","",'Two Yrs Prior Data - copy here!'!M2751)</f>
        <v/>
      </c>
      <c r="L2746" s="46" t="str">
        <f t="shared" si="3"/>
        <v/>
      </c>
      <c r="M2746" s="3" t="str">
        <f t="shared" si="4"/>
        <v/>
      </c>
      <c r="N2746" s="47"/>
    </row>
    <row r="2747" ht="15.75" customHeight="1">
      <c r="B2747" s="3" t="str">
        <f>IF('Prior Yr Data - copy here!'!D2752="","",'Prior Yr Data - copy here!'!D2752)</f>
        <v/>
      </c>
      <c r="C2747" s="3" t="str">
        <f>IF('Prior Yr Data - copy here!'!L2752="","",'Prior Yr Data - copy here!'!L2752)</f>
        <v/>
      </c>
      <c r="D2747" s="3" t="str">
        <f>IF('Prior Yr Data - copy here!'!M2752="","",'Prior Yr Data - copy here!'!M2752)</f>
        <v/>
      </c>
      <c r="E2747" s="46" t="str">
        <f t="shared" si="1"/>
        <v/>
      </c>
      <c r="F2747" s="3" t="str">
        <f t="shared" si="2"/>
        <v/>
      </c>
      <c r="G2747" s="47"/>
      <c r="H2747" s="3"/>
      <c r="I2747" s="3" t="str">
        <f>IF('Two Yrs Prior Data - copy here!'!D2752="","",'Two Yrs Prior Data - copy here!'!D2752)</f>
        <v/>
      </c>
      <c r="J2747" s="3" t="str">
        <f>IF('Two Yrs Prior Data - copy here!'!D2752="","",'Two Yrs Prior Data - copy here!'!L2752)</f>
        <v/>
      </c>
      <c r="K2747" s="3" t="str">
        <f>IF('Two Yrs Prior Data - copy here!'!D2752="","",'Two Yrs Prior Data - copy here!'!M2752)</f>
        <v/>
      </c>
      <c r="L2747" s="46" t="str">
        <f t="shared" si="3"/>
        <v/>
      </c>
      <c r="M2747" s="3" t="str">
        <f t="shared" si="4"/>
        <v/>
      </c>
      <c r="N2747" s="47"/>
    </row>
    <row r="2748" ht="15.75" customHeight="1">
      <c r="B2748" s="3" t="str">
        <f>IF('Prior Yr Data - copy here!'!D2753="","",'Prior Yr Data - copy here!'!D2753)</f>
        <v/>
      </c>
      <c r="C2748" s="3" t="str">
        <f>IF('Prior Yr Data - copy here!'!L2753="","",'Prior Yr Data - copy here!'!L2753)</f>
        <v/>
      </c>
      <c r="D2748" s="3" t="str">
        <f>IF('Prior Yr Data - copy here!'!M2753="","",'Prior Yr Data - copy here!'!M2753)</f>
        <v/>
      </c>
      <c r="E2748" s="46" t="str">
        <f t="shared" si="1"/>
        <v/>
      </c>
      <c r="F2748" s="3" t="str">
        <f t="shared" si="2"/>
        <v/>
      </c>
      <c r="G2748" s="47"/>
      <c r="H2748" s="3"/>
      <c r="I2748" s="3" t="str">
        <f>IF('Two Yrs Prior Data - copy here!'!D2753="","",'Two Yrs Prior Data - copy here!'!D2753)</f>
        <v/>
      </c>
      <c r="J2748" s="3" t="str">
        <f>IF('Two Yrs Prior Data - copy here!'!D2753="","",'Two Yrs Prior Data - copy here!'!L2753)</f>
        <v/>
      </c>
      <c r="K2748" s="3" t="str">
        <f>IF('Two Yrs Prior Data - copy here!'!D2753="","",'Two Yrs Prior Data - copy here!'!M2753)</f>
        <v/>
      </c>
      <c r="L2748" s="46" t="str">
        <f t="shared" si="3"/>
        <v/>
      </c>
      <c r="M2748" s="3" t="str">
        <f t="shared" si="4"/>
        <v/>
      </c>
      <c r="N2748" s="47"/>
    </row>
    <row r="2749" ht="15.75" customHeight="1">
      <c r="B2749" s="3" t="str">
        <f>IF('Prior Yr Data - copy here!'!D2754="","",'Prior Yr Data - copy here!'!D2754)</f>
        <v/>
      </c>
      <c r="C2749" s="3" t="str">
        <f>IF('Prior Yr Data - copy here!'!L2754="","",'Prior Yr Data - copy here!'!L2754)</f>
        <v/>
      </c>
      <c r="D2749" s="3" t="str">
        <f>IF('Prior Yr Data - copy here!'!M2754="","",'Prior Yr Data - copy here!'!M2754)</f>
        <v/>
      </c>
      <c r="E2749" s="46" t="str">
        <f t="shared" si="1"/>
        <v/>
      </c>
      <c r="F2749" s="3" t="str">
        <f t="shared" si="2"/>
        <v/>
      </c>
      <c r="G2749" s="47"/>
      <c r="H2749" s="3"/>
      <c r="I2749" s="3" t="str">
        <f>IF('Two Yrs Prior Data - copy here!'!D2754="","",'Two Yrs Prior Data - copy here!'!D2754)</f>
        <v/>
      </c>
      <c r="J2749" s="3" t="str">
        <f>IF('Two Yrs Prior Data - copy here!'!D2754="","",'Two Yrs Prior Data - copy here!'!L2754)</f>
        <v/>
      </c>
      <c r="K2749" s="3" t="str">
        <f>IF('Two Yrs Prior Data - copy here!'!D2754="","",'Two Yrs Prior Data - copy here!'!M2754)</f>
        <v/>
      </c>
      <c r="L2749" s="46" t="str">
        <f t="shared" si="3"/>
        <v/>
      </c>
      <c r="M2749" s="3" t="str">
        <f t="shared" si="4"/>
        <v/>
      </c>
      <c r="N2749" s="47"/>
    </row>
    <row r="2750" ht="15.75" customHeight="1">
      <c r="B2750" s="3" t="str">
        <f>IF('Prior Yr Data - copy here!'!D2755="","",'Prior Yr Data - copy here!'!D2755)</f>
        <v/>
      </c>
      <c r="C2750" s="3" t="str">
        <f>IF('Prior Yr Data - copy here!'!L2755="","",'Prior Yr Data - copy here!'!L2755)</f>
        <v/>
      </c>
      <c r="D2750" s="3" t="str">
        <f>IF('Prior Yr Data - copy here!'!M2755="","",'Prior Yr Data - copy here!'!M2755)</f>
        <v/>
      </c>
      <c r="E2750" s="46" t="str">
        <f t="shared" si="1"/>
        <v/>
      </c>
      <c r="F2750" s="3" t="str">
        <f t="shared" si="2"/>
        <v/>
      </c>
      <c r="G2750" s="47"/>
      <c r="H2750" s="3"/>
      <c r="I2750" s="3" t="str">
        <f>IF('Two Yrs Prior Data - copy here!'!D2755="","",'Two Yrs Prior Data - copy here!'!D2755)</f>
        <v/>
      </c>
      <c r="J2750" s="3" t="str">
        <f>IF('Two Yrs Prior Data - copy here!'!D2755="","",'Two Yrs Prior Data - copy here!'!L2755)</f>
        <v/>
      </c>
      <c r="K2750" s="3" t="str">
        <f>IF('Two Yrs Prior Data - copy here!'!D2755="","",'Two Yrs Prior Data - copy here!'!M2755)</f>
        <v/>
      </c>
      <c r="L2750" s="46" t="str">
        <f t="shared" si="3"/>
        <v/>
      </c>
      <c r="M2750" s="3" t="str">
        <f t="shared" si="4"/>
        <v/>
      </c>
      <c r="N2750" s="47"/>
    </row>
    <row r="2751" ht="15.75" customHeight="1">
      <c r="B2751" s="3" t="str">
        <f>IF('Prior Yr Data - copy here!'!D2756="","",'Prior Yr Data - copy here!'!D2756)</f>
        <v/>
      </c>
      <c r="C2751" s="3" t="str">
        <f>IF('Prior Yr Data - copy here!'!L2756="","",'Prior Yr Data - copy here!'!L2756)</f>
        <v/>
      </c>
      <c r="D2751" s="3" t="str">
        <f>IF('Prior Yr Data - copy here!'!M2756="","",'Prior Yr Data - copy here!'!M2756)</f>
        <v/>
      </c>
      <c r="E2751" s="46" t="str">
        <f t="shared" si="1"/>
        <v/>
      </c>
      <c r="F2751" s="3" t="str">
        <f t="shared" si="2"/>
        <v/>
      </c>
      <c r="G2751" s="47"/>
      <c r="H2751" s="3"/>
      <c r="I2751" s="3" t="str">
        <f>IF('Two Yrs Prior Data - copy here!'!D2756="","",'Two Yrs Prior Data - copy here!'!D2756)</f>
        <v/>
      </c>
      <c r="J2751" s="3" t="str">
        <f>IF('Two Yrs Prior Data - copy here!'!D2756="","",'Two Yrs Prior Data - copy here!'!L2756)</f>
        <v/>
      </c>
      <c r="K2751" s="3" t="str">
        <f>IF('Two Yrs Prior Data - copy here!'!D2756="","",'Two Yrs Prior Data - copy here!'!M2756)</f>
        <v/>
      </c>
      <c r="L2751" s="46" t="str">
        <f t="shared" si="3"/>
        <v/>
      </c>
      <c r="M2751" s="3" t="str">
        <f t="shared" si="4"/>
        <v/>
      </c>
      <c r="N2751" s="47"/>
    </row>
    <row r="2752" ht="15.75" customHeight="1">
      <c r="B2752" s="3" t="str">
        <f>IF('Prior Yr Data - copy here!'!D2757="","",'Prior Yr Data - copy here!'!D2757)</f>
        <v/>
      </c>
      <c r="C2752" s="3" t="str">
        <f>IF('Prior Yr Data - copy here!'!L2757="","",'Prior Yr Data - copy here!'!L2757)</f>
        <v/>
      </c>
      <c r="D2752" s="3" t="str">
        <f>IF('Prior Yr Data - copy here!'!M2757="","",'Prior Yr Data - copy here!'!M2757)</f>
        <v/>
      </c>
      <c r="E2752" s="46" t="str">
        <f t="shared" si="1"/>
        <v/>
      </c>
      <c r="F2752" s="3" t="str">
        <f t="shared" si="2"/>
        <v/>
      </c>
      <c r="G2752" s="47"/>
      <c r="H2752" s="3"/>
      <c r="I2752" s="3" t="str">
        <f>IF('Two Yrs Prior Data - copy here!'!D2757="","",'Two Yrs Prior Data - copy here!'!D2757)</f>
        <v/>
      </c>
      <c r="J2752" s="3" t="str">
        <f>IF('Two Yrs Prior Data - copy here!'!D2757="","",'Two Yrs Prior Data - copy here!'!L2757)</f>
        <v/>
      </c>
      <c r="K2752" s="3" t="str">
        <f>IF('Two Yrs Prior Data - copy here!'!D2757="","",'Two Yrs Prior Data - copy here!'!M2757)</f>
        <v/>
      </c>
      <c r="L2752" s="46" t="str">
        <f t="shared" si="3"/>
        <v/>
      </c>
      <c r="M2752" s="3" t="str">
        <f t="shared" si="4"/>
        <v/>
      </c>
      <c r="N2752" s="47"/>
    </row>
    <row r="2753" ht="15.75" customHeight="1">
      <c r="B2753" s="3" t="str">
        <f>IF('Prior Yr Data - copy here!'!D2758="","",'Prior Yr Data - copy here!'!D2758)</f>
        <v/>
      </c>
      <c r="C2753" s="3" t="str">
        <f>IF('Prior Yr Data - copy here!'!L2758="","",'Prior Yr Data - copy here!'!L2758)</f>
        <v/>
      </c>
      <c r="D2753" s="3" t="str">
        <f>IF('Prior Yr Data - copy here!'!M2758="","",'Prior Yr Data - copy here!'!M2758)</f>
        <v/>
      </c>
      <c r="E2753" s="46" t="str">
        <f t="shared" si="1"/>
        <v/>
      </c>
      <c r="F2753" s="3" t="str">
        <f t="shared" si="2"/>
        <v/>
      </c>
      <c r="G2753" s="47"/>
      <c r="H2753" s="3"/>
      <c r="I2753" s="3" t="str">
        <f>IF('Two Yrs Prior Data - copy here!'!D2758="","",'Two Yrs Prior Data - copy here!'!D2758)</f>
        <v/>
      </c>
      <c r="J2753" s="3" t="str">
        <f>IF('Two Yrs Prior Data - copy here!'!D2758="","",'Two Yrs Prior Data - copy here!'!L2758)</f>
        <v/>
      </c>
      <c r="K2753" s="3" t="str">
        <f>IF('Two Yrs Prior Data - copy here!'!D2758="","",'Two Yrs Prior Data - copy here!'!M2758)</f>
        <v/>
      </c>
      <c r="L2753" s="46" t="str">
        <f t="shared" si="3"/>
        <v/>
      </c>
      <c r="M2753" s="3" t="str">
        <f t="shared" si="4"/>
        <v/>
      </c>
      <c r="N2753" s="47"/>
    </row>
    <row r="2754" ht="15.75" customHeight="1">
      <c r="B2754" s="3" t="str">
        <f>IF('Prior Yr Data - copy here!'!D2759="","",'Prior Yr Data - copy here!'!D2759)</f>
        <v/>
      </c>
      <c r="C2754" s="3" t="str">
        <f>IF('Prior Yr Data - copy here!'!L2759="","",'Prior Yr Data - copy here!'!L2759)</f>
        <v/>
      </c>
      <c r="D2754" s="3" t="str">
        <f>IF('Prior Yr Data - copy here!'!M2759="","",'Prior Yr Data - copy here!'!M2759)</f>
        <v/>
      </c>
      <c r="E2754" s="46" t="str">
        <f t="shared" si="1"/>
        <v/>
      </c>
      <c r="F2754" s="3" t="str">
        <f t="shared" si="2"/>
        <v/>
      </c>
      <c r="G2754" s="47"/>
      <c r="H2754" s="3"/>
      <c r="I2754" s="3" t="str">
        <f>IF('Two Yrs Prior Data - copy here!'!D2759="","",'Two Yrs Prior Data - copy here!'!D2759)</f>
        <v/>
      </c>
      <c r="J2754" s="3" t="str">
        <f>IF('Two Yrs Prior Data - copy here!'!D2759="","",'Two Yrs Prior Data - copy here!'!L2759)</f>
        <v/>
      </c>
      <c r="K2754" s="3" t="str">
        <f>IF('Two Yrs Prior Data - copy here!'!D2759="","",'Two Yrs Prior Data - copy here!'!M2759)</f>
        <v/>
      </c>
      <c r="L2754" s="46" t="str">
        <f t="shared" si="3"/>
        <v/>
      </c>
      <c r="M2754" s="3" t="str">
        <f t="shared" si="4"/>
        <v/>
      </c>
      <c r="N2754" s="47"/>
    </row>
    <row r="2755" ht="15.75" customHeight="1">
      <c r="B2755" s="3" t="str">
        <f>IF('Prior Yr Data - copy here!'!D2760="","",'Prior Yr Data - copy here!'!D2760)</f>
        <v/>
      </c>
      <c r="C2755" s="3" t="str">
        <f>IF('Prior Yr Data - copy here!'!L2760="","",'Prior Yr Data - copy here!'!L2760)</f>
        <v/>
      </c>
      <c r="D2755" s="3" t="str">
        <f>IF('Prior Yr Data - copy here!'!M2760="","",'Prior Yr Data - copy here!'!M2760)</f>
        <v/>
      </c>
      <c r="E2755" s="46" t="str">
        <f t="shared" si="1"/>
        <v/>
      </c>
      <c r="F2755" s="3" t="str">
        <f t="shared" si="2"/>
        <v/>
      </c>
      <c r="G2755" s="47"/>
      <c r="H2755" s="3"/>
      <c r="I2755" s="3" t="str">
        <f>IF('Two Yrs Prior Data - copy here!'!D2760="","",'Two Yrs Prior Data - copy here!'!D2760)</f>
        <v/>
      </c>
      <c r="J2755" s="3" t="str">
        <f>IF('Two Yrs Prior Data - copy here!'!D2760="","",'Two Yrs Prior Data - copy here!'!L2760)</f>
        <v/>
      </c>
      <c r="K2755" s="3" t="str">
        <f>IF('Two Yrs Prior Data - copy here!'!D2760="","",'Two Yrs Prior Data - copy here!'!M2760)</f>
        <v/>
      </c>
      <c r="L2755" s="46" t="str">
        <f t="shared" si="3"/>
        <v/>
      </c>
      <c r="M2755" s="3" t="str">
        <f t="shared" si="4"/>
        <v/>
      </c>
      <c r="N2755" s="47"/>
    </row>
    <row r="2756" ht="15.75" customHeight="1">
      <c r="B2756" s="3" t="str">
        <f>IF('Prior Yr Data - copy here!'!D2761="","",'Prior Yr Data - copy here!'!D2761)</f>
        <v/>
      </c>
      <c r="C2756" s="3" t="str">
        <f>IF('Prior Yr Data - copy here!'!L2761="","",'Prior Yr Data - copy here!'!L2761)</f>
        <v/>
      </c>
      <c r="D2756" s="3" t="str">
        <f>IF('Prior Yr Data - copy here!'!M2761="","",'Prior Yr Data - copy here!'!M2761)</f>
        <v/>
      </c>
      <c r="E2756" s="46" t="str">
        <f t="shared" si="1"/>
        <v/>
      </c>
      <c r="F2756" s="3" t="str">
        <f t="shared" si="2"/>
        <v/>
      </c>
      <c r="G2756" s="47"/>
      <c r="H2756" s="3"/>
      <c r="I2756" s="3" t="str">
        <f>IF('Two Yrs Prior Data - copy here!'!D2761="","",'Two Yrs Prior Data - copy here!'!D2761)</f>
        <v/>
      </c>
      <c r="J2756" s="3" t="str">
        <f>IF('Two Yrs Prior Data - copy here!'!D2761="","",'Two Yrs Prior Data - copy here!'!L2761)</f>
        <v/>
      </c>
      <c r="K2756" s="3" t="str">
        <f>IF('Two Yrs Prior Data - copy here!'!D2761="","",'Two Yrs Prior Data - copy here!'!M2761)</f>
        <v/>
      </c>
      <c r="L2756" s="46" t="str">
        <f t="shared" si="3"/>
        <v/>
      </c>
      <c r="M2756" s="3" t="str">
        <f t="shared" si="4"/>
        <v/>
      </c>
      <c r="N2756" s="47"/>
    </row>
    <row r="2757" ht="15.75" customHeight="1">
      <c r="B2757" s="3" t="str">
        <f>IF('Prior Yr Data - copy here!'!D2762="","",'Prior Yr Data - copy here!'!D2762)</f>
        <v/>
      </c>
      <c r="C2757" s="3" t="str">
        <f>IF('Prior Yr Data - copy here!'!L2762="","",'Prior Yr Data - copy here!'!L2762)</f>
        <v/>
      </c>
      <c r="D2757" s="3" t="str">
        <f>IF('Prior Yr Data - copy here!'!M2762="","",'Prior Yr Data - copy here!'!M2762)</f>
        <v/>
      </c>
      <c r="E2757" s="46" t="str">
        <f t="shared" si="1"/>
        <v/>
      </c>
      <c r="F2757" s="3" t="str">
        <f t="shared" si="2"/>
        <v/>
      </c>
      <c r="G2757" s="47"/>
      <c r="H2757" s="3"/>
      <c r="I2757" s="3" t="str">
        <f>IF('Two Yrs Prior Data - copy here!'!D2762="","",'Two Yrs Prior Data - copy here!'!D2762)</f>
        <v/>
      </c>
      <c r="J2757" s="3" t="str">
        <f>IF('Two Yrs Prior Data - copy here!'!D2762="","",'Two Yrs Prior Data - copy here!'!L2762)</f>
        <v/>
      </c>
      <c r="K2757" s="3" t="str">
        <f>IF('Two Yrs Prior Data - copy here!'!D2762="","",'Two Yrs Prior Data - copy here!'!M2762)</f>
        <v/>
      </c>
      <c r="L2757" s="46" t="str">
        <f t="shared" si="3"/>
        <v/>
      </c>
      <c r="M2757" s="3" t="str">
        <f t="shared" si="4"/>
        <v/>
      </c>
      <c r="N2757" s="47"/>
    </row>
    <row r="2758" ht="15.75" customHeight="1">
      <c r="B2758" s="3" t="str">
        <f>IF('Prior Yr Data - copy here!'!D2763="","",'Prior Yr Data - copy here!'!D2763)</f>
        <v/>
      </c>
      <c r="C2758" s="3" t="str">
        <f>IF('Prior Yr Data - copy here!'!L2763="","",'Prior Yr Data - copy here!'!L2763)</f>
        <v/>
      </c>
      <c r="D2758" s="3" t="str">
        <f>IF('Prior Yr Data - copy here!'!M2763="","",'Prior Yr Data - copy here!'!M2763)</f>
        <v/>
      </c>
      <c r="E2758" s="46" t="str">
        <f t="shared" si="1"/>
        <v/>
      </c>
      <c r="F2758" s="3" t="str">
        <f t="shared" si="2"/>
        <v/>
      </c>
      <c r="G2758" s="47"/>
      <c r="H2758" s="3"/>
      <c r="I2758" s="3" t="str">
        <f>IF('Two Yrs Prior Data - copy here!'!D2763="","",'Two Yrs Prior Data - copy here!'!D2763)</f>
        <v/>
      </c>
      <c r="J2758" s="3" t="str">
        <f>IF('Two Yrs Prior Data - copy here!'!D2763="","",'Two Yrs Prior Data - copy here!'!L2763)</f>
        <v/>
      </c>
      <c r="K2758" s="3" t="str">
        <f>IF('Two Yrs Prior Data - copy here!'!D2763="","",'Two Yrs Prior Data - copy here!'!M2763)</f>
        <v/>
      </c>
      <c r="L2758" s="46" t="str">
        <f t="shared" si="3"/>
        <v/>
      </c>
      <c r="M2758" s="3" t="str">
        <f t="shared" si="4"/>
        <v/>
      </c>
      <c r="N2758" s="47"/>
    </row>
    <row r="2759" ht="15.75" customHeight="1">
      <c r="B2759" s="3" t="str">
        <f>IF('Prior Yr Data - copy here!'!D2764="","",'Prior Yr Data - copy here!'!D2764)</f>
        <v/>
      </c>
      <c r="C2759" s="3" t="str">
        <f>IF('Prior Yr Data - copy here!'!L2764="","",'Prior Yr Data - copy here!'!L2764)</f>
        <v/>
      </c>
      <c r="D2759" s="3" t="str">
        <f>IF('Prior Yr Data - copy here!'!M2764="","",'Prior Yr Data - copy here!'!M2764)</f>
        <v/>
      </c>
      <c r="E2759" s="46" t="str">
        <f t="shared" si="1"/>
        <v/>
      </c>
      <c r="F2759" s="3" t="str">
        <f t="shared" si="2"/>
        <v/>
      </c>
      <c r="G2759" s="47"/>
      <c r="H2759" s="3"/>
      <c r="I2759" s="3" t="str">
        <f>IF('Two Yrs Prior Data - copy here!'!D2764="","",'Two Yrs Prior Data - copy here!'!D2764)</f>
        <v/>
      </c>
      <c r="J2759" s="3" t="str">
        <f>IF('Two Yrs Prior Data - copy here!'!D2764="","",'Two Yrs Prior Data - copy here!'!L2764)</f>
        <v/>
      </c>
      <c r="K2759" s="3" t="str">
        <f>IF('Two Yrs Prior Data - copy here!'!D2764="","",'Two Yrs Prior Data - copy here!'!M2764)</f>
        <v/>
      </c>
      <c r="L2759" s="46" t="str">
        <f t="shared" si="3"/>
        <v/>
      </c>
      <c r="M2759" s="3" t="str">
        <f t="shared" si="4"/>
        <v/>
      </c>
      <c r="N2759" s="47"/>
    </row>
    <row r="2760" ht="15.75" customHeight="1">
      <c r="B2760" s="3" t="str">
        <f>IF('Prior Yr Data - copy here!'!D2765="","",'Prior Yr Data - copy here!'!D2765)</f>
        <v/>
      </c>
      <c r="C2760" s="3" t="str">
        <f>IF('Prior Yr Data - copy here!'!L2765="","",'Prior Yr Data - copy here!'!L2765)</f>
        <v/>
      </c>
      <c r="D2760" s="3" t="str">
        <f>IF('Prior Yr Data - copy here!'!M2765="","",'Prior Yr Data - copy here!'!M2765)</f>
        <v/>
      </c>
      <c r="E2760" s="46" t="str">
        <f t="shared" si="1"/>
        <v/>
      </c>
      <c r="F2760" s="3" t="str">
        <f t="shared" si="2"/>
        <v/>
      </c>
      <c r="G2760" s="47"/>
      <c r="H2760" s="3"/>
      <c r="I2760" s="3" t="str">
        <f>IF('Two Yrs Prior Data - copy here!'!D2765="","",'Two Yrs Prior Data - copy here!'!D2765)</f>
        <v/>
      </c>
      <c r="J2760" s="3" t="str">
        <f>IF('Two Yrs Prior Data - copy here!'!D2765="","",'Two Yrs Prior Data - copy here!'!L2765)</f>
        <v/>
      </c>
      <c r="K2760" s="3" t="str">
        <f>IF('Two Yrs Prior Data - copy here!'!D2765="","",'Two Yrs Prior Data - copy here!'!M2765)</f>
        <v/>
      </c>
      <c r="L2760" s="46" t="str">
        <f t="shared" si="3"/>
        <v/>
      </c>
      <c r="M2760" s="3" t="str">
        <f t="shared" si="4"/>
        <v/>
      </c>
      <c r="N2760" s="47"/>
    </row>
    <row r="2761" ht="15.75" customHeight="1">
      <c r="B2761" s="3" t="str">
        <f>IF('Prior Yr Data - copy here!'!D2766="","",'Prior Yr Data - copy here!'!D2766)</f>
        <v/>
      </c>
      <c r="C2761" s="3" t="str">
        <f>IF('Prior Yr Data - copy here!'!L2766="","",'Prior Yr Data - copy here!'!L2766)</f>
        <v/>
      </c>
      <c r="D2761" s="3" t="str">
        <f>IF('Prior Yr Data - copy here!'!M2766="","",'Prior Yr Data - copy here!'!M2766)</f>
        <v/>
      </c>
      <c r="E2761" s="46" t="str">
        <f t="shared" si="1"/>
        <v/>
      </c>
      <c r="F2761" s="3" t="str">
        <f t="shared" si="2"/>
        <v/>
      </c>
      <c r="G2761" s="47"/>
      <c r="H2761" s="3"/>
      <c r="I2761" s="3" t="str">
        <f>IF('Two Yrs Prior Data - copy here!'!D2766="","",'Two Yrs Prior Data - copy here!'!D2766)</f>
        <v/>
      </c>
      <c r="J2761" s="3" t="str">
        <f>IF('Two Yrs Prior Data - copy here!'!D2766="","",'Two Yrs Prior Data - copy here!'!L2766)</f>
        <v/>
      </c>
      <c r="K2761" s="3" t="str">
        <f>IF('Two Yrs Prior Data - copy here!'!D2766="","",'Two Yrs Prior Data - copy here!'!M2766)</f>
        <v/>
      </c>
      <c r="L2761" s="46" t="str">
        <f t="shared" si="3"/>
        <v/>
      </c>
      <c r="M2761" s="3" t="str">
        <f t="shared" si="4"/>
        <v/>
      </c>
      <c r="N2761" s="47"/>
    </row>
    <row r="2762" ht="15.75" customHeight="1">
      <c r="B2762" s="3" t="str">
        <f>IF('Prior Yr Data - copy here!'!D2767="","",'Prior Yr Data - copy here!'!D2767)</f>
        <v/>
      </c>
      <c r="C2762" s="3" t="str">
        <f>IF('Prior Yr Data - copy here!'!L2767="","",'Prior Yr Data - copy here!'!L2767)</f>
        <v/>
      </c>
      <c r="D2762" s="3" t="str">
        <f>IF('Prior Yr Data - copy here!'!M2767="","",'Prior Yr Data - copy here!'!M2767)</f>
        <v/>
      </c>
      <c r="E2762" s="46" t="str">
        <f t="shared" si="1"/>
        <v/>
      </c>
      <c r="F2762" s="3" t="str">
        <f t="shared" si="2"/>
        <v/>
      </c>
      <c r="G2762" s="47"/>
      <c r="H2762" s="3"/>
      <c r="I2762" s="3" t="str">
        <f>IF('Two Yrs Prior Data - copy here!'!D2767="","",'Two Yrs Prior Data - copy here!'!D2767)</f>
        <v/>
      </c>
      <c r="J2762" s="3" t="str">
        <f>IF('Two Yrs Prior Data - copy here!'!D2767="","",'Two Yrs Prior Data - copy here!'!L2767)</f>
        <v/>
      </c>
      <c r="K2762" s="3" t="str">
        <f>IF('Two Yrs Prior Data - copy here!'!D2767="","",'Two Yrs Prior Data - copy here!'!M2767)</f>
        <v/>
      </c>
      <c r="L2762" s="46" t="str">
        <f t="shared" si="3"/>
        <v/>
      </c>
      <c r="M2762" s="3" t="str">
        <f t="shared" si="4"/>
        <v/>
      </c>
      <c r="N2762" s="47"/>
    </row>
    <row r="2763" ht="15.75" customHeight="1">
      <c r="B2763" s="3" t="str">
        <f>IF('Prior Yr Data - copy here!'!D2768="","",'Prior Yr Data - copy here!'!D2768)</f>
        <v/>
      </c>
      <c r="C2763" s="3" t="str">
        <f>IF('Prior Yr Data - copy here!'!L2768="","",'Prior Yr Data - copy here!'!L2768)</f>
        <v/>
      </c>
      <c r="D2763" s="3" t="str">
        <f>IF('Prior Yr Data - copy here!'!M2768="","",'Prior Yr Data - copy here!'!M2768)</f>
        <v/>
      </c>
      <c r="E2763" s="46" t="str">
        <f t="shared" si="1"/>
        <v/>
      </c>
      <c r="F2763" s="3" t="str">
        <f t="shared" si="2"/>
        <v/>
      </c>
      <c r="G2763" s="47"/>
      <c r="H2763" s="3"/>
      <c r="I2763" s="3" t="str">
        <f>IF('Two Yrs Prior Data - copy here!'!D2768="","",'Two Yrs Prior Data - copy here!'!D2768)</f>
        <v/>
      </c>
      <c r="J2763" s="3" t="str">
        <f>IF('Two Yrs Prior Data - copy here!'!D2768="","",'Two Yrs Prior Data - copy here!'!L2768)</f>
        <v/>
      </c>
      <c r="K2763" s="3" t="str">
        <f>IF('Two Yrs Prior Data - copy here!'!D2768="","",'Two Yrs Prior Data - copy here!'!M2768)</f>
        <v/>
      </c>
      <c r="L2763" s="46" t="str">
        <f t="shared" si="3"/>
        <v/>
      </c>
      <c r="M2763" s="3" t="str">
        <f t="shared" si="4"/>
        <v/>
      </c>
      <c r="N2763" s="47"/>
    </row>
    <row r="2764" ht="15.75" customHeight="1">
      <c r="B2764" s="3" t="str">
        <f>IF('Prior Yr Data - copy here!'!D2769="","",'Prior Yr Data - copy here!'!D2769)</f>
        <v/>
      </c>
      <c r="C2764" s="3" t="str">
        <f>IF('Prior Yr Data - copy here!'!L2769="","",'Prior Yr Data - copy here!'!L2769)</f>
        <v/>
      </c>
      <c r="D2764" s="3" t="str">
        <f>IF('Prior Yr Data - copy here!'!M2769="","",'Prior Yr Data - copy here!'!M2769)</f>
        <v/>
      </c>
      <c r="E2764" s="46" t="str">
        <f t="shared" si="1"/>
        <v/>
      </c>
      <c r="F2764" s="3" t="str">
        <f t="shared" si="2"/>
        <v/>
      </c>
      <c r="G2764" s="47"/>
      <c r="H2764" s="3"/>
      <c r="I2764" s="3" t="str">
        <f>IF('Two Yrs Prior Data - copy here!'!D2769="","",'Two Yrs Prior Data - copy here!'!D2769)</f>
        <v/>
      </c>
      <c r="J2764" s="3" t="str">
        <f>IF('Two Yrs Prior Data - copy here!'!D2769="","",'Two Yrs Prior Data - copy here!'!L2769)</f>
        <v/>
      </c>
      <c r="K2764" s="3" t="str">
        <f>IF('Two Yrs Prior Data - copy here!'!D2769="","",'Two Yrs Prior Data - copy here!'!M2769)</f>
        <v/>
      </c>
      <c r="L2764" s="46" t="str">
        <f t="shared" si="3"/>
        <v/>
      </c>
      <c r="M2764" s="3" t="str">
        <f t="shared" si="4"/>
        <v/>
      </c>
      <c r="N2764" s="47"/>
    </row>
    <row r="2765" ht="15.75" customHeight="1">
      <c r="B2765" s="3" t="str">
        <f>IF('Prior Yr Data - copy here!'!D2770="","",'Prior Yr Data - copy here!'!D2770)</f>
        <v/>
      </c>
      <c r="C2765" s="3" t="str">
        <f>IF('Prior Yr Data - copy here!'!L2770="","",'Prior Yr Data - copy here!'!L2770)</f>
        <v/>
      </c>
      <c r="D2765" s="3" t="str">
        <f>IF('Prior Yr Data - copy here!'!M2770="","",'Prior Yr Data - copy here!'!M2770)</f>
        <v/>
      </c>
      <c r="E2765" s="46" t="str">
        <f t="shared" si="1"/>
        <v/>
      </c>
      <c r="F2765" s="3" t="str">
        <f t="shared" si="2"/>
        <v/>
      </c>
      <c r="G2765" s="47"/>
      <c r="H2765" s="3"/>
      <c r="I2765" s="3" t="str">
        <f>IF('Two Yrs Prior Data - copy here!'!D2770="","",'Two Yrs Prior Data - copy here!'!D2770)</f>
        <v/>
      </c>
      <c r="J2765" s="3" t="str">
        <f>IF('Two Yrs Prior Data - copy here!'!D2770="","",'Two Yrs Prior Data - copy here!'!L2770)</f>
        <v/>
      </c>
      <c r="K2765" s="3" t="str">
        <f>IF('Two Yrs Prior Data - copy here!'!D2770="","",'Two Yrs Prior Data - copy here!'!M2770)</f>
        <v/>
      </c>
      <c r="L2765" s="46" t="str">
        <f t="shared" si="3"/>
        <v/>
      </c>
      <c r="M2765" s="3" t="str">
        <f t="shared" si="4"/>
        <v/>
      </c>
      <c r="N2765" s="47"/>
    </row>
    <row r="2766" ht="15.75" customHeight="1">
      <c r="B2766" s="3" t="str">
        <f>IF('Prior Yr Data - copy here!'!D2771="","",'Prior Yr Data - copy here!'!D2771)</f>
        <v/>
      </c>
      <c r="C2766" s="3" t="str">
        <f>IF('Prior Yr Data - copy here!'!L2771="","",'Prior Yr Data - copy here!'!L2771)</f>
        <v/>
      </c>
      <c r="D2766" s="3" t="str">
        <f>IF('Prior Yr Data - copy here!'!M2771="","",'Prior Yr Data - copy here!'!M2771)</f>
        <v/>
      </c>
      <c r="E2766" s="46" t="str">
        <f t="shared" si="1"/>
        <v/>
      </c>
      <c r="F2766" s="3" t="str">
        <f t="shared" si="2"/>
        <v/>
      </c>
      <c r="G2766" s="47"/>
      <c r="H2766" s="3"/>
      <c r="I2766" s="3" t="str">
        <f>IF('Two Yrs Prior Data - copy here!'!D2771="","",'Two Yrs Prior Data - copy here!'!D2771)</f>
        <v/>
      </c>
      <c r="J2766" s="3" t="str">
        <f>IF('Two Yrs Prior Data - copy here!'!D2771="","",'Two Yrs Prior Data - copy here!'!L2771)</f>
        <v/>
      </c>
      <c r="K2766" s="3" t="str">
        <f>IF('Two Yrs Prior Data - copy here!'!D2771="","",'Two Yrs Prior Data - copy here!'!M2771)</f>
        <v/>
      </c>
      <c r="L2766" s="46" t="str">
        <f t="shared" si="3"/>
        <v/>
      </c>
      <c r="M2766" s="3" t="str">
        <f t="shared" si="4"/>
        <v/>
      </c>
      <c r="N2766" s="47"/>
    </row>
    <row r="2767" ht="15.75" customHeight="1">
      <c r="B2767" s="3" t="str">
        <f>IF('Prior Yr Data - copy here!'!D2772="","",'Prior Yr Data - copy here!'!D2772)</f>
        <v/>
      </c>
      <c r="C2767" s="3" t="str">
        <f>IF('Prior Yr Data - copy here!'!L2772="","",'Prior Yr Data - copy here!'!L2772)</f>
        <v/>
      </c>
      <c r="D2767" s="3" t="str">
        <f>IF('Prior Yr Data - copy here!'!M2772="","",'Prior Yr Data - copy here!'!M2772)</f>
        <v/>
      </c>
      <c r="E2767" s="46" t="str">
        <f t="shared" si="1"/>
        <v/>
      </c>
      <c r="F2767" s="3" t="str">
        <f t="shared" si="2"/>
        <v/>
      </c>
      <c r="G2767" s="47"/>
      <c r="H2767" s="3"/>
      <c r="I2767" s="3" t="str">
        <f>IF('Two Yrs Prior Data - copy here!'!D2772="","",'Two Yrs Prior Data - copy here!'!D2772)</f>
        <v/>
      </c>
      <c r="J2767" s="3" t="str">
        <f>IF('Two Yrs Prior Data - copy here!'!D2772="","",'Two Yrs Prior Data - copy here!'!L2772)</f>
        <v/>
      </c>
      <c r="K2767" s="3" t="str">
        <f>IF('Two Yrs Prior Data - copy here!'!D2772="","",'Two Yrs Prior Data - copy here!'!M2772)</f>
        <v/>
      </c>
      <c r="L2767" s="46" t="str">
        <f t="shared" si="3"/>
        <v/>
      </c>
      <c r="M2767" s="3" t="str">
        <f t="shared" si="4"/>
        <v/>
      </c>
      <c r="N2767" s="47"/>
    </row>
    <row r="2768" ht="15.75" customHeight="1">
      <c r="B2768" s="3" t="str">
        <f>IF('Prior Yr Data - copy here!'!D2773="","",'Prior Yr Data - copy here!'!D2773)</f>
        <v/>
      </c>
      <c r="C2768" s="3" t="str">
        <f>IF('Prior Yr Data - copy here!'!L2773="","",'Prior Yr Data - copy here!'!L2773)</f>
        <v/>
      </c>
      <c r="D2768" s="3" t="str">
        <f>IF('Prior Yr Data - copy here!'!M2773="","",'Prior Yr Data - copy here!'!M2773)</f>
        <v/>
      </c>
      <c r="E2768" s="46" t="str">
        <f t="shared" si="1"/>
        <v/>
      </c>
      <c r="F2768" s="3" t="str">
        <f t="shared" si="2"/>
        <v/>
      </c>
      <c r="G2768" s="47"/>
      <c r="H2768" s="3"/>
      <c r="I2768" s="3" t="str">
        <f>IF('Two Yrs Prior Data - copy here!'!D2773="","",'Two Yrs Prior Data - copy here!'!D2773)</f>
        <v/>
      </c>
      <c r="J2768" s="3" t="str">
        <f>IF('Two Yrs Prior Data - copy here!'!D2773="","",'Two Yrs Prior Data - copy here!'!L2773)</f>
        <v/>
      </c>
      <c r="K2768" s="3" t="str">
        <f>IF('Two Yrs Prior Data - copy here!'!D2773="","",'Two Yrs Prior Data - copy here!'!M2773)</f>
        <v/>
      </c>
      <c r="L2768" s="46" t="str">
        <f t="shared" si="3"/>
        <v/>
      </c>
      <c r="M2768" s="3" t="str">
        <f t="shared" si="4"/>
        <v/>
      </c>
      <c r="N2768" s="47"/>
    </row>
    <row r="2769" ht="15.75" customHeight="1">
      <c r="B2769" s="3" t="str">
        <f>IF('Prior Yr Data - copy here!'!D2774="","",'Prior Yr Data - copy here!'!D2774)</f>
        <v/>
      </c>
      <c r="C2769" s="3" t="str">
        <f>IF('Prior Yr Data - copy here!'!L2774="","",'Prior Yr Data - copy here!'!L2774)</f>
        <v/>
      </c>
      <c r="D2769" s="3" t="str">
        <f>IF('Prior Yr Data - copy here!'!M2774="","",'Prior Yr Data - copy here!'!M2774)</f>
        <v/>
      </c>
      <c r="E2769" s="46" t="str">
        <f t="shared" si="1"/>
        <v/>
      </c>
      <c r="F2769" s="3" t="str">
        <f t="shared" si="2"/>
        <v/>
      </c>
      <c r="G2769" s="47"/>
      <c r="H2769" s="3"/>
      <c r="I2769" s="3" t="str">
        <f>IF('Two Yrs Prior Data - copy here!'!D2774="","",'Two Yrs Prior Data - copy here!'!D2774)</f>
        <v/>
      </c>
      <c r="J2769" s="3" t="str">
        <f>IF('Two Yrs Prior Data - copy here!'!D2774="","",'Two Yrs Prior Data - copy here!'!L2774)</f>
        <v/>
      </c>
      <c r="K2769" s="3" t="str">
        <f>IF('Two Yrs Prior Data - copy here!'!D2774="","",'Two Yrs Prior Data - copy here!'!M2774)</f>
        <v/>
      </c>
      <c r="L2769" s="46" t="str">
        <f t="shared" si="3"/>
        <v/>
      </c>
      <c r="M2769" s="3" t="str">
        <f t="shared" si="4"/>
        <v/>
      </c>
      <c r="N2769" s="47"/>
    </row>
    <row r="2770" ht="15.75" customHeight="1">
      <c r="B2770" s="3" t="str">
        <f>IF('Prior Yr Data - copy here!'!D2775="","",'Prior Yr Data - copy here!'!D2775)</f>
        <v/>
      </c>
      <c r="C2770" s="3" t="str">
        <f>IF('Prior Yr Data - copy here!'!L2775="","",'Prior Yr Data - copy here!'!L2775)</f>
        <v/>
      </c>
      <c r="D2770" s="3" t="str">
        <f>IF('Prior Yr Data - copy here!'!M2775="","",'Prior Yr Data - copy here!'!M2775)</f>
        <v/>
      </c>
      <c r="E2770" s="46" t="str">
        <f t="shared" si="1"/>
        <v/>
      </c>
      <c r="F2770" s="3" t="str">
        <f t="shared" si="2"/>
        <v/>
      </c>
      <c r="G2770" s="47"/>
      <c r="H2770" s="3"/>
      <c r="I2770" s="3" t="str">
        <f>IF('Two Yrs Prior Data - copy here!'!D2775="","",'Two Yrs Prior Data - copy here!'!D2775)</f>
        <v/>
      </c>
      <c r="J2770" s="3" t="str">
        <f>IF('Two Yrs Prior Data - copy here!'!D2775="","",'Two Yrs Prior Data - copy here!'!L2775)</f>
        <v/>
      </c>
      <c r="K2770" s="3" t="str">
        <f>IF('Two Yrs Prior Data - copy here!'!D2775="","",'Two Yrs Prior Data - copy here!'!M2775)</f>
        <v/>
      </c>
      <c r="L2770" s="46" t="str">
        <f t="shared" si="3"/>
        <v/>
      </c>
      <c r="M2770" s="3" t="str">
        <f t="shared" si="4"/>
        <v/>
      </c>
      <c r="N2770" s="47"/>
    </row>
    <row r="2771" ht="15.75" customHeight="1">
      <c r="B2771" s="3" t="str">
        <f>IF('Prior Yr Data - copy here!'!D2776="","",'Prior Yr Data - copy here!'!D2776)</f>
        <v/>
      </c>
      <c r="C2771" s="3" t="str">
        <f>IF('Prior Yr Data - copy here!'!L2776="","",'Prior Yr Data - copy here!'!L2776)</f>
        <v/>
      </c>
      <c r="D2771" s="3" t="str">
        <f>IF('Prior Yr Data - copy here!'!M2776="","",'Prior Yr Data - copy here!'!M2776)</f>
        <v/>
      </c>
      <c r="E2771" s="46" t="str">
        <f t="shared" si="1"/>
        <v/>
      </c>
      <c r="F2771" s="3" t="str">
        <f t="shared" si="2"/>
        <v/>
      </c>
      <c r="G2771" s="47"/>
      <c r="H2771" s="3"/>
      <c r="I2771" s="3" t="str">
        <f>IF('Two Yrs Prior Data - copy here!'!D2776="","",'Two Yrs Prior Data - copy here!'!D2776)</f>
        <v/>
      </c>
      <c r="J2771" s="3" t="str">
        <f>IF('Two Yrs Prior Data - copy here!'!D2776="","",'Two Yrs Prior Data - copy here!'!L2776)</f>
        <v/>
      </c>
      <c r="K2771" s="3" t="str">
        <f>IF('Two Yrs Prior Data - copy here!'!D2776="","",'Two Yrs Prior Data - copy here!'!M2776)</f>
        <v/>
      </c>
      <c r="L2771" s="46" t="str">
        <f t="shared" si="3"/>
        <v/>
      </c>
      <c r="M2771" s="3" t="str">
        <f t="shared" si="4"/>
        <v/>
      </c>
      <c r="N2771" s="47"/>
    </row>
    <row r="2772" ht="15.75" customHeight="1">
      <c r="B2772" s="3" t="str">
        <f>IF('Prior Yr Data - copy here!'!D2777="","",'Prior Yr Data - copy here!'!D2777)</f>
        <v/>
      </c>
      <c r="C2772" s="3" t="str">
        <f>IF('Prior Yr Data - copy here!'!L2777="","",'Prior Yr Data - copy here!'!L2777)</f>
        <v/>
      </c>
      <c r="D2772" s="3" t="str">
        <f>IF('Prior Yr Data - copy here!'!M2777="","",'Prior Yr Data - copy here!'!M2777)</f>
        <v/>
      </c>
      <c r="E2772" s="46" t="str">
        <f t="shared" si="1"/>
        <v/>
      </c>
      <c r="F2772" s="3" t="str">
        <f t="shared" si="2"/>
        <v/>
      </c>
      <c r="G2772" s="47"/>
      <c r="H2772" s="3"/>
      <c r="I2772" s="3" t="str">
        <f>IF('Two Yrs Prior Data - copy here!'!D2777="","",'Two Yrs Prior Data - copy here!'!D2777)</f>
        <v/>
      </c>
      <c r="J2772" s="3" t="str">
        <f>IF('Two Yrs Prior Data - copy here!'!D2777="","",'Two Yrs Prior Data - copy here!'!L2777)</f>
        <v/>
      </c>
      <c r="K2772" s="3" t="str">
        <f>IF('Two Yrs Prior Data - copy here!'!D2777="","",'Two Yrs Prior Data - copy here!'!M2777)</f>
        <v/>
      </c>
      <c r="L2772" s="46" t="str">
        <f t="shared" si="3"/>
        <v/>
      </c>
      <c r="M2772" s="3" t="str">
        <f t="shared" si="4"/>
        <v/>
      </c>
      <c r="N2772" s="47"/>
    </row>
    <row r="2773" ht="15.75" customHeight="1">
      <c r="B2773" s="3" t="str">
        <f>IF('Prior Yr Data - copy here!'!D2778="","",'Prior Yr Data - copy here!'!D2778)</f>
        <v/>
      </c>
      <c r="C2773" s="3" t="str">
        <f>IF('Prior Yr Data - copy here!'!L2778="","",'Prior Yr Data - copy here!'!L2778)</f>
        <v/>
      </c>
      <c r="D2773" s="3" t="str">
        <f>IF('Prior Yr Data - copy here!'!M2778="","",'Prior Yr Data - copy here!'!M2778)</f>
        <v/>
      </c>
      <c r="E2773" s="46" t="str">
        <f t="shared" si="1"/>
        <v/>
      </c>
      <c r="F2773" s="3" t="str">
        <f t="shared" si="2"/>
        <v/>
      </c>
      <c r="G2773" s="47"/>
      <c r="H2773" s="3"/>
      <c r="I2773" s="3" t="str">
        <f>IF('Two Yrs Prior Data - copy here!'!D2778="","",'Two Yrs Prior Data - copy here!'!D2778)</f>
        <v/>
      </c>
      <c r="J2773" s="3" t="str">
        <f>IF('Two Yrs Prior Data - copy here!'!D2778="","",'Two Yrs Prior Data - copy here!'!L2778)</f>
        <v/>
      </c>
      <c r="K2773" s="3" t="str">
        <f>IF('Two Yrs Prior Data - copy here!'!D2778="","",'Two Yrs Prior Data - copy here!'!M2778)</f>
        <v/>
      </c>
      <c r="L2773" s="46" t="str">
        <f t="shared" si="3"/>
        <v/>
      </c>
      <c r="M2773" s="3" t="str">
        <f t="shared" si="4"/>
        <v/>
      </c>
      <c r="N2773" s="47"/>
    </row>
    <row r="2774" ht="15.75" customHeight="1">
      <c r="B2774" s="3" t="str">
        <f>IF('Prior Yr Data - copy here!'!D2779="","",'Prior Yr Data - copy here!'!D2779)</f>
        <v/>
      </c>
      <c r="C2774" s="3" t="str">
        <f>IF('Prior Yr Data - copy here!'!L2779="","",'Prior Yr Data - copy here!'!L2779)</f>
        <v/>
      </c>
      <c r="D2774" s="3" t="str">
        <f>IF('Prior Yr Data - copy here!'!M2779="","",'Prior Yr Data - copy here!'!M2779)</f>
        <v/>
      </c>
      <c r="E2774" s="46" t="str">
        <f t="shared" si="1"/>
        <v/>
      </c>
      <c r="F2774" s="3" t="str">
        <f t="shared" si="2"/>
        <v/>
      </c>
      <c r="G2774" s="47"/>
      <c r="H2774" s="3"/>
      <c r="I2774" s="3" t="str">
        <f>IF('Two Yrs Prior Data - copy here!'!D2779="","",'Two Yrs Prior Data - copy here!'!D2779)</f>
        <v/>
      </c>
      <c r="J2774" s="3" t="str">
        <f>IF('Two Yrs Prior Data - copy here!'!D2779="","",'Two Yrs Prior Data - copy here!'!L2779)</f>
        <v/>
      </c>
      <c r="K2774" s="3" t="str">
        <f>IF('Two Yrs Prior Data - copy here!'!D2779="","",'Two Yrs Prior Data - copy here!'!M2779)</f>
        <v/>
      </c>
      <c r="L2774" s="46" t="str">
        <f t="shared" si="3"/>
        <v/>
      </c>
      <c r="M2774" s="3" t="str">
        <f t="shared" si="4"/>
        <v/>
      </c>
      <c r="N2774" s="47"/>
    </row>
    <row r="2775" ht="15.75" customHeight="1">
      <c r="B2775" s="3" t="str">
        <f>IF('Prior Yr Data - copy here!'!D2780="","",'Prior Yr Data - copy here!'!D2780)</f>
        <v/>
      </c>
      <c r="C2775" s="3" t="str">
        <f>IF('Prior Yr Data - copy here!'!L2780="","",'Prior Yr Data - copy here!'!L2780)</f>
        <v/>
      </c>
      <c r="D2775" s="3" t="str">
        <f>IF('Prior Yr Data - copy here!'!M2780="","",'Prior Yr Data - copy here!'!M2780)</f>
        <v/>
      </c>
      <c r="E2775" s="46" t="str">
        <f t="shared" si="1"/>
        <v/>
      </c>
      <c r="F2775" s="3" t="str">
        <f t="shared" si="2"/>
        <v/>
      </c>
      <c r="G2775" s="47"/>
      <c r="H2775" s="3"/>
      <c r="I2775" s="3" t="str">
        <f>IF('Two Yrs Prior Data - copy here!'!D2780="","",'Two Yrs Prior Data - copy here!'!D2780)</f>
        <v/>
      </c>
      <c r="J2775" s="3" t="str">
        <f>IF('Two Yrs Prior Data - copy here!'!D2780="","",'Two Yrs Prior Data - copy here!'!L2780)</f>
        <v/>
      </c>
      <c r="K2775" s="3" t="str">
        <f>IF('Two Yrs Prior Data - copy here!'!D2780="","",'Two Yrs Prior Data - copy here!'!M2780)</f>
        <v/>
      </c>
      <c r="L2775" s="46" t="str">
        <f t="shared" si="3"/>
        <v/>
      </c>
      <c r="M2775" s="3" t="str">
        <f t="shared" si="4"/>
        <v/>
      </c>
      <c r="N2775" s="47"/>
    </row>
    <row r="2776" ht="15.75" customHeight="1">
      <c r="B2776" s="3" t="str">
        <f>IF('Prior Yr Data - copy here!'!D2781="","",'Prior Yr Data - copy here!'!D2781)</f>
        <v/>
      </c>
      <c r="C2776" s="3" t="str">
        <f>IF('Prior Yr Data - copy here!'!L2781="","",'Prior Yr Data - copy here!'!L2781)</f>
        <v/>
      </c>
      <c r="D2776" s="3" t="str">
        <f>IF('Prior Yr Data - copy here!'!M2781="","",'Prior Yr Data - copy here!'!M2781)</f>
        <v/>
      </c>
      <c r="E2776" s="46" t="str">
        <f t="shared" si="1"/>
        <v/>
      </c>
      <c r="F2776" s="3" t="str">
        <f t="shared" si="2"/>
        <v/>
      </c>
      <c r="G2776" s="47"/>
      <c r="H2776" s="3"/>
      <c r="I2776" s="3" t="str">
        <f>IF('Two Yrs Prior Data - copy here!'!D2781="","",'Two Yrs Prior Data - copy here!'!D2781)</f>
        <v/>
      </c>
      <c r="J2776" s="3" t="str">
        <f>IF('Two Yrs Prior Data - copy here!'!D2781="","",'Two Yrs Prior Data - copy here!'!L2781)</f>
        <v/>
      </c>
      <c r="K2776" s="3" t="str">
        <f>IF('Two Yrs Prior Data - copy here!'!D2781="","",'Two Yrs Prior Data - copy here!'!M2781)</f>
        <v/>
      </c>
      <c r="L2776" s="46" t="str">
        <f t="shared" si="3"/>
        <v/>
      </c>
      <c r="M2776" s="3" t="str">
        <f t="shared" si="4"/>
        <v/>
      </c>
      <c r="N2776" s="47"/>
    </row>
    <row r="2777" ht="15.75" customHeight="1">
      <c r="B2777" s="3" t="str">
        <f>IF('Prior Yr Data - copy here!'!D2782="","",'Prior Yr Data - copy here!'!D2782)</f>
        <v/>
      </c>
      <c r="C2777" s="3" t="str">
        <f>IF('Prior Yr Data - copy here!'!L2782="","",'Prior Yr Data - copy here!'!L2782)</f>
        <v/>
      </c>
      <c r="D2777" s="3" t="str">
        <f>IF('Prior Yr Data - copy here!'!M2782="","",'Prior Yr Data - copy here!'!M2782)</f>
        <v/>
      </c>
      <c r="E2777" s="46" t="str">
        <f t="shared" si="1"/>
        <v/>
      </c>
      <c r="F2777" s="3" t="str">
        <f t="shared" si="2"/>
        <v/>
      </c>
      <c r="G2777" s="47"/>
      <c r="H2777" s="3"/>
      <c r="I2777" s="3" t="str">
        <f>IF('Two Yrs Prior Data - copy here!'!D2782="","",'Two Yrs Prior Data - copy here!'!D2782)</f>
        <v/>
      </c>
      <c r="J2777" s="3" t="str">
        <f>IF('Two Yrs Prior Data - copy here!'!D2782="","",'Two Yrs Prior Data - copy here!'!L2782)</f>
        <v/>
      </c>
      <c r="K2777" s="3" t="str">
        <f>IF('Two Yrs Prior Data - copy here!'!D2782="","",'Two Yrs Prior Data - copy here!'!M2782)</f>
        <v/>
      </c>
      <c r="L2777" s="46" t="str">
        <f t="shared" si="3"/>
        <v/>
      </c>
      <c r="M2777" s="3" t="str">
        <f t="shared" si="4"/>
        <v/>
      </c>
      <c r="N2777" s="47"/>
    </row>
    <row r="2778" ht="15.75" customHeight="1">
      <c r="B2778" s="3" t="str">
        <f>IF('Prior Yr Data - copy here!'!D2783="","",'Prior Yr Data - copy here!'!D2783)</f>
        <v/>
      </c>
      <c r="C2778" s="3" t="str">
        <f>IF('Prior Yr Data - copy here!'!L2783="","",'Prior Yr Data - copy here!'!L2783)</f>
        <v/>
      </c>
      <c r="D2778" s="3" t="str">
        <f>IF('Prior Yr Data - copy here!'!M2783="","",'Prior Yr Data - copy here!'!M2783)</f>
        <v/>
      </c>
      <c r="E2778" s="46" t="str">
        <f t="shared" si="1"/>
        <v/>
      </c>
      <c r="F2778" s="3" t="str">
        <f t="shared" si="2"/>
        <v/>
      </c>
      <c r="G2778" s="47"/>
      <c r="H2778" s="3"/>
      <c r="I2778" s="3" t="str">
        <f>IF('Two Yrs Prior Data - copy here!'!D2783="","",'Two Yrs Prior Data - copy here!'!D2783)</f>
        <v/>
      </c>
      <c r="J2778" s="3" t="str">
        <f>IF('Two Yrs Prior Data - copy here!'!D2783="","",'Two Yrs Prior Data - copy here!'!L2783)</f>
        <v/>
      </c>
      <c r="K2778" s="3" t="str">
        <f>IF('Two Yrs Prior Data - copy here!'!D2783="","",'Two Yrs Prior Data - copy here!'!M2783)</f>
        <v/>
      </c>
      <c r="L2778" s="46" t="str">
        <f t="shared" si="3"/>
        <v/>
      </c>
      <c r="M2778" s="3" t="str">
        <f t="shared" si="4"/>
        <v/>
      </c>
      <c r="N2778" s="47"/>
    </row>
    <row r="2779" ht="15.75" customHeight="1">
      <c r="B2779" s="3" t="str">
        <f>IF('Prior Yr Data - copy here!'!D2784="","",'Prior Yr Data - copy here!'!D2784)</f>
        <v/>
      </c>
      <c r="C2779" s="3" t="str">
        <f>IF('Prior Yr Data - copy here!'!L2784="","",'Prior Yr Data - copy here!'!L2784)</f>
        <v/>
      </c>
      <c r="D2779" s="3" t="str">
        <f>IF('Prior Yr Data - copy here!'!M2784="","",'Prior Yr Data - copy here!'!M2784)</f>
        <v/>
      </c>
      <c r="E2779" s="46" t="str">
        <f t="shared" si="1"/>
        <v/>
      </c>
      <c r="F2779" s="3" t="str">
        <f t="shared" si="2"/>
        <v/>
      </c>
      <c r="G2779" s="47"/>
      <c r="H2779" s="3"/>
      <c r="I2779" s="3" t="str">
        <f>IF('Two Yrs Prior Data - copy here!'!D2784="","",'Two Yrs Prior Data - copy here!'!D2784)</f>
        <v/>
      </c>
      <c r="J2779" s="3" t="str">
        <f>IF('Two Yrs Prior Data - copy here!'!D2784="","",'Two Yrs Prior Data - copy here!'!L2784)</f>
        <v/>
      </c>
      <c r="K2779" s="3" t="str">
        <f>IF('Two Yrs Prior Data - copy here!'!D2784="","",'Two Yrs Prior Data - copy here!'!M2784)</f>
        <v/>
      </c>
      <c r="L2779" s="46" t="str">
        <f t="shared" si="3"/>
        <v/>
      </c>
      <c r="M2779" s="3" t="str">
        <f t="shared" si="4"/>
        <v/>
      </c>
      <c r="N2779" s="47"/>
    </row>
    <row r="2780" ht="15.75" customHeight="1">
      <c r="B2780" s="3" t="str">
        <f>IF('Prior Yr Data - copy here!'!D2785="","",'Prior Yr Data - copy here!'!D2785)</f>
        <v/>
      </c>
      <c r="C2780" s="3" t="str">
        <f>IF('Prior Yr Data - copy here!'!L2785="","",'Prior Yr Data - copy here!'!L2785)</f>
        <v/>
      </c>
      <c r="D2780" s="3" t="str">
        <f>IF('Prior Yr Data - copy here!'!M2785="","",'Prior Yr Data - copy here!'!M2785)</f>
        <v/>
      </c>
      <c r="E2780" s="46" t="str">
        <f t="shared" si="1"/>
        <v/>
      </c>
      <c r="F2780" s="3" t="str">
        <f t="shared" si="2"/>
        <v/>
      </c>
      <c r="G2780" s="47"/>
      <c r="H2780" s="3"/>
      <c r="I2780" s="3" t="str">
        <f>IF('Two Yrs Prior Data - copy here!'!D2785="","",'Two Yrs Prior Data - copy here!'!D2785)</f>
        <v/>
      </c>
      <c r="J2780" s="3" t="str">
        <f>IF('Two Yrs Prior Data - copy here!'!D2785="","",'Two Yrs Prior Data - copy here!'!L2785)</f>
        <v/>
      </c>
      <c r="K2780" s="3" t="str">
        <f>IF('Two Yrs Prior Data - copy here!'!D2785="","",'Two Yrs Prior Data - copy here!'!M2785)</f>
        <v/>
      </c>
      <c r="L2780" s="46" t="str">
        <f t="shared" si="3"/>
        <v/>
      </c>
      <c r="M2780" s="3" t="str">
        <f t="shared" si="4"/>
        <v/>
      </c>
      <c r="N2780" s="47"/>
    </row>
    <row r="2781" ht="15.75" customHeight="1">
      <c r="B2781" s="3" t="str">
        <f>IF('Prior Yr Data - copy here!'!D2786="","",'Prior Yr Data - copy here!'!D2786)</f>
        <v/>
      </c>
      <c r="C2781" s="3" t="str">
        <f>IF('Prior Yr Data - copy here!'!L2786="","",'Prior Yr Data - copy here!'!L2786)</f>
        <v/>
      </c>
      <c r="D2781" s="3" t="str">
        <f>IF('Prior Yr Data - copy here!'!M2786="","",'Prior Yr Data - copy here!'!M2786)</f>
        <v/>
      </c>
      <c r="E2781" s="46" t="str">
        <f t="shared" si="1"/>
        <v/>
      </c>
      <c r="F2781" s="3" t="str">
        <f t="shared" si="2"/>
        <v/>
      </c>
      <c r="G2781" s="47"/>
      <c r="H2781" s="3"/>
      <c r="I2781" s="3" t="str">
        <f>IF('Two Yrs Prior Data - copy here!'!D2786="","",'Two Yrs Prior Data - copy here!'!D2786)</f>
        <v/>
      </c>
      <c r="J2781" s="3" t="str">
        <f>IF('Two Yrs Prior Data - copy here!'!D2786="","",'Two Yrs Prior Data - copy here!'!L2786)</f>
        <v/>
      </c>
      <c r="K2781" s="3" t="str">
        <f>IF('Two Yrs Prior Data - copy here!'!D2786="","",'Two Yrs Prior Data - copy here!'!M2786)</f>
        <v/>
      </c>
      <c r="L2781" s="46" t="str">
        <f t="shared" si="3"/>
        <v/>
      </c>
      <c r="M2781" s="3" t="str">
        <f t="shared" si="4"/>
        <v/>
      </c>
      <c r="N2781" s="47"/>
    </row>
    <row r="2782" ht="15.75" customHeight="1">
      <c r="B2782" s="3" t="str">
        <f>IF('Prior Yr Data - copy here!'!D2787="","",'Prior Yr Data - copy here!'!D2787)</f>
        <v/>
      </c>
      <c r="C2782" s="3" t="str">
        <f>IF('Prior Yr Data - copy here!'!L2787="","",'Prior Yr Data - copy here!'!L2787)</f>
        <v/>
      </c>
      <c r="D2782" s="3" t="str">
        <f>IF('Prior Yr Data - copy here!'!M2787="","",'Prior Yr Data - copy here!'!M2787)</f>
        <v/>
      </c>
      <c r="E2782" s="46" t="str">
        <f t="shared" si="1"/>
        <v/>
      </c>
      <c r="F2782" s="3" t="str">
        <f t="shared" si="2"/>
        <v/>
      </c>
      <c r="G2782" s="47"/>
      <c r="H2782" s="3"/>
      <c r="I2782" s="3" t="str">
        <f>IF('Two Yrs Prior Data - copy here!'!D2787="","",'Two Yrs Prior Data - copy here!'!D2787)</f>
        <v/>
      </c>
      <c r="J2782" s="3" t="str">
        <f>IF('Two Yrs Prior Data - copy here!'!D2787="","",'Two Yrs Prior Data - copy here!'!L2787)</f>
        <v/>
      </c>
      <c r="K2782" s="3" t="str">
        <f>IF('Two Yrs Prior Data - copy here!'!D2787="","",'Two Yrs Prior Data - copy here!'!M2787)</f>
        <v/>
      </c>
      <c r="L2782" s="46" t="str">
        <f t="shared" si="3"/>
        <v/>
      </c>
      <c r="M2782" s="3" t="str">
        <f t="shared" si="4"/>
        <v/>
      </c>
      <c r="N2782" s="47"/>
    </row>
    <row r="2783" ht="15.75" customHeight="1">
      <c r="B2783" s="3" t="str">
        <f>IF('Prior Yr Data - copy here!'!D2788="","",'Prior Yr Data - copy here!'!D2788)</f>
        <v/>
      </c>
      <c r="C2783" s="3" t="str">
        <f>IF('Prior Yr Data - copy here!'!L2788="","",'Prior Yr Data - copy here!'!L2788)</f>
        <v/>
      </c>
      <c r="D2783" s="3" t="str">
        <f>IF('Prior Yr Data - copy here!'!M2788="","",'Prior Yr Data - copy here!'!M2788)</f>
        <v/>
      </c>
      <c r="E2783" s="46" t="str">
        <f t="shared" si="1"/>
        <v/>
      </c>
      <c r="F2783" s="3" t="str">
        <f t="shared" si="2"/>
        <v/>
      </c>
      <c r="G2783" s="47"/>
      <c r="H2783" s="3"/>
      <c r="I2783" s="3" t="str">
        <f>IF('Two Yrs Prior Data - copy here!'!D2788="","",'Two Yrs Prior Data - copy here!'!D2788)</f>
        <v/>
      </c>
      <c r="J2783" s="3" t="str">
        <f>IF('Two Yrs Prior Data - copy here!'!D2788="","",'Two Yrs Prior Data - copy here!'!L2788)</f>
        <v/>
      </c>
      <c r="K2783" s="3" t="str">
        <f>IF('Two Yrs Prior Data - copy here!'!D2788="","",'Two Yrs Prior Data - copy here!'!M2788)</f>
        <v/>
      </c>
      <c r="L2783" s="46" t="str">
        <f t="shared" si="3"/>
        <v/>
      </c>
      <c r="M2783" s="3" t="str">
        <f t="shared" si="4"/>
        <v/>
      </c>
      <c r="N2783" s="47"/>
    </row>
    <row r="2784" ht="15.75" customHeight="1">
      <c r="B2784" s="3" t="str">
        <f>IF('Prior Yr Data - copy here!'!D2789="","",'Prior Yr Data - copy here!'!D2789)</f>
        <v/>
      </c>
      <c r="C2784" s="3" t="str">
        <f>IF('Prior Yr Data - copy here!'!L2789="","",'Prior Yr Data - copy here!'!L2789)</f>
        <v/>
      </c>
      <c r="D2784" s="3" t="str">
        <f>IF('Prior Yr Data - copy here!'!M2789="","",'Prior Yr Data - copy here!'!M2789)</f>
        <v/>
      </c>
      <c r="E2784" s="46" t="str">
        <f t="shared" si="1"/>
        <v/>
      </c>
      <c r="F2784" s="3" t="str">
        <f t="shared" si="2"/>
        <v/>
      </c>
      <c r="G2784" s="47"/>
      <c r="H2784" s="3"/>
      <c r="I2784" s="3" t="str">
        <f>IF('Two Yrs Prior Data - copy here!'!D2789="","",'Two Yrs Prior Data - copy here!'!D2789)</f>
        <v/>
      </c>
      <c r="J2784" s="3" t="str">
        <f>IF('Two Yrs Prior Data - copy here!'!D2789="","",'Two Yrs Prior Data - copy here!'!L2789)</f>
        <v/>
      </c>
      <c r="K2784" s="3" t="str">
        <f>IF('Two Yrs Prior Data - copy here!'!D2789="","",'Two Yrs Prior Data - copy here!'!M2789)</f>
        <v/>
      </c>
      <c r="L2784" s="46" t="str">
        <f t="shared" si="3"/>
        <v/>
      </c>
      <c r="M2784" s="3" t="str">
        <f t="shared" si="4"/>
        <v/>
      </c>
      <c r="N2784" s="47"/>
    </row>
    <row r="2785" ht="15.75" customHeight="1">
      <c r="B2785" s="3" t="str">
        <f>IF('Prior Yr Data - copy here!'!D2790="","",'Prior Yr Data - copy here!'!D2790)</f>
        <v/>
      </c>
      <c r="C2785" s="3" t="str">
        <f>IF('Prior Yr Data - copy here!'!L2790="","",'Prior Yr Data - copy here!'!L2790)</f>
        <v/>
      </c>
      <c r="D2785" s="3" t="str">
        <f>IF('Prior Yr Data - copy here!'!M2790="","",'Prior Yr Data - copy here!'!M2790)</f>
        <v/>
      </c>
      <c r="E2785" s="46" t="str">
        <f t="shared" si="1"/>
        <v/>
      </c>
      <c r="F2785" s="3" t="str">
        <f t="shared" si="2"/>
        <v/>
      </c>
      <c r="G2785" s="47"/>
      <c r="H2785" s="3"/>
      <c r="I2785" s="3" t="str">
        <f>IF('Two Yrs Prior Data - copy here!'!D2790="","",'Two Yrs Prior Data - copy here!'!D2790)</f>
        <v/>
      </c>
      <c r="J2785" s="3" t="str">
        <f>IF('Two Yrs Prior Data - copy here!'!D2790="","",'Two Yrs Prior Data - copy here!'!L2790)</f>
        <v/>
      </c>
      <c r="K2785" s="3" t="str">
        <f>IF('Two Yrs Prior Data - copy here!'!D2790="","",'Two Yrs Prior Data - copy here!'!M2790)</f>
        <v/>
      </c>
      <c r="L2785" s="46" t="str">
        <f t="shared" si="3"/>
        <v/>
      </c>
      <c r="M2785" s="3" t="str">
        <f t="shared" si="4"/>
        <v/>
      </c>
      <c r="N2785" s="47"/>
    </row>
    <row r="2786" ht="15.75" customHeight="1">
      <c r="B2786" s="3" t="str">
        <f>IF('Prior Yr Data - copy here!'!D2791="","",'Prior Yr Data - copy here!'!D2791)</f>
        <v/>
      </c>
      <c r="C2786" s="3" t="str">
        <f>IF('Prior Yr Data - copy here!'!L2791="","",'Prior Yr Data - copy here!'!L2791)</f>
        <v/>
      </c>
      <c r="D2786" s="3" t="str">
        <f>IF('Prior Yr Data - copy here!'!M2791="","",'Prior Yr Data - copy here!'!M2791)</f>
        <v/>
      </c>
      <c r="E2786" s="46" t="str">
        <f t="shared" si="1"/>
        <v/>
      </c>
      <c r="F2786" s="3" t="str">
        <f t="shared" si="2"/>
        <v/>
      </c>
      <c r="G2786" s="47"/>
      <c r="H2786" s="3"/>
      <c r="I2786" s="3" t="str">
        <f>IF('Two Yrs Prior Data - copy here!'!D2791="","",'Two Yrs Prior Data - copy here!'!D2791)</f>
        <v/>
      </c>
      <c r="J2786" s="3" t="str">
        <f>IF('Two Yrs Prior Data - copy here!'!D2791="","",'Two Yrs Prior Data - copy here!'!L2791)</f>
        <v/>
      </c>
      <c r="K2786" s="3" t="str">
        <f>IF('Two Yrs Prior Data - copy here!'!D2791="","",'Two Yrs Prior Data - copy here!'!M2791)</f>
        <v/>
      </c>
      <c r="L2786" s="46" t="str">
        <f t="shared" si="3"/>
        <v/>
      </c>
      <c r="M2786" s="3" t="str">
        <f t="shared" si="4"/>
        <v/>
      </c>
      <c r="N2786" s="47"/>
    </row>
    <row r="2787" ht="15.75" customHeight="1">
      <c r="B2787" s="3" t="str">
        <f>IF('Prior Yr Data - copy here!'!D2792="","",'Prior Yr Data - copy here!'!D2792)</f>
        <v/>
      </c>
      <c r="C2787" s="3" t="str">
        <f>IF('Prior Yr Data - copy here!'!L2792="","",'Prior Yr Data - copy here!'!L2792)</f>
        <v/>
      </c>
      <c r="D2787" s="3" t="str">
        <f>IF('Prior Yr Data - copy here!'!M2792="","",'Prior Yr Data - copy here!'!M2792)</f>
        <v/>
      </c>
      <c r="E2787" s="46" t="str">
        <f t="shared" si="1"/>
        <v/>
      </c>
      <c r="F2787" s="3" t="str">
        <f t="shared" si="2"/>
        <v/>
      </c>
      <c r="G2787" s="47"/>
      <c r="H2787" s="3"/>
      <c r="I2787" s="3" t="str">
        <f>IF('Two Yrs Prior Data - copy here!'!D2792="","",'Two Yrs Prior Data - copy here!'!D2792)</f>
        <v/>
      </c>
      <c r="J2787" s="3" t="str">
        <f>IF('Two Yrs Prior Data - copy here!'!D2792="","",'Two Yrs Prior Data - copy here!'!L2792)</f>
        <v/>
      </c>
      <c r="K2787" s="3" t="str">
        <f>IF('Two Yrs Prior Data - copy here!'!D2792="","",'Two Yrs Prior Data - copy here!'!M2792)</f>
        <v/>
      </c>
      <c r="L2787" s="46" t="str">
        <f t="shared" si="3"/>
        <v/>
      </c>
      <c r="M2787" s="3" t="str">
        <f t="shared" si="4"/>
        <v/>
      </c>
      <c r="N2787" s="47"/>
    </row>
    <row r="2788" ht="15.75" customHeight="1">
      <c r="B2788" s="3" t="str">
        <f>IF('Prior Yr Data - copy here!'!D2793="","",'Prior Yr Data - copy here!'!D2793)</f>
        <v/>
      </c>
      <c r="C2788" s="3" t="str">
        <f>IF('Prior Yr Data - copy here!'!L2793="","",'Prior Yr Data - copy here!'!L2793)</f>
        <v/>
      </c>
      <c r="D2788" s="3" t="str">
        <f>IF('Prior Yr Data - copy here!'!M2793="","",'Prior Yr Data - copy here!'!M2793)</f>
        <v/>
      </c>
      <c r="E2788" s="46" t="str">
        <f t="shared" si="1"/>
        <v/>
      </c>
      <c r="F2788" s="3" t="str">
        <f t="shared" si="2"/>
        <v/>
      </c>
      <c r="G2788" s="47"/>
      <c r="H2788" s="3"/>
      <c r="I2788" s="3" t="str">
        <f>IF('Two Yrs Prior Data - copy here!'!D2793="","",'Two Yrs Prior Data - copy here!'!D2793)</f>
        <v/>
      </c>
      <c r="J2788" s="3" t="str">
        <f>IF('Two Yrs Prior Data - copy here!'!D2793="","",'Two Yrs Prior Data - copy here!'!L2793)</f>
        <v/>
      </c>
      <c r="K2788" s="3" t="str">
        <f>IF('Two Yrs Prior Data - copy here!'!D2793="","",'Two Yrs Prior Data - copy here!'!M2793)</f>
        <v/>
      </c>
      <c r="L2788" s="46" t="str">
        <f t="shared" si="3"/>
        <v/>
      </c>
      <c r="M2788" s="3" t="str">
        <f t="shared" si="4"/>
        <v/>
      </c>
      <c r="N2788" s="47"/>
    </row>
    <row r="2789" ht="15.75" customHeight="1">
      <c r="B2789" s="3" t="str">
        <f>IF('Prior Yr Data - copy here!'!D2794="","",'Prior Yr Data - copy here!'!D2794)</f>
        <v/>
      </c>
      <c r="C2789" s="3" t="str">
        <f>IF('Prior Yr Data - copy here!'!L2794="","",'Prior Yr Data - copy here!'!L2794)</f>
        <v/>
      </c>
      <c r="D2789" s="3" t="str">
        <f>IF('Prior Yr Data - copy here!'!M2794="","",'Prior Yr Data - copy here!'!M2794)</f>
        <v/>
      </c>
      <c r="E2789" s="46" t="str">
        <f t="shared" si="1"/>
        <v/>
      </c>
      <c r="F2789" s="3" t="str">
        <f t="shared" si="2"/>
        <v/>
      </c>
      <c r="G2789" s="47"/>
      <c r="H2789" s="3"/>
      <c r="I2789" s="3" t="str">
        <f>IF('Two Yrs Prior Data - copy here!'!D2794="","",'Two Yrs Prior Data - copy here!'!D2794)</f>
        <v/>
      </c>
      <c r="J2789" s="3" t="str">
        <f>IF('Two Yrs Prior Data - copy here!'!D2794="","",'Two Yrs Prior Data - copy here!'!L2794)</f>
        <v/>
      </c>
      <c r="K2789" s="3" t="str">
        <f>IF('Two Yrs Prior Data - copy here!'!D2794="","",'Two Yrs Prior Data - copy here!'!M2794)</f>
        <v/>
      </c>
      <c r="L2789" s="46" t="str">
        <f t="shared" si="3"/>
        <v/>
      </c>
      <c r="M2789" s="3" t="str">
        <f t="shared" si="4"/>
        <v/>
      </c>
      <c r="N2789" s="47"/>
    </row>
    <row r="2790" ht="15.75" customHeight="1">
      <c r="B2790" s="3" t="str">
        <f>IF('Prior Yr Data - copy here!'!D2795="","",'Prior Yr Data - copy here!'!D2795)</f>
        <v/>
      </c>
      <c r="C2790" s="3" t="str">
        <f>IF('Prior Yr Data - copy here!'!L2795="","",'Prior Yr Data - copy here!'!L2795)</f>
        <v/>
      </c>
      <c r="D2790" s="3" t="str">
        <f>IF('Prior Yr Data - copy here!'!M2795="","",'Prior Yr Data - copy here!'!M2795)</f>
        <v/>
      </c>
      <c r="E2790" s="46" t="str">
        <f t="shared" si="1"/>
        <v/>
      </c>
      <c r="F2790" s="3" t="str">
        <f t="shared" si="2"/>
        <v/>
      </c>
      <c r="G2790" s="47"/>
      <c r="H2790" s="3"/>
      <c r="I2790" s="3" t="str">
        <f>IF('Two Yrs Prior Data - copy here!'!D2795="","",'Two Yrs Prior Data - copy here!'!D2795)</f>
        <v/>
      </c>
      <c r="J2790" s="3" t="str">
        <f>IF('Two Yrs Prior Data - copy here!'!D2795="","",'Two Yrs Prior Data - copy here!'!L2795)</f>
        <v/>
      </c>
      <c r="K2790" s="3" t="str">
        <f>IF('Two Yrs Prior Data - copy here!'!D2795="","",'Two Yrs Prior Data - copy here!'!M2795)</f>
        <v/>
      </c>
      <c r="L2790" s="46" t="str">
        <f t="shared" si="3"/>
        <v/>
      </c>
      <c r="M2790" s="3" t="str">
        <f t="shared" si="4"/>
        <v/>
      </c>
      <c r="N2790" s="47"/>
    </row>
    <row r="2791" ht="15.75" customHeight="1">
      <c r="B2791" s="3" t="str">
        <f>IF('Prior Yr Data - copy here!'!D2796="","",'Prior Yr Data - copy here!'!D2796)</f>
        <v/>
      </c>
      <c r="C2791" s="3" t="str">
        <f>IF('Prior Yr Data - copy here!'!L2796="","",'Prior Yr Data - copy here!'!L2796)</f>
        <v/>
      </c>
      <c r="D2791" s="3" t="str">
        <f>IF('Prior Yr Data - copy here!'!M2796="","",'Prior Yr Data - copy here!'!M2796)</f>
        <v/>
      </c>
      <c r="E2791" s="46" t="str">
        <f t="shared" si="1"/>
        <v/>
      </c>
      <c r="F2791" s="3" t="str">
        <f t="shared" si="2"/>
        <v/>
      </c>
      <c r="G2791" s="47"/>
      <c r="H2791" s="3"/>
      <c r="I2791" s="3" t="str">
        <f>IF('Two Yrs Prior Data - copy here!'!D2796="","",'Two Yrs Prior Data - copy here!'!D2796)</f>
        <v/>
      </c>
      <c r="J2791" s="3" t="str">
        <f>IF('Two Yrs Prior Data - copy here!'!D2796="","",'Two Yrs Prior Data - copy here!'!L2796)</f>
        <v/>
      </c>
      <c r="K2791" s="3" t="str">
        <f>IF('Two Yrs Prior Data - copy here!'!D2796="","",'Two Yrs Prior Data - copy here!'!M2796)</f>
        <v/>
      </c>
      <c r="L2791" s="46" t="str">
        <f t="shared" si="3"/>
        <v/>
      </c>
      <c r="M2791" s="3" t="str">
        <f t="shared" si="4"/>
        <v/>
      </c>
      <c r="N2791" s="47"/>
    </row>
    <row r="2792" ht="15.75" customHeight="1">
      <c r="B2792" s="3" t="str">
        <f>IF('Prior Yr Data - copy here!'!D2797="","",'Prior Yr Data - copy here!'!D2797)</f>
        <v/>
      </c>
      <c r="C2792" s="3" t="str">
        <f>IF('Prior Yr Data - copy here!'!L2797="","",'Prior Yr Data - copy here!'!L2797)</f>
        <v/>
      </c>
      <c r="D2792" s="3" t="str">
        <f>IF('Prior Yr Data - copy here!'!M2797="","",'Prior Yr Data - copy here!'!M2797)</f>
        <v/>
      </c>
      <c r="E2792" s="46" t="str">
        <f t="shared" si="1"/>
        <v/>
      </c>
      <c r="F2792" s="3" t="str">
        <f t="shared" si="2"/>
        <v/>
      </c>
      <c r="G2792" s="47"/>
      <c r="H2792" s="3"/>
      <c r="I2792" s="3" t="str">
        <f>IF('Two Yrs Prior Data - copy here!'!D2797="","",'Two Yrs Prior Data - copy here!'!D2797)</f>
        <v/>
      </c>
      <c r="J2792" s="3" t="str">
        <f>IF('Two Yrs Prior Data - copy here!'!D2797="","",'Two Yrs Prior Data - copy here!'!L2797)</f>
        <v/>
      </c>
      <c r="K2792" s="3" t="str">
        <f>IF('Two Yrs Prior Data - copy here!'!D2797="","",'Two Yrs Prior Data - copy here!'!M2797)</f>
        <v/>
      </c>
      <c r="L2792" s="46" t="str">
        <f t="shared" si="3"/>
        <v/>
      </c>
      <c r="M2792" s="3" t="str">
        <f t="shared" si="4"/>
        <v/>
      </c>
      <c r="N2792" s="47"/>
    </row>
    <row r="2793" ht="15.75" customHeight="1">
      <c r="B2793" s="3" t="str">
        <f>IF('Prior Yr Data - copy here!'!D2798="","",'Prior Yr Data - copy here!'!D2798)</f>
        <v/>
      </c>
      <c r="C2793" s="3" t="str">
        <f>IF('Prior Yr Data - copy here!'!L2798="","",'Prior Yr Data - copy here!'!L2798)</f>
        <v/>
      </c>
      <c r="D2793" s="3" t="str">
        <f>IF('Prior Yr Data - copy here!'!M2798="","",'Prior Yr Data - copy here!'!M2798)</f>
        <v/>
      </c>
      <c r="E2793" s="46" t="str">
        <f t="shared" si="1"/>
        <v/>
      </c>
      <c r="F2793" s="3" t="str">
        <f t="shared" si="2"/>
        <v/>
      </c>
      <c r="G2793" s="47"/>
      <c r="H2793" s="3"/>
      <c r="I2793" s="3" t="str">
        <f>IF('Two Yrs Prior Data - copy here!'!D2798="","",'Two Yrs Prior Data - copy here!'!D2798)</f>
        <v/>
      </c>
      <c r="J2793" s="3" t="str">
        <f>IF('Two Yrs Prior Data - copy here!'!D2798="","",'Two Yrs Prior Data - copy here!'!L2798)</f>
        <v/>
      </c>
      <c r="K2793" s="3" t="str">
        <f>IF('Two Yrs Prior Data - copy here!'!D2798="","",'Two Yrs Prior Data - copy here!'!M2798)</f>
        <v/>
      </c>
      <c r="L2793" s="46" t="str">
        <f t="shared" si="3"/>
        <v/>
      </c>
      <c r="M2793" s="3" t="str">
        <f t="shared" si="4"/>
        <v/>
      </c>
      <c r="N2793" s="47"/>
    </row>
    <row r="2794" ht="15.75" customHeight="1">
      <c r="B2794" s="3" t="str">
        <f>IF('Prior Yr Data - copy here!'!D2799="","",'Prior Yr Data - copy here!'!D2799)</f>
        <v/>
      </c>
      <c r="C2794" s="3" t="str">
        <f>IF('Prior Yr Data - copy here!'!L2799="","",'Prior Yr Data - copy here!'!L2799)</f>
        <v/>
      </c>
      <c r="D2794" s="3" t="str">
        <f>IF('Prior Yr Data - copy here!'!M2799="","",'Prior Yr Data - copy here!'!M2799)</f>
        <v/>
      </c>
      <c r="E2794" s="46" t="str">
        <f t="shared" si="1"/>
        <v/>
      </c>
      <c r="F2794" s="3" t="str">
        <f t="shared" si="2"/>
        <v/>
      </c>
      <c r="G2794" s="47"/>
      <c r="H2794" s="3"/>
      <c r="I2794" s="3" t="str">
        <f>IF('Two Yrs Prior Data - copy here!'!D2799="","",'Two Yrs Prior Data - copy here!'!D2799)</f>
        <v/>
      </c>
      <c r="J2794" s="3" t="str">
        <f>IF('Two Yrs Prior Data - copy here!'!D2799="","",'Two Yrs Prior Data - copy here!'!L2799)</f>
        <v/>
      </c>
      <c r="K2794" s="3" t="str">
        <f>IF('Two Yrs Prior Data - copy here!'!D2799="","",'Two Yrs Prior Data - copy here!'!M2799)</f>
        <v/>
      </c>
      <c r="L2794" s="46" t="str">
        <f t="shared" si="3"/>
        <v/>
      </c>
      <c r="M2794" s="3" t="str">
        <f t="shared" si="4"/>
        <v/>
      </c>
      <c r="N2794" s="47"/>
    </row>
    <row r="2795" ht="15.75" customHeight="1">
      <c r="B2795" s="3" t="str">
        <f>IF('Prior Yr Data - copy here!'!D2800="","",'Prior Yr Data - copy here!'!D2800)</f>
        <v/>
      </c>
      <c r="C2795" s="3" t="str">
        <f>IF('Prior Yr Data - copy here!'!L2800="","",'Prior Yr Data - copy here!'!L2800)</f>
        <v/>
      </c>
      <c r="D2795" s="3" t="str">
        <f>IF('Prior Yr Data - copy here!'!M2800="","",'Prior Yr Data - copy here!'!M2800)</f>
        <v/>
      </c>
      <c r="E2795" s="46" t="str">
        <f t="shared" si="1"/>
        <v/>
      </c>
      <c r="F2795" s="3" t="str">
        <f t="shared" si="2"/>
        <v/>
      </c>
      <c r="G2795" s="47"/>
      <c r="H2795" s="3"/>
      <c r="I2795" s="3" t="str">
        <f>IF('Two Yrs Prior Data - copy here!'!D2800="","",'Two Yrs Prior Data - copy here!'!D2800)</f>
        <v/>
      </c>
      <c r="J2795" s="3" t="str">
        <f>IF('Two Yrs Prior Data - copy here!'!D2800="","",'Two Yrs Prior Data - copy here!'!L2800)</f>
        <v/>
      </c>
      <c r="K2795" s="3" t="str">
        <f>IF('Two Yrs Prior Data - copy here!'!D2800="","",'Two Yrs Prior Data - copy here!'!M2800)</f>
        <v/>
      </c>
      <c r="L2795" s="46" t="str">
        <f t="shared" si="3"/>
        <v/>
      </c>
      <c r="M2795" s="3" t="str">
        <f t="shared" si="4"/>
        <v/>
      </c>
      <c r="N2795" s="47"/>
    </row>
    <row r="2796" ht="15.75" customHeight="1">
      <c r="B2796" s="3" t="str">
        <f>IF('Prior Yr Data - copy here!'!D2801="","",'Prior Yr Data - copy here!'!D2801)</f>
        <v/>
      </c>
      <c r="C2796" s="3" t="str">
        <f>IF('Prior Yr Data - copy here!'!L2801="","",'Prior Yr Data - copy here!'!L2801)</f>
        <v/>
      </c>
      <c r="D2796" s="3" t="str">
        <f>IF('Prior Yr Data - copy here!'!M2801="","",'Prior Yr Data - copy here!'!M2801)</f>
        <v/>
      </c>
      <c r="E2796" s="46" t="str">
        <f t="shared" si="1"/>
        <v/>
      </c>
      <c r="F2796" s="3" t="str">
        <f t="shared" si="2"/>
        <v/>
      </c>
      <c r="G2796" s="47"/>
      <c r="H2796" s="3"/>
      <c r="I2796" s="3" t="str">
        <f>IF('Two Yrs Prior Data - copy here!'!D2801="","",'Two Yrs Prior Data - copy here!'!D2801)</f>
        <v/>
      </c>
      <c r="J2796" s="3" t="str">
        <f>IF('Two Yrs Prior Data - copy here!'!D2801="","",'Two Yrs Prior Data - copy here!'!L2801)</f>
        <v/>
      </c>
      <c r="K2796" s="3" t="str">
        <f>IF('Two Yrs Prior Data - copy here!'!D2801="","",'Two Yrs Prior Data - copy here!'!M2801)</f>
        <v/>
      </c>
      <c r="L2796" s="46" t="str">
        <f t="shared" si="3"/>
        <v/>
      </c>
      <c r="M2796" s="3" t="str">
        <f t="shared" si="4"/>
        <v/>
      </c>
      <c r="N2796" s="47"/>
    </row>
    <row r="2797" ht="15.75" customHeight="1">
      <c r="B2797" s="3" t="str">
        <f>IF('Prior Yr Data - copy here!'!D2802="","",'Prior Yr Data - copy here!'!D2802)</f>
        <v/>
      </c>
      <c r="C2797" s="3" t="str">
        <f>IF('Prior Yr Data - copy here!'!L2802="","",'Prior Yr Data - copy here!'!L2802)</f>
        <v/>
      </c>
      <c r="D2797" s="3" t="str">
        <f>IF('Prior Yr Data - copy here!'!M2802="","",'Prior Yr Data - copy here!'!M2802)</f>
        <v/>
      </c>
      <c r="E2797" s="46" t="str">
        <f t="shared" si="1"/>
        <v/>
      </c>
      <c r="F2797" s="3" t="str">
        <f t="shared" si="2"/>
        <v/>
      </c>
      <c r="G2797" s="47"/>
      <c r="H2797" s="3"/>
      <c r="I2797" s="3" t="str">
        <f>IF('Two Yrs Prior Data - copy here!'!D2802="","",'Two Yrs Prior Data - copy here!'!D2802)</f>
        <v/>
      </c>
      <c r="J2797" s="3" t="str">
        <f>IF('Two Yrs Prior Data - copy here!'!D2802="","",'Two Yrs Prior Data - copy here!'!L2802)</f>
        <v/>
      </c>
      <c r="K2797" s="3" t="str">
        <f>IF('Two Yrs Prior Data - copy here!'!D2802="","",'Two Yrs Prior Data - copy here!'!M2802)</f>
        <v/>
      </c>
      <c r="L2797" s="46" t="str">
        <f t="shared" si="3"/>
        <v/>
      </c>
      <c r="M2797" s="3" t="str">
        <f t="shared" si="4"/>
        <v/>
      </c>
      <c r="N2797" s="47"/>
    </row>
    <row r="2798" ht="15.75" customHeight="1">
      <c r="B2798" s="3" t="str">
        <f>IF('Prior Yr Data - copy here!'!D2803="","",'Prior Yr Data - copy here!'!D2803)</f>
        <v/>
      </c>
      <c r="C2798" s="3" t="str">
        <f>IF('Prior Yr Data - copy here!'!L2803="","",'Prior Yr Data - copy here!'!L2803)</f>
        <v/>
      </c>
      <c r="D2798" s="3" t="str">
        <f>IF('Prior Yr Data - copy here!'!M2803="","",'Prior Yr Data - copy here!'!M2803)</f>
        <v/>
      </c>
      <c r="E2798" s="46" t="str">
        <f t="shared" si="1"/>
        <v/>
      </c>
      <c r="F2798" s="3" t="str">
        <f t="shared" si="2"/>
        <v/>
      </c>
      <c r="G2798" s="47"/>
      <c r="H2798" s="3"/>
      <c r="I2798" s="3" t="str">
        <f>IF('Two Yrs Prior Data - copy here!'!D2803="","",'Two Yrs Prior Data - copy here!'!D2803)</f>
        <v/>
      </c>
      <c r="J2798" s="3" t="str">
        <f>IF('Two Yrs Prior Data - copy here!'!D2803="","",'Two Yrs Prior Data - copy here!'!L2803)</f>
        <v/>
      </c>
      <c r="K2798" s="3" t="str">
        <f>IF('Two Yrs Prior Data - copy here!'!D2803="","",'Two Yrs Prior Data - copy here!'!M2803)</f>
        <v/>
      </c>
      <c r="L2798" s="46" t="str">
        <f t="shared" si="3"/>
        <v/>
      </c>
      <c r="M2798" s="3" t="str">
        <f t="shared" si="4"/>
        <v/>
      </c>
      <c r="N2798" s="47"/>
    </row>
    <row r="2799" ht="15.75" customHeight="1">
      <c r="B2799" s="3" t="str">
        <f>IF('Prior Yr Data - copy here!'!D2804="","",'Prior Yr Data - copy here!'!D2804)</f>
        <v/>
      </c>
      <c r="C2799" s="3" t="str">
        <f>IF('Prior Yr Data - copy here!'!L2804="","",'Prior Yr Data - copy here!'!L2804)</f>
        <v/>
      </c>
      <c r="D2799" s="3" t="str">
        <f>IF('Prior Yr Data - copy here!'!M2804="","",'Prior Yr Data - copy here!'!M2804)</f>
        <v/>
      </c>
      <c r="E2799" s="46" t="str">
        <f t="shared" si="1"/>
        <v/>
      </c>
      <c r="F2799" s="3" t="str">
        <f t="shared" si="2"/>
        <v/>
      </c>
      <c r="G2799" s="47"/>
      <c r="H2799" s="3"/>
      <c r="I2799" s="3" t="str">
        <f>IF('Two Yrs Prior Data - copy here!'!D2804="","",'Two Yrs Prior Data - copy here!'!D2804)</f>
        <v/>
      </c>
      <c r="J2799" s="3" t="str">
        <f>IF('Two Yrs Prior Data - copy here!'!D2804="","",'Two Yrs Prior Data - copy here!'!L2804)</f>
        <v/>
      </c>
      <c r="K2799" s="3" t="str">
        <f>IF('Two Yrs Prior Data - copy here!'!D2804="","",'Two Yrs Prior Data - copy here!'!M2804)</f>
        <v/>
      </c>
      <c r="L2799" s="46" t="str">
        <f t="shared" si="3"/>
        <v/>
      </c>
      <c r="M2799" s="3" t="str">
        <f t="shared" si="4"/>
        <v/>
      </c>
      <c r="N2799" s="47"/>
    </row>
    <row r="2800" ht="15.75" customHeight="1">
      <c r="B2800" s="3" t="str">
        <f>IF('Prior Yr Data - copy here!'!D2805="","",'Prior Yr Data - copy here!'!D2805)</f>
        <v/>
      </c>
      <c r="C2800" s="3" t="str">
        <f>IF('Prior Yr Data - copy here!'!L2805="","",'Prior Yr Data - copy here!'!L2805)</f>
        <v/>
      </c>
      <c r="D2800" s="3" t="str">
        <f>IF('Prior Yr Data - copy here!'!M2805="","",'Prior Yr Data - copy here!'!M2805)</f>
        <v/>
      </c>
      <c r="E2800" s="46" t="str">
        <f t="shared" si="1"/>
        <v/>
      </c>
      <c r="F2800" s="3" t="str">
        <f t="shared" si="2"/>
        <v/>
      </c>
      <c r="G2800" s="47"/>
      <c r="H2800" s="3"/>
      <c r="I2800" s="3" t="str">
        <f>IF('Two Yrs Prior Data - copy here!'!D2805="","",'Two Yrs Prior Data - copy here!'!D2805)</f>
        <v/>
      </c>
      <c r="J2800" s="3" t="str">
        <f>IF('Two Yrs Prior Data - copy here!'!D2805="","",'Two Yrs Prior Data - copy here!'!L2805)</f>
        <v/>
      </c>
      <c r="K2800" s="3" t="str">
        <f>IF('Two Yrs Prior Data - copy here!'!D2805="","",'Two Yrs Prior Data - copy here!'!M2805)</f>
        <v/>
      </c>
      <c r="L2800" s="46" t="str">
        <f t="shared" si="3"/>
        <v/>
      </c>
      <c r="M2800" s="3" t="str">
        <f t="shared" si="4"/>
        <v/>
      </c>
      <c r="N2800" s="47"/>
    </row>
    <row r="2801" ht="15.75" customHeight="1">
      <c r="B2801" s="3" t="str">
        <f>IF('Prior Yr Data - copy here!'!D2806="","",'Prior Yr Data - copy here!'!D2806)</f>
        <v/>
      </c>
      <c r="C2801" s="3" t="str">
        <f>IF('Prior Yr Data - copy here!'!L2806="","",'Prior Yr Data - copy here!'!L2806)</f>
        <v/>
      </c>
      <c r="D2801" s="3" t="str">
        <f>IF('Prior Yr Data - copy here!'!M2806="","",'Prior Yr Data - copy here!'!M2806)</f>
        <v/>
      </c>
      <c r="E2801" s="46" t="str">
        <f t="shared" si="1"/>
        <v/>
      </c>
      <c r="F2801" s="3" t="str">
        <f t="shared" si="2"/>
        <v/>
      </c>
      <c r="G2801" s="47"/>
      <c r="H2801" s="3"/>
      <c r="I2801" s="3" t="str">
        <f>IF('Two Yrs Prior Data - copy here!'!D2806="","",'Two Yrs Prior Data - copy here!'!D2806)</f>
        <v/>
      </c>
      <c r="J2801" s="3" t="str">
        <f>IF('Two Yrs Prior Data - copy here!'!D2806="","",'Two Yrs Prior Data - copy here!'!L2806)</f>
        <v/>
      </c>
      <c r="K2801" s="3" t="str">
        <f>IF('Two Yrs Prior Data - copy here!'!D2806="","",'Two Yrs Prior Data - copy here!'!M2806)</f>
        <v/>
      </c>
      <c r="L2801" s="46" t="str">
        <f t="shared" si="3"/>
        <v/>
      </c>
      <c r="M2801" s="3" t="str">
        <f t="shared" si="4"/>
        <v/>
      </c>
      <c r="N2801" s="47"/>
    </row>
    <row r="2802" ht="15.75" customHeight="1">
      <c r="B2802" s="3" t="str">
        <f>IF('Prior Yr Data - copy here!'!D2807="","",'Prior Yr Data - copy here!'!D2807)</f>
        <v/>
      </c>
      <c r="C2802" s="3" t="str">
        <f>IF('Prior Yr Data - copy here!'!L2807="","",'Prior Yr Data - copy here!'!L2807)</f>
        <v/>
      </c>
      <c r="D2802" s="3" t="str">
        <f>IF('Prior Yr Data - copy here!'!M2807="","",'Prior Yr Data - copy here!'!M2807)</f>
        <v/>
      </c>
      <c r="E2802" s="46" t="str">
        <f t="shared" si="1"/>
        <v/>
      </c>
      <c r="F2802" s="3" t="str">
        <f t="shared" si="2"/>
        <v/>
      </c>
      <c r="G2802" s="47"/>
      <c r="H2802" s="3"/>
      <c r="I2802" s="3" t="str">
        <f>IF('Two Yrs Prior Data - copy here!'!D2807="","",'Two Yrs Prior Data - copy here!'!D2807)</f>
        <v/>
      </c>
      <c r="J2802" s="3" t="str">
        <f>IF('Two Yrs Prior Data - copy here!'!D2807="","",'Two Yrs Prior Data - copy here!'!L2807)</f>
        <v/>
      </c>
      <c r="K2802" s="3" t="str">
        <f>IF('Two Yrs Prior Data - copy here!'!D2807="","",'Two Yrs Prior Data - copy here!'!M2807)</f>
        <v/>
      </c>
      <c r="L2802" s="46" t="str">
        <f t="shared" si="3"/>
        <v/>
      </c>
      <c r="M2802" s="3" t="str">
        <f t="shared" si="4"/>
        <v/>
      </c>
      <c r="N2802" s="47"/>
    </row>
    <row r="2803" ht="15.75" customHeight="1">
      <c r="B2803" s="3" t="str">
        <f>IF('Prior Yr Data - copy here!'!D2808="","",'Prior Yr Data - copy here!'!D2808)</f>
        <v/>
      </c>
      <c r="C2803" s="3" t="str">
        <f>IF('Prior Yr Data - copy here!'!L2808="","",'Prior Yr Data - copy here!'!L2808)</f>
        <v/>
      </c>
      <c r="D2803" s="3" t="str">
        <f>IF('Prior Yr Data - copy here!'!M2808="","",'Prior Yr Data - copy here!'!M2808)</f>
        <v/>
      </c>
      <c r="E2803" s="46" t="str">
        <f t="shared" si="1"/>
        <v/>
      </c>
      <c r="F2803" s="3" t="str">
        <f t="shared" si="2"/>
        <v/>
      </c>
      <c r="G2803" s="47"/>
      <c r="H2803" s="3"/>
      <c r="I2803" s="3" t="str">
        <f>IF('Two Yrs Prior Data - copy here!'!D2808="","",'Two Yrs Prior Data - copy here!'!D2808)</f>
        <v/>
      </c>
      <c r="J2803" s="3" t="str">
        <f>IF('Two Yrs Prior Data - copy here!'!D2808="","",'Two Yrs Prior Data - copy here!'!L2808)</f>
        <v/>
      </c>
      <c r="K2803" s="3" t="str">
        <f>IF('Two Yrs Prior Data - copy here!'!D2808="","",'Two Yrs Prior Data - copy here!'!M2808)</f>
        <v/>
      </c>
      <c r="L2803" s="46" t="str">
        <f t="shared" si="3"/>
        <v/>
      </c>
      <c r="M2803" s="3" t="str">
        <f t="shared" si="4"/>
        <v/>
      </c>
      <c r="N2803" s="47"/>
    </row>
    <row r="2804" ht="15.75" customHeight="1">
      <c r="B2804" s="3" t="str">
        <f>IF('Prior Yr Data - copy here!'!D2809="","",'Prior Yr Data - copy here!'!D2809)</f>
        <v/>
      </c>
      <c r="C2804" s="3" t="str">
        <f>IF('Prior Yr Data - copy here!'!L2809="","",'Prior Yr Data - copy here!'!L2809)</f>
        <v/>
      </c>
      <c r="D2804" s="3" t="str">
        <f>IF('Prior Yr Data - copy here!'!M2809="","",'Prior Yr Data - copy here!'!M2809)</f>
        <v/>
      </c>
      <c r="E2804" s="46" t="str">
        <f t="shared" si="1"/>
        <v/>
      </c>
      <c r="F2804" s="3" t="str">
        <f t="shared" si="2"/>
        <v/>
      </c>
      <c r="G2804" s="47"/>
      <c r="H2804" s="3"/>
      <c r="I2804" s="3" t="str">
        <f>IF('Two Yrs Prior Data - copy here!'!D2809="","",'Two Yrs Prior Data - copy here!'!D2809)</f>
        <v/>
      </c>
      <c r="J2804" s="3" t="str">
        <f>IF('Two Yrs Prior Data - copy here!'!D2809="","",'Two Yrs Prior Data - copy here!'!L2809)</f>
        <v/>
      </c>
      <c r="K2804" s="3" t="str">
        <f>IF('Two Yrs Prior Data - copy here!'!D2809="","",'Two Yrs Prior Data - copy here!'!M2809)</f>
        <v/>
      </c>
      <c r="L2804" s="46" t="str">
        <f t="shared" si="3"/>
        <v/>
      </c>
      <c r="M2804" s="3" t="str">
        <f t="shared" si="4"/>
        <v/>
      </c>
      <c r="N2804" s="47"/>
    </row>
    <row r="2805" ht="15.75" customHeight="1">
      <c r="B2805" s="3" t="str">
        <f>IF('Prior Yr Data - copy here!'!D2810="","",'Prior Yr Data - copy here!'!D2810)</f>
        <v/>
      </c>
      <c r="C2805" s="3" t="str">
        <f>IF('Prior Yr Data - copy here!'!L2810="","",'Prior Yr Data - copy here!'!L2810)</f>
        <v/>
      </c>
      <c r="D2805" s="3" t="str">
        <f>IF('Prior Yr Data - copy here!'!M2810="","",'Prior Yr Data - copy here!'!M2810)</f>
        <v/>
      </c>
      <c r="E2805" s="46" t="str">
        <f t="shared" si="1"/>
        <v/>
      </c>
      <c r="F2805" s="3" t="str">
        <f t="shared" si="2"/>
        <v/>
      </c>
      <c r="G2805" s="47"/>
      <c r="H2805" s="3"/>
      <c r="I2805" s="3" t="str">
        <f>IF('Two Yrs Prior Data - copy here!'!D2810="","",'Two Yrs Prior Data - copy here!'!D2810)</f>
        <v/>
      </c>
      <c r="J2805" s="3" t="str">
        <f>IF('Two Yrs Prior Data - copy here!'!D2810="","",'Two Yrs Prior Data - copy here!'!L2810)</f>
        <v/>
      </c>
      <c r="K2805" s="3" t="str">
        <f>IF('Two Yrs Prior Data - copy here!'!D2810="","",'Two Yrs Prior Data - copy here!'!M2810)</f>
        <v/>
      </c>
      <c r="L2805" s="46" t="str">
        <f t="shared" si="3"/>
        <v/>
      </c>
      <c r="M2805" s="3" t="str">
        <f t="shared" si="4"/>
        <v/>
      </c>
      <c r="N2805" s="47"/>
    </row>
    <row r="2806" ht="15.75" customHeight="1">
      <c r="B2806" s="3" t="str">
        <f>IF('Prior Yr Data - copy here!'!D2811="","",'Prior Yr Data - copy here!'!D2811)</f>
        <v/>
      </c>
      <c r="C2806" s="3" t="str">
        <f>IF('Prior Yr Data - copy here!'!L2811="","",'Prior Yr Data - copy here!'!L2811)</f>
        <v/>
      </c>
      <c r="D2806" s="3" t="str">
        <f>IF('Prior Yr Data - copy here!'!M2811="","",'Prior Yr Data - copy here!'!M2811)</f>
        <v/>
      </c>
      <c r="E2806" s="46" t="str">
        <f t="shared" si="1"/>
        <v/>
      </c>
      <c r="F2806" s="3" t="str">
        <f t="shared" si="2"/>
        <v/>
      </c>
      <c r="G2806" s="47"/>
      <c r="H2806" s="3"/>
      <c r="I2806" s="3" t="str">
        <f>IF('Two Yrs Prior Data - copy here!'!D2811="","",'Two Yrs Prior Data - copy here!'!D2811)</f>
        <v/>
      </c>
      <c r="J2806" s="3" t="str">
        <f>IF('Two Yrs Prior Data - copy here!'!D2811="","",'Two Yrs Prior Data - copy here!'!L2811)</f>
        <v/>
      </c>
      <c r="K2806" s="3" t="str">
        <f>IF('Two Yrs Prior Data - copy here!'!D2811="","",'Two Yrs Prior Data - copy here!'!M2811)</f>
        <v/>
      </c>
      <c r="L2806" s="46" t="str">
        <f t="shared" si="3"/>
        <v/>
      </c>
      <c r="M2806" s="3" t="str">
        <f t="shared" si="4"/>
        <v/>
      </c>
      <c r="N2806" s="47"/>
    </row>
    <row r="2807" ht="15.75" customHeight="1">
      <c r="B2807" s="3" t="str">
        <f>IF('Prior Yr Data - copy here!'!D2812="","",'Prior Yr Data - copy here!'!D2812)</f>
        <v/>
      </c>
      <c r="C2807" s="3" t="str">
        <f>IF('Prior Yr Data - copy here!'!L2812="","",'Prior Yr Data - copy here!'!L2812)</f>
        <v/>
      </c>
      <c r="D2807" s="3" t="str">
        <f>IF('Prior Yr Data - copy here!'!M2812="","",'Prior Yr Data - copy here!'!M2812)</f>
        <v/>
      </c>
      <c r="E2807" s="46" t="str">
        <f t="shared" si="1"/>
        <v/>
      </c>
      <c r="F2807" s="3" t="str">
        <f t="shared" si="2"/>
        <v/>
      </c>
      <c r="G2807" s="47"/>
      <c r="H2807" s="3"/>
      <c r="I2807" s="3" t="str">
        <f>IF('Two Yrs Prior Data - copy here!'!D2812="","",'Two Yrs Prior Data - copy here!'!D2812)</f>
        <v/>
      </c>
      <c r="J2807" s="3" t="str">
        <f>IF('Two Yrs Prior Data - copy here!'!D2812="","",'Two Yrs Prior Data - copy here!'!L2812)</f>
        <v/>
      </c>
      <c r="K2807" s="3" t="str">
        <f>IF('Two Yrs Prior Data - copy here!'!D2812="","",'Two Yrs Prior Data - copy here!'!M2812)</f>
        <v/>
      </c>
      <c r="L2807" s="46" t="str">
        <f t="shared" si="3"/>
        <v/>
      </c>
      <c r="M2807" s="3" t="str">
        <f t="shared" si="4"/>
        <v/>
      </c>
      <c r="N2807" s="47"/>
    </row>
    <row r="2808" ht="15.75" customHeight="1">
      <c r="B2808" s="3" t="str">
        <f>IF('Prior Yr Data - copy here!'!D2813="","",'Prior Yr Data - copy here!'!D2813)</f>
        <v/>
      </c>
      <c r="C2808" s="3" t="str">
        <f>IF('Prior Yr Data - copy here!'!L2813="","",'Prior Yr Data - copy here!'!L2813)</f>
        <v/>
      </c>
      <c r="D2808" s="3" t="str">
        <f>IF('Prior Yr Data - copy here!'!M2813="","",'Prior Yr Data - copy here!'!M2813)</f>
        <v/>
      </c>
      <c r="E2808" s="46" t="str">
        <f t="shared" si="1"/>
        <v/>
      </c>
      <c r="F2808" s="3" t="str">
        <f t="shared" si="2"/>
        <v/>
      </c>
      <c r="G2808" s="47"/>
      <c r="H2808" s="3"/>
      <c r="I2808" s="3" t="str">
        <f>IF('Two Yrs Prior Data - copy here!'!D2813="","",'Two Yrs Prior Data - copy here!'!D2813)</f>
        <v/>
      </c>
      <c r="J2808" s="3" t="str">
        <f>IF('Two Yrs Prior Data - copy here!'!D2813="","",'Two Yrs Prior Data - copy here!'!L2813)</f>
        <v/>
      </c>
      <c r="K2808" s="3" t="str">
        <f>IF('Two Yrs Prior Data - copy here!'!D2813="","",'Two Yrs Prior Data - copy here!'!M2813)</f>
        <v/>
      </c>
      <c r="L2808" s="46" t="str">
        <f t="shared" si="3"/>
        <v/>
      </c>
      <c r="M2808" s="3" t="str">
        <f t="shared" si="4"/>
        <v/>
      </c>
      <c r="N2808" s="47"/>
    </row>
    <row r="2809" ht="15.75" customHeight="1">
      <c r="B2809" s="3" t="str">
        <f>IF('Prior Yr Data - copy here!'!D2814="","",'Prior Yr Data - copy here!'!D2814)</f>
        <v/>
      </c>
      <c r="C2809" s="3" t="str">
        <f>IF('Prior Yr Data - copy here!'!L2814="","",'Prior Yr Data - copy here!'!L2814)</f>
        <v/>
      </c>
      <c r="D2809" s="3" t="str">
        <f>IF('Prior Yr Data - copy here!'!M2814="","",'Prior Yr Data - copy here!'!M2814)</f>
        <v/>
      </c>
      <c r="E2809" s="46" t="str">
        <f t="shared" si="1"/>
        <v/>
      </c>
      <c r="F2809" s="3" t="str">
        <f t="shared" si="2"/>
        <v/>
      </c>
      <c r="G2809" s="47"/>
      <c r="H2809" s="3"/>
      <c r="I2809" s="3" t="str">
        <f>IF('Two Yrs Prior Data - copy here!'!D2814="","",'Two Yrs Prior Data - copy here!'!D2814)</f>
        <v/>
      </c>
      <c r="J2809" s="3" t="str">
        <f>IF('Two Yrs Prior Data - copy here!'!D2814="","",'Two Yrs Prior Data - copy here!'!L2814)</f>
        <v/>
      </c>
      <c r="K2809" s="3" t="str">
        <f>IF('Two Yrs Prior Data - copy here!'!D2814="","",'Two Yrs Prior Data - copy here!'!M2814)</f>
        <v/>
      </c>
      <c r="L2809" s="46" t="str">
        <f t="shared" si="3"/>
        <v/>
      </c>
      <c r="M2809" s="3" t="str">
        <f t="shared" si="4"/>
        <v/>
      </c>
      <c r="N2809" s="47"/>
    </row>
    <row r="2810" ht="15.75" customHeight="1">
      <c r="B2810" s="3" t="str">
        <f>IF('Prior Yr Data - copy here!'!D2815="","",'Prior Yr Data - copy here!'!D2815)</f>
        <v/>
      </c>
      <c r="C2810" s="3" t="str">
        <f>IF('Prior Yr Data - copy here!'!L2815="","",'Prior Yr Data - copy here!'!L2815)</f>
        <v/>
      </c>
      <c r="D2810" s="3" t="str">
        <f>IF('Prior Yr Data - copy here!'!M2815="","",'Prior Yr Data - copy here!'!M2815)</f>
        <v/>
      </c>
      <c r="E2810" s="46" t="str">
        <f t="shared" si="1"/>
        <v/>
      </c>
      <c r="F2810" s="3" t="str">
        <f t="shared" si="2"/>
        <v/>
      </c>
      <c r="G2810" s="47"/>
      <c r="H2810" s="3"/>
      <c r="I2810" s="3" t="str">
        <f>IF('Two Yrs Prior Data - copy here!'!D2815="","",'Two Yrs Prior Data - copy here!'!D2815)</f>
        <v/>
      </c>
      <c r="J2810" s="3" t="str">
        <f>IF('Two Yrs Prior Data - copy here!'!D2815="","",'Two Yrs Prior Data - copy here!'!L2815)</f>
        <v/>
      </c>
      <c r="K2810" s="3" t="str">
        <f>IF('Two Yrs Prior Data - copy here!'!D2815="","",'Two Yrs Prior Data - copy here!'!M2815)</f>
        <v/>
      </c>
      <c r="L2810" s="46" t="str">
        <f t="shared" si="3"/>
        <v/>
      </c>
      <c r="M2810" s="3" t="str">
        <f t="shared" si="4"/>
        <v/>
      </c>
      <c r="N2810" s="47"/>
    </row>
    <row r="2811" ht="15.75" customHeight="1">
      <c r="B2811" s="3" t="str">
        <f>IF('Prior Yr Data - copy here!'!D2816="","",'Prior Yr Data - copy here!'!D2816)</f>
        <v/>
      </c>
      <c r="C2811" s="3" t="str">
        <f>IF('Prior Yr Data - copy here!'!L2816="","",'Prior Yr Data - copy here!'!L2816)</f>
        <v/>
      </c>
      <c r="D2811" s="3" t="str">
        <f>IF('Prior Yr Data - copy here!'!M2816="","",'Prior Yr Data - copy here!'!M2816)</f>
        <v/>
      </c>
      <c r="E2811" s="46" t="str">
        <f t="shared" si="1"/>
        <v/>
      </c>
      <c r="F2811" s="3" t="str">
        <f t="shared" si="2"/>
        <v/>
      </c>
      <c r="G2811" s="47"/>
      <c r="H2811" s="3"/>
      <c r="I2811" s="3" t="str">
        <f>IF('Two Yrs Prior Data - copy here!'!D2816="","",'Two Yrs Prior Data - copy here!'!D2816)</f>
        <v/>
      </c>
      <c r="J2811" s="3" t="str">
        <f>IF('Two Yrs Prior Data - copy here!'!D2816="","",'Two Yrs Prior Data - copy here!'!L2816)</f>
        <v/>
      </c>
      <c r="K2811" s="3" t="str">
        <f>IF('Two Yrs Prior Data - copy here!'!D2816="","",'Two Yrs Prior Data - copy here!'!M2816)</f>
        <v/>
      </c>
      <c r="L2811" s="46" t="str">
        <f t="shared" si="3"/>
        <v/>
      </c>
      <c r="M2811" s="3" t="str">
        <f t="shared" si="4"/>
        <v/>
      </c>
      <c r="N2811" s="47"/>
    </row>
    <row r="2812" ht="15.75" customHeight="1">
      <c r="B2812" s="3" t="str">
        <f>IF('Prior Yr Data - copy here!'!D2817="","",'Prior Yr Data - copy here!'!D2817)</f>
        <v/>
      </c>
      <c r="C2812" s="3" t="str">
        <f>IF('Prior Yr Data - copy here!'!L2817="","",'Prior Yr Data - copy here!'!L2817)</f>
        <v/>
      </c>
      <c r="D2812" s="3" t="str">
        <f>IF('Prior Yr Data - copy here!'!M2817="","",'Prior Yr Data - copy here!'!M2817)</f>
        <v/>
      </c>
      <c r="E2812" s="46" t="str">
        <f t="shared" si="1"/>
        <v/>
      </c>
      <c r="F2812" s="3" t="str">
        <f t="shared" si="2"/>
        <v/>
      </c>
      <c r="G2812" s="47"/>
      <c r="H2812" s="3"/>
      <c r="I2812" s="3" t="str">
        <f>IF('Two Yrs Prior Data - copy here!'!D2817="","",'Two Yrs Prior Data - copy here!'!D2817)</f>
        <v/>
      </c>
      <c r="J2812" s="3" t="str">
        <f>IF('Two Yrs Prior Data - copy here!'!D2817="","",'Two Yrs Prior Data - copy here!'!L2817)</f>
        <v/>
      </c>
      <c r="K2812" s="3" t="str">
        <f>IF('Two Yrs Prior Data - copy here!'!D2817="","",'Two Yrs Prior Data - copy here!'!M2817)</f>
        <v/>
      </c>
      <c r="L2812" s="46" t="str">
        <f t="shared" si="3"/>
        <v/>
      </c>
      <c r="M2812" s="3" t="str">
        <f t="shared" si="4"/>
        <v/>
      </c>
      <c r="N2812" s="47"/>
    </row>
    <row r="2813" ht="15.75" customHeight="1">
      <c r="B2813" s="3" t="str">
        <f>IF('Prior Yr Data - copy here!'!D2818="","",'Prior Yr Data - copy here!'!D2818)</f>
        <v/>
      </c>
      <c r="C2813" s="3" t="str">
        <f>IF('Prior Yr Data - copy here!'!L2818="","",'Prior Yr Data - copy here!'!L2818)</f>
        <v/>
      </c>
      <c r="D2813" s="3" t="str">
        <f>IF('Prior Yr Data - copy here!'!M2818="","",'Prior Yr Data - copy here!'!M2818)</f>
        <v/>
      </c>
      <c r="E2813" s="46" t="str">
        <f t="shared" si="1"/>
        <v/>
      </c>
      <c r="F2813" s="3" t="str">
        <f t="shared" si="2"/>
        <v/>
      </c>
      <c r="G2813" s="47"/>
      <c r="H2813" s="3"/>
      <c r="I2813" s="3" t="str">
        <f>IF('Two Yrs Prior Data - copy here!'!D2818="","",'Two Yrs Prior Data - copy here!'!D2818)</f>
        <v/>
      </c>
      <c r="J2813" s="3" t="str">
        <f>IF('Two Yrs Prior Data - copy here!'!D2818="","",'Two Yrs Prior Data - copy here!'!L2818)</f>
        <v/>
      </c>
      <c r="K2813" s="3" t="str">
        <f>IF('Two Yrs Prior Data - copy here!'!D2818="","",'Two Yrs Prior Data - copy here!'!M2818)</f>
        <v/>
      </c>
      <c r="L2813" s="46" t="str">
        <f t="shared" si="3"/>
        <v/>
      </c>
      <c r="M2813" s="3" t="str">
        <f t="shared" si="4"/>
        <v/>
      </c>
      <c r="N2813" s="47"/>
    </row>
    <row r="2814" ht="15.75" customHeight="1">
      <c r="B2814" s="3" t="str">
        <f>IF('Prior Yr Data - copy here!'!D2819="","",'Prior Yr Data - copy here!'!D2819)</f>
        <v/>
      </c>
      <c r="C2814" s="3" t="str">
        <f>IF('Prior Yr Data - copy here!'!L2819="","",'Prior Yr Data - copy here!'!L2819)</f>
        <v/>
      </c>
      <c r="D2814" s="3" t="str">
        <f>IF('Prior Yr Data - copy here!'!M2819="","",'Prior Yr Data - copy here!'!M2819)</f>
        <v/>
      </c>
      <c r="E2814" s="46" t="str">
        <f t="shared" si="1"/>
        <v/>
      </c>
      <c r="F2814" s="3" t="str">
        <f t="shared" si="2"/>
        <v/>
      </c>
      <c r="G2814" s="47"/>
      <c r="H2814" s="3"/>
      <c r="I2814" s="3" t="str">
        <f>IF('Two Yrs Prior Data - copy here!'!D2819="","",'Two Yrs Prior Data - copy here!'!D2819)</f>
        <v/>
      </c>
      <c r="J2814" s="3" t="str">
        <f>IF('Two Yrs Prior Data - copy here!'!D2819="","",'Two Yrs Prior Data - copy here!'!L2819)</f>
        <v/>
      </c>
      <c r="K2814" s="3" t="str">
        <f>IF('Two Yrs Prior Data - copy here!'!D2819="","",'Two Yrs Prior Data - copy here!'!M2819)</f>
        <v/>
      </c>
      <c r="L2814" s="46" t="str">
        <f t="shared" si="3"/>
        <v/>
      </c>
      <c r="M2814" s="3" t="str">
        <f t="shared" si="4"/>
        <v/>
      </c>
      <c r="N2814" s="47"/>
    </row>
    <row r="2815" ht="15.75" customHeight="1">
      <c r="B2815" s="3" t="str">
        <f>IF('Prior Yr Data - copy here!'!D2820="","",'Prior Yr Data - copy here!'!D2820)</f>
        <v/>
      </c>
      <c r="C2815" s="3" t="str">
        <f>IF('Prior Yr Data - copy here!'!L2820="","",'Prior Yr Data - copy here!'!L2820)</f>
        <v/>
      </c>
      <c r="D2815" s="3" t="str">
        <f>IF('Prior Yr Data - copy here!'!M2820="","",'Prior Yr Data - copy here!'!M2820)</f>
        <v/>
      </c>
      <c r="E2815" s="46" t="str">
        <f t="shared" si="1"/>
        <v/>
      </c>
      <c r="F2815" s="3" t="str">
        <f t="shared" si="2"/>
        <v/>
      </c>
      <c r="G2815" s="47"/>
      <c r="H2815" s="3"/>
      <c r="I2815" s="3" t="str">
        <f>IF('Two Yrs Prior Data - copy here!'!D2820="","",'Two Yrs Prior Data - copy here!'!D2820)</f>
        <v/>
      </c>
      <c r="J2815" s="3" t="str">
        <f>IF('Two Yrs Prior Data - copy here!'!D2820="","",'Two Yrs Prior Data - copy here!'!L2820)</f>
        <v/>
      </c>
      <c r="K2815" s="3" t="str">
        <f>IF('Two Yrs Prior Data - copy here!'!D2820="","",'Two Yrs Prior Data - copy here!'!M2820)</f>
        <v/>
      </c>
      <c r="L2815" s="46" t="str">
        <f t="shared" si="3"/>
        <v/>
      </c>
      <c r="M2815" s="3" t="str">
        <f t="shared" si="4"/>
        <v/>
      </c>
      <c r="N2815" s="47"/>
    </row>
    <row r="2816" ht="15.75" customHeight="1">
      <c r="B2816" s="3" t="str">
        <f>IF('Prior Yr Data - copy here!'!D2821="","",'Prior Yr Data - copy here!'!D2821)</f>
        <v/>
      </c>
      <c r="C2816" s="3" t="str">
        <f>IF('Prior Yr Data - copy here!'!L2821="","",'Prior Yr Data - copy here!'!L2821)</f>
        <v/>
      </c>
      <c r="D2816" s="3" t="str">
        <f>IF('Prior Yr Data - copy here!'!M2821="","",'Prior Yr Data - copy here!'!M2821)</f>
        <v/>
      </c>
      <c r="E2816" s="46" t="str">
        <f t="shared" si="1"/>
        <v/>
      </c>
      <c r="F2816" s="3" t="str">
        <f t="shared" si="2"/>
        <v/>
      </c>
      <c r="G2816" s="47"/>
      <c r="H2816" s="3"/>
      <c r="I2816" s="3" t="str">
        <f>IF('Two Yrs Prior Data - copy here!'!D2821="","",'Two Yrs Prior Data - copy here!'!D2821)</f>
        <v/>
      </c>
      <c r="J2816" s="3" t="str">
        <f>IF('Two Yrs Prior Data - copy here!'!D2821="","",'Two Yrs Prior Data - copy here!'!L2821)</f>
        <v/>
      </c>
      <c r="K2816" s="3" t="str">
        <f>IF('Two Yrs Prior Data - copy here!'!D2821="","",'Two Yrs Prior Data - copy here!'!M2821)</f>
        <v/>
      </c>
      <c r="L2816" s="46" t="str">
        <f t="shared" si="3"/>
        <v/>
      </c>
      <c r="M2816" s="3" t="str">
        <f t="shared" si="4"/>
        <v/>
      </c>
      <c r="N2816" s="47"/>
    </row>
    <row r="2817" ht="15.75" customHeight="1">
      <c r="B2817" s="3" t="str">
        <f>IF('Prior Yr Data - copy here!'!D2822="","",'Prior Yr Data - copy here!'!D2822)</f>
        <v/>
      </c>
      <c r="C2817" s="3" t="str">
        <f>IF('Prior Yr Data - copy here!'!L2822="","",'Prior Yr Data - copy here!'!L2822)</f>
        <v/>
      </c>
      <c r="D2817" s="3" t="str">
        <f>IF('Prior Yr Data - copy here!'!M2822="","",'Prior Yr Data - copy here!'!M2822)</f>
        <v/>
      </c>
      <c r="E2817" s="46" t="str">
        <f t="shared" si="1"/>
        <v/>
      </c>
      <c r="F2817" s="3" t="str">
        <f t="shared" si="2"/>
        <v/>
      </c>
      <c r="G2817" s="47"/>
      <c r="H2817" s="3"/>
      <c r="I2817" s="3" t="str">
        <f>IF('Two Yrs Prior Data - copy here!'!D2822="","",'Two Yrs Prior Data - copy here!'!D2822)</f>
        <v/>
      </c>
      <c r="J2817" s="3" t="str">
        <f>IF('Two Yrs Prior Data - copy here!'!D2822="","",'Two Yrs Prior Data - copy here!'!L2822)</f>
        <v/>
      </c>
      <c r="K2817" s="3" t="str">
        <f>IF('Two Yrs Prior Data - copy here!'!D2822="","",'Two Yrs Prior Data - copy here!'!M2822)</f>
        <v/>
      </c>
      <c r="L2817" s="46" t="str">
        <f t="shared" si="3"/>
        <v/>
      </c>
      <c r="M2817" s="3" t="str">
        <f t="shared" si="4"/>
        <v/>
      </c>
      <c r="N2817" s="47"/>
    </row>
    <row r="2818" ht="15.75" customHeight="1">
      <c r="B2818" s="3" t="str">
        <f>IF('Prior Yr Data - copy here!'!D2823="","",'Prior Yr Data - copy here!'!D2823)</f>
        <v/>
      </c>
      <c r="C2818" s="3" t="str">
        <f>IF('Prior Yr Data - copy here!'!L2823="","",'Prior Yr Data - copy here!'!L2823)</f>
        <v/>
      </c>
      <c r="D2818" s="3" t="str">
        <f>IF('Prior Yr Data - copy here!'!M2823="","",'Prior Yr Data - copy here!'!M2823)</f>
        <v/>
      </c>
      <c r="E2818" s="46" t="str">
        <f t="shared" si="1"/>
        <v/>
      </c>
      <c r="F2818" s="3" t="str">
        <f t="shared" si="2"/>
        <v/>
      </c>
      <c r="G2818" s="47"/>
      <c r="H2818" s="3"/>
      <c r="I2818" s="3" t="str">
        <f>IF('Two Yrs Prior Data - copy here!'!D2823="","",'Two Yrs Prior Data - copy here!'!D2823)</f>
        <v/>
      </c>
      <c r="J2818" s="3" t="str">
        <f>IF('Two Yrs Prior Data - copy here!'!D2823="","",'Two Yrs Prior Data - copy here!'!L2823)</f>
        <v/>
      </c>
      <c r="K2818" s="3" t="str">
        <f>IF('Two Yrs Prior Data - copy here!'!D2823="","",'Two Yrs Prior Data - copy here!'!M2823)</f>
        <v/>
      </c>
      <c r="L2818" s="46" t="str">
        <f t="shared" si="3"/>
        <v/>
      </c>
      <c r="M2818" s="3" t="str">
        <f t="shared" si="4"/>
        <v/>
      </c>
      <c r="N2818" s="47"/>
    </row>
    <row r="2819" ht="15.75" customHeight="1">
      <c r="B2819" s="3" t="str">
        <f>IF('Prior Yr Data - copy here!'!D2824="","",'Prior Yr Data - copy here!'!D2824)</f>
        <v/>
      </c>
      <c r="C2819" s="3" t="str">
        <f>IF('Prior Yr Data - copy here!'!L2824="","",'Prior Yr Data - copy here!'!L2824)</f>
        <v/>
      </c>
      <c r="D2819" s="3" t="str">
        <f>IF('Prior Yr Data - copy here!'!M2824="","",'Prior Yr Data - copy here!'!M2824)</f>
        <v/>
      </c>
      <c r="E2819" s="46" t="str">
        <f t="shared" si="1"/>
        <v/>
      </c>
      <c r="F2819" s="3" t="str">
        <f t="shared" si="2"/>
        <v/>
      </c>
      <c r="G2819" s="47"/>
      <c r="H2819" s="3"/>
      <c r="I2819" s="3" t="str">
        <f>IF('Two Yrs Prior Data - copy here!'!D2824="","",'Two Yrs Prior Data - copy here!'!D2824)</f>
        <v/>
      </c>
      <c r="J2819" s="3" t="str">
        <f>IF('Two Yrs Prior Data - copy here!'!D2824="","",'Two Yrs Prior Data - copy here!'!L2824)</f>
        <v/>
      </c>
      <c r="K2819" s="3" t="str">
        <f>IF('Two Yrs Prior Data - copy here!'!D2824="","",'Two Yrs Prior Data - copy here!'!M2824)</f>
        <v/>
      </c>
      <c r="L2819" s="46" t="str">
        <f t="shared" si="3"/>
        <v/>
      </c>
      <c r="M2819" s="3" t="str">
        <f t="shared" si="4"/>
        <v/>
      </c>
      <c r="N2819" s="47"/>
    </row>
    <row r="2820" ht="15.75" customHeight="1">
      <c r="B2820" s="3" t="str">
        <f>IF('Prior Yr Data - copy here!'!D2825="","",'Prior Yr Data - copy here!'!D2825)</f>
        <v/>
      </c>
      <c r="C2820" s="3" t="str">
        <f>IF('Prior Yr Data - copy here!'!L2825="","",'Prior Yr Data - copy here!'!L2825)</f>
        <v/>
      </c>
      <c r="D2820" s="3" t="str">
        <f>IF('Prior Yr Data - copy here!'!M2825="","",'Prior Yr Data - copy here!'!M2825)</f>
        <v/>
      </c>
      <c r="E2820" s="46" t="str">
        <f t="shared" si="1"/>
        <v/>
      </c>
      <c r="F2820" s="3" t="str">
        <f t="shared" si="2"/>
        <v/>
      </c>
      <c r="G2820" s="47"/>
      <c r="H2820" s="3"/>
      <c r="I2820" s="3" t="str">
        <f>IF('Two Yrs Prior Data - copy here!'!D2825="","",'Two Yrs Prior Data - copy here!'!D2825)</f>
        <v/>
      </c>
      <c r="J2820" s="3" t="str">
        <f>IF('Two Yrs Prior Data - copy here!'!D2825="","",'Two Yrs Prior Data - copy here!'!L2825)</f>
        <v/>
      </c>
      <c r="K2820" s="3" t="str">
        <f>IF('Two Yrs Prior Data - copy here!'!D2825="","",'Two Yrs Prior Data - copy here!'!M2825)</f>
        <v/>
      </c>
      <c r="L2820" s="46" t="str">
        <f t="shared" si="3"/>
        <v/>
      </c>
      <c r="M2820" s="3" t="str">
        <f t="shared" si="4"/>
        <v/>
      </c>
      <c r="N2820" s="47"/>
    </row>
    <row r="2821" ht="15.75" customHeight="1">
      <c r="B2821" s="3" t="str">
        <f>IF('Prior Yr Data - copy here!'!D2826="","",'Prior Yr Data - copy here!'!D2826)</f>
        <v/>
      </c>
      <c r="C2821" s="3" t="str">
        <f>IF('Prior Yr Data - copy here!'!L2826="","",'Prior Yr Data - copy here!'!L2826)</f>
        <v/>
      </c>
      <c r="D2821" s="3" t="str">
        <f>IF('Prior Yr Data - copy here!'!M2826="","",'Prior Yr Data - copy here!'!M2826)</f>
        <v/>
      </c>
      <c r="E2821" s="46" t="str">
        <f t="shared" si="1"/>
        <v/>
      </c>
      <c r="F2821" s="3" t="str">
        <f t="shared" si="2"/>
        <v/>
      </c>
      <c r="G2821" s="47"/>
      <c r="H2821" s="3"/>
      <c r="I2821" s="3" t="str">
        <f>IF('Two Yrs Prior Data - copy here!'!D2826="","",'Two Yrs Prior Data - copy here!'!D2826)</f>
        <v/>
      </c>
      <c r="J2821" s="3" t="str">
        <f>IF('Two Yrs Prior Data - copy here!'!D2826="","",'Two Yrs Prior Data - copy here!'!L2826)</f>
        <v/>
      </c>
      <c r="K2821" s="3" t="str">
        <f>IF('Two Yrs Prior Data - copy here!'!D2826="","",'Two Yrs Prior Data - copy here!'!M2826)</f>
        <v/>
      </c>
      <c r="L2821" s="46" t="str">
        <f t="shared" si="3"/>
        <v/>
      </c>
      <c r="M2821" s="3" t="str">
        <f t="shared" si="4"/>
        <v/>
      </c>
      <c r="N2821" s="47"/>
    </row>
    <row r="2822" ht="15.75" customHeight="1">
      <c r="B2822" s="3" t="str">
        <f>IF('Prior Yr Data - copy here!'!D2827="","",'Prior Yr Data - copy here!'!D2827)</f>
        <v/>
      </c>
      <c r="C2822" s="3" t="str">
        <f>IF('Prior Yr Data - copy here!'!L2827="","",'Prior Yr Data - copy here!'!L2827)</f>
        <v/>
      </c>
      <c r="D2822" s="3" t="str">
        <f>IF('Prior Yr Data - copy here!'!M2827="","",'Prior Yr Data - copy here!'!M2827)</f>
        <v/>
      </c>
      <c r="E2822" s="46" t="str">
        <f t="shared" si="1"/>
        <v/>
      </c>
      <c r="F2822" s="3" t="str">
        <f t="shared" si="2"/>
        <v/>
      </c>
      <c r="G2822" s="47"/>
      <c r="H2822" s="3"/>
      <c r="I2822" s="3" t="str">
        <f>IF('Two Yrs Prior Data - copy here!'!D2827="","",'Two Yrs Prior Data - copy here!'!D2827)</f>
        <v/>
      </c>
      <c r="J2822" s="3" t="str">
        <f>IF('Two Yrs Prior Data - copy here!'!D2827="","",'Two Yrs Prior Data - copy here!'!L2827)</f>
        <v/>
      </c>
      <c r="K2822" s="3" t="str">
        <f>IF('Two Yrs Prior Data - copy here!'!D2827="","",'Two Yrs Prior Data - copy here!'!M2827)</f>
        <v/>
      </c>
      <c r="L2822" s="46" t="str">
        <f t="shared" si="3"/>
        <v/>
      </c>
      <c r="M2822" s="3" t="str">
        <f t="shared" si="4"/>
        <v/>
      </c>
      <c r="N2822" s="47"/>
    </row>
    <row r="2823" ht="15.75" customHeight="1">
      <c r="B2823" s="3" t="str">
        <f>IF('Prior Yr Data - copy here!'!D2828="","",'Prior Yr Data - copy here!'!D2828)</f>
        <v/>
      </c>
      <c r="C2823" s="3" t="str">
        <f>IF('Prior Yr Data - copy here!'!L2828="","",'Prior Yr Data - copy here!'!L2828)</f>
        <v/>
      </c>
      <c r="D2823" s="3" t="str">
        <f>IF('Prior Yr Data - copy here!'!M2828="","",'Prior Yr Data - copy here!'!M2828)</f>
        <v/>
      </c>
      <c r="E2823" s="46" t="str">
        <f t="shared" si="1"/>
        <v/>
      </c>
      <c r="F2823" s="3" t="str">
        <f t="shared" si="2"/>
        <v/>
      </c>
      <c r="G2823" s="47"/>
      <c r="H2823" s="3"/>
      <c r="I2823" s="3" t="str">
        <f>IF('Two Yrs Prior Data - copy here!'!D2828="","",'Two Yrs Prior Data - copy here!'!D2828)</f>
        <v/>
      </c>
      <c r="J2823" s="3" t="str">
        <f>IF('Two Yrs Prior Data - copy here!'!D2828="","",'Two Yrs Prior Data - copy here!'!L2828)</f>
        <v/>
      </c>
      <c r="K2823" s="3" t="str">
        <f>IF('Two Yrs Prior Data - copy here!'!D2828="","",'Two Yrs Prior Data - copy here!'!M2828)</f>
        <v/>
      </c>
      <c r="L2823" s="46" t="str">
        <f t="shared" si="3"/>
        <v/>
      </c>
      <c r="M2823" s="3" t="str">
        <f t="shared" si="4"/>
        <v/>
      </c>
      <c r="N2823" s="47"/>
    </row>
    <row r="2824" ht="15.75" customHeight="1">
      <c r="B2824" s="3" t="str">
        <f>IF('Prior Yr Data - copy here!'!D2829="","",'Prior Yr Data - copy here!'!D2829)</f>
        <v/>
      </c>
      <c r="C2824" s="3" t="str">
        <f>IF('Prior Yr Data - copy here!'!L2829="","",'Prior Yr Data - copy here!'!L2829)</f>
        <v/>
      </c>
      <c r="D2824" s="3" t="str">
        <f>IF('Prior Yr Data - copy here!'!M2829="","",'Prior Yr Data - copy here!'!M2829)</f>
        <v/>
      </c>
      <c r="E2824" s="46" t="str">
        <f t="shared" si="1"/>
        <v/>
      </c>
      <c r="F2824" s="3" t="str">
        <f t="shared" si="2"/>
        <v/>
      </c>
      <c r="G2824" s="47"/>
      <c r="H2824" s="3"/>
      <c r="I2824" s="3" t="str">
        <f>IF('Two Yrs Prior Data - copy here!'!D2829="","",'Two Yrs Prior Data - copy here!'!D2829)</f>
        <v/>
      </c>
      <c r="J2824" s="3" t="str">
        <f>IF('Two Yrs Prior Data - copy here!'!D2829="","",'Two Yrs Prior Data - copy here!'!L2829)</f>
        <v/>
      </c>
      <c r="K2824" s="3" t="str">
        <f>IF('Two Yrs Prior Data - copy here!'!D2829="","",'Two Yrs Prior Data - copy here!'!M2829)</f>
        <v/>
      </c>
      <c r="L2824" s="46" t="str">
        <f t="shared" si="3"/>
        <v/>
      </c>
      <c r="M2824" s="3" t="str">
        <f t="shared" si="4"/>
        <v/>
      </c>
      <c r="N2824" s="47"/>
    </row>
    <row r="2825" ht="15.75" customHeight="1">
      <c r="B2825" s="3" t="str">
        <f>IF('Prior Yr Data - copy here!'!D2830="","",'Prior Yr Data - copy here!'!D2830)</f>
        <v/>
      </c>
      <c r="C2825" s="3" t="str">
        <f>IF('Prior Yr Data - copy here!'!L2830="","",'Prior Yr Data - copy here!'!L2830)</f>
        <v/>
      </c>
      <c r="D2825" s="3" t="str">
        <f>IF('Prior Yr Data - copy here!'!M2830="","",'Prior Yr Data - copy here!'!M2830)</f>
        <v/>
      </c>
      <c r="E2825" s="46" t="str">
        <f t="shared" si="1"/>
        <v/>
      </c>
      <c r="F2825" s="3" t="str">
        <f t="shared" si="2"/>
        <v/>
      </c>
      <c r="G2825" s="47"/>
      <c r="H2825" s="3"/>
      <c r="I2825" s="3" t="str">
        <f>IF('Two Yrs Prior Data - copy here!'!D2830="","",'Two Yrs Prior Data - copy here!'!D2830)</f>
        <v/>
      </c>
      <c r="J2825" s="3" t="str">
        <f>IF('Two Yrs Prior Data - copy here!'!D2830="","",'Two Yrs Prior Data - copy here!'!L2830)</f>
        <v/>
      </c>
      <c r="K2825" s="3" t="str">
        <f>IF('Two Yrs Prior Data - copy here!'!D2830="","",'Two Yrs Prior Data - copy here!'!M2830)</f>
        <v/>
      </c>
      <c r="L2825" s="46" t="str">
        <f t="shared" si="3"/>
        <v/>
      </c>
      <c r="M2825" s="3" t="str">
        <f t="shared" si="4"/>
        <v/>
      </c>
      <c r="N2825" s="47"/>
    </row>
    <row r="2826" ht="15.75" customHeight="1">
      <c r="B2826" s="3" t="str">
        <f>IF('Prior Yr Data - copy here!'!D2831="","",'Prior Yr Data - copy here!'!D2831)</f>
        <v/>
      </c>
      <c r="C2826" s="3" t="str">
        <f>IF('Prior Yr Data - copy here!'!L2831="","",'Prior Yr Data - copy here!'!L2831)</f>
        <v/>
      </c>
      <c r="D2826" s="3" t="str">
        <f>IF('Prior Yr Data - copy here!'!M2831="","",'Prior Yr Data - copy here!'!M2831)</f>
        <v/>
      </c>
      <c r="E2826" s="46" t="str">
        <f t="shared" si="1"/>
        <v/>
      </c>
      <c r="F2826" s="3" t="str">
        <f t="shared" si="2"/>
        <v/>
      </c>
      <c r="G2826" s="47"/>
      <c r="H2826" s="3"/>
      <c r="I2826" s="3" t="str">
        <f>IF('Two Yrs Prior Data - copy here!'!D2831="","",'Two Yrs Prior Data - copy here!'!D2831)</f>
        <v/>
      </c>
      <c r="J2826" s="3" t="str">
        <f>IF('Two Yrs Prior Data - copy here!'!D2831="","",'Two Yrs Prior Data - copy here!'!L2831)</f>
        <v/>
      </c>
      <c r="K2826" s="3" t="str">
        <f>IF('Two Yrs Prior Data - copy here!'!D2831="","",'Two Yrs Prior Data - copy here!'!M2831)</f>
        <v/>
      </c>
      <c r="L2826" s="46" t="str">
        <f t="shared" si="3"/>
        <v/>
      </c>
      <c r="M2826" s="3" t="str">
        <f t="shared" si="4"/>
        <v/>
      </c>
      <c r="N2826" s="47"/>
    </row>
    <row r="2827" ht="15.75" customHeight="1">
      <c r="B2827" s="3" t="str">
        <f>IF('Prior Yr Data - copy here!'!D2832="","",'Prior Yr Data - copy here!'!D2832)</f>
        <v/>
      </c>
      <c r="C2827" s="3" t="str">
        <f>IF('Prior Yr Data - copy here!'!L2832="","",'Prior Yr Data - copy here!'!L2832)</f>
        <v/>
      </c>
      <c r="D2827" s="3" t="str">
        <f>IF('Prior Yr Data - copy here!'!M2832="","",'Prior Yr Data - copy here!'!M2832)</f>
        <v/>
      </c>
      <c r="E2827" s="46" t="str">
        <f t="shared" si="1"/>
        <v/>
      </c>
      <c r="F2827" s="3" t="str">
        <f t="shared" si="2"/>
        <v/>
      </c>
      <c r="G2827" s="47"/>
      <c r="H2827" s="3"/>
      <c r="I2827" s="3" t="str">
        <f>IF('Two Yrs Prior Data - copy here!'!D2832="","",'Two Yrs Prior Data - copy here!'!D2832)</f>
        <v/>
      </c>
      <c r="J2827" s="3" t="str">
        <f>IF('Two Yrs Prior Data - copy here!'!D2832="","",'Two Yrs Prior Data - copy here!'!L2832)</f>
        <v/>
      </c>
      <c r="K2827" s="3" t="str">
        <f>IF('Two Yrs Prior Data - copy here!'!D2832="","",'Two Yrs Prior Data - copy here!'!M2832)</f>
        <v/>
      </c>
      <c r="L2827" s="46" t="str">
        <f t="shared" si="3"/>
        <v/>
      </c>
      <c r="M2827" s="3" t="str">
        <f t="shared" si="4"/>
        <v/>
      </c>
      <c r="N2827" s="47"/>
    </row>
    <row r="2828" ht="15.75" customHeight="1">
      <c r="B2828" s="3" t="str">
        <f>IF('Prior Yr Data - copy here!'!D2833="","",'Prior Yr Data - copy here!'!D2833)</f>
        <v/>
      </c>
      <c r="C2828" s="3" t="str">
        <f>IF('Prior Yr Data - copy here!'!L2833="","",'Prior Yr Data - copy here!'!L2833)</f>
        <v/>
      </c>
      <c r="D2828" s="3" t="str">
        <f>IF('Prior Yr Data - copy here!'!M2833="","",'Prior Yr Data - copy here!'!M2833)</f>
        <v/>
      </c>
      <c r="E2828" s="46" t="str">
        <f t="shared" si="1"/>
        <v/>
      </c>
      <c r="F2828" s="3" t="str">
        <f t="shared" si="2"/>
        <v/>
      </c>
      <c r="G2828" s="47"/>
      <c r="H2828" s="3"/>
      <c r="I2828" s="3" t="str">
        <f>IF('Two Yrs Prior Data - copy here!'!D2833="","",'Two Yrs Prior Data - copy here!'!D2833)</f>
        <v/>
      </c>
      <c r="J2828" s="3" t="str">
        <f>IF('Two Yrs Prior Data - copy here!'!D2833="","",'Two Yrs Prior Data - copy here!'!L2833)</f>
        <v/>
      </c>
      <c r="K2828" s="3" t="str">
        <f>IF('Two Yrs Prior Data - copy here!'!D2833="","",'Two Yrs Prior Data - copy here!'!M2833)</f>
        <v/>
      </c>
      <c r="L2828" s="46" t="str">
        <f t="shared" si="3"/>
        <v/>
      </c>
      <c r="M2828" s="3" t="str">
        <f t="shared" si="4"/>
        <v/>
      </c>
      <c r="N2828" s="47"/>
    </row>
    <row r="2829" ht="15.75" customHeight="1">
      <c r="B2829" s="3" t="str">
        <f>IF('Prior Yr Data - copy here!'!D2834="","",'Prior Yr Data - copy here!'!D2834)</f>
        <v/>
      </c>
      <c r="C2829" s="3" t="str">
        <f>IF('Prior Yr Data - copy here!'!L2834="","",'Prior Yr Data - copy here!'!L2834)</f>
        <v/>
      </c>
      <c r="D2829" s="3" t="str">
        <f>IF('Prior Yr Data - copy here!'!M2834="","",'Prior Yr Data - copy here!'!M2834)</f>
        <v/>
      </c>
      <c r="E2829" s="46" t="str">
        <f t="shared" si="1"/>
        <v/>
      </c>
      <c r="F2829" s="3" t="str">
        <f t="shared" si="2"/>
        <v/>
      </c>
      <c r="G2829" s="47"/>
      <c r="H2829" s="3"/>
      <c r="I2829" s="3" t="str">
        <f>IF('Two Yrs Prior Data - copy here!'!D2834="","",'Two Yrs Prior Data - copy here!'!D2834)</f>
        <v/>
      </c>
      <c r="J2829" s="3" t="str">
        <f>IF('Two Yrs Prior Data - copy here!'!D2834="","",'Two Yrs Prior Data - copy here!'!L2834)</f>
        <v/>
      </c>
      <c r="K2829" s="3" t="str">
        <f>IF('Two Yrs Prior Data - copy here!'!D2834="","",'Two Yrs Prior Data - copy here!'!M2834)</f>
        <v/>
      </c>
      <c r="L2829" s="46" t="str">
        <f t="shared" si="3"/>
        <v/>
      </c>
      <c r="M2829" s="3" t="str">
        <f t="shared" si="4"/>
        <v/>
      </c>
      <c r="N2829" s="47"/>
    </row>
    <row r="2830" ht="15.75" customHeight="1">
      <c r="B2830" s="3" t="str">
        <f>IF('Prior Yr Data - copy here!'!D2835="","",'Prior Yr Data - copy here!'!D2835)</f>
        <v/>
      </c>
      <c r="C2830" s="3" t="str">
        <f>IF('Prior Yr Data - copy here!'!L2835="","",'Prior Yr Data - copy here!'!L2835)</f>
        <v/>
      </c>
      <c r="D2830" s="3" t="str">
        <f>IF('Prior Yr Data - copy here!'!M2835="","",'Prior Yr Data - copy here!'!M2835)</f>
        <v/>
      </c>
      <c r="E2830" s="46" t="str">
        <f t="shared" si="1"/>
        <v/>
      </c>
      <c r="F2830" s="3" t="str">
        <f t="shared" si="2"/>
        <v/>
      </c>
      <c r="G2830" s="47"/>
      <c r="H2830" s="3"/>
      <c r="I2830" s="3" t="str">
        <f>IF('Two Yrs Prior Data - copy here!'!D2835="","",'Two Yrs Prior Data - copy here!'!D2835)</f>
        <v/>
      </c>
      <c r="J2830" s="3" t="str">
        <f>IF('Two Yrs Prior Data - copy here!'!D2835="","",'Two Yrs Prior Data - copy here!'!L2835)</f>
        <v/>
      </c>
      <c r="K2830" s="3" t="str">
        <f>IF('Two Yrs Prior Data - copy here!'!D2835="","",'Two Yrs Prior Data - copy here!'!M2835)</f>
        <v/>
      </c>
      <c r="L2830" s="46" t="str">
        <f t="shared" si="3"/>
        <v/>
      </c>
      <c r="M2830" s="3" t="str">
        <f t="shared" si="4"/>
        <v/>
      </c>
      <c r="N2830" s="47"/>
    </row>
    <row r="2831" ht="15.75" customHeight="1">
      <c r="B2831" s="3" t="str">
        <f>IF('Prior Yr Data - copy here!'!D2836="","",'Prior Yr Data - copy here!'!D2836)</f>
        <v/>
      </c>
      <c r="C2831" s="3" t="str">
        <f>IF('Prior Yr Data - copy here!'!L2836="","",'Prior Yr Data - copy here!'!L2836)</f>
        <v/>
      </c>
      <c r="D2831" s="3" t="str">
        <f>IF('Prior Yr Data - copy here!'!M2836="","",'Prior Yr Data - copy here!'!M2836)</f>
        <v/>
      </c>
      <c r="E2831" s="46" t="str">
        <f t="shared" si="1"/>
        <v/>
      </c>
      <c r="F2831" s="3" t="str">
        <f t="shared" si="2"/>
        <v/>
      </c>
      <c r="G2831" s="47"/>
      <c r="H2831" s="3"/>
      <c r="I2831" s="3" t="str">
        <f>IF('Two Yrs Prior Data - copy here!'!D2836="","",'Two Yrs Prior Data - copy here!'!D2836)</f>
        <v/>
      </c>
      <c r="J2831" s="3" t="str">
        <f>IF('Two Yrs Prior Data - copy here!'!D2836="","",'Two Yrs Prior Data - copy here!'!L2836)</f>
        <v/>
      </c>
      <c r="K2831" s="3" t="str">
        <f>IF('Two Yrs Prior Data - copy here!'!D2836="","",'Two Yrs Prior Data - copy here!'!M2836)</f>
        <v/>
      </c>
      <c r="L2831" s="46" t="str">
        <f t="shared" si="3"/>
        <v/>
      </c>
      <c r="M2831" s="3" t="str">
        <f t="shared" si="4"/>
        <v/>
      </c>
      <c r="N2831" s="47"/>
    </row>
    <row r="2832" ht="15.75" customHeight="1">
      <c r="B2832" s="3" t="str">
        <f>IF('Prior Yr Data - copy here!'!D2837="","",'Prior Yr Data - copy here!'!D2837)</f>
        <v/>
      </c>
      <c r="C2832" s="3" t="str">
        <f>IF('Prior Yr Data - copy here!'!L2837="","",'Prior Yr Data - copy here!'!L2837)</f>
        <v/>
      </c>
      <c r="D2832" s="3" t="str">
        <f>IF('Prior Yr Data - copy here!'!M2837="","",'Prior Yr Data - copy here!'!M2837)</f>
        <v/>
      </c>
      <c r="E2832" s="46" t="str">
        <f t="shared" si="1"/>
        <v/>
      </c>
      <c r="F2832" s="3" t="str">
        <f t="shared" si="2"/>
        <v/>
      </c>
      <c r="G2832" s="47"/>
      <c r="H2832" s="3"/>
      <c r="I2832" s="3" t="str">
        <f>IF('Two Yrs Prior Data - copy here!'!D2837="","",'Two Yrs Prior Data - copy here!'!D2837)</f>
        <v/>
      </c>
      <c r="J2832" s="3" t="str">
        <f>IF('Two Yrs Prior Data - copy here!'!D2837="","",'Two Yrs Prior Data - copy here!'!L2837)</f>
        <v/>
      </c>
      <c r="K2832" s="3" t="str">
        <f>IF('Two Yrs Prior Data - copy here!'!D2837="","",'Two Yrs Prior Data - copy here!'!M2837)</f>
        <v/>
      </c>
      <c r="L2832" s="46" t="str">
        <f t="shared" si="3"/>
        <v/>
      </c>
      <c r="M2832" s="3" t="str">
        <f t="shared" si="4"/>
        <v/>
      </c>
      <c r="N2832" s="47"/>
    </row>
    <row r="2833" ht="15.75" customHeight="1">
      <c r="B2833" s="3" t="str">
        <f>IF('Prior Yr Data - copy here!'!D2838="","",'Prior Yr Data - copy here!'!D2838)</f>
        <v/>
      </c>
      <c r="C2833" s="3" t="str">
        <f>IF('Prior Yr Data - copy here!'!L2838="","",'Prior Yr Data - copy here!'!L2838)</f>
        <v/>
      </c>
      <c r="D2833" s="3" t="str">
        <f>IF('Prior Yr Data - copy here!'!M2838="","",'Prior Yr Data - copy here!'!M2838)</f>
        <v/>
      </c>
      <c r="E2833" s="46" t="str">
        <f t="shared" si="1"/>
        <v/>
      </c>
      <c r="F2833" s="3" t="str">
        <f t="shared" si="2"/>
        <v/>
      </c>
      <c r="G2833" s="47"/>
      <c r="H2833" s="3"/>
      <c r="I2833" s="3" t="str">
        <f>IF('Two Yrs Prior Data - copy here!'!D2838="","",'Two Yrs Prior Data - copy here!'!D2838)</f>
        <v/>
      </c>
      <c r="J2833" s="3" t="str">
        <f>IF('Two Yrs Prior Data - copy here!'!D2838="","",'Two Yrs Prior Data - copy here!'!L2838)</f>
        <v/>
      </c>
      <c r="K2833" s="3" t="str">
        <f>IF('Two Yrs Prior Data - copy here!'!D2838="","",'Two Yrs Prior Data - copy here!'!M2838)</f>
        <v/>
      </c>
      <c r="L2833" s="46" t="str">
        <f t="shared" si="3"/>
        <v/>
      </c>
      <c r="M2833" s="3" t="str">
        <f t="shared" si="4"/>
        <v/>
      </c>
      <c r="N2833" s="47"/>
    </row>
    <row r="2834" ht="15.75" customHeight="1">
      <c r="B2834" s="3" t="str">
        <f>IF('Prior Yr Data - copy here!'!D2839="","",'Prior Yr Data - copy here!'!D2839)</f>
        <v/>
      </c>
      <c r="C2834" s="3" t="str">
        <f>IF('Prior Yr Data - copy here!'!L2839="","",'Prior Yr Data - copy here!'!L2839)</f>
        <v/>
      </c>
      <c r="D2834" s="3" t="str">
        <f>IF('Prior Yr Data - copy here!'!M2839="","",'Prior Yr Data - copy here!'!M2839)</f>
        <v/>
      </c>
      <c r="E2834" s="46" t="str">
        <f t="shared" si="1"/>
        <v/>
      </c>
      <c r="F2834" s="3" t="str">
        <f t="shared" si="2"/>
        <v/>
      </c>
      <c r="G2834" s="47"/>
      <c r="H2834" s="3"/>
      <c r="I2834" s="3" t="str">
        <f>IF('Two Yrs Prior Data - copy here!'!D2839="","",'Two Yrs Prior Data - copy here!'!D2839)</f>
        <v/>
      </c>
      <c r="J2834" s="3" t="str">
        <f>IF('Two Yrs Prior Data - copy here!'!D2839="","",'Two Yrs Prior Data - copy here!'!L2839)</f>
        <v/>
      </c>
      <c r="K2834" s="3" t="str">
        <f>IF('Two Yrs Prior Data - copy here!'!D2839="","",'Two Yrs Prior Data - copy here!'!M2839)</f>
        <v/>
      </c>
      <c r="L2834" s="46" t="str">
        <f t="shared" si="3"/>
        <v/>
      </c>
      <c r="M2834" s="3" t="str">
        <f t="shared" si="4"/>
        <v/>
      </c>
      <c r="N2834" s="47"/>
    </row>
    <row r="2835" ht="15.75" customHeight="1">
      <c r="B2835" s="3" t="str">
        <f>IF('Prior Yr Data - copy here!'!D2840="","",'Prior Yr Data - copy here!'!D2840)</f>
        <v/>
      </c>
      <c r="C2835" s="3" t="str">
        <f>IF('Prior Yr Data - copy here!'!L2840="","",'Prior Yr Data - copy here!'!L2840)</f>
        <v/>
      </c>
      <c r="D2835" s="3" t="str">
        <f>IF('Prior Yr Data - copy here!'!M2840="","",'Prior Yr Data - copy here!'!M2840)</f>
        <v/>
      </c>
      <c r="E2835" s="46" t="str">
        <f t="shared" si="1"/>
        <v/>
      </c>
      <c r="F2835" s="3" t="str">
        <f t="shared" si="2"/>
        <v/>
      </c>
      <c r="G2835" s="47"/>
      <c r="H2835" s="3"/>
      <c r="I2835" s="3" t="str">
        <f>IF('Two Yrs Prior Data - copy here!'!D2840="","",'Two Yrs Prior Data - copy here!'!D2840)</f>
        <v/>
      </c>
      <c r="J2835" s="3" t="str">
        <f>IF('Two Yrs Prior Data - copy here!'!D2840="","",'Two Yrs Prior Data - copy here!'!L2840)</f>
        <v/>
      </c>
      <c r="K2835" s="3" t="str">
        <f>IF('Two Yrs Prior Data - copy here!'!D2840="","",'Two Yrs Prior Data - copy here!'!M2840)</f>
        <v/>
      </c>
      <c r="L2835" s="46" t="str">
        <f t="shared" si="3"/>
        <v/>
      </c>
      <c r="M2835" s="3" t="str">
        <f t="shared" si="4"/>
        <v/>
      </c>
      <c r="N2835" s="47"/>
    </row>
    <row r="2836" ht="15.75" customHeight="1">
      <c r="B2836" s="3" t="str">
        <f>IF('Prior Yr Data - copy here!'!D2841="","",'Prior Yr Data - copy here!'!D2841)</f>
        <v/>
      </c>
      <c r="C2836" s="3" t="str">
        <f>IF('Prior Yr Data - copy here!'!L2841="","",'Prior Yr Data - copy here!'!L2841)</f>
        <v/>
      </c>
      <c r="D2836" s="3" t="str">
        <f>IF('Prior Yr Data - copy here!'!M2841="","",'Prior Yr Data - copy here!'!M2841)</f>
        <v/>
      </c>
      <c r="E2836" s="46" t="str">
        <f t="shared" si="1"/>
        <v/>
      </c>
      <c r="F2836" s="3" t="str">
        <f t="shared" si="2"/>
        <v/>
      </c>
      <c r="G2836" s="47"/>
      <c r="H2836" s="3"/>
      <c r="I2836" s="3" t="str">
        <f>IF('Two Yrs Prior Data - copy here!'!D2841="","",'Two Yrs Prior Data - copy here!'!D2841)</f>
        <v/>
      </c>
      <c r="J2836" s="3" t="str">
        <f>IF('Two Yrs Prior Data - copy here!'!D2841="","",'Two Yrs Prior Data - copy here!'!L2841)</f>
        <v/>
      </c>
      <c r="K2836" s="3" t="str">
        <f>IF('Two Yrs Prior Data - copy here!'!D2841="","",'Two Yrs Prior Data - copy here!'!M2841)</f>
        <v/>
      </c>
      <c r="L2836" s="46" t="str">
        <f t="shared" si="3"/>
        <v/>
      </c>
      <c r="M2836" s="3" t="str">
        <f t="shared" si="4"/>
        <v/>
      </c>
      <c r="N2836" s="47"/>
    </row>
    <row r="2837" ht="15.75" customHeight="1">
      <c r="B2837" s="3" t="str">
        <f>IF('Prior Yr Data - copy here!'!D2842="","",'Prior Yr Data - copy here!'!D2842)</f>
        <v/>
      </c>
      <c r="C2837" s="3" t="str">
        <f>IF('Prior Yr Data - copy here!'!L2842="","",'Prior Yr Data - copy here!'!L2842)</f>
        <v/>
      </c>
      <c r="D2837" s="3" t="str">
        <f>IF('Prior Yr Data - copy here!'!M2842="","",'Prior Yr Data - copy here!'!M2842)</f>
        <v/>
      </c>
      <c r="E2837" s="46" t="str">
        <f t="shared" si="1"/>
        <v/>
      </c>
      <c r="F2837" s="3" t="str">
        <f t="shared" si="2"/>
        <v/>
      </c>
      <c r="G2837" s="47"/>
      <c r="H2837" s="3"/>
      <c r="I2837" s="3" t="str">
        <f>IF('Two Yrs Prior Data - copy here!'!D2842="","",'Two Yrs Prior Data - copy here!'!D2842)</f>
        <v/>
      </c>
      <c r="J2837" s="3" t="str">
        <f>IF('Two Yrs Prior Data - copy here!'!D2842="","",'Two Yrs Prior Data - copy here!'!L2842)</f>
        <v/>
      </c>
      <c r="K2837" s="3" t="str">
        <f>IF('Two Yrs Prior Data - copy here!'!D2842="","",'Two Yrs Prior Data - copy here!'!M2842)</f>
        <v/>
      </c>
      <c r="L2837" s="46" t="str">
        <f t="shared" si="3"/>
        <v/>
      </c>
      <c r="M2837" s="3" t="str">
        <f t="shared" si="4"/>
        <v/>
      </c>
      <c r="N2837" s="47"/>
    </row>
    <row r="2838" ht="15.75" customHeight="1">
      <c r="B2838" s="3" t="str">
        <f>IF('Prior Yr Data - copy here!'!D2843="","",'Prior Yr Data - copy here!'!D2843)</f>
        <v/>
      </c>
      <c r="C2838" s="3" t="str">
        <f>IF('Prior Yr Data - copy here!'!L2843="","",'Prior Yr Data - copy here!'!L2843)</f>
        <v/>
      </c>
      <c r="D2838" s="3" t="str">
        <f>IF('Prior Yr Data - copy here!'!M2843="","",'Prior Yr Data - copy here!'!M2843)</f>
        <v/>
      </c>
      <c r="E2838" s="46" t="str">
        <f t="shared" si="1"/>
        <v/>
      </c>
      <c r="F2838" s="3" t="str">
        <f t="shared" si="2"/>
        <v/>
      </c>
      <c r="G2838" s="47"/>
      <c r="H2838" s="3"/>
      <c r="I2838" s="3" t="str">
        <f>IF('Two Yrs Prior Data - copy here!'!D2843="","",'Two Yrs Prior Data - copy here!'!D2843)</f>
        <v/>
      </c>
      <c r="J2838" s="3" t="str">
        <f>IF('Two Yrs Prior Data - copy here!'!D2843="","",'Two Yrs Prior Data - copy here!'!L2843)</f>
        <v/>
      </c>
      <c r="K2838" s="3" t="str">
        <f>IF('Two Yrs Prior Data - copy here!'!D2843="","",'Two Yrs Prior Data - copy here!'!M2843)</f>
        <v/>
      </c>
      <c r="L2838" s="46" t="str">
        <f t="shared" si="3"/>
        <v/>
      </c>
      <c r="M2838" s="3" t="str">
        <f t="shared" si="4"/>
        <v/>
      </c>
      <c r="N2838" s="47"/>
    </row>
    <row r="2839" ht="15.75" customHeight="1">
      <c r="B2839" s="3" t="str">
        <f>IF('Prior Yr Data - copy here!'!D2844="","",'Prior Yr Data - copy here!'!D2844)</f>
        <v/>
      </c>
      <c r="C2839" s="3" t="str">
        <f>IF('Prior Yr Data - copy here!'!L2844="","",'Prior Yr Data - copy here!'!L2844)</f>
        <v/>
      </c>
      <c r="D2839" s="3" t="str">
        <f>IF('Prior Yr Data - copy here!'!M2844="","",'Prior Yr Data - copy here!'!M2844)</f>
        <v/>
      </c>
      <c r="E2839" s="46" t="str">
        <f t="shared" si="1"/>
        <v/>
      </c>
      <c r="F2839" s="3" t="str">
        <f t="shared" si="2"/>
        <v/>
      </c>
      <c r="G2839" s="47"/>
      <c r="H2839" s="3"/>
      <c r="I2839" s="3" t="str">
        <f>IF('Two Yrs Prior Data - copy here!'!D2844="","",'Two Yrs Prior Data - copy here!'!D2844)</f>
        <v/>
      </c>
      <c r="J2839" s="3" t="str">
        <f>IF('Two Yrs Prior Data - copy here!'!D2844="","",'Two Yrs Prior Data - copy here!'!L2844)</f>
        <v/>
      </c>
      <c r="K2839" s="3" t="str">
        <f>IF('Two Yrs Prior Data - copy here!'!D2844="","",'Two Yrs Prior Data - copy here!'!M2844)</f>
        <v/>
      </c>
      <c r="L2839" s="46" t="str">
        <f t="shared" si="3"/>
        <v/>
      </c>
      <c r="M2839" s="3" t="str">
        <f t="shared" si="4"/>
        <v/>
      </c>
      <c r="N2839" s="47"/>
    </row>
    <row r="2840" ht="15.75" customHeight="1">
      <c r="B2840" s="3" t="str">
        <f>IF('Prior Yr Data - copy here!'!D2845="","",'Prior Yr Data - copy here!'!D2845)</f>
        <v/>
      </c>
      <c r="C2840" s="3" t="str">
        <f>IF('Prior Yr Data - copy here!'!L2845="","",'Prior Yr Data - copy here!'!L2845)</f>
        <v/>
      </c>
      <c r="D2840" s="3" t="str">
        <f>IF('Prior Yr Data - copy here!'!M2845="","",'Prior Yr Data - copy here!'!M2845)</f>
        <v/>
      </c>
      <c r="E2840" s="46" t="str">
        <f t="shared" si="1"/>
        <v/>
      </c>
      <c r="F2840" s="3" t="str">
        <f t="shared" si="2"/>
        <v/>
      </c>
      <c r="G2840" s="47"/>
      <c r="H2840" s="3"/>
      <c r="I2840" s="3" t="str">
        <f>IF('Two Yrs Prior Data - copy here!'!D2845="","",'Two Yrs Prior Data - copy here!'!D2845)</f>
        <v/>
      </c>
      <c r="J2840" s="3" t="str">
        <f>IF('Two Yrs Prior Data - copy here!'!D2845="","",'Two Yrs Prior Data - copy here!'!L2845)</f>
        <v/>
      </c>
      <c r="K2840" s="3" t="str">
        <f>IF('Two Yrs Prior Data - copy here!'!D2845="","",'Two Yrs Prior Data - copy here!'!M2845)</f>
        <v/>
      </c>
      <c r="L2840" s="46" t="str">
        <f t="shared" si="3"/>
        <v/>
      </c>
      <c r="M2840" s="3" t="str">
        <f t="shared" si="4"/>
        <v/>
      </c>
      <c r="N2840" s="47"/>
    </row>
    <row r="2841" ht="15.75" customHeight="1">
      <c r="B2841" s="3" t="str">
        <f>IF('Prior Yr Data - copy here!'!D2846="","",'Prior Yr Data - copy here!'!D2846)</f>
        <v/>
      </c>
      <c r="C2841" s="3" t="str">
        <f>IF('Prior Yr Data - copy here!'!L2846="","",'Prior Yr Data - copy here!'!L2846)</f>
        <v/>
      </c>
      <c r="D2841" s="3" t="str">
        <f>IF('Prior Yr Data - copy here!'!M2846="","",'Prior Yr Data - copy here!'!M2846)</f>
        <v/>
      </c>
      <c r="E2841" s="46" t="str">
        <f t="shared" si="1"/>
        <v/>
      </c>
      <c r="F2841" s="3" t="str">
        <f t="shared" si="2"/>
        <v/>
      </c>
      <c r="G2841" s="47"/>
      <c r="H2841" s="3"/>
      <c r="I2841" s="3" t="str">
        <f>IF('Two Yrs Prior Data - copy here!'!D2846="","",'Two Yrs Prior Data - copy here!'!D2846)</f>
        <v/>
      </c>
      <c r="J2841" s="3" t="str">
        <f>IF('Two Yrs Prior Data - copy here!'!D2846="","",'Two Yrs Prior Data - copy here!'!L2846)</f>
        <v/>
      </c>
      <c r="K2841" s="3" t="str">
        <f>IF('Two Yrs Prior Data - copy here!'!D2846="","",'Two Yrs Prior Data - copy here!'!M2846)</f>
        <v/>
      </c>
      <c r="L2841" s="46" t="str">
        <f t="shared" si="3"/>
        <v/>
      </c>
      <c r="M2841" s="3" t="str">
        <f t="shared" si="4"/>
        <v/>
      </c>
      <c r="N2841" s="47"/>
    </row>
    <row r="2842" ht="15.75" customHeight="1">
      <c r="B2842" s="3" t="str">
        <f>IF('Prior Yr Data - copy here!'!D2847="","",'Prior Yr Data - copy here!'!D2847)</f>
        <v/>
      </c>
      <c r="C2842" s="3" t="str">
        <f>IF('Prior Yr Data - copy here!'!L2847="","",'Prior Yr Data - copy here!'!L2847)</f>
        <v/>
      </c>
      <c r="D2842" s="3" t="str">
        <f>IF('Prior Yr Data - copy here!'!M2847="","",'Prior Yr Data - copy here!'!M2847)</f>
        <v/>
      </c>
      <c r="E2842" s="46" t="str">
        <f t="shared" si="1"/>
        <v/>
      </c>
      <c r="F2842" s="3" t="str">
        <f t="shared" si="2"/>
        <v/>
      </c>
      <c r="G2842" s="47"/>
      <c r="H2842" s="3"/>
      <c r="I2842" s="3" t="str">
        <f>IF('Two Yrs Prior Data - copy here!'!D2847="","",'Two Yrs Prior Data - copy here!'!D2847)</f>
        <v/>
      </c>
      <c r="J2842" s="3" t="str">
        <f>IF('Two Yrs Prior Data - copy here!'!D2847="","",'Two Yrs Prior Data - copy here!'!L2847)</f>
        <v/>
      </c>
      <c r="K2842" s="3" t="str">
        <f>IF('Two Yrs Prior Data - copy here!'!D2847="","",'Two Yrs Prior Data - copy here!'!M2847)</f>
        <v/>
      </c>
      <c r="L2842" s="46" t="str">
        <f t="shared" si="3"/>
        <v/>
      </c>
      <c r="M2842" s="3" t="str">
        <f t="shared" si="4"/>
        <v/>
      </c>
      <c r="N2842" s="47"/>
    </row>
    <row r="2843" ht="15.75" customHeight="1">
      <c r="B2843" s="3" t="str">
        <f>IF('Prior Yr Data - copy here!'!D2848="","",'Prior Yr Data - copy here!'!D2848)</f>
        <v/>
      </c>
      <c r="C2843" s="3" t="str">
        <f>IF('Prior Yr Data - copy here!'!L2848="","",'Prior Yr Data - copy here!'!L2848)</f>
        <v/>
      </c>
      <c r="D2843" s="3" t="str">
        <f>IF('Prior Yr Data - copy here!'!M2848="","",'Prior Yr Data - copy here!'!M2848)</f>
        <v/>
      </c>
      <c r="E2843" s="46" t="str">
        <f t="shared" si="1"/>
        <v/>
      </c>
      <c r="F2843" s="3" t="str">
        <f t="shared" si="2"/>
        <v/>
      </c>
      <c r="G2843" s="47"/>
      <c r="H2843" s="3"/>
      <c r="I2843" s="3" t="str">
        <f>IF('Two Yrs Prior Data - copy here!'!D2848="","",'Two Yrs Prior Data - copy here!'!D2848)</f>
        <v/>
      </c>
      <c r="J2843" s="3" t="str">
        <f>IF('Two Yrs Prior Data - copy here!'!D2848="","",'Two Yrs Prior Data - copy here!'!L2848)</f>
        <v/>
      </c>
      <c r="K2843" s="3" t="str">
        <f>IF('Two Yrs Prior Data - copy here!'!D2848="","",'Two Yrs Prior Data - copy here!'!M2848)</f>
        <v/>
      </c>
      <c r="L2843" s="46" t="str">
        <f t="shared" si="3"/>
        <v/>
      </c>
      <c r="M2843" s="3" t="str">
        <f t="shared" si="4"/>
        <v/>
      </c>
      <c r="N2843" s="47"/>
    </row>
    <row r="2844" ht="15.75" customHeight="1">
      <c r="B2844" s="3" t="str">
        <f>IF('Prior Yr Data - copy here!'!D2849="","",'Prior Yr Data - copy here!'!D2849)</f>
        <v/>
      </c>
      <c r="C2844" s="3" t="str">
        <f>IF('Prior Yr Data - copy here!'!L2849="","",'Prior Yr Data - copy here!'!L2849)</f>
        <v/>
      </c>
      <c r="D2844" s="3" t="str">
        <f>IF('Prior Yr Data - copy here!'!M2849="","",'Prior Yr Data - copy here!'!M2849)</f>
        <v/>
      </c>
      <c r="E2844" s="46" t="str">
        <f t="shared" si="1"/>
        <v/>
      </c>
      <c r="F2844" s="3" t="str">
        <f t="shared" si="2"/>
        <v/>
      </c>
      <c r="G2844" s="47"/>
      <c r="H2844" s="3"/>
      <c r="I2844" s="3" t="str">
        <f>IF('Two Yrs Prior Data - copy here!'!D2849="","",'Two Yrs Prior Data - copy here!'!D2849)</f>
        <v/>
      </c>
      <c r="J2844" s="3" t="str">
        <f>IF('Two Yrs Prior Data - copy here!'!D2849="","",'Two Yrs Prior Data - copy here!'!L2849)</f>
        <v/>
      </c>
      <c r="K2844" s="3" t="str">
        <f>IF('Two Yrs Prior Data - copy here!'!D2849="","",'Two Yrs Prior Data - copy here!'!M2849)</f>
        <v/>
      </c>
      <c r="L2844" s="46" t="str">
        <f t="shared" si="3"/>
        <v/>
      </c>
      <c r="M2844" s="3" t="str">
        <f t="shared" si="4"/>
        <v/>
      </c>
      <c r="N2844" s="47"/>
    </row>
    <row r="2845" ht="15.75" customHeight="1">
      <c r="B2845" s="3" t="str">
        <f>IF('Prior Yr Data - copy here!'!D2850="","",'Prior Yr Data - copy here!'!D2850)</f>
        <v/>
      </c>
      <c r="C2845" s="3" t="str">
        <f>IF('Prior Yr Data - copy here!'!L2850="","",'Prior Yr Data - copy here!'!L2850)</f>
        <v/>
      </c>
      <c r="D2845" s="3" t="str">
        <f>IF('Prior Yr Data - copy here!'!M2850="","",'Prior Yr Data - copy here!'!M2850)</f>
        <v/>
      </c>
      <c r="E2845" s="46" t="str">
        <f t="shared" si="1"/>
        <v/>
      </c>
      <c r="F2845" s="3" t="str">
        <f t="shared" si="2"/>
        <v/>
      </c>
      <c r="G2845" s="47"/>
      <c r="H2845" s="3"/>
      <c r="I2845" s="3" t="str">
        <f>IF('Two Yrs Prior Data - copy here!'!D2850="","",'Two Yrs Prior Data - copy here!'!D2850)</f>
        <v/>
      </c>
      <c r="J2845" s="3" t="str">
        <f>IF('Two Yrs Prior Data - copy here!'!D2850="","",'Two Yrs Prior Data - copy here!'!L2850)</f>
        <v/>
      </c>
      <c r="K2845" s="3" t="str">
        <f>IF('Two Yrs Prior Data - copy here!'!D2850="","",'Two Yrs Prior Data - copy here!'!M2850)</f>
        <v/>
      </c>
      <c r="L2845" s="46" t="str">
        <f t="shared" si="3"/>
        <v/>
      </c>
      <c r="M2845" s="3" t="str">
        <f t="shared" si="4"/>
        <v/>
      </c>
      <c r="N2845" s="47"/>
    </row>
    <row r="2846" ht="15.75" customHeight="1">
      <c r="B2846" s="3" t="str">
        <f>IF('Prior Yr Data - copy here!'!D2851="","",'Prior Yr Data - copy here!'!D2851)</f>
        <v/>
      </c>
      <c r="C2846" s="3" t="str">
        <f>IF('Prior Yr Data - copy here!'!L2851="","",'Prior Yr Data - copy here!'!L2851)</f>
        <v/>
      </c>
      <c r="D2846" s="3" t="str">
        <f>IF('Prior Yr Data - copy here!'!M2851="","",'Prior Yr Data - copy here!'!M2851)</f>
        <v/>
      </c>
      <c r="E2846" s="46" t="str">
        <f t="shared" si="1"/>
        <v/>
      </c>
      <c r="F2846" s="3" t="str">
        <f t="shared" si="2"/>
        <v/>
      </c>
      <c r="G2846" s="47"/>
      <c r="H2846" s="3"/>
      <c r="I2846" s="3" t="str">
        <f>IF('Two Yrs Prior Data - copy here!'!D2851="","",'Two Yrs Prior Data - copy here!'!D2851)</f>
        <v/>
      </c>
      <c r="J2846" s="3" t="str">
        <f>IF('Two Yrs Prior Data - copy here!'!D2851="","",'Two Yrs Prior Data - copy here!'!L2851)</f>
        <v/>
      </c>
      <c r="K2846" s="3" t="str">
        <f>IF('Two Yrs Prior Data - copy here!'!D2851="","",'Two Yrs Prior Data - copy here!'!M2851)</f>
        <v/>
      </c>
      <c r="L2846" s="46" t="str">
        <f t="shared" si="3"/>
        <v/>
      </c>
      <c r="M2846" s="3" t="str">
        <f t="shared" si="4"/>
        <v/>
      </c>
      <c r="N2846" s="47"/>
    </row>
    <row r="2847" ht="15.75" customHeight="1">
      <c r="B2847" s="3" t="str">
        <f>IF('Prior Yr Data - copy here!'!D2852="","",'Prior Yr Data - copy here!'!D2852)</f>
        <v/>
      </c>
      <c r="C2847" s="3" t="str">
        <f>IF('Prior Yr Data - copy here!'!L2852="","",'Prior Yr Data - copy here!'!L2852)</f>
        <v/>
      </c>
      <c r="D2847" s="3" t="str">
        <f>IF('Prior Yr Data - copy here!'!M2852="","",'Prior Yr Data - copy here!'!M2852)</f>
        <v/>
      </c>
      <c r="E2847" s="46" t="str">
        <f t="shared" si="1"/>
        <v/>
      </c>
      <c r="F2847" s="3" t="str">
        <f t="shared" si="2"/>
        <v/>
      </c>
      <c r="G2847" s="47"/>
      <c r="H2847" s="3"/>
      <c r="I2847" s="3" t="str">
        <f>IF('Two Yrs Prior Data - copy here!'!D2852="","",'Two Yrs Prior Data - copy here!'!D2852)</f>
        <v/>
      </c>
      <c r="J2847" s="3" t="str">
        <f>IF('Two Yrs Prior Data - copy here!'!D2852="","",'Two Yrs Prior Data - copy here!'!L2852)</f>
        <v/>
      </c>
      <c r="K2847" s="3" t="str">
        <f>IF('Two Yrs Prior Data - copy here!'!D2852="","",'Two Yrs Prior Data - copy here!'!M2852)</f>
        <v/>
      </c>
      <c r="L2847" s="46" t="str">
        <f t="shared" si="3"/>
        <v/>
      </c>
      <c r="M2847" s="3" t="str">
        <f t="shared" si="4"/>
        <v/>
      </c>
      <c r="N2847" s="47"/>
    </row>
    <row r="2848" ht="15.75" customHeight="1">
      <c r="B2848" s="3" t="str">
        <f>IF('Prior Yr Data - copy here!'!D2853="","",'Prior Yr Data - copy here!'!D2853)</f>
        <v/>
      </c>
      <c r="C2848" s="3" t="str">
        <f>IF('Prior Yr Data - copy here!'!L2853="","",'Prior Yr Data - copy here!'!L2853)</f>
        <v/>
      </c>
      <c r="D2848" s="3" t="str">
        <f>IF('Prior Yr Data - copy here!'!M2853="","",'Prior Yr Data - copy here!'!M2853)</f>
        <v/>
      </c>
      <c r="E2848" s="46" t="str">
        <f t="shared" si="1"/>
        <v/>
      </c>
      <c r="F2848" s="3" t="str">
        <f t="shared" si="2"/>
        <v/>
      </c>
      <c r="G2848" s="47"/>
      <c r="H2848" s="3"/>
      <c r="I2848" s="3" t="str">
        <f>IF('Two Yrs Prior Data - copy here!'!D2853="","",'Two Yrs Prior Data - copy here!'!D2853)</f>
        <v/>
      </c>
      <c r="J2848" s="3" t="str">
        <f>IF('Two Yrs Prior Data - copy here!'!D2853="","",'Two Yrs Prior Data - copy here!'!L2853)</f>
        <v/>
      </c>
      <c r="K2848" s="3" t="str">
        <f>IF('Two Yrs Prior Data - copy here!'!D2853="","",'Two Yrs Prior Data - copy here!'!M2853)</f>
        <v/>
      </c>
      <c r="L2848" s="46" t="str">
        <f t="shared" si="3"/>
        <v/>
      </c>
      <c r="M2848" s="3" t="str">
        <f t="shared" si="4"/>
        <v/>
      </c>
      <c r="N2848" s="47"/>
    </row>
    <row r="2849" ht="15.75" customHeight="1">
      <c r="B2849" s="3" t="str">
        <f>IF('Prior Yr Data - copy here!'!D2854="","",'Prior Yr Data - copy here!'!D2854)</f>
        <v/>
      </c>
      <c r="C2849" s="3" t="str">
        <f>IF('Prior Yr Data - copy here!'!L2854="","",'Prior Yr Data - copy here!'!L2854)</f>
        <v/>
      </c>
      <c r="D2849" s="3" t="str">
        <f>IF('Prior Yr Data - copy here!'!M2854="","",'Prior Yr Data - copy here!'!M2854)</f>
        <v/>
      </c>
      <c r="E2849" s="46" t="str">
        <f t="shared" si="1"/>
        <v/>
      </c>
      <c r="F2849" s="3" t="str">
        <f t="shared" si="2"/>
        <v/>
      </c>
      <c r="G2849" s="47"/>
      <c r="H2849" s="3"/>
      <c r="I2849" s="3" t="str">
        <f>IF('Two Yrs Prior Data - copy here!'!D2854="","",'Two Yrs Prior Data - copy here!'!D2854)</f>
        <v/>
      </c>
      <c r="J2849" s="3" t="str">
        <f>IF('Two Yrs Prior Data - copy here!'!D2854="","",'Two Yrs Prior Data - copy here!'!L2854)</f>
        <v/>
      </c>
      <c r="K2849" s="3" t="str">
        <f>IF('Two Yrs Prior Data - copy here!'!D2854="","",'Two Yrs Prior Data - copy here!'!M2854)</f>
        <v/>
      </c>
      <c r="L2849" s="46" t="str">
        <f t="shared" si="3"/>
        <v/>
      </c>
      <c r="M2849" s="3" t="str">
        <f t="shared" si="4"/>
        <v/>
      </c>
      <c r="N2849" s="47"/>
    </row>
    <row r="2850" ht="15.75" customHeight="1">
      <c r="B2850" s="3" t="str">
        <f>IF('Prior Yr Data - copy here!'!D2855="","",'Prior Yr Data - copy here!'!D2855)</f>
        <v/>
      </c>
      <c r="C2850" s="3" t="str">
        <f>IF('Prior Yr Data - copy here!'!L2855="","",'Prior Yr Data - copy here!'!L2855)</f>
        <v/>
      </c>
      <c r="D2850" s="3" t="str">
        <f>IF('Prior Yr Data - copy here!'!M2855="","",'Prior Yr Data - copy here!'!M2855)</f>
        <v/>
      </c>
      <c r="E2850" s="46" t="str">
        <f t="shared" si="1"/>
        <v/>
      </c>
      <c r="F2850" s="3" t="str">
        <f t="shared" si="2"/>
        <v/>
      </c>
      <c r="G2850" s="47"/>
      <c r="H2850" s="3"/>
      <c r="I2850" s="3" t="str">
        <f>IF('Two Yrs Prior Data - copy here!'!D2855="","",'Two Yrs Prior Data - copy here!'!D2855)</f>
        <v/>
      </c>
      <c r="J2850" s="3" t="str">
        <f>IF('Two Yrs Prior Data - copy here!'!D2855="","",'Two Yrs Prior Data - copy here!'!L2855)</f>
        <v/>
      </c>
      <c r="K2850" s="3" t="str">
        <f>IF('Two Yrs Prior Data - copy here!'!D2855="","",'Two Yrs Prior Data - copy here!'!M2855)</f>
        <v/>
      </c>
      <c r="L2850" s="46" t="str">
        <f t="shared" si="3"/>
        <v/>
      </c>
      <c r="M2850" s="3" t="str">
        <f t="shared" si="4"/>
        <v/>
      </c>
      <c r="N2850" s="47"/>
    </row>
    <row r="2851" ht="15.75" customHeight="1">
      <c r="B2851" s="3" t="str">
        <f>IF('Prior Yr Data - copy here!'!D2856="","",'Prior Yr Data - copy here!'!D2856)</f>
        <v/>
      </c>
      <c r="C2851" s="3" t="str">
        <f>IF('Prior Yr Data - copy here!'!L2856="","",'Prior Yr Data - copy here!'!L2856)</f>
        <v/>
      </c>
      <c r="D2851" s="3" t="str">
        <f>IF('Prior Yr Data - copy here!'!M2856="","",'Prior Yr Data - copy here!'!M2856)</f>
        <v/>
      </c>
      <c r="E2851" s="46" t="str">
        <f t="shared" si="1"/>
        <v/>
      </c>
      <c r="F2851" s="3" t="str">
        <f t="shared" si="2"/>
        <v/>
      </c>
      <c r="G2851" s="47"/>
      <c r="H2851" s="3"/>
      <c r="I2851" s="3" t="str">
        <f>IF('Two Yrs Prior Data - copy here!'!D2856="","",'Two Yrs Prior Data - copy here!'!D2856)</f>
        <v/>
      </c>
      <c r="J2851" s="3" t="str">
        <f>IF('Two Yrs Prior Data - copy here!'!D2856="","",'Two Yrs Prior Data - copy here!'!L2856)</f>
        <v/>
      </c>
      <c r="K2851" s="3" t="str">
        <f>IF('Two Yrs Prior Data - copy here!'!D2856="","",'Two Yrs Prior Data - copy here!'!M2856)</f>
        <v/>
      </c>
      <c r="L2851" s="46" t="str">
        <f t="shared" si="3"/>
        <v/>
      </c>
      <c r="M2851" s="3" t="str">
        <f t="shared" si="4"/>
        <v/>
      </c>
      <c r="N2851" s="47"/>
    </row>
    <row r="2852" ht="15.75" customHeight="1">
      <c r="B2852" s="3" t="str">
        <f>IF('Prior Yr Data - copy here!'!D2857="","",'Prior Yr Data - copy here!'!D2857)</f>
        <v/>
      </c>
      <c r="C2852" s="3" t="str">
        <f>IF('Prior Yr Data - copy here!'!L2857="","",'Prior Yr Data - copy here!'!L2857)</f>
        <v/>
      </c>
      <c r="D2852" s="3" t="str">
        <f>IF('Prior Yr Data - copy here!'!M2857="","",'Prior Yr Data - copy here!'!M2857)</f>
        <v/>
      </c>
      <c r="E2852" s="46" t="str">
        <f t="shared" si="1"/>
        <v/>
      </c>
      <c r="F2852" s="3" t="str">
        <f t="shared" si="2"/>
        <v/>
      </c>
      <c r="G2852" s="47"/>
      <c r="H2852" s="3"/>
      <c r="I2852" s="3" t="str">
        <f>IF('Two Yrs Prior Data - copy here!'!D2857="","",'Two Yrs Prior Data - copy here!'!D2857)</f>
        <v/>
      </c>
      <c r="J2852" s="3" t="str">
        <f>IF('Two Yrs Prior Data - copy here!'!D2857="","",'Two Yrs Prior Data - copy here!'!L2857)</f>
        <v/>
      </c>
      <c r="K2852" s="3" t="str">
        <f>IF('Two Yrs Prior Data - copy here!'!D2857="","",'Two Yrs Prior Data - copy here!'!M2857)</f>
        <v/>
      </c>
      <c r="L2852" s="46" t="str">
        <f t="shared" si="3"/>
        <v/>
      </c>
      <c r="M2852" s="3" t="str">
        <f t="shared" si="4"/>
        <v/>
      </c>
      <c r="N2852" s="47"/>
    </row>
    <row r="2853" ht="15.75" customHeight="1">
      <c r="B2853" s="3" t="str">
        <f>IF('Prior Yr Data - copy here!'!D2858="","",'Prior Yr Data - copy here!'!D2858)</f>
        <v/>
      </c>
      <c r="C2853" s="3" t="str">
        <f>IF('Prior Yr Data - copy here!'!L2858="","",'Prior Yr Data - copy here!'!L2858)</f>
        <v/>
      </c>
      <c r="D2853" s="3" t="str">
        <f>IF('Prior Yr Data - copy here!'!M2858="","",'Prior Yr Data - copy here!'!M2858)</f>
        <v/>
      </c>
      <c r="E2853" s="46" t="str">
        <f t="shared" si="1"/>
        <v/>
      </c>
      <c r="F2853" s="3" t="str">
        <f t="shared" si="2"/>
        <v/>
      </c>
      <c r="G2853" s="47"/>
      <c r="H2853" s="3"/>
      <c r="I2853" s="3" t="str">
        <f>IF('Two Yrs Prior Data - copy here!'!D2858="","",'Two Yrs Prior Data - copy here!'!D2858)</f>
        <v/>
      </c>
      <c r="J2853" s="3" t="str">
        <f>IF('Two Yrs Prior Data - copy here!'!D2858="","",'Two Yrs Prior Data - copy here!'!L2858)</f>
        <v/>
      </c>
      <c r="K2853" s="3" t="str">
        <f>IF('Two Yrs Prior Data - copy here!'!D2858="","",'Two Yrs Prior Data - copy here!'!M2858)</f>
        <v/>
      </c>
      <c r="L2853" s="46" t="str">
        <f t="shared" si="3"/>
        <v/>
      </c>
      <c r="M2853" s="3" t="str">
        <f t="shared" si="4"/>
        <v/>
      </c>
      <c r="N2853" s="47"/>
    </row>
    <row r="2854" ht="15.75" customHeight="1">
      <c r="B2854" s="3" t="str">
        <f>IF('Prior Yr Data - copy here!'!D2859="","",'Prior Yr Data - copy here!'!D2859)</f>
        <v/>
      </c>
      <c r="C2854" s="3" t="str">
        <f>IF('Prior Yr Data - copy here!'!L2859="","",'Prior Yr Data - copy here!'!L2859)</f>
        <v/>
      </c>
      <c r="D2854" s="3" t="str">
        <f>IF('Prior Yr Data - copy here!'!M2859="","",'Prior Yr Data - copy here!'!M2859)</f>
        <v/>
      </c>
      <c r="E2854" s="46" t="str">
        <f t="shared" si="1"/>
        <v/>
      </c>
      <c r="F2854" s="3" t="str">
        <f t="shared" si="2"/>
        <v/>
      </c>
      <c r="G2854" s="47"/>
      <c r="H2854" s="3"/>
      <c r="I2854" s="3" t="str">
        <f>IF('Two Yrs Prior Data - copy here!'!D2859="","",'Two Yrs Prior Data - copy here!'!D2859)</f>
        <v/>
      </c>
      <c r="J2854" s="3" t="str">
        <f>IF('Two Yrs Prior Data - copy here!'!D2859="","",'Two Yrs Prior Data - copy here!'!L2859)</f>
        <v/>
      </c>
      <c r="K2854" s="3" t="str">
        <f>IF('Two Yrs Prior Data - copy here!'!D2859="","",'Two Yrs Prior Data - copy here!'!M2859)</f>
        <v/>
      </c>
      <c r="L2854" s="46" t="str">
        <f t="shared" si="3"/>
        <v/>
      </c>
      <c r="M2854" s="3" t="str">
        <f t="shared" si="4"/>
        <v/>
      </c>
      <c r="N2854" s="47"/>
    </row>
    <row r="2855" ht="15.75" customHeight="1">
      <c r="B2855" s="3" t="str">
        <f>IF('Prior Yr Data - copy here!'!D2860="","",'Prior Yr Data - copy here!'!D2860)</f>
        <v/>
      </c>
      <c r="C2855" s="3" t="str">
        <f>IF('Prior Yr Data - copy here!'!L2860="","",'Prior Yr Data - copy here!'!L2860)</f>
        <v/>
      </c>
      <c r="D2855" s="3" t="str">
        <f>IF('Prior Yr Data - copy here!'!M2860="","",'Prior Yr Data - copy here!'!M2860)</f>
        <v/>
      </c>
      <c r="E2855" s="46" t="str">
        <f t="shared" si="1"/>
        <v/>
      </c>
      <c r="F2855" s="3" t="str">
        <f t="shared" si="2"/>
        <v/>
      </c>
      <c r="G2855" s="47"/>
      <c r="H2855" s="3"/>
      <c r="I2855" s="3" t="str">
        <f>IF('Two Yrs Prior Data - copy here!'!D2860="","",'Two Yrs Prior Data - copy here!'!D2860)</f>
        <v/>
      </c>
      <c r="J2855" s="3" t="str">
        <f>IF('Two Yrs Prior Data - copy here!'!D2860="","",'Two Yrs Prior Data - copy here!'!L2860)</f>
        <v/>
      </c>
      <c r="K2855" s="3" t="str">
        <f>IF('Two Yrs Prior Data - copy here!'!D2860="","",'Two Yrs Prior Data - copy here!'!M2860)</f>
        <v/>
      </c>
      <c r="L2855" s="46" t="str">
        <f t="shared" si="3"/>
        <v/>
      </c>
      <c r="M2855" s="3" t="str">
        <f t="shared" si="4"/>
        <v/>
      </c>
      <c r="N2855" s="47"/>
    </row>
    <row r="2856" ht="15.75" customHeight="1">
      <c r="B2856" s="3" t="str">
        <f>IF('Prior Yr Data - copy here!'!D2861="","",'Prior Yr Data - copy here!'!D2861)</f>
        <v/>
      </c>
      <c r="C2856" s="3" t="str">
        <f>IF('Prior Yr Data - copy here!'!L2861="","",'Prior Yr Data - copy here!'!L2861)</f>
        <v/>
      </c>
      <c r="D2856" s="3" t="str">
        <f>IF('Prior Yr Data - copy here!'!M2861="","",'Prior Yr Data - copy here!'!M2861)</f>
        <v/>
      </c>
      <c r="E2856" s="46" t="str">
        <f t="shared" si="1"/>
        <v/>
      </c>
      <c r="F2856" s="3" t="str">
        <f t="shared" si="2"/>
        <v/>
      </c>
      <c r="G2856" s="47"/>
      <c r="H2856" s="3"/>
      <c r="I2856" s="3" t="str">
        <f>IF('Two Yrs Prior Data - copy here!'!D2861="","",'Two Yrs Prior Data - copy here!'!D2861)</f>
        <v/>
      </c>
      <c r="J2856" s="3" t="str">
        <f>IF('Two Yrs Prior Data - copy here!'!D2861="","",'Two Yrs Prior Data - copy here!'!L2861)</f>
        <v/>
      </c>
      <c r="K2856" s="3" t="str">
        <f>IF('Two Yrs Prior Data - copy here!'!D2861="","",'Two Yrs Prior Data - copy here!'!M2861)</f>
        <v/>
      </c>
      <c r="L2856" s="46" t="str">
        <f t="shared" si="3"/>
        <v/>
      </c>
      <c r="M2856" s="3" t="str">
        <f t="shared" si="4"/>
        <v/>
      </c>
      <c r="N2856" s="47"/>
    </row>
    <row r="2857" ht="15.75" customHeight="1">
      <c r="B2857" s="3" t="str">
        <f>IF('Prior Yr Data - copy here!'!D2862="","",'Prior Yr Data - copy here!'!D2862)</f>
        <v/>
      </c>
      <c r="C2857" s="3" t="str">
        <f>IF('Prior Yr Data - copy here!'!L2862="","",'Prior Yr Data - copy here!'!L2862)</f>
        <v/>
      </c>
      <c r="D2857" s="3" t="str">
        <f>IF('Prior Yr Data - copy here!'!M2862="","",'Prior Yr Data - copy here!'!M2862)</f>
        <v/>
      </c>
      <c r="E2857" s="46" t="str">
        <f t="shared" si="1"/>
        <v/>
      </c>
      <c r="F2857" s="3" t="str">
        <f t="shared" si="2"/>
        <v/>
      </c>
      <c r="G2857" s="47"/>
      <c r="H2857" s="3"/>
      <c r="I2857" s="3" t="str">
        <f>IF('Two Yrs Prior Data - copy here!'!D2862="","",'Two Yrs Prior Data - copy here!'!D2862)</f>
        <v/>
      </c>
      <c r="J2857" s="3" t="str">
        <f>IF('Two Yrs Prior Data - copy here!'!D2862="","",'Two Yrs Prior Data - copy here!'!L2862)</f>
        <v/>
      </c>
      <c r="K2857" s="3" t="str">
        <f>IF('Two Yrs Prior Data - copy here!'!D2862="","",'Two Yrs Prior Data - copy here!'!M2862)</f>
        <v/>
      </c>
      <c r="L2857" s="46" t="str">
        <f t="shared" si="3"/>
        <v/>
      </c>
      <c r="M2857" s="3" t="str">
        <f t="shared" si="4"/>
        <v/>
      </c>
      <c r="N2857" s="47"/>
    </row>
    <row r="2858" ht="15.75" customHeight="1">
      <c r="B2858" s="3" t="str">
        <f>IF('Prior Yr Data - copy here!'!D2863="","",'Prior Yr Data - copy here!'!D2863)</f>
        <v/>
      </c>
      <c r="C2858" s="3" t="str">
        <f>IF('Prior Yr Data - copy here!'!L2863="","",'Prior Yr Data - copy here!'!L2863)</f>
        <v/>
      </c>
      <c r="D2858" s="3" t="str">
        <f>IF('Prior Yr Data - copy here!'!M2863="","",'Prior Yr Data - copy here!'!M2863)</f>
        <v/>
      </c>
      <c r="E2858" s="46" t="str">
        <f t="shared" si="1"/>
        <v/>
      </c>
      <c r="F2858" s="3" t="str">
        <f t="shared" si="2"/>
        <v/>
      </c>
      <c r="G2858" s="47"/>
      <c r="H2858" s="3"/>
      <c r="I2858" s="3" t="str">
        <f>IF('Two Yrs Prior Data - copy here!'!D2863="","",'Two Yrs Prior Data - copy here!'!D2863)</f>
        <v/>
      </c>
      <c r="J2858" s="3" t="str">
        <f>IF('Two Yrs Prior Data - copy here!'!D2863="","",'Two Yrs Prior Data - copy here!'!L2863)</f>
        <v/>
      </c>
      <c r="K2858" s="3" t="str">
        <f>IF('Two Yrs Prior Data - copy here!'!D2863="","",'Two Yrs Prior Data - copy here!'!M2863)</f>
        <v/>
      </c>
      <c r="L2858" s="46" t="str">
        <f t="shared" si="3"/>
        <v/>
      </c>
      <c r="M2858" s="3" t="str">
        <f t="shared" si="4"/>
        <v/>
      </c>
      <c r="N2858" s="47"/>
    </row>
    <row r="2859" ht="15.75" customHeight="1">
      <c r="B2859" s="3" t="str">
        <f>IF('Prior Yr Data - copy here!'!D2864="","",'Prior Yr Data - copy here!'!D2864)</f>
        <v/>
      </c>
      <c r="C2859" s="3" t="str">
        <f>IF('Prior Yr Data - copy here!'!L2864="","",'Prior Yr Data - copy here!'!L2864)</f>
        <v/>
      </c>
      <c r="D2859" s="3" t="str">
        <f>IF('Prior Yr Data - copy here!'!M2864="","",'Prior Yr Data - copy here!'!M2864)</f>
        <v/>
      </c>
      <c r="E2859" s="46" t="str">
        <f t="shared" si="1"/>
        <v/>
      </c>
      <c r="F2859" s="3" t="str">
        <f t="shared" si="2"/>
        <v/>
      </c>
      <c r="G2859" s="47"/>
      <c r="H2859" s="3"/>
      <c r="I2859" s="3" t="str">
        <f>IF('Two Yrs Prior Data - copy here!'!D2864="","",'Two Yrs Prior Data - copy here!'!D2864)</f>
        <v/>
      </c>
      <c r="J2859" s="3" t="str">
        <f>IF('Two Yrs Prior Data - copy here!'!D2864="","",'Two Yrs Prior Data - copy here!'!L2864)</f>
        <v/>
      </c>
      <c r="K2859" s="3" t="str">
        <f>IF('Two Yrs Prior Data - copy here!'!D2864="","",'Two Yrs Prior Data - copy here!'!M2864)</f>
        <v/>
      </c>
      <c r="L2859" s="46" t="str">
        <f t="shared" si="3"/>
        <v/>
      </c>
      <c r="M2859" s="3" t="str">
        <f t="shared" si="4"/>
        <v/>
      </c>
      <c r="N2859" s="47"/>
    </row>
    <row r="2860" ht="15.75" customHeight="1">
      <c r="B2860" s="3" t="str">
        <f>IF('Prior Yr Data - copy here!'!D2865="","",'Prior Yr Data - copy here!'!D2865)</f>
        <v/>
      </c>
      <c r="C2860" s="3" t="str">
        <f>IF('Prior Yr Data - copy here!'!L2865="","",'Prior Yr Data - copy here!'!L2865)</f>
        <v/>
      </c>
      <c r="D2860" s="3" t="str">
        <f>IF('Prior Yr Data - copy here!'!M2865="","",'Prior Yr Data - copy here!'!M2865)</f>
        <v/>
      </c>
      <c r="E2860" s="46" t="str">
        <f t="shared" si="1"/>
        <v/>
      </c>
      <c r="F2860" s="3" t="str">
        <f t="shared" si="2"/>
        <v/>
      </c>
      <c r="G2860" s="47"/>
      <c r="H2860" s="3"/>
      <c r="I2860" s="3" t="str">
        <f>IF('Two Yrs Prior Data - copy here!'!D2865="","",'Two Yrs Prior Data - copy here!'!D2865)</f>
        <v/>
      </c>
      <c r="J2860" s="3" t="str">
        <f>IF('Two Yrs Prior Data - copy here!'!D2865="","",'Two Yrs Prior Data - copy here!'!L2865)</f>
        <v/>
      </c>
      <c r="K2860" s="3" t="str">
        <f>IF('Two Yrs Prior Data - copy here!'!D2865="","",'Two Yrs Prior Data - copy here!'!M2865)</f>
        <v/>
      </c>
      <c r="L2860" s="46" t="str">
        <f t="shared" si="3"/>
        <v/>
      </c>
      <c r="M2860" s="3" t="str">
        <f t="shared" si="4"/>
        <v/>
      </c>
      <c r="N2860" s="47"/>
    </row>
    <row r="2861" ht="15.75" customHeight="1">
      <c r="B2861" s="3" t="str">
        <f>IF('Prior Yr Data - copy here!'!D2866="","",'Prior Yr Data - copy here!'!D2866)</f>
        <v/>
      </c>
      <c r="C2861" s="3" t="str">
        <f>IF('Prior Yr Data - copy here!'!L2866="","",'Prior Yr Data - copy here!'!L2866)</f>
        <v/>
      </c>
      <c r="D2861" s="3" t="str">
        <f>IF('Prior Yr Data - copy here!'!M2866="","",'Prior Yr Data - copy here!'!M2866)</f>
        <v/>
      </c>
      <c r="E2861" s="46" t="str">
        <f t="shared" si="1"/>
        <v/>
      </c>
      <c r="F2861" s="3" t="str">
        <f t="shared" si="2"/>
        <v/>
      </c>
      <c r="G2861" s="47"/>
      <c r="H2861" s="3"/>
      <c r="I2861" s="3" t="str">
        <f>IF('Two Yrs Prior Data - copy here!'!D2866="","",'Two Yrs Prior Data - copy here!'!D2866)</f>
        <v/>
      </c>
      <c r="J2861" s="3" t="str">
        <f>IF('Two Yrs Prior Data - copy here!'!D2866="","",'Two Yrs Prior Data - copy here!'!L2866)</f>
        <v/>
      </c>
      <c r="K2861" s="3" t="str">
        <f>IF('Two Yrs Prior Data - copy here!'!D2866="","",'Two Yrs Prior Data - copy here!'!M2866)</f>
        <v/>
      </c>
      <c r="L2861" s="46" t="str">
        <f t="shared" si="3"/>
        <v/>
      </c>
      <c r="M2861" s="3" t="str">
        <f t="shared" si="4"/>
        <v/>
      </c>
      <c r="N2861" s="47"/>
    </row>
    <row r="2862" ht="15.75" customHeight="1">
      <c r="B2862" s="3" t="str">
        <f>IF('Prior Yr Data - copy here!'!D2867="","",'Prior Yr Data - copy here!'!D2867)</f>
        <v/>
      </c>
      <c r="C2862" s="3" t="str">
        <f>IF('Prior Yr Data - copy here!'!L2867="","",'Prior Yr Data - copy here!'!L2867)</f>
        <v/>
      </c>
      <c r="D2862" s="3" t="str">
        <f>IF('Prior Yr Data - copy here!'!M2867="","",'Prior Yr Data - copy here!'!M2867)</f>
        <v/>
      </c>
      <c r="E2862" s="46" t="str">
        <f t="shared" si="1"/>
        <v/>
      </c>
      <c r="F2862" s="3" t="str">
        <f t="shared" si="2"/>
        <v/>
      </c>
      <c r="G2862" s="47"/>
      <c r="H2862" s="3"/>
      <c r="I2862" s="3" t="str">
        <f>IF('Two Yrs Prior Data - copy here!'!D2867="","",'Two Yrs Prior Data - copy here!'!D2867)</f>
        <v/>
      </c>
      <c r="J2862" s="3" t="str">
        <f>IF('Two Yrs Prior Data - copy here!'!D2867="","",'Two Yrs Prior Data - copy here!'!L2867)</f>
        <v/>
      </c>
      <c r="K2862" s="3" t="str">
        <f>IF('Two Yrs Prior Data - copy here!'!D2867="","",'Two Yrs Prior Data - copy here!'!M2867)</f>
        <v/>
      </c>
      <c r="L2862" s="46" t="str">
        <f t="shared" si="3"/>
        <v/>
      </c>
      <c r="M2862" s="3" t="str">
        <f t="shared" si="4"/>
        <v/>
      </c>
      <c r="N2862" s="47"/>
    </row>
    <row r="2863" ht="15.75" customHeight="1">
      <c r="B2863" s="3" t="str">
        <f>IF('Prior Yr Data - copy here!'!D2868="","",'Prior Yr Data - copy here!'!D2868)</f>
        <v/>
      </c>
      <c r="C2863" s="3" t="str">
        <f>IF('Prior Yr Data - copy here!'!L2868="","",'Prior Yr Data - copy here!'!L2868)</f>
        <v/>
      </c>
      <c r="D2863" s="3" t="str">
        <f>IF('Prior Yr Data - copy here!'!M2868="","",'Prior Yr Data - copy here!'!M2868)</f>
        <v/>
      </c>
      <c r="E2863" s="46" t="str">
        <f t="shared" si="1"/>
        <v/>
      </c>
      <c r="F2863" s="3" t="str">
        <f t="shared" si="2"/>
        <v/>
      </c>
      <c r="G2863" s="47"/>
      <c r="H2863" s="3"/>
      <c r="I2863" s="3" t="str">
        <f>IF('Two Yrs Prior Data - copy here!'!D2868="","",'Two Yrs Prior Data - copy here!'!D2868)</f>
        <v/>
      </c>
      <c r="J2863" s="3" t="str">
        <f>IF('Two Yrs Prior Data - copy here!'!D2868="","",'Two Yrs Prior Data - copy here!'!L2868)</f>
        <v/>
      </c>
      <c r="K2863" s="3" t="str">
        <f>IF('Two Yrs Prior Data - copy here!'!D2868="","",'Two Yrs Prior Data - copy here!'!M2868)</f>
        <v/>
      </c>
      <c r="L2863" s="46" t="str">
        <f t="shared" si="3"/>
        <v/>
      </c>
      <c r="M2863" s="3" t="str">
        <f t="shared" si="4"/>
        <v/>
      </c>
      <c r="N2863" s="47"/>
    </row>
    <row r="2864" ht="15.75" customHeight="1">
      <c r="B2864" s="3" t="str">
        <f>IF('Prior Yr Data - copy here!'!D2869="","",'Prior Yr Data - copy here!'!D2869)</f>
        <v/>
      </c>
      <c r="C2864" s="3" t="str">
        <f>IF('Prior Yr Data - copy here!'!L2869="","",'Prior Yr Data - copy here!'!L2869)</f>
        <v/>
      </c>
      <c r="D2864" s="3" t="str">
        <f>IF('Prior Yr Data - copy here!'!M2869="","",'Prior Yr Data - copy here!'!M2869)</f>
        <v/>
      </c>
      <c r="E2864" s="46" t="str">
        <f t="shared" si="1"/>
        <v/>
      </c>
      <c r="F2864" s="3" t="str">
        <f t="shared" si="2"/>
        <v/>
      </c>
      <c r="G2864" s="47"/>
      <c r="H2864" s="3"/>
      <c r="I2864" s="3" t="str">
        <f>IF('Two Yrs Prior Data - copy here!'!D2869="","",'Two Yrs Prior Data - copy here!'!D2869)</f>
        <v/>
      </c>
      <c r="J2864" s="3" t="str">
        <f>IF('Two Yrs Prior Data - copy here!'!D2869="","",'Two Yrs Prior Data - copy here!'!L2869)</f>
        <v/>
      </c>
      <c r="K2864" s="3" t="str">
        <f>IF('Two Yrs Prior Data - copy here!'!D2869="","",'Two Yrs Prior Data - copy here!'!M2869)</f>
        <v/>
      </c>
      <c r="L2864" s="46" t="str">
        <f t="shared" si="3"/>
        <v/>
      </c>
      <c r="M2864" s="3" t="str">
        <f t="shared" si="4"/>
        <v/>
      </c>
      <c r="N2864" s="47"/>
    </row>
    <row r="2865" ht="15.75" customHeight="1">
      <c r="B2865" s="3" t="str">
        <f>IF('Prior Yr Data - copy here!'!D2870="","",'Prior Yr Data - copy here!'!D2870)</f>
        <v/>
      </c>
      <c r="C2865" s="3" t="str">
        <f>IF('Prior Yr Data - copy here!'!L2870="","",'Prior Yr Data - copy here!'!L2870)</f>
        <v/>
      </c>
      <c r="D2865" s="3" t="str">
        <f>IF('Prior Yr Data - copy here!'!M2870="","",'Prior Yr Data - copy here!'!M2870)</f>
        <v/>
      </c>
      <c r="E2865" s="46" t="str">
        <f t="shared" si="1"/>
        <v/>
      </c>
      <c r="F2865" s="3" t="str">
        <f t="shared" si="2"/>
        <v/>
      </c>
      <c r="G2865" s="47"/>
      <c r="H2865" s="3"/>
      <c r="I2865" s="3" t="str">
        <f>IF('Two Yrs Prior Data - copy here!'!D2870="","",'Two Yrs Prior Data - copy here!'!D2870)</f>
        <v/>
      </c>
      <c r="J2865" s="3" t="str">
        <f>IF('Two Yrs Prior Data - copy here!'!D2870="","",'Two Yrs Prior Data - copy here!'!L2870)</f>
        <v/>
      </c>
      <c r="K2865" s="3" t="str">
        <f>IF('Two Yrs Prior Data - copy here!'!D2870="","",'Two Yrs Prior Data - copy here!'!M2870)</f>
        <v/>
      </c>
      <c r="L2865" s="46" t="str">
        <f t="shared" si="3"/>
        <v/>
      </c>
      <c r="M2865" s="3" t="str">
        <f t="shared" si="4"/>
        <v/>
      </c>
      <c r="N2865" s="47"/>
    </row>
    <row r="2866" ht="15.75" customHeight="1">
      <c r="B2866" s="3" t="str">
        <f>IF('Prior Yr Data - copy here!'!D2871="","",'Prior Yr Data - copy here!'!D2871)</f>
        <v/>
      </c>
      <c r="C2866" s="3" t="str">
        <f>IF('Prior Yr Data - copy here!'!L2871="","",'Prior Yr Data - copy here!'!L2871)</f>
        <v/>
      </c>
      <c r="D2866" s="3" t="str">
        <f>IF('Prior Yr Data - copy here!'!M2871="","",'Prior Yr Data - copy here!'!M2871)</f>
        <v/>
      </c>
      <c r="E2866" s="46" t="str">
        <f t="shared" si="1"/>
        <v/>
      </c>
      <c r="F2866" s="3" t="str">
        <f t="shared" si="2"/>
        <v/>
      </c>
      <c r="G2866" s="47"/>
      <c r="H2866" s="3"/>
      <c r="I2866" s="3" t="str">
        <f>IF('Two Yrs Prior Data - copy here!'!D2871="","",'Two Yrs Prior Data - copy here!'!D2871)</f>
        <v/>
      </c>
      <c r="J2866" s="3" t="str">
        <f>IF('Two Yrs Prior Data - copy here!'!D2871="","",'Two Yrs Prior Data - copy here!'!L2871)</f>
        <v/>
      </c>
      <c r="K2866" s="3" t="str">
        <f>IF('Two Yrs Prior Data - copy here!'!D2871="","",'Two Yrs Prior Data - copy here!'!M2871)</f>
        <v/>
      </c>
      <c r="L2866" s="46" t="str">
        <f t="shared" si="3"/>
        <v/>
      </c>
      <c r="M2866" s="3" t="str">
        <f t="shared" si="4"/>
        <v/>
      </c>
      <c r="N2866" s="47"/>
    </row>
    <row r="2867" ht="15.75" customHeight="1">
      <c r="B2867" s="3" t="str">
        <f>IF('Prior Yr Data - copy here!'!D2872="","",'Prior Yr Data - copy here!'!D2872)</f>
        <v/>
      </c>
      <c r="C2867" s="3" t="str">
        <f>IF('Prior Yr Data - copy here!'!L2872="","",'Prior Yr Data - copy here!'!L2872)</f>
        <v/>
      </c>
      <c r="D2867" s="3" t="str">
        <f>IF('Prior Yr Data - copy here!'!M2872="","",'Prior Yr Data - copy here!'!M2872)</f>
        <v/>
      </c>
      <c r="E2867" s="46" t="str">
        <f t="shared" si="1"/>
        <v/>
      </c>
      <c r="F2867" s="3" t="str">
        <f t="shared" si="2"/>
        <v/>
      </c>
      <c r="G2867" s="47"/>
      <c r="H2867" s="3"/>
      <c r="I2867" s="3" t="str">
        <f>IF('Two Yrs Prior Data - copy here!'!D2872="","",'Two Yrs Prior Data - copy here!'!D2872)</f>
        <v/>
      </c>
      <c r="J2867" s="3" t="str">
        <f>IF('Two Yrs Prior Data - copy here!'!D2872="","",'Two Yrs Prior Data - copy here!'!L2872)</f>
        <v/>
      </c>
      <c r="K2867" s="3" t="str">
        <f>IF('Two Yrs Prior Data - copy here!'!D2872="","",'Two Yrs Prior Data - copy here!'!M2872)</f>
        <v/>
      </c>
      <c r="L2867" s="46" t="str">
        <f t="shared" si="3"/>
        <v/>
      </c>
      <c r="M2867" s="3" t="str">
        <f t="shared" si="4"/>
        <v/>
      </c>
      <c r="N2867" s="47"/>
    </row>
    <row r="2868" ht="15.75" customHeight="1">
      <c r="B2868" s="3" t="str">
        <f>IF('Prior Yr Data - copy here!'!D2873="","",'Prior Yr Data - copy here!'!D2873)</f>
        <v/>
      </c>
      <c r="C2868" s="3" t="str">
        <f>IF('Prior Yr Data - copy here!'!L2873="","",'Prior Yr Data - copy here!'!L2873)</f>
        <v/>
      </c>
      <c r="D2868" s="3" t="str">
        <f>IF('Prior Yr Data - copy here!'!M2873="","",'Prior Yr Data - copy here!'!M2873)</f>
        <v/>
      </c>
      <c r="E2868" s="46" t="str">
        <f t="shared" si="1"/>
        <v/>
      </c>
      <c r="F2868" s="3" t="str">
        <f t="shared" si="2"/>
        <v/>
      </c>
      <c r="G2868" s="47"/>
      <c r="H2868" s="3"/>
      <c r="I2868" s="3" t="str">
        <f>IF('Two Yrs Prior Data - copy here!'!D2873="","",'Two Yrs Prior Data - copy here!'!D2873)</f>
        <v/>
      </c>
      <c r="J2868" s="3" t="str">
        <f>IF('Two Yrs Prior Data - copy here!'!D2873="","",'Two Yrs Prior Data - copy here!'!L2873)</f>
        <v/>
      </c>
      <c r="K2868" s="3" t="str">
        <f>IF('Two Yrs Prior Data - copy here!'!D2873="","",'Two Yrs Prior Data - copy here!'!M2873)</f>
        <v/>
      </c>
      <c r="L2868" s="46" t="str">
        <f t="shared" si="3"/>
        <v/>
      </c>
      <c r="M2868" s="3" t="str">
        <f t="shared" si="4"/>
        <v/>
      </c>
      <c r="N2868" s="47"/>
    </row>
    <row r="2869" ht="15.75" customHeight="1">
      <c r="B2869" s="3" t="str">
        <f>IF('Prior Yr Data - copy here!'!D2874="","",'Prior Yr Data - copy here!'!D2874)</f>
        <v/>
      </c>
      <c r="C2869" s="3" t="str">
        <f>IF('Prior Yr Data - copy here!'!L2874="","",'Prior Yr Data - copy here!'!L2874)</f>
        <v/>
      </c>
      <c r="D2869" s="3" t="str">
        <f>IF('Prior Yr Data - copy here!'!M2874="","",'Prior Yr Data - copy here!'!M2874)</f>
        <v/>
      </c>
      <c r="E2869" s="46" t="str">
        <f t="shared" si="1"/>
        <v/>
      </c>
      <c r="F2869" s="3" t="str">
        <f t="shared" si="2"/>
        <v/>
      </c>
      <c r="G2869" s="47"/>
      <c r="H2869" s="3"/>
      <c r="I2869" s="3" t="str">
        <f>IF('Two Yrs Prior Data - copy here!'!D2874="","",'Two Yrs Prior Data - copy here!'!D2874)</f>
        <v/>
      </c>
      <c r="J2869" s="3" t="str">
        <f>IF('Two Yrs Prior Data - copy here!'!D2874="","",'Two Yrs Prior Data - copy here!'!L2874)</f>
        <v/>
      </c>
      <c r="K2869" s="3" t="str">
        <f>IF('Two Yrs Prior Data - copy here!'!D2874="","",'Two Yrs Prior Data - copy here!'!M2874)</f>
        <v/>
      </c>
      <c r="L2869" s="46" t="str">
        <f t="shared" si="3"/>
        <v/>
      </c>
      <c r="M2869" s="3" t="str">
        <f t="shared" si="4"/>
        <v/>
      </c>
      <c r="N2869" s="47"/>
    </row>
    <row r="2870" ht="15.75" customHeight="1">
      <c r="B2870" s="3" t="str">
        <f>IF('Prior Yr Data - copy here!'!D2875="","",'Prior Yr Data - copy here!'!D2875)</f>
        <v/>
      </c>
      <c r="C2870" s="3" t="str">
        <f>IF('Prior Yr Data - copy here!'!L2875="","",'Prior Yr Data - copy here!'!L2875)</f>
        <v/>
      </c>
      <c r="D2870" s="3" t="str">
        <f>IF('Prior Yr Data - copy here!'!M2875="","",'Prior Yr Data - copy here!'!M2875)</f>
        <v/>
      </c>
      <c r="E2870" s="46" t="str">
        <f t="shared" si="1"/>
        <v/>
      </c>
      <c r="F2870" s="3" t="str">
        <f t="shared" si="2"/>
        <v/>
      </c>
      <c r="G2870" s="47"/>
      <c r="H2870" s="3"/>
      <c r="I2870" s="3" t="str">
        <f>IF('Two Yrs Prior Data - copy here!'!D2875="","",'Two Yrs Prior Data - copy here!'!D2875)</f>
        <v/>
      </c>
      <c r="J2870" s="3" t="str">
        <f>IF('Two Yrs Prior Data - copy here!'!D2875="","",'Two Yrs Prior Data - copy here!'!L2875)</f>
        <v/>
      </c>
      <c r="K2870" s="3" t="str">
        <f>IF('Two Yrs Prior Data - copy here!'!D2875="","",'Two Yrs Prior Data - copy here!'!M2875)</f>
        <v/>
      </c>
      <c r="L2870" s="46" t="str">
        <f t="shared" si="3"/>
        <v/>
      </c>
      <c r="M2870" s="3" t="str">
        <f t="shared" si="4"/>
        <v/>
      </c>
      <c r="N2870" s="47"/>
    </row>
    <row r="2871" ht="15.75" customHeight="1">
      <c r="B2871" s="3" t="str">
        <f>IF('Prior Yr Data - copy here!'!D2876="","",'Prior Yr Data - copy here!'!D2876)</f>
        <v/>
      </c>
      <c r="C2871" s="3" t="str">
        <f>IF('Prior Yr Data - copy here!'!L2876="","",'Prior Yr Data - copy here!'!L2876)</f>
        <v/>
      </c>
      <c r="D2871" s="3" t="str">
        <f>IF('Prior Yr Data - copy here!'!M2876="","",'Prior Yr Data - copy here!'!M2876)</f>
        <v/>
      </c>
      <c r="E2871" s="46" t="str">
        <f t="shared" si="1"/>
        <v/>
      </c>
      <c r="F2871" s="3" t="str">
        <f t="shared" si="2"/>
        <v/>
      </c>
      <c r="G2871" s="47"/>
      <c r="H2871" s="3"/>
      <c r="I2871" s="3" t="str">
        <f>IF('Two Yrs Prior Data - copy here!'!D2876="","",'Two Yrs Prior Data - copy here!'!D2876)</f>
        <v/>
      </c>
      <c r="J2871" s="3" t="str">
        <f>IF('Two Yrs Prior Data - copy here!'!D2876="","",'Two Yrs Prior Data - copy here!'!L2876)</f>
        <v/>
      </c>
      <c r="K2871" s="3" t="str">
        <f>IF('Two Yrs Prior Data - copy here!'!D2876="","",'Two Yrs Prior Data - copy here!'!M2876)</f>
        <v/>
      </c>
      <c r="L2871" s="46" t="str">
        <f t="shared" si="3"/>
        <v/>
      </c>
      <c r="M2871" s="3" t="str">
        <f t="shared" si="4"/>
        <v/>
      </c>
      <c r="N2871" s="47"/>
    </row>
    <row r="2872" ht="15.75" customHeight="1">
      <c r="B2872" s="3" t="str">
        <f>IF('Prior Yr Data - copy here!'!D2877="","",'Prior Yr Data - copy here!'!D2877)</f>
        <v/>
      </c>
      <c r="C2872" s="3" t="str">
        <f>IF('Prior Yr Data - copy here!'!L2877="","",'Prior Yr Data - copy here!'!L2877)</f>
        <v/>
      </c>
      <c r="D2872" s="3" t="str">
        <f>IF('Prior Yr Data - copy here!'!M2877="","",'Prior Yr Data - copy here!'!M2877)</f>
        <v/>
      </c>
      <c r="E2872" s="46" t="str">
        <f t="shared" si="1"/>
        <v/>
      </c>
      <c r="F2872" s="3" t="str">
        <f t="shared" si="2"/>
        <v/>
      </c>
      <c r="G2872" s="47"/>
      <c r="H2872" s="3"/>
      <c r="I2872" s="3" t="str">
        <f>IF('Two Yrs Prior Data - copy here!'!D2877="","",'Two Yrs Prior Data - copy here!'!D2877)</f>
        <v/>
      </c>
      <c r="J2872" s="3" t="str">
        <f>IF('Two Yrs Prior Data - copy here!'!D2877="","",'Two Yrs Prior Data - copy here!'!L2877)</f>
        <v/>
      </c>
      <c r="K2872" s="3" t="str">
        <f>IF('Two Yrs Prior Data - copy here!'!D2877="","",'Two Yrs Prior Data - copy here!'!M2877)</f>
        <v/>
      </c>
      <c r="L2872" s="46" t="str">
        <f t="shared" si="3"/>
        <v/>
      </c>
      <c r="M2872" s="3" t="str">
        <f t="shared" si="4"/>
        <v/>
      </c>
      <c r="N2872" s="47"/>
    </row>
    <row r="2873" ht="15.75" customHeight="1">
      <c r="B2873" s="3" t="str">
        <f>IF('Prior Yr Data - copy here!'!D2878="","",'Prior Yr Data - copy here!'!D2878)</f>
        <v/>
      </c>
      <c r="C2873" s="3" t="str">
        <f>IF('Prior Yr Data - copy here!'!L2878="","",'Prior Yr Data - copy here!'!L2878)</f>
        <v/>
      </c>
      <c r="D2873" s="3" t="str">
        <f>IF('Prior Yr Data - copy here!'!M2878="","",'Prior Yr Data - copy here!'!M2878)</f>
        <v/>
      </c>
      <c r="E2873" s="46" t="str">
        <f t="shared" si="1"/>
        <v/>
      </c>
      <c r="F2873" s="3" t="str">
        <f t="shared" si="2"/>
        <v/>
      </c>
      <c r="G2873" s="47"/>
      <c r="H2873" s="3"/>
      <c r="I2873" s="3" t="str">
        <f>IF('Two Yrs Prior Data - copy here!'!D2878="","",'Two Yrs Prior Data - copy here!'!D2878)</f>
        <v/>
      </c>
      <c r="J2873" s="3" t="str">
        <f>IF('Two Yrs Prior Data - copy here!'!D2878="","",'Two Yrs Prior Data - copy here!'!L2878)</f>
        <v/>
      </c>
      <c r="K2873" s="3" t="str">
        <f>IF('Two Yrs Prior Data - copy here!'!D2878="","",'Two Yrs Prior Data - copy here!'!M2878)</f>
        <v/>
      </c>
      <c r="L2873" s="46" t="str">
        <f t="shared" si="3"/>
        <v/>
      </c>
      <c r="M2873" s="3" t="str">
        <f t="shared" si="4"/>
        <v/>
      </c>
      <c r="N2873" s="47"/>
    </row>
    <row r="2874" ht="15.75" customHeight="1">
      <c r="B2874" s="3" t="str">
        <f>IF('Prior Yr Data - copy here!'!D2879="","",'Prior Yr Data - copy here!'!D2879)</f>
        <v/>
      </c>
      <c r="C2874" s="3" t="str">
        <f>IF('Prior Yr Data - copy here!'!L2879="","",'Prior Yr Data - copy here!'!L2879)</f>
        <v/>
      </c>
      <c r="D2874" s="3" t="str">
        <f>IF('Prior Yr Data - copy here!'!M2879="","",'Prior Yr Data - copy here!'!M2879)</f>
        <v/>
      </c>
      <c r="E2874" s="46" t="str">
        <f t="shared" si="1"/>
        <v/>
      </c>
      <c r="F2874" s="3" t="str">
        <f t="shared" si="2"/>
        <v/>
      </c>
      <c r="G2874" s="47"/>
      <c r="H2874" s="3"/>
      <c r="I2874" s="3" t="str">
        <f>IF('Two Yrs Prior Data - copy here!'!D2879="","",'Two Yrs Prior Data - copy here!'!D2879)</f>
        <v/>
      </c>
      <c r="J2874" s="3" t="str">
        <f>IF('Two Yrs Prior Data - copy here!'!D2879="","",'Two Yrs Prior Data - copy here!'!L2879)</f>
        <v/>
      </c>
      <c r="K2874" s="3" t="str">
        <f>IF('Two Yrs Prior Data - copy here!'!D2879="","",'Two Yrs Prior Data - copy here!'!M2879)</f>
        <v/>
      </c>
      <c r="L2874" s="46" t="str">
        <f t="shared" si="3"/>
        <v/>
      </c>
      <c r="M2874" s="3" t="str">
        <f t="shared" si="4"/>
        <v/>
      </c>
      <c r="N2874" s="47"/>
    </row>
    <row r="2875" ht="15.75" customHeight="1">
      <c r="B2875" s="3" t="str">
        <f>IF('Prior Yr Data - copy here!'!D2880="","",'Prior Yr Data - copy here!'!D2880)</f>
        <v/>
      </c>
      <c r="C2875" s="3" t="str">
        <f>IF('Prior Yr Data - copy here!'!L2880="","",'Prior Yr Data - copy here!'!L2880)</f>
        <v/>
      </c>
      <c r="D2875" s="3" t="str">
        <f>IF('Prior Yr Data - copy here!'!M2880="","",'Prior Yr Data - copy here!'!M2880)</f>
        <v/>
      </c>
      <c r="E2875" s="46" t="str">
        <f t="shared" si="1"/>
        <v/>
      </c>
      <c r="F2875" s="3" t="str">
        <f t="shared" si="2"/>
        <v/>
      </c>
      <c r="G2875" s="47"/>
      <c r="H2875" s="3"/>
      <c r="I2875" s="3" t="str">
        <f>IF('Two Yrs Prior Data - copy here!'!D2880="","",'Two Yrs Prior Data - copy here!'!D2880)</f>
        <v/>
      </c>
      <c r="J2875" s="3" t="str">
        <f>IF('Two Yrs Prior Data - copy here!'!D2880="","",'Two Yrs Prior Data - copy here!'!L2880)</f>
        <v/>
      </c>
      <c r="K2875" s="3" t="str">
        <f>IF('Two Yrs Prior Data - copy here!'!D2880="","",'Two Yrs Prior Data - copy here!'!M2880)</f>
        <v/>
      </c>
      <c r="L2875" s="46" t="str">
        <f t="shared" si="3"/>
        <v/>
      </c>
      <c r="M2875" s="3" t="str">
        <f t="shared" si="4"/>
        <v/>
      </c>
      <c r="N2875" s="47"/>
    </row>
    <row r="2876" ht="15.75" customHeight="1">
      <c r="B2876" s="3" t="str">
        <f>IF('Prior Yr Data - copy here!'!D2881="","",'Prior Yr Data - copy here!'!D2881)</f>
        <v/>
      </c>
      <c r="C2876" s="3" t="str">
        <f>IF('Prior Yr Data - copy here!'!L2881="","",'Prior Yr Data - copy here!'!L2881)</f>
        <v/>
      </c>
      <c r="D2876" s="3" t="str">
        <f>IF('Prior Yr Data - copy here!'!M2881="","",'Prior Yr Data - copy here!'!M2881)</f>
        <v/>
      </c>
      <c r="E2876" s="46" t="str">
        <f t="shared" si="1"/>
        <v/>
      </c>
      <c r="F2876" s="3" t="str">
        <f t="shared" si="2"/>
        <v/>
      </c>
      <c r="G2876" s="47"/>
      <c r="H2876" s="3"/>
      <c r="I2876" s="3" t="str">
        <f>IF('Two Yrs Prior Data - copy here!'!D2881="","",'Two Yrs Prior Data - copy here!'!D2881)</f>
        <v/>
      </c>
      <c r="J2876" s="3" t="str">
        <f>IF('Two Yrs Prior Data - copy here!'!D2881="","",'Two Yrs Prior Data - copy here!'!L2881)</f>
        <v/>
      </c>
      <c r="K2876" s="3" t="str">
        <f>IF('Two Yrs Prior Data - copy here!'!D2881="","",'Two Yrs Prior Data - copy here!'!M2881)</f>
        <v/>
      </c>
      <c r="L2876" s="46" t="str">
        <f t="shared" si="3"/>
        <v/>
      </c>
      <c r="M2876" s="3" t="str">
        <f t="shared" si="4"/>
        <v/>
      </c>
      <c r="N2876" s="47"/>
    </row>
    <row r="2877" ht="15.75" customHeight="1">
      <c r="B2877" s="3" t="str">
        <f>IF('Prior Yr Data - copy here!'!D2882="","",'Prior Yr Data - copy here!'!D2882)</f>
        <v/>
      </c>
      <c r="C2877" s="3" t="str">
        <f>IF('Prior Yr Data - copy here!'!L2882="","",'Prior Yr Data - copy here!'!L2882)</f>
        <v/>
      </c>
      <c r="D2877" s="3" t="str">
        <f>IF('Prior Yr Data - copy here!'!M2882="","",'Prior Yr Data - copy here!'!M2882)</f>
        <v/>
      </c>
      <c r="E2877" s="46" t="str">
        <f t="shared" si="1"/>
        <v/>
      </c>
      <c r="F2877" s="3" t="str">
        <f t="shared" si="2"/>
        <v/>
      </c>
      <c r="G2877" s="47"/>
      <c r="H2877" s="3"/>
      <c r="I2877" s="3" t="str">
        <f>IF('Two Yrs Prior Data - copy here!'!D2882="","",'Two Yrs Prior Data - copy here!'!D2882)</f>
        <v/>
      </c>
      <c r="J2877" s="3" t="str">
        <f>IF('Two Yrs Prior Data - copy here!'!D2882="","",'Two Yrs Prior Data - copy here!'!L2882)</f>
        <v/>
      </c>
      <c r="K2877" s="3" t="str">
        <f>IF('Two Yrs Prior Data - copy here!'!D2882="","",'Two Yrs Prior Data - copy here!'!M2882)</f>
        <v/>
      </c>
      <c r="L2877" s="46" t="str">
        <f t="shared" si="3"/>
        <v/>
      </c>
      <c r="M2877" s="3" t="str">
        <f t="shared" si="4"/>
        <v/>
      </c>
      <c r="N2877" s="47"/>
    </row>
    <row r="2878" ht="15.75" customHeight="1">
      <c r="B2878" s="3" t="str">
        <f>IF('Prior Yr Data - copy here!'!D2883="","",'Prior Yr Data - copy here!'!D2883)</f>
        <v/>
      </c>
      <c r="C2878" s="3" t="str">
        <f>IF('Prior Yr Data - copy here!'!L2883="","",'Prior Yr Data - copy here!'!L2883)</f>
        <v/>
      </c>
      <c r="D2878" s="3" t="str">
        <f>IF('Prior Yr Data - copy here!'!M2883="","",'Prior Yr Data - copy here!'!M2883)</f>
        <v/>
      </c>
      <c r="E2878" s="46" t="str">
        <f t="shared" si="1"/>
        <v/>
      </c>
      <c r="F2878" s="3" t="str">
        <f t="shared" si="2"/>
        <v/>
      </c>
      <c r="G2878" s="47"/>
      <c r="H2878" s="3"/>
      <c r="I2878" s="3" t="str">
        <f>IF('Two Yrs Prior Data - copy here!'!D2883="","",'Two Yrs Prior Data - copy here!'!D2883)</f>
        <v/>
      </c>
      <c r="J2878" s="3" t="str">
        <f>IF('Two Yrs Prior Data - copy here!'!D2883="","",'Two Yrs Prior Data - copy here!'!L2883)</f>
        <v/>
      </c>
      <c r="K2878" s="3" t="str">
        <f>IF('Two Yrs Prior Data - copy here!'!D2883="","",'Two Yrs Prior Data - copy here!'!M2883)</f>
        <v/>
      </c>
      <c r="L2878" s="46" t="str">
        <f t="shared" si="3"/>
        <v/>
      </c>
      <c r="M2878" s="3" t="str">
        <f t="shared" si="4"/>
        <v/>
      </c>
      <c r="N2878" s="47"/>
    </row>
    <row r="2879" ht="15.75" customHeight="1">
      <c r="B2879" s="3" t="str">
        <f>IF('Prior Yr Data - copy here!'!D2884="","",'Prior Yr Data - copy here!'!D2884)</f>
        <v/>
      </c>
      <c r="C2879" s="3" t="str">
        <f>IF('Prior Yr Data - copy here!'!L2884="","",'Prior Yr Data - copy here!'!L2884)</f>
        <v/>
      </c>
      <c r="D2879" s="3" t="str">
        <f>IF('Prior Yr Data - copy here!'!M2884="","",'Prior Yr Data - copy here!'!M2884)</f>
        <v/>
      </c>
      <c r="E2879" s="46" t="str">
        <f t="shared" si="1"/>
        <v/>
      </c>
      <c r="F2879" s="3" t="str">
        <f t="shared" si="2"/>
        <v/>
      </c>
      <c r="G2879" s="47"/>
      <c r="H2879" s="3"/>
      <c r="I2879" s="3" t="str">
        <f>IF('Two Yrs Prior Data - copy here!'!D2884="","",'Two Yrs Prior Data - copy here!'!D2884)</f>
        <v/>
      </c>
      <c r="J2879" s="3" t="str">
        <f>IF('Two Yrs Prior Data - copy here!'!D2884="","",'Two Yrs Prior Data - copy here!'!L2884)</f>
        <v/>
      </c>
      <c r="K2879" s="3" t="str">
        <f>IF('Two Yrs Prior Data - copy here!'!D2884="","",'Two Yrs Prior Data - copy here!'!M2884)</f>
        <v/>
      </c>
      <c r="L2879" s="46" t="str">
        <f t="shared" si="3"/>
        <v/>
      </c>
      <c r="M2879" s="3" t="str">
        <f t="shared" si="4"/>
        <v/>
      </c>
      <c r="N2879" s="47"/>
    </row>
    <row r="2880" ht="15.75" customHeight="1">
      <c r="B2880" s="3" t="str">
        <f>IF('Prior Yr Data - copy here!'!D2885="","",'Prior Yr Data - copy here!'!D2885)</f>
        <v/>
      </c>
      <c r="C2880" s="3" t="str">
        <f>IF('Prior Yr Data - copy here!'!L2885="","",'Prior Yr Data - copy here!'!L2885)</f>
        <v/>
      </c>
      <c r="D2880" s="3" t="str">
        <f>IF('Prior Yr Data - copy here!'!M2885="","",'Prior Yr Data - copy here!'!M2885)</f>
        <v/>
      </c>
      <c r="E2880" s="46" t="str">
        <f t="shared" si="1"/>
        <v/>
      </c>
      <c r="F2880" s="3" t="str">
        <f t="shared" si="2"/>
        <v/>
      </c>
      <c r="G2880" s="47"/>
      <c r="H2880" s="3"/>
      <c r="I2880" s="3" t="str">
        <f>IF('Two Yrs Prior Data - copy here!'!D2885="","",'Two Yrs Prior Data - copy here!'!D2885)</f>
        <v/>
      </c>
      <c r="J2880" s="3" t="str">
        <f>IF('Two Yrs Prior Data - copy here!'!D2885="","",'Two Yrs Prior Data - copy here!'!L2885)</f>
        <v/>
      </c>
      <c r="K2880" s="3" t="str">
        <f>IF('Two Yrs Prior Data - copy here!'!D2885="","",'Two Yrs Prior Data - copy here!'!M2885)</f>
        <v/>
      </c>
      <c r="L2880" s="46" t="str">
        <f t="shared" si="3"/>
        <v/>
      </c>
      <c r="M2880" s="3" t="str">
        <f t="shared" si="4"/>
        <v/>
      </c>
      <c r="N2880" s="47"/>
    </row>
    <row r="2881" ht="15.75" customHeight="1">
      <c r="B2881" s="3" t="str">
        <f>IF('Prior Yr Data - copy here!'!D2886="","",'Prior Yr Data - copy here!'!D2886)</f>
        <v/>
      </c>
      <c r="C2881" s="3" t="str">
        <f>IF('Prior Yr Data - copy here!'!L2886="","",'Prior Yr Data - copy here!'!L2886)</f>
        <v/>
      </c>
      <c r="D2881" s="3" t="str">
        <f>IF('Prior Yr Data - copy here!'!M2886="","",'Prior Yr Data - copy here!'!M2886)</f>
        <v/>
      </c>
      <c r="E2881" s="46" t="str">
        <f t="shared" si="1"/>
        <v/>
      </c>
      <c r="F2881" s="3" t="str">
        <f t="shared" si="2"/>
        <v/>
      </c>
      <c r="G2881" s="47"/>
      <c r="H2881" s="3"/>
      <c r="I2881" s="3" t="str">
        <f>IF('Two Yrs Prior Data - copy here!'!D2886="","",'Two Yrs Prior Data - copy here!'!D2886)</f>
        <v/>
      </c>
      <c r="J2881" s="3" t="str">
        <f>IF('Two Yrs Prior Data - copy here!'!D2886="","",'Two Yrs Prior Data - copy here!'!L2886)</f>
        <v/>
      </c>
      <c r="K2881" s="3" t="str">
        <f>IF('Two Yrs Prior Data - copy here!'!D2886="","",'Two Yrs Prior Data - copy here!'!M2886)</f>
        <v/>
      </c>
      <c r="L2881" s="46" t="str">
        <f t="shared" si="3"/>
        <v/>
      </c>
      <c r="M2881" s="3" t="str">
        <f t="shared" si="4"/>
        <v/>
      </c>
      <c r="N2881" s="47"/>
    </row>
    <row r="2882" ht="15.75" customHeight="1">
      <c r="B2882" s="3" t="str">
        <f>IF('Prior Yr Data - copy here!'!D2887="","",'Prior Yr Data - copy here!'!D2887)</f>
        <v/>
      </c>
      <c r="C2882" s="3" t="str">
        <f>IF('Prior Yr Data - copy here!'!L2887="","",'Prior Yr Data - copy here!'!L2887)</f>
        <v/>
      </c>
      <c r="D2882" s="3" t="str">
        <f>IF('Prior Yr Data - copy here!'!M2887="","",'Prior Yr Data - copy here!'!M2887)</f>
        <v/>
      </c>
      <c r="E2882" s="46" t="str">
        <f t="shared" si="1"/>
        <v/>
      </c>
      <c r="F2882" s="3" t="str">
        <f t="shared" si="2"/>
        <v/>
      </c>
      <c r="G2882" s="47"/>
      <c r="H2882" s="3"/>
      <c r="I2882" s="3" t="str">
        <f>IF('Two Yrs Prior Data - copy here!'!D2887="","",'Two Yrs Prior Data - copy here!'!D2887)</f>
        <v/>
      </c>
      <c r="J2882" s="3" t="str">
        <f>IF('Two Yrs Prior Data - copy here!'!D2887="","",'Two Yrs Prior Data - copy here!'!L2887)</f>
        <v/>
      </c>
      <c r="K2882" s="3" t="str">
        <f>IF('Two Yrs Prior Data - copy here!'!D2887="","",'Two Yrs Prior Data - copy here!'!M2887)</f>
        <v/>
      </c>
      <c r="L2882" s="46" t="str">
        <f t="shared" si="3"/>
        <v/>
      </c>
      <c r="M2882" s="3" t="str">
        <f t="shared" si="4"/>
        <v/>
      </c>
      <c r="N2882" s="47"/>
    </row>
    <row r="2883" ht="15.75" customHeight="1">
      <c r="B2883" s="3" t="str">
        <f>IF('Prior Yr Data - copy here!'!D2888="","",'Prior Yr Data - copy here!'!D2888)</f>
        <v/>
      </c>
      <c r="C2883" s="3" t="str">
        <f>IF('Prior Yr Data - copy here!'!L2888="","",'Prior Yr Data - copy here!'!L2888)</f>
        <v/>
      </c>
      <c r="D2883" s="3" t="str">
        <f>IF('Prior Yr Data - copy here!'!M2888="","",'Prior Yr Data - copy here!'!M2888)</f>
        <v/>
      </c>
      <c r="E2883" s="46" t="str">
        <f t="shared" si="1"/>
        <v/>
      </c>
      <c r="F2883" s="3" t="str">
        <f t="shared" si="2"/>
        <v/>
      </c>
      <c r="G2883" s="47"/>
      <c r="H2883" s="3"/>
      <c r="I2883" s="3" t="str">
        <f>IF('Two Yrs Prior Data - copy here!'!D2888="","",'Two Yrs Prior Data - copy here!'!D2888)</f>
        <v/>
      </c>
      <c r="J2883" s="3" t="str">
        <f>IF('Two Yrs Prior Data - copy here!'!D2888="","",'Two Yrs Prior Data - copy here!'!L2888)</f>
        <v/>
      </c>
      <c r="K2883" s="3" t="str">
        <f>IF('Two Yrs Prior Data - copy here!'!D2888="","",'Two Yrs Prior Data - copy here!'!M2888)</f>
        <v/>
      </c>
      <c r="L2883" s="46" t="str">
        <f t="shared" si="3"/>
        <v/>
      </c>
      <c r="M2883" s="3" t="str">
        <f t="shared" si="4"/>
        <v/>
      </c>
      <c r="N2883" s="47"/>
    </row>
    <row r="2884" ht="15.75" customHeight="1">
      <c r="B2884" s="3" t="str">
        <f>IF('Prior Yr Data - copy here!'!D2889="","",'Prior Yr Data - copy here!'!D2889)</f>
        <v/>
      </c>
      <c r="C2884" s="3" t="str">
        <f>IF('Prior Yr Data - copy here!'!L2889="","",'Prior Yr Data - copy here!'!L2889)</f>
        <v/>
      </c>
      <c r="D2884" s="3" t="str">
        <f>IF('Prior Yr Data - copy here!'!M2889="","",'Prior Yr Data - copy here!'!M2889)</f>
        <v/>
      </c>
      <c r="E2884" s="46" t="str">
        <f t="shared" si="1"/>
        <v/>
      </c>
      <c r="F2884" s="3" t="str">
        <f t="shared" si="2"/>
        <v/>
      </c>
      <c r="G2884" s="47"/>
      <c r="H2884" s="3"/>
      <c r="I2884" s="3" t="str">
        <f>IF('Two Yrs Prior Data - copy here!'!D2889="","",'Two Yrs Prior Data - copy here!'!D2889)</f>
        <v/>
      </c>
      <c r="J2884" s="3" t="str">
        <f>IF('Two Yrs Prior Data - copy here!'!D2889="","",'Two Yrs Prior Data - copy here!'!L2889)</f>
        <v/>
      </c>
      <c r="K2884" s="3" t="str">
        <f>IF('Two Yrs Prior Data - copy here!'!D2889="","",'Two Yrs Prior Data - copy here!'!M2889)</f>
        <v/>
      </c>
      <c r="L2884" s="46" t="str">
        <f t="shared" si="3"/>
        <v/>
      </c>
      <c r="M2884" s="3" t="str">
        <f t="shared" si="4"/>
        <v/>
      </c>
      <c r="N2884" s="47"/>
    </row>
    <row r="2885" ht="15.75" customHeight="1">
      <c r="B2885" s="3" t="str">
        <f>IF('Prior Yr Data - copy here!'!D2890="","",'Prior Yr Data - copy here!'!D2890)</f>
        <v/>
      </c>
      <c r="C2885" s="3" t="str">
        <f>IF('Prior Yr Data - copy here!'!L2890="","",'Prior Yr Data - copy here!'!L2890)</f>
        <v/>
      </c>
      <c r="D2885" s="3" t="str">
        <f>IF('Prior Yr Data - copy here!'!M2890="","",'Prior Yr Data - copy here!'!M2890)</f>
        <v/>
      </c>
      <c r="E2885" s="46" t="str">
        <f t="shared" si="1"/>
        <v/>
      </c>
      <c r="F2885" s="3" t="str">
        <f t="shared" si="2"/>
        <v/>
      </c>
      <c r="G2885" s="47"/>
      <c r="H2885" s="3"/>
      <c r="I2885" s="3" t="str">
        <f>IF('Two Yrs Prior Data - copy here!'!D2890="","",'Two Yrs Prior Data - copy here!'!D2890)</f>
        <v/>
      </c>
      <c r="J2885" s="3" t="str">
        <f>IF('Two Yrs Prior Data - copy here!'!D2890="","",'Two Yrs Prior Data - copy here!'!L2890)</f>
        <v/>
      </c>
      <c r="K2885" s="3" t="str">
        <f>IF('Two Yrs Prior Data - copy here!'!D2890="","",'Two Yrs Prior Data - copy here!'!M2890)</f>
        <v/>
      </c>
      <c r="L2885" s="46" t="str">
        <f t="shared" si="3"/>
        <v/>
      </c>
      <c r="M2885" s="3" t="str">
        <f t="shared" si="4"/>
        <v/>
      </c>
      <c r="N2885" s="47"/>
    </row>
    <row r="2886" ht="15.75" customHeight="1">
      <c r="B2886" s="3" t="str">
        <f>IF('Prior Yr Data - copy here!'!D2891="","",'Prior Yr Data - copy here!'!D2891)</f>
        <v/>
      </c>
      <c r="C2886" s="3" t="str">
        <f>IF('Prior Yr Data - copy here!'!L2891="","",'Prior Yr Data - copy here!'!L2891)</f>
        <v/>
      </c>
      <c r="D2886" s="3" t="str">
        <f>IF('Prior Yr Data - copy here!'!M2891="","",'Prior Yr Data - copy here!'!M2891)</f>
        <v/>
      </c>
      <c r="E2886" s="46" t="str">
        <f t="shared" si="1"/>
        <v/>
      </c>
      <c r="F2886" s="3" t="str">
        <f t="shared" si="2"/>
        <v/>
      </c>
      <c r="G2886" s="47"/>
      <c r="H2886" s="3"/>
      <c r="I2886" s="3" t="str">
        <f>IF('Two Yrs Prior Data - copy here!'!D2891="","",'Two Yrs Prior Data - copy here!'!D2891)</f>
        <v/>
      </c>
      <c r="J2886" s="3" t="str">
        <f>IF('Two Yrs Prior Data - copy here!'!D2891="","",'Two Yrs Prior Data - copy here!'!L2891)</f>
        <v/>
      </c>
      <c r="K2886" s="3" t="str">
        <f>IF('Two Yrs Prior Data - copy here!'!D2891="","",'Two Yrs Prior Data - copy here!'!M2891)</f>
        <v/>
      </c>
      <c r="L2886" s="46" t="str">
        <f t="shared" si="3"/>
        <v/>
      </c>
      <c r="M2886" s="3" t="str">
        <f t="shared" si="4"/>
        <v/>
      </c>
      <c r="N2886" s="47"/>
    </row>
    <row r="2887" ht="15.75" customHeight="1">
      <c r="B2887" s="3" t="str">
        <f>IF('Prior Yr Data - copy here!'!D2892="","",'Prior Yr Data - copy here!'!D2892)</f>
        <v/>
      </c>
      <c r="C2887" s="3" t="str">
        <f>IF('Prior Yr Data - copy here!'!L2892="","",'Prior Yr Data - copy here!'!L2892)</f>
        <v/>
      </c>
      <c r="D2887" s="3" t="str">
        <f>IF('Prior Yr Data - copy here!'!M2892="","",'Prior Yr Data - copy here!'!M2892)</f>
        <v/>
      </c>
      <c r="E2887" s="46" t="str">
        <f t="shared" si="1"/>
        <v/>
      </c>
      <c r="F2887" s="3" t="str">
        <f t="shared" si="2"/>
        <v/>
      </c>
      <c r="G2887" s="47"/>
      <c r="H2887" s="3"/>
      <c r="I2887" s="3" t="str">
        <f>IF('Two Yrs Prior Data - copy here!'!D2892="","",'Two Yrs Prior Data - copy here!'!D2892)</f>
        <v/>
      </c>
      <c r="J2887" s="3" t="str">
        <f>IF('Two Yrs Prior Data - copy here!'!D2892="","",'Two Yrs Prior Data - copy here!'!L2892)</f>
        <v/>
      </c>
      <c r="K2887" s="3" t="str">
        <f>IF('Two Yrs Prior Data - copy here!'!D2892="","",'Two Yrs Prior Data - copy here!'!M2892)</f>
        <v/>
      </c>
      <c r="L2887" s="46" t="str">
        <f t="shared" si="3"/>
        <v/>
      </c>
      <c r="M2887" s="3" t="str">
        <f t="shared" si="4"/>
        <v/>
      </c>
      <c r="N2887" s="47"/>
    </row>
    <row r="2888" ht="15.75" customHeight="1">
      <c r="B2888" s="3" t="str">
        <f>IF('Prior Yr Data - copy here!'!D2893="","",'Prior Yr Data - copy here!'!D2893)</f>
        <v/>
      </c>
      <c r="C2888" s="3" t="str">
        <f>IF('Prior Yr Data - copy here!'!L2893="","",'Prior Yr Data - copy here!'!L2893)</f>
        <v/>
      </c>
      <c r="D2888" s="3" t="str">
        <f>IF('Prior Yr Data - copy here!'!M2893="","",'Prior Yr Data - copy here!'!M2893)</f>
        <v/>
      </c>
      <c r="E2888" s="46" t="str">
        <f t="shared" si="1"/>
        <v/>
      </c>
      <c r="F2888" s="3" t="str">
        <f t="shared" si="2"/>
        <v/>
      </c>
      <c r="G2888" s="47"/>
      <c r="H2888" s="3"/>
      <c r="I2888" s="3" t="str">
        <f>IF('Two Yrs Prior Data - copy here!'!D2893="","",'Two Yrs Prior Data - copy here!'!D2893)</f>
        <v/>
      </c>
      <c r="J2888" s="3" t="str">
        <f>IF('Two Yrs Prior Data - copy here!'!D2893="","",'Two Yrs Prior Data - copy here!'!L2893)</f>
        <v/>
      </c>
      <c r="K2888" s="3" t="str">
        <f>IF('Two Yrs Prior Data - copy here!'!D2893="","",'Two Yrs Prior Data - copy here!'!M2893)</f>
        <v/>
      </c>
      <c r="L2888" s="46" t="str">
        <f t="shared" si="3"/>
        <v/>
      </c>
      <c r="M2888" s="3" t="str">
        <f t="shared" si="4"/>
        <v/>
      </c>
      <c r="N2888" s="47"/>
    </row>
    <row r="2889" ht="15.75" customHeight="1">
      <c r="B2889" s="3" t="str">
        <f>IF('Prior Yr Data - copy here!'!D2894="","",'Prior Yr Data - copy here!'!D2894)</f>
        <v/>
      </c>
      <c r="C2889" s="3" t="str">
        <f>IF('Prior Yr Data - copy here!'!L2894="","",'Prior Yr Data - copy here!'!L2894)</f>
        <v/>
      </c>
      <c r="D2889" s="3" t="str">
        <f>IF('Prior Yr Data - copy here!'!M2894="","",'Prior Yr Data - copy here!'!M2894)</f>
        <v/>
      </c>
      <c r="E2889" s="46" t="str">
        <f t="shared" si="1"/>
        <v/>
      </c>
      <c r="F2889" s="3" t="str">
        <f t="shared" si="2"/>
        <v/>
      </c>
      <c r="G2889" s="47"/>
      <c r="H2889" s="3"/>
      <c r="I2889" s="3" t="str">
        <f>IF('Two Yrs Prior Data - copy here!'!D2894="","",'Two Yrs Prior Data - copy here!'!D2894)</f>
        <v/>
      </c>
      <c r="J2889" s="3" t="str">
        <f>IF('Two Yrs Prior Data - copy here!'!D2894="","",'Two Yrs Prior Data - copy here!'!L2894)</f>
        <v/>
      </c>
      <c r="K2889" s="3" t="str">
        <f>IF('Two Yrs Prior Data - copy here!'!D2894="","",'Two Yrs Prior Data - copy here!'!M2894)</f>
        <v/>
      </c>
      <c r="L2889" s="46" t="str">
        <f t="shared" si="3"/>
        <v/>
      </c>
      <c r="M2889" s="3" t="str">
        <f t="shared" si="4"/>
        <v/>
      </c>
      <c r="N2889" s="47"/>
    </row>
    <row r="2890" ht="15.75" customHeight="1">
      <c r="B2890" s="3" t="str">
        <f>IF('Prior Yr Data - copy here!'!D2895="","",'Prior Yr Data - copy here!'!D2895)</f>
        <v/>
      </c>
      <c r="C2890" s="3" t="str">
        <f>IF('Prior Yr Data - copy here!'!L2895="","",'Prior Yr Data - copy here!'!L2895)</f>
        <v/>
      </c>
      <c r="D2890" s="3" t="str">
        <f>IF('Prior Yr Data - copy here!'!M2895="","",'Prior Yr Data - copy here!'!M2895)</f>
        <v/>
      </c>
      <c r="E2890" s="46" t="str">
        <f t="shared" si="1"/>
        <v/>
      </c>
      <c r="F2890" s="3" t="str">
        <f t="shared" si="2"/>
        <v/>
      </c>
      <c r="G2890" s="47"/>
      <c r="H2890" s="3"/>
      <c r="I2890" s="3" t="str">
        <f>IF('Two Yrs Prior Data - copy here!'!D2895="","",'Two Yrs Prior Data - copy here!'!D2895)</f>
        <v/>
      </c>
      <c r="J2890" s="3" t="str">
        <f>IF('Two Yrs Prior Data - copy here!'!D2895="","",'Two Yrs Prior Data - copy here!'!L2895)</f>
        <v/>
      </c>
      <c r="K2890" s="3" t="str">
        <f>IF('Two Yrs Prior Data - copy here!'!D2895="","",'Two Yrs Prior Data - copy here!'!M2895)</f>
        <v/>
      </c>
      <c r="L2890" s="46" t="str">
        <f t="shared" si="3"/>
        <v/>
      </c>
      <c r="M2890" s="3" t="str">
        <f t="shared" si="4"/>
        <v/>
      </c>
      <c r="N2890" s="47"/>
    </row>
    <row r="2891" ht="15.75" customHeight="1">
      <c r="B2891" s="3" t="str">
        <f>IF('Prior Yr Data - copy here!'!D2896="","",'Prior Yr Data - copy here!'!D2896)</f>
        <v/>
      </c>
      <c r="C2891" s="3" t="str">
        <f>IF('Prior Yr Data - copy here!'!L2896="","",'Prior Yr Data - copy here!'!L2896)</f>
        <v/>
      </c>
      <c r="D2891" s="3" t="str">
        <f>IF('Prior Yr Data - copy here!'!M2896="","",'Prior Yr Data - copy here!'!M2896)</f>
        <v/>
      </c>
      <c r="E2891" s="46" t="str">
        <f t="shared" si="1"/>
        <v/>
      </c>
      <c r="F2891" s="3" t="str">
        <f t="shared" si="2"/>
        <v/>
      </c>
      <c r="G2891" s="47"/>
      <c r="H2891" s="3"/>
      <c r="I2891" s="3" t="str">
        <f>IF('Two Yrs Prior Data - copy here!'!D2896="","",'Two Yrs Prior Data - copy here!'!D2896)</f>
        <v/>
      </c>
      <c r="J2891" s="3" t="str">
        <f>IF('Two Yrs Prior Data - copy here!'!D2896="","",'Two Yrs Prior Data - copy here!'!L2896)</f>
        <v/>
      </c>
      <c r="K2891" s="3" t="str">
        <f>IF('Two Yrs Prior Data - copy here!'!D2896="","",'Two Yrs Prior Data - copy here!'!M2896)</f>
        <v/>
      </c>
      <c r="L2891" s="46" t="str">
        <f t="shared" si="3"/>
        <v/>
      </c>
      <c r="M2891" s="3" t="str">
        <f t="shared" si="4"/>
        <v/>
      </c>
      <c r="N2891" s="47"/>
    </row>
    <row r="2892" ht="15.75" customHeight="1">
      <c r="B2892" s="3" t="str">
        <f>IF('Prior Yr Data - copy here!'!D2897="","",'Prior Yr Data - copy here!'!D2897)</f>
        <v/>
      </c>
      <c r="C2892" s="3" t="str">
        <f>IF('Prior Yr Data - copy here!'!L2897="","",'Prior Yr Data - copy here!'!L2897)</f>
        <v/>
      </c>
      <c r="D2892" s="3" t="str">
        <f>IF('Prior Yr Data - copy here!'!M2897="","",'Prior Yr Data - copy here!'!M2897)</f>
        <v/>
      </c>
      <c r="E2892" s="46" t="str">
        <f t="shared" si="1"/>
        <v/>
      </c>
      <c r="F2892" s="3" t="str">
        <f t="shared" si="2"/>
        <v/>
      </c>
      <c r="G2892" s="47"/>
      <c r="H2892" s="3"/>
      <c r="I2892" s="3" t="str">
        <f>IF('Two Yrs Prior Data - copy here!'!D2897="","",'Two Yrs Prior Data - copy here!'!D2897)</f>
        <v/>
      </c>
      <c r="J2892" s="3" t="str">
        <f>IF('Two Yrs Prior Data - copy here!'!D2897="","",'Two Yrs Prior Data - copy here!'!L2897)</f>
        <v/>
      </c>
      <c r="K2892" s="3" t="str">
        <f>IF('Two Yrs Prior Data - copy here!'!D2897="","",'Two Yrs Prior Data - copy here!'!M2897)</f>
        <v/>
      </c>
      <c r="L2892" s="46" t="str">
        <f t="shared" si="3"/>
        <v/>
      </c>
      <c r="M2892" s="3" t="str">
        <f t="shared" si="4"/>
        <v/>
      </c>
      <c r="N2892" s="47"/>
    </row>
    <row r="2893" ht="15.75" customHeight="1">
      <c r="B2893" s="3" t="str">
        <f>IF('Prior Yr Data - copy here!'!D2898="","",'Prior Yr Data - copy here!'!D2898)</f>
        <v/>
      </c>
      <c r="C2893" s="3" t="str">
        <f>IF('Prior Yr Data - copy here!'!L2898="","",'Prior Yr Data - copy here!'!L2898)</f>
        <v/>
      </c>
      <c r="D2893" s="3" t="str">
        <f>IF('Prior Yr Data - copy here!'!M2898="","",'Prior Yr Data - copy here!'!M2898)</f>
        <v/>
      </c>
      <c r="E2893" s="46" t="str">
        <f t="shared" si="1"/>
        <v/>
      </c>
      <c r="F2893" s="3" t="str">
        <f t="shared" si="2"/>
        <v/>
      </c>
      <c r="G2893" s="47"/>
      <c r="H2893" s="3"/>
      <c r="I2893" s="3" t="str">
        <f>IF('Two Yrs Prior Data - copy here!'!D2898="","",'Two Yrs Prior Data - copy here!'!D2898)</f>
        <v/>
      </c>
      <c r="J2893" s="3" t="str">
        <f>IF('Two Yrs Prior Data - copy here!'!D2898="","",'Two Yrs Prior Data - copy here!'!L2898)</f>
        <v/>
      </c>
      <c r="K2893" s="3" t="str">
        <f>IF('Two Yrs Prior Data - copy here!'!D2898="","",'Two Yrs Prior Data - copy here!'!M2898)</f>
        <v/>
      </c>
      <c r="L2893" s="46" t="str">
        <f t="shared" si="3"/>
        <v/>
      </c>
      <c r="M2893" s="3" t="str">
        <f t="shared" si="4"/>
        <v/>
      </c>
      <c r="N2893" s="47"/>
    </row>
    <row r="2894" ht="15.75" customHeight="1">
      <c r="B2894" s="3" t="str">
        <f>IF('Prior Yr Data - copy here!'!D2899="","",'Prior Yr Data - copy here!'!D2899)</f>
        <v/>
      </c>
      <c r="C2894" s="3" t="str">
        <f>IF('Prior Yr Data - copy here!'!L2899="","",'Prior Yr Data - copy here!'!L2899)</f>
        <v/>
      </c>
      <c r="D2894" s="3" t="str">
        <f>IF('Prior Yr Data - copy here!'!M2899="","",'Prior Yr Data - copy here!'!M2899)</f>
        <v/>
      </c>
      <c r="E2894" s="46" t="str">
        <f t="shared" si="1"/>
        <v/>
      </c>
      <c r="F2894" s="3" t="str">
        <f t="shared" si="2"/>
        <v/>
      </c>
      <c r="G2894" s="47"/>
      <c r="H2894" s="3"/>
      <c r="I2894" s="3" t="str">
        <f>IF('Two Yrs Prior Data - copy here!'!D2899="","",'Two Yrs Prior Data - copy here!'!D2899)</f>
        <v/>
      </c>
      <c r="J2894" s="3" t="str">
        <f>IF('Two Yrs Prior Data - copy here!'!D2899="","",'Two Yrs Prior Data - copy here!'!L2899)</f>
        <v/>
      </c>
      <c r="K2894" s="3" t="str">
        <f>IF('Two Yrs Prior Data - copy here!'!D2899="","",'Two Yrs Prior Data - copy here!'!M2899)</f>
        <v/>
      </c>
      <c r="L2894" s="46" t="str">
        <f t="shared" si="3"/>
        <v/>
      </c>
      <c r="M2894" s="3" t="str">
        <f t="shared" si="4"/>
        <v/>
      </c>
      <c r="N2894" s="47"/>
    </row>
    <row r="2895" ht="15.75" customHeight="1">
      <c r="B2895" s="3" t="str">
        <f>IF('Prior Yr Data - copy here!'!D2900="","",'Prior Yr Data - copy here!'!D2900)</f>
        <v/>
      </c>
      <c r="C2895" s="3" t="str">
        <f>IF('Prior Yr Data - copy here!'!L2900="","",'Prior Yr Data - copy here!'!L2900)</f>
        <v/>
      </c>
      <c r="D2895" s="3" t="str">
        <f>IF('Prior Yr Data - copy here!'!M2900="","",'Prior Yr Data - copy here!'!M2900)</f>
        <v/>
      </c>
      <c r="E2895" s="46" t="str">
        <f t="shared" si="1"/>
        <v/>
      </c>
      <c r="F2895" s="3" t="str">
        <f t="shared" si="2"/>
        <v/>
      </c>
      <c r="G2895" s="47"/>
      <c r="H2895" s="3"/>
      <c r="I2895" s="3" t="str">
        <f>IF('Two Yrs Prior Data - copy here!'!D2900="","",'Two Yrs Prior Data - copy here!'!D2900)</f>
        <v/>
      </c>
      <c r="J2895" s="3" t="str">
        <f>IF('Two Yrs Prior Data - copy here!'!D2900="","",'Two Yrs Prior Data - copy here!'!L2900)</f>
        <v/>
      </c>
      <c r="K2895" s="3" t="str">
        <f>IF('Two Yrs Prior Data - copy here!'!D2900="","",'Two Yrs Prior Data - copy here!'!M2900)</f>
        <v/>
      </c>
      <c r="L2895" s="46" t="str">
        <f t="shared" si="3"/>
        <v/>
      </c>
      <c r="M2895" s="3" t="str">
        <f t="shared" si="4"/>
        <v/>
      </c>
      <c r="N2895" s="47"/>
    </row>
    <row r="2896" ht="15.75" customHeight="1">
      <c r="B2896" s="3" t="str">
        <f>IF('Prior Yr Data - copy here!'!D2901="","",'Prior Yr Data - copy here!'!D2901)</f>
        <v/>
      </c>
      <c r="C2896" s="3" t="str">
        <f>IF('Prior Yr Data - copy here!'!L2901="","",'Prior Yr Data - copy here!'!L2901)</f>
        <v/>
      </c>
      <c r="D2896" s="3" t="str">
        <f>IF('Prior Yr Data - copy here!'!M2901="","",'Prior Yr Data - copy here!'!M2901)</f>
        <v/>
      </c>
      <c r="E2896" s="46" t="str">
        <f t="shared" si="1"/>
        <v/>
      </c>
      <c r="F2896" s="3" t="str">
        <f t="shared" si="2"/>
        <v/>
      </c>
      <c r="G2896" s="47"/>
      <c r="H2896" s="3"/>
      <c r="I2896" s="3" t="str">
        <f>IF('Two Yrs Prior Data - copy here!'!D2901="","",'Two Yrs Prior Data - copy here!'!D2901)</f>
        <v/>
      </c>
      <c r="J2896" s="3" t="str">
        <f>IF('Two Yrs Prior Data - copy here!'!D2901="","",'Two Yrs Prior Data - copy here!'!L2901)</f>
        <v/>
      </c>
      <c r="K2896" s="3" t="str">
        <f>IF('Two Yrs Prior Data - copy here!'!D2901="","",'Two Yrs Prior Data - copy here!'!M2901)</f>
        <v/>
      </c>
      <c r="L2896" s="46" t="str">
        <f t="shared" si="3"/>
        <v/>
      </c>
      <c r="M2896" s="3" t="str">
        <f t="shared" si="4"/>
        <v/>
      </c>
      <c r="N2896" s="47"/>
    </row>
    <row r="2897" ht="15.75" customHeight="1">
      <c r="B2897" s="3" t="str">
        <f>IF('Prior Yr Data - copy here!'!D2902="","",'Prior Yr Data - copy here!'!D2902)</f>
        <v/>
      </c>
      <c r="C2897" s="3" t="str">
        <f>IF('Prior Yr Data - copy here!'!L2902="","",'Prior Yr Data - copy here!'!L2902)</f>
        <v/>
      </c>
      <c r="D2897" s="3" t="str">
        <f>IF('Prior Yr Data - copy here!'!M2902="","",'Prior Yr Data - copy here!'!M2902)</f>
        <v/>
      </c>
      <c r="E2897" s="46" t="str">
        <f t="shared" si="1"/>
        <v/>
      </c>
      <c r="F2897" s="3" t="str">
        <f t="shared" si="2"/>
        <v/>
      </c>
      <c r="G2897" s="47"/>
      <c r="H2897" s="3"/>
      <c r="I2897" s="3" t="str">
        <f>IF('Two Yrs Prior Data - copy here!'!D2902="","",'Two Yrs Prior Data - copy here!'!D2902)</f>
        <v/>
      </c>
      <c r="J2897" s="3" t="str">
        <f>IF('Two Yrs Prior Data - copy here!'!D2902="","",'Two Yrs Prior Data - copy here!'!L2902)</f>
        <v/>
      </c>
      <c r="K2897" s="3" t="str">
        <f>IF('Two Yrs Prior Data - copy here!'!D2902="","",'Two Yrs Prior Data - copy here!'!M2902)</f>
        <v/>
      </c>
      <c r="L2897" s="46" t="str">
        <f t="shared" si="3"/>
        <v/>
      </c>
      <c r="M2897" s="3" t="str">
        <f t="shared" si="4"/>
        <v/>
      </c>
      <c r="N2897" s="47"/>
    </row>
    <row r="2898" ht="15.75" customHeight="1">
      <c r="B2898" s="3" t="str">
        <f>IF('Prior Yr Data - copy here!'!D2903="","",'Prior Yr Data - copy here!'!D2903)</f>
        <v/>
      </c>
      <c r="C2898" s="3" t="str">
        <f>IF('Prior Yr Data - copy here!'!L2903="","",'Prior Yr Data - copy here!'!L2903)</f>
        <v/>
      </c>
      <c r="D2898" s="3" t="str">
        <f>IF('Prior Yr Data - copy here!'!M2903="","",'Prior Yr Data - copy here!'!M2903)</f>
        <v/>
      </c>
      <c r="E2898" s="46" t="str">
        <f t="shared" si="1"/>
        <v/>
      </c>
      <c r="F2898" s="3" t="str">
        <f t="shared" si="2"/>
        <v/>
      </c>
      <c r="G2898" s="47"/>
      <c r="H2898" s="3"/>
      <c r="I2898" s="3" t="str">
        <f>IF('Two Yrs Prior Data - copy here!'!D2903="","",'Two Yrs Prior Data - copy here!'!D2903)</f>
        <v/>
      </c>
      <c r="J2898" s="3" t="str">
        <f>IF('Two Yrs Prior Data - copy here!'!D2903="","",'Two Yrs Prior Data - copy here!'!L2903)</f>
        <v/>
      </c>
      <c r="K2898" s="3" t="str">
        <f>IF('Two Yrs Prior Data - copy here!'!D2903="","",'Two Yrs Prior Data - copy here!'!M2903)</f>
        <v/>
      </c>
      <c r="L2898" s="46" t="str">
        <f t="shared" si="3"/>
        <v/>
      </c>
      <c r="M2898" s="3" t="str">
        <f t="shared" si="4"/>
        <v/>
      </c>
      <c r="N2898" s="47"/>
    </row>
    <row r="2899" ht="15.75" customHeight="1">
      <c r="B2899" s="3" t="str">
        <f>IF('Prior Yr Data - copy here!'!D2904="","",'Prior Yr Data - copy here!'!D2904)</f>
        <v/>
      </c>
      <c r="C2899" s="3" t="str">
        <f>IF('Prior Yr Data - copy here!'!L2904="","",'Prior Yr Data - copy here!'!L2904)</f>
        <v/>
      </c>
      <c r="D2899" s="3" t="str">
        <f>IF('Prior Yr Data - copy here!'!M2904="","",'Prior Yr Data - copy here!'!M2904)</f>
        <v/>
      </c>
      <c r="E2899" s="46" t="str">
        <f t="shared" si="1"/>
        <v/>
      </c>
      <c r="F2899" s="3" t="str">
        <f t="shared" si="2"/>
        <v/>
      </c>
      <c r="G2899" s="47"/>
      <c r="H2899" s="3"/>
      <c r="I2899" s="3" t="str">
        <f>IF('Two Yrs Prior Data - copy here!'!D2904="","",'Two Yrs Prior Data - copy here!'!D2904)</f>
        <v/>
      </c>
      <c r="J2899" s="3" t="str">
        <f>IF('Two Yrs Prior Data - copy here!'!D2904="","",'Two Yrs Prior Data - copy here!'!L2904)</f>
        <v/>
      </c>
      <c r="K2899" s="3" t="str">
        <f>IF('Two Yrs Prior Data - copy here!'!D2904="","",'Two Yrs Prior Data - copy here!'!M2904)</f>
        <v/>
      </c>
      <c r="L2899" s="46" t="str">
        <f t="shared" si="3"/>
        <v/>
      </c>
      <c r="M2899" s="3" t="str">
        <f t="shared" si="4"/>
        <v/>
      </c>
      <c r="N2899" s="47"/>
    </row>
    <row r="2900" ht="15.75" customHeight="1">
      <c r="B2900" s="3" t="str">
        <f>IF('Prior Yr Data - copy here!'!D2905="","",'Prior Yr Data - copy here!'!D2905)</f>
        <v/>
      </c>
      <c r="C2900" s="3" t="str">
        <f>IF('Prior Yr Data - copy here!'!L2905="","",'Prior Yr Data - copy here!'!L2905)</f>
        <v/>
      </c>
      <c r="D2900" s="3" t="str">
        <f>IF('Prior Yr Data - copy here!'!M2905="","",'Prior Yr Data - copy here!'!M2905)</f>
        <v/>
      </c>
      <c r="E2900" s="46" t="str">
        <f t="shared" si="1"/>
        <v/>
      </c>
      <c r="F2900" s="3" t="str">
        <f t="shared" si="2"/>
        <v/>
      </c>
      <c r="G2900" s="47"/>
      <c r="H2900" s="3"/>
      <c r="I2900" s="3" t="str">
        <f>IF('Two Yrs Prior Data - copy here!'!D2905="","",'Two Yrs Prior Data - copy here!'!D2905)</f>
        <v/>
      </c>
      <c r="J2900" s="3" t="str">
        <f>IF('Two Yrs Prior Data - copy here!'!D2905="","",'Two Yrs Prior Data - copy here!'!L2905)</f>
        <v/>
      </c>
      <c r="K2900" s="3" t="str">
        <f>IF('Two Yrs Prior Data - copy here!'!D2905="","",'Two Yrs Prior Data - copy here!'!M2905)</f>
        <v/>
      </c>
      <c r="L2900" s="46" t="str">
        <f t="shared" si="3"/>
        <v/>
      </c>
      <c r="M2900" s="3" t="str">
        <f t="shared" si="4"/>
        <v/>
      </c>
      <c r="N2900" s="47"/>
    </row>
    <row r="2901" ht="15.75" customHeight="1">
      <c r="B2901" s="3" t="str">
        <f>IF('Prior Yr Data - copy here!'!D2906="","",'Prior Yr Data - copy here!'!D2906)</f>
        <v/>
      </c>
      <c r="C2901" s="3" t="str">
        <f>IF('Prior Yr Data - copy here!'!L2906="","",'Prior Yr Data - copy here!'!L2906)</f>
        <v/>
      </c>
      <c r="D2901" s="3" t="str">
        <f>IF('Prior Yr Data - copy here!'!M2906="","",'Prior Yr Data - copy here!'!M2906)</f>
        <v/>
      </c>
      <c r="E2901" s="46" t="str">
        <f t="shared" si="1"/>
        <v/>
      </c>
      <c r="F2901" s="3" t="str">
        <f t="shared" si="2"/>
        <v/>
      </c>
      <c r="G2901" s="47"/>
      <c r="H2901" s="3"/>
      <c r="I2901" s="3" t="str">
        <f>IF('Two Yrs Prior Data - copy here!'!D2906="","",'Two Yrs Prior Data - copy here!'!D2906)</f>
        <v/>
      </c>
      <c r="J2901" s="3" t="str">
        <f>IF('Two Yrs Prior Data - copy here!'!D2906="","",'Two Yrs Prior Data - copy here!'!L2906)</f>
        <v/>
      </c>
      <c r="K2901" s="3" t="str">
        <f>IF('Two Yrs Prior Data - copy here!'!D2906="","",'Two Yrs Prior Data - copy here!'!M2906)</f>
        <v/>
      </c>
      <c r="L2901" s="46" t="str">
        <f t="shared" si="3"/>
        <v/>
      </c>
      <c r="M2901" s="3" t="str">
        <f t="shared" si="4"/>
        <v/>
      </c>
      <c r="N2901" s="47"/>
    </row>
    <row r="2902" ht="15.75" customHeight="1">
      <c r="B2902" s="3" t="str">
        <f>IF('Prior Yr Data - copy here!'!D2907="","",'Prior Yr Data - copy here!'!D2907)</f>
        <v/>
      </c>
      <c r="C2902" s="3" t="str">
        <f>IF('Prior Yr Data - copy here!'!L2907="","",'Prior Yr Data - copy here!'!L2907)</f>
        <v/>
      </c>
      <c r="D2902" s="3" t="str">
        <f>IF('Prior Yr Data - copy here!'!M2907="","",'Prior Yr Data - copy here!'!M2907)</f>
        <v/>
      </c>
      <c r="E2902" s="46" t="str">
        <f t="shared" si="1"/>
        <v/>
      </c>
      <c r="F2902" s="3" t="str">
        <f t="shared" si="2"/>
        <v/>
      </c>
      <c r="G2902" s="47"/>
      <c r="H2902" s="3"/>
      <c r="I2902" s="3" t="str">
        <f>IF('Two Yrs Prior Data - copy here!'!D2907="","",'Two Yrs Prior Data - copy here!'!D2907)</f>
        <v/>
      </c>
      <c r="J2902" s="3" t="str">
        <f>IF('Two Yrs Prior Data - copy here!'!D2907="","",'Two Yrs Prior Data - copy here!'!L2907)</f>
        <v/>
      </c>
      <c r="K2902" s="3" t="str">
        <f>IF('Two Yrs Prior Data - copy here!'!D2907="","",'Two Yrs Prior Data - copy here!'!M2907)</f>
        <v/>
      </c>
      <c r="L2902" s="46" t="str">
        <f t="shared" si="3"/>
        <v/>
      </c>
      <c r="M2902" s="3" t="str">
        <f t="shared" si="4"/>
        <v/>
      </c>
      <c r="N2902" s="47"/>
    </row>
    <row r="2903" ht="15.75" customHeight="1">
      <c r="B2903" s="3" t="str">
        <f>IF('Prior Yr Data - copy here!'!D2908="","",'Prior Yr Data - copy here!'!D2908)</f>
        <v/>
      </c>
      <c r="C2903" s="3" t="str">
        <f>IF('Prior Yr Data - copy here!'!L2908="","",'Prior Yr Data - copy here!'!L2908)</f>
        <v/>
      </c>
      <c r="D2903" s="3" t="str">
        <f>IF('Prior Yr Data - copy here!'!M2908="","",'Prior Yr Data - copy here!'!M2908)</f>
        <v/>
      </c>
      <c r="E2903" s="46" t="str">
        <f t="shared" si="1"/>
        <v/>
      </c>
      <c r="F2903" s="3" t="str">
        <f t="shared" si="2"/>
        <v/>
      </c>
      <c r="G2903" s="47"/>
      <c r="H2903" s="3"/>
      <c r="I2903" s="3" t="str">
        <f>IF('Two Yrs Prior Data - copy here!'!D2908="","",'Two Yrs Prior Data - copy here!'!D2908)</f>
        <v/>
      </c>
      <c r="J2903" s="3" t="str">
        <f>IF('Two Yrs Prior Data - copy here!'!D2908="","",'Two Yrs Prior Data - copy here!'!L2908)</f>
        <v/>
      </c>
      <c r="K2903" s="3" t="str">
        <f>IF('Two Yrs Prior Data - copy here!'!D2908="","",'Two Yrs Prior Data - copy here!'!M2908)</f>
        <v/>
      </c>
      <c r="L2903" s="46" t="str">
        <f t="shared" si="3"/>
        <v/>
      </c>
      <c r="M2903" s="3" t="str">
        <f t="shared" si="4"/>
        <v/>
      </c>
      <c r="N2903" s="47"/>
    </row>
    <row r="2904" ht="15.75" customHeight="1">
      <c r="B2904" s="3" t="str">
        <f>IF('Prior Yr Data - copy here!'!D2909="","",'Prior Yr Data - copy here!'!D2909)</f>
        <v/>
      </c>
      <c r="C2904" s="3" t="str">
        <f>IF('Prior Yr Data - copy here!'!L2909="","",'Prior Yr Data - copy here!'!L2909)</f>
        <v/>
      </c>
      <c r="D2904" s="3" t="str">
        <f>IF('Prior Yr Data - copy here!'!M2909="","",'Prior Yr Data - copy here!'!M2909)</f>
        <v/>
      </c>
      <c r="E2904" s="46" t="str">
        <f t="shared" si="1"/>
        <v/>
      </c>
      <c r="F2904" s="3" t="str">
        <f t="shared" si="2"/>
        <v/>
      </c>
      <c r="G2904" s="47"/>
      <c r="H2904" s="3"/>
      <c r="I2904" s="3" t="str">
        <f>IF('Two Yrs Prior Data - copy here!'!D2909="","",'Two Yrs Prior Data - copy here!'!D2909)</f>
        <v/>
      </c>
      <c r="J2904" s="3" t="str">
        <f>IF('Two Yrs Prior Data - copy here!'!D2909="","",'Two Yrs Prior Data - copy here!'!L2909)</f>
        <v/>
      </c>
      <c r="K2904" s="3" t="str">
        <f>IF('Two Yrs Prior Data - copy here!'!D2909="","",'Two Yrs Prior Data - copy here!'!M2909)</f>
        <v/>
      </c>
      <c r="L2904" s="46" t="str">
        <f t="shared" si="3"/>
        <v/>
      </c>
      <c r="M2904" s="3" t="str">
        <f t="shared" si="4"/>
        <v/>
      </c>
      <c r="N2904" s="47"/>
    </row>
    <row r="2905" ht="15.75" customHeight="1">
      <c r="B2905" s="3" t="str">
        <f>IF('Prior Yr Data - copy here!'!D2910="","",'Prior Yr Data - copy here!'!D2910)</f>
        <v/>
      </c>
      <c r="C2905" s="3" t="str">
        <f>IF('Prior Yr Data - copy here!'!L2910="","",'Prior Yr Data - copy here!'!L2910)</f>
        <v/>
      </c>
      <c r="D2905" s="3" t="str">
        <f>IF('Prior Yr Data - copy here!'!M2910="","",'Prior Yr Data - copy here!'!M2910)</f>
        <v/>
      </c>
      <c r="E2905" s="46" t="str">
        <f t="shared" si="1"/>
        <v/>
      </c>
      <c r="F2905" s="3" t="str">
        <f t="shared" si="2"/>
        <v/>
      </c>
      <c r="G2905" s="47"/>
      <c r="H2905" s="3"/>
      <c r="I2905" s="3" t="str">
        <f>IF('Two Yrs Prior Data - copy here!'!D2910="","",'Two Yrs Prior Data - copy here!'!D2910)</f>
        <v/>
      </c>
      <c r="J2905" s="3" t="str">
        <f>IF('Two Yrs Prior Data - copy here!'!D2910="","",'Two Yrs Prior Data - copy here!'!L2910)</f>
        <v/>
      </c>
      <c r="K2905" s="3" t="str">
        <f>IF('Two Yrs Prior Data - copy here!'!D2910="","",'Two Yrs Prior Data - copy here!'!M2910)</f>
        <v/>
      </c>
      <c r="L2905" s="46" t="str">
        <f t="shared" si="3"/>
        <v/>
      </c>
      <c r="M2905" s="3" t="str">
        <f t="shared" si="4"/>
        <v/>
      </c>
      <c r="N2905" s="47"/>
    </row>
    <row r="2906" ht="15.75" customHeight="1">
      <c r="B2906" s="3" t="str">
        <f>IF('Prior Yr Data - copy here!'!D2911="","",'Prior Yr Data - copy here!'!D2911)</f>
        <v/>
      </c>
      <c r="C2906" s="3" t="str">
        <f>IF('Prior Yr Data - copy here!'!L2911="","",'Prior Yr Data - copy here!'!L2911)</f>
        <v/>
      </c>
      <c r="D2906" s="3" t="str">
        <f>IF('Prior Yr Data - copy here!'!M2911="","",'Prior Yr Data - copy here!'!M2911)</f>
        <v/>
      </c>
      <c r="E2906" s="46" t="str">
        <f t="shared" si="1"/>
        <v/>
      </c>
      <c r="F2906" s="3" t="str">
        <f t="shared" si="2"/>
        <v/>
      </c>
      <c r="G2906" s="47"/>
      <c r="H2906" s="3"/>
      <c r="I2906" s="3" t="str">
        <f>IF('Two Yrs Prior Data - copy here!'!D2911="","",'Two Yrs Prior Data - copy here!'!D2911)</f>
        <v/>
      </c>
      <c r="J2906" s="3" t="str">
        <f>IF('Two Yrs Prior Data - copy here!'!D2911="","",'Two Yrs Prior Data - copy here!'!L2911)</f>
        <v/>
      </c>
      <c r="K2906" s="3" t="str">
        <f>IF('Two Yrs Prior Data - copy here!'!D2911="","",'Two Yrs Prior Data - copy here!'!M2911)</f>
        <v/>
      </c>
      <c r="L2906" s="46" t="str">
        <f t="shared" si="3"/>
        <v/>
      </c>
      <c r="M2906" s="3" t="str">
        <f t="shared" si="4"/>
        <v/>
      </c>
      <c r="N2906" s="47"/>
    </row>
    <row r="2907" ht="15.75" customHeight="1">
      <c r="B2907" s="3" t="str">
        <f>IF('Prior Yr Data - copy here!'!D2912="","",'Prior Yr Data - copy here!'!D2912)</f>
        <v/>
      </c>
      <c r="C2907" s="3" t="str">
        <f>IF('Prior Yr Data - copy here!'!L2912="","",'Prior Yr Data - copy here!'!L2912)</f>
        <v/>
      </c>
      <c r="D2907" s="3" t="str">
        <f>IF('Prior Yr Data - copy here!'!M2912="","",'Prior Yr Data - copy here!'!M2912)</f>
        <v/>
      </c>
      <c r="E2907" s="46" t="str">
        <f t="shared" si="1"/>
        <v/>
      </c>
      <c r="F2907" s="3" t="str">
        <f t="shared" si="2"/>
        <v/>
      </c>
      <c r="G2907" s="47"/>
      <c r="H2907" s="3"/>
      <c r="I2907" s="3" t="str">
        <f>IF('Two Yrs Prior Data - copy here!'!D2912="","",'Two Yrs Prior Data - copy here!'!D2912)</f>
        <v/>
      </c>
      <c r="J2907" s="3" t="str">
        <f>IF('Two Yrs Prior Data - copy here!'!D2912="","",'Two Yrs Prior Data - copy here!'!L2912)</f>
        <v/>
      </c>
      <c r="K2907" s="3" t="str">
        <f>IF('Two Yrs Prior Data - copy here!'!D2912="","",'Two Yrs Prior Data - copy here!'!M2912)</f>
        <v/>
      </c>
      <c r="L2907" s="46" t="str">
        <f t="shared" si="3"/>
        <v/>
      </c>
      <c r="M2907" s="3" t="str">
        <f t="shared" si="4"/>
        <v/>
      </c>
      <c r="N2907" s="47"/>
    </row>
    <row r="2908" ht="15.75" customHeight="1">
      <c r="B2908" s="3" t="str">
        <f>IF('Prior Yr Data - copy here!'!D2913="","",'Prior Yr Data - copy here!'!D2913)</f>
        <v/>
      </c>
      <c r="C2908" s="3" t="str">
        <f>IF('Prior Yr Data - copy here!'!L2913="","",'Prior Yr Data - copy here!'!L2913)</f>
        <v/>
      </c>
      <c r="D2908" s="3" t="str">
        <f>IF('Prior Yr Data - copy here!'!M2913="","",'Prior Yr Data - copy here!'!M2913)</f>
        <v/>
      </c>
      <c r="E2908" s="46" t="str">
        <f t="shared" si="1"/>
        <v/>
      </c>
      <c r="F2908" s="3" t="str">
        <f t="shared" si="2"/>
        <v/>
      </c>
      <c r="G2908" s="47"/>
      <c r="H2908" s="3"/>
      <c r="I2908" s="3" t="str">
        <f>IF('Two Yrs Prior Data - copy here!'!D2913="","",'Two Yrs Prior Data - copy here!'!D2913)</f>
        <v/>
      </c>
      <c r="J2908" s="3" t="str">
        <f>IF('Two Yrs Prior Data - copy here!'!D2913="","",'Two Yrs Prior Data - copy here!'!L2913)</f>
        <v/>
      </c>
      <c r="K2908" s="3" t="str">
        <f>IF('Two Yrs Prior Data - copy here!'!D2913="","",'Two Yrs Prior Data - copy here!'!M2913)</f>
        <v/>
      </c>
      <c r="L2908" s="46" t="str">
        <f t="shared" si="3"/>
        <v/>
      </c>
      <c r="M2908" s="3" t="str">
        <f t="shared" si="4"/>
        <v/>
      </c>
      <c r="N2908" s="47"/>
    </row>
    <row r="2909" ht="15.75" customHeight="1">
      <c r="B2909" s="3" t="str">
        <f>IF('Prior Yr Data - copy here!'!D2914="","",'Prior Yr Data - copy here!'!D2914)</f>
        <v/>
      </c>
      <c r="C2909" s="3" t="str">
        <f>IF('Prior Yr Data - copy here!'!L2914="","",'Prior Yr Data - copy here!'!L2914)</f>
        <v/>
      </c>
      <c r="D2909" s="3" t="str">
        <f>IF('Prior Yr Data - copy here!'!M2914="","",'Prior Yr Data - copy here!'!M2914)</f>
        <v/>
      </c>
      <c r="E2909" s="46" t="str">
        <f t="shared" si="1"/>
        <v/>
      </c>
      <c r="F2909" s="3" t="str">
        <f t="shared" si="2"/>
        <v/>
      </c>
      <c r="G2909" s="47"/>
      <c r="H2909" s="3"/>
      <c r="I2909" s="3" t="str">
        <f>IF('Two Yrs Prior Data - copy here!'!D2914="","",'Two Yrs Prior Data - copy here!'!D2914)</f>
        <v/>
      </c>
      <c r="J2909" s="3" t="str">
        <f>IF('Two Yrs Prior Data - copy here!'!D2914="","",'Two Yrs Prior Data - copy here!'!L2914)</f>
        <v/>
      </c>
      <c r="K2909" s="3" t="str">
        <f>IF('Two Yrs Prior Data - copy here!'!D2914="","",'Two Yrs Prior Data - copy here!'!M2914)</f>
        <v/>
      </c>
      <c r="L2909" s="46" t="str">
        <f t="shared" si="3"/>
        <v/>
      </c>
      <c r="M2909" s="3" t="str">
        <f t="shared" si="4"/>
        <v/>
      </c>
      <c r="N2909" s="47"/>
    </row>
    <row r="2910" ht="15.75" customHeight="1">
      <c r="B2910" s="3" t="str">
        <f>IF('Prior Yr Data - copy here!'!D2915="","",'Prior Yr Data - copy here!'!D2915)</f>
        <v/>
      </c>
      <c r="C2910" s="3" t="str">
        <f>IF('Prior Yr Data - copy here!'!L2915="","",'Prior Yr Data - copy here!'!L2915)</f>
        <v/>
      </c>
      <c r="D2910" s="3" t="str">
        <f>IF('Prior Yr Data - copy here!'!M2915="","",'Prior Yr Data - copy here!'!M2915)</f>
        <v/>
      </c>
      <c r="E2910" s="46" t="str">
        <f t="shared" si="1"/>
        <v/>
      </c>
      <c r="F2910" s="3" t="str">
        <f t="shared" si="2"/>
        <v/>
      </c>
      <c r="G2910" s="47"/>
      <c r="H2910" s="3"/>
      <c r="I2910" s="3" t="str">
        <f>IF('Two Yrs Prior Data - copy here!'!D2915="","",'Two Yrs Prior Data - copy here!'!D2915)</f>
        <v/>
      </c>
      <c r="J2910" s="3" t="str">
        <f>IF('Two Yrs Prior Data - copy here!'!D2915="","",'Two Yrs Prior Data - copy here!'!L2915)</f>
        <v/>
      </c>
      <c r="K2910" s="3" t="str">
        <f>IF('Two Yrs Prior Data - copy here!'!D2915="","",'Two Yrs Prior Data - copy here!'!M2915)</f>
        <v/>
      </c>
      <c r="L2910" s="46" t="str">
        <f t="shared" si="3"/>
        <v/>
      </c>
      <c r="M2910" s="3" t="str">
        <f t="shared" si="4"/>
        <v/>
      </c>
      <c r="N2910" s="47"/>
    </row>
    <row r="2911" ht="15.75" customHeight="1">
      <c r="B2911" s="3" t="str">
        <f>IF('Prior Yr Data - copy here!'!D2916="","",'Prior Yr Data - copy here!'!D2916)</f>
        <v/>
      </c>
      <c r="C2911" s="3" t="str">
        <f>IF('Prior Yr Data - copy here!'!L2916="","",'Prior Yr Data - copy here!'!L2916)</f>
        <v/>
      </c>
      <c r="D2911" s="3" t="str">
        <f>IF('Prior Yr Data - copy here!'!M2916="","",'Prior Yr Data - copy here!'!M2916)</f>
        <v/>
      </c>
      <c r="E2911" s="46" t="str">
        <f t="shared" si="1"/>
        <v/>
      </c>
      <c r="F2911" s="3" t="str">
        <f t="shared" si="2"/>
        <v/>
      </c>
      <c r="G2911" s="47"/>
      <c r="H2911" s="3"/>
      <c r="I2911" s="3" t="str">
        <f>IF('Two Yrs Prior Data - copy here!'!D2916="","",'Two Yrs Prior Data - copy here!'!D2916)</f>
        <v/>
      </c>
      <c r="J2911" s="3" t="str">
        <f>IF('Two Yrs Prior Data - copy here!'!D2916="","",'Two Yrs Prior Data - copy here!'!L2916)</f>
        <v/>
      </c>
      <c r="K2911" s="3" t="str">
        <f>IF('Two Yrs Prior Data - copy here!'!D2916="","",'Two Yrs Prior Data - copy here!'!M2916)</f>
        <v/>
      </c>
      <c r="L2911" s="46" t="str">
        <f t="shared" si="3"/>
        <v/>
      </c>
      <c r="M2911" s="3" t="str">
        <f t="shared" si="4"/>
        <v/>
      </c>
      <c r="N2911" s="47"/>
    </row>
    <row r="2912" ht="15.75" customHeight="1">
      <c r="B2912" s="3" t="str">
        <f>IF('Prior Yr Data - copy here!'!D2917="","",'Prior Yr Data - copy here!'!D2917)</f>
        <v/>
      </c>
      <c r="C2912" s="3" t="str">
        <f>IF('Prior Yr Data - copy here!'!L2917="","",'Prior Yr Data - copy here!'!L2917)</f>
        <v/>
      </c>
      <c r="D2912" s="3" t="str">
        <f>IF('Prior Yr Data - copy here!'!M2917="","",'Prior Yr Data - copy here!'!M2917)</f>
        <v/>
      </c>
      <c r="E2912" s="46" t="str">
        <f t="shared" si="1"/>
        <v/>
      </c>
      <c r="F2912" s="3" t="str">
        <f t="shared" si="2"/>
        <v/>
      </c>
      <c r="G2912" s="47"/>
      <c r="H2912" s="3"/>
      <c r="I2912" s="3" t="str">
        <f>IF('Two Yrs Prior Data - copy here!'!D2917="","",'Two Yrs Prior Data - copy here!'!D2917)</f>
        <v/>
      </c>
      <c r="J2912" s="3" t="str">
        <f>IF('Two Yrs Prior Data - copy here!'!D2917="","",'Two Yrs Prior Data - copy here!'!L2917)</f>
        <v/>
      </c>
      <c r="K2912" s="3" t="str">
        <f>IF('Two Yrs Prior Data - copy here!'!D2917="","",'Two Yrs Prior Data - copy here!'!M2917)</f>
        <v/>
      </c>
      <c r="L2912" s="46" t="str">
        <f t="shared" si="3"/>
        <v/>
      </c>
      <c r="M2912" s="3" t="str">
        <f t="shared" si="4"/>
        <v/>
      </c>
      <c r="N2912" s="47"/>
    </row>
    <row r="2913" ht="15.75" customHeight="1">
      <c r="B2913" s="3" t="str">
        <f>IF('Prior Yr Data - copy here!'!D2918="","",'Prior Yr Data - copy here!'!D2918)</f>
        <v/>
      </c>
      <c r="C2913" s="3" t="str">
        <f>IF('Prior Yr Data - copy here!'!L2918="","",'Prior Yr Data - copy here!'!L2918)</f>
        <v/>
      </c>
      <c r="D2913" s="3" t="str">
        <f>IF('Prior Yr Data - copy here!'!M2918="","",'Prior Yr Data - copy here!'!M2918)</f>
        <v/>
      </c>
      <c r="E2913" s="46" t="str">
        <f t="shared" si="1"/>
        <v/>
      </c>
      <c r="F2913" s="3" t="str">
        <f t="shared" si="2"/>
        <v/>
      </c>
      <c r="G2913" s="47"/>
      <c r="H2913" s="3"/>
      <c r="I2913" s="3" t="str">
        <f>IF('Two Yrs Prior Data - copy here!'!D2918="","",'Two Yrs Prior Data - copy here!'!D2918)</f>
        <v/>
      </c>
      <c r="J2913" s="3" t="str">
        <f>IF('Two Yrs Prior Data - copy here!'!D2918="","",'Two Yrs Prior Data - copy here!'!L2918)</f>
        <v/>
      </c>
      <c r="K2913" s="3" t="str">
        <f>IF('Two Yrs Prior Data - copy here!'!D2918="","",'Two Yrs Prior Data - copy here!'!M2918)</f>
        <v/>
      </c>
      <c r="L2913" s="46" t="str">
        <f t="shared" si="3"/>
        <v/>
      </c>
      <c r="M2913" s="3" t="str">
        <f t="shared" si="4"/>
        <v/>
      </c>
      <c r="N2913" s="47"/>
    </row>
    <row r="2914" ht="15.75" customHeight="1">
      <c r="B2914" s="3" t="str">
        <f>IF('Prior Yr Data - copy here!'!D2919="","",'Prior Yr Data - copy here!'!D2919)</f>
        <v/>
      </c>
      <c r="C2914" s="3" t="str">
        <f>IF('Prior Yr Data - copy here!'!L2919="","",'Prior Yr Data - copy here!'!L2919)</f>
        <v/>
      </c>
      <c r="D2914" s="3" t="str">
        <f>IF('Prior Yr Data - copy here!'!M2919="","",'Prior Yr Data - copy here!'!M2919)</f>
        <v/>
      </c>
      <c r="E2914" s="46" t="str">
        <f t="shared" si="1"/>
        <v/>
      </c>
      <c r="F2914" s="3" t="str">
        <f t="shared" si="2"/>
        <v/>
      </c>
      <c r="G2914" s="47"/>
      <c r="H2914" s="3"/>
      <c r="I2914" s="3" t="str">
        <f>IF('Two Yrs Prior Data - copy here!'!D2919="","",'Two Yrs Prior Data - copy here!'!D2919)</f>
        <v/>
      </c>
      <c r="J2914" s="3" t="str">
        <f>IF('Two Yrs Prior Data - copy here!'!D2919="","",'Two Yrs Prior Data - copy here!'!L2919)</f>
        <v/>
      </c>
      <c r="K2914" s="3" t="str">
        <f>IF('Two Yrs Prior Data - copy here!'!D2919="","",'Two Yrs Prior Data - copy here!'!M2919)</f>
        <v/>
      </c>
      <c r="L2914" s="46" t="str">
        <f t="shared" si="3"/>
        <v/>
      </c>
      <c r="M2914" s="3" t="str">
        <f t="shared" si="4"/>
        <v/>
      </c>
      <c r="N2914" s="47"/>
    </row>
    <row r="2915" ht="15.75" customHeight="1">
      <c r="B2915" s="3" t="str">
        <f>IF('Prior Yr Data - copy here!'!D2920="","",'Prior Yr Data - copy here!'!D2920)</f>
        <v/>
      </c>
      <c r="C2915" s="3" t="str">
        <f>IF('Prior Yr Data - copy here!'!L2920="","",'Prior Yr Data - copy here!'!L2920)</f>
        <v/>
      </c>
      <c r="D2915" s="3" t="str">
        <f>IF('Prior Yr Data - copy here!'!M2920="","",'Prior Yr Data - copy here!'!M2920)</f>
        <v/>
      </c>
      <c r="E2915" s="46" t="str">
        <f t="shared" si="1"/>
        <v/>
      </c>
      <c r="F2915" s="3" t="str">
        <f t="shared" si="2"/>
        <v/>
      </c>
      <c r="G2915" s="47"/>
      <c r="H2915" s="3"/>
      <c r="I2915" s="3" t="str">
        <f>IF('Two Yrs Prior Data - copy here!'!D2920="","",'Two Yrs Prior Data - copy here!'!D2920)</f>
        <v/>
      </c>
      <c r="J2915" s="3" t="str">
        <f>IF('Two Yrs Prior Data - copy here!'!D2920="","",'Two Yrs Prior Data - copy here!'!L2920)</f>
        <v/>
      </c>
      <c r="K2915" s="3" t="str">
        <f>IF('Two Yrs Prior Data - copy here!'!D2920="","",'Two Yrs Prior Data - copy here!'!M2920)</f>
        <v/>
      </c>
      <c r="L2915" s="46" t="str">
        <f t="shared" si="3"/>
        <v/>
      </c>
      <c r="M2915" s="3" t="str">
        <f t="shared" si="4"/>
        <v/>
      </c>
      <c r="N2915" s="47"/>
    </row>
    <row r="2916" ht="15.75" customHeight="1">
      <c r="B2916" s="3" t="str">
        <f>IF('Prior Yr Data - copy here!'!D2921="","",'Prior Yr Data - copy here!'!D2921)</f>
        <v/>
      </c>
      <c r="C2916" s="3" t="str">
        <f>IF('Prior Yr Data - copy here!'!L2921="","",'Prior Yr Data - copy here!'!L2921)</f>
        <v/>
      </c>
      <c r="D2916" s="3" t="str">
        <f>IF('Prior Yr Data - copy here!'!M2921="","",'Prior Yr Data - copy here!'!M2921)</f>
        <v/>
      </c>
      <c r="E2916" s="46" t="str">
        <f t="shared" si="1"/>
        <v/>
      </c>
      <c r="F2916" s="3" t="str">
        <f t="shared" si="2"/>
        <v/>
      </c>
      <c r="G2916" s="47"/>
      <c r="H2916" s="3"/>
      <c r="I2916" s="3" t="str">
        <f>IF('Two Yrs Prior Data - copy here!'!D2921="","",'Two Yrs Prior Data - copy here!'!D2921)</f>
        <v/>
      </c>
      <c r="J2916" s="3" t="str">
        <f>IF('Two Yrs Prior Data - copy here!'!D2921="","",'Two Yrs Prior Data - copy here!'!L2921)</f>
        <v/>
      </c>
      <c r="K2916" s="3" t="str">
        <f>IF('Two Yrs Prior Data - copy here!'!D2921="","",'Two Yrs Prior Data - copy here!'!M2921)</f>
        <v/>
      </c>
      <c r="L2916" s="46" t="str">
        <f t="shared" si="3"/>
        <v/>
      </c>
      <c r="M2916" s="3" t="str">
        <f t="shared" si="4"/>
        <v/>
      </c>
      <c r="N2916" s="47"/>
    </row>
    <row r="2917" ht="15.75" customHeight="1">
      <c r="B2917" s="3" t="str">
        <f>IF('Prior Yr Data - copy here!'!D2922="","",'Prior Yr Data - copy here!'!D2922)</f>
        <v/>
      </c>
      <c r="C2917" s="3" t="str">
        <f>IF('Prior Yr Data - copy here!'!L2922="","",'Prior Yr Data - copy here!'!L2922)</f>
        <v/>
      </c>
      <c r="D2917" s="3" t="str">
        <f>IF('Prior Yr Data - copy here!'!M2922="","",'Prior Yr Data - copy here!'!M2922)</f>
        <v/>
      </c>
      <c r="E2917" s="46" t="str">
        <f t="shared" si="1"/>
        <v/>
      </c>
      <c r="F2917" s="3" t="str">
        <f t="shared" si="2"/>
        <v/>
      </c>
      <c r="G2917" s="47"/>
      <c r="H2917" s="3"/>
      <c r="I2917" s="3" t="str">
        <f>IF('Two Yrs Prior Data - copy here!'!D2922="","",'Two Yrs Prior Data - copy here!'!D2922)</f>
        <v/>
      </c>
      <c r="J2917" s="3" t="str">
        <f>IF('Two Yrs Prior Data - copy here!'!D2922="","",'Two Yrs Prior Data - copy here!'!L2922)</f>
        <v/>
      </c>
      <c r="K2917" s="3" t="str">
        <f>IF('Two Yrs Prior Data - copy here!'!D2922="","",'Two Yrs Prior Data - copy here!'!M2922)</f>
        <v/>
      </c>
      <c r="L2917" s="46" t="str">
        <f t="shared" si="3"/>
        <v/>
      </c>
      <c r="M2917" s="3" t="str">
        <f t="shared" si="4"/>
        <v/>
      </c>
      <c r="N2917" s="47"/>
    </row>
    <row r="2918" ht="15.75" customHeight="1">
      <c r="B2918" s="3" t="str">
        <f>IF('Prior Yr Data - copy here!'!D2923="","",'Prior Yr Data - copy here!'!D2923)</f>
        <v/>
      </c>
      <c r="C2918" s="3" t="str">
        <f>IF('Prior Yr Data - copy here!'!L2923="","",'Prior Yr Data - copy here!'!L2923)</f>
        <v/>
      </c>
      <c r="D2918" s="3" t="str">
        <f>IF('Prior Yr Data - copy here!'!M2923="","",'Prior Yr Data - copy here!'!M2923)</f>
        <v/>
      </c>
      <c r="E2918" s="46" t="str">
        <f t="shared" si="1"/>
        <v/>
      </c>
      <c r="F2918" s="3" t="str">
        <f t="shared" si="2"/>
        <v/>
      </c>
      <c r="G2918" s="47"/>
      <c r="H2918" s="3"/>
      <c r="I2918" s="3" t="str">
        <f>IF('Two Yrs Prior Data - copy here!'!D2923="","",'Two Yrs Prior Data - copy here!'!D2923)</f>
        <v/>
      </c>
      <c r="J2918" s="3" t="str">
        <f>IF('Two Yrs Prior Data - copy here!'!D2923="","",'Two Yrs Prior Data - copy here!'!L2923)</f>
        <v/>
      </c>
      <c r="K2918" s="3" t="str">
        <f>IF('Two Yrs Prior Data - copy here!'!D2923="","",'Two Yrs Prior Data - copy here!'!M2923)</f>
        <v/>
      </c>
      <c r="L2918" s="46" t="str">
        <f t="shared" si="3"/>
        <v/>
      </c>
      <c r="M2918" s="3" t="str">
        <f t="shared" si="4"/>
        <v/>
      </c>
      <c r="N2918" s="47"/>
    </row>
    <row r="2919" ht="15.75" customHeight="1">
      <c r="B2919" s="3" t="str">
        <f>IF('Prior Yr Data - copy here!'!D2924="","",'Prior Yr Data - copy here!'!D2924)</f>
        <v/>
      </c>
      <c r="C2919" s="3" t="str">
        <f>IF('Prior Yr Data - copy here!'!L2924="","",'Prior Yr Data - copy here!'!L2924)</f>
        <v/>
      </c>
      <c r="D2919" s="3" t="str">
        <f>IF('Prior Yr Data - copy here!'!M2924="","",'Prior Yr Data - copy here!'!M2924)</f>
        <v/>
      </c>
      <c r="E2919" s="46" t="str">
        <f t="shared" si="1"/>
        <v/>
      </c>
      <c r="F2919" s="3" t="str">
        <f t="shared" si="2"/>
        <v/>
      </c>
      <c r="G2919" s="47"/>
      <c r="H2919" s="3"/>
      <c r="I2919" s="3" t="str">
        <f>IF('Two Yrs Prior Data - copy here!'!D2924="","",'Two Yrs Prior Data - copy here!'!D2924)</f>
        <v/>
      </c>
      <c r="J2919" s="3" t="str">
        <f>IF('Two Yrs Prior Data - copy here!'!D2924="","",'Two Yrs Prior Data - copy here!'!L2924)</f>
        <v/>
      </c>
      <c r="K2919" s="3" t="str">
        <f>IF('Two Yrs Prior Data - copy here!'!D2924="","",'Two Yrs Prior Data - copy here!'!M2924)</f>
        <v/>
      </c>
      <c r="L2919" s="46" t="str">
        <f t="shared" si="3"/>
        <v/>
      </c>
      <c r="M2919" s="3" t="str">
        <f t="shared" si="4"/>
        <v/>
      </c>
      <c r="N2919" s="47"/>
    </row>
    <row r="2920" ht="15.75" customHeight="1">
      <c r="B2920" s="3" t="str">
        <f>IF('Prior Yr Data - copy here!'!D2925="","",'Prior Yr Data - copy here!'!D2925)</f>
        <v/>
      </c>
      <c r="C2920" s="3" t="str">
        <f>IF('Prior Yr Data - copy here!'!L2925="","",'Prior Yr Data - copy here!'!L2925)</f>
        <v/>
      </c>
      <c r="D2920" s="3" t="str">
        <f>IF('Prior Yr Data - copy here!'!M2925="","",'Prior Yr Data - copy here!'!M2925)</f>
        <v/>
      </c>
      <c r="E2920" s="46" t="str">
        <f t="shared" si="1"/>
        <v/>
      </c>
      <c r="F2920" s="3" t="str">
        <f t="shared" si="2"/>
        <v/>
      </c>
      <c r="G2920" s="47"/>
      <c r="H2920" s="3"/>
      <c r="I2920" s="3" t="str">
        <f>IF('Two Yrs Prior Data - copy here!'!D2925="","",'Two Yrs Prior Data - copy here!'!D2925)</f>
        <v/>
      </c>
      <c r="J2920" s="3" t="str">
        <f>IF('Two Yrs Prior Data - copy here!'!D2925="","",'Two Yrs Prior Data - copy here!'!L2925)</f>
        <v/>
      </c>
      <c r="K2920" s="3" t="str">
        <f>IF('Two Yrs Prior Data - copy here!'!D2925="","",'Two Yrs Prior Data - copy here!'!M2925)</f>
        <v/>
      </c>
      <c r="L2920" s="46" t="str">
        <f t="shared" si="3"/>
        <v/>
      </c>
      <c r="M2920" s="3" t="str">
        <f t="shared" si="4"/>
        <v/>
      </c>
      <c r="N2920" s="47"/>
    </row>
    <row r="2921" ht="15.75" customHeight="1">
      <c r="B2921" s="3" t="str">
        <f>IF('Prior Yr Data - copy here!'!D2926="","",'Prior Yr Data - copy here!'!D2926)</f>
        <v/>
      </c>
      <c r="C2921" s="3" t="str">
        <f>IF('Prior Yr Data - copy here!'!L2926="","",'Prior Yr Data - copy here!'!L2926)</f>
        <v/>
      </c>
      <c r="D2921" s="3" t="str">
        <f>IF('Prior Yr Data - copy here!'!M2926="","",'Prior Yr Data - copy here!'!M2926)</f>
        <v/>
      </c>
      <c r="E2921" s="46" t="str">
        <f t="shared" si="1"/>
        <v/>
      </c>
      <c r="F2921" s="3" t="str">
        <f t="shared" si="2"/>
        <v/>
      </c>
      <c r="G2921" s="47"/>
      <c r="H2921" s="3"/>
      <c r="I2921" s="3" t="str">
        <f>IF('Two Yrs Prior Data - copy here!'!D2926="","",'Two Yrs Prior Data - copy here!'!D2926)</f>
        <v/>
      </c>
      <c r="J2921" s="3" t="str">
        <f>IF('Two Yrs Prior Data - copy here!'!D2926="","",'Two Yrs Prior Data - copy here!'!L2926)</f>
        <v/>
      </c>
      <c r="K2921" s="3" t="str">
        <f>IF('Two Yrs Prior Data - copy here!'!D2926="","",'Two Yrs Prior Data - copy here!'!M2926)</f>
        <v/>
      </c>
      <c r="L2921" s="46" t="str">
        <f t="shared" si="3"/>
        <v/>
      </c>
      <c r="M2921" s="3" t="str">
        <f t="shared" si="4"/>
        <v/>
      </c>
      <c r="N2921" s="47"/>
    </row>
    <row r="2922" ht="15.75" customHeight="1">
      <c r="B2922" s="3" t="str">
        <f>IF('Prior Yr Data - copy here!'!D2927="","",'Prior Yr Data - copy here!'!D2927)</f>
        <v/>
      </c>
      <c r="C2922" s="3" t="str">
        <f>IF('Prior Yr Data - copy here!'!L2927="","",'Prior Yr Data - copy here!'!L2927)</f>
        <v/>
      </c>
      <c r="D2922" s="3" t="str">
        <f>IF('Prior Yr Data - copy here!'!M2927="","",'Prior Yr Data - copy here!'!M2927)</f>
        <v/>
      </c>
      <c r="E2922" s="46" t="str">
        <f t="shared" si="1"/>
        <v/>
      </c>
      <c r="F2922" s="3" t="str">
        <f t="shared" si="2"/>
        <v/>
      </c>
      <c r="G2922" s="47"/>
      <c r="H2922" s="3"/>
      <c r="I2922" s="3" t="str">
        <f>IF('Two Yrs Prior Data - copy here!'!D2927="","",'Two Yrs Prior Data - copy here!'!D2927)</f>
        <v/>
      </c>
      <c r="J2922" s="3" t="str">
        <f>IF('Two Yrs Prior Data - copy here!'!D2927="","",'Two Yrs Prior Data - copy here!'!L2927)</f>
        <v/>
      </c>
      <c r="K2922" s="3" t="str">
        <f>IF('Two Yrs Prior Data - copy here!'!D2927="","",'Two Yrs Prior Data - copy here!'!M2927)</f>
        <v/>
      </c>
      <c r="L2922" s="46" t="str">
        <f t="shared" si="3"/>
        <v/>
      </c>
      <c r="M2922" s="3" t="str">
        <f t="shared" si="4"/>
        <v/>
      </c>
      <c r="N2922" s="47"/>
    </row>
    <row r="2923" ht="15.75" customHeight="1">
      <c r="B2923" s="3" t="str">
        <f>IF('Prior Yr Data - copy here!'!D2928="","",'Prior Yr Data - copy here!'!D2928)</f>
        <v/>
      </c>
      <c r="C2923" s="3" t="str">
        <f>IF('Prior Yr Data - copy here!'!L2928="","",'Prior Yr Data - copy here!'!L2928)</f>
        <v/>
      </c>
      <c r="D2923" s="3" t="str">
        <f>IF('Prior Yr Data - copy here!'!M2928="","",'Prior Yr Data - copy here!'!M2928)</f>
        <v/>
      </c>
      <c r="E2923" s="46" t="str">
        <f t="shared" si="1"/>
        <v/>
      </c>
      <c r="F2923" s="3" t="str">
        <f t="shared" si="2"/>
        <v/>
      </c>
      <c r="G2923" s="47"/>
      <c r="H2923" s="3"/>
      <c r="I2923" s="3" t="str">
        <f>IF('Two Yrs Prior Data - copy here!'!D2928="","",'Two Yrs Prior Data - copy here!'!D2928)</f>
        <v/>
      </c>
      <c r="J2923" s="3" t="str">
        <f>IF('Two Yrs Prior Data - copy here!'!D2928="","",'Two Yrs Prior Data - copy here!'!L2928)</f>
        <v/>
      </c>
      <c r="K2923" s="3" t="str">
        <f>IF('Two Yrs Prior Data - copy here!'!D2928="","",'Two Yrs Prior Data - copy here!'!M2928)</f>
        <v/>
      </c>
      <c r="L2923" s="46" t="str">
        <f t="shared" si="3"/>
        <v/>
      </c>
      <c r="M2923" s="3" t="str">
        <f t="shared" si="4"/>
        <v/>
      </c>
      <c r="N2923" s="47"/>
    </row>
    <row r="2924" ht="15.75" customHeight="1">
      <c r="B2924" s="3" t="str">
        <f>IF('Prior Yr Data - copy here!'!D2929="","",'Prior Yr Data - copy here!'!D2929)</f>
        <v/>
      </c>
      <c r="C2924" s="3" t="str">
        <f>IF('Prior Yr Data - copy here!'!L2929="","",'Prior Yr Data - copy here!'!L2929)</f>
        <v/>
      </c>
      <c r="D2924" s="3" t="str">
        <f>IF('Prior Yr Data - copy here!'!M2929="","",'Prior Yr Data - copy here!'!M2929)</f>
        <v/>
      </c>
      <c r="E2924" s="46" t="str">
        <f t="shared" si="1"/>
        <v/>
      </c>
      <c r="F2924" s="3" t="str">
        <f t="shared" si="2"/>
        <v/>
      </c>
      <c r="G2924" s="47"/>
      <c r="H2924" s="3"/>
      <c r="I2924" s="3" t="str">
        <f>IF('Two Yrs Prior Data - copy here!'!D2929="","",'Two Yrs Prior Data - copy here!'!D2929)</f>
        <v/>
      </c>
      <c r="J2924" s="3" t="str">
        <f>IF('Two Yrs Prior Data - copy here!'!D2929="","",'Two Yrs Prior Data - copy here!'!L2929)</f>
        <v/>
      </c>
      <c r="K2924" s="3" t="str">
        <f>IF('Two Yrs Prior Data - copy here!'!D2929="","",'Two Yrs Prior Data - copy here!'!M2929)</f>
        <v/>
      </c>
      <c r="L2924" s="46" t="str">
        <f t="shared" si="3"/>
        <v/>
      </c>
      <c r="M2924" s="3" t="str">
        <f t="shared" si="4"/>
        <v/>
      </c>
      <c r="N2924" s="47"/>
    </row>
    <row r="2925" ht="15.75" customHeight="1">
      <c r="B2925" s="3" t="str">
        <f>IF('Prior Yr Data - copy here!'!D2930="","",'Prior Yr Data - copy here!'!D2930)</f>
        <v/>
      </c>
      <c r="C2925" s="3" t="str">
        <f>IF('Prior Yr Data - copy here!'!L2930="","",'Prior Yr Data - copy here!'!L2930)</f>
        <v/>
      </c>
      <c r="D2925" s="3" t="str">
        <f>IF('Prior Yr Data - copy here!'!M2930="","",'Prior Yr Data - copy here!'!M2930)</f>
        <v/>
      </c>
      <c r="E2925" s="46" t="str">
        <f t="shared" si="1"/>
        <v/>
      </c>
      <c r="F2925" s="3" t="str">
        <f t="shared" si="2"/>
        <v/>
      </c>
      <c r="G2925" s="47"/>
      <c r="H2925" s="3"/>
      <c r="I2925" s="3" t="str">
        <f>IF('Two Yrs Prior Data - copy here!'!D2930="","",'Two Yrs Prior Data - copy here!'!D2930)</f>
        <v/>
      </c>
      <c r="J2925" s="3" t="str">
        <f>IF('Two Yrs Prior Data - copy here!'!D2930="","",'Two Yrs Prior Data - copy here!'!L2930)</f>
        <v/>
      </c>
      <c r="K2925" s="3" t="str">
        <f>IF('Two Yrs Prior Data - copy here!'!D2930="","",'Two Yrs Prior Data - copy here!'!M2930)</f>
        <v/>
      </c>
      <c r="L2925" s="46" t="str">
        <f t="shared" si="3"/>
        <v/>
      </c>
      <c r="M2925" s="3" t="str">
        <f t="shared" si="4"/>
        <v/>
      </c>
      <c r="N2925" s="47"/>
    </row>
    <row r="2926" ht="15.75" customHeight="1">
      <c r="B2926" s="3" t="str">
        <f>IF('Prior Yr Data - copy here!'!D2931="","",'Prior Yr Data - copy here!'!D2931)</f>
        <v/>
      </c>
      <c r="C2926" s="3" t="str">
        <f>IF('Prior Yr Data - copy here!'!L2931="","",'Prior Yr Data - copy here!'!L2931)</f>
        <v/>
      </c>
      <c r="D2926" s="3" t="str">
        <f>IF('Prior Yr Data - copy here!'!M2931="","",'Prior Yr Data - copy here!'!M2931)</f>
        <v/>
      </c>
      <c r="E2926" s="46" t="str">
        <f t="shared" si="1"/>
        <v/>
      </c>
      <c r="F2926" s="3" t="str">
        <f t="shared" si="2"/>
        <v/>
      </c>
      <c r="G2926" s="47"/>
      <c r="H2926" s="3"/>
      <c r="I2926" s="3" t="str">
        <f>IF('Two Yrs Prior Data - copy here!'!D2931="","",'Two Yrs Prior Data - copy here!'!D2931)</f>
        <v/>
      </c>
      <c r="J2926" s="3" t="str">
        <f>IF('Two Yrs Prior Data - copy here!'!D2931="","",'Two Yrs Prior Data - copy here!'!L2931)</f>
        <v/>
      </c>
      <c r="K2926" s="3" t="str">
        <f>IF('Two Yrs Prior Data - copy here!'!D2931="","",'Two Yrs Prior Data - copy here!'!M2931)</f>
        <v/>
      </c>
      <c r="L2926" s="46" t="str">
        <f t="shared" si="3"/>
        <v/>
      </c>
      <c r="M2926" s="3" t="str">
        <f t="shared" si="4"/>
        <v/>
      </c>
      <c r="N2926" s="47"/>
    </row>
    <row r="2927" ht="15.75" customHeight="1">
      <c r="B2927" s="3" t="str">
        <f>IF('Prior Yr Data - copy here!'!D2932="","",'Prior Yr Data - copy here!'!D2932)</f>
        <v/>
      </c>
      <c r="C2927" s="3" t="str">
        <f>IF('Prior Yr Data - copy here!'!L2932="","",'Prior Yr Data - copy here!'!L2932)</f>
        <v/>
      </c>
      <c r="D2927" s="3" t="str">
        <f>IF('Prior Yr Data - copy here!'!M2932="","",'Prior Yr Data - copy here!'!M2932)</f>
        <v/>
      </c>
      <c r="E2927" s="46" t="str">
        <f t="shared" si="1"/>
        <v/>
      </c>
      <c r="F2927" s="3" t="str">
        <f t="shared" si="2"/>
        <v/>
      </c>
      <c r="G2927" s="47"/>
      <c r="H2927" s="3"/>
      <c r="I2927" s="3" t="str">
        <f>IF('Two Yrs Prior Data - copy here!'!D2932="","",'Two Yrs Prior Data - copy here!'!D2932)</f>
        <v/>
      </c>
      <c r="J2927" s="3" t="str">
        <f>IF('Two Yrs Prior Data - copy here!'!D2932="","",'Two Yrs Prior Data - copy here!'!L2932)</f>
        <v/>
      </c>
      <c r="K2927" s="3" t="str">
        <f>IF('Two Yrs Prior Data - copy here!'!D2932="","",'Two Yrs Prior Data - copy here!'!M2932)</f>
        <v/>
      </c>
      <c r="L2927" s="46" t="str">
        <f t="shared" si="3"/>
        <v/>
      </c>
      <c r="M2927" s="3" t="str">
        <f t="shared" si="4"/>
        <v/>
      </c>
      <c r="N2927" s="47"/>
    </row>
    <row r="2928" ht="15.75" customHeight="1">
      <c r="B2928" s="3" t="str">
        <f>IF('Prior Yr Data - copy here!'!D2933="","",'Prior Yr Data - copy here!'!D2933)</f>
        <v/>
      </c>
      <c r="C2928" s="3" t="str">
        <f>IF('Prior Yr Data - copy here!'!L2933="","",'Prior Yr Data - copy here!'!L2933)</f>
        <v/>
      </c>
      <c r="D2928" s="3" t="str">
        <f>IF('Prior Yr Data - copy here!'!M2933="","",'Prior Yr Data - copy here!'!M2933)</f>
        <v/>
      </c>
      <c r="E2928" s="46" t="str">
        <f t="shared" si="1"/>
        <v/>
      </c>
      <c r="F2928" s="3" t="str">
        <f t="shared" si="2"/>
        <v/>
      </c>
      <c r="G2928" s="47"/>
      <c r="H2928" s="3"/>
      <c r="I2928" s="3" t="str">
        <f>IF('Two Yrs Prior Data - copy here!'!D2933="","",'Two Yrs Prior Data - copy here!'!D2933)</f>
        <v/>
      </c>
      <c r="J2928" s="3" t="str">
        <f>IF('Two Yrs Prior Data - copy here!'!D2933="","",'Two Yrs Prior Data - copy here!'!L2933)</f>
        <v/>
      </c>
      <c r="K2928" s="3" t="str">
        <f>IF('Two Yrs Prior Data - copy here!'!D2933="","",'Two Yrs Prior Data - copy here!'!M2933)</f>
        <v/>
      </c>
      <c r="L2928" s="46" t="str">
        <f t="shared" si="3"/>
        <v/>
      </c>
      <c r="M2928" s="3" t="str">
        <f t="shared" si="4"/>
        <v/>
      </c>
      <c r="N2928" s="47"/>
    </row>
    <row r="2929" ht="15.75" customHeight="1">
      <c r="B2929" s="3" t="str">
        <f>IF('Prior Yr Data - copy here!'!D2934="","",'Prior Yr Data - copy here!'!D2934)</f>
        <v/>
      </c>
      <c r="C2929" s="3" t="str">
        <f>IF('Prior Yr Data - copy here!'!L2934="","",'Prior Yr Data - copy here!'!L2934)</f>
        <v/>
      </c>
      <c r="D2929" s="3" t="str">
        <f>IF('Prior Yr Data - copy here!'!M2934="","",'Prior Yr Data - copy here!'!M2934)</f>
        <v/>
      </c>
      <c r="E2929" s="46" t="str">
        <f t="shared" si="1"/>
        <v/>
      </c>
      <c r="F2929" s="3" t="str">
        <f t="shared" si="2"/>
        <v/>
      </c>
      <c r="G2929" s="47"/>
      <c r="H2929" s="3"/>
      <c r="I2929" s="3" t="str">
        <f>IF('Two Yrs Prior Data - copy here!'!D2934="","",'Two Yrs Prior Data - copy here!'!D2934)</f>
        <v/>
      </c>
      <c r="J2929" s="3" t="str">
        <f>IF('Two Yrs Prior Data - copy here!'!D2934="","",'Two Yrs Prior Data - copy here!'!L2934)</f>
        <v/>
      </c>
      <c r="K2929" s="3" t="str">
        <f>IF('Two Yrs Prior Data - copy here!'!D2934="","",'Two Yrs Prior Data - copy here!'!M2934)</f>
        <v/>
      </c>
      <c r="L2929" s="46" t="str">
        <f t="shared" si="3"/>
        <v/>
      </c>
      <c r="M2929" s="3" t="str">
        <f t="shared" si="4"/>
        <v/>
      </c>
      <c r="N2929" s="47"/>
    </row>
    <row r="2930" ht="15.75" customHeight="1">
      <c r="B2930" s="3" t="str">
        <f>IF('Prior Yr Data - copy here!'!D2935="","",'Prior Yr Data - copy here!'!D2935)</f>
        <v/>
      </c>
      <c r="C2930" s="3" t="str">
        <f>IF('Prior Yr Data - copy here!'!L2935="","",'Prior Yr Data - copy here!'!L2935)</f>
        <v/>
      </c>
      <c r="D2930" s="3" t="str">
        <f>IF('Prior Yr Data - copy here!'!M2935="","",'Prior Yr Data - copy here!'!M2935)</f>
        <v/>
      </c>
      <c r="E2930" s="46" t="str">
        <f t="shared" si="1"/>
        <v/>
      </c>
      <c r="F2930" s="3" t="str">
        <f t="shared" si="2"/>
        <v/>
      </c>
      <c r="G2930" s="47"/>
      <c r="H2930" s="3"/>
      <c r="I2930" s="3" t="str">
        <f>IF('Two Yrs Prior Data - copy here!'!D2935="","",'Two Yrs Prior Data - copy here!'!D2935)</f>
        <v/>
      </c>
      <c r="J2930" s="3" t="str">
        <f>IF('Two Yrs Prior Data - copy here!'!D2935="","",'Two Yrs Prior Data - copy here!'!L2935)</f>
        <v/>
      </c>
      <c r="K2930" s="3" t="str">
        <f>IF('Two Yrs Prior Data - copy here!'!D2935="","",'Two Yrs Prior Data - copy here!'!M2935)</f>
        <v/>
      </c>
      <c r="L2930" s="46" t="str">
        <f t="shared" si="3"/>
        <v/>
      </c>
      <c r="M2930" s="3" t="str">
        <f t="shared" si="4"/>
        <v/>
      </c>
      <c r="N2930" s="47"/>
    </row>
    <row r="2931" ht="15.75" customHeight="1">
      <c r="B2931" s="3" t="str">
        <f>IF('Prior Yr Data - copy here!'!D2936="","",'Prior Yr Data - copy here!'!D2936)</f>
        <v/>
      </c>
      <c r="C2931" s="3" t="str">
        <f>IF('Prior Yr Data - copy here!'!L2936="","",'Prior Yr Data - copy here!'!L2936)</f>
        <v/>
      </c>
      <c r="D2931" s="3" t="str">
        <f>IF('Prior Yr Data - copy here!'!M2936="","",'Prior Yr Data - copy here!'!M2936)</f>
        <v/>
      </c>
      <c r="E2931" s="46" t="str">
        <f t="shared" si="1"/>
        <v/>
      </c>
      <c r="F2931" s="3" t="str">
        <f t="shared" si="2"/>
        <v/>
      </c>
      <c r="G2931" s="47"/>
      <c r="H2931" s="3"/>
      <c r="I2931" s="3" t="str">
        <f>IF('Two Yrs Prior Data - copy here!'!D2936="","",'Two Yrs Prior Data - copy here!'!D2936)</f>
        <v/>
      </c>
      <c r="J2931" s="3" t="str">
        <f>IF('Two Yrs Prior Data - copy here!'!D2936="","",'Two Yrs Prior Data - copy here!'!L2936)</f>
        <v/>
      </c>
      <c r="K2931" s="3" t="str">
        <f>IF('Two Yrs Prior Data - copy here!'!D2936="","",'Two Yrs Prior Data - copy here!'!M2936)</f>
        <v/>
      </c>
      <c r="L2931" s="46" t="str">
        <f t="shared" si="3"/>
        <v/>
      </c>
      <c r="M2931" s="3" t="str">
        <f t="shared" si="4"/>
        <v/>
      </c>
      <c r="N2931" s="47"/>
    </row>
    <row r="2932" ht="15.75" customHeight="1">
      <c r="B2932" s="3" t="str">
        <f>IF('Prior Yr Data - copy here!'!D2937="","",'Prior Yr Data - copy here!'!D2937)</f>
        <v/>
      </c>
      <c r="C2932" s="3" t="str">
        <f>IF('Prior Yr Data - copy here!'!L2937="","",'Prior Yr Data - copy here!'!L2937)</f>
        <v/>
      </c>
      <c r="D2932" s="3" t="str">
        <f>IF('Prior Yr Data - copy here!'!M2937="","",'Prior Yr Data - copy here!'!M2937)</f>
        <v/>
      </c>
      <c r="E2932" s="46" t="str">
        <f t="shared" si="1"/>
        <v/>
      </c>
      <c r="F2932" s="3" t="str">
        <f t="shared" si="2"/>
        <v/>
      </c>
      <c r="G2932" s="47"/>
      <c r="H2932" s="3"/>
      <c r="I2932" s="3" t="str">
        <f>IF('Two Yrs Prior Data - copy here!'!D2937="","",'Two Yrs Prior Data - copy here!'!D2937)</f>
        <v/>
      </c>
      <c r="J2932" s="3" t="str">
        <f>IF('Two Yrs Prior Data - copy here!'!D2937="","",'Two Yrs Prior Data - copy here!'!L2937)</f>
        <v/>
      </c>
      <c r="K2932" s="3" t="str">
        <f>IF('Two Yrs Prior Data - copy here!'!D2937="","",'Two Yrs Prior Data - copy here!'!M2937)</f>
        <v/>
      </c>
      <c r="L2932" s="46" t="str">
        <f t="shared" si="3"/>
        <v/>
      </c>
      <c r="M2932" s="3" t="str">
        <f t="shared" si="4"/>
        <v/>
      </c>
      <c r="N2932" s="47"/>
    </row>
    <row r="2933" ht="15.75" customHeight="1">
      <c r="B2933" s="3" t="str">
        <f>IF('Prior Yr Data - copy here!'!D2938="","",'Prior Yr Data - copy here!'!D2938)</f>
        <v/>
      </c>
      <c r="C2933" s="3" t="str">
        <f>IF('Prior Yr Data - copy here!'!L2938="","",'Prior Yr Data - copy here!'!L2938)</f>
        <v/>
      </c>
      <c r="D2933" s="3" t="str">
        <f>IF('Prior Yr Data - copy here!'!M2938="","",'Prior Yr Data - copy here!'!M2938)</f>
        <v/>
      </c>
      <c r="E2933" s="46" t="str">
        <f t="shared" si="1"/>
        <v/>
      </c>
      <c r="F2933" s="3" t="str">
        <f t="shared" si="2"/>
        <v/>
      </c>
      <c r="G2933" s="47"/>
      <c r="H2933" s="3"/>
      <c r="I2933" s="3" t="str">
        <f>IF('Two Yrs Prior Data - copy here!'!D2938="","",'Two Yrs Prior Data - copy here!'!D2938)</f>
        <v/>
      </c>
      <c r="J2933" s="3" t="str">
        <f>IF('Two Yrs Prior Data - copy here!'!D2938="","",'Two Yrs Prior Data - copy here!'!L2938)</f>
        <v/>
      </c>
      <c r="K2933" s="3" t="str">
        <f>IF('Two Yrs Prior Data - copy here!'!D2938="","",'Two Yrs Prior Data - copy here!'!M2938)</f>
        <v/>
      </c>
      <c r="L2933" s="46" t="str">
        <f t="shared" si="3"/>
        <v/>
      </c>
      <c r="M2933" s="3" t="str">
        <f t="shared" si="4"/>
        <v/>
      </c>
      <c r="N2933" s="47"/>
    </row>
    <row r="2934" ht="15.75" customHeight="1">
      <c r="B2934" s="3" t="str">
        <f>IF('Prior Yr Data - copy here!'!D2939="","",'Prior Yr Data - copy here!'!D2939)</f>
        <v/>
      </c>
      <c r="C2934" s="3" t="str">
        <f>IF('Prior Yr Data - copy here!'!L2939="","",'Prior Yr Data - copy here!'!L2939)</f>
        <v/>
      </c>
      <c r="D2934" s="3" t="str">
        <f>IF('Prior Yr Data - copy here!'!M2939="","",'Prior Yr Data - copy here!'!M2939)</f>
        <v/>
      </c>
      <c r="E2934" s="46" t="str">
        <f t="shared" si="1"/>
        <v/>
      </c>
      <c r="F2934" s="3" t="str">
        <f t="shared" si="2"/>
        <v/>
      </c>
      <c r="G2934" s="47"/>
      <c r="H2934" s="3"/>
      <c r="I2934" s="3" t="str">
        <f>IF('Two Yrs Prior Data - copy here!'!D2939="","",'Two Yrs Prior Data - copy here!'!D2939)</f>
        <v/>
      </c>
      <c r="J2934" s="3" t="str">
        <f>IF('Two Yrs Prior Data - copy here!'!D2939="","",'Two Yrs Prior Data - copy here!'!L2939)</f>
        <v/>
      </c>
      <c r="K2934" s="3" t="str">
        <f>IF('Two Yrs Prior Data - copy here!'!D2939="","",'Two Yrs Prior Data - copy here!'!M2939)</f>
        <v/>
      </c>
      <c r="L2934" s="46" t="str">
        <f t="shared" si="3"/>
        <v/>
      </c>
      <c r="M2934" s="3" t="str">
        <f t="shared" si="4"/>
        <v/>
      </c>
      <c r="N2934" s="47"/>
    </row>
    <row r="2935" ht="15.75" customHeight="1">
      <c r="B2935" s="3" t="str">
        <f>IF('Prior Yr Data - copy here!'!D2940="","",'Prior Yr Data - copy here!'!D2940)</f>
        <v/>
      </c>
      <c r="C2935" s="3" t="str">
        <f>IF('Prior Yr Data - copy here!'!L2940="","",'Prior Yr Data - copy here!'!L2940)</f>
        <v/>
      </c>
      <c r="D2935" s="3" t="str">
        <f>IF('Prior Yr Data - copy here!'!M2940="","",'Prior Yr Data - copy here!'!M2940)</f>
        <v/>
      </c>
      <c r="E2935" s="46" t="str">
        <f t="shared" si="1"/>
        <v/>
      </c>
      <c r="F2935" s="3" t="str">
        <f t="shared" si="2"/>
        <v/>
      </c>
      <c r="G2935" s="47"/>
      <c r="H2935" s="3"/>
      <c r="I2935" s="3" t="str">
        <f>IF('Two Yrs Prior Data - copy here!'!D2940="","",'Two Yrs Prior Data - copy here!'!D2940)</f>
        <v/>
      </c>
      <c r="J2935" s="3" t="str">
        <f>IF('Two Yrs Prior Data - copy here!'!D2940="","",'Two Yrs Prior Data - copy here!'!L2940)</f>
        <v/>
      </c>
      <c r="K2935" s="3" t="str">
        <f>IF('Two Yrs Prior Data - copy here!'!D2940="","",'Two Yrs Prior Data - copy here!'!M2940)</f>
        <v/>
      </c>
      <c r="L2935" s="46" t="str">
        <f t="shared" si="3"/>
        <v/>
      </c>
      <c r="M2935" s="3" t="str">
        <f t="shared" si="4"/>
        <v/>
      </c>
      <c r="N2935" s="47"/>
    </row>
    <row r="2936" ht="15.75" customHeight="1">
      <c r="B2936" s="3" t="str">
        <f>IF('Prior Yr Data - copy here!'!D2941="","",'Prior Yr Data - copy here!'!D2941)</f>
        <v/>
      </c>
      <c r="C2936" s="3" t="str">
        <f>IF('Prior Yr Data - copy here!'!L2941="","",'Prior Yr Data - copy here!'!L2941)</f>
        <v/>
      </c>
      <c r="D2936" s="3" t="str">
        <f>IF('Prior Yr Data - copy here!'!M2941="","",'Prior Yr Data - copy here!'!M2941)</f>
        <v/>
      </c>
      <c r="E2936" s="46" t="str">
        <f t="shared" si="1"/>
        <v/>
      </c>
      <c r="F2936" s="3" t="str">
        <f t="shared" si="2"/>
        <v/>
      </c>
      <c r="G2936" s="47"/>
      <c r="H2936" s="3"/>
      <c r="I2936" s="3" t="str">
        <f>IF('Two Yrs Prior Data - copy here!'!D2941="","",'Two Yrs Prior Data - copy here!'!D2941)</f>
        <v/>
      </c>
      <c r="J2936" s="3" t="str">
        <f>IF('Two Yrs Prior Data - copy here!'!D2941="","",'Two Yrs Prior Data - copy here!'!L2941)</f>
        <v/>
      </c>
      <c r="K2936" s="3" t="str">
        <f>IF('Two Yrs Prior Data - copy here!'!D2941="","",'Two Yrs Prior Data - copy here!'!M2941)</f>
        <v/>
      </c>
      <c r="L2936" s="46" t="str">
        <f t="shared" si="3"/>
        <v/>
      </c>
      <c r="M2936" s="3" t="str">
        <f t="shared" si="4"/>
        <v/>
      </c>
      <c r="N2936" s="47"/>
    </row>
    <row r="2937" ht="15.75" customHeight="1">
      <c r="B2937" s="3" t="str">
        <f>IF('Prior Yr Data - copy here!'!D2942="","",'Prior Yr Data - copy here!'!D2942)</f>
        <v/>
      </c>
      <c r="C2937" s="3" t="str">
        <f>IF('Prior Yr Data - copy here!'!L2942="","",'Prior Yr Data - copy here!'!L2942)</f>
        <v/>
      </c>
      <c r="D2937" s="3" t="str">
        <f>IF('Prior Yr Data - copy here!'!M2942="","",'Prior Yr Data - copy here!'!M2942)</f>
        <v/>
      </c>
      <c r="E2937" s="46" t="str">
        <f t="shared" si="1"/>
        <v/>
      </c>
      <c r="F2937" s="3" t="str">
        <f t="shared" si="2"/>
        <v/>
      </c>
      <c r="G2937" s="47"/>
      <c r="H2937" s="3"/>
      <c r="I2937" s="3" t="str">
        <f>IF('Two Yrs Prior Data - copy here!'!D2942="","",'Two Yrs Prior Data - copy here!'!D2942)</f>
        <v/>
      </c>
      <c r="J2937" s="3" t="str">
        <f>IF('Two Yrs Prior Data - copy here!'!D2942="","",'Two Yrs Prior Data - copy here!'!L2942)</f>
        <v/>
      </c>
      <c r="K2937" s="3" t="str">
        <f>IF('Two Yrs Prior Data - copy here!'!D2942="","",'Two Yrs Prior Data - copy here!'!M2942)</f>
        <v/>
      </c>
      <c r="L2937" s="46" t="str">
        <f t="shared" si="3"/>
        <v/>
      </c>
      <c r="M2937" s="3" t="str">
        <f t="shared" si="4"/>
        <v/>
      </c>
      <c r="N2937" s="47"/>
    </row>
    <row r="2938" ht="15.75" customHeight="1">
      <c r="B2938" s="3" t="str">
        <f>IF('Prior Yr Data - copy here!'!D2943="","",'Prior Yr Data - copy here!'!D2943)</f>
        <v/>
      </c>
      <c r="C2938" s="3" t="str">
        <f>IF('Prior Yr Data - copy here!'!L2943="","",'Prior Yr Data - copy here!'!L2943)</f>
        <v/>
      </c>
      <c r="D2938" s="3" t="str">
        <f>IF('Prior Yr Data - copy here!'!M2943="","",'Prior Yr Data - copy here!'!M2943)</f>
        <v/>
      </c>
      <c r="E2938" s="46" t="str">
        <f t="shared" si="1"/>
        <v/>
      </c>
      <c r="F2938" s="3" t="str">
        <f t="shared" si="2"/>
        <v/>
      </c>
      <c r="G2938" s="47"/>
      <c r="H2938" s="3"/>
      <c r="I2938" s="3" t="str">
        <f>IF('Two Yrs Prior Data - copy here!'!D2943="","",'Two Yrs Prior Data - copy here!'!D2943)</f>
        <v/>
      </c>
      <c r="J2938" s="3" t="str">
        <f>IF('Two Yrs Prior Data - copy here!'!D2943="","",'Two Yrs Prior Data - copy here!'!L2943)</f>
        <v/>
      </c>
      <c r="K2938" s="3" t="str">
        <f>IF('Two Yrs Prior Data - copy here!'!D2943="","",'Two Yrs Prior Data - copy here!'!M2943)</f>
        <v/>
      </c>
      <c r="L2938" s="46" t="str">
        <f t="shared" si="3"/>
        <v/>
      </c>
      <c r="M2938" s="3" t="str">
        <f t="shared" si="4"/>
        <v/>
      </c>
      <c r="N2938" s="47"/>
    </row>
    <row r="2939" ht="15.75" customHeight="1">
      <c r="B2939" s="3" t="str">
        <f>IF('Prior Yr Data - copy here!'!D2944="","",'Prior Yr Data - copy here!'!D2944)</f>
        <v/>
      </c>
      <c r="C2939" s="3" t="str">
        <f>IF('Prior Yr Data - copy here!'!L2944="","",'Prior Yr Data - copy here!'!L2944)</f>
        <v/>
      </c>
      <c r="D2939" s="3" t="str">
        <f>IF('Prior Yr Data - copy here!'!M2944="","",'Prior Yr Data - copy here!'!M2944)</f>
        <v/>
      </c>
      <c r="E2939" s="46" t="str">
        <f t="shared" si="1"/>
        <v/>
      </c>
      <c r="F2939" s="3" t="str">
        <f t="shared" si="2"/>
        <v/>
      </c>
      <c r="G2939" s="47"/>
      <c r="H2939" s="3"/>
      <c r="I2939" s="3" t="str">
        <f>IF('Two Yrs Prior Data - copy here!'!D2944="","",'Two Yrs Prior Data - copy here!'!D2944)</f>
        <v/>
      </c>
      <c r="J2939" s="3" t="str">
        <f>IF('Two Yrs Prior Data - copy here!'!D2944="","",'Two Yrs Prior Data - copy here!'!L2944)</f>
        <v/>
      </c>
      <c r="K2939" s="3" t="str">
        <f>IF('Two Yrs Prior Data - copy here!'!D2944="","",'Two Yrs Prior Data - copy here!'!M2944)</f>
        <v/>
      </c>
      <c r="L2939" s="46" t="str">
        <f t="shared" si="3"/>
        <v/>
      </c>
      <c r="M2939" s="3" t="str">
        <f t="shared" si="4"/>
        <v/>
      </c>
      <c r="N2939" s="47"/>
    </row>
    <row r="2940" ht="15.75" customHeight="1">
      <c r="B2940" s="3" t="str">
        <f>IF('Prior Yr Data - copy here!'!D2945="","",'Prior Yr Data - copy here!'!D2945)</f>
        <v/>
      </c>
      <c r="C2940" s="3" t="str">
        <f>IF('Prior Yr Data - copy here!'!L2945="","",'Prior Yr Data - copy here!'!L2945)</f>
        <v/>
      </c>
      <c r="D2940" s="3" t="str">
        <f>IF('Prior Yr Data - copy here!'!M2945="","",'Prior Yr Data - copy here!'!M2945)</f>
        <v/>
      </c>
      <c r="E2940" s="46" t="str">
        <f t="shared" si="1"/>
        <v/>
      </c>
      <c r="F2940" s="3" t="str">
        <f t="shared" si="2"/>
        <v/>
      </c>
      <c r="G2940" s="47"/>
      <c r="H2940" s="3"/>
      <c r="I2940" s="3" t="str">
        <f>IF('Two Yrs Prior Data - copy here!'!D2945="","",'Two Yrs Prior Data - copy here!'!D2945)</f>
        <v/>
      </c>
      <c r="J2940" s="3" t="str">
        <f>IF('Two Yrs Prior Data - copy here!'!D2945="","",'Two Yrs Prior Data - copy here!'!L2945)</f>
        <v/>
      </c>
      <c r="K2940" s="3" t="str">
        <f>IF('Two Yrs Prior Data - copy here!'!D2945="","",'Two Yrs Prior Data - copy here!'!M2945)</f>
        <v/>
      </c>
      <c r="L2940" s="46" t="str">
        <f t="shared" si="3"/>
        <v/>
      </c>
      <c r="M2940" s="3" t="str">
        <f t="shared" si="4"/>
        <v/>
      </c>
      <c r="N2940" s="47"/>
    </row>
    <row r="2941" ht="15.75" customHeight="1">
      <c r="B2941" s="3" t="str">
        <f>IF('Prior Yr Data - copy here!'!D2946="","",'Prior Yr Data - copy here!'!D2946)</f>
        <v/>
      </c>
      <c r="C2941" s="3" t="str">
        <f>IF('Prior Yr Data - copy here!'!L2946="","",'Prior Yr Data - copy here!'!L2946)</f>
        <v/>
      </c>
      <c r="D2941" s="3" t="str">
        <f>IF('Prior Yr Data - copy here!'!M2946="","",'Prior Yr Data - copy here!'!M2946)</f>
        <v/>
      </c>
      <c r="E2941" s="46" t="str">
        <f t="shared" si="1"/>
        <v/>
      </c>
      <c r="F2941" s="3" t="str">
        <f t="shared" si="2"/>
        <v/>
      </c>
      <c r="G2941" s="47"/>
      <c r="H2941" s="3"/>
      <c r="I2941" s="3" t="str">
        <f>IF('Two Yrs Prior Data - copy here!'!D2946="","",'Two Yrs Prior Data - copy here!'!D2946)</f>
        <v/>
      </c>
      <c r="J2941" s="3" t="str">
        <f>IF('Two Yrs Prior Data - copy here!'!D2946="","",'Two Yrs Prior Data - copy here!'!L2946)</f>
        <v/>
      </c>
      <c r="K2941" s="3" t="str">
        <f>IF('Two Yrs Prior Data - copy here!'!D2946="","",'Two Yrs Prior Data - copy here!'!M2946)</f>
        <v/>
      </c>
      <c r="L2941" s="46" t="str">
        <f t="shared" si="3"/>
        <v/>
      </c>
      <c r="M2941" s="3" t="str">
        <f t="shared" si="4"/>
        <v/>
      </c>
      <c r="N2941" s="47"/>
    </row>
    <row r="2942" ht="15.75" customHeight="1">
      <c r="B2942" s="3" t="str">
        <f>IF('Prior Yr Data - copy here!'!D2947="","",'Prior Yr Data - copy here!'!D2947)</f>
        <v/>
      </c>
      <c r="C2942" s="3" t="str">
        <f>IF('Prior Yr Data - copy here!'!L2947="","",'Prior Yr Data - copy here!'!L2947)</f>
        <v/>
      </c>
      <c r="D2942" s="3" t="str">
        <f>IF('Prior Yr Data - copy here!'!M2947="","",'Prior Yr Data - copy here!'!M2947)</f>
        <v/>
      </c>
      <c r="E2942" s="46" t="str">
        <f t="shared" si="1"/>
        <v/>
      </c>
      <c r="F2942" s="3" t="str">
        <f t="shared" si="2"/>
        <v/>
      </c>
      <c r="G2942" s="47"/>
      <c r="H2942" s="3"/>
      <c r="I2942" s="3" t="str">
        <f>IF('Two Yrs Prior Data - copy here!'!D2947="","",'Two Yrs Prior Data - copy here!'!D2947)</f>
        <v/>
      </c>
      <c r="J2942" s="3" t="str">
        <f>IF('Two Yrs Prior Data - copy here!'!D2947="","",'Two Yrs Prior Data - copy here!'!L2947)</f>
        <v/>
      </c>
      <c r="K2942" s="3" t="str">
        <f>IF('Two Yrs Prior Data - copy here!'!D2947="","",'Two Yrs Prior Data - copy here!'!M2947)</f>
        <v/>
      </c>
      <c r="L2942" s="46" t="str">
        <f t="shared" si="3"/>
        <v/>
      </c>
      <c r="M2942" s="3" t="str">
        <f t="shared" si="4"/>
        <v/>
      </c>
      <c r="N2942" s="47"/>
    </row>
    <row r="2943" ht="15.75" customHeight="1">
      <c r="B2943" s="3" t="str">
        <f>IF('Prior Yr Data - copy here!'!D2948="","",'Prior Yr Data - copy here!'!D2948)</f>
        <v/>
      </c>
      <c r="C2943" s="3" t="str">
        <f>IF('Prior Yr Data - copy here!'!L2948="","",'Prior Yr Data - copy here!'!L2948)</f>
        <v/>
      </c>
      <c r="D2943" s="3" t="str">
        <f>IF('Prior Yr Data - copy here!'!M2948="","",'Prior Yr Data - copy here!'!M2948)</f>
        <v/>
      </c>
      <c r="E2943" s="46" t="str">
        <f t="shared" si="1"/>
        <v/>
      </c>
      <c r="F2943" s="3" t="str">
        <f t="shared" si="2"/>
        <v/>
      </c>
      <c r="G2943" s="47"/>
      <c r="H2943" s="3"/>
      <c r="I2943" s="3" t="str">
        <f>IF('Two Yrs Prior Data - copy here!'!D2948="","",'Two Yrs Prior Data - copy here!'!D2948)</f>
        <v/>
      </c>
      <c r="J2943" s="3" t="str">
        <f>IF('Two Yrs Prior Data - copy here!'!D2948="","",'Two Yrs Prior Data - copy here!'!L2948)</f>
        <v/>
      </c>
      <c r="K2943" s="3" t="str">
        <f>IF('Two Yrs Prior Data - copy here!'!D2948="","",'Two Yrs Prior Data - copy here!'!M2948)</f>
        <v/>
      </c>
      <c r="L2943" s="46" t="str">
        <f t="shared" si="3"/>
        <v/>
      </c>
      <c r="M2943" s="3" t="str">
        <f t="shared" si="4"/>
        <v/>
      </c>
      <c r="N2943" s="47"/>
    </row>
    <row r="2944" ht="15.75" customHeight="1">
      <c r="B2944" s="3" t="str">
        <f>IF('Prior Yr Data - copy here!'!D2949="","",'Prior Yr Data - copy here!'!D2949)</f>
        <v/>
      </c>
      <c r="C2944" s="3" t="str">
        <f>IF('Prior Yr Data - copy here!'!L2949="","",'Prior Yr Data - copy here!'!L2949)</f>
        <v/>
      </c>
      <c r="D2944" s="3" t="str">
        <f>IF('Prior Yr Data - copy here!'!M2949="","",'Prior Yr Data - copy here!'!M2949)</f>
        <v/>
      </c>
      <c r="E2944" s="46" t="str">
        <f t="shared" si="1"/>
        <v/>
      </c>
      <c r="F2944" s="3" t="str">
        <f t="shared" si="2"/>
        <v/>
      </c>
      <c r="G2944" s="47"/>
      <c r="H2944" s="3"/>
      <c r="I2944" s="3" t="str">
        <f>IF('Two Yrs Prior Data - copy here!'!D2949="","",'Two Yrs Prior Data - copy here!'!D2949)</f>
        <v/>
      </c>
      <c r="J2944" s="3" t="str">
        <f>IF('Two Yrs Prior Data - copy here!'!D2949="","",'Two Yrs Prior Data - copy here!'!L2949)</f>
        <v/>
      </c>
      <c r="K2944" s="3" t="str">
        <f>IF('Two Yrs Prior Data - copy here!'!D2949="","",'Two Yrs Prior Data - copy here!'!M2949)</f>
        <v/>
      </c>
      <c r="L2944" s="46" t="str">
        <f t="shared" si="3"/>
        <v/>
      </c>
      <c r="M2944" s="3" t="str">
        <f t="shared" si="4"/>
        <v/>
      </c>
      <c r="N2944" s="47"/>
    </row>
    <row r="2945" ht="15.75" customHeight="1">
      <c r="B2945" s="3" t="str">
        <f>IF('Prior Yr Data - copy here!'!D2950="","",'Prior Yr Data - copy here!'!D2950)</f>
        <v/>
      </c>
      <c r="C2945" s="3" t="str">
        <f>IF('Prior Yr Data - copy here!'!L2950="","",'Prior Yr Data - copy here!'!L2950)</f>
        <v/>
      </c>
      <c r="D2945" s="3" t="str">
        <f>IF('Prior Yr Data - copy here!'!M2950="","",'Prior Yr Data - copy here!'!M2950)</f>
        <v/>
      </c>
      <c r="E2945" s="46" t="str">
        <f t="shared" si="1"/>
        <v/>
      </c>
      <c r="F2945" s="3" t="str">
        <f t="shared" si="2"/>
        <v/>
      </c>
      <c r="G2945" s="47"/>
      <c r="H2945" s="3"/>
      <c r="I2945" s="3" t="str">
        <f>IF('Two Yrs Prior Data - copy here!'!D2950="","",'Two Yrs Prior Data - copy here!'!D2950)</f>
        <v/>
      </c>
      <c r="J2945" s="3" t="str">
        <f>IF('Two Yrs Prior Data - copy here!'!D2950="","",'Two Yrs Prior Data - copy here!'!L2950)</f>
        <v/>
      </c>
      <c r="K2945" s="3" t="str">
        <f>IF('Two Yrs Prior Data - copy here!'!D2950="","",'Two Yrs Prior Data - copy here!'!M2950)</f>
        <v/>
      </c>
      <c r="L2945" s="46" t="str">
        <f t="shared" si="3"/>
        <v/>
      </c>
      <c r="M2945" s="3" t="str">
        <f t="shared" si="4"/>
        <v/>
      </c>
      <c r="N2945" s="47"/>
    </row>
    <row r="2946" ht="15.75" customHeight="1">
      <c r="B2946" s="3" t="str">
        <f>IF('Prior Yr Data - copy here!'!D2951="","",'Prior Yr Data - copy here!'!D2951)</f>
        <v/>
      </c>
      <c r="C2946" s="3" t="str">
        <f>IF('Prior Yr Data - copy here!'!L2951="","",'Prior Yr Data - copy here!'!L2951)</f>
        <v/>
      </c>
      <c r="D2946" s="3" t="str">
        <f>IF('Prior Yr Data - copy here!'!M2951="","",'Prior Yr Data - copy here!'!M2951)</f>
        <v/>
      </c>
      <c r="E2946" s="46" t="str">
        <f t="shared" si="1"/>
        <v/>
      </c>
      <c r="F2946" s="3" t="str">
        <f t="shared" si="2"/>
        <v/>
      </c>
      <c r="G2946" s="47"/>
      <c r="H2946" s="3"/>
      <c r="I2946" s="3" t="str">
        <f>IF('Two Yrs Prior Data - copy here!'!D2951="","",'Two Yrs Prior Data - copy here!'!D2951)</f>
        <v/>
      </c>
      <c r="J2946" s="3" t="str">
        <f>IF('Two Yrs Prior Data - copy here!'!D2951="","",'Two Yrs Prior Data - copy here!'!L2951)</f>
        <v/>
      </c>
      <c r="K2946" s="3" t="str">
        <f>IF('Two Yrs Prior Data - copy here!'!D2951="","",'Two Yrs Prior Data - copy here!'!M2951)</f>
        <v/>
      </c>
      <c r="L2946" s="46" t="str">
        <f t="shared" si="3"/>
        <v/>
      </c>
      <c r="M2946" s="3" t="str">
        <f t="shared" si="4"/>
        <v/>
      </c>
      <c r="N2946" s="47"/>
    </row>
    <row r="2947" ht="15.75" customHeight="1">
      <c r="B2947" s="3" t="str">
        <f>IF('Prior Yr Data - copy here!'!D2952="","",'Prior Yr Data - copy here!'!D2952)</f>
        <v/>
      </c>
      <c r="C2947" s="3" t="str">
        <f>IF('Prior Yr Data - copy here!'!L2952="","",'Prior Yr Data - copy here!'!L2952)</f>
        <v/>
      </c>
      <c r="D2947" s="3" t="str">
        <f>IF('Prior Yr Data - copy here!'!M2952="","",'Prior Yr Data - copy here!'!M2952)</f>
        <v/>
      </c>
      <c r="E2947" s="46" t="str">
        <f t="shared" si="1"/>
        <v/>
      </c>
      <c r="F2947" s="3" t="str">
        <f t="shared" si="2"/>
        <v/>
      </c>
      <c r="G2947" s="47"/>
      <c r="H2947" s="3"/>
      <c r="I2947" s="3" t="str">
        <f>IF('Two Yrs Prior Data - copy here!'!D2952="","",'Two Yrs Prior Data - copy here!'!D2952)</f>
        <v/>
      </c>
      <c r="J2947" s="3" t="str">
        <f>IF('Two Yrs Prior Data - copy here!'!D2952="","",'Two Yrs Prior Data - copy here!'!L2952)</f>
        <v/>
      </c>
      <c r="K2947" s="3" t="str">
        <f>IF('Two Yrs Prior Data - copy here!'!D2952="","",'Two Yrs Prior Data - copy here!'!M2952)</f>
        <v/>
      </c>
      <c r="L2947" s="46" t="str">
        <f t="shared" si="3"/>
        <v/>
      </c>
      <c r="M2947" s="3" t="str">
        <f t="shared" si="4"/>
        <v/>
      </c>
      <c r="N2947" s="47"/>
    </row>
    <row r="2948" ht="15.75" customHeight="1">
      <c r="B2948" s="3" t="str">
        <f>IF('Prior Yr Data - copy here!'!D2953="","",'Prior Yr Data - copy here!'!D2953)</f>
        <v/>
      </c>
      <c r="C2948" s="3" t="str">
        <f>IF('Prior Yr Data - copy here!'!L2953="","",'Prior Yr Data - copy here!'!L2953)</f>
        <v/>
      </c>
      <c r="D2948" s="3" t="str">
        <f>IF('Prior Yr Data - copy here!'!M2953="","",'Prior Yr Data - copy here!'!M2953)</f>
        <v/>
      </c>
      <c r="E2948" s="46" t="str">
        <f t="shared" si="1"/>
        <v/>
      </c>
      <c r="F2948" s="3" t="str">
        <f t="shared" si="2"/>
        <v/>
      </c>
      <c r="G2948" s="47"/>
      <c r="H2948" s="3"/>
      <c r="I2948" s="3" t="str">
        <f>IF('Two Yrs Prior Data - copy here!'!D2953="","",'Two Yrs Prior Data - copy here!'!D2953)</f>
        <v/>
      </c>
      <c r="J2948" s="3" t="str">
        <f>IF('Two Yrs Prior Data - copy here!'!D2953="","",'Two Yrs Prior Data - copy here!'!L2953)</f>
        <v/>
      </c>
      <c r="K2948" s="3" t="str">
        <f>IF('Two Yrs Prior Data - copy here!'!D2953="","",'Two Yrs Prior Data - copy here!'!M2953)</f>
        <v/>
      </c>
      <c r="L2948" s="46" t="str">
        <f t="shared" si="3"/>
        <v/>
      </c>
      <c r="M2948" s="3" t="str">
        <f t="shared" si="4"/>
        <v/>
      </c>
      <c r="N2948" s="47"/>
    </row>
    <row r="2949" ht="15.75" customHeight="1">
      <c r="B2949" s="3" t="str">
        <f>IF('Prior Yr Data - copy here!'!D2954="","",'Prior Yr Data - copy here!'!D2954)</f>
        <v/>
      </c>
      <c r="C2949" s="3" t="str">
        <f>IF('Prior Yr Data - copy here!'!L2954="","",'Prior Yr Data - copy here!'!L2954)</f>
        <v/>
      </c>
      <c r="D2949" s="3" t="str">
        <f>IF('Prior Yr Data - copy here!'!M2954="","",'Prior Yr Data - copy here!'!M2954)</f>
        <v/>
      </c>
      <c r="E2949" s="46" t="str">
        <f t="shared" si="1"/>
        <v/>
      </c>
      <c r="F2949" s="3" t="str">
        <f t="shared" si="2"/>
        <v/>
      </c>
      <c r="G2949" s="47"/>
      <c r="H2949" s="3"/>
      <c r="I2949" s="3" t="str">
        <f>IF('Two Yrs Prior Data - copy here!'!D2954="","",'Two Yrs Prior Data - copy here!'!D2954)</f>
        <v/>
      </c>
      <c r="J2949" s="3" t="str">
        <f>IF('Two Yrs Prior Data - copy here!'!D2954="","",'Two Yrs Prior Data - copy here!'!L2954)</f>
        <v/>
      </c>
      <c r="K2949" s="3" t="str">
        <f>IF('Two Yrs Prior Data - copy here!'!D2954="","",'Two Yrs Prior Data - copy here!'!M2954)</f>
        <v/>
      </c>
      <c r="L2949" s="46" t="str">
        <f t="shared" si="3"/>
        <v/>
      </c>
      <c r="M2949" s="3" t="str">
        <f t="shared" si="4"/>
        <v/>
      </c>
      <c r="N2949" s="47"/>
    </row>
    <row r="2950" ht="15.75" customHeight="1">
      <c r="B2950" s="3" t="str">
        <f>IF('Prior Yr Data - copy here!'!D2955="","",'Prior Yr Data - copy here!'!D2955)</f>
        <v/>
      </c>
      <c r="C2950" s="3" t="str">
        <f>IF('Prior Yr Data - copy here!'!L2955="","",'Prior Yr Data - copy here!'!L2955)</f>
        <v/>
      </c>
      <c r="D2950" s="3" t="str">
        <f>IF('Prior Yr Data - copy here!'!M2955="","",'Prior Yr Data - copy here!'!M2955)</f>
        <v/>
      </c>
      <c r="E2950" s="46" t="str">
        <f t="shared" si="1"/>
        <v/>
      </c>
      <c r="F2950" s="3" t="str">
        <f t="shared" si="2"/>
        <v/>
      </c>
      <c r="G2950" s="47"/>
      <c r="H2950" s="3"/>
      <c r="I2950" s="3" t="str">
        <f>IF('Two Yrs Prior Data - copy here!'!D2955="","",'Two Yrs Prior Data - copy here!'!D2955)</f>
        <v/>
      </c>
      <c r="J2950" s="3" t="str">
        <f>IF('Two Yrs Prior Data - copy here!'!D2955="","",'Two Yrs Prior Data - copy here!'!L2955)</f>
        <v/>
      </c>
      <c r="K2950" s="3" t="str">
        <f>IF('Two Yrs Prior Data - copy here!'!D2955="","",'Two Yrs Prior Data - copy here!'!M2955)</f>
        <v/>
      </c>
      <c r="L2950" s="46" t="str">
        <f t="shared" si="3"/>
        <v/>
      </c>
      <c r="M2950" s="3" t="str">
        <f t="shared" si="4"/>
        <v/>
      </c>
      <c r="N2950" s="47"/>
    </row>
    <row r="2951" ht="15.75" customHeight="1">
      <c r="B2951" s="3" t="str">
        <f>IF('Prior Yr Data - copy here!'!D2956="","",'Prior Yr Data - copy here!'!D2956)</f>
        <v/>
      </c>
      <c r="C2951" s="3" t="str">
        <f>IF('Prior Yr Data - copy here!'!L2956="","",'Prior Yr Data - copy here!'!L2956)</f>
        <v/>
      </c>
      <c r="D2951" s="3" t="str">
        <f>IF('Prior Yr Data - copy here!'!M2956="","",'Prior Yr Data - copy here!'!M2956)</f>
        <v/>
      </c>
      <c r="E2951" s="46" t="str">
        <f t="shared" si="1"/>
        <v/>
      </c>
      <c r="F2951" s="3" t="str">
        <f t="shared" si="2"/>
        <v/>
      </c>
      <c r="G2951" s="47"/>
      <c r="H2951" s="3"/>
      <c r="I2951" s="3" t="str">
        <f>IF('Two Yrs Prior Data - copy here!'!D2956="","",'Two Yrs Prior Data - copy here!'!D2956)</f>
        <v/>
      </c>
      <c r="J2951" s="3" t="str">
        <f>IF('Two Yrs Prior Data - copy here!'!D2956="","",'Two Yrs Prior Data - copy here!'!L2956)</f>
        <v/>
      </c>
      <c r="K2951" s="3" t="str">
        <f>IF('Two Yrs Prior Data - copy here!'!D2956="","",'Two Yrs Prior Data - copy here!'!M2956)</f>
        <v/>
      </c>
      <c r="L2951" s="46" t="str">
        <f t="shared" si="3"/>
        <v/>
      </c>
      <c r="M2951" s="3" t="str">
        <f t="shared" si="4"/>
        <v/>
      </c>
      <c r="N2951" s="47"/>
    </row>
    <row r="2952" ht="15.75" customHeight="1">
      <c r="B2952" s="3" t="str">
        <f>IF('Prior Yr Data - copy here!'!D2957="","",'Prior Yr Data - copy here!'!D2957)</f>
        <v/>
      </c>
      <c r="C2952" s="3" t="str">
        <f>IF('Prior Yr Data - copy here!'!L2957="","",'Prior Yr Data - copy here!'!L2957)</f>
        <v/>
      </c>
      <c r="D2952" s="3" t="str">
        <f>IF('Prior Yr Data - copy here!'!M2957="","",'Prior Yr Data - copy here!'!M2957)</f>
        <v/>
      </c>
      <c r="E2952" s="46" t="str">
        <f t="shared" si="1"/>
        <v/>
      </c>
      <c r="F2952" s="3" t="str">
        <f t="shared" si="2"/>
        <v/>
      </c>
      <c r="G2952" s="47"/>
      <c r="H2952" s="3"/>
      <c r="I2952" s="3" t="str">
        <f>IF('Two Yrs Prior Data - copy here!'!D2957="","",'Two Yrs Prior Data - copy here!'!D2957)</f>
        <v/>
      </c>
      <c r="J2952" s="3" t="str">
        <f>IF('Two Yrs Prior Data - copy here!'!D2957="","",'Two Yrs Prior Data - copy here!'!L2957)</f>
        <v/>
      </c>
      <c r="K2952" s="3" t="str">
        <f>IF('Two Yrs Prior Data - copy here!'!D2957="","",'Two Yrs Prior Data - copy here!'!M2957)</f>
        <v/>
      </c>
      <c r="L2952" s="46" t="str">
        <f t="shared" si="3"/>
        <v/>
      </c>
      <c r="M2952" s="3" t="str">
        <f t="shared" si="4"/>
        <v/>
      </c>
      <c r="N2952" s="47"/>
    </row>
    <row r="2953" ht="15.75" customHeight="1">
      <c r="B2953" s="3" t="str">
        <f>IF('Prior Yr Data - copy here!'!D2958="","",'Prior Yr Data - copy here!'!D2958)</f>
        <v/>
      </c>
      <c r="C2953" s="3" t="str">
        <f>IF('Prior Yr Data - copy here!'!L2958="","",'Prior Yr Data - copy here!'!L2958)</f>
        <v/>
      </c>
      <c r="D2953" s="3" t="str">
        <f>IF('Prior Yr Data - copy here!'!M2958="","",'Prior Yr Data - copy here!'!M2958)</f>
        <v/>
      </c>
      <c r="E2953" s="46" t="str">
        <f t="shared" si="1"/>
        <v/>
      </c>
      <c r="F2953" s="3" t="str">
        <f t="shared" si="2"/>
        <v/>
      </c>
      <c r="G2953" s="47"/>
      <c r="H2953" s="3"/>
      <c r="I2953" s="3" t="str">
        <f>IF('Two Yrs Prior Data - copy here!'!D2958="","",'Two Yrs Prior Data - copy here!'!D2958)</f>
        <v/>
      </c>
      <c r="J2953" s="3" t="str">
        <f>IF('Two Yrs Prior Data - copy here!'!D2958="","",'Two Yrs Prior Data - copy here!'!L2958)</f>
        <v/>
      </c>
      <c r="K2953" s="3" t="str">
        <f>IF('Two Yrs Prior Data - copy here!'!D2958="","",'Two Yrs Prior Data - copy here!'!M2958)</f>
        <v/>
      </c>
      <c r="L2953" s="46" t="str">
        <f t="shared" si="3"/>
        <v/>
      </c>
      <c r="M2953" s="3" t="str">
        <f t="shared" si="4"/>
        <v/>
      </c>
      <c r="N2953" s="47"/>
    </row>
    <row r="2954" ht="15.75" customHeight="1">
      <c r="B2954" s="3" t="str">
        <f>IF('Prior Yr Data - copy here!'!D2959="","",'Prior Yr Data - copy here!'!D2959)</f>
        <v/>
      </c>
      <c r="C2954" s="3" t="str">
        <f>IF('Prior Yr Data - copy here!'!L2959="","",'Prior Yr Data - copy here!'!L2959)</f>
        <v/>
      </c>
      <c r="D2954" s="3" t="str">
        <f>IF('Prior Yr Data - copy here!'!M2959="","",'Prior Yr Data - copy here!'!M2959)</f>
        <v/>
      </c>
      <c r="E2954" s="46" t="str">
        <f t="shared" si="1"/>
        <v/>
      </c>
      <c r="F2954" s="3" t="str">
        <f t="shared" si="2"/>
        <v/>
      </c>
      <c r="G2954" s="47"/>
      <c r="H2954" s="3"/>
      <c r="I2954" s="3" t="str">
        <f>IF('Two Yrs Prior Data - copy here!'!D2959="","",'Two Yrs Prior Data - copy here!'!D2959)</f>
        <v/>
      </c>
      <c r="J2954" s="3" t="str">
        <f>IF('Two Yrs Prior Data - copy here!'!D2959="","",'Two Yrs Prior Data - copy here!'!L2959)</f>
        <v/>
      </c>
      <c r="K2954" s="3" t="str">
        <f>IF('Two Yrs Prior Data - copy here!'!D2959="","",'Two Yrs Prior Data - copy here!'!M2959)</f>
        <v/>
      </c>
      <c r="L2954" s="46" t="str">
        <f t="shared" si="3"/>
        <v/>
      </c>
      <c r="M2954" s="3" t="str">
        <f t="shared" si="4"/>
        <v/>
      </c>
      <c r="N2954" s="47"/>
    </row>
    <row r="2955" ht="15.75" customHeight="1">
      <c r="B2955" s="3" t="str">
        <f>IF('Prior Yr Data - copy here!'!D2960="","",'Prior Yr Data - copy here!'!D2960)</f>
        <v/>
      </c>
      <c r="C2955" s="3" t="str">
        <f>IF('Prior Yr Data - copy here!'!L2960="","",'Prior Yr Data - copy here!'!L2960)</f>
        <v/>
      </c>
      <c r="D2955" s="3" t="str">
        <f>IF('Prior Yr Data - copy here!'!M2960="","",'Prior Yr Data - copy here!'!M2960)</f>
        <v/>
      </c>
      <c r="E2955" s="46" t="str">
        <f t="shared" si="1"/>
        <v/>
      </c>
      <c r="F2955" s="3" t="str">
        <f t="shared" si="2"/>
        <v/>
      </c>
      <c r="G2955" s="47"/>
      <c r="H2955" s="3"/>
      <c r="I2955" s="3" t="str">
        <f>IF('Two Yrs Prior Data - copy here!'!D2960="","",'Two Yrs Prior Data - copy here!'!D2960)</f>
        <v/>
      </c>
      <c r="J2955" s="3" t="str">
        <f>IF('Two Yrs Prior Data - copy here!'!D2960="","",'Two Yrs Prior Data - copy here!'!L2960)</f>
        <v/>
      </c>
      <c r="K2955" s="3" t="str">
        <f>IF('Two Yrs Prior Data - copy here!'!D2960="","",'Two Yrs Prior Data - copy here!'!M2960)</f>
        <v/>
      </c>
      <c r="L2955" s="46" t="str">
        <f t="shared" si="3"/>
        <v/>
      </c>
      <c r="M2955" s="3" t="str">
        <f t="shared" si="4"/>
        <v/>
      </c>
      <c r="N2955" s="47"/>
    </row>
    <row r="2956" ht="15.75" customHeight="1">
      <c r="B2956" s="3" t="str">
        <f>IF('Prior Yr Data - copy here!'!D2961="","",'Prior Yr Data - copy here!'!D2961)</f>
        <v/>
      </c>
      <c r="C2956" s="3" t="str">
        <f>IF('Prior Yr Data - copy here!'!L2961="","",'Prior Yr Data - copy here!'!L2961)</f>
        <v/>
      </c>
      <c r="D2956" s="3" t="str">
        <f>IF('Prior Yr Data - copy here!'!M2961="","",'Prior Yr Data - copy here!'!M2961)</f>
        <v/>
      </c>
      <c r="E2956" s="46" t="str">
        <f t="shared" si="1"/>
        <v/>
      </c>
      <c r="F2956" s="3" t="str">
        <f t="shared" si="2"/>
        <v/>
      </c>
      <c r="G2956" s="47"/>
      <c r="H2956" s="3"/>
      <c r="I2956" s="3" t="str">
        <f>IF('Two Yrs Prior Data - copy here!'!D2961="","",'Two Yrs Prior Data - copy here!'!D2961)</f>
        <v/>
      </c>
      <c r="J2956" s="3" t="str">
        <f>IF('Two Yrs Prior Data - copy here!'!D2961="","",'Two Yrs Prior Data - copy here!'!L2961)</f>
        <v/>
      </c>
      <c r="K2956" s="3" t="str">
        <f>IF('Two Yrs Prior Data - copy here!'!D2961="","",'Two Yrs Prior Data - copy here!'!M2961)</f>
        <v/>
      </c>
      <c r="L2956" s="46" t="str">
        <f t="shared" si="3"/>
        <v/>
      </c>
      <c r="M2956" s="3" t="str">
        <f t="shared" si="4"/>
        <v/>
      </c>
      <c r="N2956" s="47"/>
    </row>
    <row r="2957" ht="15.75" customHeight="1">
      <c r="B2957" s="3" t="str">
        <f>IF('Prior Yr Data - copy here!'!D2962="","",'Prior Yr Data - copy here!'!D2962)</f>
        <v/>
      </c>
      <c r="C2957" s="3" t="str">
        <f>IF('Prior Yr Data - copy here!'!L2962="","",'Prior Yr Data - copy here!'!L2962)</f>
        <v/>
      </c>
      <c r="D2957" s="3" t="str">
        <f>IF('Prior Yr Data - copy here!'!M2962="","",'Prior Yr Data - copy here!'!M2962)</f>
        <v/>
      </c>
      <c r="E2957" s="46" t="str">
        <f t="shared" si="1"/>
        <v/>
      </c>
      <c r="F2957" s="3" t="str">
        <f t="shared" si="2"/>
        <v/>
      </c>
      <c r="G2957" s="47"/>
      <c r="H2957" s="3"/>
      <c r="I2957" s="3" t="str">
        <f>IF('Two Yrs Prior Data - copy here!'!D2962="","",'Two Yrs Prior Data - copy here!'!D2962)</f>
        <v/>
      </c>
      <c r="J2957" s="3" t="str">
        <f>IF('Two Yrs Prior Data - copy here!'!D2962="","",'Two Yrs Prior Data - copy here!'!L2962)</f>
        <v/>
      </c>
      <c r="K2957" s="3" t="str">
        <f>IF('Two Yrs Prior Data - copy here!'!D2962="","",'Two Yrs Prior Data - copy here!'!M2962)</f>
        <v/>
      </c>
      <c r="L2957" s="46" t="str">
        <f t="shared" si="3"/>
        <v/>
      </c>
      <c r="M2957" s="3" t="str">
        <f t="shared" si="4"/>
        <v/>
      </c>
      <c r="N2957" s="47"/>
    </row>
    <row r="2958" ht="15.75" customHeight="1">
      <c r="B2958" s="3" t="str">
        <f>IF('Prior Yr Data - copy here!'!D2963="","",'Prior Yr Data - copy here!'!D2963)</f>
        <v/>
      </c>
      <c r="C2958" s="3" t="str">
        <f>IF('Prior Yr Data - copy here!'!L2963="","",'Prior Yr Data - copy here!'!L2963)</f>
        <v/>
      </c>
      <c r="D2958" s="3" t="str">
        <f>IF('Prior Yr Data - copy here!'!M2963="","",'Prior Yr Data - copy here!'!M2963)</f>
        <v/>
      </c>
      <c r="E2958" s="46" t="str">
        <f t="shared" si="1"/>
        <v/>
      </c>
      <c r="F2958" s="3" t="str">
        <f t="shared" si="2"/>
        <v/>
      </c>
      <c r="G2958" s="47"/>
      <c r="H2958" s="3"/>
      <c r="I2958" s="3" t="str">
        <f>IF('Two Yrs Prior Data - copy here!'!D2963="","",'Two Yrs Prior Data - copy here!'!D2963)</f>
        <v/>
      </c>
      <c r="J2958" s="3" t="str">
        <f>IF('Two Yrs Prior Data - copy here!'!D2963="","",'Two Yrs Prior Data - copy here!'!L2963)</f>
        <v/>
      </c>
      <c r="K2958" s="3" t="str">
        <f>IF('Two Yrs Prior Data - copy here!'!D2963="","",'Two Yrs Prior Data - copy here!'!M2963)</f>
        <v/>
      </c>
      <c r="L2958" s="46" t="str">
        <f t="shared" si="3"/>
        <v/>
      </c>
      <c r="M2958" s="3" t="str">
        <f t="shared" si="4"/>
        <v/>
      </c>
      <c r="N2958" s="47"/>
    </row>
    <row r="2959" ht="15.75" customHeight="1">
      <c r="B2959" s="3" t="str">
        <f>IF('Prior Yr Data - copy here!'!D2964="","",'Prior Yr Data - copy here!'!D2964)</f>
        <v/>
      </c>
      <c r="C2959" s="3" t="str">
        <f>IF('Prior Yr Data - copy here!'!L2964="","",'Prior Yr Data - copy here!'!L2964)</f>
        <v/>
      </c>
      <c r="D2959" s="3" t="str">
        <f>IF('Prior Yr Data - copy here!'!M2964="","",'Prior Yr Data - copy here!'!M2964)</f>
        <v/>
      </c>
      <c r="E2959" s="46" t="str">
        <f t="shared" si="1"/>
        <v/>
      </c>
      <c r="F2959" s="3" t="str">
        <f t="shared" si="2"/>
        <v/>
      </c>
      <c r="G2959" s="47"/>
      <c r="H2959" s="3"/>
      <c r="I2959" s="3" t="str">
        <f>IF('Two Yrs Prior Data - copy here!'!D2964="","",'Two Yrs Prior Data - copy here!'!D2964)</f>
        <v/>
      </c>
      <c r="J2959" s="3" t="str">
        <f>IF('Two Yrs Prior Data - copy here!'!D2964="","",'Two Yrs Prior Data - copy here!'!L2964)</f>
        <v/>
      </c>
      <c r="K2959" s="3" t="str">
        <f>IF('Two Yrs Prior Data - copy here!'!D2964="","",'Two Yrs Prior Data - copy here!'!M2964)</f>
        <v/>
      </c>
      <c r="L2959" s="46" t="str">
        <f t="shared" si="3"/>
        <v/>
      </c>
      <c r="M2959" s="3" t="str">
        <f t="shared" si="4"/>
        <v/>
      </c>
      <c r="N2959" s="47"/>
    </row>
    <row r="2960" ht="15.75" customHeight="1">
      <c r="B2960" s="3" t="str">
        <f>IF('Prior Yr Data - copy here!'!D2965="","",'Prior Yr Data - copy here!'!D2965)</f>
        <v/>
      </c>
      <c r="C2960" s="3" t="str">
        <f>IF('Prior Yr Data - copy here!'!L2965="","",'Prior Yr Data - copy here!'!L2965)</f>
        <v/>
      </c>
      <c r="D2960" s="3" t="str">
        <f>IF('Prior Yr Data - copy here!'!M2965="","",'Prior Yr Data - copy here!'!M2965)</f>
        <v/>
      </c>
      <c r="E2960" s="46" t="str">
        <f t="shared" si="1"/>
        <v/>
      </c>
      <c r="F2960" s="3" t="str">
        <f t="shared" si="2"/>
        <v/>
      </c>
      <c r="G2960" s="47"/>
      <c r="H2960" s="3"/>
      <c r="I2960" s="3" t="str">
        <f>IF('Two Yrs Prior Data - copy here!'!D2965="","",'Two Yrs Prior Data - copy here!'!D2965)</f>
        <v/>
      </c>
      <c r="J2960" s="3" t="str">
        <f>IF('Two Yrs Prior Data - copy here!'!D2965="","",'Two Yrs Prior Data - copy here!'!L2965)</f>
        <v/>
      </c>
      <c r="K2960" s="3" t="str">
        <f>IF('Two Yrs Prior Data - copy here!'!D2965="","",'Two Yrs Prior Data - copy here!'!M2965)</f>
        <v/>
      </c>
      <c r="L2960" s="46" t="str">
        <f t="shared" si="3"/>
        <v/>
      </c>
      <c r="M2960" s="3" t="str">
        <f t="shared" si="4"/>
        <v/>
      </c>
      <c r="N2960" s="47"/>
    </row>
    <row r="2961" ht="15.75" customHeight="1">
      <c r="B2961" s="3" t="str">
        <f>IF('Prior Yr Data - copy here!'!D2966="","",'Prior Yr Data - copy here!'!D2966)</f>
        <v/>
      </c>
      <c r="C2961" s="3" t="str">
        <f>IF('Prior Yr Data - copy here!'!L2966="","",'Prior Yr Data - copy here!'!L2966)</f>
        <v/>
      </c>
      <c r="D2961" s="3" t="str">
        <f>IF('Prior Yr Data - copy here!'!M2966="","",'Prior Yr Data - copy here!'!M2966)</f>
        <v/>
      </c>
      <c r="E2961" s="46" t="str">
        <f t="shared" si="1"/>
        <v/>
      </c>
      <c r="F2961" s="3" t="str">
        <f t="shared" si="2"/>
        <v/>
      </c>
      <c r="G2961" s="47"/>
      <c r="H2961" s="3"/>
      <c r="I2961" s="3" t="str">
        <f>IF('Two Yrs Prior Data - copy here!'!D2966="","",'Two Yrs Prior Data - copy here!'!D2966)</f>
        <v/>
      </c>
      <c r="J2961" s="3" t="str">
        <f>IF('Two Yrs Prior Data - copy here!'!D2966="","",'Two Yrs Prior Data - copy here!'!L2966)</f>
        <v/>
      </c>
      <c r="K2961" s="3" t="str">
        <f>IF('Two Yrs Prior Data - copy here!'!D2966="","",'Two Yrs Prior Data - copy here!'!M2966)</f>
        <v/>
      </c>
      <c r="L2961" s="46" t="str">
        <f t="shared" si="3"/>
        <v/>
      </c>
      <c r="M2961" s="3" t="str">
        <f t="shared" si="4"/>
        <v/>
      </c>
      <c r="N2961" s="47"/>
    </row>
    <row r="2962" ht="15.75" customHeight="1">
      <c r="B2962" s="3" t="str">
        <f>IF('Prior Yr Data - copy here!'!D2967="","",'Prior Yr Data - copy here!'!D2967)</f>
        <v/>
      </c>
      <c r="C2962" s="3" t="str">
        <f>IF('Prior Yr Data - copy here!'!L2967="","",'Prior Yr Data - copy here!'!L2967)</f>
        <v/>
      </c>
      <c r="D2962" s="3" t="str">
        <f>IF('Prior Yr Data - copy here!'!M2967="","",'Prior Yr Data - copy here!'!M2967)</f>
        <v/>
      </c>
      <c r="E2962" s="46" t="str">
        <f t="shared" si="1"/>
        <v/>
      </c>
      <c r="F2962" s="3" t="str">
        <f t="shared" si="2"/>
        <v/>
      </c>
      <c r="G2962" s="47"/>
      <c r="H2962" s="3"/>
      <c r="I2962" s="3" t="str">
        <f>IF('Two Yrs Prior Data - copy here!'!D2967="","",'Two Yrs Prior Data - copy here!'!D2967)</f>
        <v/>
      </c>
      <c r="J2962" s="3" t="str">
        <f>IF('Two Yrs Prior Data - copy here!'!D2967="","",'Two Yrs Prior Data - copy here!'!L2967)</f>
        <v/>
      </c>
      <c r="K2962" s="3" t="str">
        <f>IF('Two Yrs Prior Data - copy here!'!D2967="","",'Two Yrs Prior Data - copy here!'!M2967)</f>
        <v/>
      </c>
      <c r="L2962" s="46" t="str">
        <f t="shared" si="3"/>
        <v/>
      </c>
      <c r="M2962" s="3" t="str">
        <f t="shared" si="4"/>
        <v/>
      </c>
      <c r="N2962" s="47"/>
    </row>
    <row r="2963" ht="15.75" customHeight="1">
      <c r="B2963" s="3" t="str">
        <f>IF('Prior Yr Data - copy here!'!D2968="","",'Prior Yr Data - copy here!'!D2968)</f>
        <v/>
      </c>
      <c r="C2963" s="3" t="str">
        <f>IF('Prior Yr Data - copy here!'!L2968="","",'Prior Yr Data - copy here!'!L2968)</f>
        <v/>
      </c>
      <c r="D2963" s="3" t="str">
        <f>IF('Prior Yr Data - copy here!'!M2968="","",'Prior Yr Data - copy here!'!M2968)</f>
        <v/>
      </c>
      <c r="E2963" s="46" t="str">
        <f t="shared" si="1"/>
        <v/>
      </c>
      <c r="F2963" s="3" t="str">
        <f t="shared" si="2"/>
        <v/>
      </c>
      <c r="G2963" s="47"/>
      <c r="H2963" s="3"/>
      <c r="I2963" s="3" t="str">
        <f>IF('Two Yrs Prior Data - copy here!'!D2968="","",'Two Yrs Prior Data - copy here!'!D2968)</f>
        <v/>
      </c>
      <c r="J2963" s="3" t="str">
        <f>IF('Two Yrs Prior Data - copy here!'!D2968="","",'Two Yrs Prior Data - copy here!'!L2968)</f>
        <v/>
      </c>
      <c r="K2963" s="3" t="str">
        <f>IF('Two Yrs Prior Data - copy here!'!D2968="","",'Two Yrs Prior Data - copy here!'!M2968)</f>
        <v/>
      </c>
      <c r="L2963" s="46" t="str">
        <f t="shared" si="3"/>
        <v/>
      </c>
      <c r="M2963" s="3" t="str">
        <f t="shared" si="4"/>
        <v/>
      </c>
      <c r="N2963" s="47"/>
    </row>
    <row r="2964" ht="15.75" customHeight="1">
      <c r="B2964" s="3" t="str">
        <f>IF('Prior Yr Data - copy here!'!D2969="","",'Prior Yr Data - copy here!'!D2969)</f>
        <v/>
      </c>
      <c r="C2964" s="3" t="str">
        <f>IF('Prior Yr Data - copy here!'!L2969="","",'Prior Yr Data - copy here!'!L2969)</f>
        <v/>
      </c>
      <c r="D2964" s="3" t="str">
        <f>IF('Prior Yr Data - copy here!'!M2969="","",'Prior Yr Data - copy here!'!M2969)</f>
        <v/>
      </c>
      <c r="E2964" s="46" t="str">
        <f t="shared" si="1"/>
        <v/>
      </c>
      <c r="F2964" s="3" t="str">
        <f t="shared" si="2"/>
        <v/>
      </c>
      <c r="G2964" s="47"/>
      <c r="H2964" s="3"/>
      <c r="I2964" s="3" t="str">
        <f>IF('Two Yrs Prior Data - copy here!'!D2969="","",'Two Yrs Prior Data - copy here!'!D2969)</f>
        <v/>
      </c>
      <c r="J2964" s="3" t="str">
        <f>IF('Two Yrs Prior Data - copy here!'!D2969="","",'Two Yrs Prior Data - copy here!'!L2969)</f>
        <v/>
      </c>
      <c r="K2964" s="3" t="str">
        <f>IF('Two Yrs Prior Data - copy here!'!D2969="","",'Two Yrs Prior Data - copy here!'!M2969)</f>
        <v/>
      </c>
      <c r="L2964" s="46" t="str">
        <f t="shared" si="3"/>
        <v/>
      </c>
      <c r="M2964" s="3" t="str">
        <f t="shared" si="4"/>
        <v/>
      </c>
      <c r="N2964" s="47"/>
    </row>
    <row r="2965" ht="15.75" customHeight="1">
      <c r="B2965" s="3" t="str">
        <f>IF('Prior Yr Data - copy here!'!D2970="","",'Prior Yr Data - copy here!'!D2970)</f>
        <v/>
      </c>
      <c r="C2965" s="3" t="str">
        <f>IF('Prior Yr Data - copy here!'!L2970="","",'Prior Yr Data - copy here!'!L2970)</f>
        <v/>
      </c>
      <c r="D2965" s="3" t="str">
        <f>IF('Prior Yr Data - copy here!'!M2970="","",'Prior Yr Data - copy here!'!M2970)</f>
        <v/>
      </c>
      <c r="E2965" s="46" t="str">
        <f t="shared" si="1"/>
        <v/>
      </c>
      <c r="F2965" s="3" t="str">
        <f t="shared" si="2"/>
        <v/>
      </c>
      <c r="G2965" s="47"/>
      <c r="H2965" s="3"/>
      <c r="I2965" s="3" t="str">
        <f>IF('Two Yrs Prior Data - copy here!'!D2970="","",'Two Yrs Prior Data - copy here!'!D2970)</f>
        <v/>
      </c>
      <c r="J2965" s="3" t="str">
        <f>IF('Two Yrs Prior Data - copy here!'!D2970="","",'Two Yrs Prior Data - copy here!'!L2970)</f>
        <v/>
      </c>
      <c r="K2965" s="3" t="str">
        <f>IF('Two Yrs Prior Data - copy here!'!D2970="","",'Two Yrs Prior Data - copy here!'!M2970)</f>
        <v/>
      </c>
      <c r="L2965" s="46" t="str">
        <f t="shared" si="3"/>
        <v/>
      </c>
      <c r="M2965" s="3" t="str">
        <f t="shared" si="4"/>
        <v/>
      </c>
      <c r="N2965" s="47"/>
    </row>
    <row r="2966" ht="15.75" customHeight="1">
      <c r="B2966" s="3" t="str">
        <f>IF('Prior Yr Data - copy here!'!D2971="","",'Prior Yr Data - copy here!'!D2971)</f>
        <v/>
      </c>
      <c r="C2966" s="3" t="str">
        <f>IF('Prior Yr Data - copy here!'!L2971="","",'Prior Yr Data - copy here!'!L2971)</f>
        <v/>
      </c>
      <c r="D2966" s="3" t="str">
        <f>IF('Prior Yr Data - copy here!'!M2971="","",'Prior Yr Data - copy here!'!M2971)</f>
        <v/>
      </c>
      <c r="E2966" s="46" t="str">
        <f t="shared" si="1"/>
        <v/>
      </c>
      <c r="F2966" s="3" t="str">
        <f t="shared" si="2"/>
        <v/>
      </c>
      <c r="G2966" s="47"/>
      <c r="H2966" s="3"/>
      <c r="I2966" s="3" t="str">
        <f>IF('Two Yrs Prior Data - copy here!'!D2971="","",'Two Yrs Prior Data - copy here!'!D2971)</f>
        <v/>
      </c>
      <c r="J2966" s="3" t="str">
        <f>IF('Two Yrs Prior Data - copy here!'!D2971="","",'Two Yrs Prior Data - copy here!'!L2971)</f>
        <v/>
      </c>
      <c r="K2966" s="3" t="str">
        <f>IF('Two Yrs Prior Data - copy here!'!D2971="","",'Two Yrs Prior Data - copy here!'!M2971)</f>
        <v/>
      </c>
      <c r="L2966" s="46" t="str">
        <f t="shared" si="3"/>
        <v/>
      </c>
      <c r="M2966" s="3" t="str">
        <f t="shared" si="4"/>
        <v/>
      </c>
      <c r="N2966" s="47"/>
    </row>
    <row r="2967" ht="15.75" customHeight="1">
      <c r="B2967" s="3" t="str">
        <f>IF('Prior Yr Data - copy here!'!D2972="","",'Prior Yr Data - copy here!'!D2972)</f>
        <v/>
      </c>
      <c r="C2967" s="3" t="str">
        <f>IF('Prior Yr Data - copy here!'!L2972="","",'Prior Yr Data - copy here!'!L2972)</f>
        <v/>
      </c>
      <c r="D2967" s="3" t="str">
        <f>IF('Prior Yr Data - copy here!'!M2972="","",'Prior Yr Data - copy here!'!M2972)</f>
        <v/>
      </c>
      <c r="E2967" s="46" t="str">
        <f t="shared" si="1"/>
        <v/>
      </c>
      <c r="F2967" s="3" t="str">
        <f t="shared" si="2"/>
        <v/>
      </c>
      <c r="G2967" s="47"/>
      <c r="H2967" s="3"/>
      <c r="I2967" s="3" t="str">
        <f>IF('Two Yrs Prior Data - copy here!'!D2972="","",'Two Yrs Prior Data - copy here!'!D2972)</f>
        <v/>
      </c>
      <c r="J2967" s="3" t="str">
        <f>IF('Two Yrs Prior Data - copy here!'!D2972="","",'Two Yrs Prior Data - copy here!'!L2972)</f>
        <v/>
      </c>
      <c r="K2967" s="3" t="str">
        <f>IF('Two Yrs Prior Data - copy here!'!D2972="","",'Two Yrs Prior Data - copy here!'!M2972)</f>
        <v/>
      </c>
      <c r="L2967" s="46" t="str">
        <f t="shared" si="3"/>
        <v/>
      </c>
      <c r="M2967" s="3" t="str">
        <f t="shared" si="4"/>
        <v/>
      </c>
      <c r="N2967" s="47"/>
    </row>
    <row r="2968" ht="15.75" customHeight="1">
      <c r="B2968" s="3" t="str">
        <f>IF('Prior Yr Data - copy here!'!D2973="","",'Prior Yr Data - copy here!'!D2973)</f>
        <v/>
      </c>
      <c r="C2968" s="3" t="str">
        <f>IF('Prior Yr Data - copy here!'!L2973="","",'Prior Yr Data - copy here!'!L2973)</f>
        <v/>
      </c>
      <c r="D2968" s="3" t="str">
        <f>IF('Prior Yr Data - copy here!'!M2973="","",'Prior Yr Data - copy here!'!M2973)</f>
        <v/>
      </c>
      <c r="E2968" s="46" t="str">
        <f t="shared" si="1"/>
        <v/>
      </c>
      <c r="F2968" s="3" t="str">
        <f t="shared" si="2"/>
        <v/>
      </c>
      <c r="G2968" s="47"/>
      <c r="H2968" s="3"/>
      <c r="I2968" s="3" t="str">
        <f>IF('Two Yrs Prior Data - copy here!'!D2973="","",'Two Yrs Prior Data - copy here!'!D2973)</f>
        <v/>
      </c>
      <c r="J2968" s="3" t="str">
        <f>IF('Two Yrs Prior Data - copy here!'!D2973="","",'Two Yrs Prior Data - copy here!'!L2973)</f>
        <v/>
      </c>
      <c r="K2968" s="3" t="str">
        <f>IF('Two Yrs Prior Data - copy here!'!D2973="","",'Two Yrs Prior Data - copy here!'!M2973)</f>
        <v/>
      </c>
      <c r="L2968" s="46" t="str">
        <f t="shared" si="3"/>
        <v/>
      </c>
      <c r="M2968" s="3" t="str">
        <f t="shared" si="4"/>
        <v/>
      </c>
      <c r="N2968" s="47"/>
    </row>
    <row r="2969" ht="15.75" customHeight="1">
      <c r="B2969" s="3" t="str">
        <f>IF('Prior Yr Data - copy here!'!D2974="","",'Prior Yr Data - copy here!'!D2974)</f>
        <v/>
      </c>
      <c r="C2969" s="3" t="str">
        <f>IF('Prior Yr Data - copy here!'!L2974="","",'Prior Yr Data - copy here!'!L2974)</f>
        <v/>
      </c>
      <c r="D2969" s="3" t="str">
        <f>IF('Prior Yr Data - copy here!'!M2974="","",'Prior Yr Data - copy here!'!M2974)</f>
        <v/>
      </c>
      <c r="E2969" s="46" t="str">
        <f t="shared" si="1"/>
        <v/>
      </c>
      <c r="F2969" s="3" t="str">
        <f t="shared" si="2"/>
        <v/>
      </c>
      <c r="G2969" s="47"/>
      <c r="H2969" s="3"/>
      <c r="I2969" s="3" t="str">
        <f>IF('Two Yrs Prior Data - copy here!'!D2974="","",'Two Yrs Prior Data - copy here!'!D2974)</f>
        <v/>
      </c>
      <c r="J2969" s="3" t="str">
        <f>IF('Two Yrs Prior Data - copy here!'!D2974="","",'Two Yrs Prior Data - copy here!'!L2974)</f>
        <v/>
      </c>
      <c r="K2969" s="3" t="str">
        <f>IF('Two Yrs Prior Data - copy here!'!D2974="","",'Two Yrs Prior Data - copy here!'!M2974)</f>
        <v/>
      </c>
      <c r="L2969" s="46" t="str">
        <f t="shared" si="3"/>
        <v/>
      </c>
      <c r="M2969" s="3" t="str">
        <f t="shared" si="4"/>
        <v/>
      </c>
      <c r="N2969" s="47"/>
    </row>
    <row r="2970" ht="15.75" customHeight="1">
      <c r="B2970" s="3" t="str">
        <f>IF('Prior Yr Data - copy here!'!D2975="","",'Prior Yr Data - copy here!'!D2975)</f>
        <v/>
      </c>
      <c r="C2970" s="3" t="str">
        <f>IF('Prior Yr Data - copy here!'!L2975="","",'Prior Yr Data - copy here!'!L2975)</f>
        <v/>
      </c>
      <c r="D2970" s="3" t="str">
        <f>IF('Prior Yr Data - copy here!'!M2975="","",'Prior Yr Data - copy here!'!M2975)</f>
        <v/>
      </c>
      <c r="E2970" s="46" t="str">
        <f t="shared" si="1"/>
        <v/>
      </c>
      <c r="F2970" s="3" t="str">
        <f t="shared" si="2"/>
        <v/>
      </c>
      <c r="G2970" s="47"/>
      <c r="H2970" s="3"/>
      <c r="I2970" s="3" t="str">
        <f>IF('Two Yrs Prior Data - copy here!'!D2975="","",'Two Yrs Prior Data - copy here!'!D2975)</f>
        <v/>
      </c>
      <c r="J2970" s="3" t="str">
        <f>IF('Two Yrs Prior Data - copy here!'!D2975="","",'Two Yrs Prior Data - copy here!'!L2975)</f>
        <v/>
      </c>
      <c r="K2970" s="3" t="str">
        <f>IF('Two Yrs Prior Data - copy here!'!D2975="","",'Two Yrs Prior Data - copy here!'!M2975)</f>
        <v/>
      </c>
      <c r="L2970" s="46" t="str">
        <f t="shared" si="3"/>
        <v/>
      </c>
      <c r="M2970" s="3" t="str">
        <f t="shared" si="4"/>
        <v/>
      </c>
      <c r="N2970" s="47"/>
    </row>
    <row r="2971" ht="15.75" customHeight="1">
      <c r="B2971" s="3" t="str">
        <f>IF('Prior Yr Data - copy here!'!D2976="","",'Prior Yr Data - copy here!'!D2976)</f>
        <v/>
      </c>
      <c r="C2971" s="3" t="str">
        <f>IF('Prior Yr Data - copy here!'!L2976="","",'Prior Yr Data - copy here!'!L2976)</f>
        <v/>
      </c>
      <c r="D2971" s="3" t="str">
        <f>IF('Prior Yr Data - copy here!'!M2976="","",'Prior Yr Data - copy here!'!M2976)</f>
        <v/>
      </c>
      <c r="E2971" s="46" t="str">
        <f t="shared" si="1"/>
        <v/>
      </c>
      <c r="F2971" s="3" t="str">
        <f t="shared" si="2"/>
        <v/>
      </c>
      <c r="G2971" s="47"/>
      <c r="H2971" s="3"/>
      <c r="I2971" s="3" t="str">
        <f>IF('Two Yrs Prior Data - copy here!'!D2976="","",'Two Yrs Prior Data - copy here!'!D2976)</f>
        <v/>
      </c>
      <c r="J2971" s="3" t="str">
        <f>IF('Two Yrs Prior Data - copy here!'!D2976="","",'Two Yrs Prior Data - copy here!'!L2976)</f>
        <v/>
      </c>
      <c r="K2971" s="3" t="str">
        <f>IF('Two Yrs Prior Data - copy here!'!D2976="","",'Two Yrs Prior Data - copy here!'!M2976)</f>
        <v/>
      </c>
      <c r="L2971" s="46" t="str">
        <f t="shared" si="3"/>
        <v/>
      </c>
      <c r="M2971" s="3" t="str">
        <f t="shared" si="4"/>
        <v/>
      </c>
      <c r="N2971" s="47"/>
    </row>
    <row r="2972" ht="15.75" customHeight="1">
      <c r="B2972" s="3" t="str">
        <f>IF('Prior Yr Data - copy here!'!D2977="","",'Prior Yr Data - copy here!'!D2977)</f>
        <v/>
      </c>
      <c r="C2972" s="3" t="str">
        <f>IF('Prior Yr Data - copy here!'!L2977="","",'Prior Yr Data - copy here!'!L2977)</f>
        <v/>
      </c>
      <c r="D2972" s="3" t="str">
        <f>IF('Prior Yr Data - copy here!'!M2977="","",'Prior Yr Data - copy here!'!M2977)</f>
        <v/>
      </c>
      <c r="E2972" s="46" t="str">
        <f t="shared" si="1"/>
        <v/>
      </c>
      <c r="F2972" s="3" t="str">
        <f t="shared" si="2"/>
        <v/>
      </c>
      <c r="G2972" s="47"/>
      <c r="H2972" s="3"/>
      <c r="I2972" s="3" t="str">
        <f>IF('Two Yrs Prior Data - copy here!'!D2977="","",'Two Yrs Prior Data - copy here!'!D2977)</f>
        <v/>
      </c>
      <c r="J2972" s="3" t="str">
        <f>IF('Two Yrs Prior Data - copy here!'!D2977="","",'Two Yrs Prior Data - copy here!'!L2977)</f>
        <v/>
      </c>
      <c r="K2972" s="3" t="str">
        <f>IF('Two Yrs Prior Data - copy here!'!D2977="","",'Two Yrs Prior Data - copy here!'!M2977)</f>
        <v/>
      </c>
      <c r="L2972" s="46" t="str">
        <f t="shared" si="3"/>
        <v/>
      </c>
      <c r="M2972" s="3" t="str">
        <f t="shared" si="4"/>
        <v/>
      </c>
      <c r="N2972" s="47"/>
    </row>
    <row r="2973" ht="15.75" customHeight="1">
      <c r="B2973" s="3" t="str">
        <f>IF('Prior Yr Data - copy here!'!D2978="","",'Prior Yr Data - copy here!'!D2978)</f>
        <v/>
      </c>
      <c r="C2973" s="3" t="str">
        <f>IF('Prior Yr Data - copy here!'!L2978="","",'Prior Yr Data - copy here!'!L2978)</f>
        <v/>
      </c>
      <c r="D2973" s="3" t="str">
        <f>IF('Prior Yr Data - copy here!'!M2978="","",'Prior Yr Data - copy here!'!M2978)</f>
        <v/>
      </c>
      <c r="E2973" s="46" t="str">
        <f t="shared" si="1"/>
        <v/>
      </c>
      <c r="F2973" s="3" t="str">
        <f t="shared" si="2"/>
        <v/>
      </c>
      <c r="G2973" s="47"/>
      <c r="H2973" s="3"/>
      <c r="I2973" s="3" t="str">
        <f>IF('Two Yrs Prior Data - copy here!'!D2978="","",'Two Yrs Prior Data - copy here!'!D2978)</f>
        <v/>
      </c>
      <c r="J2973" s="3" t="str">
        <f>IF('Two Yrs Prior Data - copy here!'!D2978="","",'Two Yrs Prior Data - copy here!'!L2978)</f>
        <v/>
      </c>
      <c r="K2973" s="3" t="str">
        <f>IF('Two Yrs Prior Data - copy here!'!D2978="","",'Two Yrs Prior Data - copy here!'!M2978)</f>
        <v/>
      </c>
      <c r="L2973" s="46" t="str">
        <f t="shared" si="3"/>
        <v/>
      </c>
      <c r="M2973" s="3" t="str">
        <f t="shared" si="4"/>
        <v/>
      </c>
      <c r="N2973" s="47"/>
    </row>
    <row r="2974" ht="15.75" customHeight="1">
      <c r="B2974" s="3" t="str">
        <f>IF('Prior Yr Data - copy here!'!D2979="","",'Prior Yr Data - copy here!'!D2979)</f>
        <v/>
      </c>
      <c r="C2974" s="3" t="str">
        <f>IF('Prior Yr Data - copy here!'!L2979="","",'Prior Yr Data - copy here!'!L2979)</f>
        <v/>
      </c>
      <c r="D2974" s="3" t="str">
        <f>IF('Prior Yr Data - copy here!'!M2979="","",'Prior Yr Data - copy here!'!M2979)</f>
        <v/>
      </c>
      <c r="E2974" s="46" t="str">
        <f t="shared" si="1"/>
        <v/>
      </c>
      <c r="F2974" s="3" t="str">
        <f t="shared" si="2"/>
        <v/>
      </c>
      <c r="G2974" s="47"/>
      <c r="H2974" s="3"/>
      <c r="I2974" s="3" t="str">
        <f>IF('Two Yrs Prior Data - copy here!'!D2979="","",'Two Yrs Prior Data - copy here!'!D2979)</f>
        <v/>
      </c>
      <c r="J2974" s="3" t="str">
        <f>IF('Two Yrs Prior Data - copy here!'!D2979="","",'Two Yrs Prior Data - copy here!'!L2979)</f>
        <v/>
      </c>
      <c r="K2974" s="3" t="str">
        <f>IF('Two Yrs Prior Data - copy here!'!D2979="","",'Two Yrs Prior Data - copy here!'!M2979)</f>
        <v/>
      </c>
      <c r="L2974" s="46" t="str">
        <f t="shared" si="3"/>
        <v/>
      </c>
      <c r="M2974" s="3" t="str">
        <f t="shared" si="4"/>
        <v/>
      </c>
      <c r="N2974" s="47"/>
    </row>
    <row r="2975" ht="15.75" customHeight="1">
      <c r="B2975" s="3" t="str">
        <f>IF('Prior Yr Data - copy here!'!D2980="","",'Prior Yr Data - copy here!'!D2980)</f>
        <v/>
      </c>
      <c r="C2975" s="3" t="str">
        <f>IF('Prior Yr Data - copy here!'!L2980="","",'Prior Yr Data - copy here!'!L2980)</f>
        <v/>
      </c>
      <c r="D2975" s="3" t="str">
        <f>IF('Prior Yr Data - copy here!'!M2980="","",'Prior Yr Data - copy here!'!M2980)</f>
        <v/>
      </c>
      <c r="E2975" s="46" t="str">
        <f t="shared" si="1"/>
        <v/>
      </c>
      <c r="F2975" s="3" t="str">
        <f t="shared" si="2"/>
        <v/>
      </c>
      <c r="G2975" s="47"/>
      <c r="H2975" s="3"/>
      <c r="I2975" s="3" t="str">
        <f>IF('Two Yrs Prior Data - copy here!'!D2980="","",'Two Yrs Prior Data - copy here!'!D2980)</f>
        <v/>
      </c>
      <c r="J2975" s="3" t="str">
        <f>IF('Two Yrs Prior Data - copy here!'!D2980="","",'Two Yrs Prior Data - copy here!'!L2980)</f>
        <v/>
      </c>
      <c r="K2975" s="3" t="str">
        <f>IF('Two Yrs Prior Data - copy here!'!D2980="","",'Two Yrs Prior Data - copy here!'!M2980)</f>
        <v/>
      </c>
      <c r="L2975" s="46" t="str">
        <f t="shared" si="3"/>
        <v/>
      </c>
      <c r="M2975" s="3" t="str">
        <f t="shared" si="4"/>
        <v/>
      </c>
      <c r="N2975" s="47"/>
    </row>
    <row r="2976" ht="15.75" customHeight="1">
      <c r="B2976" s="3" t="str">
        <f>IF('Prior Yr Data - copy here!'!D2981="","",'Prior Yr Data - copy here!'!D2981)</f>
        <v/>
      </c>
      <c r="C2976" s="3" t="str">
        <f>IF('Prior Yr Data - copy here!'!L2981="","",'Prior Yr Data - copy here!'!L2981)</f>
        <v/>
      </c>
      <c r="D2976" s="3" t="str">
        <f>IF('Prior Yr Data - copy here!'!M2981="","",'Prior Yr Data - copy here!'!M2981)</f>
        <v/>
      </c>
      <c r="E2976" s="46" t="str">
        <f t="shared" si="1"/>
        <v/>
      </c>
      <c r="F2976" s="3" t="str">
        <f t="shared" si="2"/>
        <v/>
      </c>
      <c r="G2976" s="47"/>
      <c r="H2976" s="3"/>
      <c r="I2976" s="3" t="str">
        <f>IF('Two Yrs Prior Data - copy here!'!D2981="","",'Two Yrs Prior Data - copy here!'!D2981)</f>
        <v/>
      </c>
      <c r="J2976" s="3" t="str">
        <f>IF('Two Yrs Prior Data - copy here!'!D2981="","",'Two Yrs Prior Data - copy here!'!L2981)</f>
        <v/>
      </c>
      <c r="K2976" s="3" t="str">
        <f>IF('Two Yrs Prior Data - copy here!'!D2981="","",'Two Yrs Prior Data - copy here!'!M2981)</f>
        <v/>
      </c>
      <c r="L2976" s="46" t="str">
        <f t="shared" si="3"/>
        <v/>
      </c>
      <c r="M2976" s="3" t="str">
        <f t="shared" si="4"/>
        <v/>
      </c>
      <c r="N2976" s="47"/>
    </row>
    <row r="2977" ht="15.75" customHeight="1">
      <c r="B2977" s="3" t="str">
        <f>IF('Prior Yr Data - copy here!'!D2982="","",'Prior Yr Data - copy here!'!D2982)</f>
        <v/>
      </c>
      <c r="C2977" s="3" t="str">
        <f>IF('Prior Yr Data - copy here!'!L2982="","",'Prior Yr Data - copy here!'!L2982)</f>
        <v/>
      </c>
      <c r="D2977" s="3" t="str">
        <f>IF('Prior Yr Data - copy here!'!M2982="","",'Prior Yr Data - copy here!'!M2982)</f>
        <v/>
      </c>
      <c r="E2977" s="46" t="str">
        <f t="shared" si="1"/>
        <v/>
      </c>
      <c r="F2977" s="3" t="str">
        <f t="shared" si="2"/>
        <v/>
      </c>
      <c r="G2977" s="47"/>
      <c r="H2977" s="3"/>
      <c r="I2977" s="3" t="str">
        <f>IF('Two Yrs Prior Data - copy here!'!D2982="","",'Two Yrs Prior Data - copy here!'!D2982)</f>
        <v/>
      </c>
      <c r="J2977" s="3" t="str">
        <f>IF('Two Yrs Prior Data - copy here!'!D2982="","",'Two Yrs Prior Data - copy here!'!L2982)</f>
        <v/>
      </c>
      <c r="K2977" s="3" t="str">
        <f>IF('Two Yrs Prior Data - copy here!'!D2982="","",'Two Yrs Prior Data - copy here!'!M2982)</f>
        <v/>
      </c>
      <c r="L2977" s="46" t="str">
        <f t="shared" si="3"/>
        <v/>
      </c>
      <c r="M2977" s="3" t="str">
        <f t="shared" si="4"/>
        <v/>
      </c>
      <c r="N2977" s="47"/>
    </row>
    <row r="2978" ht="15.75" customHeight="1">
      <c r="B2978" s="3" t="str">
        <f>IF('Prior Yr Data - copy here!'!D2983="","",'Prior Yr Data - copy here!'!D2983)</f>
        <v/>
      </c>
      <c r="C2978" s="3" t="str">
        <f>IF('Prior Yr Data - copy here!'!L2983="","",'Prior Yr Data - copy here!'!L2983)</f>
        <v/>
      </c>
      <c r="D2978" s="3" t="str">
        <f>IF('Prior Yr Data - copy here!'!M2983="","",'Prior Yr Data - copy here!'!M2983)</f>
        <v/>
      </c>
      <c r="E2978" s="46" t="str">
        <f t="shared" si="1"/>
        <v/>
      </c>
      <c r="F2978" s="3" t="str">
        <f t="shared" si="2"/>
        <v/>
      </c>
      <c r="G2978" s="47"/>
      <c r="H2978" s="3"/>
      <c r="I2978" s="3" t="str">
        <f>IF('Two Yrs Prior Data - copy here!'!D2983="","",'Two Yrs Prior Data - copy here!'!D2983)</f>
        <v/>
      </c>
      <c r="J2978" s="3" t="str">
        <f>IF('Two Yrs Prior Data - copy here!'!D2983="","",'Two Yrs Prior Data - copy here!'!L2983)</f>
        <v/>
      </c>
      <c r="K2978" s="3" t="str">
        <f>IF('Two Yrs Prior Data - copy here!'!D2983="","",'Two Yrs Prior Data - copy here!'!M2983)</f>
        <v/>
      </c>
      <c r="L2978" s="46" t="str">
        <f t="shared" si="3"/>
        <v/>
      </c>
      <c r="M2978" s="3" t="str">
        <f t="shared" si="4"/>
        <v/>
      </c>
      <c r="N2978" s="47"/>
    </row>
    <row r="2979" ht="15.75" customHeight="1">
      <c r="B2979" s="3" t="str">
        <f>IF('Prior Yr Data - copy here!'!D2984="","",'Prior Yr Data - copy here!'!D2984)</f>
        <v/>
      </c>
      <c r="C2979" s="3" t="str">
        <f>IF('Prior Yr Data - copy here!'!L2984="","",'Prior Yr Data - copy here!'!L2984)</f>
        <v/>
      </c>
      <c r="D2979" s="3" t="str">
        <f>IF('Prior Yr Data - copy here!'!M2984="","",'Prior Yr Data - copy here!'!M2984)</f>
        <v/>
      </c>
      <c r="E2979" s="46" t="str">
        <f t="shared" si="1"/>
        <v/>
      </c>
      <c r="F2979" s="3" t="str">
        <f t="shared" si="2"/>
        <v/>
      </c>
      <c r="G2979" s="47"/>
      <c r="H2979" s="3"/>
      <c r="I2979" s="3" t="str">
        <f>IF('Two Yrs Prior Data - copy here!'!D2984="","",'Two Yrs Prior Data - copy here!'!D2984)</f>
        <v/>
      </c>
      <c r="J2979" s="3" t="str">
        <f>IF('Two Yrs Prior Data - copy here!'!D2984="","",'Two Yrs Prior Data - copy here!'!L2984)</f>
        <v/>
      </c>
      <c r="K2979" s="3" t="str">
        <f>IF('Two Yrs Prior Data - copy here!'!D2984="","",'Two Yrs Prior Data - copy here!'!M2984)</f>
        <v/>
      </c>
      <c r="L2979" s="46" t="str">
        <f t="shared" si="3"/>
        <v/>
      </c>
      <c r="M2979" s="3" t="str">
        <f t="shared" si="4"/>
        <v/>
      </c>
      <c r="N2979" s="47"/>
    </row>
    <row r="2980" ht="15.75" customHeight="1">
      <c r="B2980" s="3" t="str">
        <f>IF('Prior Yr Data - copy here!'!D2985="","",'Prior Yr Data - copy here!'!D2985)</f>
        <v/>
      </c>
      <c r="C2980" s="3" t="str">
        <f>IF('Prior Yr Data - copy here!'!L2985="","",'Prior Yr Data - copy here!'!L2985)</f>
        <v/>
      </c>
      <c r="D2980" s="3" t="str">
        <f>IF('Prior Yr Data - copy here!'!M2985="","",'Prior Yr Data - copy here!'!M2985)</f>
        <v/>
      </c>
      <c r="E2980" s="46" t="str">
        <f t="shared" si="1"/>
        <v/>
      </c>
      <c r="F2980" s="3" t="str">
        <f t="shared" si="2"/>
        <v/>
      </c>
      <c r="G2980" s="47"/>
      <c r="H2980" s="3"/>
      <c r="I2980" s="3" t="str">
        <f>IF('Two Yrs Prior Data - copy here!'!D2985="","",'Two Yrs Prior Data - copy here!'!D2985)</f>
        <v/>
      </c>
      <c r="J2980" s="3" t="str">
        <f>IF('Two Yrs Prior Data - copy here!'!D2985="","",'Two Yrs Prior Data - copy here!'!L2985)</f>
        <v/>
      </c>
      <c r="K2980" s="3" t="str">
        <f>IF('Two Yrs Prior Data - copy here!'!D2985="","",'Two Yrs Prior Data - copy here!'!M2985)</f>
        <v/>
      </c>
      <c r="L2980" s="46" t="str">
        <f t="shared" si="3"/>
        <v/>
      </c>
      <c r="M2980" s="3" t="str">
        <f t="shared" si="4"/>
        <v/>
      </c>
      <c r="N2980" s="47"/>
    </row>
    <row r="2981" ht="15.75" customHeight="1">
      <c r="B2981" s="3" t="str">
        <f>IF('Prior Yr Data - copy here!'!D2986="","",'Prior Yr Data - copy here!'!D2986)</f>
        <v/>
      </c>
      <c r="C2981" s="3" t="str">
        <f>IF('Prior Yr Data - copy here!'!L2986="","",'Prior Yr Data - copy here!'!L2986)</f>
        <v/>
      </c>
      <c r="D2981" s="3" t="str">
        <f>IF('Prior Yr Data - copy here!'!M2986="","",'Prior Yr Data - copy here!'!M2986)</f>
        <v/>
      </c>
      <c r="E2981" s="46" t="str">
        <f t="shared" si="1"/>
        <v/>
      </c>
      <c r="F2981" s="3" t="str">
        <f t="shared" si="2"/>
        <v/>
      </c>
      <c r="G2981" s="47"/>
      <c r="H2981" s="3"/>
      <c r="I2981" s="3" t="str">
        <f>IF('Two Yrs Prior Data - copy here!'!D2986="","",'Two Yrs Prior Data - copy here!'!D2986)</f>
        <v/>
      </c>
      <c r="J2981" s="3" t="str">
        <f>IF('Two Yrs Prior Data - copy here!'!D2986="","",'Two Yrs Prior Data - copy here!'!L2986)</f>
        <v/>
      </c>
      <c r="K2981" s="3" t="str">
        <f>IF('Two Yrs Prior Data - copy here!'!D2986="","",'Two Yrs Prior Data - copy here!'!M2986)</f>
        <v/>
      </c>
      <c r="L2981" s="46" t="str">
        <f t="shared" si="3"/>
        <v/>
      </c>
      <c r="M2981" s="3" t="str">
        <f t="shared" si="4"/>
        <v/>
      </c>
      <c r="N2981" s="47"/>
    </row>
    <row r="2982" ht="15.75" customHeight="1">
      <c r="B2982" s="3" t="str">
        <f>IF('Prior Yr Data - copy here!'!D2987="","",'Prior Yr Data - copy here!'!D2987)</f>
        <v/>
      </c>
      <c r="C2982" s="3" t="str">
        <f>IF('Prior Yr Data - copy here!'!L2987="","",'Prior Yr Data - copy here!'!L2987)</f>
        <v/>
      </c>
      <c r="D2982" s="3" t="str">
        <f>IF('Prior Yr Data - copy here!'!M2987="","",'Prior Yr Data - copy here!'!M2987)</f>
        <v/>
      </c>
      <c r="E2982" s="46" t="str">
        <f t="shared" si="1"/>
        <v/>
      </c>
      <c r="F2982" s="3" t="str">
        <f t="shared" si="2"/>
        <v/>
      </c>
      <c r="G2982" s="47"/>
      <c r="H2982" s="3"/>
      <c r="I2982" s="3" t="str">
        <f>IF('Two Yrs Prior Data - copy here!'!D2987="","",'Two Yrs Prior Data - copy here!'!D2987)</f>
        <v/>
      </c>
      <c r="J2982" s="3" t="str">
        <f>IF('Two Yrs Prior Data - copy here!'!D2987="","",'Two Yrs Prior Data - copy here!'!L2987)</f>
        <v/>
      </c>
      <c r="K2982" s="3" t="str">
        <f>IF('Two Yrs Prior Data - copy here!'!D2987="","",'Two Yrs Prior Data - copy here!'!M2987)</f>
        <v/>
      </c>
      <c r="L2982" s="46" t="str">
        <f t="shared" si="3"/>
        <v/>
      </c>
      <c r="M2982" s="3" t="str">
        <f t="shared" si="4"/>
        <v/>
      </c>
      <c r="N2982" s="47"/>
    </row>
    <row r="2983" ht="15.75" customHeight="1">
      <c r="B2983" s="3" t="str">
        <f>IF('Prior Yr Data - copy here!'!D2988="","",'Prior Yr Data - copy here!'!D2988)</f>
        <v/>
      </c>
      <c r="C2983" s="3" t="str">
        <f>IF('Prior Yr Data - copy here!'!L2988="","",'Prior Yr Data - copy here!'!L2988)</f>
        <v/>
      </c>
      <c r="D2983" s="3" t="str">
        <f>IF('Prior Yr Data - copy here!'!M2988="","",'Prior Yr Data - copy here!'!M2988)</f>
        <v/>
      </c>
      <c r="E2983" s="46" t="str">
        <f t="shared" si="1"/>
        <v/>
      </c>
      <c r="F2983" s="3" t="str">
        <f t="shared" si="2"/>
        <v/>
      </c>
      <c r="G2983" s="47"/>
      <c r="H2983" s="3"/>
      <c r="I2983" s="3" t="str">
        <f>IF('Two Yrs Prior Data - copy here!'!D2988="","",'Two Yrs Prior Data - copy here!'!D2988)</f>
        <v/>
      </c>
      <c r="J2983" s="3" t="str">
        <f>IF('Two Yrs Prior Data - copy here!'!D2988="","",'Two Yrs Prior Data - copy here!'!L2988)</f>
        <v/>
      </c>
      <c r="K2983" s="3" t="str">
        <f>IF('Two Yrs Prior Data - copy here!'!D2988="","",'Two Yrs Prior Data - copy here!'!M2988)</f>
        <v/>
      </c>
      <c r="L2983" s="46" t="str">
        <f t="shared" si="3"/>
        <v/>
      </c>
      <c r="M2983" s="3" t="str">
        <f t="shared" si="4"/>
        <v/>
      </c>
      <c r="N2983" s="47"/>
    </row>
    <row r="2984" ht="15.75" customHeight="1">
      <c r="B2984" s="3" t="str">
        <f>IF('Prior Yr Data - copy here!'!D2989="","",'Prior Yr Data - copy here!'!D2989)</f>
        <v/>
      </c>
      <c r="C2984" s="3" t="str">
        <f>IF('Prior Yr Data - copy here!'!L2989="","",'Prior Yr Data - copy here!'!L2989)</f>
        <v/>
      </c>
      <c r="D2984" s="3" t="str">
        <f>IF('Prior Yr Data - copy here!'!M2989="","",'Prior Yr Data - copy here!'!M2989)</f>
        <v/>
      </c>
      <c r="E2984" s="46" t="str">
        <f t="shared" si="1"/>
        <v/>
      </c>
      <c r="F2984" s="3" t="str">
        <f t="shared" si="2"/>
        <v/>
      </c>
      <c r="G2984" s="47"/>
      <c r="H2984" s="3"/>
      <c r="I2984" s="3" t="str">
        <f>IF('Two Yrs Prior Data - copy here!'!D2989="","",'Two Yrs Prior Data - copy here!'!D2989)</f>
        <v/>
      </c>
      <c r="J2984" s="3" t="str">
        <f>IF('Two Yrs Prior Data - copy here!'!D2989="","",'Two Yrs Prior Data - copy here!'!L2989)</f>
        <v/>
      </c>
      <c r="K2984" s="3" t="str">
        <f>IF('Two Yrs Prior Data - copy here!'!D2989="","",'Two Yrs Prior Data - copy here!'!M2989)</f>
        <v/>
      </c>
      <c r="L2984" s="46" t="str">
        <f t="shared" si="3"/>
        <v/>
      </c>
      <c r="M2984" s="3" t="str">
        <f t="shared" si="4"/>
        <v/>
      </c>
      <c r="N2984" s="47"/>
    </row>
    <row r="2985" ht="15.75" customHeight="1">
      <c r="B2985" s="3" t="str">
        <f>IF('Prior Yr Data - copy here!'!D2990="","",'Prior Yr Data - copy here!'!D2990)</f>
        <v/>
      </c>
      <c r="C2985" s="3" t="str">
        <f>IF('Prior Yr Data - copy here!'!L2990="","",'Prior Yr Data - copy here!'!L2990)</f>
        <v/>
      </c>
      <c r="D2985" s="3" t="str">
        <f>IF('Prior Yr Data - copy here!'!M2990="","",'Prior Yr Data - copy here!'!M2990)</f>
        <v/>
      </c>
      <c r="E2985" s="46" t="str">
        <f t="shared" si="1"/>
        <v/>
      </c>
      <c r="F2985" s="3" t="str">
        <f t="shared" si="2"/>
        <v/>
      </c>
      <c r="G2985" s="47"/>
      <c r="H2985" s="3"/>
      <c r="I2985" s="3" t="str">
        <f>IF('Two Yrs Prior Data - copy here!'!D2990="","",'Two Yrs Prior Data - copy here!'!D2990)</f>
        <v/>
      </c>
      <c r="J2985" s="3" t="str">
        <f>IF('Two Yrs Prior Data - copy here!'!D2990="","",'Two Yrs Prior Data - copy here!'!L2990)</f>
        <v/>
      </c>
      <c r="K2985" s="3" t="str">
        <f>IF('Two Yrs Prior Data - copy here!'!D2990="","",'Two Yrs Prior Data - copy here!'!M2990)</f>
        <v/>
      </c>
      <c r="L2985" s="46" t="str">
        <f t="shared" si="3"/>
        <v/>
      </c>
      <c r="M2985" s="3" t="str">
        <f t="shared" si="4"/>
        <v/>
      </c>
      <c r="N2985" s="47"/>
    </row>
    <row r="2986" ht="15.75" customHeight="1">
      <c r="B2986" s="3" t="str">
        <f>IF('Prior Yr Data - copy here!'!D2991="","",'Prior Yr Data - copy here!'!D2991)</f>
        <v/>
      </c>
      <c r="C2986" s="3" t="str">
        <f>IF('Prior Yr Data - copy here!'!L2991="","",'Prior Yr Data - copy here!'!L2991)</f>
        <v/>
      </c>
      <c r="D2986" s="3" t="str">
        <f>IF('Prior Yr Data - copy here!'!M2991="","",'Prior Yr Data - copy here!'!M2991)</f>
        <v/>
      </c>
      <c r="E2986" s="46" t="str">
        <f t="shared" si="1"/>
        <v/>
      </c>
      <c r="F2986" s="3" t="str">
        <f t="shared" si="2"/>
        <v/>
      </c>
      <c r="G2986" s="47"/>
      <c r="H2986" s="3"/>
      <c r="I2986" s="3" t="str">
        <f>IF('Two Yrs Prior Data - copy here!'!D2991="","",'Two Yrs Prior Data - copy here!'!D2991)</f>
        <v/>
      </c>
      <c r="J2986" s="3" t="str">
        <f>IF('Two Yrs Prior Data - copy here!'!D2991="","",'Two Yrs Prior Data - copy here!'!L2991)</f>
        <v/>
      </c>
      <c r="K2986" s="3" t="str">
        <f>IF('Two Yrs Prior Data - copy here!'!D2991="","",'Two Yrs Prior Data - copy here!'!M2991)</f>
        <v/>
      </c>
      <c r="L2986" s="46" t="str">
        <f t="shared" si="3"/>
        <v/>
      </c>
      <c r="M2986" s="3" t="str">
        <f t="shared" si="4"/>
        <v/>
      </c>
      <c r="N2986" s="47"/>
    </row>
    <row r="2987" ht="15.75" customHeight="1">
      <c r="B2987" s="3" t="str">
        <f>IF('Prior Yr Data - copy here!'!D2992="","",'Prior Yr Data - copy here!'!D2992)</f>
        <v/>
      </c>
      <c r="C2987" s="3" t="str">
        <f>IF('Prior Yr Data - copy here!'!L2992="","",'Prior Yr Data - copy here!'!L2992)</f>
        <v/>
      </c>
      <c r="D2987" s="3" t="str">
        <f>IF('Prior Yr Data - copy here!'!M2992="","",'Prior Yr Data - copy here!'!M2992)</f>
        <v/>
      </c>
      <c r="E2987" s="46" t="str">
        <f t="shared" si="1"/>
        <v/>
      </c>
      <c r="F2987" s="3" t="str">
        <f t="shared" si="2"/>
        <v/>
      </c>
      <c r="G2987" s="47"/>
      <c r="H2987" s="3"/>
      <c r="I2987" s="3" t="str">
        <f>IF('Two Yrs Prior Data - copy here!'!D2992="","",'Two Yrs Prior Data - copy here!'!D2992)</f>
        <v/>
      </c>
      <c r="J2987" s="3" t="str">
        <f>IF('Two Yrs Prior Data - copy here!'!D2992="","",'Two Yrs Prior Data - copy here!'!L2992)</f>
        <v/>
      </c>
      <c r="K2987" s="3" t="str">
        <f>IF('Two Yrs Prior Data - copy here!'!D2992="","",'Two Yrs Prior Data - copy here!'!M2992)</f>
        <v/>
      </c>
      <c r="L2987" s="46" t="str">
        <f t="shared" si="3"/>
        <v/>
      </c>
      <c r="M2987" s="3" t="str">
        <f t="shared" si="4"/>
        <v/>
      </c>
      <c r="N2987" s="47"/>
    </row>
    <row r="2988" ht="15.75" customHeight="1">
      <c r="B2988" s="3" t="str">
        <f>IF('Prior Yr Data - copy here!'!D2993="","",'Prior Yr Data - copy here!'!D2993)</f>
        <v/>
      </c>
      <c r="C2988" s="3" t="str">
        <f>IF('Prior Yr Data - copy here!'!L2993="","",'Prior Yr Data - copy here!'!L2993)</f>
        <v/>
      </c>
      <c r="D2988" s="3" t="str">
        <f>IF('Prior Yr Data - copy here!'!M2993="","",'Prior Yr Data - copy here!'!M2993)</f>
        <v/>
      </c>
      <c r="E2988" s="46" t="str">
        <f t="shared" si="1"/>
        <v/>
      </c>
      <c r="F2988" s="3" t="str">
        <f t="shared" si="2"/>
        <v/>
      </c>
      <c r="G2988" s="47"/>
      <c r="H2988" s="3"/>
      <c r="I2988" s="3" t="str">
        <f>IF('Two Yrs Prior Data - copy here!'!D2993="","",'Two Yrs Prior Data - copy here!'!D2993)</f>
        <v/>
      </c>
      <c r="J2988" s="3" t="str">
        <f>IF('Two Yrs Prior Data - copy here!'!D2993="","",'Two Yrs Prior Data - copy here!'!L2993)</f>
        <v/>
      </c>
      <c r="K2988" s="3" t="str">
        <f>IF('Two Yrs Prior Data - copy here!'!D2993="","",'Two Yrs Prior Data - copy here!'!M2993)</f>
        <v/>
      </c>
      <c r="L2988" s="46" t="str">
        <f t="shared" si="3"/>
        <v/>
      </c>
      <c r="M2988" s="3" t="str">
        <f t="shared" si="4"/>
        <v/>
      </c>
      <c r="N2988" s="47"/>
    </row>
    <row r="2989" ht="15.75" customHeight="1">
      <c r="B2989" s="3" t="str">
        <f>IF('Prior Yr Data - copy here!'!D2994="","",'Prior Yr Data - copy here!'!D2994)</f>
        <v/>
      </c>
      <c r="C2989" s="3" t="str">
        <f>IF('Prior Yr Data - copy here!'!L2994="","",'Prior Yr Data - copy here!'!L2994)</f>
        <v/>
      </c>
      <c r="D2989" s="3" t="str">
        <f>IF('Prior Yr Data - copy here!'!M2994="","",'Prior Yr Data - copy here!'!M2994)</f>
        <v/>
      </c>
      <c r="E2989" s="46" t="str">
        <f t="shared" si="1"/>
        <v/>
      </c>
      <c r="F2989" s="3" t="str">
        <f t="shared" si="2"/>
        <v/>
      </c>
      <c r="G2989" s="47"/>
      <c r="H2989" s="3"/>
      <c r="I2989" s="3" t="str">
        <f>IF('Two Yrs Prior Data - copy here!'!D2994="","",'Two Yrs Prior Data - copy here!'!D2994)</f>
        <v/>
      </c>
      <c r="J2989" s="3" t="str">
        <f>IF('Two Yrs Prior Data - copy here!'!D2994="","",'Two Yrs Prior Data - copy here!'!L2994)</f>
        <v/>
      </c>
      <c r="K2989" s="3" t="str">
        <f>IF('Two Yrs Prior Data - copy here!'!D2994="","",'Two Yrs Prior Data - copy here!'!M2994)</f>
        <v/>
      </c>
      <c r="L2989" s="46" t="str">
        <f t="shared" si="3"/>
        <v/>
      </c>
      <c r="M2989" s="3" t="str">
        <f t="shared" si="4"/>
        <v/>
      </c>
      <c r="N2989" s="47"/>
    </row>
    <row r="2990" ht="15.75" customHeight="1">
      <c r="B2990" s="3" t="str">
        <f>IF('Prior Yr Data - copy here!'!D2995="","",'Prior Yr Data - copy here!'!D2995)</f>
        <v/>
      </c>
      <c r="C2990" s="3" t="str">
        <f>IF('Prior Yr Data - copy here!'!L2995="","",'Prior Yr Data - copy here!'!L2995)</f>
        <v/>
      </c>
      <c r="D2990" s="3" t="str">
        <f>IF('Prior Yr Data - copy here!'!M2995="","",'Prior Yr Data - copy here!'!M2995)</f>
        <v/>
      </c>
      <c r="E2990" s="46" t="str">
        <f t="shared" si="1"/>
        <v/>
      </c>
      <c r="F2990" s="3" t="str">
        <f t="shared" si="2"/>
        <v/>
      </c>
      <c r="G2990" s="47"/>
      <c r="H2990" s="3"/>
      <c r="I2990" s="3" t="str">
        <f>IF('Two Yrs Prior Data - copy here!'!D2995="","",'Two Yrs Prior Data - copy here!'!D2995)</f>
        <v/>
      </c>
      <c r="J2990" s="3" t="str">
        <f>IF('Two Yrs Prior Data - copy here!'!D2995="","",'Two Yrs Prior Data - copy here!'!L2995)</f>
        <v/>
      </c>
      <c r="K2990" s="3" t="str">
        <f>IF('Two Yrs Prior Data - copy here!'!D2995="","",'Two Yrs Prior Data - copy here!'!M2995)</f>
        <v/>
      </c>
      <c r="L2990" s="46" t="str">
        <f t="shared" si="3"/>
        <v/>
      </c>
      <c r="M2990" s="3" t="str">
        <f t="shared" si="4"/>
        <v/>
      </c>
      <c r="N2990" s="47"/>
    </row>
    <row r="2991" ht="15.75" customHeight="1">
      <c r="B2991" s="3" t="str">
        <f>IF('Prior Yr Data - copy here!'!D2996="","",'Prior Yr Data - copy here!'!D2996)</f>
        <v/>
      </c>
      <c r="C2991" s="3" t="str">
        <f>IF('Prior Yr Data - copy here!'!L2996="","",'Prior Yr Data - copy here!'!L2996)</f>
        <v/>
      </c>
      <c r="D2991" s="3" t="str">
        <f>IF('Prior Yr Data - copy here!'!M2996="","",'Prior Yr Data - copy here!'!M2996)</f>
        <v/>
      </c>
      <c r="E2991" s="46" t="str">
        <f t="shared" si="1"/>
        <v/>
      </c>
      <c r="F2991" s="3" t="str">
        <f t="shared" si="2"/>
        <v/>
      </c>
      <c r="G2991" s="47"/>
      <c r="H2991" s="3"/>
      <c r="I2991" s="3" t="str">
        <f>IF('Two Yrs Prior Data - copy here!'!D2996="","",'Two Yrs Prior Data - copy here!'!D2996)</f>
        <v/>
      </c>
      <c r="J2991" s="3" t="str">
        <f>IF('Two Yrs Prior Data - copy here!'!D2996="","",'Two Yrs Prior Data - copy here!'!L2996)</f>
        <v/>
      </c>
      <c r="K2991" s="3" t="str">
        <f>IF('Two Yrs Prior Data - copy here!'!D2996="","",'Two Yrs Prior Data - copy here!'!M2996)</f>
        <v/>
      </c>
      <c r="L2991" s="46" t="str">
        <f t="shared" si="3"/>
        <v/>
      </c>
      <c r="M2991" s="3" t="str">
        <f t="shared" si="4"/>
        <v/>
      </c>
      <c r="N2991" s="47"/>
    </row>
    <row r="2992" ht="15.75" customHeight="1">
      <c r="B2992" s="3" t="str">
        <f>IF('Prior Yr Data - copy here!'!D2997="","",'Prior Yr Data - copy here!'!D2997)</f>
        <v/>
      </c>
      <c r="C2992" s="3" t="str">
        <f>IF('Prior Yr Data - copy here!'!L2997="","",'Prior Yr Data - copy here!'!L2997)</f>
        <v/>
      </c>
      <c r="D2992" s="3" t="str">
        <f>IF('Prior Yr Data - copy here!'!M2997="","",'Prior Yr Data - copy here!'!M2997)</f>
        <v/>
      </c>
      <c r="E2992" s="46" t="str">
        <f t="shared" si="1"/>
        <v/>
      </c>
      <c r="F2992" s="3" t="str">
        <f t="shared" si="2"/>
        <v/>
      </c>
      <c r="G2992" s="47"/>
      <c r="H2992" s="3"/>
      <c r="I2992" s="3" t="str">
        <f>IF('Two Yrs Prior Data - copy here!'!D2997="","",'Two Yrs Prior Data - copy here!'!D2997)</f>
        <v/>
      </c>
      <c r="J2992" s="3" t="str">
        <f>IF('Two Yrs Prior Data - copy here!'!D2997="","",'Two Yrs Prior Data - copy here!'!L2997)</f>
        <v/>
      </c>
      <c r="K2992" s="3" t="str">
        <f>IF('Two Yrs Prior Data - copy here!'!D2997="","",'Two Yrs Prior Data - copy here!'!M2997)</f>
        <v/>
      </c>
      <c r="L2992" s="46" t="str">
        <f t="shared" si="3"/>
        <v/>
      </c>
      <c r="M2992" s="3" t="str">
        <f t="shared" si="4"/>
        <v/>
      </c>
      <c r="N2992" s="47"/>
    </row>
    <row r="2993" ht="15.75" customHeight="1">
      <c r="B2993" s="3" t="str">
        <f>IF('Prior Yr Data - copy here!'!D2998="","",'Prior Yr Data - copy here!'!D2998)</f>
        <v/>
      </c>
      <c r="C2993" s="3" t="str">
        <f>IF('Prior Yr Data - copy here!'!L2998="","",'Prior Yr Data - copy here!'!L2998)</f>
        <v/>
      </c>
      <c r="D2993" s="3" t="str">
        <f>IF('Prior Yr Data - copy here!'!M2998="","",'Prior Yr Data - copy here!'!M2998)</f>
        <v/>
      </c>
      <c r="E2993" s="46" t="str">
        <f t="shared" si="1"/>
        <v/>
      </c>
      <c r="F2993" s="3" t="str">
        <f t="shared" si="2"/>
        <v/>
      </c>
      <c r="G2993" s="47"/>
      <c r="H2993" s="3"/>
      <c r="I2993" s="3" t="str">
        <f>IF('Two Yrs Prior Data - copy here!'!D2998="","",'Two Yrs Prior Data - copy here!'!D2998)</f>
        <v/>
      </c>
      <c r="J2993" s="3" t="str">
        <f>IF('Two Yrs Prior Data - copy here!'!D2998="","",'Two Yrs Prior Data - copy here!'!L2998)</f>
        <v/>
      </c>
      <c r="K2993" s="3" t="str">
        <f>IF('Two Yrs Prior Data - copy here!'!D2998="","",'Two Yrs Prior Data - copy here!'!M2998)</f>
        <v/>
      </c>
      <c r="L2993" s="46" t="str">
        <f t="shared" si="3"/>
        <v/>
      </c>
      <c r="M2993" s="3" t="str">
        <f t="shared" si="4"/>
        <v/>
      </c>
      <c r="N2993" s="47"/>
    </row>
    <row r="2994" ht="15.75" customHeight="1">
      <c r="B2994" s="3" t="str">
        <f>IF('Prior Yr Data - copy here!'!D2999="","",'Prior Yr Data - copy here!'!D2999)</f>
        <v/>
      </c>
      <c r="C2994" s="3" t="str">
        <f>IF('Prior Yr Data - copy here!'!L2999="","",'Prior Yr Data - copy here!'!L2999)</f>
        <v/>
      </c>
      <c r="D2994" s="3" t="str">
        <f>IF('Prior Yr Data - copy here!'!M2999="","",'Prior Yr Data - copy here!'!M2999)</f>
        <v/>
      </c>
      <c r="E2994" s="46" t="str">
        <f t="shared" si="1"/>
        <v/>
      </c>
      <c r="F2994" s="3" t="str">
        <f t="shared" si="2"/>
        <v/>
      </c>
      <c r="G2994" s="47"/>
      <c r="H2994" s="3"/>
      <c r="I2994" s="3" t="str">
        <f>IF('Two Yrs Prior Data - copy here!'!D2999="","",'Two Yrs Prior Data - copy here!'!D2999)</f>
        <v/>
      </c>
      <c r="J2994" s="3" t="str">
        <f>IF('Two Yrs Prior Data - copy here!'!D2999="","",'Two Yrs Prior Data - copy here!'!L2999)</f>
        <v/>
      </c>
      <c r="K2994" s="3" t="str">
        <f>IF('Two Yrs Prior Data - copy here!'!D2999="","",'Two Yrs Prior Data - copy here!'!M2999)</f>
        <v/>
      </c>
      <c r="L2994" s="46" t="str">
        <f t="shared" si="3"/>
        <v/>
      </c>
      <c r="M2994" s="3" t="str">
        <f t="shared" si="4"/>
        <v/>
      </c>
      <c r="N2994" s="47"/>
    </row>
    <row r="2995" ht="15.75" customHeight="1">
      <c r="B2995" s="3" t="str">
        <f>IF('Prior Yr Data - copy here!'!D3000="","",'Prior Yr Data - copy here!'!D3000)</f>
        <v/>
      </c>
      <c r="C2995" s="3" t="str">
        <f>IF('Prior Yr Data - copy here!'!L3000="","",'Prior Yr Data - copy here!'!L3000)</f>
        <v/>
      </c>
      <c r="D2995" s="3" t="str">
        <f>IF('Prior Yr Data - copy here!'!M3000="","",'Prior Yr Data - copy here!'!M3000)</f>
        <v/>
      </c>
      <c r="E2995" s="46" t="str">
        <f t="shared" si="1"/>
        <v/>
      </c>
      <c r="F2995" s="3" t="str">
        <f t="shared" si="2"/>
        <v/>
      </c>
      <c r="G2995" s="47"/>
      <c r="H2995" s="3"/>
      <c r="I2995" s="3" t="str">
        <f>IF('Two Yrs Prior Data - copy here!'!D3000="","",'Two Yrs Prior Data - copy here!'!D3000)</f>
        <v/>
      </c>
      <c r="J2995" s="3" t="str">
        <f>IF('Two Yrs Prior Data - copy here!'!D3000="","",'Two Yrs Prior Data - copy here!'!L3000)</f>
        <v/>
      </c>
      <c r="K2995" s="3" t="str">
        <f>IF('Two Yrs Prior Data - copy here!'!D3000="","",'Two Yrs Prior Data - copy here!'!M3000)</f>
        <v/>
      </c>
      <c r="L2995" s="46" t="str">
        <f t="shared" si="3"/>
        <v/>
      </c>
      <c r="M2995" s="3" t="str">
        <f t="shared" si="4"/>
        <v/>
      </c>
      <c r="N2995" s="47"/>
    </row>
    <row r="2996" ht="15.75" customHeight="1">
      <c r="B2996" s="3" t="str">
        <f>IF('Prior Yr Data - copy here!'!D3001="","",'Prior Yr Data - copy here!'!D3001)</f>
        <v/>
      </c>
      <c r="C2996" s="3" t="str">
        <f>IF('Prior Yr Data - copy here!'!L3001="","",'Prior Yr Data - copy here!'!L3001)</f>
        <v/>
      </c>
      <c r="D2996" s="3" t="str">
        <f>IF('Prior Yr Data - copy here!'!M3001="","",'Prior Yr Data - copy here!'!M3001)</f>
        <v/>
      </c>
      <c r="E2996" s="46" t="str">
        <f t="shared" si="1"/>
        <v/>
      </c>
      <c r="F2996" s="3" t="str">
        <f t="shared" si="2"/>
        <v/>
      </c>
      <c r="G2996" s="47"/>
      <c r="H2996" s="3"/>
      <c r="I2996" s="3" t="str">
        <f>IF('Two Yrs Prior Data - copy here!'!D3001="","",'Two Yrs Prior Data - copy here!'!D3001)</f>
        <v/>
      </c>
      <c r="J2996" s="3" t="str">
        <f>IF('Two Yrs Prior Data - copy here!'!D3001="","",'Two Yrs Prior Data - copy here!'!L3001)</f>
        <v/>
      </c>
      <c r="K2996" s="3" t="str">
        <f>IF('Two Yrs Prior Data - copy here!'!D3001="","",'Two Yrs Prior Data - copy here!'!M3001)</f>
        <v/>
      </c>
      <c r="L2996" s="46" t="str">
        <f t="shared" si="3"/>
        <v/>
      </c>
      <c r="M2996" s="3" t="str">
        <f t="shared" si="4"/>
        <v/>
      </c>
      <c r="N2996" s="47"/>
    </row>
    <row r="2997" ht="15.75" customHeight="1">
      <c r="B2997" s="3" t="str">
        <f>IF('Prior Yr Data - copy here!'!D3002="","",'Prior Yr Data - copy here!'!D3002)</f>
        <v/>
      </c>
      <c r="C2997" s="3" t="str">
        <f>IF('Prior Yr Data - copy here!'!L3002="","",'Prior Yr Data - copy here!'!L3002)</f>
        <v/>
      </c>
      <c r="D2997" s="3" t="str">
        <f>IF('Prior Yr Data - copy here!'!M3002="","",'Prior Yr Data - copy here!'!M3002)</f>
        <v/>
      </c>
      <c r="E2997" s="46" t="str">
        <f t="shared" si="1"/>
        <v/>
      </c>
      <c r="F2997" s="3" t="str">
        <f t="shared" si="2"/>
        <v/>
      </c>
      <c r="G2997" s="47"/>
      <c r="H2997" s="3"/>
      <c r="I2997" s="3" t="str">
        <f>IF('Two Yrs Prior Data - copy here!'!D3002="","",'Two Yrs Prior Data - copy here!'!D3002)</f>
        <v/>
      </c>
      <c r="J2997" s="3" t="str">
        <f>IF('Two Yrs Prior Data - copy here!'!D3002="","",'Two Yrs Prior Data - copy here!'!L3002)</f>
        <v/>
      </c>
      <c r="K2997" s="3" t="str">
        <f>IF('Two Yrs Prior Data - copy here!'!D3002="","",'Two Yrs Prior Data - copy here!'!M3002)</f>
        <v/>
      </c>
      <c r="L2997" s="46" t="str">
        <f t="shared" si="3"/>
        <v/>
      </c>
      <c r="M2997" s="3" t="str">
        <f t="shared" si="4"/>
        <v/>
      </c>
      <c r="N2997" s="47"/>
    </row>
    <row r="2998" ht="15.75" customHeight="1">
      <c r="B2998" s="3" t="str">
        <f>IF('Prior Yr Data - copy here!'!D3003="","",'Prior Yr Data - copy here!'!D3003)</f>
        <v/>
      </c>
      <c r="C2998" s="3" t="str">
        <f>IF('Prior Yr Data - copy here!'!L3003="","",'Prior Yr Data - copy here!'!L3003)</f>
        <v/>
      </c>
      <c r="D2998" s="3" t="str">
        <f>IF('Prior Yr Data - copy here!'!M3003="","",'Prior Yr Data - copy here!'!M3003)</f>
        <v/>
      </c>
      <c r="E2998" s="46" t="str">
        <f t="shared" si="1"/>
        <v/>
      </c>
      <c r="F2998" s="3" t="str">
        <f t="shared" si="2"/>
        <v/>
      </c>
      <c r="G2998" s="47"/>
      <c r="H2998" s="3"/>
      <c r="I2998" s="3" t="str">
        <f>IF('Two Yrs Prior Data - copy here!'!D3003="","",'Two Yrs Prior Data - copy here!'!D3003)</f>
        <v/>
      </c>
      <c r="J2998" s="3" t="str">
        <f>IF('Two Yrs Prior Data - copy here!'!D3003="","",'Two Yrs Prior Data - copy here!'!L3003)</f>
        <v/>
      </c>
      <c r="K2998" s="3" t="str">
        <f>IF('Two Yrs Prior Data - copy here!'!D3003="","",'Two Yrs Prior Data - copy here!'!M3003)</f>
        <v/>
      </c>
      <c r="L2998" s="46" t="str">
        <f t="shared" si="3"/>
        <v/>
      </c>
      <c r="M2998" s="3" t="str">
        <f t="shared" si="4"/>
        <v/>
      </c>
      <c r="N2998" s="47"/>
    </row>
    <row r="2999" ht="15.75" customHeight="1">
      <c r="B2999" s="3" t="str">
        <f>IF('Prior Yr Data - copy here!'!D3004="","",'Prior Yr Data - copy here!'!D3004)</f>
        <v/>
      </c>
      <c r="C2999" s="3" t="str">
        <f>IF('Prior Yr Data - copy here!'!L3004="","",'Prior Yr Data - copy here!'!L3004)</f>
        <v/>
      </c>
      <c r="D2999" s="3" t="str">
        <f>IF('Prior Yr Data - copy here!'!M3004="","",'Prior Yr Data - copy here!'!M3004)</f>
        <v/>
      </c>
      <c r="E2999" s="46" t="str">
        <f t="shared" si="1"/>
        <v/>
      </c>
      <c r="F2999" s="3" t="str">
        <f t="shared" si="2"/>
        <v/>
      </c>
      <c r="G2999" s="47"/>
      <c r="H2999" s="3"/>
      <c r="I2999" s="3" t="str">
        <f>IF('Two Yrs Prior Data - copy here!'!D3004="","",'Two Yrs Prior Data - copy here!'!D3004)</f>
        <v/>
      </c>
      <c r="J2999" s="3" t="str">
        <f>IF('Two Yrs Prior Data - copy here!'!D3004="","",'Two Yrs Prior Data - copy here!'!L3004)</f>
        <v/>
      </c>
      <c r="K2999" s="3" t="str">
        <f>IF('Two Yrs Prior Data - copy here!'!D3004="","",'Two Yrs Prior Data - copy here!'!M3004)</f>
        <v/>
      </c>
      <c r="L2999" s="46" t="str">
        <f t="shared" si="3"/>
        <v/>
      </c>
      <c r="M2999" s="3" t="str">
        <f t="shared" si="4"/>
        <v/>
      </c>
      <c r="N2999" s="47"/>
    </row>
    <row r="3000" ht="15.75" customHeight="1">
      <c r="B3000" s="3" t="str">
        <f>IF('Prior Yr Data - copy here!'!D3005="","",'Prior Yr Data - copy here!'!D3005)</f>
        <v/>
      </c>
      <c r="C3000" s="3" t="str">
        <f>IF('Prior Yr Data - copy here!'!L3005="","",'Prior Yr Data - copy here!'!L3005)</f>
        <v/>
      </c>
      <c r="D3000" s="3" t="str">
        <f>IF('Prior Yr Data - copy here!'!M3005="","",'Prior Yr Data - copy here!'!M3005)</f>
        <v/>
      </c>
      <c r="E3000" s="46" t="str">
        <f t="shared" si="1"/>
        <v/>
      </c>
      <c r="F3000" s="3" t="str">
        <f t="shared" si="2"/>
        <v/>
      </c>
      <c r="G3000" s="47"/>
      <c r="H3000" s="3"/>
      <c r="I3000" s="3" t="str">
        <f>IF('Two Yrs Prior Data - copy here!'!D3005="","",'Two Yrs Prior Data - copy here!'!D3005)</f>
        <v/>
      </c>
      <c r="J3000" s="3" t="str">
        <f>IF('Two Yrs Prior Data - copy here!'!D3005="","",'Two Yrs Prior Data - copy here!'!L3005)</f>
        <v/>
      </c>
      <c r="K3000" s="3" t="str">
        <f>IF('Two Yrs Prior Data - copy here!'!D3005="","",'Two Yrs Prior Data - copy here!'!M3005)</f>
        <v/>
      </c>
      <c r="L3000" s="46" t="str">
        <f t="shared" si="3"/>
        <v/>
      </c>
      <c r="M3000" s="3" t="str">
        <f t="shared" si="4"/>
        <v/>
      </c>
      <c r="N3000" s="47"/>
    </row>
    <row r="3001" ht="15.75" customHeight="1">
      <c r="B3001" s="3" t="str">
        <f>IF('Prior Yr Data - copy here!'!D3006="","",'Prior Yr Data - copy here!'!D3006)</f>
        <v/>
      </c>
      <c r="C3001" s="3" t="str">
        <f>IF('Prior Yr Data - copy here!'!L3006="","",'Prior Yr Data - copy here!'!L3006)</f>
        <v/>
      </c>
      <c r="D3001" s="3" t="str">
        <f>IF('Prior Yr Data - copy here!'!M3006="","",'Prior Yr Data - copy here!'!M3006)</f>
        <v/>
      </c>
      <c r="E3001" s="46" t="str">
        <f t="shared" si="1"/>
        <v/>
      </c>
      <c r="F3001" s="3" t="str">
        <f t="shared" si="2"/>
        <v/>
      </c>
      <c r="G3001" s="47"/>
      <c r="H3001" s="3"/>
      <c r="I3001" s="3" t="str">
        <f>IF('Two Yrs Prior Data - copy here!'!D3006="","",'Two Yrs Prior Data - copy here!'!D3006)</f>
        <v/>
      </c>
      <c r="J3001" s="3" t="str">
        <f>IF('Two Yrs Prior Data - copy here!'!D3006="","",'Two Yrs Prior Data - copy here!'!L3006)</f>
        <v/>
      </c>
      <c r="K3001" s="3" t="str">
        <f>IF('Two Yrs Prior Data - copy here!'!D3006="","",'Two Yrs Prior Data - copy here!'!M3006)</f>
        <v/>
      </c>
      <c r="L3001" s="46" t="str">
        <f t="shared" si="3"/>
        <v/>
      </c>
      <c r="M3001" s="3" t="str">
        <f t="shared" si="4"/>
        <v/>
      </c>
      <c r="N3001" s="47"/>
    </row>
    <row r="3002" ht="15.75" customHeight="1">
      <c r="B3002" s="3" t="str">
        <f>IF('Prior Yr Data - copy here!'!D3007="","",'Prior Yr Data - copy here!'!D3007)</f>
        <v/>
      </c>
      <c r="C3002" s="3" t="str">
        <f>IF('Prior Yr Data - copy here!'!L3007="","",'Prior Yr Data - copy here!'!L3007)</f>
        <v/>
      </c>
      <c r="D3002" s="3" t="str">
        <f>IF('Prior Yr Data - copy here!'!M3007="","",'Prior Yr Data - copy here!'!M3007)</f>
        <v/>
      </c>
      <c r="E3002" s="46" t="str">
        <f t="shared" si="1"/>
        <v/>
      </c>
      <c r="F3002" s="3" t="str">
        <f t="shared" si="2"/>
        <v/>
      </c>
      <c r="G3002" s="47"/>
      <c r="H3002" s="3"/>
      <c r="I3002" s="3" t="str">
        <f>IF('Two Yrs Prior Data - copy here!'!D3007="","",'Two Yrs Prior Data - copy here!'!D3007)</f>
        <v/>
      </c>
      <c r="J3002" s="3" t="str">
        <f>IF('Two Yrs Prior Data - copy here!'!D3007="","",'Two Yrs Prior Data - copy here!'!L3007)</f>
        <v/>
      </c>
      <c r="K3002" s="3" t="str">
        <f>IF('Two Yrs Prior Data - copy here!'!D3007="","",'Two Yrs Prior Data - copy here!'!M3007)</f>
        <v/>
      </c>
      <c r="L3002" s="46" t="str">
        <f t="shared" si="3"/>
        <v/>
      </c>
      <c r="M3002" s="3" t="str">
        <f t="shared" si="4"/>
        <v/>
      </c>
      <c r="N3002" s="47"/>
    </row>
    <row r="3003" ht="15.75" customHeight="1">
      <c r="B3003" s="3" t="str">
        <f>IF('Prior Yr Data - copy here!'!D3008="","",'Prior Yr Data - copy here!'!D3008)</f>
        <v/>
      </c>
      <c r="C3003" s="3" t="str">
        <f>IF('Prior Yr Data - copy here!'!L3008="","",'Prior Yr Data - copy here!'!L3008)</f>
        <v/>
      </c>
      <c r="D3003" s="3" t="str">
        <f>IF('Prior Yr Data - copy here!'!M3008="","",'Prior Yr Data - copy here!'!M3008)</f>
        <v/>
      </c>
      <c r="E3003" s="46" t="str">
        <f t="shared" si="1"/>
        <v/>
      </c>
      <c r="F3003" s="3" t="str">
        <f t="shared" si="2"/>
        <v/>
      </c>
      <c r="G3003" s="47"/>
      <c r="H3003" s="3"/>
      <c r="I3003" s="3" t="str">
        <f>IF('Two Yrs Prior Data - copy here!'!D3008="","",'Two Yrs Prior Data - copy here!'!D3008)</f>
        <v/>
      </c>
      <c r="J3003" s="3" t="str">
        <f>IF('Two Yrs Prior Data - copy here!'!D3008="","",'Two Yrs Prior Data - copy here!'!L3008)</f>
        <v/>
      </c>
      <c r="K3003" s="3" t="str">
        <f>IF('Two Yrs Prior Data - copy here!'!D3008="","",'Two Yrs Prior Data - copy here!'!M3008)</f>
        <v/>
      </c>
      <c r="L3003" s="46" t="str">
        <f t="shared" si="3"/>
        <v/>
      </c>
      <c r="M3003" s="3" t="str">
        <f t="shared" si="4"/>
        <v/>
      </c>
      <c r="N3003" s="47"/>
    </row>
    <row r="3004" ht="15.75" customHeight="1">
      <c r="B3004" s="3" t="str">
        <f>IF('Prior Yr Data - copy here!'!D3009="","",'Prior Yr Data - copy here!'!D3009)</f>
        <v/>
      </c>
      <c r="C3004" s="3" t="str">
        <f>IF('Prior Yr Data - copy here!'!L3009="","",'Prior Yr Data - copy here!'!L3009)</f>
        <v/>
      </c>
      <c r="D3004" s="3" t="str">
        <f>IF('Prior Yr Data - copy here!'!M3009="","",'Prior Yr Data - copy here!'!M3009)</f>
        <v/>
      </c>
      <c r="E3004" s="46" t="str">
        <f t="shared" si="1"/>
        <v/>
      </c>
      <c r="F3004" s="3" t="str">
        <f t="shared" si="2"/>
        <v/>
      </c>
      <c r="G3004" s="47"/>
      <c r="H3004" s="3"/>
      <c r="I3004" s="3" t="str">
        <f>IF('Two Yrs Prior Data - copy here!'!D3009="","",'Two Yrs Prior Data - copy here!'!D3009)</f>
        <v/>
      </c>
      <c r="J3004" s="3" t="str">
        <f>IF('Two Yrs Prior Data - copy here!'!D3009="","",'Two Yrs Prior Data - copy here!'!L3009)</f>
        <v/>
      </c>
      <c r="K3004" s="3" t="str">
        <f>IF('Two Yrs Prior Data - copy here!'!D3009="","",'Two Yrs Prior Data - copy here!'!M3009)</f>
        <v/>
      </c>
      <c r="L3004" s="46" t="str">
        <f t="shared" si="3"/>
        <v/>
      </c>
      <c r="M3004" s="3" t="str">
        <f t="shared" si="4"/>
        <v/>
      </c>
      <c r="N3004" s="47"/>
    </row>
    <row r="3005" ht="15.75" customHeight="1">
      <c r="B3005" s="3" t="str">
        <f>IF('Prior Yr Data - copy here!'!D3010="","",'Prior Yr Data - copy here!'!D3010)</f>
        <v/>
      </c>
      <c r="C3005" s="3" t="str">
        <f>IF('Prior Yr Data - copy here!'!L3010="","",'Prior Yr Data - copy here!'!L3010)</f>
        <v/>
      </c>
      <c r="D3005" s="3" t="str">
        <f>IF('Prior Yr Data - copy here!'!M3010="","",'Prior Yr Data - copy here!'!M3010)</f>
        <v/>
      </c>
      <c r="E3005" s="46" t="str">
        <f t="shared" si="1"/>
        <v/>
      </c>
      <c r="F3005" s="3" t="str">
        <f t="shared" si="2"/>
        <v/>
      </c>
      <c r="G3005" s="47"/>
      <c r="H3005" s="3"/>
      <c r="I3005" s="3" t="str">
        <f>IF('Two Yrs Prior Data - copy here!'!D3010="","",'Two Yrs Prior Data - copy here!'!D3010)</f>
        <v/>
      </c>
      <c r="J3005" s="3" t="str">
        <f>IF('Two Yrs Prior Data - copy here!'!D3010="","",'Two Yrs Prior Data - copy here!'!L3010)</f>
        <v/>
      </c>
      <c r="K3005" s="3" t="str">
        <f>IF('Two Yrs Prior Data - copy here!'!D3010="","",'Two Yrs Prior Data - copy here!'!M3010)</f>
        <v/>
      </c>
      <c r="L3005" s="46" t="str">
        <f t="shared" si="3"/>
        <v/>
      </c>
      <c r="M3005" s="3" t="str">
        <f t="shared" si="4"/>
        <v/>
      </c>
      <c r="N3005" s="47"/>
    </row>
    <row r="3006" ht="15.75" customHeight="1">
      <c r="B3006" s="3" t="str">
        <f>IF('Prior Yr Data - copy here!'!D3011="","",'Prior Yr Data - copy here!'!D3011)</f>
        <v/>
      </c>
      <c r="C3006" s="3" t="str">
        <f>IF('Prior Yr Data - copy here!'!L3011="","",'Prior Yr Data - copy here!'!L3011)</f>
        <v/>
      </c>
      <c r="D3006" s="3" t="str">
        <f>IF('Prior Yr Data - copy here!'!M3011="","",'Prior Yr Data - copy here!'!M3011)</f>
        <v/>
      </c>
      <c r="E3006" s="46" t="str">
        <f t="shared" si="1"/>
        <v/>
      </c>
      <c r="F3006" s="3" t="str">
        <f t="shared" si="2"/>
        <v/>
      </c>
      <c r="G3006" s="47"/>
      <c r="H3006" s="3"/>
      <c r="I3006" s="3" t="str">
        <f>IF('Two Yrs Prior Data - copy here!'!D3011="","",'Two Yrs Prior Data - copy here!'!D3011)</f>
        <v/>
      </c>
      <c r="J3006" s="3" t="str">
        <f>IF('Two Yrs Prior Data - copy here!'!D3011="","",'Two Yrs Prior Data - copy here!'!L3011)</f>
        <v/>
      </c>
      <c r="K3006" s="3" t="str">
        <f>IF('Two Yrs Prior Data - copy here!'!D3011="","",'Two Yrs Prior Data - copy here!'!M3011)</f>
        <v/>
      </c>
      <c r="L3006" s="46" t="str">
        <f t="shared" si="3"/>
        <v/>
      </c>
      <c r="M3006" s="3" t="str">
        <f t="shared" si="4"/>
        <v/>
      </c>
      <c r="N3006" s="47"/>
    </row>
    <row r="3007" ht="15.75" customHeight="1">
      <c r="B3007" s="3" t="str">
        <f>IF('Prior Yr Data - copy here!'!D3012="","",'Prior Yr Data - copy here!'!D3012)</f>
        <v/>
      </c>
      <c r="C3007" s="3" t="str">
        <f>IF('Prior Yr Data - copy here!'!L3012="","",'Prior Yr Data - copy here!'!L3012)</f>
        <v/>
      </c>
      <c r="D3007" s="3" t="str">
        <f>IF('Prior Yr Data - copy here!'!M3012="","",'Prior Yr Data - copy here!'!M3012)</f>
        <v/>
      </c>
      <c r="E3007" s="46" t="str">
        <f t="shared" si="1"/>
        <v/>
      </c>
      <c r="F3007" s="3" t="str">
        <f t="shared" si="2"/>
        <v/>
      </c>
      <c r="G3007" s="47"/>
      <c r="H3007" s="3"/>
      <c r="I3007" s="3" t="str">
        <f>IF('Two Yrs Prior Data - copy here!'!D3012="","",'Two Yrs Prior Data - copy here!'!D3012)</f>
        <v/>
      </c>
      <c r="J3007" s="3" t="str">
        <f>IF('Two Yrs Prior Data - copy here!'!D3012="","",'Two Yrs Prior Data - copy here!'!L3012)</f>
        <v/>
      </c>
      <c r="K3007" s="3" t="str">
        <f>IF('Two Yrs Prior Data - copy here!'!D3012="","",'Two Yrs Prior Data - copy here!'!M3012)</f>
        <v/>
      </c>
      <c r="L3007" s="46" t="str">
        <f t="shared" si="3"/>
        <v/>
      </c>
      <c r="M3007" s="3" t="str">
        <f t="shared" si="4"/>
        <v/>
      </c>
      <c r="N3007" s="47"/>
    </row>
    <row r="3008" ht="15.75" customHeight="1">
      <c r="B3008" s="3" t="str">
        <f>IF('Prior Yr Data - copy here!'!D3013="","",'Prior Yr Data - copy here!'!D3013)</f>
        <v/>
      </c>
      <c r="C3008" s="3" t="str">
        <f>IF('Prior Yr Data - copy here!'!L3013="","",'Prior Yr Data - copy here!'!L3013)</f>
        <v/>
      </c>
      <c r="D3008" s="3" t="str">
        <f>IF('Prior Yr Data - copy here!'!M3013="","",'Prior Yr Data - copy here!'!M3013)</f>
        <v/>
      </c>
      <c r="E3008" s="46" t="str">
        <f t="shared" si="1"/>
        <v/>
      </c>
      <c r="F3008" s="3" t="str">
        <f t="shared" si="2"/>
        <v/>
      </c>
      <c r="G3008" s="47"/>
      <c r="H3008" s="3"/>
      <c r="I3008" s="3" t="str">
        <f>IF('Two Yrs Prior Data - copy here!'!D3013="","",'Two Yrs Prior Data - copy here!'!D3013)</f>
        <v/>
      </c>
      <c r="J3008" s="3" t="str">
        <f>IF('Two Yrs Prior Data - copy here!'!D3013="","",'Two Yrs Prior Data - copy here!'!L3013)</f>
        <v/>
      </c>
      <c r="K3008" s="3" t="str">
        <f>IF('Two Yrs Prior Data - copy here!'!D3013="","",'Two Yrs Prior Data - copy here!'!M3013)</f>
        <v/>
      </c>
      <c r="L3008" s="46" t="str">
        <f t="shared" si="3"/>
        <v/>
      </c>
      <c r="M3008" s="3" t="str">
        <f t="shared" si="4"/>
        <v/>
      </c>
      <c r="N3008" s="47"/>
    </row>
    <row r="3009" ht="15.75" customHeight="1">
      <c r="B3009" s="3" t="str">
        <f>IF('Prior Yr Data - copy here!'!D3014="","",'Prior Yr Data - copy here!'!D3014)</f>
        <v/>
      </c>
      <c r="C3009" s="3" t="str">
        <f>IF('Prior Yr Data - copy here!'!L3014="","",'Prior Yr Data - copy here!'!L3014)</f>
        <v/>
      </c>
      <c r="D3009" s="3" t="str">
        <f>IF('Prior Yr Data - copy here!'!M3014="","",'Prior Yr Data - copy here!'!M3014)</f>
        <v/>
      </c>
      <c r="E3009" s="46" t="str">
        <f t="shared" si="1"/>
        <v/>
      </c>
      <c r="F3009" s="3" t="str">
        <f t="shared" si="2"/>
        <v/>
      </c>
      <c r="G3009" s="47"/>
      <c r="H3009" s="3"/>
      <c r="I3009" s="3" t="str">
        <f>IF('Two Yrs Prior Data - copy here!'!D3014="","",'Two Yrs Prior Data - copy here!'!D3014)</f>
        <v/>
      </c>
      <c r="J3009" s="3" t="str">
        <f>IF('Two Yrs Prior Data - copy here!'!D3014="","",'Two Yrs Prior Data - copy here!'!L3014)</f>
        <v/>
      </c>
      <c r="K3009" s="3" t="str">
        <f>IF('Two Yrs Prior Data - copy here!'!D3014="","",'Two Yrs Prior Data - copy here!'!M3014)</f>
        <v/>
      </c>
      <c r="L3009" s="46" t="str">
        <f t="shared" si="3"/>
        <v/>
      </c>
      <c r="M3009" s="3" t="str">
        <f t="shared" si="4"/>
        <v/>
      </c>
      <c r="N3009" s="47"/>
    </row>
    <row r="3010" ht="15.75" customHeight="1">
      <c r="B3010" s="3" t="str">
        <f>IF('Prior Yr Data - copy here!'!D3015="","",'Prior Yr Data - copy here!'!D3015)</f>
        <v/>
      </c>
      <c r="C3010" s="3" t="str">
        <f>IF('Prior Yr Data - copy here!'!L3015="","",'Prior Yr Data - copy here!'!L3015)</f>
        <v/>
      </c>
      <c r="D3010" s="3" t="str">
        <f>IF('Prior Yr Data - copy here!'!M3015="","",'Prior Yr Data - copy here!'!M3015)</f>
        <v/>
      </c>
      <c r="E3010" s="46" t="str">
        <f t="shared" si="1"/>
        <v/>
      </c>
      <c r="F3010" s="3" t="str">
        <f t="shared" si="2"/>
        <v/>
      </c>
      <c r="G3010" s="47"/>
      <c r="H3010" s="3"/>
      <c r="I3010" s="3" t="str">
        <f>IF('Two Yrs Prior Data - copy here!'!D3015="","",'Two Yrs Prior Data - copy here!'!D3015)</f>
        <v/>
      </c>
      <c r="J3010" s="3" t="str">
        <f>IF('Two Yrs Prior Data - copy here!'!D3015="","",'Two Yrs Prior Data - copy here!'!L3015)</f>
        <v/>
      </c>
      <c r="K3010" s="3" t="str">
        <f>IF('Two Yrs Prior Data - copy here!'!D3015="","",'Two Yrs Prior Data - copy here!'!M3015)</f>
        <v/>
      </c>
      <c r="L3010" s="46" t="str">
        <f t="shared" si="3"/>
        <v/>
      </c>
      <c r="M3010" s="3" t="str">
        <f t="shared" si="4"/>
        <v/>
      </c>
      <c r="N3010" s="47"/>
    </row>
    <row r="3011" ht="15.75" customHeight="1">
      <c r="B3011" s="3" t="str">
        <f>IF('Prior Yr Data - copy here!'!D3016="","",'Prior Yr Data - copy here!'!D3016)</f>
        <v/>
      </c>
      <c r="C3011" s="3" t="str">
        <f>IF('Prior Yr Data - copy here!'!L3016="","",'Prior Yr Data - copy here!'!L3016)</f>
        <v/>
      </c>
      <c r="D3011" s="3" t="str">
        <f>IF('Prior Yr Data - copy here!'!M3016="","",'Prior Yr Data - copy here!'!M3016)</f>
        <v/>
      </c>
      <c r="E3011" s="46" t="str">
        <f t="shared" si="1"/>
        <v/>
      </c>
      <c r="F3011" s="3" t="str">
        <f t="shared" si="2"/>
        <v/>
      </c>
      <c r="G3011" s="47"/>
      <c r="H3011" s="3"/>
      <c r="I3011" s="3" t="str">
        <f>IF('Two Yrs Prior Data - copy here!'!D3016="","",'Two Yrs Prior Data - copy here!'!D3016)</f>
        <v/>
      </c>
      <c r="J3011" s="3" t="str">
        <f>IF('Two Yrs Prior Data - copy here!'!D3016="","",'Two Yrs Prior Data - copy here!'!L3016)</f>
        <v/>
      </c>
      <c r="K3011" s="3" t="str">
        <f>IF('Two Yrs Prior Data - copy here!'!D3016="","",'Two Yrs Prior Data - copy here!'!M3016)</f>
        <v/>
      </c>
      <c r="L3011" s="46" t="str">
        <f t="shared" si="3"/>
        <v/>
      </c>
      <c r="M3011" s="3" t="str">
        <f t="shared" si="4"/>
        <v/>
      </c>
      <c r="N3011" s="47"/>
    </row>
    <row r="3012" ht="15.75" customHeight="1">
      <c r="B3012" s="3" t="str">
        <f>IF('Prior Yr Data - copy here!'!D3017="","",'Prior Yr Data - copy here!'!D3017)</f>
        <v/>
      </c>
      <c r="C3012" s="3" t="str">
        <f>IF('Prior Yr Data - copy here!'!L3017="","",'Prior Yr Data - copy here!'!L3017)</f>
        <v/>
      </c>
      <c r="D3012" s="3" t="str">
        <f>IF('Prior Yr Data - copy here!'!M3017="","",'Prior Yr Data - copy here!'!M3017)</f>
        <v/>
      </c>
      <c r="E3012" s="46" t="str">
        <f t="shared" si="1"/>
        <v/>
      </c>
      <c r="F3012" s="3" t="str">
        <f t="shared" si="2"/>
        <v/>
      </c>
      <c r="G3012" s="47"/>
      <c r="H3012" s="3"/>
      <c r="I3012" s="3" t="str">
        <f>IF('Two Yrs Prior Data - copy here!'!D3017="","",'Two Yrs Prior Data - copy here!'!D3017)</f>
        <v/>
      </c>
      <c r="J3012" s="3" t="str">
        <f>IF('Two Yrs Prior Data - copy here!'!D3017="","",'Two Yrs Prior Data - copy here!'!L3017)</f>
        <v/>
      </c>
      <c r="K3012" s="3" t="str">
        <f>IF('Two Yrs Prior Data - copy here!'!D3017="","",'Two Yrs Prior Data - copy here!'!M3017)</f>
        <v/>
      </c>
      <c r="L3012" s="46" t="str">
        <f t="shared" si="3"/>
        <v/>
      </c>
      <c r="M3012" s="3" t="str">
        <f t="shared" si="4"/>
        <v/>
      </c>
      <c r="N3012" s="47"/>
    </row>
    <row r="3013" ht="15.75" customHeight="1">
      <c r="B3013" s="3" t="str">
        <f>IF('Prior Yr Data - copy here!'!D3018="","",'Prior Yr Data - copy here!'!D3018)</f>
        <v/>
      </c>
      <c r="C3013" s="3" t="str">
        <f>IF('Prior Yr Data - copy here!'!L3018="","",'Prior Yr Data - copy here!'!L3018)</f>
        <v/>
      </c>
      <c r="D3013" s="3" t="str">
        <f>IF('Prior Yr Data - copy here!'!M3018="","",'Prior Yr Data - copy here!'!M3018)</f>
        <v/>
      </c>
      <c r="E3013" s="46" t="str">
        <f t="shared" si="1"/>
        <v/>
      </c>
      <c r="F3013" s="3" t="str">
        <f t="shared" si="2"/>
        <v/>
      </c>
      <c r="G3013" s="47"/>
      <c r="H3013" s="3"/>
      <c r="I3013" s="3" t="str">
        <f>IF('Two Yrs Prior Data - copy here!'!D3018="","",'Two Yrs Prior Data - copy here!'!D3018)</f>
        <v/>
      </c>
      <c r="J3013" s="3" t="str">
        <f>IF('Two Yrs Prior Data - copy here!'!D3018="","",'Two Yrs Prior Data - copy here!'!L3018)</f>
        <v/>
      </c>
      <c r="K3013" s="3" t="str">
        <f>IF('Two Yrs Prior Data - copy here!'!D3018="","",'Two Yrs Prior Data - copy here!'!M3018)</f>
        <v/>
      </c>
      <c r="L3013" s="46" t="str">
        <f t="shared" si="3"/>
        <v/>
      </c>
      <c r="M3013" s="3" t="str">
        <f t="shared" si="4"/>
        <v/>
      </c>
      <c r="N3013" s="47"/>
    </row>
    <row r="3014" ht="15.75" customHeight="1">
      <c r="B3014" s="3" t="str">
        <f>IF('Prior Yr Data - copy here!'!D3019="","",'Prior Yr Data - copy here!'!D3019)</f>
        <v/>
      </c>
      <c r="C3014" s="3" t="str">
        <f>IF('Prior Yr Data - copy here!'!L3019="","",'Prior Yr Data - copy here!'!L3019)</f>
        <v/>
      </c>
      <c r="D3014" s="3" t="str">
        <f>IF('Prior Yr Data - copy here!'!M3019="","",'Prior Yr Data - copy here!'!M3019)</f>
        <v/>
      </c>
      <c r="E3014" s="46" t="str">
        <f t="shared" si="1"/>
        <v/>
      </c>
      <c r="F3014" s="3" t="str">
        <f t="shared" si="2"/>
        <v/>
      </c>
      <c r="G3014" s="47"/>
      <c r="H3014" s="3"/>
      <c r="I3014" s="3" t="str">
        <f>IF('Two Yrs Prior Data - copy here!'!D3019="","",'Two Yrs Prior Data - copy here!'!D3019)</f>
        <v/>
      </c>
      <c r="J3014" s="3" t="str">
        <f>IF('Two Yrs Prior Data - copy here!'!D3019="","",'Two Yrs Prior Data - copy here!'!L3019)</f>
        <v/>
      </c>
      <c r="K3014" s="3" t="str">
        <f>IF('Two Yrs Prior Data - copy here!'!D3019="","",'Two Yrs Prior Data - copy here!'!M3019)</f>
        <v/>
      </c>
      <c r="L3014" s="46" t="str">
        <f t="shared" si="3"/>
        <v/>
      </c>
      <c r="M3014" s="3" t="str">
        <f t="shared" si="4"/>
        <v/>
      </c>
      <c r="N3014" s="47"/>
    </row>
    <row r="3015" ht="15.75" customHeight="1">
      <c r="B3015" s="3" t="str">
        <f>IF('Prior Yr Data - copy here!'!D3020="","",'Prior Yr Data - copy here!'!D3020)</f>
        <v/>
      </c>
      <c r="C3015" s="3" t="str">
        <f>IF('Prior Yr Data - copy here!'!L3020="","",'Prior Yr Data - copy here!'!L3020)</f>
        <v/>
      </c>
      <c r="D3015" s="3" t="str">
        <f>IF('Prior Yr Data - copy here!'!M3020="","",'Prior Yr Data - copy here!'!M3020)</f>
        <v/>
      </c>
      <c r="E3015" s="46" t="str">
        <f t="shared" si="1"/>
        <v/>
      </c>
      <c r="F3015" s="3" t="str">
        <f t="shared" si="2"/>
        <v/>
      </c>
      <c r="G3015" s="47"/>
      <c r="H3015" s="3"/>
      <c r="I3015" s="3" t="str">
        <f>IF('Two Yrs Prior Data - copy here!'!D3020="","",'Two Yrs Prior Data - copy here!'!D3020)</f>
        <v/>
      </c>
      <c r="J3015" s="3" t="str">
        <f>IF('Two Yrs Prior Data - copy here!'!D3020="","",'Two Yrs Prior Data - copy here!'!L3020)</f>
        <v/>
      </c>
      <c r="K3015" s="3" t="str">
        <f>IF('Two Yrs Prior Data - copy here!'!D3020="","",'Two Yrs Prior Data - copy here!'!M3020)</f>
        <v/>
      </c>
      <c r="L3015" s="46" t="str">
        <f t="shared" si="3"/>
        <v/>
      </c>
      <c r="M3015" s="3" t="str">
        <f t="shared" si="4"/>
        <v/>
      </c>
      <c r="N3015" s="47"/>
    </row>
    <row r="3016" ht="15.75" customHeight="1">
      <c r="B3016" s="3" t="str">
        <f>IF('Prior Yr Data - copy here!'!D3021="","",'Prior Yr Data - copy here!'!D3021)</f>
        <v/>
      </c>
      <c r="C3016" s="3" t="str">
        <f>IF('Prior Yr Data - copy here!'!L3021="","",'Prior Yr Data - copy here!'!L3021)</f>
        <v/>
      </c>
      <c r="D3016" s="3" t="str">
        <f>IF('Prior Yr Data - copy here!'!M3021="","",'Prior Yr Data - copy here!'!M3021)</f>
        <v/>
      </c>
      <c r="E3016" s="46" t="str">
        <f t="shared" si="1"/>
        <v/>
      </c>
      <c r="F3016" s="3" t="str">
        <f t="shared" si="2"/>
        <v/>
      </c>
      <c r="G3016" s="47"/>
      <c r="H3016" s="3"/>
      <c r="I3016" s="3" t="str">
        <f>IF('Two Yrs Prior Data - copy here!'!D3021="","",'Two Yrs Prior Data - copy here!'!D3021)</f>
        <v/>
      </c>
      <c r="J3016" s="3" t="str">
        <f>IF('Two Yrs Prior Data - copy here!'!D3021="","",'Two Yrs Prior Data - copy here!'!L3021)</f>
        <v/>
      </c>
      <c r="K3016" s="3" t="str">
        <f>IF('Two Yrs Prior Data - copy here!'!D3021="","",'Two Yrs Prior Data - copy here!'!M3021)</f>
        <v/>
      </c>
      <c r="L3016" s="46" t="str">
        <f t="shared" si="3"/>
        <v/>
      </c>
      <c r="M3016" s="3" t="str">
        <f t="shared" si="4"/>
        <v/>
      </c>
      <c r="N3016" s="47"/>
    </row>
    <row r="3017" ht="15.75" customHeight="1">
      <c r="B3017" s="3" t="str">
        <f>IF('Prior Yr Data - copy here!'!D3022="","",'Prior Yr Data - copy here!'!D3022)</f>
        <v/>
      </c>
      <c r="C3017" s="3" t="str">
        <f>IF('Prior Yr Data - copy here!'!L3022="","",'Prior Yr Data - copy here!'!L3022)</f>
        <v/>
      </c>
      <c r="D3017" s="3" t="str">
        <f>IF('Prior Yr Data - copy here!'!M3022="","",'Prior Yr Data - copy here!'!M3022)</f>
        <v/>
      </c>
      <c r="E3017" s="46" t="str">
        <f t="shared" si="1"/>
        <v/>
      </c>
      <c r="F3017" s="3" t="str">
        <f t="shared" si="2"/>
        <v/>
      </c>
      <c r="G3017" s="47"/>
      <c r="H3017" s="3"/>
      <c r="I3017" s="3" t="str">
        <f>IF('Two Yrs Prior Data - copy here!'!D3022="","",'Two Yrs Prior Data - copy here!'!D3022)</f>
        <v/>
      </c>
      <c r="J3017" s="3" t="str">
        <f>IF('Two Yrs Prior Data - copy here!'!D3022="","",'Two Yrs Prior Data - copy here!'!L3022)</f>
        <v/>
      </c>
      <c r="K3017" s="3" t="str">
        <f>IF('Two Yrs Prior Data - copy here!'!D3022="","",'Two Yrs Prior Data - copy here!'!M3022)</f>
        <v/>
      </c>
      <c r="L3017" s="46" t="str">
        <f t="shared" si="3"/>
        <v/>
      </c>
      <c r="M3017" s="3" t="str">
        <f t="shared" si="4"/>
        <v/>
      </c>
      <c r="N3017" s="47"/>
    </row>
    <row r="3018" ht="15.75" customHeight="1">
      <c r="B3018" s="3" t="str">
        <f>IF('Prior Yr Data - copy here!'!D3023="","",'Prior Yr Data - copy here!'!D3023)</f>
        <v/>
      </c>
      <c r="C3018" s="3" t="str">
        <f>IF('Prior Yr Data - copy here!'!L3023="","",'Prior Yr Data - copy here!'!L3023)</f>
        <v/>
      </c>
      <c r="D3018" s="3" t="str">
        <f>IF('Prior Yr Data - copy here!'!M3023="","",'Prior Yr Data - copy here!'!M3023)</f>
        <v/>
      </c>
      <c r="E3018" s="46" t="str">
        <f t="shared" si="1"/>
        <v/>
      </c>
      <c r="F3018" s="3" t="str">
        <f t="shared" si="2"/>
        <v/>
      </c>
      <c r="G3018" s="47"/>
      <c r="H3018" s="3"/>
      <c r="I3018" s="3" t="str">
        <f>IF('Two Yrs Prior Data - copy here!'!D3023="","",'Two Yrs Prior Data - copy here!'!D3023)</f>
        <v/>
      </c>
      <c r="J3018" s="3" t="str">
        <f>IF('Two Yrs Prior Data - copy here!'!D3023="","",'Two Yrs Prior Data - copy here!'!L3023)</f>
        <v/>
      </c>
      <c r="K3018" s="3" t="str">
        <f>IF('Two Yrs Prior Data - copy here!'!D3023="","",'Two Yrs Prior Data - copy here!'!M3023)</f>
        <v/>
      </c>
      <c r="L3018" s="46" t="str">
        <f t="shared" si="3"/>
        <v/>
      </c>
      <c r="M3018" s="3" t="str">
        <f t="shared" si="4"/>
        <v/>
      </c>
      <c r="N3018" s="47"/>
    </row>
    <row r="3019" ht="15.75" customHeight="1">
      <c r="B3019" s="3" t="str">
        <f>IF('Prior Yr Data - copy here!'!D3024="","",'Prior Yr Data - copy here!'!D3024)</f>
        <v/>
      </c>
      <c r="C3019" s="3" t="str">
        <f>IF('Prior Yr Data - copy here!'!L3024="","",'Prior Yr Data - copy here!'!L3024)</f>
        <v/>
      </c>
      <c r="D3019" s="3" t="str">
        <f>IF('Prior Yr Data - copy here!'!M3024="","",'Prior Yr Data - copy here!'!M3024)</f>
        <v/>
      </c>
      <c r="E3019" s="46" t="str">
        <f t="shared" si="1"/>
        <v/>
      </c>
      <c r="F3019" s="3" t="str">
        <f t="shared" si="2"/>
        <v/>
      </c>
      <c r="G3019" s="47"/>
      <c r="H3019" s="3"/>
      <c r="I3019" s="3" t="str">
        <f>IF('Two Yrs Prior Data - copy here!'!D3024="","",'Two Yrs Prior Data - copy here!'!D3024)</f>
        <v/>
      </c>
      <c r="J3019" s="3" t="str">
        <f>IF('Two Yrs Prior Data - copy here!'!D3024="","",'Two Yrs Prior Data - copy here!'!L3024)</f>
        <v/>
      </c>
      <c r="K3019" s="3" t="str">
        <f>IF('Two Yrs Prior Data - copy here!'!D3024="","",'Two Yrs Prior Data - copy here!'!M3024)</f>
        <v/>
      </c>
      <c r="L3019" s="46" t="str">
        <f t="shared" si="3"/>
        <v/>
      </c>
      <c r="M3019" s="3" t="str">
        <f t="shared" si="4"/>
        <v/>
      </c>
      <c r="N3019" s="47"/>
    </row>
    <row r="3020" ht="15.75" customHeight="1">
      <c r="B3020" s="3" t="str">
        <f>IF('Prior Yr Data - copy here!'!D3025="","",'Prior Yr Data - copy here!'!D3025)</f>
        <v/>
      </c>
      <c r="C3020" s="3" t="str">
        <f>IF('Prior Yr Data - copy here!'!L3025="","",'Prior Yr Data - copy here!'!L3025)</f>
        <v/>
      </c>
      <c r="D3020" s="3" t="str">
        <f>IF('Prior Yr Data - copy here!'!M3025="","",'Prior Yr Data - copy here!'!M3025)</f>
        <v/>
      </c>
      <c r="E3020" s="46" t="str">
        <f t="shared" si="1"/>
        <v/>
      </c>
      <c r="F3020" s="3" t="str">
        <f t="shared" si="2"/>
        <v/>
      </c>
      <c r="G3020" s="47"/>
      <c r="H3020" s="3"/>
      <c r="I3020" s="3" t="str">
        <f>IF('Two Yrs Prior Data - copy here!'!D3025="","",'Two Yrs Prior Data - copy here!'!D3025)</f>
        <v/>
      </c>
      <c r="J3020" s="3" t="str">
        <f>IF('Two Yrs Prior Data - copy here!'!D3025="","",'Two Yrs Prior Data - copy here!'!L3025)</f>
        <v/>
      </c>
      <c r="K3020" s="3" t="str">
        <f>IF('Two Yrs Prior Data - copy here!'!D3025="","",'Two Yrs Prior Data - copy here!'!M3025)</f>
        <v/>
      </c>
      <c r="L3020" s="46" t="str">
        <f t="shared" si="3"/>
        <v/>
      </c>
      <c r="M3020" s="3" t="str">
        <f t="shared" si="4"/>
        <v/>
      </c>
      <c r="N3020" s="47"/>
    </row>
    <row r="3021" ht="15.75" customHeight="1">
      <c r="B3021" s="3" t="str">
        <f>IF('Prior Yr Data - copy here!'!D3026="","",'Prior Yr Data - copy here!'!D3026)</f>
        <v/>
      </c>
      <c r="C3021" s="3" t="str">
        <f>IF('Prior Yr Data - copy here!'!L3026="","",'Prior Yr Data - copy here!'!L3026)</f>
        <v/>
      </c>
      <c r="D3021" s="3" t="str">
        <f>IF('Prior Yr Data - copy here!'!M3026="","",'Prior Yr Data - copy here!'!M3026)</f>
        <v/>
      </c>
      <c r="E3021" s="46" t="str">
        <f t="shared" si="1"/>
        <v/>
      </c>
      <c r="F3021" s="3" t="str">
        <f t="shared" si="2"/>
        <v/>
      </c>
      <c r="G3021" s="47"/>
      <c r="H3021" s="3"/>
      <c r="I3021" s="3" t="str">
        <f>IF('Two Yrs Prior Data - copy here!'!D3026="","",'Two Yrs Prior Data - copy here!'!D3026)</f>
        <v/>
      </c>
      <c r="J3021" s="3" t="str">
        <f>IF('Two Yrs Prior Data - copy here!'!D3026="","",'Two Yrs Prior Data - copy here!'!L3026)</f>
        <v/>
      </c>
      <c r="K3021" s="3" t="str">
        <f>IF('Two Yrs Prior Data - copy here!'!D3026="","",'Two Yrs Prior Data - copy here!'!M3026)</f>
        <v/>
      </c>
      <c r="L3021" s="46" t="str">
        <f t="shared" si="3"/>
        <v/>
      </c>
      <c r="M3021" s="3" t="str">
        <f t="shared" si="4"/>
        <v/>
      </c>
      <c r="N3021" s="47"/>
    </row>
    <row r="3022" ht="15.75" customHeight="1">
      <c r="B3022" s="3" t="str">
        <f>IF('Prior Yr Data - copy here!'!D3027="","",'Prior Yr Data - copy here!'!D3027)</f>
        <v/>
      </c>
      <c r="C3022" s="3" t="str">
        <f>IF('Prior Yr Data - copy here!'!L3027="","",'Prior Yr Data - copy here!'!L3027)</f>
        <v/>
      </c>
      <c r="D3022" s="3" t="str">
        <f>IF('Prior Yr Data - copy here!'!M3027="","",'Prior Yr Data - copy here!'!M3027)</f>
        <v/>
      </c>
      <c r="E3022" s="46" t="str">
        <f t="shared" si="1"/>
        <v/>
      </c>
      <c r="F3022" s="3" t="str">
        <f t="shared" si="2"/>
        <v/>
      </c>
      <c r="G3022" s="47"/>
      <c r="H3022" s="3"/>
      <c r="I3022" s="3" t="str">
        <f>IF('Two Yrs Prior Data - copy here!'!D3027="","",'Two Yrs Prior Data - copy here!'!D3027)</f>
        <v/>
      </c>
      <c r="J3022" s="3" t="str">
        <f>IF('Two Yrs Prior Data - copy here!'!D3027="","",'Two Yrs Prior Data - copy here!'!L3027)</f>
        <v/>
      </c>
      <c r="K3022" s="3" t="str">
        <f>IF('Two Yrs Prior Data - copy here!'!D3027="","",'Two Yrs Prior Data - copy here!'!M3027)</f>
        <v/>
      </c>
      <c r="L3022" s="46" t="str">
        <f t="shared" si="3"/>
        <v/>
      </c>
      <c r="M3022" s="3" t="str">
        <f t="shared" si="4"/>
        <v/>
      </c>
      <c r="N3022" s="47"/>
    </row>
    <row r="3023" ht="15.75" customHeight="1">
      <c r="B3023" s="3" t="str">
        <f>IF('Prior Yr Data - copy here!'!D3028="","",'Prior Yr Data - copy here!'!D3028)</f>
        <v/>
      </c>
      <c r="C3023" s="3" t="str">
        <f>IF('Prior Yr Data - copy here!'!L3028="","",'Prior Yr Data - copy here!'!L3028)</f>
        <v/>
      </c>
      <c r="D3023" s="3" t="str">
        <f>IF('Prior Yr Data - copy here!'!M3028="","",'Prior Yr Data - copy here!'!M3028)</f>
        <v/>
      </c>
      <c r="E3023" s="46" t="str">
        <f t="shared" si="1"/>
        <v/>
      </c>
      <c r="F3023" s="3" t="str">
        <f t="shared" si="2"/>
        <v/>
      </c>
      <c r="G3023" s="47"/>
      <c r="H3023" s="3"/>
      <c r="I3023" s="3" t="str">
        <f>IF('Two Yrs Prior Data - copy here!'!D3028="","",'Two Yrs Prior Data - copy here!'!D3028)</f>
        <v/>
      </c>
      <c r="J3023" s="3" t="str">
        <f>IF('Two Yrs Prior Data - copy here!'!D3028="","",'Two Yrs Prior Data - copy here!'!L3028)</f>
        <v/>
      </c>
      <c r="K3023" s="3" t="str">
        <f>IF('Two Yrs Prior Data - copy here!'!D3028="","",'Two Yrs Prior Data - copy here!'!M3028)</f>
        <v/>
      </c>
      <c r="L3023" s="46" t="str">
        <f t="shared" si="3"/>
        <v/>
      </c>
      <c r="M3023" s="3" t="str">
        <f t="shared" si="4"/>
        <v/>
      </c>
      <c r="N3023" s="47"/>
    </row>
    <row r="3024" ht="15.75" customHeight="1">
      <c r="B3024" s="3" t="str">
        <f>IF('Prior Yr Data - copy here!'!D3029="","",'Prior Yr Data - copy here!'!D3029)</f>
        <v/>
      </c>
      <c r="C3024" s="3" t="str">
        <f>IF('Prior Yr Data - copy here!'!L3029="","",'Prior Yr Data - copy here!'!L3029)</f>
        <v/>
      </c>
      <c r="D3024" s="3" t="str">
        <f>IF('Prior Yr Data - copy here!'!M3029="","",'Prior Yr Data - copy here!'!M3029)</f>
        <v/>
      </c>
      <c r="E3024" s="46" t="str">
        <f t="shared" si="1"/>
        <v/>
      </c>
      <c r="F3024" s="3" t="str">
        <f t="shared" si="2"/>
        <v/>
      </c>
      <c r="G3024" s="47"/>
      <c r="H3024" s="3"/>
      <c r="I3024" s="3" t="str">
        <f>IF('Two Yrs Prior Data - copy here!'!D3029="","",'Two Yrs Prior Data - copy here!'!D3029)</f>
        <v/>
      </c>
      <c r="J3024" s="3" t="str">
        <f>IF('Two Yrs Prior Data - copy here!'!D3029="","",'Two Yrs Prior Data - copy here!'!L3029)</f>
        <v/>
      </c>
      <c r="K3024" s="3" t="str">
        <f>IF('Two Yrs Prior Data - copy here!'!D3029="","",'Two Yrs Prior Data - copy here!'!M3029)</f>
        <v/>
      </c>
      <c r="L3024" s="46" t="str">
        <f t="shared" si="3"/>
        <v/>
      </c>
      <c r="M3024" s="3" t="str">
        <f t="shared" si="4"/>
        <v/>
      </c>
      <c r="N3024" s="47"/>
    </row>
    <row r="3025" ht="15.75" customHeight="1">
      <c r="B3025" s="3" t="str">
        <f>IF('Prior Yr Data - copy here!'!D3030="","",'Prior Yr Data - copy here!'!D3030)</f>
        <v/>
      </c>
      <c r="C3025" s="3" t="str">
        <f>IF('Prior Yr Data - copy here!'!L3030="","",'Prior Yr Data - copy here!'!L3030)</f>
        <v/>
      </c>
      <c r="D3025" s="3" t="str">
        <f>IF('Prior Yr Data - copy here!'!M3030="","",'Prior Yr Data - copy here!'!M3030)</f>
        <v/>
      </c>
      <c r="E3025" s="46" t="str">
        <f t="shared" si="1"/>
        <v/>
      </c>
      <c r="F3025" s="3" t="str">
        <f t="shared" si="2"/>
        <v/>
      </c>
      <c r="G3025" s="47"/>
      <c r="H3025" s="3"/>
      <c r="I3025" s="3" t="str">
        <f>IF('Two Yrs Prior Data - copy here!'!D3030="","",'Two Yrs Prior Data - copy here!'!D3030)</f>
        <v/>
      </c>
      <c r="J3025" s="3" t="str">
        <f>IF('Two Yrs Prior Data - copy here!'!D3030="","",'Two Yrs Prior Data - copy here!'!L3030)</f>
        <v/>
      </c>
      <c r="K3025" s="3" t="str">
        <f>IF('Two Yrs Prior Data - copy here!'!D3030="","",'Two Yrs Prior Data - copy here!'!M3030)</f>
        <v/>
      </c>
      <c r="L3025" s="46" t="str">
        <f t="shared" si="3"/>
        <v/>
      </c>
      <c r="M3025" s="3" t="str">
        <f t="shared" si="4"/>
        <v/>
      </c>
      <c r="N3025" s="47"/>
    </row>
    <row r="3026" ht="15.75" customHeight="1">
      <c r="B3026" s="3" t="str">
        <f>IF('Prior Yr Data - copy here!'!D3031="","",'Prior Yr Data - copy here!'!D3031)</f>
        <v/>
      </c>
      <c r="C3026" s="3" t="str">
        <f>IF('Prior Yr Data - copy here!'!L3031="","",'Prior Yr Data - copy here!'!L3031)</f>
        <v/>
      </c>
      <c r="D3026" s="3" t="str">
        <f>IF('Prior Yr Data - copy here!'!M3031="","",'Prior Yr Data - copy here!'!M3031)</f>
        <v/>
      </c>
      <c r="E3026" s="46" t="str">
        <f t="shared" si="1"/>
        <v/>
      </c>
      <c r="F3026" s="3" t="str">
        <f t="shared" si="2"/>
        <v/>
      </c>
      <c r="G3026" s="47"/>
      <c r="H3026" s="3"/>
      <c r="I3026" s="3" t="str">
        <f>IF('Two Yrs Prior Data - copy here!'!D3031="","",'Two Yrs Prior Data - copy here!'!D3031)</f>
        <v/>
      </c>
      <c r="J3026" s="3" t="str">
        <f>IF('Two Yrs Prior Data - copy here!'!D3031="","",'Two Yrs Prior Data - copy here!'!L3031)</f>
        <v/>
      </c>
      <c r="K3026" s="3" t="str">
        <f>IF('Two Yrs Prior Data - copy here!'!D3031="","",'Two Yrs Prior Data - copy here!'!M3031)</f>
        <v/>
      </c>
      <c r="L3026" s="46" t="str">
        <f t="shared" si="3"/>
        <v/>
      </c>
      <c r="M3026" s="3" t="str">
        <f t="shared" si="4"/>
        <v/>
      </c>
      <c r="N3026" s="47"/>
    </row>
    <row r="3027" ht="15.75" customHeight="1">
      <c r="B3027" s="3" t="str">
        <f>IF('Prior Yr Data - copy here!'!D3032="","",'Prior Yr Data - copy here!'!D3032)</f>
        <v/>
      </c>
      <c r="C3027" s="3" t="str">
        <f>IF('Prior Yr Data - copy here!'!L3032="","",'Prior Yr Data - copy here!'!L3032)</f>
        <v/>
      </c>
      <c r="D3027" s="3" t="str">
        <f>IF('Prior Yr Data - copy here!'!M3032="","",'Prior Yr Data - copy here!'!M3032)</f>
        <v/>
      </c>
      <c r="E3027" s="46" t="str">
        <f t="shared" si="1"/>
        <v/>
      </c>
      <c r="F3027" s="3" t="str">
        <f t="shared" si="2"/>
        <v/>
      </c>
      <c r="G3027" s="47"/>
      <c r="H3027" s="3"/>
      <c r="I3027" s="3" t="str">
        <f>IF('Two Yrs Prior Data - copy here!'!D3032="","",'Two Yrs Prior Data - copy here!'!D3032)</f>
        <v/>
      </c>
      <c r="J3027" s="3" t="str">
        <f>IF('Two Yrs Prior Data - copy here!'!D3032="","",'Two Yrs Prior Data - copy here!'!L3032)</f>
        <v/>
      </c>
      <c r="K3027" s="3" t="str">
        <f>IF('Two Yrs Prior Data - copy here!'!D3032="","",'Two Yrs Prior Data - copy here!'!M3032)</f>
        <v/>
      </c>
      <c r="L3027" s="46" t="str">
        <f t="shared" si="3"/>
        <v/>
      </c>
      <c r="M3027" s="3" t="str">
        <f t="shared" si="4"/>
        <v/>
      </c>
      <c r="N3027" s="47"/>
    </row>
    <row r="3028" ht="15.75" customHeight="1">
      <c r="B3028" s="3" t="str">
        <f>IF('Prior Yr Data - copy here!'!D3033="","",'Prior Yr Data - copy here!'!D3033)</f>
        <v/>
      </c>
      <c r="C3028" s="3" t="str">
        <f>IF('Prior Yr Data - copy here!'!L3033="","",'Prior Yr Data - copy here!'!L3033)</f>
        <v/>
      </c>
      <c r="D3028" s="3" t="str">
        <f>IF('Prior Yr Data - copy here!'!M3033="","",'Prior Yr Data - copy here!'!M3033)</f>
        <v/>
      </c>
      <c r="E3028" s="46" t="str">
        <f t="shared" si="1"/>
        <v/>
      </c>
      <c r="F3028" s="3" t="str">
        <f t="shared" si="2"/>
        <v/>
      </c>
      <c r="G3028" s="47"/>
      <c r="H3028" s="3"/>
      <c r="I3028" s="3" t="str">
        <f>IF('Two Yrs Prior Data - copy here!'!D3033="","",'Two Yrs Prior Data - copy here!'!D3033)</f>
        <v/>
      </c>
      <c r="J3028" s="3" t="str">
        <f>IF('Two Yrs Prior Data - copy here!'!D3033="","",'Two Yrs Prior Data - copy here!'!L3033)</f>
        <v/>
      </c>
      <c r="K3028" s="3" t="str">
        <f>IF('Two Yrs Prior Data - copy here!'!D3033="","",'Two Yrs Prior Data - copy here!'!M3033)</f>
        <v/>
      </c>
      <c r="L3028" s="46" t="str">
        <f t="shared" si="3"/>
        <v/>
      </c>
      <c r="M3028" s="3" t="str">
        <f t="shared" si="4"/>
        <v/>
      </c>
      <c r="N3028" s="47"/>
    </row>
    <row r="3029" ht="15.75" customHeight="1">
      <c r="B3029" s="3" t="str">
        <f>IF('Prior Yr Data - copy here!'!D3034="","",'Prior Yr Data - copy here!'!D3034)</f>
        <v/>
      </c>
      <c r="C3029" s="3" t="str">
        <f>IF('Prior Yr Data - copy here!'!L3034="","",'Prior Yr Data - copy here!'!L3034)</f>
        <v/>
      </c>
      <c r="D3029" s="3" t="str">
        <f>IF('Prior Yr Data - copy here!'!M3034="","",'Prior Yr Data - copy here!'!M3034)</f>
        <v/>
      </c>
      <c r="E3029" s="46" t="str">
        <f t="shared" si="1"/>
        <v/>
      </c>
      <c r="F3029" s="3" t="str">
        <f t="shared" si="2"/>
        <v/>
      </c>
      <c r="G3029" s="47"/>
      <c r="H3029" s="3"/>
      <c r="I3029" s="3" t="str">
        <f>IF('Two Yrs Prior Data - copy here!'!D3034="","",'Two Yrs Prior Data - copy here!'!D3034)</f>
        <v/>
      </c>
      <c r="J3029" s="3" t="str">
        <f>IF('Two Yrs Prior Data - copy here!'!D3034="","",'Two Yrs Prior Data - copy here!'!L3034)</f>
        <v/>
      </c>
      <c r="K3029" s="3" t="str">
        <f>IF('Two Yrs Prior Data - copy here!'!D3034="","",'Two Yrs Prior Data - copy here!'!M3034)</f>
        <v/>
      </c>
      <c r="L3029" s="46" t="str">
        <f t="shared" si="3"/>
        <v/>
      </c>
      <c r="M3029" s="3" t="str">
        <f t="shared" si="4"/>
        <v/>
      </c>
      <c r="N3029" s="47"/>
    </row>
    <row r="3030" ht="15.75" customHeight="1">
      <c r="B3030" s="3" t="str">
        <f>IF('Prior Yr Data - copy here!'!D3035="","",'Prior Yr Data - copy here!'!D3035)</f>
        <v/>
      </c>
      <c r="C3030" s="3" t="str">
        <f>IF('Prior Yr Data - copy here!'!L3035="","",'Prior Yr Data - copy here!'!L3035)</f>
        <v/>
      </c>
      <c r="D3030" s="3" t="str">
        <f>IF('Prior Yr Data - copy here!'!M3035="","",'Prior Yr Data - copy here!'!M3035)</f>
        <v/>
      </c>
      <c r="E3030" s="46" t="str">
        <f t="shared" si="1"/>
        <v/>
      </c>
      <c r="F3030" s="3" t="str">
        <f t="shared" si="2"/>
        <v/>
      </c>
      <c r="G3030" s="47"/>
      <c r="H3030" s="3"/>
      <c r="I3030" s="3" t="str">
        <f>IF('Two Yrs Prior Data - copy here!'!D3035="","",'Two Yrs Prior Data - copy here!'!D3035)</f>
        <v/>
      </c>
      <c r="J3030" s="3" t="str">
        <f>IF('Two Yrs Prior Data - copy here!'!D3035="","",'Two Yrs Prior Data - copy here!'!L3035)</f>
        <v/>
      </c>
      <c r="K3030" s="3" t="str">
        <f>IF('Two Yrs Prior Data - copy here!'!D3035="","",'Two Yrs Prior Data - copy here!'!M3035)</f>
        <v/>
      </c>
      <c r="L3030" s="46" t="str">
        <f t="shared" si="3"/>
        <v/>
      </c>
      <c r="M3030" s="3" t="str">
        <f t="shared" si="4"/>
        <v/>
      </c>
      <c r="N3030" s="47"/>
    </row>
    <row r="3031" ht="15.75" customHeight="1">
      <c r="B3031" s="3" t="str">
        <f>IF('Prior Yr Data - copy here!'!D3036="","",'Prior Yr Data - copy here!'!D3036)</f>
        <v/>
      </c>
      <c r="C3031" s="3" t="str">
        <f>IF('Prior Yr Data - copy here!'!L3036="","",'Prior Yr Data - copy here!'!L3036)</f>
        <v/>
      </c>
      <c r="D3031" s="3" t="str">
        <f>IF('Prior Yr Data - copy here!'!M3036="","",'Prior Yr Data - copy here!'!M3036)</f>
        <v/>
      </c>
      <c r="E3031" s="46" t="str">
        <f t="shared" si="1"/>
        <v/>
      </c>
      <c r="F3031" s="3" t="str">
        <f t="shared" si="2"/>
        <v/>
      </c>
      <c r="G3031" s="47"/>
      <c r="H3031" s="3"/>
      <c r="I3031" s="3" t="str">
        <f>IF('Two Yrs Prior Data - copy here!'!D3036="","",'Two Yrs Prior Data - copy here!'!D3036)</f>
        <v/>
      </c>
      <c r="J3031" s="3" t="str">
        <f>IF('Two Yrs Prior Data - copy here!'!D3036="","",'Two Yrs Prior Data - copy here!'!L3036)</f>
        <v/>
      </c>
      <c r="K3031" s="3" t="str">
        <f>IF('Two Yrs Prior Data - copy here!'!D3036="","",'Two Yrs Prior Data - copy here!'!M3036)</f>
        <v/>
      </c>
      <c r="L3031" s="46" t="str">
        <f t="shared" si="3"/>
        <v/>
      </c>
      <c r="M3031" s="3" t="str">
        <f t="shared" si="4"/>
        <v/>
      </c>
      <c r="N3031" s="47"/>
    </row>
    <row r="3032" ht="15.75" customHeight="1">
      <c r="B3032" s="3" t="str">
        <f>IF('Prior Yr Data - copy here!'!D3037="","",'Prior Yr Data - copy here!'!D3037)</f>
        <v/>
      </c>
      <c r="C3032" s="3" t="str">
        <f>IF('Prior Yr Data - copy here!'!L3037="","",'Prior Yr Data - copy here!'!L3037)</f>
        <v/>
      </c>
      <c r="D3032" s="3" t="str">
        <f>IF('Prior Yr Data - copy here!'!M3037="","",'Prior Yr Data - copy here!'!M3037)</f>
        <v/>
      </c>
      <c r="E3032" s="46" t="str">
        <f t="shared" si="1"/>
        <v/>
      </c>
      <c r="F3032" s="3" t="str">
        <f t="shared" si="2"/>
        <v/>
      </c>
      <c r="G3032" s="47"/>
      <c r="H3032" s="3"/>
      <c r="I3032" s="3" t="str">
        <f>IF('Two Yrs Prior Data - copy here!'!D3037="","",'Two Yrs Prior Data - copy here!'!D3037)</f>
        <v/>
      </c>
      <c r="J3032" s="3" t="str">
        <f>IF('Two Yrs Prior Data - copy here!'!D3037="","",'Two Yrs Prior Data - copy here!'!L3037)</f>
        <v/>
      </c>
      <c r="K3032" s="3" t="str">
        <f>IF('Two Yrs Prior Data - copy here!'!D3037="","",'Two Yrs Prior Data - copy here!'!M3037)</f>
        <v/>
      </c>
      <c r="L3032" s="46" t="str">
        <f t="shared" si="3"/>
        <v/>
      </c>
      <c r="M3032" s="3" t="str">
        <f t="shared" si="4"/>
        <v/>
      </c>
      <c r="N3032" s="47"/>
    </row>
    <row r="3033" ht="15.75" customHeight="1">
      <c r="B3033" s="3" t="str">
        <f>IF('Prior Yr Data - copy here!'!D3038="","",'Prior Yr Data - copy here!'!D3038)</f>
        <v/>
      </c>
      <c r="C3033" s="3" t="str">
        <f>IF('Prior Yr Data - copy here!'!L3038="","",'Prior Yr Data - copy here!'!L3038)</f>
        <v/>
      </c>
      <c r="D3033" s="3" t="str">
        <f>IF('Prior Yr Data - copy here!'!M3038="","",'Prior Yr Data - copy here!'!M3038)</f>
        <v/>
      </c>
      <c r="E3033" s="46" t="str">
        <f t="shared" si="1"/>
        <v/>
      </c>
      <c r="F3033" s="3" t="str">
        <f t="shared" si="2"/>
        <v/>
      </c>
      <c r="G3033" s="47"/>
      <c r="H3033" s="3"/>
      <c r="I3033" s="3" t="str">
        <f>IF('Two Yrs Prior Data - copy here!'!D3038="","",'Two Yrs Prior Data - copy here!'!D3038)</f>
        <v/>
      </c>
      <c r="J3033" s="3" t="str">
        <f>IF('Two Yrs Prior Data - copy here!'!D3038="","",'Two Yrs Prior Data - copy here!'!L3038)</f>
        <v/>
      </c>
      <c r="K3033" s="3" t="str">
        <f>IF('Two Yrs Prior Data - copy here!'!D3038="","",'Two Yrs Prior Data - copy here!'!M3038)</f>
        <v/>
      </c>
      <c r="L3033" s="46" t="str">
        <f t="shared" si="3"/>
        <v/>
      </c>
      <c r="M3033" s="3" t="str">
        <f t="shared" si="4"/>
        <v/>
      </c>
      <c r="N3033" s="47"/>
    </row>
    <row r="3034" ht="15.75" customHeight="1">
      <c r="B3034" s="3" t="str">
        <f>IF('Prior Yr Data - copy here!'!D3039="","",'Prior Yr Data - copy here!'!D3039)</f>
        <v/>
      </c>
      <c r="C3034" s="3" t="str">
        <f>IF('Prior Yr Data - copy here!'!L3039="","",'Prior Yr Data - copy here!'!L3039)</f>
        <v/>
      </c>
      <c r="D3034" s="3" t="str">
        <f>IF('Prior Yr Data - copy here!'!M3039="","",'Prior Yr Data - copy here!'!M3039)</f>
        <v/>
      </c>
      <c r="E3034" s="46" t="str">
        <f t="shared" si="1"/>
        <v/>
      </c>
      <c r="F3034" s="3" t="str">
        <f t="shared" si="2"/>
        <v/>
      </c>
      <c r="G3034" s="47"/>
      <c r="H3034" s="3"/>
      <c r="I3034" s="3" t="str">
        <f>IF('Two Yrs Prior Data - copy here!'!D3039="","",'Two Yrs Prior Data - copy here!'!D3039)</f>
        <v/>
      </c>
      <c r="J3034" s="3" t="str">
        <f>IF('Two Yrs Prior Data - copy here!'!D3039="","",'Two Yrs Prior Data - copy here!'!L3039)</f>
        <v/>
      </c>
      <c r="K3034" s="3" t="str">
        <f>IF('Two Yrs Prior Data - copy here!'!D3039="","",'Two Yrs Prior Data - copy here!'!M3039)</f>
        <v/>
      </c>
      <c r="L3034" s="46" t="str">
        <f t="shared" si="3"/>
        <v/>
      </c>
      <c r="M3034" s="3" t="str">
        <f t="shared" si="4"/>
        <v/>
      </c>
      <c r="N3034" s="47"/>
    </row>
    <row r="3035" ht="15.75" customHeight="1">
      <c r="B3035" s="3" t="str">
        <f>IF('Prior Yr Data - copy here!'!D3040="","",'Prior Yr Data - copy here!'!D3040)</f>
        <v/>
      </c>
      <c r="C3035" s="3" t="str">
        <f>IF('Prior Yr Data - copy here!'!L3040="","",'Prior Yr Data - copy here!'!L3040)</f>
        <v/>
      </c>
      <c r="D3035" s="3" t="str">
        <f>IF('Prior Yr Data - copy here!'!M3040="","",'Prior Yr Data - copy here!'!M3040)</f>
        <v/>
      </c>
      <c r="E3035" s="46" t="str">
        <f t="shared" si="1"/>
        <v/>
      </c>
      <c r="F3035" s="3" t="str">
        <f t="shared" si="2"/>
        <v/>
      </c>
      <c r="G3035" s="47"/>
      <c r="H3035" s="3"/>
      <c r="I3035" s="3" t="str">
        <f>IF('Two Yrs Prior Data - copy here!'!D3040="","",'Two Yrs Prior Data - copy here!'!D3040)</f>
        <v/>
      </c>
      <c r="J3035" s="3" t="str">
        <f>IF('Two Yrs Prior Data - copy here!'!D3040="","",'Two Yrs Prior Data - copy here!'!L3040)</f>
        <v/>
      </c>
      <c r="K3035" s="3" t="str">
        <f>IF('Two Yrs Prior Data - copy here!'!D3040="","",'Two Yrs Prior Data - copy here!'!M3040)</f>
        <v/>
      </c>
      <c r="L3035" s="46" t="str">
        <f t="shared" si="3"/>
        <v/>
      </c>
      <c r="M3035" s="3" t="str">
        <f t="shared" si="4"/>
        <v/>
      </c>
      <c r="N3035" s="47"/>
    </row>
    <row r="3036" ht="15.75" customHeight="1">
      <c r="B3036" s="3" t="str">
        <f>IF('Prior Yr Data - copy here!'!D3041="","",'Prior Yr Data - copy here!'!D3041)</f>
        <v/>
      </c>
      <c r="C3036" s="3" t="str">
        <f>IF('Prior Yr Data - copy here!'!L3041="","",'Prior Yr Data - copy here!'!L3041)</f>
        <v/>
      </c>
      <c r="D3036" s="3" t="str">
        <f>IF('Prior Yr Data - copy here!'!M3041="","",'Prior Yr Data - copy here!'!M3041)</f>
        <v/>
      </c>
      <c r="E3036" s="46" t="str">
        <f t="shared" si="1"/>
        <v/>
      </c>
      <c r="F3036" s="3" t="str">
        <f t="shared" si="2"/>
        <v/>
      </c>
      <c r="G3036" s="47"/>
      <c r="H3036" s="3"/>
      <c r="I3036" s="3" t="str">
        <f>IF('Two Yrs Prior Data - copy here!'!D3041="","",'Two Yrs Prior Data - copy here!'!D3041)</f>
        <v/>
      </c>
      <c r="J3036" s="3" t="str">
        <f>IF('Two Yrs Prior Data - copy here!'!D3041="","",'Two Yrs Prior Data - copy here!'!L3041)</f>
        <v/>
      </c>
      <c r="K3036" s="3" t="str">
        <f>IF('Two Yrs Prior Data - copy here!'!D3041="","",'Two Yrs Prior Data - copy here!'!M3041)</f>
        <v/>
      </c>
      <c r="L3036" s="46" t="str">
        <f t="shared" si="3"/>
        <v/>
      </c>
      <c r="M3036" s="3" t="str">
        <f t="shared" si="4"/>
        <v/>
      </c>
      <c r="N3036" s="47"/>
    </row>
    <row r="3037" ht="15.75" customHeight="1">
      <c r="B3037" s="3" t="str">
        <f>IF('Prior Yr Data - copy here!'!D3042="","",'Prior Yr Data - copy here!'!D3042)</f>
        <v/>
      </c>
      <c r="C3037" s="3" t="str">
        <f>IF('Prior Yr Data - copy here!'!L3042="","",'Prior Yr Data - copy here!'!L3042)</f>
        <v/>
      </c>
      <c r="D3037" s="3" t="str">
        <f>IF('Prior Yr Data - copy here!'!M3042="","",'Prior Yr Data - copy here!'!M3042)</f>
        <v/>
      </c>
      <c r="E3037" s="46" t="str">
        <f t="shared" si="1"/>
        <v/>
      </c>
      <c r="F3037" s="3" t="str">
        <f t="shared" si="2"/>
        <v/>
      </c>
      <c r="G3037" s="47"/>
      <c r="H3037" s="3"/>
      <c r="I3037" s="3" t="str">
        <f>IF('Two Yrs Prior Data - copy here!'!D3042="","",'Two Yrs Prior Data - copy here!'!D3042)</f>
        <v/>
      </c>
      <c r="J3037" s="3" t="str">
        <f>IF('Two Yrs Prior Data - copy here!'!D3042="","",'Two Yrs Prior Data - copy here!'!L3042)</f>
        <v/>
      </c>
      <c r="K3037" s="3" t="str">
        <f>IF('Two Yrs Prior Data - copy here!'!D3042="","",'Two Yrs Prior Data - copy here!'!M3042)</f>
        <v/>
      </c>
      <c r="L3037" s="46" t="str">
        <f t="shared" si="3"/>
        <v/>
      </c>
      <c r="M3037" s="3" t="str">
        <f t="shared" si="4"/>
        <v/>
      </c>
      <c r="N3037" s="47"/>
    </row>
    <row r="3038" ht="15.75" customHeight="1">
      <c r="B3038" s="3" t="str">
        <f>IF('Prior Yr Data - copy here!'!D3043="","",'Prior Yr Data - copy here!'!D3043)</f>
        <v/>
      </c>
      <c r="C3038" s="3" t="str">
        <f>IF('Prior Yr Data - copy here!'!L3043="","",'Prior Yr Data - copy here!'!L3043)</f>
        <v/>
      </c>
      <c r="D3038" s="3" t="str">
        <f>IF('Prior Yr Data - copy here!'!M3043="","",'Prior Yr Data - copy here!'!M3043)</f>
        <v/>
      </c>
      <c r="E3038" s="46" t="str">
        <f t="shared" si="1"/>
        <v/>
      </c>
      <c r="F3038" s="3" t="str">
        <f t="shared" si="2"/>
        <v/>
      </c>
      <c r="G3038" s="47"/>
      <c r="H3038" s="3"/>
      <c r="I3038" s="3" t="str">
        <f>IF('Two Yrs Prior Data - copy here!'!D3043="","",'Two Yrs Prior Data - copy here!'!D3043)</f>
        <v/>
      </c>
      <c r="J3038" s="3" t="str">
        <f>IF('Two Yrs Prior Data - copy here!'!D3043="","",'Two Yrs Prior Data - copy here!'!L3043)</f>
        <v/>
      </c>
      <c r="K3038" s="3" t="str">
        <f>IF('Two Yrs Prior Data - copy here!'!D3043="","",'Two Yrs Prior Data - copy here!'!M3043)</f>
        <v/>
      </c>
      <c r="L3038" s="46" t="str">
        <f t="shared" si="3"/>
        <v/>
      </c>
      <c r="M3038" s="3" t="str">
        <f t="shared" si="4"/>
        <v/>
      </c>
      <c r="N3038" s="47"/>
    </row>
    <row r="3039" ht="15.75" customHeight="1">
      <c r="B3039" s="3" t="str">
        <f>IF('Prior Yr Data - copy here!'!D3044="","",'Prior Yr Data - copy here!'!D3044)</f>
        <v/>
      </c>
      <c r="C3039" s="3" t="str">
        <f>IF('Prior Yr Data - copy here!'!L3044="","",'Prior Yr Data - copy here!'!L3044)</f>
        <v/>
      </c>
      <c r="D3039" s="3" t="str">
        <f>IF('Prior Yr Data - copy here!'!M3044="","",'Prior Yr Data - copy here!'!M3044)</f>
        <v/>
      </c>
      <c r="E3039" s="46" t="str">
        <f t="shared" si="1"/>
        <v/>
      </c>
      <c r="F3039" s="3" t="str">
        <f t="shared" si="2"/>
        <v/>
      </c>
      <c r="G3039" s="47"/>
      <c r="H3039" s="3"/>
      <c r="I3039" s="3" t="str">
        <f>IF('Two Yrs Prior Data - copy here!'!D3044="","",'Two Yrs Prior Data - copy here!'!D3044)</f>
        <v/>
      </c>
      <c r="J3039" s="3" t="str">
        <f>IF('Two Yrs Prior Data - copy here!'!D3044="","",'Two Yrs Prior Data - copy here!'!L3044)</f>
        <v/>
      </c>
      <c r="K3039" s="3" t="str">
        <f>IF('Two Yrs Prior Data - copy here!'!D3044="","",'Two Yrs Prior Data - copy here!'!M3044)</f>
        <v/>
      </c>
      <c r="L3039" s="46" t="str">
        <f t="shared" si="3"/>
        <v/>
      </c>
      <c r="M3039" s="3" t="str">
        <f t="shared" si="4"/>
        <v/>
      </c>
      <c r="N3039" s="47"/>
    </row>
    <row r="3040" ht="15.75" customHeight="1">
      <c r="B3040" s="3" t="str">
        <f>IF('Prior Yr Data - copy here!'!D3045="","",'Prior Yr Data - copy here!'!D3045)</f>
        <v/>
      </c>
      <c r="C3040" s="3" t="str">
        <f>IF('Prior Yr Data - copy here!'!L3045="","",'Prior Yr Data - copy here!'!L3045)</f>
        <v/>
      </c>
      <c r="D3040" s="3" t="str">
        <f>IF('Prior Yr Data - copy here!'!M3045="","",'Prior Yr Data - copy here!'!M3045)</f>
        <v/>
      </c>
      <c r="E3040" s="46" t="str">
        <f t="shared" si="1"/>
        <v/>
      </c>
      <c r="F3040" s="3" t="str">
        <f t="shared" si="2"/>
        <v/>
      </c>
      <c r="G3040" s="47"/>
      <c r="H3040" s="3"/>
      <c r="I3040" s="3" t="str">
        <f>IF('Two Yrs Prior Data - copy here!'!D3045="","",'Two Yrs Prior Data - copy here!'!D3045)</f>
        <v/>
      </c>
      <c r="J3040" s="3" t="str">
        <f>IF('Two Yrs Prior Data - copy here!'!D3045="","",'Two Yrs Prior Data - copy here!'!L3045)</f>
        <v/>
      </c>
      <c r="K3040" s="3" t="str">
        <f>IF('Two Yrs Prior Data - copy here!'!D3045="","",'Two Yrs Prior Data - copy here!'!M3045)</f>
        <v/>
      </c>
      <c r="L3040" s="46" t="str">
        <f t="shared" si="3"/>
        <v/>
      </c>
      <c r="M3040" s="3" t="str">
        <f t="shared" si="4"/>
        <v/>
      </c>
      <c r="N3040" s="47"/>
    </row>
    <row r="3041" ht="15.75" customHeight="1">
      <c r="B3041" s="3" t="str">
        <f>IF('Prior Yr Data - copy here!'!D3046="","",'Prior Yr Data - copy here!'!D3046)</f>
        <v/>
      </c>
      <c r="C3041" s="3" t="str">
        <f>IF('Prior Yr Data - copy here!'!L3046="","",'Prior Yr Data - copy here!'!L3046)</f>
        <v/>
      </c>
      <c r="D3041" s="3" t="str">
        <f>IF('Prior Yr Data - copy here!'!M3046="","",'Prior Yr Data - copy here!'!M3046)</f>
        <v/>
      </c>
      <c r="E3041" s="46" t="str">
        <f t="shared" si="1"/>
        <v/>
      </c>
      <c r="F3041" s="3" t="str">
        <f t="shared" si="2"/>
        <v/>
      </c>
      <c r="G3041" s="47"/>
      <c r="H3041" s="3"/>
      <c r="I3041" s="3" t="str">
        <f>IF('Two Yrs Prior Data - copy here!'!D3046="","",'Two Yrs Prior Data - copy here!'!D3046)</f>
        <v/>
      </c>
      <c r="J3041" s="3" t="str">
        <f>IF('Two Yrs Prior Data - copy here!'!D3046="","",'Two Yrs Prior Data - copy here!'!L3046)</f>
        <v/>
      </c>
      <c r="K3041" s="3" t="str">
        <f>IF('Two Yrs Prior Data - copy here!'!D3046="","",'Two Yrs Prior Data - copy here!'!M3046)</f>
        <v/>
      </c>
      <c r="L3041" s="46" t="str">
        <f t="shared" si="3"/>
        <v/>
      </c>
      <c r="M3041" s="3" t="str">
        <f t="shared" si="4"/>
        <v/>
      </c>
      <c r="N3041" s="47"/>
    </row>
    <row r="3042" ht="15.75" customHeight="1">
      <c r="B3042" s="3" t="str">
        <f>IF('Prior Yr Data - copy here!'!D3047="","",'Prior Yr Data - copy here!'!D3047)</f>
        <v/>
      </c>
      <c r="C3042" s="3" t="str">
        <f>IF('Prior Yr Data - copy here!'!L3047="","",'Prior Yr Data - copy here!'!L3047)</f>
        <v/>
      </c>
      <c r="D3042" s="3" t="str">
        <f>IF('Prior Yr Data - copy here!'!M3047="","",'Prior Yr Data - copy here!'!M3047)</f>
        <v/>
      </c>
      <c r="E3042" s="46" t="str">
        <f t="shared" si="1"/>
        <v/>
      </c>
      <c r="F3042" s="3" t="str">
        <f t="shared" si="2"/>
        <v/>
      </c>
      <c r="G3042" s="47"/>
      <c r="H3042" s="3"/>
      <c r="I3042" s="3" t="str">
        <f>IF('Two Yrs Prior Data - copy here!'!D3047="","",'Two Yrs Prior Data - copy here!'!D3047)</f>
        <v/>
      </c>
      <c r="J3042" s="3" t="str">
        <f>IF('Two Yrs Prior Data - copy here!'!D3047="","",'Two Yrs Prior Data - copy here!'!L3047)</f>
        <v/>
      </c>
      <c r="K3042" s="3" t="str">
        <f>IF('Two Yrs Prior Data - copy here!'!D3047="","",'Two Yrs Prior Data - copy here!'!M3047)</f>
        <v/>
      </c>
      <c r="L3042" s="46" t="str">
        <f t="shared" si="3"/>
        <v/>
      </c>
      <c r="M3042" s="3" t="str">
        <f t="shared" si="4"/>
        <v/>
      </c>
      <c r="N3042" s="47"/>
    </row>
    <row r="3043" ht="15.75" customHeight="1">
      <c r="B3043" s="3" t="str">
        <f>IF('Prior Yr Data - copy here!'!D3048="","",'Prior Yr Data - copy here!'!D3048)</f>
        <v/>
      </c>
      <c r="C3043" s="3" t="str">
        <f>IF('Prior Yr Data - copy here!'!L3048="","",'Prior Yr Data - copy here!'!L3048)</f>
        <v/>
      </c>
      <c r="D3043" s="3" t="str">
        <f>IF('Prior Yr Data - copy here!'!M3048="","",'Prior Yr Data - copy here!'!M3048)</f>
        <v/>
      </c>
      <c r="E3043" s="46" t="str">
        <f t="shared" si="1"/>
        <v/>
      </c>
      <c r="F3043" s="3" t="str">
        <f t="shared" si="2"/>
        <v/>
      </c>
      <c r="G3043" s="47"/>
      <c r="H3043" s="3"/>
      <c r="I3043" s="3" t="str">
        <f>IF('Two Yrs Prior Data - copy here!'!D3048="","",'Two Yrs Prior Data - copy here!'!D3048)</f>
        <v/>
      </c>
      <c r="J3043" s="3" t="str">
        <f>IF('Two Yrs Prior Data - copy here!'!D3048="","",'Two Yrs Prior Data - copy here!'!L3048)</f>
        <v/>
      </c>
      <c r="K3043" s="3" t="str">
        <f>IF('Two Yrs Prior Data - copy here!'!D3048="","",'Two Yrs Prior Data - copy here!'!M3048)</f>
        <v/>
      </c>
      <c r="L3043" s="46" t="str">
        <f t="shared" si="3"/>
        <v/>
      </c>
      <c r="M3043" s="3" t="str">
        <f t="shared" si="4"/>
        <v/>
      </c>
      <c r="N3043" s="47"/>
    </row>
    <row r="3044" ht="15.75" customHeight="1">
      <c r="B3044" s="3" t="str">
        <f>IF('Prior Yr Data - copy here!'!D3049="","",'Prior Yr Data - copy here!'!D3049)</f>
        <v/>
      </c>
      <c r="C3044" s="3" t="str">
        <f>IF('Prior Yr Data - copy here!'!L3049="","",'Prior Yr Data - copy here!'!L3049)</f>
        <v/>
      </c>
      <c r="D3044" s="3" t="str">
        <f>IF('Prior Yr Data - copy here!'!M3049="","",'Prior Yr Data - copy here!'!M3049)</f>
        <v/>
      </c>
      <c r="E3044" s="46" t="str">
        <f t="shared" si="1"/>
        <v/>
      </c>
      <c r="F3044" s="3" t="str">
        <f t="shared" si="2"/>
        <v/>
      </c>
      <c r="G3044" s="47"/>
      <c r="H3044" s="3"/>
      <c r="I3044" s="3" t="str">
        <f>IF('Two Yrs Prior Data - copy here!'!D3049="","",'Two Yrs Prior Data - copy here!'!D3049)</f>
        <v/>
      </c>
      <c r="J3044" s="3" t="str">
        <f>IF('Two Yrs Prior Data - copy here!'!D3049="","",'Two Yrs Prior Data - copy here!'!L3049)</f>
        <v/>
      </c>
      <c r="K3044" s="3" t="str">
        <f>IF('Two Yrs Prior Data - copy here!'!D3049="","",'Two Yrs Prior Data - copy here!'!M3049)</f>
        <v/>
      </c>
      <c r="L3044" s="46" t="str">
        <f t="shared" si="3"/>
        <v/>
      </c>
      <c r="M3044" s="3" t="str">
        <f t="shared" si="4"/>
        <v/>
      </c>
      <c r="N3044" s="47"/>
    </row>
    <row r="3045" ht="15.75" customHeight="1">
      <c r="B3045" s="3" t="str">
        <f>IF('Prior Yr Data - copy here!'!D3050="","",'Prior Yr Data - copy here!'!D3050)</f>
        <v/>
      </c>
      <c r="C3045" s="3" t="str">
        <f>IF('Prior Yr Data - copy here!'!L3050="","",'Prior Yr Data - copy here!'!L3050)</f>
        <v/>
      </c>
      <c r="D3045" s="3" t="str">
        <f>IF('Prior Yr Data - copy here!'!M3050="","",'Prior Yr Data - copy here!'!M3050)</f>
        <v/>
      </c>
      <c r="E3045" s="46" t="str">
        <f t="shared" si="1"/>
        <v/>
      </c>
      <c r="F3045" s="3" t="str">
        <f t="shared" si="2"/>
        <v/>
      </c>
      <c r="G3045" s="47"/>
      <c r="H3045" s="3"/>
      <c r="I3045" s="3" t="str">
        <f>IF('Two Yrs Prior Data - copy here!'!D3050="","",'Two Yrs Prior Data - copy here!'!D3050)</f>
        <v/>
      </c>
      <c r="J3045" s="3" t="str">
        <f>IF('Two Yrs Prior Data - copy here!'!D3050="","",'Two Yrs Prior Data - copy here!'!L3050)</f>
        <v/>
      </c>
      <c r="K3045" s="3" t="str">
        <f>IF('Two Yrs Prior Data - copy here!'!D3050="","",'Two Yrs Prior Data - copy here!'!M3050)</f>
        <v/>
      </c>
      <c r="L3045" s="46" t="str">
        <f t="shared" si="3"/>
        <v/>
      </c>
      <c r="M3045" s="3" t="str">
        <f t="shared" si="4"/>
        <v/>
      </c>
      <c r="N3045" s="47"/>
    </row>
    <row r="3046" ht="15.75" customHeight="1">
      <c r="B3046" s="3" t="str">
        <f>IF('Prior Yr Data - copy here!'!D3051="","",'Prior Yr Data - copy here!'!D3051)</f>
        <v/>
      </c>
      <c r="C3046" s="3" t="str">
        <f>IF('Prior Yr Data - copy here!'!L3051="","",'Prior Yr Data - copy here!'!L3051)</f>
        <v/>
      </c>
      <c r="D3046" s="3" t="str">
        <f>IF('Prior Yr Data - copy here!'!M3051="","",'Prior Yr Data - copy here!'!M3051)</f>
        <v/>
      </c>
      <c r="E3046" s="46" t="str">
        <f t="shared" si="1"/>
        <v/>
      </c>
      <c r="F3046" s="3" t="str">
        <f t="shared" si="2"/>
        <v/>
      </c>
      <c r="G3046" s="47"/>
      <c r="H3046" s="3"/>
      <c r="I3046" s="3" t="str">
        <f>IF('Two Yrs Prior Data - copy here!'!D3051="","",'Two Yrs Prior Data - copy here!'!D3051)</f>
        <v/>
      </c>
      <c r="J3046" s="3" t="str">
        <f>IF('Two Yrs Prior Data - copy here!'!D3051="","",'Two Yrs Prior Data - copy here!'!L3051)</f>
        <v/>
      </c>
      <c r="K3046" s="3" t="str">
        <f>IF('Two Yrs Prior Data - copy here!'!D3051="","",'Two Yrs Prior Data - copy here!'!M3051)</f>
        <v/>
      </c>
      <c r="L3046" s="46" t="str">
        <f t="shared" si="3"/>
        <v/>
      </c>
      <c r="M3046" s="3" t="str">
        <f t="shared" si="4"/>
        <v/>
      </c>
      <c r="N3046" s="47"/>
    </row>
    <row r="3047" ht="15.75" customHeight="1">
      <c r="B3047" s="3" t="str">
        <f>IF('Prior Yr Data - copy here!'!D3052="","",'Prior Yr Data - copy here!'!D3052)</f>
        <v/>
      </c>
      <c r="C3047" s="3" t="str">
        <f>IF('Prior Yr Data - copy here!'!L3052="","",'Prior Yr Data - copy here!'!L3052)</f>
        <v/>
      </c>
      <c r="D3047" s="3" t="str">
        <f>IF('Prior Yr Data - copy here!'!M3052="","",'Prior Yr Data - copy here!'!M3052)</f>
        <v/>
      </c>
      <c r="E3047" s="46" t="str">
        <f t="shared" si="1"/>
        <v/>
      </c>
      <c r="F3047" s="3" t="str">
        <f t="shared" si="2"/>
        <v/>
      </c>
      <c r="G3047" s="47"/>
      <c r="H3047" s="3"/>
      <c r="I3047" s="3" t="str">
        <f>IF('Two Yrs Prior Data - copy here!'!D3052="","",'Two Yrs Prior Data - copy here!'!D3052)</f>
        <v/>
      </c>
      <c r="J3047" s="3" t="str">
        <f>IF('Two Yrs Prior Data - copy here!'!D3052="","",'Two Yrs Prior Data - copy here!'!L3052)</f>
        <v/>
      </c>
      <c r="K3047" s="3" t="str">
        <f>IF('Two Yrs Prior Data - copy here!'!D3052="","",'Two Yrs Prior Data - copy here!'!M3052)</f>
        <v/>
      </c>
      <c r="L3047" s="46" t="str">
        <f t="shared" si="3"/>
        <v/>
      </c>
      <c r="M3047" s="3" t="str">
        <f t="shared" si="4"/>
        <v/>
      </c>
      <c r="N3047" s="47"/>
    </row>
    <row r="3048" ht="15.75" customHeight="1">
      <c r="B3048" s="3" t="str">
        <f>IF('Prior Yr Data - copy here!'!D3053="","",'Prior Yr Data - copy here!'!D3053)</f>
        <v/>
      </c>
      <c r="C3048" s="3" t="str">
        <f>IF('Prior Yr Data - copy here!'!L3053="","",'Prior Yr Data - copy here!'!L3053)</f>
        <v/>
      </c>
      <c r="D3048" s="3" t="str">
        <f>IF('Prior Yr Data - copy here!'!M3053="","",'Prior Yr Data - copy here!'!M3053)</f>
        <v/>
      </c>
      <c r="E3048" s="46" t="str">
        <f t="shared" si="1"/>
        <v/>
      </c>
      <c r="F3048" s="3" t="str">
        <f t="shared" si="2"/>
        <v/>
      </c>
      <c r="G3048" s="47"/>
      <c r="H3048" s="3"/>
      <c r="I3048" s="3" t="str">
        <f>IF('Two Yrs Prior Data - copy here!'!D3053="","",'Two Yrs Prior Data - copy here!'!D3053)</f>
        <v/>
      </c>
      <c r="J3048" s="3" t="str">
        <f>IF('Two Yrs Prior Data - copy here!'!D3053="","",'Two Yrs Prior Data - copy here!'!L3053)</f>
        <v/>
      </c>
      <c r="K3048" s="3" t="str">
        <f>IF('Two Yrs Prior Data - copy here!'!D3053="","",'Two Yrs Prior Data - copy here!'!M3053)</f>
        <v/>
      </c>
      <c r="L3048" s="46" t="str">
        <f t="shared" si="3"/>
        <v/>
      </c>
      <c r="M3048" s="3" t="str">
        <f t="shared" si="4"/>
        <v/>
      </c>
      <c r="N3048" s="47"/>
    </row>
    <row r="3049" ht="15.75" customHeight="1">
      <c r="B3049" s="3" t="str">
        <f>IF('Prior Yr Data - copy here!'!D3054="","",'Prior Yr Data - copy here!'!D3054)</f>
        <v/>
      </c>
      <c r="C3049" s="3" t="str">
        <f>IF('Prior Yr Data - copy here!'!L3054="","",'Prior Yr Data - copy here!'!L3054)</f>
        <v/>
      </c>
      <c r="D3049" s="3" t="str">
        <f>IF('Prior Yr Data - copy here!'!M3054="","",'Prior Yr Data - copy here!'!M3054)</f>
        <v/>
      </c>
      <c r="E3049" s="46" t="str">
        <f t="shared" si="1"/>
        <v/>
      </c>
      <c r="F3049" s="3" t="str">
        <f t="shared" si="2"/>
        <v/>
      </c>
      <c r="G3049" s="47"/>
      <c r="H3049" s="3"/>
      <c r="I3049" s="3" t="str">
        <f>IF('Two Yrs Prior Data - copy here!'!D3054="","",'Two Yrs Prior Data - copy here!'!D3054)</f>
        <v/>
      </c>
      <c r="J3049" s="3" t="str">
        <f>IF('Two Yrs Prior Data - copy here!'!D3054="","",'Two Yrs Prior Data - copy here!'!L3054)</f>
        <v/>
      </c>
      <c r="K3049" s="3" t="str">
        <f>IF('Two Yrs Prior Data - copy here!'!D3054="","",'Two Yrs Prior Data - copy here!'!M3054)</f>
        <v/>
      </c>
      <c r="L3049" s="46" t="str">
        <f t="shared" si="3"/>
        <v/>
      </c>
      <c r="M3049" s="3" t="str">
        <f t="shared" si="4"/>
        <v/>
      </c>
      <c r="N3049" s="47"/>
    </row>
    <row r="3050" ht="15.75" customHeight="1">
      <c r="B3050" s="3" t="str">
        <f>IF('Prior Yr Data - copy here!'!D3055="","",'Prior Yr Data - copy here!'!D3055)</f>
        <v/>
      </c>
      <c r="C3050" s="3" t="str">
        <f>IF('Prior Yr Data - copy here!'!L3055="","",'Prior Yr Data - copy here!'!L3055)</f>
        <v/>
      </c>
      <c r="D3050" s="3" t="str">
        <f>IF('Prior Yr Data - copy here!'!M3055="","",'Prior Yr Data - copy here!'!M3055)</f>
        <v/>
      </c>
      <c r="E3050" s="46" t="str">
        <f t="shared" si="1"/>
        <v/>
      </c>
      <c r="F3050" s="3" t="str">
        <f t="shared" si="2"/>
        <v/>
      </c>
      <c r="G3050" s="47"/>
      <c r="H3050" s="3"/>
      <c r="I3050" s="3" t="str">
        <f>IF('Two Yrs Prior Data - copy here!'!D3055="","",'Two Yrs Prior Data - copy here!'!D3055)</f>
        <v/>
      </c>
      <c r="J3050" s="3" t="str">
        <f>IF('Two Yrs Prior Data - copy here!'!D3055="","",'Two Yrs Prior Data - copy here!'!L3055)</f>
        <v/>
      </c>
      <c r="K3050" s="3" t="str">
        <f>IF('Two Yrs Prior Data - copy here!'!D3055="","",'Two Yrs Prior Data - copy here!'!M3055)</f>
        <v/>
      </c>
      <c r="L3050" s="46" t="str">
        <f t="shared" si="3"/>
        <v/>
      </c>
      <c r="M3050" s="3" t="str">
        <f t="shared" si="4"/>
        <v/>
      </c>
      <c r="N3050" s="47"/>
    </row>
    <row r="3051" ht="15.75" customHeight="1">
      <c r="B3051" s="3" t="str">
        <f>IF('Prior Yr Data - copy here!'!D3056="","",'Prior Yr Data - copy here!'!D3056)</f>
        <v/>
      </c>
      <c r="C3051" s="3" t="str">
        <f>IF('Prior Yr Data - copy here!'!L3056="","",'Prior Yr Data - copy here!'!L3056)</f>
        <v/>
      </c>
      <c r="D3051" s="3" t="str">
        <f>IF('Prior Yr Data - copy here!'!M3056="","",'Prior Yr Data - copy here!'!M3056)</f>
        <v/>
      </c>
      <c r="E3051" s="46" t="str">
        <f t="shared" si="1"/>
        <v/>
      </c>
      <c r="F3051" s="3" t="str">
        <f t="shared" si="2"/>
        <v/>
      </c>
      <c r="G3051" s="47"/>
      <c r="H3051" s="3"/>
      <c r="I3051" s="3" t="str">
        <f>IF('Two Yrs Prior Data - copy here!'!D3056="","",'Two Yrs Prior Data - copy here!'!D3056)</f>
        <v/>
      </c>
      <c r="J3051" s="3" t="str">
        <f>IF('Two Yrs Prior Data - copy here!'!D3056="","",'Two Yrs Prior Data - copy here!'!L3056)</f>
        <v/>
      </c>
      <c r="K3051" s="3" t="str">
        <f>IF('Two Yrs Prior Data - copy here!'!D3056="","",'Two Yrs Prior Data - copy here!'!M3056)</f>
        <v/>
      </c>
      <c r="L3051" s="46" t="str">
        <f t="shared" si="3"/>
        <v/>
      </c>
      <c r="M3051" s="3" t="str">
        <f t="shared" si="4"/>
        <v/>
      </c>
      <c r="N3051" s="47"/>
    </row>
    <row r="3052" ht="15.75" customHeight="1">
      <c r="B3052" s="3" t="str">
        <f>IF('Prior Yr Data - copy here!'!D3057="","",'Prior Yr Data - copy here!'!D3057)</f>
        <v/>
      </c>
      <c r="C3052" s="3" t="str">
        <f>IF('Prior Yr Data - copy here!'!L3057="","",'Prior Yr Data - copy here!'!L3057)</f>
        <v/>
      </c>
      <c r="D3052" s="3" t="str">
        <f>IF('Prior Yr Data - copy here!'!M3057="","",'Prior Yr Data - copy here!'!M3057)</f>
        <v/>
      </c>
      <c r="E3052" s="46" t="str">
        <f t="shared" si="1"/>
        <v/>
      </c>
      <c r="F3052" s="3" t="str">
        <f t="shared" si="2"/>
        <v/>
      </c>
      <c r="G3052" s="47"/>
      <c r="H3052" s="3"/>
      <c r="I3052" s="3" t="str">
        <f>IF('Two Yrs Prior Data - copy here!'!D3057="","",'Two Yrs Prior Data - copy here!'!D3057)</f>
        <v/>
      </c>
      <c r="J3052" s="3" t="str">
        <f>IF('Two Yrs Prior Data - copy here!'!D3057="","",'Two Yrs Prior Data - copy here!'!L3057)</f>
        <v/>
      </c>
      <c r="K3052" s="3" t="str">
        <f>IF('Two Yrs Prior Data - copy here!'!D3057="","",'Two Yrs Prior Data - copy here!'!M3057)</f>
        <v/>
      </c>
      <c r="L3052" s="46" t="str">
        <f t="shared" si="3"/>
        <v/>
      </c>
      <c r="M3052" s="3" t="str">
        <f t="shared" si="4"/>
        <v/>
      </c>
      <c r="N3052" s="47"/>
    </row>
    <row r="3053" ht="15.75" customHeight="1">
      <c r="B3053" s="3" t="str">
        <f>IF('Prior Yr Data - copy here!'!D3058="","",'Prior Yr Data - copy here!'!D3058)</f>
        <v/>
      </c>
      <c r="C3053" s="3" t="str">
        <f>IF('Prior Yr Data - copy here!'!L3058="","",'Prior Yr Data - copy here!'!L3058)</f>
        <v/>
      </c>
      <c r="D3053" s="3" t="str">
        <f>IF('Prior Yr Data - copy here!'!M3058="","",'Prior Yr Data - copy here!'!M3058)</f>
        <v/>
      </c>
      <c r="E3053" s="46" t="str">
        <f t="shared" si="1"/>
        <v/>
      </c>
      <c r="F3053" s="3" t="str">
        <f t="shared" si="2"/>
        <v/>
      </c>
      <c r="G3053" s="47"/>
      <c r="H3053" s="3"/>
      <c r="I3053" s="3" t="str">
        <f>IF('Two Yrs Prior Data - copy here!'!D3058="","",'Two Yrs Prior Data - copy here!'!D3058)</f>
        <v/>
      </c>
      <c r="J3053" s="3" t="str">
        <f>IF('Two Yrs Prior Data - copy here!'!D3058="","",'Two Yrs Prior Data - copy here!'!L3058)</f>
        <v/>
      </c>
      <c r="K3053" s="3" t="str">
        <f>IF('Two Yrs Prior Data - copy here!'!D3058="","",'Two Yrs Prior Data - copy here!'!M3058)</f>
        <v/>
      </c>
      <c r="L3053" s="46" t="str">
        <f t="shared" si="3"/>
        <v/>
      </c>
      <c r="M3053" s="3" t="str">
        <f t="shared" si="4"/>
        <v/>
      </c>
      <c r="N3053" s="47"/>
    </row>
    <row r="3054" ht="15.75" customHeight="1">
      <c r="B3054" s="3" t="str">
        <f>IF('Prior Yr Data - copy here!'!D3059="","",'Prior Yr Data - copy here!'!D3059)</f>
        <v/>
      </c>
      <c r="C3054" s="3" t="str">
        <f>IF('Prior Yr Data - copy here!'!L3059="","",'Prior Yr Data - copy here!'!L3059)</f>
        <v/>
      </c>
      <c r="D3054" s="3" t="str">
        <f>IF('Prior Yr Data - copy here!'!M3059="","",'Prior Yr Data - copy here!'!M3059)</f>
        <v/>
      </c>
      <c r="E3054" s="46" t="str">
        <f t="shared" si="1"/>
        <v/>
      </c>
      <c r="F3054" s="3" t="str">
        <f t="shared" si="2"/>
        <v/>
      </c>
      <c r="G3054" s="47"/>
      <c r="H3054" s="3"/>
      <c r="I3054" s="3" t="str">
        <f>IF('Two Yrs Prior Data - copy here!'!D3059="","",'Two Yrs Prior Data - copy here!'!D3059)</f>
        <v/>
      </c>
      <c r="J3054" s="3" t="str">
        <f>IF('Two Yrs Prior Data - copy here!'!D3059="","",'Two Yrs Prior Data - copy here!'!L3059)</f>
        <v/>
      </c>
      <c r="K3054" s="3" t="str">
        <f>IF('Two Yrs Prior Data - copy here!'!D3059="","",'Two Yrs Prior Data - copy here!'!M3059)</f>
        <v/>
      </c>
      <c r="L3054" s="46" t="str">
        <f t="shared" si="3"/>
        <v/>
      </c>
      <c r="M3054" s="3" t="str">
        <f t="shared" si="4"/>
        <v/>
      </c>
      <c r="N3054" s="47"/>
    </row>
    <row r="3055" ht="15.75" customHeight="1">
      <c r="B3055" s="3" t="str">
        <f>IF('Prior Yr Data - copy here!'!D3060="","",'Prior Yr Data - copy here!'!D3060)</f>
        <v/>
      </c>
      <c r="C3055" s="3" t="str">
        <f>IF('Prior Yr Data - copy here!'!L3060="","",'Prior Yr Data - copy here!'!L3060)</f>
        <v/>
      </c>
      <c r="D3055" s="3" t="str">
        <f>IF('Prior Yr Data - copy here!'!M3060="","",'Prior Yr Data - copy here!'!M3060)</f>
        <v/>
      </c>
      <c r="E3055" s="46" t="str">
        <f t="shared" si="1"/>
        <v/>
      </c>
      <c r="F3055" s="3" t="str">
        <f t="shared" si="2"/>
        <v/>
      </c>
      <c r="G3055" s="47"/>
      <c r="H3055" s="3"/>
      <c r="I3055" s="3" t="str">
        <f>IF('Two Yrs Prior Data - copy here!'!D3060="","",'Two Yrs Prior Data - copy here!'!D3060)</f>
        <v/>
      </c>
      <c r="J3055" s="3" t="str">
        <f>IF('Two Yrs Prior Data - copy here!'!D3060="","",'Two Yrs Prior Data - copy here!'!L3060)</f>
        <v/>
      </c>
      <c r="K3055" s="3" t="str">
        <f>IF('Two Yrs Prior Data - copy here!'!D3060="","",'Two Yrs Prior Data - copy here!'!M3060)</f>
        <v/>
      </c>
      <c r="L3055" s="46" t="str">
        <f t="shared" si="3"/>
        <v/>
      </c>
      <c r="M3055" s="3" t="str">
        <f t="shared" si="4"/>
        <v/>
      </c>
      <c r="N3055" s="47"/>
    </row>
    <row r="3056" ht="15.75" customHeight="1">
      <c r="B3056" s="3" t="str">
        <f>IF('Prior Yr Data - copy here!'!D3061="","",'Prior Yr Data - copy here!'!D3061)</f>
        <v/>
      </c>
      <c r="C3056" s="3" t="str">
        <f>IF('Prior Yr Data - copy here!'!L3061="","",'Prior Yr Data - copy here!'!L3061)</f>
        <v/>
      </c>
      <c r="D3056" s="3" t="str">
        <f>IF('Prior Yr Data - copy here!'!M3061="","",'Prior Yr Data - copy here!'!M3061)</f>
        <v/>
      </c>
      <c r="E3056" s="46" t="str">
        <f t="shared" si="1"/>
        <v/>
      </c>
      <c r="F3056" s="3" t="str">
        <f t="shared" si="2"/>
        <v/>
      </c>
      <c r="G3056" s="47"/>
      <c r="H3056" s="3"/>
      <c r="I3056" s="3" t="str">
        <f>IF('Two Yrs Prior Data - copy here!'!D3061="","",'Two Yrs Prior Data - copy here!'!D3061)</f>
        <v/>
      </c>
      <c r="J3056" s="3" t="str">
        <f>IF('Two Yrs Prior Data - copy here!'!D3061="","",'Two Yrs Prior Data - copy here!'!L3061)</f>
        <v/>
      </c>
      <c r="K3056" s="3" t="str">
        <f>IF('Two Yrs Prior Data - copy here!'!D3061="","",'Two Yrs Prior Data - copy here!'!M3061)</f>
        <v/>
      </c>
      <c r="L3056" s="46" t="str">
        <f t="shared" si="3"/>
        <v/>
      </c>
      <c r="M3056" s="3" t="str">
        <f t="shared" si="4"/>
        <v/>
      </c>
      <c r="N3056" s="47"/>
    </row>
    <row r="3057" ht="15.75" customHeight="1">
      <c r="B3057" s="3" t="str">
        <f>IF('Prior Yr Data - copy here!'!D3062="","",'Prior Yr Data - copy here!'!D3062)</f>
        <v/>
      </c>
      <c r="C3057" s="3" t="str">
        <f>IF('Prior Yr Data - copy here!'!L3062="","",'Prior Yr Data - copy here!'!L3062)</f>
        <v/>
      </c>
      <c r="D3057" s="3" t="str">
        <f>IF('Prior Yr Data - copy here!'!M3062="","",'Prior Yr Data - copy here!'!M3062)</f>
        <v/>
      </c>
      <c r="E3057" s="46" t="str">
        <f t="shared" si="1"/>
        <v/>
      </c>
      <c r="F3057" s="3" t="str">
        <f t="shared" si="2"/>
        <v/>
      </c>
      <c r="G3057" s="47"/>
      <c r="H3057" s="3"/>
      <c r="I3057" s="3" t="str">
        <f>IF('Two Yrs Prior Data - copy here!'!D3062="","",'Two Yrs Prior Data - copy here!'!D3062)</f>
        <v/>
      </c>
      <c r="J3057" s="3" t="str">
        <f>IF('Two Yrs Prior Data - copy here!'!D3062="","",'Two Yrs Prior Data - copy here!'!L3062)</f>
        <v/>
      </c>
      <c r="K3057" s="3" t="str">
        <f>IF('Two Yrs Prior Data - copy here!'!D3062="","",'Two Yrs Prior Data - copy here!'!M3062)</f>
        <v/>
      </c>
      <c r="L3057" s="46" t="str">
        <f t="shared" si="3"/>
        <v/>
      </c>
      <c r="M3057" s="3" t="str">
        <f t="shared" si="4"/>
        <v/>
      </c>
      <c r="N3057" s="47"/>
    </row>
    <row r="3058" ht="15.75" customHeight="1">
      <c r="B3058" s="3" t="str">
        <f>IF('Prior Yr Data - copy here!'!D3063="","",'Prior Yr Data - copy here!'!D3063)</f>
        <v/>
      </c>
      <c r="C3058" s="3" t="str">
        <f>IF('Prior Yr Data - copy here!'!L3063="","",'Prior Yr Data - copy here!'!L3063)</f>
        <v/>
      </c>
      <c r="D3058" s="3" t="str">
        <f>IF('Prior Yr Data - copy here!'!M3063="","",'Prior Yr Data - copy here!'!M3063)</f>
        <v/>
      </c>
      <c r="E3058" s="46" t="str">
        <f t="shared" si="1"/>
        <v/>
      </c>
      <c r="F3058" s="3" t="str">
        <f t="shared" si="2"/>
        <v/>
      </c>
      <c r="G3058" s="47"/>
      <c r="H3058" s="3"/>
      <c r="I3058" s="3" t="str">
        <f>IF('Two Yrs Prior Data - copy here!'!D3063="","",'Two Yrs Prior Data - copy here!'!D3063)</f>
        <v/>
      </c>
      <c r="J3058" s="3" t="str">
        <f>IF('Two Yrs Prior Data - copy here!'!D3063="","",'Two Yrs Prior Data - copy here!'!L3063)</f>
        <v/>
      </c>
      <c r="K3058" s="3" t="str">
        <f>IF('Two Yrs Prior Data - copy here!'!D3063="","",'Two Yrs Prior Data - copy here!'!M3063)</f>
        <v/>
      </c>
      <c r="L3058" s="46" t="str">
        <f t="shared" si="3"/>
        <v/>
      </c>
      <c r="M3058" s="3" t="str">
        <f t="shared" si="4"/>
        <v/>
      </c>
      <c r="N3058" s="47"/>
    </row>
    <row r="3059" ht="15.75" customHeight="1">
      <c r="B3059" s="3" t="str">
        <f>IF('Prior Yr Data - copy here!'!D3064="","",'Prior Yr Data - copy here!'!D3064)</f>
        <v/>
      </c>
      <c r="C3059" s="3" t="str">
        <f>IF('Prior Yr Data - copy here!'!L3064="","",'Prior Yr Data - copy here!'!L3064)</f>
        <v/>
      </c>
      <c r="D3059" s="3" t="str">
        <f>IF('Prior Yr Data - copy here!'!M3064="","",'Prior Yr Data - copy here!'!M3064)</f>
        <v/>
      </c>
      <c r="E3059" s="46" t="str">
        <f t="shared" si="1"/>
        <v/>
      </c>
      <c r="F3059" s="3" t="str">
        <f t="shared" si="2"/>
        <v/>
      </c>
      <c r="G3059" s="47"/>
      <c r="H3059" s="3"/>
      <c r="I3059" s="3" t="str">
        <f>IF('Two Yrs Prior Data - copy here!'!D3064="","",'Two Yrs Prior Data - copy here!'!D3064)</f>
        <v/>
      </c>
      <c r="J3059" s="3" t="str">
        <f>IF('Two Yrs Prior Data - copy here!'!D3064="","",'Two Yrs Prior Data - copy here!'!L3064)</f>
        <v/>
      </c>
      <c r="K3059" s="3" t="str">
        <f>IF('Two Yrs Prior Data - copy here!'!D3064="","",'Two Yrs Prior Data - copy here!'!M3064)</f>
        <v/>
      </c>
      <c r="L3059" s="46" t="str">
        <f t="shared" si="3"/>
        <v/>
      </c>
      <c r="M3059" s="3" t="str">
        <f t="shared" si="4"/>
        <v/>
      </c>
      <c r="N3059" s="47"/>
    </row>
    <row r="3060" ht="15.75" customHeight="1">
      <c r="B3060" s="3" t="str">
        <f>IF('Prior Yr Data - copy here!'!D3065="","",'Prior Yr Data - copy here!'!D3065)</f>
        <v/>
      </c>
      <c r="C3060" s="3" t="str">
        <f>IF('Prior Yr Data - copy here!'!L3065="","",'Prior Yr Data - copy here!'!L3065)</f>
        <v/>
      </c>
      <c r="D3060" s="3" t="str">
        <f>IF('Prior Yr Data - copy here!'!M3065="","",'Prior Yr Data - copy here!'!M3065)</f>
        <v/>
      </c>
      <c r="E3060" s="46" t="str">
        <f t="shared" si="1"/>
        <v/>
      </c>
      <c r="F3060" s="3" t="str">
        <f t="shared" si="2"/>
        <v/>
      </c>
      <c r="G3060" s="47"/>
      <c r="H3060" s="3"/>
      <c r="I3060" s="3" t="str">
        <f>IF('Two Yrs Prior Data - copy here!'!D3065="","",'Two Yrs Prior Data - copy here!'!D3065)</f>
        <v/>
      </c>
      <c r="J3060" s="3" t="str">
        <f>IF('Two Yrs Prior Data - copy here!'!D3065="","",'Two Yrs Prior Data - copy here!'!L3065)</f>
        <v/>
      </c>
      <c r="K3060" s="3" t="str">
        <f>IF('Two Yrs Prior Data - copy here!'!D3065="","",'Two Yrs Prior Data - copy here!'!M3065)</f>
        <v/>
      </c>
      <c r="L3060" s="46" t="str">
        <f t="shared" si="3"/>
        <v/>
      </c>
      <c r="M3060" s="3" t="str">
        <f t="shared" si="4"/>
        <v/>
      </c>
      <c r="N3060" s="47"/>
    </row>
    <row r="3061" ht="15.75" customHeight="1">
      <c r="B3061" s="3" t="str">
        <f>IF('Prior Yr Data - copy here!'!D3066="","",'Prior Yr Data - copy here!'!D3066)</f>
        <v/>
      </c>
      <c r="C3061" s="3" t="str">
        <f>IF('Prior Yr Data - copy here!'!L3066="","",'Prior Yr Data - copy here!'!L3066)</f>
        <v/>
      </c>
      <c r="D3061" s="3" t="str">
        <f>IF('Prior Yr Data - copy here!'!M3066="","",'Prior Yr Data - copy here!'!M3066)</f>
        <v/>
      </c>
      <c r="E3061" s="46" t="str">
        <f t="shared" si="1"/>
        <v/>
      </c>
      <c r="F3061" s="3" t="str">
        <f t="shared" si="2"/>
        <v/>
      </c>
      <c r="G3061" s="47"/>
      <c r="H3061" s="3"/>
      <c r="I3061" s="3" t="str">
        <f>IF('Two Yrs Prior Data - copy here!'!D3066="","",'Two Yrs Prior Data - copy here!'!D3066)</f>
        <v/>
      </c>
      <c r="J3061" s="3" t="str">
        <f>IF('Two Yrs Prior Data - copy here!'!D3066="","",'Two Yrs Prior Data - copy here!'!L3066)</f>
        <v/>
      </c>
      <c r="K3061" s="3" t="str">
        <f>IF('Two Yrs Prior Data - copy here!'!D3066="","",'Two Yrs Prior Data - copy here!'!M3066)</f>
        <v/>
      </c>
      <c r="L3061" s="46" t="str">
        <f t="shared" si="3"/>
        <v/>
      </c>
      <c r="M3061" s="3" t="str">
        <f t="shared" si="4"/>
        <v/>
      </c>
      <c r="N3061" s="47"/>
    </row>
    <row r="3062" ht="15.75" customHeight="1">
      <c r="B3062" s="3" t="str">
        <f>IF('Prior Yr Data - copy here!'!D3067="","",'Prior Yr Data - copy here!'!D3067)</f>
        <v/>
      </c>
      <c r="C3062" s="3" t="str">
        <f>IF('Prior Yr Data - copy here!'!L3067="","",'Prior Yr Data - copy here!'!L3067)</f>
        <v/>
      </c>
      <c r="D3062" s="3" t="str">
        <f>IF('Prior Yr Data - copy here!'!M3067="","",'Prior Yr Data - copy here!'!M3067)</f>
        <v/>
      </c>
      <c r="E3062" s="46" t="str">
        <f t="shared" si="1"/>
        <v/>
      </c>
      <c r="F3062" s="3" t="str">
        <f t="shared" si="2"/>
        <v/>
      </c>
      <c r="G3062" s="47"/>
      <c r="H3062" s="3"/>
      <c r="I3062" s="3" t="str">
        <f>IF('Two Yrs Prior Data - copy here!'!D3067="","",'Two Yrs Prior Data - copy here!'!D3067)</f>
        <v/>
      </c>
      <c r="J3062" s="3" t="str">
        <f>IF('Two Yrs Prior Data - copy here!'!D3067="","",'Two Yrs Prior Data - copy here!'!L3067)</f>
        <v/>
      </c>
      <c r="K3062" s="3" t="str">
        <f>IF('Two Yrs Prior Data - copy here!'!D3067="","",'Two Yrs Prior Data - copy here!'!M3067)</f>
        <v/>
      </c>
      <c r="L3062" s="46" t="str">
        <f t="shared" si="3"/>
        <v/>
      </c>
      <c r="M3062" s="3" t="str">
        <f t="shared" si="4"/>
        <v/>
      </c>
      <c r="N3062" s="47"/>
    </row>
    <row r="3063" ht="15.75" customHeight="1">
      <c r="B3063" s="3" t="str">
        <f>IF('Prior Yr Data - copy here!'!D3068="","",'Prior Yr Data - copy here!'!D3068)</f>
        <v/>
      </c>
      <c r="C3063" s="3" t="str">
        <f>IF('Prior Yr Data - copy here!'!L3068="","",'Prior Yr Data - copy here!'!L3068)</f>
        <v/>
      </c>
      <c r="D3063" s="3" t="str">
        <f>IF('Prior Yr Data - copy here!'!M3068="","",'Prior Yr Data - copy here!'!M3068)</f>
        <v/>
      </c>
      <c r="E3063" s="46" t="str">
        <f t="shared" si="1"/>
        <v/>
      </c>
      <c r="F3063" s="3" t="str">
        <f t="shared" si="2"/>
        <v/>
      </c>
      <c r="G3063" s="47"/>
      <c r="H3063" s="3"/>
      <c r="I3063" s="3" t="str">
        <f>IF('Two Yrs Prior Data - copy here!'!D3068="","",'Two Yrs Prior Data - copy here!'!D3068)</f>
        <v/>
      </c>
      <c r="J3063" s="3" t="str">
        <f>IF('Two Yrs Prior Data - copy here!'!D3068="","",'Two Yrs Prior Data - copy here!'!L3068)</f>
        <v/>
      </c>
      <c r="K3063" s="3" t="str">
        <f>IF('Two Yrs Prior Data - copy here!'!D3068="","",'Two Yrs Prior Data - copy here!'!M3068)</f>
        <v/>
      </c>
      <c r="L3063" s="46" t="str">
        <f t="shared" si="3"/>
        <v/>
      </c>
      <c r="M3063" s="3" t="str">
        <f t="shared" si="4"/>
        <v/>
      </c>
      <c r="N3063" s="47"/>
    </row>
    <row r="3064" ht="15.75" customHeight="1">
      <c r="B3064" s="3" t="str">
        <f>IF('Prior Yr Data - copy here!'!D3069="","",'Prior Yr Data - copy here!'!D3069)</f>
        <v/>
      </c>
      <c r="C3064" s="3" t="str">
        <f>IF('Prior Yr Data - copy here!'!L3069="","",'Prior Yr Data - copy here!'!L3069)</f>
        <v/>
      </c>
      <c r="D3064" s="3" t="str">
        <f>IF('Prior Yr Data - copy here!'!M3069="","",'Prior Yr Data - copy here!'!M3069)</f>
        <v/>
      </c>
      <c r="E3064" s="46" t="str">
        <f t="shared" si="1"/>
        <v/>
      </c>
      <c r="F3064" s="3" t="str">
        <f t="shared" si="2"/>
        <v/>
      </c>
      <c r="G3064" s="47"/>
      <c r="H3064" s="3"/>
      <c r="I3064" s="3" t="str">
        <f>IF('Two Yrs Prior Data - copy here!'!D3069="","",'Two Yrs Prior Data - copy here!'!D3069)</f>
        <v/>
      </c>
      <c r="J3064" s="3" t="str">
        <f>IF('Two Yrs Prior Data - copy here!'!D3069="","",'Two Yrs Prior Data - copy here!'!L3069)</f>
        <v/>
      </c>
      <c r="K3064" s="3" t="str">
        <f>IF('Two Yrs Prior Data - copy here!'!D3069="","",'Two Yrs Prior Data - copy here!'!M3069)</f>
        <v/>
      </c>
      <c r="L3064" s="46" t="str">
        <f t="shared" si="3"/>
        <v/>
      </c>
      <c r="M3064" s="3" t="str">
        <f t="shared" si="4"/>
        <v/>
      </c>
      <c r="N3064" s="47"/>
    </row>
    <row r="3065" ht="15.75" customHeight="1">
      <c r="B3065" s="3" t="str">
        <f>IF('Prior Yr Data - copy here!'!D3070="","",'Prior Yr Data - copy here!'!D3070)</f>
        <v/>
      </c>
      <c r="C3065" s="3" t="str">
        <f>IF('Prior Yr Data - copy here!'!L3070="","",'Prior Yr Data - copy here!'!L3070)</f>
        <v/>
      </c>
      <c r="D3065" s="3" t="str">
        <f>IF('Prior Yr Data - copy here!'!M3070="","",'Prior Yr Data - copy here!'!M3070)</f>
        <v/>
      </c>
      <c r="E3065" s="46" t="str">
        <f t="shared" si="1"/>
        <v/>
      </c>
      <c r="F3065" s="3" t="str">
        <f t="shared" si="2"/>
        <v/>
      </c>
      <c r="G3065" s="47"/>
      <c r="H3065" s="3"/>
      <c r="I3065" s="3" t="str">
        <f>IF('Two Yrs Prior Data - copy here!'!D3070="","",'Two Yrs Prior Data - copy here!'!D3070)</f>
        <v/>
      </c>
      <c r="J3065" s="3" t="str">
        <f>IF('Two Yrs Prior Data - copy here!'!D3070="","",'Two Yrs Prior Data - copy here!'!L3070)</f>
        <v/>
      </c>
      <c r="K3065" s="3" t="str">
        <f>IF('Two Yrs Prior Data - copy here!'!D3070="","",'Two Yrs Prior Data - copy here!'!M3070)</f>
        <v/>
      </c>
      <c r="L3065" s="46" t="str">
        <f t="shared" si="3"/>
        <v/>
      </c>
      <c r="M3065" s="3" t="str">
        <f t="shared" si="4"/>
        <v/>
      </c>
      <c r="N3065" s="47"/>
    </row>
    <row r="3066" ht="15.75" customHeight="1">
      <c r="B3066" s="3" t="str">
        <f>IF('Prior Yr Data - copy here!'!D3071="","",'Prior Yr Data - copy here!'!D3071)</f>
        <v/>
      </c>
      <c r="C3066" s="3" t="str">
        <f>IF('Prior Yr Data - copy here!'!L3071="","",'Prior Yr Data - copy here!'!L3071)</f>
        <v/>
      </c>
      <c r="D3066" s="3" t="str">
        <f>IF('Prior Yr Data - copy here!'!M3071="","",'Prior Yr Data - copy here!'!M3071)</f>
        <v/>
      </c>
      <c r="E3066" s="46" t="str">
        <f t="shared" si="1"/>
        <v/>
      </c>
      <c r="F3066" s="3" t="str">
        <f t="shared" si="2"/>
        <v/>
      </c>
      <c r="G3066" s="47"/>
      <c r="H3066" s="3"/>
      <c r="I3066" s="3" t="str">
        <f>IF('Two Yrs Prior Data - copy here!'!D3071="","",'Two Yrs Prior Data - copy here!'!D3071)</f>
        <v/>
      </c>
      <c r="J3066" s="3" t="str">
        <f>IF('Two Yrs Prior Data - copy here!'!D3071="","",'Two Yrs Prior Data - copy here!'!L3071)</f>
        <v/>
      </c>
      <c r="K3066" s="3" t="str">
        <f>IF('Two Yrs Prior Data - copy here!'!D3071="","",'Two Yrs Prior Data - copy here!'!M3071)</f>
        <v/>
      </c>
      <c r="L3066" s="46" t="str">
        <f t="shared" si="3"/>
        <v/>
      </c>
      <c r="M3066" s="3" t="str">
        <f t="shared" si="4"/>
        <v/>
      </c>
      <c r="N3066" s="47"/>
    </row>
    <row r="3067" ht="15.75" customHeight="1">
      <c r="B3067" s="3" t="str">
        <f>IF('Prior Yr Data - copy here!'!D3072="","",'Prior Yr Data - copy here!'!D3072)</f>
        <v/>
      </c>
      <c r="C3067" s="3" t="str">
        <f>IF('Prior Yr Data - copy here!'!L3072="","",'Prior Yr Data - copy here!'!L3072)</f>
        <v/>
      </c>
      <c r="D3067" s="3" t="str">
        <f>IF('Prior Yr Data - copy here!'!M3072="","",'Prior Yr Data - copy here!'!M3072)</f>
        <v/>
      </c>
      <c r="E3067" s="46" t="str">
        <f t="shared" si="1"/>
        <v/>
      </c>
      <c r="F3067" s="3" t="str">
        <f t="shared" si="2"/>
        <v/>
      </c>
      <c r="G3067" s="47"/>
      <c r="H3067" s="3"/>
      <c r="I3067" s="3" t="str">
        <f>IF('Two Yrs Prior Data - copy here!'!D3072="","",'Two Yrs Prior Data - copy here!'!D3072)</f>
        <v/>
      </c>
      <c r="J3067" s="3" t="str">
        <f>IF('Two Yrs Prior Data - copy here!'!D3072="","",'Two Yrs Prior Data - copy here!'!L3072)</f>
        <v/>
      </c>
      <c r="K3067" s="3" t="str">
        <f>IF('Two Yrs Prior Data - copy here!'!D3072="","",'Two Yrs Prior Data - copy here!'!M3072)</f>
        <v/>
      </c>
      <c r="L3067" s="46" t="str">
        <f t="shared" si="3"/>
        <v/>
      </c>
      <c r="M3067" s="3" t="str">
        <f t="shared" si="4"/>
        <v/>
      </c>
      <c r="N3067" s="47"/>
    </row>
    <row r="3068" ht="15.75" customHeight="1">
      <c r="B3068" s="3" t="str">
        <f>IF('Prior Yr Data - copy here!'!D3073="","",'Prior Yr Data - copy here!'!D3073)</f>
        <v/>
      </c>
      <c r="C3068" s="3" t="str">
        <f>IF('Prior Yr Data - copy here!'!L3073="","",'Prior Yr Data - copy here!'!L3073)</f>
        <v/>
      </c>
      <c r="D3068" s="3" t="str">
        <f>IF('Prior Yr Data - copy here!'!M3073="","",'Prior Yr Data - copy here!'!M3073)</f>
        <v/>
      </c>
      <c r="E3068" s="46" t="str">
        <f t="shared" si="1"/>
        <v/>
      </c>
      <c r="F3068" s="3" t="str">
        <f t="shared" si="2"/>
        <v/>
      </c>
      <c r="G3068" s="47"/>
      <c r="H3068" s="3"/>
      <c r="I3068" s="3" t="str">
        <f>IF('Two Yrs Prior Data - copy here!'!D3073="","",'Two Yrs Prior Data - copy here!'!D3073)</f>
        <v/>
      </c>
      <c r="J3068" s="3" t="str">
        <f>IF('Two Yrs Prior Data - copy here!'!D3073="","",'Two Yrs Prior Data - copy here!'!L3073)</f>
        <v/>
      </c>
      <c r="K3068" s="3" t="str">
        <f>IF('Two Yrs Prior Data - copy here!'!D3073="","",'Two Yrs Prior Data - copy here!'!M3073)</f>
        <v/>
      </c>
      <c r="L3068" s="46" t="str">
        <f t="shared" si="3"/>
        <v/>
      </c>
      <c r="M3068" s="3" t="str">
        <f t="shared" si="4"/>
        <v/>
      </c>
      <c r="N3068" s="47"/>
    </row>
    <row r="3069" ht="15.75" customHeight="1">
      <c r="B3069" s="3" t="str">
        <f>IF('Prior Yr Data - copy here!'!D3074="","",'Prior Yr Data - copy here!'!D3074)</f>
        <v/>
      </c>
      <c r="C3069" s="3" t="str">
        <f>IF('Prior Yr Data - copy here!'!L3074="","",'Prior Yr Data - copy here!'!L3074)</f>
        <v/>
      </c>
      <c r="D3069" s="3" t="str">
        <f>IF('Prior Yr Data - copy here!'!M3074="","",'Prior Yr Data - copy here!'!M3074)</f>
        <v/>
      </c>
      <c r="E3069" s="46" t="str">
        <f t="shared" si="1"/>
        <v/>
      </c>
      <c r="F3069" s="3" t="str">
        <f t="shared" si="2"/>
        <v/>
      </c>
      <c r="G3069" s="47"/>
      <c r="H3069" s="3"/>
      <c r="I3069" s="3" t="str">
        <f>IF('Two Yrs Prior Data - copy here!'!D3074="","",'Two Yrs Prior Data - copy here!'!D3074)</f>
        <v/>
      </c>
      <c r="J3069" s="3" t="str">
        <f>IF('Two Yrs Prior Data - copy here!'!D3074="","",'Two Yrs Prior Data - copy here!'!L3074)</f>
        <v/>
      </c>
      <c r="K3069" s="3" t="str">
        <f>IF('Two Yrs Prior Data - copy here!'!D3074="","",'Two Yrs Prior Data - copy here!'!M3074)</f>
        <v/>
      </c>
      <c r="L3069" s="46" t="str">
        <f t="shared" si="3"/>
        <v/>
      </c>
      <c r="M3069" s="3" t="str">
        <f t="shared" si="4"/>
        <v/>
      </c>
      <c r="N3069" s="47"/>
    </row>
    <row r="3070" ht="15.75" customHeight="1">
      <c r="B3070" s="3" t="str">
        <f>IF('Prior Yr Data - copy here!'!D3075="","",'Prior Yr Data - copy here!'!D3075)</f>
        <v/>
      </c>
      <c r="C3070" s="3" t="str">
        <f>IF('Prior Yr Data - copy here!'!L3075="","",'Prior Yr Data - copy here!'!L3075)</f>
        <v/>
      </c>
      <c r="D3070" s="3" t="str">
        <f>IF('Prior Yr Data - copy here!'!M3075="","",'Prior Yr Data - copy here!'!M3075)</f>
        <v/>
      </c>
      <c r="E3070" s="46" t="str">
        <f t="shared" si="1"/>
        <v/>
      </c>
      <c r="F3070" s="3" t="str">
        <f t="shared" si="2"/>
        <v/>
      </c>
      <c r="G3070" s="47"/>
      <c r="H3070" s="3"/>
      <c r="I3070" s="3" t="str">
        <f>IF('Two Yrs Prior Data - copy here!'!D3075="","",'Two Yrs Prior Data - copy here!'!D3075)</f>
        <v/>
      </c>
      <c r="J3070" s="3" t="str">
        <f>IF('Two Yrs Prior Data - copy here!'!D3075="","",'Two Yrs Prior Data - copy here!'!L3075)</f>
        <v/>
      </c>
      <c r="K3070" s="3" t="str">
        <f>IF('Two Yrs Prior Data - copy here!'!D3075="","",'Two Yrs Prior Data - copy here!'!M3075)</f>
        <v/>
      </c>
      <c r="L3070" s="46" t="str">
        <f t="shared" si="3"/>
        <v/>
      </c>
      <c r="M3070" s="3" t="str">
        <f t="shared" si="4"/>
        <v/>
      </c>
      <c r="N3070" s="47"/>
    </row>
    <row r="3071" ht="15.75" customHeight="1">
      <c r="B3071" s="3" t="str">
        <f>IF('Prior Yr Data - copy here!'!D3076="","",'Prior Yr Data - copy here!'!D3076)</f>
        <v/>
      </c>
      <c r="C3071" s="3" t="str">
        <f>IF('Prior Yr Data - copy here!'!L3076="","",'Prior Yr Data - copy here!'!L3076)</f>
        <v/>
      </c>
      <c r="D3071" s="3" t="str">
        <f>IF('Prior Yr Data - copy here!'!M3076="","",'Prior Yr Data - copy here!'!M3076)</f>
        <v/>
      </c>
      <c r="E3071" s="46" t="str">
        <f t="shared" si="1"/>
        <v/>
      </c>
      <c r="F3071" s="3" t="str">
        <f t="shared" si="2"/>
        <v/>
      </c>
      <c r="G3071" s="47"/>
      <c r="H3071" s="3"/>
      <c r="I3071" s="3" t="str">
        <f>IF('Two Yrs Prior Data - copy here!'!D3076="","",'Two Yrs Prior Data - copy here!'!D3076)</f>
        <v/>
      </c>
      <c r="J3071" s="3" t="str">
        <f>IF('Two Yrs Prior Data - copy here!'!D3076="","",'Two Yrs Prior Data - copy here!'!L3076)</f>
        <v/>
      </c>
      <c r="K3071" s="3" t="str">
        <f>IF('Two Yrs Prior Data - copy here!'!D3076="","",'Two Yrs Prior Data - copy here!'!M3076)</f>
        <v/>
      </c>
      <c r="L3071" s="46" t="str">
        <f t="shared" si="3"/>
        <v/>
      </c>
      <c r="M3071" s="3" t="str">
        <f t="shared" si="4"/>
        <v/>
      </c>
      <c r="N3071" s="47"/>
    </row>
    <row r="3072" ht="15.75" customHeight="1">
      <c r="B3072" s="3" t="str">
        <f>IF('Prior Yr Data - copy here!'!D3077="","",'Prior Yr Data - copy here!'!D3077)</f>
        <v/>
      </c>
      <c r="C3072" s="3" t="str">
        <f>IF('Prior Yr Data - copy here!'!L3077="","",'Prior Yr Data - copy here!'!L3077)</f>
        <v/>
      </c>
      <c r="D3072" s="3" t="str">
        <f>IF('Prior Yr Data - copy here!'!M3077="","",'Prior Yr Data - copy here!'!M3077)</f>
        <v/>
      </c>
      <c r="E3072" s="46" t="str">
        <f t="shared" si="1"/>
        <v/>
      </c>
      <c r="F3072" s="3" t="str">
        <f t="shared" si="2"/>
        <v/>
      </c>
      <c r="G3072" s="47"/>
      <c r="H3072" s="3"/>
      <c r="I3072" s="3" t="str">
        <f>IF('Two Yrs Prior Data - copy here!'!D3077="","",'Two Yrs Prior Data - copy here!'!D3077)</f>
        <v/>
      </c>
      <c r="J3072" s="3" t="str">
        <f>IF('Two Yrs Prior Data - copy here!'!D3077="","",'Two Yrs Prior Data - copy here!'!L3077)</f>
        <v/>
      </c>
      <c r="K3072" s="3" t="str">
        <f>IF('Two Yrs Prior Data - copy here!'!D3077="","",'Two Yrs Prior Data - copy here!'!M3077)</f>
        <v/>
      </c>
      <c r="L3072" s="46" t="str">
        <f t="shared" si="3"/>
        <v/>
      </c>
      <c r="M3072" s="3" t="str">
        <f t="shared" si="4"/>
        <v/>
      </c>
      <c r="N3072" s="47"/>
    </row>
    <row r="3073" ht="15.75" customHeight="1">
      <c r="B3073" s="3" t="str">
        <f>IF('Prior Yr Data - copy here!'!D3078="","",'Prior Yr Data - copy here!'!D3078)</f>
        <v/>
      </c>
      <c r="C3073" s="3" t="str">
        <f>IF('Prior Yr Data - copy here!'!L3078="","",'Prior Yr Data - copy here!'!L3078)</f>
        <v/>
      </c>
      <c r="D3073" s="3" t="str">
        <f>IF('Prior Yr Data - copy here!'!M3078="","",'Prior Yr Data - copy here!'!M3078)</f>
        <v/>
      </c>
      <c r="E3073" s="46" t="str">
        <f t="shared" si="1"/>
        <v/>
      </c>
      <c r="F3073" s="3" t="str">
        <f t="shared" si="2"/>
        <v/>
      </c>
      <c r="G3073" s="47"/>
      <c r="H3073" s="3"/>
      <c r="I3073" s="3" t="str">
        <f>IF('Two Yrs Prior Data - copy here!'!D3078="","",'Two Yrs Prior Data - copy here!'!D3078)</f>
        <v/>
      </c>
      <c r="J3073" s="3" t="str">
        <f>IF('Two Yrs Prior Data - copy here!'!D3078="","",'Two Yrs Prior Data - copy here!'!L3078)</f>
        <v/>
      </c>
      <c r="K3073" s="3" t="str">
        <f>IF('Two Yrs Prior Data - copy here!'!D3078="","",'Two Yrs Prior Data - copy here!'!M3078)</f>
        <v/>
      </c>
      <c r="L3073" s="46" t="str">
        <f t="shared" si="3"/>
        <v/>
      </c>
      <c r="M3073" s="3" t="str">
        <f t="shared" si="4"/>
        <v/>
      </c>
      <c r="N3073" s="47"/>
    </row>
    <row r="3074" ht="15.75" customHeight="1">
      <c r="B3074" s="3" t="str">
        <f>IF('Prior Yr Data - copy here!'!D3079="","",'Prior Yr Data - copy here!'!D3079)</f>
        <v/>
      </c>
      <c r="C3074" s="3" t="str">
        <f>IF('Prior Yr Data - copy here!'!L3079="","",'Prior Yr Data - copy here!'!L3079)</f>
        <v/>
      </c>
      <c r="D3074" s="3" t="str">
        <f>IF('Prior Yr Data - copy here!'!M3079="","",'Prior Yr Data - copy here!'!M3079)</f>
        <v/>
      </c>
      <c r="E3074" s="46" t="str">
        <f t="shared" si="1"/>
        <v/>
      </c>
      <c r="F3074" s="3" t="str">
        <f t="shared" si="2"/>
        <v/>
      </c>
      <c r="G3074" s="47"/>
      <c r="H3074" s="3"/>
      <c r="I3074" s="3" t="str">
        <f>IF('Two Yrs Prior Data - copy here!'!D3079="","",'Two Yrs Prior Data - copy here!'!D3079)</f>
        <v/>
      </c>
      <c r="J3074" s="3" t="str">
        <f>IF('Two Yrs Prior Data - copy here!'!D3079="","",'Two Yrs Prior Data - copy here!'!L3079)</f>
        <v/>
      </c>
      <c r="K3074" s="3" t="str">
        <f>IF('Two Yrs Prior Data - copy here!'!D3079="","",'Two Yrs Prior Data - copy here!'!M3079)</f>
        <v/>
      </c>
      <c r="L3074" s="46" t="str">
        <f t="shared" si="3"/>
        <v/>
      </c>
      <c r="M3074" s="3" t="str">
        <f t="shared" si="4"/>
        <v/>
      </c>
      <c r="N3074" s="47"/>
    </row>
    <row r="3075" ht="15.75" customHeight="1">
      <c r="B3075" s="3" t="str">
        <f>IF('Prior Yr Data - copy here!'!D3080="","",'Prior Yr Data - copy here!'!D3080)</f>
        <v/>
      </c>
      <c r="C3075" s="3" t="str">
        <f>IF('Prior Yr Data - copy here!'!L3080="","",'Prior Yr Data - copy here!'!L3080)</f>
        <v/>
      </c>
      <c r="D3075" s="3" t="str">
        <f>IF('Prior Yr Data - copy here!'!M3080="","",'Prior Yr Data - copy here!'!M3080)</f>
        <v/>
      </c>
      <c r="E3075" s="46" t="str">
        <f t="shared" si="1"/>
        <v/>
      </c>
      <c r="F3075" s="3" t="str">
        <f t="shared" si="2"/>
        <v/>
      </c>
      <c r="G3075" s="47"/>
      <c r="H3075" s="3"/>
      <c r="I3075" s="3" t="str">
        <f>IF('Two Yrs Prior Data - copy here!'!D3080="","",'Two Yrs Prior Data - copy here!'!D3080)</f>
        <v/>
      </c>
      <c r="J3075" s="3" t="str">
        <f>IF('Two Yrs Prior Data - copy here!'!D3080="","",'Two Yrs Prior Data - copy here!'!L3080)</f>
        <v/>
      </c>
      <c r="K3075" s="3" t="str">
        <f>IF('Two Yrs Prior Data - copy here!'!D3080="","",'Two Yrs Prior Data - copy here!'!M3080)</f>
        <v/>
      </c>
      <c r="L3075" s="46" t="str">
        <f t="shared" si="3"/>
        <v/>
      </c>
      <c r="M3075" s="3" t="str">
        <f t="shared" si="4"/>
        <v/>
      </c>
      <c r="N3075" s="47"/>
    </row>
    <row r="3076" ht="15.75" customHeight="1">
      <c r="B3076" s="3" t="str">
        <f>IF('Prior Yr Data - copy here!'!D3081="","",'Prior Yr Data - copy here!'!D3081)</f>
        <v/>
      </c>
      <c r="C3076" s="3" t="str">
        <f>IF('Prior Yr Data - copy here!'!L3081="","",'Prior Yr Data - copy here!'!L3081)</f>
        <v/>
      </c>
      <c r="D3076" s="3" t="str">
        <f>IF('Prior Yr Data - copy here!'!M3081="","",'Prior Yr Data - copy here!'!M3081)</f>
        <v/>
      </c>
      <c r="E3076" s="46" t="str">
        <f t="shared" si="1"/>
        <v/>
      </c>
      <c r="F3076" s="3" t="str">
        <f t="shared" si="2"/>
        <v/>
      </c>
      <c r="G3076" s="47"/>
      <c r="H3076" s="3"/>
      <c r="I3076" s="3" t="str">
        <f>IF('Two Yrs Prior Data - copy here!'!D3081="","",'Two Yrs Prior Data - copy here!'!D3081)</f>
        <v/>
      </c>
      <c r="J3076" s="3" t="str">
        <f>IF('Two Yrs Prior Data - copy here!'!D3081="","",'Two Yrs Prior Data - copy here!'!L3081)</f>
        <v/>
      </c>
      <c r="K3076" s="3" t="str">
        <f>IF('Two Yrs Prior Data - copy here!'!D3081="","",'Two Yrs Prior Data - copy here!'!M3081)</f>
        <v/>
      </c>
      <c r="L3076" s="46" t="str">
        <f t="shared" si="3"/>
        <v/>
      </c>
      <c r="M3076" s="3" t="str">
        <f t="shared" si="4"/>
        <v/>
      </c>
      <c r="N3076" s="47"/>
    </row>
    <row r="3077" ht="15.75" customHeight="1">
      <c r="B3077" s="3" t="str">
        <f>IF('Prior Yr Data - copy here!'!D3082="","",'Prior Yr Data - copy here!'!D3082)</f>
        <v/>
      </c>
      <c r="C3077" s="3" t="str">
        <f>IF('Prior Yr Data - copy here!'!L3082="","",'Prior Yr Data - copy here!'!L3082)</f>
        <v/>
      </c>
      <c r="D3077" s="3" t="str">
        <f>IF('Prior Yr Data - copy here!'!M3082="","",'Prior Yr Data - copy here!'!M3082)</f>
        <v/>
      </c>
      <c r="E3077" s="46" t="str">
        <f t="shared" si="1"/>
        <v/>
      </c>
      <c r="F3077" s="3" t="str">
        <f t="shared" si="2"/>
        <v/>
      </c>
      <c r="G3077" s="47"/>
      <c r="H3077" s="3"/>
      <c r="I3077" s="3" t="str">
        <f>IF('Two Yrs Prior Data - copy here!'!D3082="","",'Two Yrs Prior Data - copy here!'!D3082)</f>
        <v/>
      </c>
      <c r="J3077" s="3" t="str">
        <f>IF('Two Yrs Prior Data - copy here!'!D3082="","",'Two Yrs Prior Data - copy here!'!L3082)</f>
        <v/>
      </c>
      <c r="K3077" s="3" t="str">
        <f>IF('Two Yrs Prior Data - copy here!'!D3082="","",'Two Yrs Prior Data - copy here!'!M3082)</f>
        <v/>
      </c>
      <c r="L3077" s="46" t="str">
        <f t="shared" si="3"/>
        <v/>
      </c>
      <c r="M3077" s="3" t="str">
        <f t="shared" si="4"/>
        <v/>
      </c>
      <c r="N3077" s="47"/>
    </row>
    <row r="3078" ht="15.75" customHeight="1">
      <c r="B3078" s="3" t="str">
        <f>IF('Prior Yr Data - copy here!'!D3083="","",'Prior Yr Data - copy here!'!D3083)</f>
        <v/>
      </c>
      <c r="C3078" s="3" t="str">
        <f>IF('Prior Yr Data - copy here!'!L3083="","",'Prior Yr Data - copy here!'!L3083)</f>
        <v/>
      </c>
      <c r="D3078" s="3" t="str">
        <f>IF('Prior Yr Data - copy here!'!M3083="","",'Prior Yr Data - copy here!'!M3083)</f>
        <v/>
      </c>
      <c r="E3078" s="46" t="str">
        <f t="shared" si="1"/>
        <v/>
      </c>
      <c r="F3078" s="3" t="str">
        <f t="shared" si="2"/>
        <v/>
      </c>
      <c r="G3078" s="47"/>
      <c r="H3078" s="3"/>
      <c r="I3078" s="3" t="str">
        <f>IF('Two Yrs Prior Data - copy here!'!D3083="","",'Two Yrs Prior Data - copy here!'!D3083)</f>
        <v/>
      </c>
      <c r="J3078" s="3" t="str">
        <f>IF('Two Yrs Prior Data - copy here!'!D3083="","",'Two Yrs Prior Data - copy here!'!L3083)</f>
        <v/>
      </c>
      <c r="K3078" s="3" t="str">
        <f>IF('Two Yrs Prior Data - copy here!'!D3083="","",'Two Yrs Prior Data - copy here!'!M3083)</f>
        <v/>
      </c>
      <c r="L3078" s="46" t="str">
        <f t="shared" si="3"/>
        <v/>
      </c>
      <c r="M3078" s="3" t="str">
        <f t="shared" si="4"/>
        <v/>
      </c>
      <c r="N3078" s="47"/>
    </row>
    <row r="3079" ht="15.75" customHeight="1">
      <c r="B3079" s="3" t="str">
        <f>IF('Prior Yr Data - copy here!'!D3084="","",'Prior Yr Data - copy here!'!D3084)</f>
        <v/>
      </c>
      <c r="C3079" s="3" t="str">
        <f>IF('Prior Yr Data - copy here!'!L3084="","",'Prior Yr Data - copy here!'!L3084)</f>
        <v/>
      </c>
      <c r="D3079" s="3" t="str">
        <f>IF('Prior Yr Data - copy here!'!M3084="","",'Prior Yr Data - copy here!'!M3084)</f>
        <v/>
      </c>
      <c r="E3079" s="46" t="str">
        <f t="shared" si="1"/>
        <v/>
      </c>
      <c r="F3079" s="3" t="str">
        <f t="shared" si="2"/>
        <v/>
      </c>
      <c r="G3079" s="47"/>
      <c r="H3079" s="3"/>
      <c r="I3079" s="3" t="str">
        <f>IF('Two Yrs Prior Data - copy here!'!D3084="","",'Two Yrs Prior Data - copy here!'!D3084)</f>
        <v/>
      </c>
      <c r="J3079" s="3" t="str">
        <f>IF('Two Yrs Prior Data - copy here!'!D3084="","",'Two Yrs Prior Data - copy here!'!L3084)</f>
        <v/>
      </c>
      <c r="K3079" s="3" t="str">
        <f>IF('Two Yrs Prior Data - copy here!'!D3084="","",'Two Yrs Prior Data - copy here!'!M3084)</f>
        <v/>
      </c>
      <c r="L3079" s="46" t="str">
        <f t="shared" si="3"/>
        <v/>
      </c>
      <c r="M3079" s="3" t="str">
        <f t="shared" si="4"/>
        <v/>
      </c>
      <c r="N3079" s="47"/>
    </row>
    <row r="3080" ht="15.75" customHeight="1">
      <c r="B3080" s="3" t="str">
        <f>IF('Prior Yr Data - copy here!'!D3085="","",'Prior Yr Data - copy here!'!D3085)</f>
        <v/>
      </c>
      <c r="C3080" s="3" t="str">
        <f>IF('Prior Yr Data - copy here!'!L3085="","",'Prior Yr Data - copy here!'!L3085)</f>
        <v/>
      </c>
      <c r="D3080" s="3" t="str">
        <f>IF('Prior Yr Data - copy here!'!M3085="","",'Prior Yr Data - copy here!'!M3085)</f>
        <v/>
      </c>
      <c r="E3080" s="46" t="str">
        <f t="shared" si="1"/>
        <v/>
      </c>
      <c r="F3080" s="3" t="str">
        <f t="shared" si="2"/>
        <v/>
      </c>
      <c r="G3080" s="47"/>
      <c r="H3080" s="3"/>
      <c r="I3080" s="3" t="str">
        <f>IF('Two Yrs Prior Data - copy here!'!D3085="","",'Two Yrs Prior Data - copy here!'!D3085)</f>
        <v/>
      </c>
      <c r="J3080" s="3" t="str">
        <f>IF('Two Yrs Prior Data - copy here!'!D3085="","",'Two Yrs Prior Data - copy here!'!L3085)</f>
        <v/>
      </c>
      <c r="K3080" s="3" t="str">
        <f>IF('Two Yrs Prior Data - copy here!'!D3085="","",'Two Yrs Prior Data - copy here!'!M3085)</f>
        <v/>
      </c>
      <c r="L3080" s="46" t="str">
        <f t="shared" si="3"/>
        <v/>
      </c>
      <c r="M3080" s="3" t="str">
        <f t="shared" si="4"/>
        <v/>
      </c>
      <c r="N3080" s="47"/>
    </row>
    <row r="3081" ht="15.75" customHeight="1">
      <c r="B3081" s="3" t="str">
        <f>IF('Prior Yr Data - copy here!'!D3086="","",'Prior Yr Data - copy here!'!D3086)</f>
        <v/>
      </c>
      <c r="C3081" s="3" t="str">
        <f>IF('Prior Yr Data - copy here!'!L3086="","",'Prior Yr Data - copy here!'!L3086)</f>
        <v/>
      </c>
      <c r="D3081" s="3" t="str">
        <f>IF('Prior Yr Data - copy here!'!M3086="","",'Prior Yr Data - copy here!'!M3086)</f>
        <v/>
      </c>
      <c r="E3081" s="46" t="str">
        <f t="shared" si="1"/>
        <v/>
      </c>
      <c r="F3081" s="3" t="str">
        <f t="shared" si="2"/>
        <v/>
      </c>
      <c r="G3081" s="47"/>
      <c r="H3081" s="3"/>
      <c r="I3081" s="3" t="str">
        <f>IF('Two Yrs Prior Data - copy here!'!D3086="","",'Two Yrs Prior Data - copy here!'!D3086)</f>
        <v/>
      </c>
      <c r="J3081" s="3" t="str">
        <f>IF('Two Yrs Prior Data - copy here!'!D3086="","",'Two Yrs Prior Data - copy here!'!L3086)</f>
        <v/>
      </c>
      <c r="K3081" s="3" t="str">
        <f>IF('Two Yrs Prior Data - copy here!'!D3086="","",'Two Yrs Prior Data - copy here!'!M3086)</f>
        <v/>
      </c>
      <c r="L3081" s="46" t="str">
        <f t="shared" si="3"/>
        <v/>
      </c>
      <c r="M3081" s="3" t="str">
        <f t="shared" si="4"/>
        <v/>
      </c>
      <c r="N3081" s="47"/>
    </row>
    <row r="3082" ht="15.75" customHeight="1">
      <c r="B3082" s="3" t="str">
        <f>IF('Prior Yr Data - copy here!'!D3087="","",'Prior Yr Data - copy here!'!D3087)</f>
        <v/>
      </c>
      <c r="C3082" s="3" t="str">
        <f>IF('Prior Yr Data - copy here!'!L3087="","",'Prior Yr Data - copy here!'!L3087)</f>
        <v/>
      </c>
      <c r="D3082" s="3" t="str">
        <f>IF('Prior Yr Data - copy here!'!M3087="","",'Prior Yr Data - copy here!'!M3087)</f>
        <v/>
      </c>
      <c r="E3082" s="46" t="str">
        <f t="shared" si="1"/>
        <v/>
      </c>
      <c r="F3082" s="3" t="str">
        <f t="shared" si="2"/>
        <v/>
      </c>
      <c r="G3082" s="47"/>
      <c r="H3082" s="3"/>
      <c r="I3082" s="3" t="str">
        <f>IF('Two Yrs Prior Data - copy here!'!D3087="","",'Two Yrs Prior Data - copy here!'!D3087)</f>
        <v/>
      </c>
      <c r="J3082" s="3" t="str">
        <f>IF('Two Yrs Prior Data - copy here!'!D3087="","",'Two Yrs Prior Data - copy here!'!L3087)</f>
        <v/>
      </c>
      <c r="K3082" s="3" t="str">
        <f>IF('Two Yrs Prior Data - copy here!'!D3087="","",'Two Yrs Prior Data - copy here!'!M3087)</f>
        <v/>
      </c>
      <c r="L3082" s="46" t="str">
        <f t="shared" si="3"/>
        <v/>
      </c>
      <c r="M3082" s="3" t="str">
        <f t="shared" si="4"/>
        <v/>
      </c>
      <c r="N3082" s="47"/>
    </row>
    <row r="3083" ht="15.75" customHeight="1">
      <c r="B3083" s="3" t="str">
        <f>IF('Prior Yr Data - copy here!'!D3088="","",'Prior Yr Data - copy here!'!D3088)</f>
        <v/>
      </c>
      <c r="C3083" s="3" t="str">
        <f>IF('Prior Yr Data - copy here!'!L3088="","",'Prior Yr Data - copy here!'!L3088)</f>
        <v/>
      </c>
      <c r="D3083" s="3" t="str">
        <f>IF('Prior Yr Data - copy here!'!M3088="","",'Prior Yr Data - copy here!'!M3088)</f>
        <v/>
      </c>
      <c r="E3083" s="46" t="str">
        <f t="shared" si="1"/>
        <v/>
      </c>
      <c r="F3083" s="3" t="str">
        <f t="shared" si="2"/>
        <v/>
      </c>
      <c r="G3083" s="47"/>
      <c r="H3083" s="3"/>
      <c r="I3083" s="3" t="str">
        <f>IF('Two Yrs Prior Data - copy here!'!D3088="","",'Two Yrs Prior Data - copy here!'!D3088)</f>
        <v/>
      </c>
      <c r="J3083" s="3" t="str">
        <f>IF('Two Yrs Prior Data - copy here!'!D3088="","",'Two Yrs Prior Data - copy here!'!L3088)</f>
        <v/>
      </c>
      <c r="K3083" s="3" t="str">
        <f>IF('Two Yrs Prior Data - copy here!'!D3088="","",'Two Yrs Prior Data - copy here!'!M3088)</f>
        <v/>
      </c>
      <c r="L3083" s="46" t="str">
        <f t="shared" si="3"/>
        <v/>
      </c>
      <c r="M3083" s="3" t="str">
        <f t="shared" si="4"/>
        <v/>
      </c>
      <c r="N3083" s="47"/>
    </row>
    <row r="3084" ht="15.75" customHeight="1">
      <c r="B3084" s="3" t="str">
        <f>IF('Prior Yr Data - copy here!'!D3089="","",'Prior Yr Data - copy here!'!D3089)</f>
        <v/>
      </c>
      <c r="C3084" s="3" t="str">
        <f>IF('Prior Yr Data - copy here!'!L3089="","",'Prior Yr Data - copy here!'!L3089)</f>
        <v/>
      </c>
      <c r="D3084" s="3" t="str">
        <f>IF('Prior Yr Data - copy here!'!M3089="","",'Prior Yr Data - copy here!'!M3089)</f>
        <v/>
      </c>
      <c r="E3084" s="46" t="str">
        <f t="shared" si="1"/>
        <v/>
      </c>
      <c r="F3084" s="3" t="str">
        <f t="shared" si="2"/>
        <v/>
      </c>
      <c r="G3084" s="47"/>
      <c r="H3084" s="3"/>
      <c r="I3084" s="3" t="str">
        <f>IF('Two Yrs Prior Data - copy here!'!D3089="","",'Two Yrs Prior Data - copy here!'!D3089)</f>
        <v/>
      </c>
      <c r="J3084" s="3" t="str">
        <f>IF('Two Yrs Prior Data - copy here!'!D3089="","",'Two Yrs Prior Data - copy here!'!L3089)</f>
        <v/>
      </c>
      <c r="K3084" s="3" t="str">
        <f>IF('Two Yrs Prior Data - copy here!'!D3089="","",'Two Yrs Prior Data - copy here!'!M3089)</f>
        <v/>
      </c>
      <c r="L3084" s="46" t="str">
        <f t="shared" si="3"/>
        <v/>
      </c>
      <c r="M3084" s="3" t="str">
        <f t="shared" si="4"/>
        <v/>
      </c>
      <c r="N3084" s="47"/>
    </row>
    <row r="3085" ht="15.75" customHeight="1">
      <c r="B3085" s="3" t="str">
        <f>IF('Prior Yr Data - copy here!'!D3090="","",'Prior Yr Data - copy here!'!D3090)</f>
        <v/>
      </c>
      <c r="C3085" s="3" t="str">
        <f>IF('Prior Yr Data - copy here!'!L3090="","",'Prior Yr Data - copy here!'!L3090)</f>
        <v/>
      </c>
      <c r="D3085" s="3" t="str">
        <f>IF('Prior Yr Data - copy here!'!M3090="","",'Prior Yr Data - copy here!'!M3090)</f>
        <v/>
      </c>
      <c r="E3085" s="46" t="str">
        <f t="shared" si="1"/>
        <v/>
      </c>
      <c r="F3085" s="3" t="str">
        <f t="shared" si="2"/>
        <v/>
      </c>
      <c r="G3085" s="47"/>
      <c r="H3085" s="3"/>
      <c r="I3085" s="3" t="str">
        <f>IF('Two Yrs Prior Data - copy here!'!D3090="","",'Two Yrs Prior Data - copy here!'!D3090)</f>
        <v/>
      </c>
      <c r="J3085" s="3" t="str">
        <f>IF('Two Yrs Prior Data - copy here!'!D3090="","",'Two Yrs Prior Data - copy here!'!L3090)</f>
        <v/>
      </c>
      <c r="K3085" s="3" t="str">
        <f>IF('Two Yrs Prior Data - copy here!'!D3090="","",'Two Yrs Prior Data - copy here!'!M3090)</f>
        <v/>
      </c>
      <c r="L3085" s="46" t="str">
        <f t="shared" si="3"/>
        <v/>
      </c>
      <c r="M3085" s="3" t="str">
        <f t="shared" si="4"/>
        <v/>
      </c>
      <c r="N3085" s="47"/>
    </row>
    <row r="3086" ht="15.75" customHeight="1">
      <c r="B3086" s="3" t="str">
        <f>IF('Prior Yr Data - copy here!'!D3091="","",'Prior Yr Data - copy here!'!D3091)</f>
        <v/>
      </c>
      <c r="C3086" s="3" t="str">
        <f>IF('Prior Yr Data - copy here!'!L3091="","",'Prior Yr Data - copy here!'!L3091)</f>
        <v/>
      </c>
      <c r="D3086" s="3" t="str">
        <f>IF('Prior Yr Data - copy here!'!M3091="","",'Prior Yr Data - copy here!'!M3091)</f>
        <v/>
      </c>
      <c r="E3086" s="46" t="str">
        <f t="shared" si="1"/>
        <v/>
      </c>
      <c r="F3086" s="3" t="str">
        <f t="shared" si="2"/>
        <v/>
      </c>
      <c r="G3086" s="47"/>
      <c r="H3086" s="3"/>
      <c r="I3086" s="3" t="str">
        <f>IF('Two Yrs Prior Data - copy here!'!D3091="","",'Two Yrs Prior Data - copy here!'!D3091)</f>
        <v/>
      </c>
      <c r="J3086" s="3" t="str">
        <f>IF('Two Yrs Prior Data - copy here!'!D3091="","",'Two Yrs Prior Data - copy here!'!L3091)</f>
        <v/>
      </c>
      <c r="K3086" s="3" t="str">
        <f>IF('Two Yrs Prior Data - copy here!'!D3091="","",'Two Yrs Prior Data - copy here!'!M3091)</f>
        <v/>
      </c>
      <c r="L3086" s="46" t="str">
        <f t="shared" si="3"/>
        <v/>
      </c>
      <c r="M3086" s="3" t="str">
        <f t="shared" si="4"/>
        <v/>
      </c>
      <c r="N3086" s="47"/>
    </row>
    <row r="3087" ht="15.75" customHeight="1">
      <c r="B3087" s="3" t="str">
        <f>IF('Prior Yr Data - copy here!'!D3092="","",'Prior Yr Data - copy here!'!D3092)</f>
        <v/>
      </c>
      <c r="C3087" s="3" t="str">
        <f>IF('Prior Yr Data - copy here!'!L3092="","",'Prior Yr Data - copy here!'!L3092)</f>
        <v/>
      </c>
      <c r="D3087" s="3" t="str">
        <f>IF('Prior Yr Data - copy here!'!M3092="","",'Prior Yr Data - copy here!'!M3092)</f>
        <v/>
      </c>
      <c r="E3087" s="46" t="str">
        <f t="shared" si="1"/>
        <v/>
      </c>
      <c r="F3087" s="3" t="str">
        <f t="shared" si="2"/>
        <v/>
      </c>
      <c r="G3087" s="47"/>
      <c r="H3087" s="3"/>
      <c r="I3087" s="3" t="str">
        <f>IF('Two Yrs Prior Data - copy here!'!D3092="","",'Two Yrs Prior Data - copy here!'!D3092)</f>
        <v/>
      </c>
      <c r="J3087" s="3" t="str">
        <f>IF('Two Yrs Prior Data - copy here!'!D3092="","",'Two Yrs Prior Data - copy here!'!L3092)</f>
        <v/>
      </c>
      <c r="K3087" s="3" t="str">
        <f>IF('Two Yrs Prior Data - copy here!'!D3092="","",'Two Yrs Prior Data - copy here!'!M3092)</f>
        <v/>
      </c>
      <c r="L3087" s="46" t="str">
        <f t="shared" si="3"/>
        <v/>
      </c>
      <c r="M3087" s="3" t="str">
        <f t="shared" si="4"/>
        <v/>
      </c>
      <c r="N3087" s="47"/>
    </row>
    <row r="3088" ht="15.75" customHeight="1">
      <c r="B3088" s="3" t="str">
        <f>IF('Prior Yr Data - copy here!'!D3093="","",'Prior Yr Data - copy here!'!D3093)</f>
        <v/>
      </c>
      <c r="C3088" s="3" t="str">
        <f>IF('Prior Yr Data - copy here!'!L3093="","",'Prior Yr Data - copy here!'!L3093)</f>
        <v/>
      </c>
      <c r="D3088" s="3" t="str">
        <f>IF('Prior Yr Data - copy here!'!M3093="","",'Prior Yr Data - copy here!'!M3093)</f>
        <v/>
      </c>
      <c r="E3088" s="46" t="str">
        <f t="shared" si="1"/>
        <v/>
      </c>
      <c r="F3088" s="3" t="str">
        <f t="shared" si="2"/>
        <v/>
      </c>
      <c r="G3088" s="47"/>
      <c r="H3088" s="3"/>
      <c r="I3088" s="3" t="str">
        <f>IF('Two Yrs Prior Data - copy here!'!D3093="","",'Two Yrs Prior Data - copy here!'!D3093)</f>
        <v/>
      </c>
      <c r="J3088" s="3" t="str">
        <f>IF('Two Yrs Prior Data - copy here!'!D3093="","",'Two Yrs Prior Data - copy here!'!L3093)</f>
        <v/>
      </c>
      <c r="K3088" s="3" t="str">
        <f>IF('Two Yrs Prior Data - copy here!'!D3093="","",'Two Yrs Prior Data - copy here!'!M3093)</f>
        <v/>
      </c>
      <c r="L3088" s="46" t="str">
        <f t="shared" si="3"/>
        <v/>
      </c>
      <c r="M3088" s="3" t="str">
        <f t="shared" si="4"/>
        <v/>
      </c>
      <c r="N3088" s="47"/>
    </row>
    <row r="3089" ht="15.75" customHeight="1">
      <c r="B3089" s="3" t="str">
        <f>IF('Prior Yr Data - copy here!'!D3094="","",'Prior Yr Data - copy here!'!D3094)</f>
        <v/>
      </c>
      <c r="C3089" s="3" t="str">
        <f>IF('Prior Yr Data - copy here!'!L3094="","",'Prior Yr Data - copy here!'!L3094)</f>
        <v/>
      </c>
      <c r="D3089" s="3" t="str">
        <f>IF('Prior Yr Data - copy here!'!M3094="","",'Prior Yr Data - copy here!'!M3094)</f>
        <v/>
      </c>
      <c r="E3089" s="46" t="str">
        <f t="shared" si="1"/>
        <v/>
      </c>
      <c r="F3089" s="3" t="str">
        <f t="shared" si="2"/>
        <v/>
      </c>
      <c r="G3089" s="47"/>
      <c r="H3089" s="3"/>
      <c r="I3089" s="3" t="str">
        <f>IF('Two Yrs Prior Data - copy here!'!D3094="","",'Two Yrs Prior Data - copy here!'!D3094)</f>
        <v/>
      </c>
      <c r="J3089" s="3" t="str">
        <f>IF('Two Yrs Prior Data - copy here!'!D3094="","",'Two Yrs Prior Data - copy here!'!L3094)</f>
        <v/>
      </c>
      <c r="K3089" s="3" t="str">
        <f>IF('Two Yrs Prior Data - copy here!'!D3094="","",'Two Yrs Prior Data - copy here!'!M3094)</f>
        <v/>
      </c>
      <c r="L3089" s="46" t="str">
        <f t="shared" si="3"/>
        <v/>
      </c>
      <c r="M3089" s="3" t="str">
        <f t="shared" si="4"/>
        <v/>
      </c>
      <c r="N3089" s="47"/>
    </row>
    <row r="3090" ht="15.75" customHeight="1">
      <c r="B3090" s="3" t="str">
        <f>IF('Prior Yr Data - copy here!'!D3095="","",'Prior Yr Data - copy here!'!D3095)</f>
        <v/>
      </c>
      <c r="C3090" s="3" t="str">
        <f>IF('Prior Yr Data - copy here!'!L3095="","",'Prior Yr Data - copy here!'!L3095)</f>
        <v/>
      </c>
      <c r="D3090" s="3" t="str">
        <f>IF('Prior Yr Data - copy here!'!M3095="","",'Prior Yr Data - copy here!'!M3095)</f>
        <v/>
      </c>
      <c r="E3090" s="46" t="str">
        <f t="shared" si="1"/>
        <v/>
      </c>
      <c r="F3090" s="3" t="str">
        <f t="shared" si="2"/>
        <v/>
      </c>
      <c r="G3090" s="47"/>
      <c r="H3090" s="3"/>
      <c r="I3090" s="3" t="str">
        <f>IF('Two Yrs Prior Data - copy here!'!D3095="","",'Two Yrs Prior Data - copy here!'!D3095)</f>
        <v/>
      </c>
      <c r="J3090" s="3" t="str">
        <f>IF('Two Yrs Prior Data - copy here!'!D3095="","",'Two Yrs Prior Data - copy here!'!L3095)</f>
        <v/>
      </c>
      <c r="K3090" s="3" t="str">
        <f>IF('Two Yrs Prior Data - copy here!'!D3095="","",'Two Yrs Prior Data - copy here!'!M3095)</f>
        <v/>
      </c>
      <c r="L3090" s="46" t="str">
        <f t="shared" si="3"/>
        <v/>
      </c>
      <c r="M3090" s="3" t="str">
        <f t="shared" si="4"/>
        <v/>
      </c>
      <c r="N3090" s="47"/>
    </row>
    <row r="3091" ht="15.75" customHeight="1">
      <c r="B3091" s="3" t="str">
        <f>IF('Prior Yr Data - copy here!'!D3096="","",'Prior Yr Data - copy here!'!D3096)</f>
        <v/>
      </c>
      <c r="C3091" s="3" t="str">
        <f>IF('Prior Yr Data - copy here!'!L3096="","",'Prior Yr Data - copy here!'!L3096)</f>
        <v/>
      </c>
      <c r="D3091" s="3" t="str">
        <f>IF('Prior Yr Data - copy here!'!M3096="","",'Prior Yr Data - copy here!'!M3096)</f>
        <v/>
      </c>
      <c r="E3091" s="46" t="str">
        <f t="shared" si="1"/>
        <v/>
      </c>
      <c r="F3091" s="3" t="str">
        <f t="shared" si="2"/>
        <v/>
      </c>
      <c r="G3091" s="47"/>
      <c r="H3091" s="3"/>
      <c r="I3091" s="3" t="str">
        <f>IF('Two Yrs Prior Data - copy here!'!D3096="","",'Two Yrs Prior Data - copy here!'!D3096)</f>
        <v/>
      </c>
      <c r="J3091" s="3" t="str">
        <f>IF('Two Yrs Prior Data - copy here!'!D3096="","",'Two Yrs Prior Data - copy here!'!L3096)</f>
        <v/>
      </c>
      <c r="K3091" s="3" t="str">
        <f>IF('Two Yrs Prior Data - copy here!'!D3096="","",'Two Yrs Prior Data - copy here!'!M3096)</f>
        <v/>
      </c>
      <c r="L3091" s="46" t="str">
        <f t="shared" si="3"/>
        <v/>
      </c>
      <c r="M3091" s="3" t="str">
        <f t="shared" si="4"/>
        <v/>
      </c>
      <c r="N3091" s="47"/>
    </row>
    <row r="3092" ht="15.75" customHeight="1">
      <c r="B3092" s="3" t="str">
        <f>IF('Prior Yr Data - copy here!'!D3097="","",'Prior Yr Data - copy here!'!D3097)</f>
        <v/>
      </c>
      <c r="C3092" s="3" t="str">
        <f>IF('Prior Yr Data - copy here!'!L3097="","",'Prior Yr Data - copy here!'!L3097)</f>
        <v/>
      </c>
      <c r="D3092" s="3" t="str">
        <f>IF('Prior Yr Data - copy here!'!M3097="","",'Prior Yr Data - copy here!'!M3097)</f>
        <v/>
      </c>
      <c r="E3092" s="46" t="str">
        <f t="shared" si="1"/>
        <v/>
      </c>
      <c r="F3092" s="3" t="str">
        <f t="shared" si="2"/>
        <v/>
      </c>
      <c r="G3092" s="47"/>
      <c r="H3092" s="3"/>
      <c r="I3092" s="3" t="str">
        <f>IF('Two Yrs Prior Data - copy here!'!D3097="","",'Two Yrs Prior Data - copy here!'!D3097)</f>
        <v/>
      </c>
      <c r="J3092" s="3" t="str">
        <f>IF('Two Yrs Prior Data - copy here!'!D3097="","",'Two Yrs Prior Data - copy here!'!L3097)</f>
        <v/>
      </c>
      <c r="K3092" s="3" t="str">
        <f>IF('Two Yrs Prior Data - copy here!'!D3097="","",'Two Yrs Prior Data - copy here!'!M3097)</f>
        <v/>
      </c>
      <c r="L3092" s="46" t="str">
        <f t="shared" si="3"/>
        <v/>
      </c>
      <c r="M3092" s="3" t="str">
        <f t="shared" si="4"/>
        <v/>
      </c>
      <c r="N3092" s="47"/>
    </row>
    <row r="3093" ht="15.75" customHeight="1">
      <c r="B3093" s="3" t="str">
        <f>IF('Prior Yr Data - copy here!'!D3098="","",'Prior Yr Data - copy here!'!D3098)</f>
        <v/>
      </c>
      <c r="C3093" s="3" t="str">
        <f>IF('Prior Yr Data - copy here!'!L3098="","",'Prior Yr Data - copy here!'!L3098)</f>
        <v/>
      </c>
      <c r="D3093" s="3" t="str">
        <f>IF('Prior Yr Data - copy here!'!M3098="","",'Prior Yr Data - copy here!'!M3098)</f>
        <v/>
      </c>
      <c r="E3093" s="46" t="str">
        <f t="shared" si="1"/>
        <v/>
      </c>
      <c r="F3093" s="3" t="str">
        <f t="shared" si="2"/>
        <v/>
      </c>
      <c r="G3093" s="47"/>
      <c r="H3093" s="3"/>
      <c r="I3093" s="3" t="str">
        <f>IF('Two Yrs Prior Data - copy here!'!D3098="","",'Two Yrs Prior Data - copy here!'!D3098)</f>
        <v/>
      </c>
      <c r="J3093" s="3" t="str">
        <f>IF('Two Yrs Prior Data - copy here!'!D3098="","",'Two Yrs Prior Data - copy here!'!L3098)</f>
        <v/>
      </c>
      <c r="K3093" s="3" t="str">
        <f>IF('Two Yrs Prior Data - copy here!'!D3098="","",'Two Yrs Prior Data - copy here!'!M3098)</f>
        <v/>
      </c>
      <c r="L3093" s="46" t="str">
        <f t="shared" si="3"/>
        <v/>
      </c>
      <c r="M3093" s="3" t="str">
        <f t="shared" si="4"/>
        <v/>
      </c>
      <c r="N3093" s="47"/>
    </row>
    <row r="3094" ht="15.75" customHeight="1">
      <c r="B3094" s="3" t="str">
        <f>IF('Prior Yr Data - copy here!'!D3099="","",'Prior Yr Data - copy here!'!D3099)</f>
        <v/>
      </c>
      <c r="C3094" s="3" t="str">
        <f>IF('Prior Yr Data - copy here!'!L3099="","",'Prior Yr Data - copy here!'!L3099)</f>
        <v/>
      </c>
      <c r="D3094" s="3" t="str">
        <f>IF('Prior Yr Data - copy here!'!M3099="","",'Prior Yr Data - copy here!'!M3099)</f>
        <v/>
      </c>
      <c r="E3094" s="46" t="str">
        <f t="shared" si="1"/>
        <v/>
      </c>
      <c r="F3094" s="3" t="str">
        <f t="shared" si="2"/>
        <v/>
      </c>
      <c r="G3094" s="47"/>
      <c r="H3094" s="3"/>
      <c r="I3094" s="3" t="str">
        <f>IF('Two Yrs Prior Data - copy here!'!D3099="","",'Two Yrs Prior Data - copy here!'!D3099)</f>
        <v/>
      </c>
      <c r="J3094" s="3" t="str">
        <f>IF('Two Yrs Prior Data - copy here!'!D3099="","",'Two Yrs Prior Data - copy here!'!L3099)</f>
        <v/>
      </c>
      <c r="K3094" s="3" t="str">
        <f>IF('Two Yrs Prior Data - copy here!'!D3099="","",'Two Yrs Prior Data - copy here!'!M3099)</f>
        <v/>
      </c>
      <c r="L3094" s="46" t="str">
        <f t="shared" si="3"/>
        <v/>
      </c>
      <c r="M3094" s="3" t="str">
        <f t="shared" si="4"/>
        <v/>
      </c>
      <c r="N3094" s="47"/>
    </row>
    <row r="3095" ht="15.75" customHeight="1">
      <c r="B3095" s="3" t="str">
        <f>IF('Prior Yr Data - copy here!'!D3100="","",'Prior Yr Data - copy here!'!D3100)</f>
        <v/>
      </c>
      <c r="C3095" s="3" t="str">
        <f>IF('Prior Yr Data - copy here!'!L3100="","",'Prior Yr Data - copy here!'!L3100)</f>
        <v/>
      </c>
      <c r="D3095" s="3" t="str">
        <f>IF('Prior Yr Data - copy here!'!M3100="","",'Prior Yr Data - copy here!'!M3100)</f>
        <v/>
      </c>
      <c r="E3095" s="46" t="str">
        <f t="shared" si="1"/>
        <v/>
      </c>
      <c r="F3095" s="3" t="str">
        <f t="shared" si="2"/>
        <v/>
      </c>
      <c r="G3095" s="47"/>
      <c r="H3095" s="3"/>
      <c r="I3095" s="3" t="str">
        <f>IF('Two Yrs Prior Data - copy here!'!D3100="","",'Two Yrs Prior Data - copy here!'!D3100)</f>
        <v/>
      </c>
      <c r="J3095" s="3" t="str">
        <f>IF('Two Yrs Prior Data - copy here!'!D3100="","",'Two Yrs Prior Data - copy here!'!L3100)</f>
        <v/>
      </c>
      <c r="K3095" s="3" t="str">
        <f>IF('Two Yrs Prior Data - copy here!'!D3100="","",'Two Yrs Prior Data - copy here!'!M3100)</f>
        <v/>
      </c>
      <c r="L3095" s="46" t="str">
        <f t="shared" si="3"/>
        <v/>
      </c>
      <c r="M3095" s="3" t="str">
        <f t="shared" si="4"/>
        <v/>
      </c>
      <c r="N3095" s="47"/>
    </row>
    <row r="3096" ht="15.75" customHeight="1">
      <c r="B3096" s="3" t="str">
        <f>IF('Prior Yr Data - copy here!'!D3101="","",'Prior Yr Data - copy here!'!D3101)</f>
        <v/>
      </c>
      <c r="C3096" s="3" t="str">
        <f>IF('Prior Yr Data - copy here!'!L3101="","",'Prior Yr Data - copy here!'!L3101)</f>
        <v/>
      </c>
      <c r="D3096" s="3" t="str">
        <f>IF('Prior Yr Data - copy here!'!M3101="","",'Prior Yr Data - copy here!'!M3101)</f>
        <v/>
      </c>
      <c r="E3096" s="46" t="str">
        <f t="shared" si="1"/>
        <v/>
      </c>
      <c r="F3096" s="3" t="str">
        <f t="shared" si="2"/>
        <v/>
      </c>
      <c r="G3096" s="47"/>
      <c r="H3096" s="3"/>
      <c r="I3096" s="3" t="str">
        <f>IF('Two Yrs Prior Data - copy here!'!D3101="","",'Two Yrs Prior Data - copy here!'!D3101)</f>
        <v/>
      </c>
      <c r="J3096" s="3" t="str">
        <f>IF('Two Yrs Prior Data - copy here!'!D3101="","",'Two Yrs Prior Data - copy here!'!L3101)</f>
        <v/>
      </c>
      <c r="K3096" s="3" t="str">
        <f>IF('Two Yrs Prior Data - copy here!'!D3101="","",'Two Yrs Prior Data - copy here!'!M3101)</f>
        <v/>
      </c>
      <c r="L3096" s="46" t="str">
        <f t="shared" si="3"/>
        <v/>
      </c>
      <c r="M3096" s="3" t="str">
        <f t="shared" si="4"/>
        <v/>
      </c>
      <c r="N3096" s="47"/>
    </row>
    <row r="3097" ht="15.75" customHeight="1">
      <c r="B3097" s="3" t="str">
        <f>IF('Prior Yr Data - copy here!'!D3102="","",'Prior Yr Data - copy here!'!D3102)</f>
        <v/>
      </c>
      <c r="C3097" s="3" t="str">
        <f>IF('Prior Yr Data - copy here!'!L3102="","",'Prior Yr Data - copy here!'!L3102)</f>
        <v/>
      </c>
      <c r="D3097" s="3" t="str">
        <f>IF('Prior Yr Data - copy here!'!M3102="","",'Prior Yr Data - copy here!'!M3102)</f>
        <v/>
      </c>
      <c r="E3097" s="46" t="str">
        <f t="shared" si="1"/>
        <v/>
      </c>
      <c r="F3097" s="3" t="str">
        <f t="shared" si="2"/>
        <v/>
      </c>
      <c r="G3097" s="47"/>
      <c r="H3097" s="3"/>
      <c r="I3097" s="3" t="str">
        <f>IF('Two Yrs Prior Data - copy here!'!D3102="","",'Two Yrs Prior Data - copy here!'!D3102)</f>
        <v/>
      </c>
      <c r="J3097" s="3" t="str">
        <f>IF('Two Yrs Prior Data - copy here!'!D3102="","",'Two Yrs Prior Data - copy here!'!L3102)</f>
        <v/>
      </c>
      <c r="K3097" s="3" t="str">
        <f>IF('Two Yrs Prior Data - copy here!'!D3102="","",'Two Yrs Prior Data - copy here!'!M3102)</f>
        <v/>
      </c>
      <c r="L3097" s="46" t="str">
        <f t="shared" si="3"/>
        <v/>
      </c>
      <c r="M3097" s="3" t="str">
        <f t="shared" si="4"/>
        <v/>
      </c>
      <c r="N3097" s="47"/>
    </row>
    <row r="3098" ht="15.75" customHeight="1">
      <c r="B3098" s="3" t="str">
        <f>IF('Prior Yr Data - copy here!'!D3103="","",'Prior Yr Data - copy here!'!D3103)</f>
        <v/>
      </c>
      <c r="C3098" s="3" t="str">
        <f>IF('Prior Yr Data - copy here!'!L3103="","",'Prior Yr Data - copy here!'!L3103)</f>
        <v/>
      </c>
      <c r="D3098" s="3" t="str">
        <f>IF('Prior Yr Data - copy here!'!M3103="","",'Prior Yr Data - copy here!'!M3103)</f>
        <v/>
      </c>
      <c r="E3098" s="46" t="str">
        <f t="shared" si="1"/>
        <v/>
      </c>
      <c r="F3098" s="3" t="str">
        <f t="shared" si="2"/>
        <v/>
      </c>
      <c r="G3098" s="47"/>
      <c r="H3098" s="3"/>
      <c r="I3098" s="3" t="str">
        <f>IF('Two Yrs Prior Data - copy here!'!D3103="","",'Two Yrs Prior Data - copy here!'!D3103)</f>
        <v/>
      </c>
      <c r="J3098" s="3" t="str">
        <f>IF('Two Yrs Prior Data - copy here!'!D3103="","",'Two Yrs Prior Data - copy here!'!L3103)</f>
        <v/>
      </c>
      <c r="K3098" s="3" t="str">
        <f>IF('Two Yrs Prior Data - copy here!'!D3103="","",'Two Yrs Prior Data - copy here!'!M3103)</f>
        <v/>
      </c>
      <c r="L3098" s="46" t="str">
        <f t="shared" si="3"/>
        <v/>
      </c>
      <c r="M3098" s="3" t="str">
        <f t="shared" si="4"/>
        <v/>
      </c>
      <c r="N3098" s="47"/>
    </row>
    <row r="3099" ht="15.75" customHeight="1">
      <c r="B3099" s="3" t="str">
        <f>IF('Prior Yr Data - copy here!'!D3104="","",'Prior Yr Data - copy here!'!D3104)</f>
        <v/>
      </c>
      <c r="C3099" s="3" t="str">
        <f>IF('Prior Yr Data - copy here!'!L3104="","",'Prior Yr Data - copy here!'!L3104)</f>
        <v/>
      </c>
      <c r="D3099" s="3" t="str">
        <f>IF('Prior Yr Data - copy here!'!M3104="","",'Prior Yr Data - copy here!'!M3104)</f>
        <v/>
      </c>
      <c r="E3099" s="46" t="str">
        <f t="shared" si="1"/>
        <v/>
      </c>
      <c r="F3099" s="3" t="str">
        <f t="shared" si="2"/>
        <v/>
      </c>
      <c r="G3099" s="47"/>
      <c r="H3099" s="3"/>
      <c r="I3099" s="3" t="str">
        <f>IF('Two Yrs Prior Data - copy here!'!D3104="","",'Two Yrs Prior Data - copy here!'!D3104)</f>
        <v/>
      </c>
      <c r="J3099" s="3" t="str">
        <f>IF('Two Yrs Prior Data - copy here!'!D3104="","",'Two Yrs Prior Data - copy here!'!L3104)</f>
        <v/>
      </c>
      <c r="K3099" s="3" t="str">
        <f>IF('Two Yrs Prior Data - copy here!'!D3104="","",'Two Yrs Prior Data - copy here!'!M3104)</f>
        <v/>
      </c>
      <c r="L3099" s="46" t="str">
        <f t="shared" si="3"/>
        <v/>
      </c>
      <c r="M3099" s="3" t="str">
        <f t="shared" si="4"/>
        <v/>
      </c>
      <c r="N3099" s="47"/>
    </row>
    <row r="3100" ht="15.75" customHeight="1">
      <c r="B3100" s="3" t="str">
        <f>IF('Prior Yr Data - copy here!'!D3105="","",'Prior Yr Data - copy here!'!D3105)</f>
        <v/>
      </c>
      <c r="C3100" s="3" t="str">
        <f>IF('Prior Yr Data - copy here!'!L3105="","",'Prior Yr Data - copy here!'!L3105)</f>
        <v/>
      </c>
      <c r="D3100" s="3" t="str">
        <f>IF('Prior Yr Data - copy here!'!M3105="","",'Prior Yr Data - copy here!'!M3105)</f>
        <v/>
      </c>
      <c r="E3100" s="46" t="str">
        <f t="shared" si="1"/>
        <v/>
      </c>
      <c r="F3100" s="3" t="str">
        <f t="shared" si="2"/>
        <v/>
      </c>
      <c r="G3100" s="47"/>
      <c r="H3100" s="3"/>
      <c r="I3100" s="3" t="str">
        <f>IF('Two Yrs Prior Data - copy here!'!D3105="","",'Two Yrs Prior Data - copy here!'!D3105)</f>
        <v/>
      </c>
      <c r="J3100" s="3" t="str">
        <f>IF('Two Yrs Prior Data - copy here!'!D3105="","",'Two Yrs Prior Data - copy here!'!L3105)</f>
        <v/>
      </c>
      <c r="K3100" s="3" t="str">
        <f>IF('Two Yrs Prior Data - copy here!'!D3105="","",'Two Yrs Prior Data - copy here!'!M3105)</f>
        <v/>
      </c>
      <c r="L3100" s="46" t="str">
        <f t="shared" si="3"/>
        <v/>
      </c>
      <c r="M3100" s="3" t="str">
        <f t="shared" si="4"/>
        <v/>
      </c>
      <c r="N3100" s="47"/>
    </row>
    <row r="3101" ht="15.75" customHeight="1">
      <c r="B3101" s="3" t="str">
        <f>IF('Prior Yr Data - copy here!'!D3106="","",'Prior Yr Data - copy here!'!D3106)</f>
        <v/>
      </c>
      <c r="C3101" s="3" t="str">
        <f>IF('Prior Yr Data - copy here!'!L3106="","",'Prior Yr Data - copy here!'!L3106)</f>
        <v/>
      </c>
      <c r="D3101" s="3" t="str">
        <f>IF('Prior Yr Data - copy here!'!M3106="","",'Prior Yr Data - copy here!'!M3106)</f>
        <v/>
      </c>
      <c r="E3101" s="46" t="str">
        <f t="shared" si="1"/>
        <v/>
      </c>
      <c r="F3101" s="3" t="str">
        <f t="shared" si="2"/>
        <v/>
      </c>
      <c r="G3101" s="47"/>
      <c r="H3101" s="3"/>
      <c r="I3101" s="3" t="str">
        <f>IF('Two Yrs Prior Data - copy here!'!D3106="","",'Two Yrs Prior Data - copy here!'!D3106)</f>
        <v/>
      </c>
      <c r="J3101" s="3" t="str">
        <f>IF('Two Yrs Prior Data - copy here!'!D3106="","",'Two Yrs Prior Data - copy here!'!L3106)</f>
        <v/>
      </c>
      <c r="K3101" s="3" t="str">
        <f>IF('Two Yrs Prior Data - copy here!'!D3106="","",'Two Yrs Prior Data - copy here!'!M3106)</f>
        <v/>
      </c>
      <c r="L3101" s="46" t="str">
        <f t="shared" si="3"/>
        <v/>
      </c>
      <c r="M3101" s="3" t="str">
        <f t="shared" si="4"/>
        <v/>
      </c>
      <c r="N3101" s="47"/>
    </row>
    <row r="3102" ht="15.75" customHeight="1">
      <c r="B3102" s="3" t="str">
        <f>IF('Prior Yr Data - copy here!'!D3107="","",'Prior Yr Data - copy here!'!D3107)</f>
        <v/>
      </c>
      <c r="C3102" s="3" t="str">
        <f>IF('Prior Yr Data - copy here!'!L3107="","",'Prior Yr Data - copy here!'!L3107)</f>
        <v/>
      </c>
      <c r="D3102" s="3" t="str">
        <f>IF('Prior Yr Data - copy here!'!M3107="","",'Prior Yr Data - copy here!'!M3107)</f>
        <v/>
      </c>
      <c r="E3102" s="46" t="str">
        <f t="shared" si="1"/>
        <v/>
      </c>
      <c r="F3102" s="3" t="str">
        <f t="shared" si="2"/>
        <v/>
      </c>
      <c r="G3102" s="47"/>
      <c r="H3102" s="3"/>
      <c r="I3102" s="3" t="str">
        <f>IF('Two Yrs Prior Data - copy here!'!D3107="","",'Two Yrs Prior Data - copy here!'!D3107)</f>
        <v/>
      </c>
      <c r="J3102" s="3" t="str">
        <f>IF('Two Yrs Prior Data - copy here!'!D3107="","",'Two Yrs Prior Data - copy here!'!L3107)</f>
        <v/>
      </c>
      <c r="K3102" s="3" t="str">
        <f>IF('Two Yrs Prior Data - copy here!'!D3107="","",'Two Yrs Prior Data - copy here!'!M3107)</f>
        <v/>
      </c>
      <c r="L3102" s="46" t="str">
        <f t="shared" si="3"/>
        <v/>
      </c>
      <c r="M3102" s="3" t="str">
        <f t="shared" si="4"/>
        <v/>
      </c>
      <c r="N3102" s="47"/>
    </row>
    <row r="3103" ht="15.75" customHeight="1">
      <c r="B3103" s="3" t="str">
        <f>IF('Prior Yr Data - copy here!'!D3108="","",'Prior Yr Data - copy here!'!D3108)</f>
        <v/>
      </c>
      <c r="C3103" s="3" t="str">
        <f>IF('Prior Yr Data - copy here!'!L3108="","",'Prior Yr Data - copy here!'!L3108)</f>
        <v/>
      </c>
      <c r="D3103" s="3" t="str">
        <f>IF('Prior Yr Data - copy here!'!M3108="","",'Prior Yr Data - copy here!'!M3108)</f>
        <v/>
      </c>
      <c r="E3103" s="46" t="str">
        <f t="shared" si="1"/>
        <v/>
      </c>
      <c r="F3103" s="3" t="str">
        <f t="shared" si="2"/>
        <v/>
      </c>
      <c r="G3103" s="47"/>
      <c r="H3103" s="3"/>
      <c r="I3103" s="3" t="str">
        <f>IF('Two Yrs Prior Data - copy here!'!D3108="","",'Two Yrs Prior Data - copy here!'!D3108)</f>
        <v/>
      </c>
      <c r="J3103" s="3" t="str">
        <f>IF('Two Yrs Prior Data - copy here!'!D3108="","",'Two Yrs Prior Data - copy here!'!L3108)</f>
        <v/>
      </c>
      <c r="K3103" s="3" t="str">
        <f>IF('Two Yrs Prior Data - copy here!'!D3108="","",'Two Yrs Prior Data - copy here!'!M3108)</f>
        <v/>
      </c>
      <c r="L3103" s="46" t="str">
        <f t="shared" si="3"/>
        <v/>
      </c>
      <c r="M3103" s="3" t="str">
        <f t="shared" si="4"/>
        <v/>
      </c>
      <c r="N3103" s="47"/>
    </row>
    <row r="3104" ht="15.75" customHeight="1">
      <c r="B3104" s="3" t="str">
        <f>IF('Prior Yr Data - copy here!'!D3109="","",'Prior Yr Data - copy here!'!D3109)</f>
        <v/>
      </c>
      <c r="C3104" s="3" t="str">
        <f>IF('Prior Yr Data - copy here!'!L3109="","",'Prior Yr Data - copy here!'!L3109)</f>
        <v/>
      </c>
      <c r="D3104" s="3" t="str">
        <f>IF('Prior Yr Data - copy here!'!M3109="","",'Prior Yr Data - copy here!'!M3109)</f>
        <v/>
      </c>
      <c r="E3104" s="46" t="str">
        <f t="shared" si="1"/>
        <v/>
      </c>
      <c r="F3104" s="3" t="str">
        <f t="shared" si="2"/>
        <v/>
      </c>
      <c r="G3104" s="47"/>
      <c r="H3104" s="3"/>
      <c r="I3104" s="3" t="str">
        <f>IF('Two Yrs Prior Data - copy here!'!D3109="","",'Two Yrs Prior Data - copy here!'!D3109)</f>
        <v/>
      </c>
      <c r="J3104" s="3" t="str">
        <f>IF('Two Yrs Prior Data - copy here!'!D3109="","",'Two Yrs Prior Data - copy here!'!L3109)</f>
        <v/>
      </c>
      <c r="K3104" s="3" t="str">
        <f>IF('Two Yrs Prior Data - copy here!'!D3109="","",'Two Yrs Prior Data - copy here!'!M3109)</f>
        <v/>
      </c>
      <c r="L3104" s="46" t="str">
        <f t="shared" si="3"/>
        <v/>
      </c>
      <c r="M3104" s="3" t="str">
        <f t="shared" si="4"/>
        <v/>
      </c>
      <c r="N3104" s="47"/>
    </row>
    <row r="3105" ht="15.75" customHeight="1">
      <c r="B3105" s="3" t="str">
        <f>IF('Prior Yr Data - copy here!'!D3110="","",'Prior Yr Data - copy here!'!D3110)</f>
        <v/>
      </c>
      <c r="C3105" s="3" t="str">
        <f>IF('Prior Yr Data - copy here!'!L3110="","",'Prior Yr Data - copy here!'!L3110)</f>
        <v/>
      </c>
      <c r="D3105" s="3" t="str">
        <f>IF('Prior Yr Data - copy here!'!M3110="","",'Prior Yr Data - copy here!'!M3110)</f>
        <v/>
      </c>
      <c r="E3105" s="46" t="str">
        <f t="shared" si="1"/>
        <v/>
      </c>
      <c r="F3105" s="3" t="str">
        <f t="shared" si="2"/>
        <v/>
      </c>
      <c r="G3105" s="47"/>
      <c r="H3105" s="3"/>
      <c r="I3105" s="3" t="str">
        <f>IF('Two Yrs Prior Data - copy here!'!D3110="","",'Two Yrs Prior Data - copy here!'!D3110)</f>
        <v/>
      </c>
      <c r="J3105" s="3" t="str">
        <f>IF('Two Yrs Prior Data - copy here!'!D3110="","",'Two Yrs Prior Data - copy here!'!L3110)</f>
        <v/>
      </c>
      <c r="K3105" s="3" t="str">
        <f>IF('Two Yrs Prior Data - copy here!'!D3110="","",'Two Yrs Prior Data - copy here!'!M3110)</f>
        <v/>
      </c>
      <c r="L3105" s="46" t="str">
        <f t="shared" si="3"/>
        <v/>
      </c>
      <c r="M3105" s="3" t="str">
        <f t="shared" si="4"/>
        <v/>
      </c>
      <c r="N3105" s="47"/>
    </row>
    <row r="3106" ht="15.75" customHeight="1">
      <c r="B3106" s="3" t="str">
        <f>IF('Prior Yr Data - copy here!'!D3111="","",'Prior Yr Data - copy here!'!D3111)</f>
        <v/>
      </c>
      <c r="C3106" s="3" t="str">
        <f>IF('Prior Yr Data - copy here!'!L3111="","",'Prior Yr Data - copy here!'!L3111)</f>
        <v/>
      </c>
      <c r="D3106" s="3" t="str">
        <f>IF('Prior Yr Data - copy here!'!M3111="","",'Prior Yr Data - copy here!'!M3111)</f>
        <v/>
      </c>
      <c r="E3106" s="46" t="str">
        <f t="shared" si="1"/>
        <v/>
      </c>
      <c r="F3106" s="3" t="str">
        <f t="shared" si="2"/>
        <v/>
      </c>
      <c r="G3106" s="47"/>
      <c r="H3106" s="3"/>
      <c r="I3106" s="3" t="str">
        <f>IF('Two Yrs Prior Data - copy here!'!D3111="","",'Two Yrs Prior Data - copy here!'!D3111)</f>
        <v/>
      </c>
      <c r="J3106" s="3" t="str">
        <f>IF('Two Yrs Prior Data - copy here!'!D3111="","",'Two Yrs Prior Data - copy here!'!L3111)</f>
        <v/>
      </c>
      <c r="K3106" s="3" t="str">
        <f>IF('Two Yrs Prior Data - copy here!'!D3111="","",'Two Yrs Prior Data - copy here!'!M3111)</f>
        <v/>
      </c>
      <c r="L3106" s="46" t="str">
        <f t="shared" si="3"/>
        <v/>
      </c>
      <c r="M3106" s="3" t="str">
        <f t="shared" si="4"/>
        <v/>
      </c>
      <c r="N3106" s="47"/>
    </row>
    <row r="3107" ht="15.75" customHeight="1">
      <c r="B3107" s="3" t="str">
        <f>IF('Prior Yr Data - copy here!'!D3112="","",'Prior Yr Data - copy here!'!D3112)</f>
        <v/>
      </c>
      <c r="C3107" s="3" t="str">
        <f>IF('Prior Yr Data - copy here!'!L3112="","",'Prior Yr Data - copy here!'!L3112)</f>
        <v/>
      </c>
      <c r="D3107" s="3" t="str">
        <f>IF('Prior Yr Data - copy here!'!M3112="","",'Prior Yr Data - copy here!'!M3112)</f>
        <v/>
      </c>
      <c r="E3107" s="46" t="str">
        <f t="shared" si="1"/>
        <v/>
      </c>
      <c r="F3107" s="3" t="str">
        <f t="shared" si="2"/>
        <v/>
      </c>
      <c r="G3107" s="47"/>
      <c r="H3107" s="3"/>
      <c r="I3107" s="3" t="str">
        <f>IF('Two Yrs Prior Data - copy here!'!D3112="","",'Two Yrs Prior Data - copy here!'!D3112)</f>
        <v/>
      </c>
      <c r="J3107" s="3" t="str">
        <f>IF('Two Yrs Prior Data - copy here!'!D3112="","",'Two Yrs Prior Data - copy here!'!L3112)</f>
        <v/>
      </c>
      <c r="K3107" s="3" t="str">
        <f>IF('Two Yrs Prior Data - copy here!'!D3112="","",'Two Yrs Prior Data - copy here!'!M3112)</f>
        <v/>
      </c>
      <c r="L3107" s="46" t="str">
        <f t="shared" si="3"/>
        <v/>
      </c>
      <c r="M3107" s="3" t="str">
        <f t="shared" si="4"/>
        <v/>
      </c>
      <c r="N3107" s="47"/>
    </row>
    <row r="3108" ht="15.75" customHeight="1">
      <c r="B3108" s="3" t="str">
        <f>IF('Prior Yr Data - copy here!'!D3113="","",'Prior Yr Data - copy here!'!D3113)</f>
        <v/>
      </c>
      <c r="C3108" s="3" t="str">
        <f>IF('Prior Yr Data - copy here!'!L3113="","",'Prior Yr Data - copy here!'!L3113)</f>
        <v/>
      </c>
      <c r="D3108" s="3" t="str">
        <f>IF('Prior Yr Data - copy here!'!M3113="","",'Prior Yr Data - copy here!'!M3113)</f>
        <v/>
      </c>
      <c r="E3108" s="46" t="str">
        <f t="shared" si="1"/>
        <v/>
      </c>
      <c r="F3108" s="3" t="str">
        <f t="shared" si="2"/>
        <v/>
      </c>
      <c r="G3108" s="47"/>
      <c r="H3108" s="3"/>
      <c r="I3108" s="3" t="str">
        <f>IF('Two Yrs Prior Data - copy here!'!D3113="","",'Two Yrs Prior Data - copy here!'!D3113)</f>
        <v/>
      </c>
      <c r="J3108" s="3" t="str">
        <f>IF('Two Yrs Prior Data - copy here!'!D3113="","",'Two Yrs Prior Data - copy here!'!L3113)</f>
        <v/>
      </c>
      <c r="K3108" s="3" t="str">
        <f>IF('Two Yrs Prior Data - copy here!'!D3113="","",'Two Yrs Prior Data - copy here!'!M3113)</f>
        <v/>
      </c>
      <c r="L3108" s="46" t="str">
        <f t="shared" si="3"/>
        <v/>
      </c>
      <c r="M3108" s="3" t="str">
        <f t="shared" si="4"/>
        <v/>
      </c>
      <c r="N3108" s="47"/>
    </row>
    <row r="3109" ht="15.75" customHeight="1">
      <c r="B3109" s="3" t="str">
        <f>IF('Prior Yr Data - copy here!'!D3114="","",'Prior Yr Data - copy here!'!D3114)</f>
        <v/>
      </c>
      <c r="C3109" s="3" t="str">
        <f>IF('Prior Yr Data - copy here!'!L3114="","",'Prior Yr Data - copy here!'!L3114)</f>
        <v/>
      </c>
      <c r="D3109" s="3" t="str">
        <f>IF('Prior Yr Data - copy here!'!M3114="","",'Prior Yr Data - copy here!'!M3114)</f>
        <v/>
      </c>
      <c r="E3109" s="46" t="str">
        <f t="shared" si="1"/>
        <v/>
      </c>
      <c r="F3109" s="3" t="str">
        <f t="shared" si="2"/>
        <v/>
      </c>
      <c r="G3109" s="47"/>
      <c r="H3109" s="3"/>
      <c r="I3109" s="3" t="str">
        <f>IF('Two Yrs Prior Data - copy here!'!D3114="","",'Two Yrs Prior Data - copy here!'!D3114)</f>
        <v/>
      </c>
      <c r="J3109" s="3" t="str">
        <f>IF('Two Yrs Prior Data - copy here!'!D3114="","",'Two Yrs Prior Data - copy here!'!L3114)</f>
        <v/>
      </c>
      <c r="K3109" s="3" t="str">
        <f>IF('Two Yrs Prior Data - copy here!'!D3114="","",'Two Yrs Prior Data - copy here!'!M3114)</f>
        <v/>
      </c>
      <c r="L3109" s="46" t="str">
        <f t="shared" si="3"/>
        <v/>
      </c>
      <c r="M3109" s="3" t="str">
        <f t="shared" si="4"/>
        <v/>
      </c>
      <c r="N3109" s="47"/>
    </row>
    <row r="3110" ht="15.75" customHeight="1">
      <c r="B3110" s="3" t="str">
        <f>IF('Prior Yr Data - copy here!'!D3115="","",'Prior Yr Data - copy here!'!D3115)</f>
        <v/>
      </c>
      <c r="C3110" s="3" t="str">
        <f>IF('Prior Yr Data - copy here!'!L3115="","",'Prior Yr Data - copy here!'!L3115)</f>
        <v/>
      </c>
      <c r="D3110" s="3" t="str">
        <f>IF('Prior Yr Data - copy here!'!M3115="","",'Prior Yr Data - copy here!'!M3115)</f>
        <v/>
      </c>
      <c r="E3110" s="46" t="str">
        <f t="shared" si="1"/>
        <v/>
      </c>
      <c r="F3110" s="3" t="str">
        <f t="shared" si="2"/>
        <v/>
      </c>
      <c r="G3110" s="47"/>
      <c r="H3110" s="3"/>
      <c r="I3110" s="3" t="str">
        <f>IF('Two Yrs Prior Data - copy here!'!D3115="","",'Two Yrs Prior Data - copy here!'!D3115)</f>
        <v/>
      </c>
      <c r="J3110" s="3" t="str">
        <f>IF('Two Yrs Prior Data - copy here!'!D3115="","",'Two Yrs Prior Data - copy here!'!L3115)</f>
        <v/>
      </c>
      <c r="K3110" s="3" t="str">
        <f>IF('Two Yrs Prior Data - copy here!'!D3115="","",'Two Yrs Prior Data - copy here!'!M3115)</f>
        <v/>
      </c>
      <c r="L3110" s="46" t="str">
        <f t="shared" si="3"/>
        <v/>
      </c>
      <c r="M3110" s="3" t="str">
        <f t="shared" si="4"/>
        <v/>
      </c>
      <c r="N3110" s="47"/>
    </row>
    <row r="3111" ht="15.75" customHeight="1">
      <c r="B3111" s="3" t="str">
        <f>IF('Prior Yr Data - copy here!'!D3116="","",'Prior Yr Data - copy here!'!D3116)</f>
        <v/>
      </c>
      <c r="C3111" s="3" t="str">
        <f>IF('Prior Yr Data - copy here!'!L3116="","",'Prior Yr Data - copy here!'!L3116)</f>
        <v/>
      </c>
      <c r="D3111" s="3" t="str">
        <f>IF('Prior Yr Data - copy here!'!M3116="","",'Prior Yr Data - copy here!'!M3116)</f>
        <v/>
      </c>
      <c r="E3111" s="46" t="str">
        <f t="shared" si="1"/>
        <v/>
      </c>
      <c r="F3111" s="3" t="str">
        <f t="shared" si="2"/>
        <v/>
      </c>
      <c r="G3111" s="47"/>
      <c r="H3111" s="3"/>
      <c r="I3111" s="3" t="str">
        <f>IF('Two Yrs Prior Data - copy here!'!D3116="","",'Two Yrs Prior Data - copy here!'!D3116)</f>
        <v/>
      </c>
      <c r="J3111" s="3" t="str">
        <f>IF('Two Yrs Prior Data - copy here!'!D3116="","",'Two Yrs Prior Data - copy here!'!L3116)</f>
        <v/>
      </c>
      <c r="K3111" s="3" t="str">
        <f>IF('Two Yrs Prior Data - copy here!'!D3116="","",'Two Yrs Prior Data - copy here!'!M3116)</f>
        <v/>
      </c>
      <c r="L3111" s="46" t="str">
        <f t="shared" si="3"/>
        <v/>
      </c>
      <c r="M3111" s="3" t="str">
        <f t="shared" si="4"/>
        <v/>
      </c>
      <c r="N3111" s="47"/>
    </row>
    <row r="3112" ht="15.75" customHeight="1">
      <c r="B3112" s="3" t="str">
        <f>IF('Prior Yr Data - copy here!'!D3117="","",'Prior Yr Data - copy here!'!D3117)</f>
        <v/>
      </c>
      <c r="C3112" s="3" t="str">
        <f>IF('Prior Yr Data - copy here!'!L3117="","",'Prior Yr Data - copy here!'!L3117)</f>
        <v/>
      </c>
      <c r="D3112" s="3" t="str">
        <f>IF('Prior Yr Data - copy here!'!M3117="","",'Prior Yr Data - copy here!'!M3117)</f>
        <v/>
      </c>
      <c r="E3112" s="46" t="str">
        <f t="shared" si="1"/>
        <v/>
      </c>
      <c r="F3112" s="3" t="str">
        <f t="shared" si="2"/>
        <v/>
      </c>
      <c r="G3112" s="47"/>
      <c r="H3112" s="3"/>
      <c r="I3112" s="3" t="str">
        <f>IF('Two Yrs Prior Data - copy here!'!D3117="","",'Two Yrs Prior Data - copy here!'!D3117)</f>
        <v/>
      </c>
      <c r="J3112" s="3" t="str">
        <f>IF('Two Yrs Prior Data - copy here!'!D3117="","",'Two Yrs Prior Data - copy here!'!L3117)</f>
        <v/>
      </c>
      <c r="K3112" s="3" t="str">
        <f>IF('Two Yrs Prior Data - copy here!'!D3117="","",'Two Yrs Prior Data - copy here!'!M3117)</f>
        <v/>
      </c>
      <c r="L3112" s="46" t="str">
        <f t="shared" si="3"/>
        <v/>
      </c>
      <c r="M3112" s="3" t="str">
        <f t="shared" si="4"/>
        <v/>
      </c>
      <c r="N3112" s="47"/>
    </row>
    <row r="3113" ht="15.75" customHeight="1">
      <c r="B3113" s="3" t="str">
        <f>IF('Prior Yr Data - copy here!'!D3118="","",'Prior Yr Data - copy here!'!D3118)</f>
        <v/>
      </c>
      <c r="C3113" s="3" t="str">
        <f>IF('Prior Yr Data - copy here!'!L3118="","",'Prior Yr Data - copy here!'!L3118)</f>
        <v/>
      </c>
      <c r="D3113" s="3" t="str">
        <f>IF('Prior Yr Data - copy here!'!M3118="","",'Prior Yr Data - copy here!'!M3118)</f>
        <v/>
      </c>
      <c r="E3113" s="46" t="str">
        <f t="shared" si="1"/>
        <v/>
      </c>
      <c r="F3113" s="3" t="str">
        <f t="shared" si="2"/>
        <v/>
      </c>
      <c r="G3113" s="47"/>
      <c r="H3113" s="3"/>
      <c r="I3113" s="3" t="str">
        <f>IF('Two Yrs Prior Data - copy here!'!D3118="","",'Two Yrs Prior Data - copy here!'!D3118)</f>
        <v/>
      </c>
      <c r="J3113" s="3" t="str">
        <f>IF('Two Yrs Prior Data - copy here!'!D3118="","",'Two Yrs Prior Data - copy here!'!L3118)</f>
        <v/>
      </c>
      <c r="K3113" s="3" t="str">
        <f>IF('Two Yrs Prior Data - copy here!'!D3118="","",'Two Yrs Prior Data - copy here!'!M3118)</f>
        <v/>
      </c>
      <c r="L3113" s="46" t="str">
        <f t="shared" si="3"/>
        <v/>
      </c>
      <c r="M3113" s="3" t="str">
        <f t="shared" si="4"/>
        <v/>
      </c>
      <c r="N3113" s="47"/>
    </row>
    <row r="3114" ht="15.75" customHeight="1">
      <c r="B3114" s="3" t="str">
        <f>IF('Prior Yr Data - copy here!'!D3119="","",'Prior Yr Data - copy here!'!D3119)</f>
        <v/>
      </c>
      <c r="C3114" s="3" t="str">
        <f>IF('Prior Yr Data - copy here!'!L3119="","",'Prior Yr Data - copy here!'!L3119)</f>
        <v/>
      </c>
      <c r="D3114" s="3" t="str">
        <f>IF('Prior Yr Data - copy here!'!M3119="","",'Prior Yr Data - copy here!'!M3119)</f>
        <v/>
      </c>
      <c r="E3114" s="46" t="str">
        <f t="shared" si="1"/>
        <v/>
      </c>
      <c r="F3114" s="3" t="str">
        <f t="shared" si="2"/>
        <v/>
      </c>
      <c r="G3114" s="47"/>
      <c r="H3114" s="3"/>
      <c r="I3114" s="3" t="str">
        <f>IF('Two Yrs Prior Data - copy here!'!D3119="","",'Two Yrs Prior Data - copy here!'!D3119)</f>
        <v/>
      </c>
      <c r="J3114" s="3" t="str">
        <f>IF('Two Yrs Prior Data - copy here!'!D3119="","",'Two Yrs Prior Data - copy here!'!L3119)</f>
        <v/>
      </c>
      <c r="K3114" s="3" t="str">
        <f>IF('Two Yrs Prior Data - copy here!'!D3119="","",'Two Yrs Prior Data - copy here!'!M3119)</f>
        <v/>
      </c>
      <c r="L3114" s="46" t="str">
        <f t="shared" si="3"/>
        <v/>
      </c>
      <c r="M3114" s="3" t="str">
        <f t="shared" si="4"/>
        <v/>
      </c>
      <c r="N3114" s="47"/>
    </row>
    <row r="3115" ht="15.75" customHeight="1">
      <c r="B3115" s="3" t="str">
        <f>IF('Prior Yr Data - copy here!'!D3120="","",'Prior Yr Data - copy here!'!D3120)</f>
        <v/>
      </c>
      <c r="C3115" s="3" t="str">
        <f>IF('Prior Yr Data - copy here!'!L3120="","",'Prior Yr Data - copy here!'!L3120)</f>
        <v/>
      </c>
      <c r="D3115" s="3" t="str">
        <f>IF('Prior Yr Data - copy here!'!M3120="","",'Prior Yr Data - copy here!'!M3120)</f>
        <v/>
      </c>
      <c r="E3115" s="46" t="str">
        <f t="shared" si="1"/>
        <v/>
      </c>
      <c r="F3115" s="3" t="str">
        <f t="shared" si="2"/>
        <v/>
      </c>
      <c r="G3115" s="47"/>
      <c r="H3115" s="3"/>
      <c r="I3115" s="3" t="str">
        <f>IF('Two Yrs Prior Data - copy here!'!D3120="","",'Two Yrs Prior Data - copy here!'!D3120)</f>
        <v/>
      </c>
      <c r="J3115" s="3" t="str">
        <f>IF('Two Yrs Prior Data - copy here!'!D3120="","",'Two Yrs Prior Data - copy here!'!L3120)</f>
        <v/>
      </c>
      <c r="K3115" s="3" t="str">
        <f>IF('Two Yrs Prior Data - copy here!'!D3120="","",'Two Yrs Prior Data - copy here!'!M3120)</f>
        <v/>
      </c>
      <c r="L3115" s="46" t="str">
        <f t="shared" si="3"/>
        <v/>
      </c>
      <c r="M3115" s="3" t="str">
        <f t="shared" si="4"/>
        <v/>
      </c>
      <c r="N3115" s="47"/>
    </row>
    <row r="3116" ht="15.75" customHeight="1">
      <c r="B3116" s="3" t="str">
        <f>IF('Prior Yr Data - copy here!'!D3121="","",'Prior Yr Data - copy here!'!D3121)</f>
        <v/>
      </c>
      <c r="C3116" s="3" t="str">
        <f>IF('Prior Yr Data - copy here!'!L3121="","",'Prior Yr Data - copy here!'!L3121)</f>
        <v/>
      </c>
      <c r="D3116" s="3" t="str">
        <f>IF('Prior Yr Data - copy here!'!M3121="","",'Prior Yr Data - copy here!'!M3121)</f>
        <v/>
      </c>
      <c r="E3116" s="46" t="str">
        <f t="shared" si="1"/>
        <v/>
      </c>
      <c r="F3116" s="3" t="str">
        <f t="shared" si="2"/>
        <v/>
      </c>
      <c r="G3116" s="47"/>
      <c r="H3116" s="3"/>
      <c r="I3116" s="3" t="str">
        <f>IF('Two Yrs Prior Data - copy here!'!D3121="","",'Two Yrs Prior Data - copy here!'!D3121)</f>
        <v/>
      </c>
      <c r="J3116" s="3" t="str">
        <f>IF('Two Yrs Prior Data - copy here!'!D3121="","",'Two Yrs Prior Data - copy here!'!L3121)</f>
        <v/>
      </c>
      <c r="K3116" s="3" t="str">
        <f>IF('Two Yrs Prior Data - copy here!'!D3121="","",'Two Yrs Prior Data - copy here!'!M3121)</f>
        <v/>
      </c>
      <c r="L3116" s="46" t="str">
        <f t="shared" si="3"/>
        <v/>
      </c>
      <c r="M3116" s="3" t="str">
        <f t="shared" si="4"/>
        <v/>
      </c>
      <c r="N3116" s="47"/>
    </row>
    <row r="3117" ht="15.75" customHeight="1">
      <c r="B3117" s="3" t="str">
        <f>IF('Prior Yr Data - copy here!'!D3122="","",'Prior Yr Data - copy here!'!D3122)</f>
        <v/>
      </c>
      <c r="C3117" s="3" t="str">
        <f>IF('Prior Yr Data - copy here!'!L3122="","",'Prior Yr Data - copy here!'!L3122)</f>
        <v/>
      </c>
      <c r="D3117" s="3" t="str">
        <f>IF('Prior Yr Data - copy here!'!M3122="","",'Prior Yr Data - copy here!'!M3122)</f>
        <v/>
      </c>
      <c r="E3117" s="46" t="str">
        <f t="shared" si="1"/>
        <v/>
      </c>
      <c r="F3117" s="3" t="str">
        <f t="shared" si="2"/>
        <v/>
      </c>
      <c r="G3117" s="47"/>
      <c r="H3117" s="3"/>
      <c r="I3117" s="3" t="str">
        <f>IF('Two Yrs Prior Data - copy here!'!D3122="","",'Two Yrs Prior Data - copy here!'!D3122)</f>
        <v/>
      </c>
      <c r="J3117" s="3" t="str">
        <f>IF('Two Yrs Prior Data - copy here!'!D3122="","",'Two Yrs Prior Data - copy here!'!L3122)</f>
        <v/>
      </c>
      <c r="K3117" s="3" t="str">
        <f>IF('Two Yrs Prior Data - copy here!'!D3122="","",'Two Yrs Prior Data - copy here!'!M3122)</f>
        <v/>
      </c>
      <c r="L3117" s="46" t="str">
        <f t="shared" si="3"/>
        <v/>
      </c>
      <c r="M3117" s="3" t="str">
        <f t="shared" si="4"/>
        <v/>
      </c>
      <c r="N3117" s="47"/>
    </row>
    <row r="3118" ht="15.75" customHeight="1">
      <c r="B3118" s="3" t="str">
        <f>IF('Prior Yr Data - copy here!'!D3123="","",'Prior Yr Data - copy here!'!D3123)</f>
        <v/>
      </c>
      <c r="C3118" s="3" t="str">
        <f>IF('Prior Yr Data - copy here!'!L3123="","",'Prior Yr Data - copy here!'!L3123)</f>
        <v/>
      </c>
      <c r="D3118" s="3" t="str">
        <f>IF('Prior Yr Data - copy here!'!M3123="","",'Prior Yr Data - copy here!'!M3123)</f>
        <v/>
      </c>
      <c r="E3118" s="46" t="str">
        <f t="shared" si="1"/>
        <v/>
      </c>
      <c r="F3118" s="3" t="str">
        <f t="shared" si="2"/>
        <v/>
      </c>
      <c r="G3118" s="47"/>
      <c r="H3118" s="3"/>
      <c r="I3118" s="3" t="str">
        <f>IF('Two Yrs Prior Data - copy here!'!D3123="","",'Two Yrs Prior Data - copy here!'!D3123)</f>
        <v/>
      </c>
      <c r="J3118" s="3" t="str">
        <f>IF('Two Yrs Prior Data - copy here!'!D3123="","",'Two Yrs Prior Data - copy here!'!L3123)</f>
        <v/>
      </c>
      <c r="K3118" s="3" t="str">
        <f>IF('Two Yrs Prior Data - copy here!'!D3123="","",'Two Yrs Prior Data - copy here!'!M3123)</f>
        <v/>
      </c>
      <c r="L3118" s="46" t="str">
        <f t="shared" si="3"/>
        <v/>
      </c>
      <c r="M3118" s="3" t="str">
        <f t="shared" si="4"/>
        <v/>
      </c>
      <c r="N3118" s="47"/>
    </row>
    <row r="3119" ht="15.75" customHeight="1">
      <c r="B3119" s="3" t="str">
        <f>IF('Prior Yr Data - copy here!'!D3124="","",'Prior Yr Data - copy here!'!D3124)</f>
        <v/>
      </c>
      <c r="C3119" s="3" t="str">
        <f>IF('Prior Yr Data - copy here!'!L3124="","",'Prior Yr Data - copy here!'!L3124)</f>
        <v/>
      </c>
      <c r="D3119" s="3" t="str">
        <f>IF('Prior Yr Data - copy here!'!M3124="","",'Prior Yr Data - copy here!'!M3124)</f>
        <v/>
      </c>
      <c r="E3119" s="46" t="str">
        <f t="shared" si="1"/>
        <v/>
      </c>
      <c r="F3119" s="3" t="str">
        <f t="shared" si="2"/>
        <v/>
      </c>
      <c r="G3119" s="47"/>
      <c r="H3119" s="3"/>
      <c r="I3119" s="3" t="str">
        <f>IF('Two Yrs Prior Data - copy here!'!D3124="","",'Two Yrs Prior Data - copy here!'!D3124)</f>
        <v/>
      </c>
      <c r="J3119" s="3" t="str">
        <f>IF('Two Yrs Prior Data - copy here!'!D3124="","",'Two Yrs Prior Data - copy here!'!L3124)</f>
        <v/>
      </c>
      <c r="K3119" s="3" t="str">
        <f>IF('Two Yrs Prior Data - copy here!'!D3124="","",'Two Yrs Prior Data - copy here!'!M3124)</f>
        <v/>
      </c>
      <c r="L3119" s="46" t="str">
        <f t="shared" si="3"/>
        <v/>
      </c>
      <c r="M3119" s="3" t="str">
        <f t="shared" si="4"/>
        <v/>
      </c>
      <c r="N3119" s="47"/>
    </row>
    <row r="3120" ht="15.75" customHeight="1">
      <c r="B3120" s="3" t="str">
        <f>IF('Prior Yr Data - copy here!'!D3125="","",'Prior Yr Data - copy here!'!D3125)</f>
        <v/>
      </c>
      <c r="C3120" s="3" t="str">
        <f>IF('Prior Yr Data - copy here!'!L3125="","",'Prior Yr Data - copy here!'!L3125)</f>
        <v/>
      </c>
      <c r="D3120" s="3" t="str">
        <f>IF('Prior Yr Data - copy here!'!M3125="","",'Prior Yr Data - copy here!'!M3125)</f>
        <v/>
      </c>
      <c r="E3120" s="46" t="str">
        <f t="shared" si="1"/>
        <v/>
      </c>
      <c r="F3120" s="3" t="str">
        <f t="shared" si="2"/>
        <v/>
      </c>
      <c r="G3120" s="47"/>
      <c r="H3120" s="3"/>
      <c r="I3120" s="3" t="str">
        <f>IF('Two Yrs Prior Data - copy here!'!D3125="","",'Two Yrs Prior Data - copy here!'!D3125)</f>
        <v/>
      </c>
      <c r="J3120" s="3" t="str">
        <f>IF('Two Yrs Prior Data - copy here!'!D3125="","",'Two Yrs Prior Data - copy here!'!L3125)</f>
        <v/>
      </c>
      <c r="K3120" s="3" t="str">
        <f>IF('Two Yrs Prior Data - copy here!'!D3125="","",'Two Yrs Prior Data - copy here!'!M3125)</f>
        <v/>
      </c>
      <c r="L3120" s="46" t="str">
        <f t="shared" si="3"/>
        <v/>
      </c>
      <c r="M3120" s="3" t="str">
        <f t="shared" si="4"/>
        <v/>
      </c>
      <c r="N3120" s="47"/>
    </row>
    <row r="3121" ht="15.75" customHeight="1">
      <c r="B3121" s="3" t="str">
        <f>IF('Prior Yr Data - copy here!'!D3126="","",'Prior Yr Data - copy here!'!D3126)</f>
        <v/>
      </c>
      <c r="C3121" s="3" t="str">
        <f>IF('Prior Yr Data - copy here!'!L3126="","",'Prior Yr Data - copy here!'!L3126)</f>
        <v/>
      </c>
      <c r="D3121" s="3" t="str">
        <f>IF('Prior Yr Data - copy here!'!M3126="","",'Prior Yr Data - copy here!'!M3126)</f>
        <v/>
      </c>
      <c r="E3121" s="46" t="str">
        <f t="shared" si="1"/>
        <v/>
      </c>
      <c r="F3121" s="3" t="str">
        <f t="shared" si="2"/>
        <v/>
      </c>
      <c r="G3121" s="47"/>
      <c r="H3121" s="3"/>
      <c r="I3121" s="3" t="str">
        <f>IF('Two Yrs Prior Data - copy here!'!D3126="","",'Two Yrs Prior Data - copy here!'!D3126)</f>
        <v/>
      </c>
      <c r="J3121" s="3" t="str">
        <f>IF('Two Yrs Prior Data - copy here!'!D3126="","",'Two Yrs Prior Data - copy here!'!L3126)</f>
        <v/>
      </c>
      <c r="K3121" s="3" t="str">
        <f>IF('Two Yrs Prior Data - copy here!'!D3126="","",'Two Yrs Prior Data - copy here!'!M3126)</f>
        <v/>
      </c>
      <c r="L3121" s="46" t="str">
        <f t="shared" si="3"/>
        <v/>
      </c>
      <c r="M3121" s="3" t="str">
        <f t="shared" si="4"/>
        <v/>
      </c>
      <c r="N3121" s="47"/>
    </row>
    <row r="3122" ht="15.75" customHeight="1">
      <c r="B3122" s="3" t="str">
        <f>IF('Prior Yr Data - copy here!'!D3127="","",'Prior Yr Data - copy here!'!D3127)</f>
        <v/>
      </c>
      <c r="C3122" s="3" t="str">
        <f>IF('Prior Yr Data - copy here!'!L3127="","",'Prior Yr Data - copy here!'!L3127)</f>
        <v/>
      </c>
      <c r="D3122" s="3" t="str">
        <f>IF('Prior Yr Data - copy here!'!M3127="","",'Prior Yr Data - copy here!'!M3127)</f>
        <v/>
      </c>
      <c r="E3122" s="46" t="str">
        <f t="shared" si="1"/>
        <v/>
      </c>
      <c r="F3122" s="3" t="str">
        <f t="shared" si="2"/>
        <v/>
      </c>
      <c r="G3122" s="47"/>
      <c r="H3122" s="3"/>
      <c r="I3122" s="3" t="str">
        <f>IF('Two Yrs Prior Data - copy here!'!D3127="","",'Two Yrs Prior Data - copy here!'!D3127)</f>
        <v/>
      </c>
      <c r="J3122" s="3" t="str">
        <f>IF('Two Yrs Prior Data - copy here!'!D3127="","",'Two Yrs Prior Data - copy here!'!L3127)</f>
        <v/>
      </c>
      <c r="K3122" s="3" t="str">
        <f>IF('Two Yrs Prior Data - copy here!'!D3127="","",'Two Yrs Prior Data - copy here!'!M3127)</f>
        <v/>
      </c>
      <c r="L3122" s="46" t="str">
        <f t="shared" si="3"/>
        <v/>
      </c>
      <c r="M3122" s="3" t="str">
        <f t="shared" si="4"/>
        <v/>
      </c>
      <c r="N3122" s="47"/>
    </row>
    <row r="3123" ht="15.75" customHeight="1">
      <c r="B3123" s="3" t="str">
        <f>IF('Prior Yr Data - copy here!'!D3128="","",'Prior Yr Data - copy here!'!D3128)</f>
        <v/>
      </c>
      <c r="C3123" s="3" t="str">
        <f>IF('Prior Yr Data - copy here!'!L3128="","",'Prior Yr Data - copy here!'!L3128)</f>
        <v/>
      </c>
      <c r="D3123" s="3" t="str">
        <f>IF('Prior Yr Data - copy here!'!M3128="","",'Prior Yr Data - copy here!'!M3128)</f>
        <v/>
      </c>
      <c r="E3123" s="46" t="str">
        <f t="shared" si="1"/>
        <v/>
      </c>
      <c r="F3123" s="3" t="str">
        <f t="shared" si="2"/>
        <v/>
      </c>
      <c r="G3123" s="47"/>
      <c r="H3123" s="3"/>
      <c r="I3123" s="3" t="str">
        <f>IF('Two Yrs Prior Data - copy here!'!D3128="","",'Two Yrs Prior Data - copy here!'!D3128)</f>
        <v/>
      </c>
      <c r="J3123" s="3" t="str">
        <f>IF('Two Yrs Prior Data - copy here!'!D3128="","",'Two Yrs Prior Data - copy here!'!L3128)</f>
        <v/>
      </c>
      <c r="K3123" s="3" t="str">
        <f>IF('Two Yrs Prior Data - copy here!'!D3128="","",'Two Yrs Prior Data - copy here!'!M3128)</f>
        <v/>
      </c>
      <c r="L3123" s="46" t="str">
        <f t="shared" si="3"/>
        <v/>
      </c>
      <c r="M3123" s="3" t="str">
        <f t="shared" si="4"/>
        <v/>
      </c>
      <c r="N3123" s="47"/>
    </row>
    <row r="3124" ht="15.75" customHeight="1">
      <c r="B3124" s="3" t="str">
        <f>IF('Prior Yr Data - copy here!'!D3129="","",'Prior Yr Data - copy here!'!D3129)</f>
        <v/>
      </c>
      <c r="C3124" s="3" t="str">
        <f>IF('Prior Yr Data - copy here!'!L3129="","",'Prior Yr Data - copy here!'!L3129)</f>
        <v/>
      </c>
      <c r="D3124" s="3" t="str">
        <f>IF('Prior Yr Data - copy here!'!M3129="","",'Prior Yr Data - copy here!'!M3129)</f>
        <v/>
      </c>
      <c r="E3124" s="46" t="str">
        <f t="shared" si="1"/>
        <v/>
      </c>
      <c r="F3124" s="3" t="str">
        <f t="shared" si="2"/>
        <v/>
      </c>
      <c r="G3124" s="47"/>
      <c r="H3124" s="3"/>
      <c r="I3124" s="3" t="str">
        <f>IF('Two Yrs Prior Data - copy here!'!D3129="","",'Two Yrs Prior Data - copy here!'!D3129)</f>
        <v/>
      </c>
      <c r="J3124" s="3" t="str">
        <f>IF('Two Yrs Prior Data - copy here!'!D3129="","",'Two Yrs Prior Data - copy here!'!L3129)</f>
        <v/>
      </c>
      <c r="K3124" s="3" t="str">
        <f>IF('Two Yrs Prior Data - copy here!'!D3129="","",'Two Yrs Prior Data - copy here!'!M3129)</f>
        <v/>
      </c>
      <c r="L3124" s="46" t="str">
        <f t="shared" si="3"/>
        <v/>
      </c>
      <c r="M3124" s="3" t="str">
        <f t="shared" si="4"/>
        <v/>
      </c>
      <c r="N3124" s="47"/>
    </row>
    <row r="3125" ht="15.75" customHeight="1">
      <c r="B3125" s="3" t="str">
        <f>IF('Prior Yr Data - copy here!'!D3130="","",'Prior Yr Data - copy here!'!D3130)</f>
        <v/>
      </c>
      <c r="C3125" s="3" t="str">
        <f>IF('Prior Yr Data - copy here!'!L3130="","",'Prior Yr Data - copy here!'!L3130)</f>
        <v/>
      </c>
      <c r="D3125" s="3" t="str">
        <f>IF('Prior Yr Data - copy here!'!M3130="","",'Prior Yr Data - copy here!'!M3130)</f>
        <v/>
      </c>
      <c r="E3125" s="46" t="str">
        <f t="shared" si="1"/>
        <v/>
      </c>
      <c r="F3125" s="3" t="str">
        <f t="shared" si="2"/>
        <v/>
      </c>
      <c r="G3125" s="47"/>
      <c r="H3125" s="3"/>
      <c r="I3125" s="3" t="str">
        <f>IF('Two Yrs Prior Data - copy here!'!D3130="","",'Two Yrs Prior Data - copy here!'!D3130)</f>
        <v/>
      </c>
      <c r="J3125" s="3" t="str">
        <f>IF('Two Yrs Prior Data - copy here!'!D3130="","",'Two Yrs Prior Data - copy here!'!L3130)</f>
        <v/>
      </c>
      <c r="K3125" s="3" t="str">
        <f>IF('Two Yrs Prior Data - copy here!'!D3130="","",'Two Yrs Prior Data - copy here!'!M3130)</f>
        <v/>
      </c>
      <c r="L3125" s="46" t="str">
        <f t="shared" si="3"/>
        <v/>
      </c>
      <c r="M3125" s="3" t="str">
        <f t="shared" si="4"/>
        <v/>
      </c>
      <c r="N3125" s="47"/>
    </row>
    <row r="3126" ht="15.75" customHeight="1">
      <c r="B3126" s="3" t="str">
        <f>IF('Prior Yr Data - copy here!'!D3131="","",'Prior Yr Data - copy here!'!D3131)</f>
        <v/>
      </c>
      <c r="C3126" s="3" t="str">
        <f>IF('Prior Yr Data - copy here!'!L3131="","",'Prior Yr Data - copy here!'!L3131)</f>
        <v/>
      </c>
      <c r="D3126" s="3" t="str">
        <f>IF('Prior Yr Data - copy here!'!M3131="","",'Prior Yr Data - copy here!'!M3131)</f>
        <v/>
      </c>
      <c r="E3126" s="46" t="str">
        <f t="shared" si="1"/>
        <v/>
      </c>
      <c r="F3126" s="3" t="str">
        <f t="shared" si="2"/>
        <v/>
      </c>
      <c r="G3126" s="47"/>
      <c r="H3126" s="3"/>
      <c r="I3126" s="3" t="str">
        <f>IF('Two Yrs Prior Data - copy here!'!D3131="","",'Two Yrs Prior Data - copy here!'!D3131)</f>
        <v/>
      </c>
      <c r="J3126" s="3" t="str">
        <f>IF('Two Yrs Prior Data - copy here!'!D3131="","",'Two Yrs Prior Data - copy here!'!L3131)</f>
        <v/>
      </c>
      <c r="K3126" s="3" t="str">
        <f>IF('Two Yrs Prior Data - copy here!'!D3131="","",'Two Yrs Prior Data - copy here!'!M3131)</f>
        <v/>
      </c>
      <c r="L3126" s="46" t="str">
        <f t="shared" si="3"/>
        <v/>
      </c>
      <c r="M3126" s="3" t="str">
        <f t="shared" si="4"/>
        <v/>
      </c>
      <c r="N3126" s="47"/>
    </row>
    <row r="3127" ht="15.75" customHeight="1">
      <c r="B3127" s="3" t="str">
        <f>IF('Prior Yr Data - copy here!'!D3132="","",'Prior Yr Data - copy here!'!D3132)</f>
        <v/>
      </c>
      <c r="C3127" s="3" t="str">
        <f>IF('Prior Yr Data - copy here!'!L3132="","",'Prior Yr Data - copy here!'!L3132)</f>
        <v/>
      </c>
      <c r="D3127" s="3" t="str">
        <f>IF('Prior Yr Data - copy here!'!M3132="","",'Prior Yr Data - copy here!'!M3132)</f>
        <v/>
      </c>
      <c r="E3127" s="46" t="str">
        <f t="shared" si="1"/>
        <v/>
      </c>
      <c r="F3127" s="3" t="str">
        <f t="shared" si="2"/>
        <v/>
      </c>
      <c r="G3127" s="47"/>
      <c r="H3127" s="3"/>
      <c r="I3127" s="3" t="str">
        <f>IF('Two Yrs Prior Data - copy here!'!D3132="","",'Two Yrs Prior Data - copy here!'!D3132)</f>
        <v/>
      </c>
      <c r="J3127" s="3" t="str">
        <f>IF('Two Yrs Prior Data - copy here!'!D3132="","",'Two Yrs Prior Data - copy here!'!L3132)</f>
        <v/>
      </c>
      <c r="K3127" s="3" t="str">
        <f>IF('Two Yrs Prior Data - copy here!'!D3132="","",'Two Yrs Prior Data - copy here!'!M3132)</f>
        <v/>
      </c>
      <c r="L3127" s="46" t="str">
        <f t="shared" si="3"/>
        <v/>
      </c>
      <c r="M3127" s="3" t="str">
        <f t="shared" si="4"/>
        <v/>
      </c>
      <c r="N3127" s="47"/>
    </row>
    <row r="3128" ht="15.75" customHeight="1">
      <c r="B3128" s="3" t="str">
        <f>IF('Prior Yr Data - copy here!'!D3133="","",'Prior Yr Data - copy here!'!D3133)</f>
        <v/>
      </c>
      <c r="C3128" s="3" t="str">
        <f>IF('Prior Yr Data - copy here!'!L3133="","",'Prior Yr Data - copy here!'!L3133)</f>
        <v/>
      </c>
      <c r="D3128" s="3" t="str">
        <f>IF('Prior Yr Data - copy here!'!M3133="","",'Prior Yr Data - copy here!'!M3133)</f>
        <v/>
      </c>
      <c r="E3128" s="46" t="str">
        <f t="shared" si="1"/>
        <v/>
      </c>
      <c r="F3128" s="3" t="str">
        <f t="shared" si="2"/>
        <v/>
      </c>
      <c r="G3128" s="47"/>
      <c r="H3128" s="3"/>
      <c r="I3128" s="3" t="str">
        <f>IF('Two Yrs Prior Data - copy here!'!D3133="","",'Two Yrs Prior Data - copy here!'!D3133)</f>
        <v/>
      </c>
      <c r="J3128" s="3" t="str">
        <f>IF('Two Yrs Prior Data - copy here!'!D3133="","",'Two Yrs Prior Data - copy here!'!L3133)</f>
        <v/>
      </c>
      <c r="K3128" s="3" t="str">
        <f>IF('Two Yrs Prior Data - copy here!'!D3133="","",'Two Yrs Prior Data - copy here!'!M3133)</f>
        <v/>
      </c>
      <c r="L3128" s="46" t="str">
        <f t="shared" si="3"/>
        <v/>
      </c>
      <c r="M3128" s="3" t="str">
        <f t="shared" si="4"/>
        <v/>
      </c>
      <c r="N3128" s="47"/>
    </row>
    <row r="3129" ht="15.75" customHeight="1">
      <c r="B3129" s="3" t="str">
        <f>IF('Prior Yr Data - copy here!'!D3134="","",'Prior Yr Data - copy here!'!D3134)</f>
        <v/>
      </c>
      <c r="C3129" s="3" t="str">
        <f>IF('Prior Yr Data - copy here!'!L3134="","",'Prior Yr Data - copy here!'!L3134)</f>
        <v/>
      </c>
      <c r="D3129" s="3" t="str">
        <f>IF('Prior Yr Data - copy here!'!M3134="","",'Prior Yr Data - copy here!'!M3134)</f>
        <v/>
      </c>
      <c r="E3129" s="46" t="str">
        <f t="shared" si="1"/>
        <v/>
      </c>
      <c r="F3129" s="3" t="str">
        <f t="shared" si="2"/>
        <v/>
      </c>
      <c r="G3129" s="47"/>
      <c r="H3129" s="3"/>
      <c r="I3129" s="3" t="str">
        <f>IF('Two Yrs Prior Data - copy here!'!D3134="","",'Two Yrs Prior Data - copy here!'!D3134)</f>
        <v/>
      </c>
      <c r="J3129" s="3" t="str">
        <f>IF('Two Yrs Prior Data - copy here!'!D3134="","",'Two Yrs Prior Data - copy here!'!L3134)</f>
        <v/>
      </c>
      <c r="K3129" s="3" t="str">
        <f>IF('Two Yrs Prior Data - copy here!'!D3134="","",'Two Yrs Prior Data - copy here!'!M3134)</f>
        <v/>
      </c>
      <c r="L3129" s="46" t="str">
        <f t="shared" si="3"/>
        <v/>
      </c>
      <c r="M3129" s="3" t="str">
        <f t="shared" si="4"/>
        <v/>
      </c>
      <c r="N3129" s="47"/>
    </row>
    <row r="3130" ht="15.75" customHeight="1">
      <c r="B3130" s="3" t="str">
        <f>IF('Prior Yr Data - copy here!'!D3135="","",'Prior Yr Data - copy here!'!D3135)</f>
        <v/>
      </c>
      <c r="C3130" s="3" t="str">
        <f>IF('Prior Yr Data - copy here!'!L3135="","",'Prior Yr Data - copy here!'!L3135)</f>
        <v/>
      </c>
      <c r="D3130" s="3" t="str">
        <f>IF('Prior Yr Data - copy here!'!M3135="","",'Prior Yr Data - copy here!'!M3135)</f>
        <v/>
      </c>
      <c r="E3130" s="46" t="str">
        <f t="shared" si="1"/>
        <v/>
      </c>
      <c r="F3130" s="3" t="str">
        <f t="shared" si="2"/>
        <v/>
      </c>
      <c r="G3130" s="47"/>
      <c r="H3130" s="3"/>
      <c r="I3130" s="3" t="str">
        <f>IF('Two Yrs Prior Data - copy here!'!D3135="","",'Two Yrs Prior Data - copy here!'!D3135)</f>
        <v/>
      </c>
      <c r="J3130" s="3" t="str">
        <f>IF('Two Yrs Prior Data - copy here!'!D3135="","",'Two Yrs Prior Data - copy here!'!L3135)</f>
        <v/>
      </c>
      <c r="K3130" s="3" t="str">
        <f>IF('Two Yrs Prior Data - copy here!'!D3135="","",'Two Yrs Prior Data - copy here!'!M3135)</f>
        <v/>
      </c>
      <c r="L3130" s="46" t="str">
        <f t="shared" si="3"/>
        <v/>
      </c>
      <c r="M3130" s="3" t="str">
        <f t="shared" si="4"/>
        <v/>
      </c>
      <c r="N3130" s="47"/>
    </row>
    <row r="3131" ht="15.75" customHeight="1">
      <c r="B3131" s="3" t="str">
        <f>IF('Prior Yr Data - copy here!'!D3136="","",'Prior Yr Data - copy here!'!D3136)</f>
        <v/>
      </c>
      <c r="C3131" s="3" t="str">
        <f>IF('Prior Yr Data - copy here!'!L3136="","",'Prior Yr Data - copy here!'!L3136)</f>
        <v/>
      </c>
      <c r="D3131" s="3" t="str">
        <f>IF('Prior Yr Data - copy here!'!M3136="","",'Prior Yr Data - copy here!'!M3136)</f>
        <v/>
      </c>
      <c r="E3131" s="46" t="str">
        <f t="shared" si="1"/>
        <v/>
      </c>
      <c r="F3131" s="3" t="str">
        <f t="shared" si="2"/>
        <v/>
      </c>
      <c r="G3131" s="47"/>
      <c r="H3131" s="3"/>
      <c r="I3131" s="3" t="str">
        <f>IF('Two Yrs Prior Data - copy here!'!D3136="","",'Two Yrs Prior Data - copy here!'!D3136)</f>
        <v/>
      </c>
      <c r="J3131" s="3" t="str">
        <f>IF('Two Yrs Prior Data - copy here!'!D3136="","",'Two Yrs Prior Data - copy here!'!L3136)</f>
        <v/>
      </c>
      <c r="K3131" s="3" t="str">
        <f>IF('Two Yrs Prior Data - copy here!'!D3136="","",'Two Yrs Prior Data - copy here!'!M3136)</f>
        <v/>
      </c>
      <c r="L3131" s="46" t="str">
        <f t="shared" si="3"/>
        <v/>
      </c>
      <c r="M3131" s="3" t="str">
        <f t="shared" si="4"/>
        <v/>
      </c>
      <c r="N3131" s="47"/>
    </row>
    <row r="3132" ht="15.75" customHeight="1">
      <c r="B3132" s="3" t="str">
        <f>IF('Prior Yr Data - copy here!'!D3137="","",'Prior Yr Data - copy here!'!D3137)</f>
        <v/>
      </c>
      <c r="C3132" s="3" t="str">
        <f>IF('Prior Yr Data - copy here!'!L3137="","",'Prior Yr Data - copy here!'!L3137)</f>
        <v/>
      </c>
      <c r="D3132" s="3" t="str">
        <f>IF('Prior Yr Data - copy here!'!M3137="","",'Prior Yr Data - copy here!'!M3137)</f>
        <v/>
      </c>
      <c r="E3132" s="46" t="str">
        <f t="shared" si="1"/>
        <v/>
      </c>
      <c r="F3132" s="3" t="str">
        <f t="shared" si="2"/>
        <v/>
      </c>
      <c r="G3132" s="47"/>
      <c r="H3132" s="3"/>
      <c r="I3132" s="3" t="str">
        <f>IF('Two Yrs Prior Data - copy here!'!D3137="","",'Two Yrs Prior Data - copy here!'!D3137)</f>
        <v/>
      </c>
      <c r="J3132" s="3" t="str">
        <f>IF('Two Yrs Prior Data - copy here!'!D3137="","",'Two Yrs Prior Data - copy here!'!L3137)</f>
        <v/>
      </c>
      <c r="K3132" s="3" t="str">
        <f>IF('Two Yrs Prior Data - copy here!'!D3137="","",'Two Yrs Prior Data - copy here!'!M3137)</f>
        <v/>
      </c>
      <c r="L3132" s="46" t="str">
        <f t="shared" si="3"/>
        <v/>
      </c>
      <c r="M3132" s="3" t="str">
        <f t="shared" si="4"/>
        <v/>
      </c>
      <c r="N3132" s="47"/>
    </row>
    <row r="3133" ht="15.75" customHeight="1">
      <c r="B3133" s="3" t="str">
        <f>IF('Prior Yr Data - copy here!'!D3138="","",'Prior Yr Data - copy here!'!D3138)</f>
        <v/>
      </c>
      <c r="C3133" s="3" t="str">
        <f>IF('Prior Yr Data - copy here!'!L3138="","",'Prior Yr Data - copy here!'!L3138)</f>
        <v/>
      </c>
      <c r="D3133" s="3" t="str">
        <f>IF('Prior Yr Data - copy here!'!M3138="","",'Prior Yr Data - copy here!'!M3138)</f>
        <v/>
      </c>
      <c r="E3133" s="46" t="str">
        <f t="shared" si="1"/>
        <v/>
      </c>
      <c r="F3133" s="3" t="str">
        <f t="shared" si="2"/>
        <v/>
      </c>
      <c r="G3133" s="47"/>
      <c r="H3133" s="3"/>
      <c r="I3133" s="3" t="str">
        <f>IF('Two Yrs Prior Data - copy here!'!D3138="","",'Two Yrs Prior Data - copy here!'!D3138)</f>
        <v/>
      </c>
      <c r="J3133" s="3" t="str">
        <f>IF('Two Yrs Prior Data - copy here!'!D3138="","",'Two Yrs Prior Data - copy here!'!L3138)</f>
        <v/>
      </c>
      <c r="K3133" s="3" t="str">
        <f>IF('Two Yrs Prior Data - copy here!'!D3138="","",'Two Yrs Prior Data - copy here!'!M3138)</f>
        <v/>
      </c>
      <c r="L3133" s="46" t="str">
        <f t="shared" si="3"/>
        <v/>
      </c>
      <c r="M3133" s="3" t="str">
        <f t="shared" si="4"/>
        <v/>
      </c>
      <c r="N3133" s="47"/>
    </row>
    <row r="3134" ht="15.75" customHeight="1">
      <c r="B3134" s="3" t="str">
        <f>IF('Prior Yr Data - copy here!'!D3139="","",'Prior Yr Data - copy here!'!D3139)</f>
        <v/>
      </c>
      <c r="C3134" s="3" t="str">
        <f>IF('Prior Yr Data - copy here!'!L3139="","",'Prior Yr Data - copy here!'!L3139)</f>
        <v/>
      </c>
      <c r="D3134" s="3" t="str">
        <f>IF('Prior Yr Data - copy here!'!M3139="","",'Prior Yr Data - copy here!'!M3139)</f>
        <v/>
      </c>
      <c r="E3134" s="46" t="str">
        <f t="shared" si="1"/>
        <v/>
      </c>
      <c r="F3134" s="3" t="str">
        <f t="shared" si="2"/>
        <v/>
      </c>
      <c r="G3134" s="47"/>
      <c r="H3134" s="3"/>
      <c r="I3134" s="3" t="str">
        <f>IF('Two Yrs Prior Data - copy here!'!D3139="","",'Two Yrs Prior Data - copy here!'!D3139)</f>
        <v/>
      </c>
      <c r="J3134" s="3" t="str">
        <f>IF('Two Yrs Prior Data - copy here!'!D3139="","",'Two Yrs Prior Data - copy here!'!L3139)</f>
        <v/>
      </c>
      <c r="K3134" s="3" t="str">
        <f>IF('Two Yrs Prior Data - copy here!'!D3139="","",'Two Yrs Prior Data - copy here!'!M3139)</f>
        <v/>
      </c>
      <c r="L3134" s="46" t="str">
        <f t="shared" si="3"/>
        <v/>
      </c>
      <c r="M3134" s="3" t="str">
        <f t="shared" si="4"/>
        <v/>
      </c>
      <c r="N3134" s="47"/>
    </row>
    <row r="3135" ht="15.75" customHeight="1">
      <c r="B3135" s="3" t="str">
        <f>IF('Prior Yr Data - copy here!'!D3140="","",'Prior Yr Data - copy here!'!D3140)</f>
        <v/>
      </c>
      <c r="C3135" s="3" t="str">
        <f>IF('Prior Yr Data - copy here!'!L3140="","",'Prior Yr Data - copy here!'!L3140)</f>
        <v/>
      </c>
      <c r="D3135" s="3" t="str">
        <f>IF('Prior Yr Data - copy here!'!M3140="","",'Prior Yr Data - copy here!'!M3140)</f>
        <v/>
      </c>
      <c r="E3135" s="46" t="str">
        <f t="shared" si="1"/>
        <v/>
      </c>
      <c r="F3135" s="3" t="str">
        <f t="shared" si="2"/>
        <v/>
      </c>
      <c r="G3135" s="47"/>
      <c r="H3135" s="3"/>
      <c r="I3135" s="3" t="str">
        <f>IF('Two Yrs Prior Data - copy here!'!D3140="","",'Two Yrs Prior Data - copy here!'!D3140)</f>
        <v/>
      </c>
      <c r="J3135" s="3" t="str">
        <f>IF('Two Yrs Prior Data - copy here!'!D3140="","",'Two Yrs Prior Data - copy here!'!L3140)</f>
        <v/>
      </c>
      <c r="K3135" s="3" t="str">
        <f>IF('Two Yrs Prior Data - copy here!'!D3140="","",'Two Yrs Prior Data - copy here!'!M3140)</f>
        <v/>
      </c>
      <c r="L3135" s="46" t="str">
        <f t="shared" si="3"/>
        <v/>
      </c>
      <c r="M3135" s="3" t="str">
        <f t="shared" si="4"/>
        <v/>
      </c>
      <c r="N3135" s="47"/>
    </row>
    <row r="3136" ht="15.75" customHeight="1">
      <c r="B3136" s="3" t="str">
        <f>IF('Prior Yr Data - copy here!'!D3141="","",'Prior Yr Data - copy here!'!D3141)</f>
        <v/>
      </c>
      <c r="C3136" s="3" t="str">
        <f>IF('Prior Yr Data - copy here!'!L3141="","",'Prior Yr Data - copy here!'!L3141)</f>
        <v/>
      </c>
      <c r="D3136" s="3" t="str">
        <f>IF('Prior Yr Data - copy here!'!M3141="","",'Prior Yr Data - copy here!'!M3141)</f>
        <v/>
      </c>
      <c r="E3136" s="46" t="str">
        <f t="shared" si="1"/>
        <v/>
      </c>
      <c r="F3136" s="3" t="str">
        <f t="shared" si="2"/>
        <v/>
      </c>
      <c r="G3136" s="47"/>
      <c r="H3136" s="3"/>
      <c r="I3136" s="3" t="str">
        <f>IF('Two Yrs Prior Data - copy here!'!D3141="","",'Two Yrs Prior Data - copy here!'!D3141)</f>
        <v/>
      </c>
      <c r="J3136" s="3" t="str">
        <f>IF('Two Yrs Prior Data - copy here!'!D3141="","",'Two Yrs Prior Data - copy here!'!L3141)</f>
        <v/>
      </c>
      <c r="K3136" s="3" t="str">
        <f>IF('Two Yrs Prior Data - copy here!'!D3141="","",'Two Yrs Prior Data - copy here!'!M3141)</f>
        <v/>
      </c>
      <c r="L3136" s="46" t="str">
        <f t="shared" si="3"/>
        <v/>
      </c>
      <c r="M3136" s="3" t="str">
        <f t="shared" si="4"/>
        <v/>
      </c>
      <c r="N3136" s="47"/>
    </row>
    <row r="3137" ht="15.75" customHeight="1">
      <c r="B3137" s="3" t="str">
        <f>IF('Prior Yr Data - copy here!'!D3142="","",'Prior Yr Data - copy here!'!D3142)</f>
        <v/>
      </c>
      <c r="C3137" s="3" t="str">
        <f>IF('Prior Yr Data - copy here!'!L3142="","",'Prior Yr Data - copy here!'!L3142)</f>
        <v/>
      </c>
      <c r="D3137" s="3" t="str">
        <f>IF('Prior Yr Data - copy here!'!M3142="","",'Prior Yr Data - copy here!'!M3142)</f>
        <v/>
      </c>
      <c r="E3137" s="46" t="str">
        <f t="shared" si="1"/>
        <v/>
      </c>
      <c r="F3137" s="3" t="str">
        <f t="shared" si="2"/>
        <v/>
      </c>
      <c r="G3137" s="47"/>
      <c r="H3137" s="3"/>
      <c r="I3137" s="3" t="str">
        <f>IF('Two Yrs Prior Data - copy here!'!D3142="","",'Two Yrs Prior Data - copy here!'!D3142)</f>
        <v/>
      </c>
      <c r="J3137" s="3" t="str">
        <f>IF('Two Yrs Prior Data - copy here!'!D3142="","",'Two Yrs Prior Data - copy here!'!L3142)</f>
        <v/>
      </c>
      <c r="K3137" s="3" t="str">
        <f>IF('Two Yrs Prior Data - copy here!'!D3142="","",'Two Yrs Prior Data - copy here!'!M3142)</f>
        <v/>
      </c>
      <c r="L3137" s="46" t="str">
        <f t="shared" si="3"/>
        <v/>
      </c>
      <c r="M3137" s="3" t="str">
        <f t="shared" si="4"/>
        <v/>
      </c>
      <c r="N3137" s="47"/>
    </row>
    <row r="3138" ht="15.75" customHeight="1">
      <c r="B3138" s="3" t="str">
        <f>IF('Prior Yr Data - copy here!'!D3143="","",'Prior Yr Data - copy here!'!D3143)</f>
        <v/>
      </c>
      <c r="C3138" s="3" t="str">
        <f>IF('Prior Yr Data - copy here!'!L3143="","",'Prior Yr Data - copy here!'!L3143)</f>
        <v/>
      </c>
      <c r="D3138" s="3" t="str">
        <f>IF('Prior Yr Data - copy here!'!M3143="","",'Prior Yr Data - copy here!'!M3143)</f>
        <v/>
      </c>
      <c r="E3138" s="46" t="str">
        <f t="shared" si="1"/>
        <v/>
      </c>
      <c r="F3138" s="3" t="str">
        <f t="shared" si="2"/>
        <v/>
      </c>
      <c r="G3138" s="47"/>
      <c r="H3138" s="3"/>
      <c r="I3138" s="3" t="str">
        <f>IF('Two Yrs Prior Data - copy here!'!D3143="","",'Two Yrs Prior Data - copy here!'!D3143)</f>
        <v/>
      </c>
      <c r="J3138" s="3" t="str">
        <f>IF('Two Yrs Prior Data - copy here!'!D3143="","",'Two Yrs Prior Data - copy here!'!L3143)</f>
        <v/>
      </c>
      <c r="K3138" s="3" t="str">
        <f>IF('Two Yrs Prior Data - copy here!'!D3143="","",'Two Yrs Prior Data - copy here!'!M3143)</f>
        <v/>
      </c>
      <c r="L3138" s="46" t="str">
        <f t="shared" si="3"/>
        <v/>
      </c>
      <c r="M3138" s="3" t="str">
        <f t="shared" si="4"/>
        <v/>
      </c>
      <c r="N3138" s="47"/>
    </row>
    <row r="3139" ht="15.75" customHeight="1">
      <c r="B3139" s="3" t="str">
        <f>IF('Prior Yr Data - copy here!'!D3144="","",'Prior Yr Data - copy here!'!D3144)</f>
        <v/>
      </c>
      <c r="C3139" s="3" t="str">
        <f>IF('Prior Yr Data - copy here!'!L3144="","",'Prior Yr Data - copy here!'!L3144)</f>
        <v/>
      </c>
      <c r="D3139" s="3" t="str">
        <f>IF('Prior Yr Data - copy here!'!M3144="","",'Prior Yr Data - copy here!'!M3144)</f>
        <v/>
      </c>
      <c r="E3139" s="46" t="str">
        <f t="shared" si="1"/>
        <v/>
      </c>
      <c r="F3139" s="3" t="str">
        <f t="shared" si="2"/>
        <v/>
      </c>
      <c r="G3139" s="47"/>
      <c r="H3139" s="3"/>
      <c r="I3139" s="3" t="str">
        <f>IF('Two Yrs Prior Data - copy here!'!D3144="","",'Two Yrs Prior Data - copy here!'!D3144)</f>
        <v/>
      </c>
      <c r="J3139" s="3" t="str">
        <f>IF('Two Yrs Prior Data - copy here!'!D3144="","",'Two Yrs Prior Data - copy here!'!L3144)</f>
        <v/>
      </c>
      <c r="K3139" s="3" t="str">
        <f>IF('Two Yrs Prior Data - copy here!'!D3144="","",'Two Yrs Prior Data - copy here!'!M3144)</f>
        <v/>
      </c>
      <c r="L3139" s="46" t="str">
        <f t="shared" si="3"/>
        <v/>
      </c>
      <c r="M3139" s="3" t="str">
        <f t="shared" si="4"/>
        <v/>
      </c>
      <c r="N3139" s="47"/>
    </row>
    <row r="3140" ht="15.75" customHeight="1">
      <c r="B3140" s="3" t="str">
        <f>IF('Prior Yr Data - copy here!'!D3145="","",'Prior Yr Data - copy here!'!D3145)</f>
        <v/>
      </c>
      <c r="C3140" s="3" t="str">
        <f>IF('Prior Yr Data - copy here!'!L3145="","",'Prior Yr Data - copy here!'!L3145)</f>
        <v/>
      </c>
      <c r="D3140" s="3" t="str">
        <f>IF('Prior Yr Data - copy here!'!M3145="","",'Prior Yr Data - copy here!'!M3145)</f>
        <v/>
      </c>
      <c r="E3140" s="46" t="str">
        <f t="shared" si="1"/>
        <v/>
      </c>
      <c r="F3140" s="3" t="str">
        <f t="shared" si="2"/>
        <v/>
      </c>
      <c r="G3140" s="47"/>
      <c r="H3140" s="3"/>
      <c r="I3140" s="3" t="str">
        <f>IF('Two Yrs Prior Data - copy here!'!D3145="","",'Two Yrs Prior Data - copy here!'!D3145)</f>
        <v/>
      </c>
      <c r="J3140" s="3" t="str">
        <f>IF('Two Yrs Prior Data - copy here!'!D3145="","",'Two Yrs Prior Data - copy here!'!L3145)</f>
        <v/>
      </c>
      <c r="K3140" s="3" t="str">
        <f>IF('Two Yrs Prior Data - copy here!'!D3145="","",'Two Yrs Prior Data - copy here!'!M3145)</f>
        <v/>
      </c>
      <c r="L3140" s="46" t="str">
        <f t="shared" si="3"/>
        <v/>
      </c>
      <c r="M3140" s="3" t="str">
        <f t="shared" si="4"/>
        <v/>
      </c>
      <c r="N3140" s="47"/>
    </row>
    <row r="3141" ht="15.75" customHeight="1">
      <c r="B3141" s="3" t="str">
        <f>IF('Prior Yr Data - copy here!'!D3146="","",'Prior Yr Data - copy here!'!D3146)</f>
        <v/>
      </c>
      <c r="C3141" s="3" t="str">
        <f>IF('Prior Yr Data - copy here!'!L3146="","",'Prior Yr Data - copy here!'!L3146)</f>
        <v/>
      </c>
      <c r="D3141" s="3" t="str">
        <f>IF('Prior Yr Data - copy here!'!M3146="","",'Prior Yr Data - copy here!'!M3146)</f>
        <v/>
      </c>
      <c r="E3141" s="46" t="str">
        <f t="shared" si="1"/>
        <v/>
      </c>
      <c r="F3141" s="3" t="str">
        <f t="shared" si="2"/>
        <v/>
      </c>
      <c r="G3141" s="47"/>
      <c r="H3141" s="3"/>
      <c r="I3141" s="3" t="str">
        <f>IF('Two Yrs Prior Data - copy here!'!D3146="","",'Two Yrs Prior Data - copy here!'!D3146)</f>
        <v/>
      </c>
      <c r="J3141" s="3" t="str">
        <f>IF('Two Yrs Prior Data - copy here!'!D3146="","",'Two Yrs Prior Data - copy here!'!L3146)</f>
        <v/>
      </c>
      <c r="K3141" s="3" t="str">
        <f>IF('Two Yrs Prior Data - copy here!'!D3146="","",'Two Yrs Prior Data - copy here!'!M3146)</f>
        <v/>
      </c>
      <c r="L3141" s="46" t="str">
        <f t="shared" si="3"/>
        <v/>
      </c>
      <c r="M3141" s="3" t="str">
        <f t="shared" si="4"/>
        <v/>
      </c>
      <c r="N3141" s="47"/>
    </row>
    <row r="3142" ht="15.75" customHeight="1">
      <c r="B3142" s="3" t="str">
        <f>IF('Prior Yr Data - copy here!'!D3147="","",'Prior Yr Data - copy here!'!D3147)</f>
        <v/>
      </c>
      <c r="C3142" s="3" t="str">
        <f>IF('Prior Yr Data - copy here!'!L3147="","",'Prior Yr Data - copy here!'!L3147)</f>
        <v/>
      </c>
      <c r="D3142" s="3" t="str">
        <f>IF('Prior Yr Data - copy here!'!M3147="","",'Prior Yr Data - copy here!'!M3147)</f>
        <v/>
      </c>
      <c r="E3142" s="46" t="str">
        <f t="shared" si="1"/>
        <v/>
      </c>
      <c r="F3142" s="3" t="str">
        <f t="shared" si="2"/>
        <v/>
      </c>
      <c r="G3142" s="47"/>
      <c r="H3142" s="3"/>
      <c r="I3142" s="3" t="str">
        <f>IF('Two Yrs Prior Data - copy here!'!D3147="","",'Two Yrs Prior Data - copy here!'!D3147)</f>
        <v/>
      </c>
      <c r="J3142" s="3" t="str">
        <f>IF('Two Yrs Prior Data - copy here!'!D3147="","",'Two Yrs Prior Data - copy here!'!L3147)</f>
        <v/>
      </c>
      <c r="K3142" s="3" t="str">
        <f>IF('Two Yrs Prior Data - copy here!'!D3147="","",'Two Yrs Prior Data - copy here!'!M3147)</f>
        <v/>
      </c>
      <c r="L3142" s="46" t="str">
        <f t="shared" si="3"/>
        <v/>
      </c>
      <c r="M3142" s="3" t="str">
        <f t="shared" si="4"/>
        <v/>
      </c>
      <c r="N3142" s="47"/>
    </row>
    <row r="3143" ht="15.75" customHeight="1">
      <c r="B3143" s="3" t="str">
        <f>IF('Prior Yr Data - copy here!'!D3148="","",'Prior Yr Data - copy here!'!D3148)</f>
        <v/>
      </c>
      <c r="C3143" s="3" t="str">
        <f>IF('Prior Yr Data - copy here!'!L3148="","",'Prior Yr Data - copy here!'!L3148)</f>
        <v/>
      </c>
      <c r="D3143" s="3" t="str">
        <f>IF('Prior Yr Data - copy here!'!M3148="","",'Prior Yr Data - copy here!'!M3148)</f>
        <v/>
      </c>
      <c r="E3143" s="46" t="str">
        <f t="shared" si="1"/>
        <v/>
      </c>
      <c r="F3143" s="3" t="str">
        <f t="shared" si="2"/>
        <v/>
      </c>
      <c r="G3143" s="47"/>
      <c r="H3143" s="3"/>
      <c r="I3143" s="3" t="str">
        <f>IF('Two Yrs Prior Data - copy here!'!D3148="","",'Two Yrs Prior Data - copy here!'!D3148)</f>
        <v/>
      </c>
      <c r="J3143" s="3" t="str">
        <f>IF('Two Yrs Prior Data - copy here!'!D3148="","",'Two Yrs Prior Data - copy here!'!L3148)</f>
        <v/>
      </c>
      <c r="K3143" s="3" t="str">
        <f>IF('Two Yrs Prior Data - copy here!'!D3148="","",'Two Yrs Prior Data - copy here!'!M3148)</f>
        <v/>
      </c>
      <c r="L3143" s="46" t="str">
        <f t="shared" si="3"/>
        <v/>
      </c>
      <c r="M3143" s="3" t="str">
        <f t="shared" si="4"/>
        <v/>
      </c>
      <c r="N3143" s="47"/>
    </row>
    <row r="3144" ht="15.75" customHeight="1">
      <c r="B3144" s="3" t="str">
        <f>IF('Prior Yr Data - copy here!'!D3149="","",'Prior Yr Data - copy here!'!D3149)</f>
        <v/>
      </c>
      <c r="C3144" s="3" t="str">
        <f>IF('Prior Yr Data - copy here!'!L3149="","",'Prior Yr Data - copy here!'!L3149)</f>
        <v/>
      </c>
      <c r="D3144" s="3" t="str">
        <f>IF('Prior Yr Data - copy here!'!M3149="","",'Prior Yr Data - copy here!'!M3149)</f>
        <v/>
      </c>
      <c r="E3144" s="46" t="str">
        <f t="shared" si="1"/>
        <v/>
      </c>
      <c r="F3144" s="3" t="str">
        <f t="shared" si="2"/>
        <v/>
      </c>
      <c r="G3144" s="47"/>
      <c r="H3144" s="3"/>
      <c r="I3144" s="3" t="str">
        <f>IF('Two Yrs Prior Data - copy here!'!D3149="","",'Two Yrs Prior Data - copy here!'!D3149)</f>
        <v/>
      </c>
      <c r="J3144" s="3" t="str">
        <f>IF('Two Yrs Prior Data - copy here!'!D3149="","",'Two Yrs Prior Data - copy here!'!L3149)</f>
        <v/>
      </c>
      <c r="K3144" s="3" t="str">
        <f>IF('Two Yrs Prior Data - copy here!'!D3149="","",'Two Yrs Prior Data - copy here!'!M3149)</f>
        <v/>
      </c>
      <c r="L3144" s="46" t="str">
        <f t="shared" si="3"/>
        <v/>
      </c>
      <c r="M3144" s="3" t="str">
        <f t="shared" si="4"/>
        <v/>
      </c>
      <c r="N3144" s="47"/>
    </row>
    <row r="3145" ht="15.75" customHeight="1">
      <c r="B3145" s="3" t="str">
        <f>IF('Prior Yr Data - copy here!'!D3150="","",'Prior Yr Data - copy here!'!D3150)</f>
        <v/>
      </c>
      <c r="C3145" s="3" t="str">
        <f>IF('Prior Yr Data - copy here!'!L3150="","",'Prior Yr Data - copy here!'!L3150)</f>
        <v/>
      </c>
      <c r="D3145" s="3" t="str">
        <f>IF('Prior Yr Data - copy here!'!M3150="","",'Prior Yr Data - copy here!'!M3150)</f>
        <v/>
      </c>
      <c r="E3145" s="46" t="str">
        <f t="shared" si="1"/>
        <v/>
      </c>
      <c r="F3145" s="3" t="str">
        <f t="shared" si="2"/>
        <v/>
      </c>
      <c r="G3145" s="47"/>
      <c r="H3145" s="3"/>
      <c r="I3145" s="3" t="str">
        <f>IF('Two Yrs Prior Data - copy here!'!D3150="","",'Two Yrs Prior Data - copy here!'!D3150)</f>
        <v/>
      </c>
      <c r="J3145" s="3" t="str">
        <f>IF('Two Yrs Prior Data - copy here!'!D3150="","",'Two Yrs Prior Data - copy here!'!L3150)</f>
        <v/>
      </c>
      <c r="K3145" s="3" t="str">
        <f>IF('Two Yrs Prior Data - copy here!'!D3150="","",'Two Yrs Prior Data - copy here!'!M3150)</f>
        <v/>
      </c>
      <c r="L3145" s="46" t="str">
        <f t="shared" si="3"/>
        <v/>
      </c>
      <c r="M3145" s="3" t="str">
        <f t="shared" si="4"/>
        <v/>
      </c>
      <c r="N3145" s="47"/>
    </row>
    <row r="3146" ht="15.75" customHeight="1">
      <c r="B3146" s="3" t="str">
        <f>IF('Prior Yr Data - copy here!'!D3151="","",'Prior Yr Data - copy here!'!D3151)</f>
        <v/>
      </c>
      <c r="C3146" s="3" t="str">
        <f>IF('Prior Yr Data - copy here!'!L3151="","",'Prior Yr Data - copy here!'!L3151)</f>
        <v/>
      </c>
      <c r="D3146" s="3" t="str">
        <f>IF('Prior Yr Data - copy here!'!M3151="","",'Prior Yr Data - copy here!'!M3151)</f>
        <v/>
      </c>
      <c r="E3146" s="46" t="str">
        <f t="shared" si="1"/>
        <v/>
      </c>
      <c r="F3146" s="3" t="str">
        <f t="shared" si="2"/>
        <v/>
      </c>
      <c r="G3146" s="47"/>
      <c r="H3146" s="3"/>
      <c r="I3146" s="3" t="str">
        <f>IF('Two Yrs Prior Data - copy here!'!D3151="","",'Two Yrs Prior Data - copy here!'!D3151)</f>
        <v/>
      </c>
      <c r="J3146" s="3" t="str">
        <f>IF('Two Yrs Prior Data - copy here!'!D3151="","",'Two Yrs Prior Data - copy here!'!L3151)</f>
        <v/>
      </c>
      <c r="K3146" s="3" t="str">
        <f>IF('Two Yrs Prior Data - copy here!'!D3151="","",'Two Yrs Prior Data - copy here!'!M3151)</f>
        <v/>
      </c>
      <c r="L3146" s="46" t="str">
        <f t="shared" si="3"/>
        <v/>
      </c>
      <c r="M3146" s="3" t="str">
        <f t="shared" si="4"/>
        <v/>
      </c>
      <c r="N3146" s="47"/>
    </row>
    <row r="3147" ht="15.75" customHeight="1">
      <c r="B3147" s="3" t="str">
        <f>IF('Prior Yr Data - copy here!'!D3152="","",'Prior Yr Data - copy here!'!D3152)</f>
        <v/>
      </c>
      <c r="C3147" s="3" t="str">
        <f>IF('Prior Yr Data - copy here!'!L3152="","",'Prior Yr Data - copy here!'!L3152)</f>
        <v/>
      </c>
      <c r="D3147" s="3" t="str">
        <f>IF('Prior Yr Data - copy here!'!M3152="","",'Prior Yr Data - copy here!'!M3152)</f>
        <v/>
      </c>
      <c r="E3147" s="46" t="str">
        <f t="shared" si="1"/>
        <v/>
      </c>
      <c r="F3147" s="3" t="str">
        <f t="shared" si="2"/>
        <v/>
      </c>
      <c r="G3147" s="47"/>
      <c r="H3147" s="3"/>
      <c r="I3147" s="3" t="str">
        <f>IF('Two Yrs Prior Data - copy here!'!D3152="","",'Two Yrs Prior Data - copy here!'!D3152)</f>
        <v/>
      </c>
      <c r="J3147" s="3" t="str">
        <f>IF('Two Yrs Prior Data - copy here!'!D3152="","",'Two Yrs Prior Data - copy here!'!L3152)</f>
        <v/>
      </c>
      <c r="K3147" s="3" t="str">
        <f>IF('Two Yrs Prior Data - copy here!'!D3152="","",'Two Yrs Prior Data - copy here!'!M3152)</f>
        <v/>
      </c>
      <c r="L3147" s="46" t="str">
        <f t="shared" si="3"/>
        <v/>
      </c>
      <c r="M3147" s="3" t="str">
        <f t="shared" si="4"/>
        <v/>
      </c>
      <c r="N3147" s="47"/>
    </row>
    <row r="3148" ht="15.75" customHeight="1">
      <c r="B3148" s="3" t="str">
        <f>IF('Prior Yr Data - copy here!'!D3153="","",'Prior Yr Data - copy here!'!D3153)</f>
        <v/>
      </c>
      <c r="C3148" s="3" t="str">
        <f>IF('Prior Yr Data - copy here!'!L3153="","",'Prior Yr Data - copy here!'!L3153)</f>
        <v/>
      </c>
      <c r="D3148" s="3" t="str">
        <f>IF('Prior Yr Data - copy here!'!M3153="","",'Prior Yr Data - copy here!'!M3153)</f>
        <v/>
      </c>
      <c r="E3148" s="46" t="str">
        <f t="shared" si="1"/>
        <v/>
      </c>
      <c r="F3148" s="3" t="str">
        <f t="shared" si="2"/>
        <v/>
      </c>
      <c r="G3148" s="47"/>
      <c r="H3148" s="3"/>
      <c r="I3148" s="3" t="str">
        <f>IF('Two Yrs Prior Data - copy here!'!D3153="","",'Two Yrs Prior Data - copy here!'!D3153)</f>
        <v/>
      </c>
      <c r="J3148" s="3" t="str">
        <f>IF('Two Yrs Prior Data - copy here!'!D3153="","",'Two Yrs Prior Data - copy here!'!L3153)</f>
        <v/>
      </c>
      <c r="K3148" s="3" t="str">
        <f>IF('Two Yrs Prior Data - copy here!'!D3153="","",'Two Yrs Prior Data - copy here!'!M3153)</f>
        <v/>
      </c>
      <c r="L3148" s="46" t="str">
        <f t="shared" si="3"/>
        <v/>
      </c>
      <c r="M3148" s="3" t="str">
        <f t="shared" si="4"/>
        <v/>
      </c>
      <c r="N3148" s="47"/>
    </row>
    <row r="3149" ht="15.75" customHeight="1">
      <c r="B3149" s="3" t="str">
        <f>IF('Prior Yr Data - copy here!'!D3154="","",'Prior Yr Data - copy here!'!D3154)</f>
        <v/>
      </c>
      <c r="C3149" s="3" t="str">
        <f>IF('Prior Yr Data - copy here!'!L3154="","",'Prior Yr Data - copy here!'!L3154)</f>
        <v/>
      </c>
      <c r="D3149" s="3" t="str">
        <f>IF('Prior Yr Data - copy here!'!M3154="","",'Prior Yr Data - copy here!'!M3154)</f>
        <v/>
      </c>
      <c r="E3149" s="46" t="str">
        <f t="shared" si="1"/>
        <v/>
      </c>
      <c r="F3149" s="3" t="str">
        <f t="shared" si="2"/>
        <v/>
      </c>
      <c r="G3149" s="47"/>
      <c r="H3149" s="3"/>
      <c r="I3149" s="3" t="str">
        <f>IF('Two Yrs Prior Data - copy here!'!D3154="","",'Two Yrs Prior Data - copy here!'!D3154)</f>
        <v/>
      </c>
      <c r="J3149" s="3" t="str">
        <f>IF('Two Yrs Prior Data - copy here!'!D3154="","",'Two Yrs Prior Data - copy here!'!L3154)</f>
        <v/>
      </c>
      <c r="K3149" s="3" t="str">
        <f>IF('Two Yrs Prior Data - copy here!'!D3154="","",'Two Yrs Prior Data - copy here!'!M3154)</f>
        <v/>
      </c>
      <c r="L3149" s="46" t="str">
        <f t="shared" si="3"/>
        <v/>
      </c>
      <c r="M3149" s="3" t="str">
        <f t="shared" si="4"/>
        <v/>
      </c>
      <c r="N3149" s="47"/>
    </row>
    <row r="3150" ht="15.75" customHeight="1">
      <c r="B3150" s="3" t="str">
        <f>IF('Prior Yr Data - copy here!'!D3155="","",'Prior Yr Data - copy here!'!D3155)</f>
        <v/>
      </c>
      <c r="C3150" s="3" t="str">
        <f>IF('Prior Yr Data - copy here!'!L3155="","",'Prior Yr Data - copy here!'!L3155)</f>
        <v/>
      </c>
      <c r="D3150" s="3" t="str">
        <f>IF('Prior Yr Data - copy here!'!M3155="","",'Prior Yr Data - copy here!'!M3155)</f>
        <v/>
      </c>
      <c r="E3150" s="46" t="str">
        <f t="shared" si="1"/>
        <v/>
      </c>
      <c r="F3150" s="3" t="str">
        <f t="shared" si="2"/>
        <v/>
      </c>
      <c r="G3150" s="47"/>
      <c r="H3150" s="3"/>
      <c r="I3150" s="3" t="str">
        <f>IF('Two Yrs Prior Data - copy here!'!D3155="","",'Two Yrs Prior Data - copy here!'!D3155)</f>
        <v/>
      </c>
      <c r="J3150" s="3" t="str">
        <f>IF('Two Yrs Prior Data - copy here!'!D3155="","",'Two Yrs Prior Data - copy here!'!L3155)</f>
        <v/>
      </c>
      <c r="K3150" s="3" t="str">
        <f>IF('Two Yrs Prior Data - copy here!'!D3155="","",'Two Yrs Prior Data - copy here!'!M3155)</f>
        <v/>
      </c>
      <c r="L3150" s="46" t="str">
        <f t="shared" si="3"/>
        <v/>
      </c>
      <c r="M3150" s="3" t="str">
        <f t="shared" si="4"/>
        <v/>
      </c>
      <c r="N3150" s="47"/>
    </row>
    <row r="3151" ht="15.75" customHeight="1">
      <c r="B3151" s="3" t="str">
        <f>IF('Prior Yr Data - copy here!'!D3156="","",'Prior Yr Data - copy here!'!D3156)</f>
        <v/>
      </c>
      <c r="C3151" s="3" t="str">
        <f>IF('Prior Yr Data - copy here!'!L3156="","",'Prior Yr Data - copy here!'!L3156)</f>
        <v/>
      </c>
      <c r="D3151" s="3" t="str">
        <f>IF('Prior Yr Data - copy here!'!M3156="","",'Prior Yr Data - copy here!'!M3156)</f>
        <v/>
      </c>
      <c r="E3151" s="46" t="str">
        <f t="shared" si="1"/>
        <v/>
      </c>
      <c r="F3151" s="3" t="str">
        <f t="shared" si="2"/>
        <v/>
      </c>
      <c r="G3151" s="47"/>
      <c r="H3151" s="3"/>
      <c r="I3151" s="3" t="str">
        <f>IF('Two Yrs Prior Data - copy here!'!D3156="","",'Two Yrs Prior Data - copy here!'!D3156)</f>
        <v/>
      </c>
      <c r="J3151" s="3" t="str">
        <f>IF('Two Yrs Prior Data - copy here!'!D3156="","",'Two Yrs Prior Data - copy here!'!L3156)</f>
        <v/>
      </c>
      <c r="K3151" s="3" t="str">
        <f>IF('Two Yrs Prior Data - copy here!'!D3156="","",'Two Yrs Prior Data - copy here!'!M3156)</f>
        <v/>
      </c>
      <c r="L3151" s="46" t="str">
        <f t="shared" si="3"/>
        <v/>
      </c>
      <c r="M3151" s="3" t="str">
        <f t="shared" si="4"/>
        <v/>
      </c>
      <c r="N3151" s="47"/>
    </row>
    <row r="3152" ht="15.75" customHeight="1">
      <c r="B3152" s="3" t="str">
        <f>IF('Prior Yr Data - copy here!'!D3157="","",'Prior Yr Data - copy here!'!D3157)</f>
        <v/>
      </c>
      <c r="C3152" s="3" t="str">
        <f>IF('Prior Yr Data - copy here!'!L3157="","",'Prior Yr Data - copy here!'!L3157)</f>
        <v/>
      </c>
      <c r="D3152" s="3" t="str">
        <f>IF('Prior Yr Data - copy here!'!M3157="","",'Prior Yr Data - copy here!'!M3157)</f>
        <v/>
      </c>
      <c r="E3152" s="46" t="str">
        <f t="shared" si="1"/>
        <v/>
      </c>
      <c r="F3152" s="3" t="str">
        <f t="shared" si="2"/>
        <v/>
      </c>
      <c r="G3152" s="47"/>
      <c r="H3152" s="3"/>
      <c r="I3152" s="3" t="str">
        <f>IF('Two Yrs Prior Data - copy here!'!D3157="","",'Two Yrs Prior Data - copy here!'!D3157)</f>
        <v/>
      </c>
      <c r="J3152" s="3" t="str">
        <f>IF('Two Yrs Prior Data - copy here!'!D3157="","",'Two Yrs Prior Data - copy here!'!L3157)</f>
        <v/>
      </c>
      <c r="K3152" s="3" t="str">
        <f>IF('Two Yrs Prior Data - copy here!'!D3157="","",'Two Yrs Prior Data - copy here!'!M3157)</f>
        <v/>
      </c>
      <c r="L3152" s="46" t="str">
        <f t="shared" si="3"/>
        <v/>
      </c>
      <c r="M3152" s="3" t="str">
        <f t="shared" si="4"/>
        <v/>
      </c>
      <c r="N3152" s="47"/>
    </row>
    <row r="3153" ht="15.75" customHeight="1">
      <c r="B3153" s="3" t="str">
        <f>IF('Prior Yr Data - copy here!'!D3158="","",'Prior Yr Data - copy here!'!D3158)</f>
        <v/>
      </c>
      <c r="C3153" s="3" t="str">
        <f>IF('Prior Yr Data - copy here!'!L3158="","",'Prior Yr Data - copy here!'!L3158)</f>
        <v/>
      </c>
      <c r="D3153" s="3" t="str">
        <f>IF('Prior Yr Data - copy here!'!M3158="","",'Prior Yr Data - copy here!'!M3158)</f>
        <v/>
      </c>
      <c r="E3153" s="46" t="str">
        <f t="shared" si="1"/>
        <v/>
      </c>
      <c r="F3153" s="3" t="str">
        <f t="shared" si="2"/>
        <v/>
      </c>
      <c r="G3153" s="47"/>
      <c r="H3153" s="3"/>
      <c r="I3153" s="3" t="str">
        <f>IF('Two Yrs Prior Data - copy here!'!D3158="","",'Two Yrs Prior Data - copy here!'!D3158)</f>
        <v/>
      </c>
      <c r="J3153" s="3" t="str">
        <f>IF('Two Yrs Prior Data - copy here!'!D3158="","",'Two Yrs Prior Data - copy here!'!L3158)</f>
        <v/>
      </c>
      <c r="K3153" s="3" t="str">
        <f>IF('Two Yrs Prior Data - copy here!'!D3158="","",'Two Yrs Prior Data - copy here!'!M3158)</f>
        <v/>
      </c>
      <c r="L3153" s="46" t="str">
        <f t="shared" si="3"/>
        <v/>
      </c>
      <c r="M3153" s="3" t="str">
        <f t="shared" si="4"/>
        <v/>
      </c>
      <c r="N3153" s="47"/>
    </row>
    <row r="3154" ht="15.75" customHeight="1">
      <c r="B3154" s="3" t="str">
        <f>IF('Prior Yr Data - copy here!'!D3159="","",'Prior Yr Data - copy here!'!D3159)</f>
        <v/>
      </c>
      <c r="C3154" s="3" t="str">
        <f>IF('Prior Yr Data - copy here!'!L3159="","",'Prior Yr Data - copy here!'!L3159)</f>
        <v/>
      </c>
      <c r="D3154" s="3" t="str">
        <f>IF('Prior Yr Data - copy here!'!M3159="","",'Prior Yr Data - copy here!'!M3159)</f>
        <v/>
      </c>
      <c r="E3154" s="46" t="str">
        <f t="shared" si="1"/>
        <v/>
      </c>
      <c r="F3154" s="3" t="str">
        <f t="shared" si="2"/>
        <v/>
      </c>
      <c r="G3154" s="47"/>
      <c r="H3154" s="3"/>
      <c r="I3154" s="3" t="str">
        <f>IF('Two Yrs Prior Data - copy here!'!D3159="","",'Two Yrs Prior Data - copy here!'!D3159)</f>
        <v/>
      </c>
      <c r="J3154" s="3" t="str">
        <f>IF('Two Yrs Prior Data - copy here!'!D3159="","",'Two Yrs Prior Data - copy here!'!L3159)</f>
        <v/>
      </c>
      <c r="K3154" s="3" t="str">
        <f>IF('Two Yrs Prior Data - copy here!'!D3159="","",'Two Yrs Prior Data - copy here!'!M3159)</f>
        <v/>
      </c>
      <c r="L3154" s="46" t="str">
        <f t="shared" si="3"/>
        <v/>
      </c>
      <c r="M3154" s="3" t="str">
        <f t="shared" si="4"/>
        <v/>
      </c>
      <c r="N3154" s="47"/>
    </row>
    <row r="3155" ht="15.75" customHeight="1">
      <c r="B3155" s="3" t="str">
        <f>IF('Prior Yr Data - copy here!'!D3160="","",'Prior Yr Data - copy here!'!D3160)</f>
        <v/>
      </c>
      <c r="C3155" s="3" t="str">
        <f>IF('Prior Yr Data - copy here!'!L3160="","",'Prior Yr Data - copy here!'!L3160)</f>
        <v/>
      </c>
      <c r="D3155" s="3" t="str">
        <f>IF('Prior Yr Data - copy here!'!M3160="","",'Prior Yr Data - copy here!'!M3160)</f>
        <v/>
      </c>
      <c r="E3155" s="46" t="str">
        <f t="shared" si="1"/>
        <v/>
      </c>
      <c r="F3155" s="3" t="str">
        <f t="shared" si="2"/>
        <v/>
      </c>
      <c r="G3155" s="47"/>
      <c r="H3155" s="3"/>
      <c r="I3155" s="3" t="str">
        <f>IF('Two Yrs Prior Data - copy here!'!D3160="","",'Two Yrs Prior Data - copy here!'!D3160)</f>
        <v/>
      </c>
      <c r="J3155" s="3" t="str">
        <f>IF('Two Yrs Prior Data - copy here!'!D3160="","",'Two Yrs Prior Data - copy here!'!L3160)</f>
        <v/>
      </c>
      <c r="K3155" s="3" t="str">
        <f>IF('Two Yrs Prior Data - copy here!'!D3160="","",'Two Yrs Prior Data - copy here!'!M3160)</f>
        <v/>
      </c>
      <c r="L3155" s="46" t="str">
        <f t="shared" si="3"/>
        <v/>
      </c>
      <c r="M3155" s="3" t="str">
        <f t="shared" si="4"/>
        <v/>
      </c>
      <c r="N3155" s="47"/>
    </row>
    <row r="3156" ht="15.75" customHeight="1">
      <c r="B3156" s="3" t="str">
        <f>IF('Prior Yr Data - copy here!'!D3161="","",'Prior Yr Data - copy here!'!D3161)</f>
        <v/>
      </c>
      <c r="C3156" s="3" t="str">
        <f>IF('Prior Yr Data - copy here!'!L3161="","",'Prior Yr Data - copy here!'!L3161)</f>
        <v/>
      </c>
      <c r="D3156" s="3" t="str">
        <f>IF('Prior Yr Data - copy here!'!M3161="","",'Prior Yr Data - copy here!'!M3161)</f>
        <v/>
      </c>
      <c r="E3156" s="46" t="str">
        <f t="shared" si="1"/>
        <v/>
      </c>
      <c r="F3156" s="3" t="str">
        <f t="shared" si="2"/>
        <v/>
      </c>
      <c r="G3156" s="47"/>
      <c r="H3156" s="3"/>
      <c r="I3156" s="3" t="str">
        <f>IF('Two Yrs Prior Data - copy here!'!D3161="","",'Two Yrs Prior Data - copy here!'!D3161)</f>
        <v/>
      </c>
      <c r="J3156" s="3" t="str">
        <f>IF('Two Yrs Prior Data - copy here!'!D3161="","",'Two Yrs Prior Data - copy here!'!L3161)</f>
        <v/>
      </c>
      <c r="K3156" s="3" t="str">
        <f>IF('Two Yrs Prior Data - copy here!'!D3161="","",'Two Yrs Prior Data - copy here!'!M3161)</f>
        <v/>
      </c>
      <c r="L3156" s="46" t="str">
        <f t="shared" si="3"/>
        <v/>
      </c>
      <c r="M3156" s="3" t="str">
        <f t="shared" si="4"/>
        <v/>
      </c>
      <c r="N3156" s="47"/>
    </row>
    <row r="3157" ht="15.75" customHeight="1">
      <c r="B3157" s="3" t="str">
        <f>IF('Prior Yr Data - copy here!'!D3162="","",'Prior Yr Data - copy here!'!D3162)</f>
        <v/>
      </c>
      <c r="C3157" s="3" t="str">
        <f>IF('Prior Yr Data - copy here!'!L3162="","",'Prior Yr Data - copy here!'!L3162)</f>
        <v/>
      </c>
      <c r="D3157" s="3" t="str">
        <f>IF('Prior Yr Data - copy here!'!M3162="","",'Prior Yr Data - copy here!'!M3162)</f>
        <v/>
      </c>
      <c r="E3157" s="46" t="str">
        <f t="shared" si="1"/>
        <v/>
      </c>
      <c r="F3157" s="3" t="str">
        <f t="shared" si="2"/>
        <v/>
      </c>
      <c r="G3157" s="47"/>
      <c r="H3157" s="3"/>
      <c r="I3157" s="3" t="str">
        <f>IF('Two Yrs Prior Data - copy here!'!D3162="","",'Two Yrs Prior Data - copy here!'!D3162)</f>
        <v/>
      </c>
      <c r="J3157" s="3" t="str">
        <f>IF('Two Yrs Prior Data - copy here!'!D3162="","",'Two Yrs Prior Data - copy here!'!L3162)</f>
        <v/>
      </c>
      <c r="K3157" s="3" t="str">
        <f>IF('Two Yrs Prior Data - copy here!'!D3162="","",'Two Yrs Prior Data - copy here!'!M3162)</f>
        <v/>
      </c>
      <c r="L3157" s="46" t="str">
        <f t="shared" si="3"/>
        <v/>
      </c>
      <c r="M3157" s="3" t="str">
        <f t="shared" si="4"/>
        <v/>
      </c>
      <c r="N3157" s="47"/>
    </row>
    <row r="3158" ht="15.75" customHeight="1">
      <c r="B3158" s="3" t="str">
        <f>IF('Prior Yr Data - copy here!'!D3163="","",'Prior Yr Data - copy here!'!D3163)</f>
        <v/>
      </c>
      <c r="C3158" s="3" t="str">
        <f>IF('Prior Yr Data - copy here!'!L3163="","",'Prior Yr Data - copy here!'!L3163)</f>
        <v/>
      </c>
      <c r="D3158" s="3" t="str">
        <f>IF('Prior Yr Data - copy here!'!M3163="","",'Prior Yr Data - copy here!'!M3163)</f>
        <v/>
      </c>
      <c r="E3158" s="46" t="str">
        <f t="shared" si="1"/>
        <v/>
      </c>
      <c r="F3158" s="3" t="str">
        <f t="shared" si="2"/>
        <v/>
      </c>
      <c r="G3158" s="47"/>
      <c r="H3158" s="3"/>
      <c r="I3158" s="3" t="str">
        <f>IF('Two Yrs Prior Data - copy here!'!D3163="","",'Two Yrs Prior Data - copy here!'!D3163)</f>
        <v/>
      </c>
      <c r="J3158" s="3" t="str">
        <f>IF('Two Yrs Prior Data - copy here!'!D3163="","",'Two Yrs Prior Data - copy here!'!L3163)</f>
        <v/>
      </c>
      <c r="K3158" s="3" t="str">
        <f>IF('Two Yrs Prior Data - copy here!'!D3163="","",'Two Yrs Prior Data - copy here!'!M3163)</f>
        <v/>
      </c>
      <c r="L3158" s="46" t="str">
        <f t="shared" si="3"/>
        <v/>
      </c>
      <c r="M3158" s="3" t="str">
        <f t="shared" si="4"/>
        <v/>
      </c>
      <c r="N3158" s="47"/>
    </row>
    <row r="3159" ht="15.75" customHeight="1">
      <c r="B3159" s="3" t="str">
        <f>IF('Prior Yr Data - copy here!'!D3164="","",'Prior Yr Data - copy here!'!D3164)</f>
        <v/>
      </c>
      <c r="C3159" s="3" t="str">
        <f>IF('Prior Yr Data - copy here!'!L3164="","",'Prior Yr Data - copy here!'!L3164)</f>
        <v/>
      </c>
      <c r="D3159" s="3" t="str">
        <f>IF('Prior Yr Data - copy here!'!M3164="","",'Prior Yr Data - copy here!'!M3164)</f>
        <v/>
      </c>
      <c r="E3159" s="46" t="str">
        <f t="shared" si="1"/>
        <v/>
      </c>
      <c r="F3159" s="3" t="str">
        <f t="shared" si="2"/>
        <v/>
      </c>
      <c r="G3159" s="47"/>
      <c r="H3159" s="3"/>
      <c r="I3159" s="3" t="str">
        <f>IF('Two Yrs Prior Data - copy here!'!D3164="","",'Two Yrs Prior Data - copy here!'!D3164)</f>
        <v/>
      </c>
      <c r="J3159" s="3" t="str">
        <f>IF('Two Yrs Prior Data - copy here!'!D3164="","",'Two Yrs Prior Data - copy here!'!L3164)</f>
        <v/>
      </c>
      <c r="K3159" s="3" t="str">
        <f>IF('Two Yrs Prior Data - copy here!'!D3164="","",'Two Yrs Prior Data - copy here!'!M3164)</f>
        <v/>
      </c>
      <c r="L3159" s="46" t="str">
        <f t="shared" si="3"/>
        <v/>
      </c>
      <c r="M3159" s="3" t="str">
        <f t="shared" si="4"/>
        <v/>
      </c>
      <c r="N3159" s="47"/>
    </row>
    <row r="3160" ht="15.75" customHeight="1">
      <c r="B3160" s="3" t="str">
        <f>IF('Prior Yr Data - copy here!'!D3165="","",'Prior Yr Data - copy here!'!D3165)</f>
        <v/>
      </c>
      <c r="C3160" s="3" t="str">
        <f>IF('Prior Yr Data - copy here!'!L3165="","",'Prior Yr Data - copy here!'!L3165)</f>
        <v/>
      </c>
      <c r="D3160" s="3" t="str">
        <f>IF('Prior Yr Data - copy here!'!M3165="","",'Prior Yr Data - copy here!'!M3165)</f>
        <v/>
      </c>
      <c r="E3160" s="46" t="str">
        <f t="shared" si="1"/>
        <v/>
      </c>
      <c r="F3160" s="3" t="str">
        <f t="shared" si="2"/>
        <v/>
      </c>
      <c r="G3160" s="47"/>
      <c r="H3160" s="3"/>
      <c r="I3160" s="3" t="str">
        <f>IF('Two Yrs Prior Data - copy here!'!D3165="","",'Two Yrs Prior Data - copy here!'!D3165)</f>
        <v/>
      </c>
      <c r="J3160" s="3" t="str">
        <f>IF('Two Yrs Prior Data - copy here!'!D3165="","",'Two Yrs Prior Data - copy here!'!L3165)</f>
        <v/>
      </c>
      <c r="K3160" s="3" t="str">
        <f>IF('Two Yrs Prior Data - copy here!'!D3165="","",'Two Yrs Prior Data - copy here!'!M3165)</f>
        <v/>
      </c>
      <c r="L3160" s="46" t="str">
        <f t="shared" si="3"/>
        <v/>
      </c>
      <c r="M3160" s="3" t="str">
        <f t="shared" si="4"/>
        <v/>
      </c>
      <c r="N3160" s="47"/>
    </row>
    <row r="3161" ht="15.75" customHeight="1">
      <c r="B3161" s="3" t="str">
        <f>IF('Prior Yr Data - copy here!'!D3166="","",'Prior Yr Data - copy here!'!D3166)</f>
        <v/>
      </c>
      <c r="C3161" s="3" t="str">
        <f>IF('Prior Yr Data - copy here!'!L3166="","",'Prior Yr Data - copy here!'!L3166)</f>
        <v/>
      </c>
      <c r="D3161" s="3" t="str">
        <f>IF('Prior Yr Data - copy here!'!M3166="","",'Prior Yr Data - copy here!'!M3166)</f>
        <v/>
      </c>
      <c r="E3161" s="46" t="str">
        <f t="shared" si="1"/>
        <v/>
      </c>
      <c r="F3161" s="3" t="str">
        <f t="shared" si="2"/>
        <v/>
      </c>
      <c r="G3161" s="47"/>
      <c r="H3161" s="3"/>
      <c r="I3161" s="3" t="str">
        <f>IF('Two Yrs Prior Data - copy here!'!D3166="","",'Two Yrs Prior Data - copy here!'!D3166)</f>
        <v/>
      </c>
      <c r="J3161" s="3" t="str">
        <f>IF('Two Yrs Prior Data - copy here!'!D3166="","",'Two Yrs Prior Data - copy here!'!L3166)</f>
        <v/>
      </c>
      <c r="K3161" s="3" t="str">
        <f>IF('Two Yrs Prior Data - copy here!'!D3166="","",'Two Yrs Prior Data - copy here!'!M3166)</f>
        <v/>
      </c>
      <c r="L3161" s="46" t="str">
        <f t="shared" si="3"/>
        <v/>
      </c>
      <c r="M3161" s="3" t="str">
        <f t="shared" si="4"/>
        <v/>
      </c>
      <c r="N3161" s="47"/>
    </row>
    <row r="3162" ht="15.75" customHeight="1">
      <c r="B3162" s="3" t="str">
        <f>IF('Prior Yr Data - copy here!'!D3167="","",'Prior Yr Data - copy here!'!D3167)</f>
        <v/>
      </c>
      <c r="C3162" s="3" t="str">
        <f>IF('Prior Yr Data - copy here!'!L3167="","",'Prior Yr Data - copy here!'!L3167)</f>
        <v/>
      </c>
      <c r="D3162" s="3" t="str">
        <f>IF('Prior Yr Data - copy here!'!M3167="","",'Prior Yr Data - copy here!'!M3167)</f>
        <v/>
      </c>
      <c r="E3162" s="46" t="str">
        <f t="shared" si="1"/>
        <v/>
      </c>
      <c r="F3162" s="3" t="str">
        <f t="shared" si="2"/>
        <v/>
      </c>
      <c r="G3162" s="47"/>
      <c r="H3162" s="3"/>
      <c r="I3162" s="3" t="str">
        <f>IF('Two Yrs Prior Data - copy here!'!D3167="","",'Two Yrs Prior Data - copy here!'!D3167)</f>
        <v/>
      </c>
      <c r="J3162" s="3" t="str">
        <f>IF('Two Yrs Prior Data - copy here!'!D3167="","",'Two Yrs Prior Data - copy here!'!L3167)</f>
        <v/>
      </c>
      <c r="K3162" s="3" t="str">
        <f>IF('Two Yrs Prior Data - copy here!'!D3167="","",'Two Yrs Prior Data - copy here!'!M3167)</f>
        <v/>
      </c>
      <c r="L3162" s="46" t="str">
        <f t="shared" si="3"/>
        <v/>
      </c>
      <c r="M3162" s="3" t="str">
        <f t="shared" si="4"/>
        <v/>
      </c>
      <c r="N3162" s="47"/>
    </row>
    <row r="3163" ht="15.75" customHeight="1">
      <c r="B3163" s="3" t="str">
        <f>IF('Prior Yr Data - copy here!'!D3168="","",'Prior Yr Data - copy here!'!D3168)</f>
        <v/>
      </c>
      <c r="C3163" s="3" t="str">
        <f>IF('Prior Yr Data - copy here!'!L3168="","",'Prior Yr Data - copy here!'!L3168)</f>
        <v/>
      </c>
      <c r="D3163" s="3" t="str">
        <f>IF('Prior Yr Data - copy here!'!M3168="","",'Prior Yr Data - copy here!'!M3168)</f>
        <v/>
      </c>
      <c r="E3163" s="46" t="str">
        <f t="shared" si="1"/>
        <v/>
      </c>
      <c r="F3163" s="3" t="str">
        <f t="shared" si="2"/>
        <v/>
      </c>
      <c r="G3163" s="47"/>
      <c r="H3163" s="3"/>
      <c r="I3163" s="3" t="str">
        <f>IF('Two Yrs Prior Data - copy here!'!D3168="","",'Two Yrs Prior Data - copy here!'!D3168)</f>
        <v/>
      </c>
      <c r="J3163" s="3" t="str">
        <f>IF('Two Yrs Prior Data - copy here!'!D3168="","",'Two Yrs Prior Data - copy here!'!L3168)</f>
        <v/>
      </c>
      <c r="K3163" s="3" t="str">
        <f>IF('Two Yrs Prior Data - copy here!'!D3168="","",'Two Yrs Prior Data - copy here!'!M3168)</f>
        <v/>
      </c>
      <c r="L3163" s="46" t="str">
        <f t="shared" si="3"/>
        <v/>
      </c>
      <c r="M3163" s="3" t="str">
        <f t="shared" si="4"/>
        <v/>
      </c>
      <c r="N3163" s="47"/>
    </row>
    <row r="3164" ht="15.75" customHeight="1">
      <c r="B3164" s="3" t="str">
        <f>IF('Prior Yr Data - copy here!'!D3169="","",'Prior Yr Data - copy here!'!D3169)</f>
        <v/>
      </c>
      <c r="C3164" s="3" t="str">
        <f>IF('Prior Yr Data - copy here!'!L3169="","",'Prior Yr Data - copy here!'!L3169)</f>
        <v/>
      </c>
      <c r="D3164" s="3" t="str">
        <f>IF('Prior Yr Data - copy here!'!M3169="","",'Prior Yr Data - copy here!'!M3169)</f>
        <v/>
      </c>
      <c r="E3164" s="46" t="str">
        <f t="shared" si="1"/>
        <v/>
      </c>
      <c r="F3164" s="3" t="str">
        <f t="shared" si="2"/>
        <v/>
      </c>
      <c r="G3164" s="47"/>
      <c r="H3164" s="3"/>
      <c r="I3164" s="3" t="str">
        <f>IF('Two Yrs Prior Data - copy here!'!D3169="","",'Two Yrs Prior Data - copy here!'!D3169)</f>
        <v/>
      </c>
      <c r="J3164" s="3" t="str">
        <f>IF('Two Yrs Prior Data - copy here!'!D3169="","",'Two Yrs Prior Data - copy here!'!L3169)</f>
        <v/>
      </c>
      <c r="K3164" s="3" t="str">
        <f>IF('Two Yrs Prior Data - copy here!'!D3169="","",'Two Yrs Prior Data - copy here!'!M3169)</f>
        <v/>
      </c>
      <c r="L3164" s="46" t="str">
        <f t="shared" si="3"/>
        <v/>
      </c>
      <c r="M3164" s="3" t="str">
        <f t="shared" si="4"/>
        <v/>
      </c>
      <c r="N3164" s="47"/>
    </row>
    <row r="3165" ht="15.75" customHeight="1">
      <c r="B3165" s="3" t="str">
        <f>IF('Prior Yr Data - copy here!'!D3170="","",'Prior Yr Data - copy here!'!D3170)</f>
        <v/>
      </c>
      <c r="C3165" s="3" t="str">
        <f>IF('Prior Yr Data - copy here!'!L3170="","",'Prior Yr Data - copy here!'!L3170)</f>
        <v/>
      </c>
      <c r="D3165" s="3" t="str">
        <f>IF('Prior Yr Data - copy here!'!M3170="","",'Prior Yr Data - copy here!'!M3170)</f>
        <v/>
      </c>
      <c r="E3165" s="46" t="str">
        <f t="shared" si="1"/>
        <v/>
      </c>
      <c r="F3165" s="3" t="str">
        <f t="shared" si="2"/>
        <v/>
      </c>
      <c r="G3165" s="47"/>
      <c r="H3165" s="3"/>
      <c r="I3165" s="3" t="str">
        <f>IF('Two Yrs Prior Data - copy here!'!D3170="","",'Two Yrs Prior Data - copy here!'!D3170)</f>
        <v/>
      </c>
      <c r="J3165" s="3" t="str">
        <f>IF('Two Yrs Prior Data - copy here!'!D3170="","",'Two Yrs Prior Data - copy here!'!L3170)</f>
        <v/>
      </c>
      <c r="K3165" s="3" t="str">
        <f>IF('Two Yrs Prior Data - copy here!'!D3170="","",'Two Yrs Prior Data - copy here!'!M3170)</f>
        <v/>
      </c>
      <c r="L3165" s="46" t="str">
        <f t="shared" si="3"/>
        <v/>
      </c>
      <c r="M3165" s="3" t="str">
        <f t="shared" si="4"/>
        <v/>
      </c>
      <c r="N3165" s="47"/>
    </row>
    <row r="3166" ht="15.75" customHeight="1">
      <c r="B3166" s="3" t="str">
        <f>IF('Prior Yr Data - copy here!'!D3171="","",'Prior Yr Data - copy here!'!D3171)</f>
        <v/>
      </c>
      <c r="C3166" s="3" t="str">
        <f>IF('Prior Yr Data - copy here!'!L3171="","",'Prior Yr Data - copy here!'!L3171)</f>
        <v/>
      </c>
      <c r="D3166" s="3" t="str">
        <f>IF('Prior Yr Data - copy here!'!M3171="","",'Prior Yr Data - copy here!'!M3171)</f>
        <v/>
      </c>
      <c r="E3166" s="46" t="str">
        <f t="shared" si="1"/>
        <v/>
      </c>
      <c r="F3166" s="3" t="str">
        <f t="shared" si="2"/>
        <v/>
      </c>
      <c r="G3166" s="47"/>
      <c r="H3166" s="3"/>
      <c r="I3166" s="3" t="str">
        <f>IF('Two Yrs Prior Data - copy here!'!D3171="","",'Two Yrs Prior Data - copy here!'!D3171)</f>
        <v/>
      </c>
      <c r="J3166" s="3" t="str">
        <f>IF('Two Yrs Prior Data - copy here!'!D3171="","",'Two Yrs Prior Data - copy here!'!L3171)</f>
        <v/>
      </c>
      <c r="K3166" s="3" t="str">
        <f>IF('Two Yrs Prior Data - copy here!'!D3171="","",'Two Yrs Prior Data - copy here!'!M3171)</f>
        <v/>
      </c>
      <c r="L3166" s="46" t="str">
        <f t="shared" si="3"/>
        <v/>
      </c>
      <c r="M3166" s="3" t="str">
        <f t="shared" si="4"/>
        <v/>
      </c>
      <c r="N3166" s="47"/>
    </row>
    <row r="3167" ht="15.75" customHeight="1">
      <c r="B3167" s="3" t="str">
        <f>IF('Prior Yr Data - copy here!'!D3172="","",'Prior Yr Data - copy here!'!D3172)</f>
        <v/>
      </c>
      <c r="C3167" s="3" t="str">
        <f>IF('Prior Yr Data - copy here!'!L3172="","",'Prior Yr Data - copy here!'!L3172)</f>
        <v/>
      </c>
      <c r="D3167" s="3" t="str">
        <f>IF('Prior Yr Data - copy here!'!M3172="","",'Prior Yr Data - copy here!'!M3172)</f>
        <v/>
      </c>
      <c r="E3167" s="46" t="str">
        <f t="shared" si="1"/>
        <v/>
      </c>
      <c r="F3167" s="3" t="str">
        <f t="shared" si="2"/>
        <v/>
      </c>
      <c r="G3167" s="47"/>
      <c r="H3167" s="3"/>
      <c r="I3167" s="3" t="str">
        <f>IF('Two Yrs Prior Data - copy here!'!D3172="","",'Two Yrs Prior Data - copy here!'!D3172)</f>
        <v/>
      </c>
      <c r="J3167" s="3" t="str">
        <f>IF('Two Yrs Prior Data - copy here!'!D3172="","",'Two Yrs Prior Data - copy here!'!L3172)</f>
        <v/>
      </c>
      <c r="K3167" s="3" t="str">
        <f>IF('Two Yrs Prior Data - copy here!'!D3172="","",'Two Yrs Prior Data - copy here!'!M3172)</f>
        <v/>
      </c>
      <c r="L3167" s="46" t="str">
        <f t="shared" si="3"/>
        <v/>
      </c>
      <c r="M3167" s="3" t="str">
        <f t="shared" si="4"/>
        <v/>
      </c>
      <c r="N3167" s="47"/>
    </row>
    <row r="3168" ht="15.75" customHeight="1">
      <c r="B3168" s="3" t="str">
        <f>IF('Prior Yr Data - copy here!'!D3173="","",'Prior Yr Data - copy here!'!D3173)</f>
        <v/>
      </c>
      <c r="C3168" s="3" t="str">
        <f>IF('Prior Yr Data - copy here!'!L3173="","",'Prior Yr Data - copy here!'!L3173)</f>
        <v/>
      </c>
      <c r="D3168" s="3" t="str">
        <f>IF('Prior Yr Data - copy here!'!M3173="","",'Prior Yr Data - copy here!'!M3173)</f>
        <v/>
      </c>
      <c r="E3168" s="46" t="str">
        <f t="shared" si="1"/>
        <v/>
      </c>
      <c r="F3168" s="3" t="str">
        <f t="shared" si="2"/>
        <v/>
      </c>
      <c r="G3168" s="47"/>
      <c r="H3168" s="3"/>
      <c r="I3168" s="3" t="str">
        <f>IF('Two Yrs Prior Data - copy here!'!D3173="","",'Two Yrs Prior Data - copy here!'!D3173)</f>
        <v/>
      </c>
      <c r="J3168" s="3" t="str">
        <f>IF('Two Yrs Prior Data - copy here!'!D3173="","",'Two Yrs Prior Data - copy here!'!L3173)</f>
        <v/>
      </c>
      <c r="K3168" s="3" t="str">
        <f>IF('Two Yrs Prior Data - copy here!'!D3173="","",'Two Yrs Prior Data - copy here!'!M3173)</f>
        <v/>
      </c>
      <c r="L3168" s="46" t="str">
        <f t="shared" si="3"/>
        <v/>
      </c>
      <c r="M3168" s="3" t="str">
        <f t="shared" si="4"/>
        <v/>
      </c>
      <c r="N3168" s="47"/>
    </row>
    <row r="3169" ht="15.75" customHeight="1">
      <c r="B3169" s="3" t="str">
        <f>IF('Prior Yr Data - copy here!'!D3174="","",'Prior Yr Data - copy here!'!D3174)</f>
        <v/>
      </c>
      <c r="C3169" s="3" t="str">
        <f>IF('Prior Yr Data - copy here!'!L3174="","",'Prior Yr Data - copy here!'!L3174)</f>
        <v/>
      </c>
      <c r="D3169" s="3" t="str">
        <f>IF('Prior Yr Data - copy here!'!M3174="","",'Prior Yr Data - copy here!'!M3174)</f>
        <v/>
      </c>
      <c r="E3169" s="46" t="str">
        <f t="shared" si="1"/>
        <v/>
      </c>
      <c r="F3169" s="3" t="str">
        <f t="shared" si="2"/>
        <v/>
      </c>
      <c r="G3169" s="47"/>
      <c r="H3169" s="3"/>
      <c r="I3169" s="3" t="str">
        <f>IF('Two Yrs Prior Data - copy here!'!D3174="","",'Two Yrs Prior Data - copy here!'!D3174)</f>
        <v/>
      </c>
      <c r="J3169" s="3" t="str">
        <f>IF('Two Yrs Prior Data - copy here!'!D3174="","",'Two Yrs Prior Data - copy here!'!L3174)</f>
        <v/>
      </c>
      <c r="K3169" s="3" t="str">
        <f>IF('Two Yrs Prior Data - copy here!'!D3174="","",'Two Yrs Prior Data - copy here!'!M3174)</f>
        <v/>
      </c>
      <c r="L3169" s="46" t="str">
        <f t="shared" si="3"/>
        <v/>
      </c>
      <c r="M3169" s="3" t="str">
        <f t="shared" si="4"/>
        <v/>
      </c>
      <c r="N3169" s="47"/>
    </row>
    <row r="3170" ht="15.75" customHeight="1">
      <c r="B3170" s="3" t="str">
        <f>IF('Prior Yr Data - copy here!'!D3175="","",'Prior Yr Data - copy here!'!D3175)</f>
        <v/>
      </c>
      <c r="C3170" s="3" t="str">
        <f>IF('Prior Yr Data - copy here!'!L3175="","",'Prior Yr Data - copy here!'!L3175)</f>
        <v/>
      </c>
      <c r="D3170" s="3" t="str">
        <f>IF('Prior Yr Data - copy here!'!M3175="","",'Prior Yr Data - copy here!'!M3175)</f>
        <v/>
      </c>
      <c r="E3170" s="46" t="str">
        <f t="shared" si="1"/>
        <v/>
      </c>
      <c r="F3170" s="3" t="str">
        <f t="shared" si="2"/>
        <v/>
      </c>
      <c r="G3170" s="47"/>
      <c r="H3170" s="3"/>
      <c r="I3170" s="3" t="str">
        <f>IF('Two Yrs Prior Data - copy here!'!D3175="","",'Two Yrs Prior Data - copy here!'!D3175)</f>
        <v/>
      </c>
      <c r="J3170" s="3" t="str">
        <f>IF('Two Yrs Prior Data - copy here!'!D3175="","",'Two Yrs Prior Data - copy here!'!L3175)</f>
        <v/>
      </c>
      <c r="K3170" s="3" t="str">
        <f>IF('Two Yrs Prior Data - copy here!'!D3175="","",'Two Yrs Prior Data - copy here!'!M3175)</f>
        <v/>
      </c>
      <c r="L3170" s="46" t="str">
        <f t="shared" si="3"/>
        <v/>
      </c>
      <c r="M3170" s="3" t="str">
        <f t="shared" si="4"/>
        <v/>
      </c>
      <c r="N3170" s="47"/>
    </row>
    <row r="3171" ht="15.75" customHeight="1">
      <c r="B3171" s="3" t="str">
        <f>IF('Prior Yr Data - copy here!'!D3176="","",'Prior Yr Data - copy here!'!D3176)</f>
        <v/>
      </c>
      <c r="C3171" s="3" t="str">
        <f>IF('Prior Yr Data - copy here!'!L3176="","",'Prior Yr Data - copy here!'!L3176)</f>
        <v/>
      </c>
      <c r="D3171" s="3" t="str">
        <f>IF('Prior Yr Data - copy here!'!M3176="","",'Prior Yr Data - copy here!'!M3176)</f>
        <v/>
      </c>
      <c r="E3171" s="46" t="str">
        <f t="shared" si="1"/>
        <v/>
      </c>
      <c r="F3171" s="3" t="str">
        <f t="shared" si="2"/>
        <v/>
      </c>
      <c r="G3171" s="47"/>
      <c r="H3171" s="3"/>
      <c r="I3171" s="3" t="str">
        <f>IF('Two Yrs Prior Data - copy here!'!D3176="","",'Two Yrs Prior Data - copy here!'!D3176)</f>
        <v/>
      </c>
      <c r="J3171" s="3" t="str">
        <f>IF('Two Yrs Prior Data - copy here!'!D3176="","",'Two Yrs Prior Data - copy here!'!L3176)</f>
        <v/>
      </c>
      <c r="K3171" s="3" t="str">
        <f>IF('Two Yrs Prior Data - copy here!'!D3176="","",'Two Yrs Prior Data - copy here!'!M3176)</f>
        <v/>
      </c>
      <c r="L3171" s="46" t="str">
        <f t="shared" si="3"/>
        <v/>
      </c>
      <c r="M3171" s="3" t="str">
        <f t="shared" si="4"/>
        <v/>
      </c>
      <c r="N3171" s="47"/>
    </row>
    <row r="3172" ht="15.75" customHeight="1">
      <c r="B3172" s="3" t="str">
        <f>IF('Prior Yr Data - copy here!'!D3177="","",'Prior Yr Data - copy here!'!D3177)</f>
        <v/>
      </c>
      <c r="C3172" s="3" t="str">
        <f>IF('Prior Yr Data - copy here!'!L3177="","",'Prior Yr Data - copy here!'!L3177)</f>
        <v/>
      </c>
      <c r="D3172" s="3" t="str">
        <f>IF('Prior Yr Data - copy here!'!M3177="","",'Prior Yr Data - copy here!'!M3177)</f>
        <v/>
      </c>
      <c r="E3172" s="46" t="str">
        <f t="shared" si="1"/>
        <v/>
      </c>
      <c r="F3172" s="3" t="str">
        <f t="shared" si="2"/>
        <v/>
      </c>
      <c r="G3172" s="47"/>
      <c r="H3172" s="3"/>
      <c r="I3172" s="3" t="str">
        <f>IF('Two Yrs Prior Data - copy here!'!D3177="","",'Two Yrs Prior Data - copy here!'!D3177)</f>
        <v/>
      </c>
      <c r="J3172" s="3" t="str">
        <f>IF('Two Yrs Prior Data - copy here!'!D3177="","",'Two Yrs Prior Data - copy here!'!L3177)</f>
        <v/>
      </c>
      <c r="K3172" s="3" t="str">
        <f>IF('Two Yrs Prior Data - copy here!'!D3177="","",'Two Yrs Prior Data - copy here!'!M3177)</f>
        <v/>
      </c>
      <c r="L3172" s="46" t="str">
        <f t="shared" si="3"/>
        <v/>
      </c>
      <c r="M3172" s="3" t="str">
        <f t="shared" si="4"/>
        <v/>
      </c>
      <c r="N3172" s="47"/>
    </row>
    <row r="3173" ht="15.75" customHeight="1">
      <c r="B3173" s="3" t="str">
        <f>IF('Prior Yr Data - copy here!'!D3178="","",'Prior Yr Data - copy here!'!D3178)</f>
        <v/>
      </c>
      <c r="C3173" s="3" t="str">
        <f>IF('Prior Yr Data - copy here!'!L3178="","",'Prior Yr Data - copy here!'!L3178)</f>
        <v/>
      </c>
      <c r="D3173" s="3" t="str">
        <f>IF('Prior Yr Data - copy here!'!M3178="","",'Prior Yr Data - copy here!'!M3178)</f>
        <v/>
      </c>
      <c r="E3173" s="46" t="str">
        <f t="shared" si="1"/>
        <v/>
      </c>
      <c r="F3173" s="3" t="str">
        <f t="shared" si="2"/>
        <v/>
      </c>
      <c r="G3173" s="47"/>
      <c r="H3173" s="3"/>
      <c r="I3173" s="3" t="str">
        <f>IF('Two Yrs Prior Data - copy here!'!D3178="","",'Two Yrs Prior Data - copy here!'!D3178)</f>
        <v/>
      </c>
      <c r="J3173" s="3" t="str">
        <f>IF('Two Yrs Prior Data - copy here!'!D3178="","",'Two Yrs Prior Data - copy here!'!L3178)</f>
        <v/>
      </c>
      <c r="K3173" s="3" t="str">
        <f>IF('Two Yrs Prior Data - copy here!'!D3178="","",'Two Yrs Prior Data - copy here!'!M3178)</f>
        <v/>
      </c>
      <c r="L3173" s="46" t="str">
        <f t="shared" si="3"/>
        <v/>
      </c>
      <c r="M3173" s="3" t="str">
        <f t="shared" si="4"/>
        <v/>
      </c>
      <c r="N3173" s="47"/>
    </row>
    <row r="3174" ht="15.75" customHeight="1">
      <c r="B3174" s="3" t="str">
        <f>IF('Prior Yr Data - copy here!'!D3179="","",'Prior Yr Data - copy here!'!D3179)</f>
        <v/>
      </c>
      <c r="C3174" s="3" t="str">
        <f>IF('Prior Yr Data - copy here!'!L3179="","",'Prior Yr Data - copy here!'!L3179)</f>
        <v/>
      </c>
      <c r="D3174" s="3" t="str">
        <f>IF('Prior Yr Data - copy here!'!M3179="","",'Prior Yr Data - copy here!'!M3179)</f>
        <v/>
      </c>
      <c r="E3174" s="46" t="str">
        <f t="shared" si="1"/>
        <v/>
      </c>
      <c r="F3174" s="3" t="str">
        <f t="shared" si="2"/>
        <v/>
      </c>
      <c r="G3174" s="47"/>
      <c r="H3174" s="3"/>
      <c r="I3174" s="3" t="str">
        <f>IF('Two Yrs Prior Data - copy here!'!D3179="","",'Two Yrs Prior Data - copy here!'!D3179)</f>
        <v/>
      </c>
      <c r="J3174" s="3" t="str">
        <f>IF('Two Yrs Prior Data - copy here!'!D3179="","",'Two Yrs Prior Data - copy here!'!L3179)</f>
        <v/>
      </c>
      <c r="K3174" s="3" t="str">
        <f>IF('Two Yrs Prior Data - copy here!'!D3179="","",'Two Yrs Prior Data - copy here!'!M3179)</f>
        <v/>
      </c>
      <c r="L3174" s="46" t="str">
        <f t="shared" si="3"/>
        <v/>
      </c>
      <c r="M3174" s="3" t="str">
        <f t="shared" si="4"/>
        <v/>
      </c>
      <c r="N3174" s="47"/>
    </row>
    <row r="3175" ht="15.75" customHeight="1">
      <c r="B3175" s="3" t="str">
        <f>IF('Prior Yr Data - copy here!'!D3180="","",'Prior Yr Data - copy here!'!D3180)</f>
        <v/>
      </c>
      <c r="C3175" s="3" t="str">
        <f>IF('Prior Yr Data - copy here!'!L3180="","",'Prior Yr Data - copy here!'!L3180)</f>
        <v/>
      </c>
      <c r="D3175" s="3" t="str">
        <f>IF('Prior Yr Data - copy here!'!M3180="","",'Prior Yr Data - copy here!'!M3180)</f>
        <v/>
      </c>
      <c r="E3175" s="46" t="str">
        <f t="shared" si="1"/>
        <v/>
      </c>
      <c r="F3175" s="3" t="str">
        <f t="shared" si="2"/>
        <v/>
      </c>
      <c r="G3175" s="47"/>
      <c r="H3175" s="3"/>
      <c r="I3175" s="3" t="str">
        <f>IF('Two Yrs Prior Data - copy here!'!D3180="","",'Two Yrs Prior Data - copy here!'!D3180)</f>
        <v/>
      </c>
      <c r="J3175" s="3" t="str">
        <f>IF('Two Yrs Prior Data - copy here!'!D3180="","",'Two Yrs Prior Data - copy here!'!L3180)</f>
        <v/>
      </c>
      <c r="K3175" s="3" t="str">
        <f>IF('Two Yrs Prior Data - copy here!'!D3180="","",'Two Yrs Prior Data - copy here!'!M3180)</f>
        <v/>
      </c>
      <c r="L3175" s="46" t="str">
        <f t="shared" si="3"/>
        <v/>
      </c>
      <c r="M3175" s="3" t="str">
        <f t="shared" si="4"/>
        <v/>
      </c>
      <c r="N3175" s="47"/>
    </row>
    <row r="3176" ht="15.75" customHeight="1">
      <c r="B3176" s="3" t="str">
        <f>IF('Prior Yr Data - copy here!'!D3181="","",'Prior Yr Data - copy here!'!D3181)</f>
        <v/>
      </c>
      <c r="C3176" s="3" t="str">
        <f>IF('Prior Yr Data - copy here!'!L3181="","",'Prior Yr Data - copy here!'!L3181)</f>
        <v/>
      </c>
      <c r="D3176" s="3" t="str">
        <f>IF('Prior Yr Data - copy here!'!M3181="","",'Prior Yr Data - copy here!'!M3181)</f>
        <v/>
      </c>
      <c r="E3176" s="46" t="str">
        <f t="shared" si="1"/>
        <v/>
      </c>
      <c r="F3176" s="3" t="str">
        <f t="shared" si="2"/>
        <v/>
      </c>
      <c r="G3176" s="47"/>
      <c r="H3176" s="3"/>
      <c r="I3176" s="3" t="str">
        <f>IF('Two Yrs Prior Data - copy here!'!D3181="","",'Two Yrs Prior Data - copy here!'!D3181)</f>
        <v/>
      </c>
      <c r="J3176" s="3" t="str">
        <f>IF('Two Yrs Prior Data - copy here!'!D3181="","",'Two Yrs Prior Data - copy here!'!L3181)</f>
        <v/>
      </c>
      <c r="K3176" s="3" t="str">
        <f>IF('Two Yrs Prior Data - copy here!'!D3181="","",'Two Yrs Prior Data - copy here!'!M3181)</f>
        <v/>
      </c>
      <c r="L3176" s="46" t="str">
        <f t="shared" si="3"/>
        <v/>
      </c>
      <c r="M3176" s="3" t="str">
        <f t="shared" si="4"/>
        <v/>
      </c>
      <c r="N3176" s="47"/>
    </row>
    <row r="3177" ht="15.75" customHeight="1">
      <c r="B3177" s="3" t="str">
        <f>IF('Prior Yr Data - copy here!'!D3182="","",'Prior Yr Data - copy here!'!D3182)</f>
        <v/>
      </c>
      <c r="C3177" s="3" t="str">
        <f>IF('Prior Yr Data - copy here!'!L3182="","",'Prior Yr Data - copy here!'!L3182)</f>
        <v/>
      </c>
      <c r="D3177" s="3" t="str">
        <f>IF('Prior Yr Data - copy here!'!M3182="","",'Prior Yr Data - copy here!'!M3182)</f>
        <v/>
      </c>
      <c r="E3177" s="46" t="str">
        <f t="shared" si="1"/>
        <v/>
      </c>
      <c r="F3177" s="3" t="str">
        <f t="shared" si="2"/>
        <v/>
      </c>
      <c r="G3177" s="47"/>
      <c r="H3177" s="3"/>
      <c r="I3177" s="3" t="str">
        <f>IF('Two Yrs Prior Data - copy here!'!D3182="","",'Two Yrs Prior Data - copy here!'!D3182)</f>
        <v/>
      </c>
      <c r="J3177" s="3" t="str">
        <f>IF('Two Yrs Prior Data - copy here!'!D3182="","",'Two Yrs Prior Data - copy here!'!L3182)</f>
        <v/>
      </c>
      <c r="K3177" s="3" t="str">
        <f>IF('Two Yrs Prior Data - copy here!'!D3182="","",'Two Yrs Prior Data - copy here!'!M3182)</f>
        <v/>
      </c>
      <c r="L3177" s="46" t="str">
        <f t="shared" si="3"/>
        <v/>
      </c>
      <c r="M3177" s="3" t="str">
        <f t="shared" si="4"/>
        <v/>
      </c>
      <c r="N3177" s="47"/>
    </row>
    <row r="3178" ht="15.75" customHeight="1">
      <c r="B3178" s="3" t="str">
        <f>IF('Prior Yr Data - copy here!'!D3183="","",'Prior Yr Data - copy here!'!D3183)</f>
        <v/>
      </c>
      <c r="C3178" s="3" t="str">
        <f>IF('Prior Yr Data - copy here!'!L3183="","",'Prior Yr Data - copy here!'!L3183)</f>
        <v/>
      </c>
      <c r="D3178" s="3" t="str">
        <f>IF('Prior Yr Data - copy here!'!M3183="","",'Prior Yr Data - copy here!'!M3183)</f>
        <v/>
      </c>
      <c r="E3178" s="46" t="str">
        <f t="shared" si="1"/>
        <v/>
      </c>
      <c r="F3178" s="3" t="str">
        <f t="shared" si="2"/>
        <v/>
      </c>
      <c r="G3178" s="47"/>
      <c r="H3178" s="3"/>
      <c r="I3178" s="3" t="str">
        <f>IF('Two Yrs Prior Data - copy here!'!D3183="","",'Two Yrs Prior Data - copy here!'!D3183)</f>
        <v/>
      </c>
      <c r="J3178" s="3" t="str">
        <f>IF('Two Yrs Prior Data - copy here!'!D3183="","",'Two Yrs Prior Data - copy here!'!L3183)</f>
        <v/>
      </c>
      <c r="K3178" s="3" t="str">
        <f>IF('Two Yrs Prior Data - copy here!'!D3183="","",'Two Yrs Prior Data - copy here!'!M3183)</f>
        <v/>
      </c>
      <c r="L3178" s="46" t="str">
        <f t="shared" si="3"/>
        <v/>
      </c>
      <c r="M3178" s="3" t="str">
        <f t="shared" si="4"/>
        <v/>
      </c>
      <c r="N3178" s="47"/>
    </row>
    <row r="3179" ht="15.75" customHeight="1">
      <c r="B3179" s="3" t="str">
        <f>IF('Prior Yr Data - copy here!'!D3184="","",'Prior Yr Data - copy here!'!D3184)</f>
        <v/>
      </c>
      <c r="C3179" s="3" t="str">
        <f>IF('Prior Yr Data - copy here!'!L3184="","",'Prior Yr Data - copy here!'!L3184)</f>
        <v/>
      </c>
      <c r="D3179" s="3" t="str">
        <f>IF('Prior Yr Data - copy here!'!M3184="","",'Prior Yr Data - copy here!'!M3184)</f>
        <v/>
      </c>
      <c r="E3179" s="46" t="str">
        <f t="shared" si="1"/>
        <v/>
      </c>
      <c r="F3179" s="3" t="str">
        <f t="shared" si="2"/>
        <v/>
      </c>
      <c r="G3179" s="47"/>
      <c r="H3179" s="3"/>
      <c r="I3179" s="3" t="str">
        <f>IF('Two Yrs Prior Data - copy here!'!D3184="","",'Two Yrs Prior Data - copy here!'!D3184)</f>
        <v/>
      </c>
      <c r="J3179" s="3" t="str">
        <f>IF('Two Yrs Prior Data - copy here!'!D3184="","",'Two Yrs Prior Data - copy here!'!L3184)</f>
        <v/>
      </c>
      <c r="K3179" s="3" t="str">
        <f>IF('Two Yrs Prior Data - copy here!'!D3184="","",'Two Yrs Prior Data - copy here!'!M3184)</f>
        <v/>
      </c>
      <c r="L3179" s="46" t="str">
        <f t="shared" si="3"/>
        <v/>
      </c>
      <c r="M3179" s="3" t="str">
        <f t="shared" si="4"/>
        <v/>
      </c>
      <c r="N3179" s="47"/>
    </row>
    <row r="3180" ht="15.75" customHeight="1">
      <c r="B3180" s="3" t="str">
        <f>IF('Prior Yr Data - copy here!'!D3185="","",'Prior Yr Data - copy here!'!D3185)</f>
        <v/>
      </c>
      <c r="C3180" s="3" t="str">
        <f>IF('Prior Yr Data - copy here!'!L3185="","",'Prior Yr Data - copy here!'!L3185)</f>
        <v/>
      </c>
      <c r="D3180" s="3" t="str">
        <f>IF('Prior Yr Data - copy here!'!M3185="","",'Prior Yr Data - copy here!'!M3185)</f>
        <v/>
      </c>
      <c r="E3180" s="46" t="str">
        <f t="shared" si="1"/>
        <v/>
      </c>
      <c r="F3180" s="3" t="str">
        <f t="shared" si="2"/>
        <v/>
      </c>
      <c r="G3180" s="47"/>
      <c r="H3180" s="3"/>
      <c r="I3180" s="3" t="str">
        <f>IF('Two Yrs Prior Data - copy here!'!D3185="","",'Two Yrs Prior Data - copy here!'!D3185)</f>
        <v/>
      </c>
      <c r="J3180" s="3" t="str">
        <f>IF('Two Yrs Prior Data - copy here!'!D3185="","",'Two Yrs Prior Data - copy here!'!L3185)</f>
        <v/>
      </c>
      <c r="K3180" s="3" t="str">
        <f>IF('Two Yrs Prior Data - copy here!'!D3185="","",'Two Yrs Prior Data - copy here!'!M3185)</f>
        <v/>
      </c>
      <c r="L3180" s="46" t="str">
        <f t="shared" si="3"/>
        <v/>
      </c>
      <c r="M3180" s="3" t="str">
        <f t="shared" si="4"/>
        <v/>
      </c>
      <c r="N3180" s="47"/>
    </row>
    <row r="3181" ht="15.75" customHeight="1">
      <c r="B3181" s="3" t="str">
        <f>IF('Prior Yr Data - copy here!'!D3186="","",'Prior Yr Data - copy here!'!D3186)</f>
        <v/>
      </c>
      <c r="C3181" s="3" t="str">
        <f>IF('Prior Yr Data - copy here!'!L3186="","",'Prior Yr Data - copy here!'!L3186)</f>
        <v/>
      </c>
      <c r="D3181" s="3" t="str">
        <f>IF('Prior Yr Data - copy here!'!M3186="","",'Prior Yr Data - copy here!'!M3186)</f>
        <v/>
      </c>
      <c r="E3181" s="46" t="str">
        <f t="shared" si="1"/>
        <v/>
      </c>
      <c r="F3181" s="3" t="str">
        <f t="shared" si="2"/>
        <v/>
      </c>
      <c r="G3181" s="47"/>
      <c r="H3181" s="3"/>
      <c r="I3181" s="3" t="str">
        <f>IF('Two Yrs Prior Data - copy here!'!D3186="","",'Two Yrs Prior Data - copy here!'!D3186)</f>
        <v/>
      </c>
      <c r="J3181" s="3" t="str">
        <f>IF('Two Yrs Prior Data - copy here!'!D3186="","",'Two Yrs Prior Data - copy here!'!L3186)</f>
        <v/>
      </c>
      <c r="K3181" s="3" t="str">
        <f>IF('Two Yrs Prior Data - copy here!'!D3186="","",'Two Yrs Prior Data - copy here!'!M3186)</f>
        <v/>
      </c>
      <c r="L3181" s="46" t="str">
        <f t="shared" si="3"/>
        <v/>
      </c>
      <c r="M3181" s="3" t="str">
        <f t="shared" si="4"/>
        <v/>
      </c>
      <c r="N3181" s="47"/>
    </row>
    <row r="3182" ht="15.75" customHeight="1">
      <c r="B3182" s="3" t="str">
        <f>IF('Prior Yr Data - copy here!'!D3187="","",'Prior Yr Data - copy here!'!D3187)</f>
        <v/>
      </c>
      <c r="C3182" s="3" t="str">
        <f>IF('Prior Yr Data - copy here!'!L3187="","",'Prior Yr Data - copy here!'!L3187)</f>
        <v/>
      </c>
      <c r="D3182" s="3" t="str">
        <f>IF('Prior Yr Data - copy here!'!M3187="","",'Prior Yr Data - copy here!'!M3187)</f>
        <v/>
      </c>
      <c r="E3182" s="46" t="str">
        <f t="shared" si="1"/>
        <v/>
      </c>
      <c r="F3182" s="3" t="str">
        <f t="shared" si="2"/>
        <v/>
      </c>
      <c r="G3182" s="47"/>
      <c r="H3182" s="3"/>
      <c r="I3182" s="3" t="str">
        <f>IF('Two Yrs Prior Data - copy here!'!D3187="","",'Two Yrs Prior Data - copy here!'!D3187)</f>
        <v/>
      </c>
      <c r="J3182" s="3" t="str">
        <f>IF('Two Yrs Prior Data - copy here!'!D3187="","",'Two Yrs Prior Data - copy here!'!L3187)</f>
        <v/>
      </c>
      <c r="K3182" s="3" t="str">
        <f>IF('Two Yrs Prior Data - copy here!'!D3187="","",'Two Yrs Prior Data - copy here!'!M3187)</f>
        <v/>
      </c>
      <c r="L3182" s="46" t="str">
        <f t="shared" si="3"/>
        <v/>
      </c>
      <c r="M3182" s="3" t="str">
        <f t="shared" si="4"/>
        <v/>
      </c>
      <c r="N3182" s="47"/>
    </row>
    <row r="3183" ht="15.75" customHeight="1">
      <c r="B3183" s="3" t="str">
        <f>IF('Prior Yr Data - copy here!'!D3188="","",'Prior Yr Data - copy here!'!D3188)</f>
        <v/>
      </c>
      <c r="C3183" s="3" t="str">
        <f>IF('Prior Yr Data - copy here!'!L3188="","",'Prior Yr Data - copy here!'!L3188)</f>
        <v/>
      </c>
      <c r="D3183" s="3" t="str">
        <f>IF('Prior Yr Data - copy here!'!M3188="","",'Prior Yr Data - copy here!'!M3188)</f>
        <v/>
      </c>
      <c r="E3183" s="46" t="str">
        <f t="shared" si="1"/>
        <v/>
      </c>
      <c r="F3183" s="3" t="str">
        <f t="shared" si="2"/>
        <v/>
      </c>
      <c r="G3183" s="47"/>
      <c r="H3183" s="3"/>
      <c r="I3183" s="3" t="str">
        <f>IF('Two Yrs Prior Data - copy here!'!D3188="","",'Two Yrs Prior Data - copy here!'!D3188)</f>
        <v/>
      </c>
      <c r="J3183" s="3" t="str">
        <f>IF('Two Yrs Prior Data - copy here!'!D3188="","",'Two Yrs Prior Data - copy here!'!L3188)</f>
        <v/>
      </c>
      <c r="K3183" s="3" t="str">
        <f>IF('Two Yrs Prior Data - copy here!'!D3188="","",'Two Yrs Prior Data - copy here!'!M3188)</f>
        <v/>
      </c>
      <c r="L3183" s="46" t="str">
        <f t="shared" si="3"/>
        <v/>
      </c>
      <c r="M3183" s="3" t="str">
        <f t="shared" si="4"/>
        <v/>
      </c>
      <c r="N3183" s="47"/>
    </row>
    <row r="3184" ht="15.75" customHeight="1">
      <c r="B3184" s="3" t="str">
        <f>IF('Prior Yr Data - copy here!'!D3189="","",'Prior Yr Data - copy here!'!D3189)</f>
        <v/>
      </c>
      <c r="C3184" s="3" t="str">
        <f>IF('Prior Yr Data - copy here!'!L3189="","",'Prior Yr Data - copy here!'!L3189)</f>
        <v/>
      </c>
      <c r="D3184" s="3" t="str">
        <f>IF('Prior Yr Data - copy here!'!M3189="","",'Prior Yr Data - copy here!'!M3189)</f>
        <v/>
      </c>
      <c r="E3184" s="46" t="str">
        <f t="shared" si="1"/>
        <v/>
      </c>
      <c r="F3184" s="3" t="str">
        <f t="shared" si="2"/>
        <v/>
      </c>
      <c r="G3184" s="47"/>
      <c r="H3184" s="3"/>
      <c r="I3184" s="3" t="str">
        <f>IF('Two Yrs Prior Data - copy here!'!D3189="","",'Two Yrs Prior Data - copy here!'!D3189)</f>
        <v/>
      </c>
      <c r="J3184" s="3" t="str">
        <f>IF('Two Yrs Prior Data - copy here!'!D3189="","",'Two Yrs Prior Data - copy here!'!L3189)</f>
        <v/>
      </c>
      <c r="K3184" s="3" t="str">
        <f>IF('Two Yrs Prior Data - copy here!'!D3189="","",'Two Yrs Prior Data - copy here!'!M3189)</f>
        <v/>
      </c>
      <c r="L3184" s="46" t="str">
        <f t="shared" si="3"/>
        <v/>
      </c>
      <c r="M3184" s="3" t="str">
        <f t="shared" si="4"/>
        <v/>
      </c>
      <c r="N3184" s="47"/>
    </row>
    <row r="3185" ht="15.75" customHeight="1">
      <c r="B3185" s="3" t="str">
        <f>IF('Prior Yr Data - copy here!'!D3190="","",'Prior Yr Data - copy here!'!D3190)</f>
        <v/>
      </c>
      <c r="C3185" s="3" t="str">
        <f>IF('Prior Yr Data - copy here!'!L3190="","",'Prior Yr Data - copy here!'!L3190)</f>
        <v/>
      </c>
      <c r="D3185" s="3" t="str">
        <f>IF('Prior Yr Data - copy here!'!M3190="","",'Prior Yr Data - copy here!'!M3190)</f>
        <v/>
      </c>
      <c r="E3185" s="46" t="str">
        <f t="shared" si="1"/>
        <v/>
      </c>
      <c r="F3185" s="3" t="str">
        <f t="shared" si="2"/>
        <v/>
      </c>
      <c r="G3185" s="47"/>
      <c r="H3185" s="3"/>
      <c r="I3185" s="3" t="str">
        <f>IF('Two Yrs Prior Data - copy here!'!D3190="","",'Two Yrs Prior Data - copy here!'!D3190)</f>
        <v/>
      </c>
      <c r="J3185" s="3" t="str">
        <f>IF('Two Yrs Prior Data - copy here!'!D3190="","",'Two Yrs Prior Data - copy here!'!L3190)</f>
        <v/>
      </c>
      <c r="K3185" s="3" t="str">
        <f>IF('Two Yrs Prior Data - copy here!'!D3190="","",'Two Yrs Prior Data - copy here!'!M3190)</f>
        <v/>
      </c>
      <c r="L3185" s="46" t="str">
        <f t="shared" si="3"/>
        <v/>
      </c>
      <c r="M3185" s="3" t="str">
        <f t="shared" si="4"/>
        <v/>
      </c>
      <c r="N3185" s="47"/>
    </row>
    <row r="3186" ht="15.75" customHeight="1">
      <c r="B3186" s="3" t="str">
        <f>IF('Prior Yr Data - copy here!'!D3191="","",'Prior Yr Data - copy here!'!D3191)</f>
        <v/>
      </c>
      <c r="C3186" s="3" t="str">
        <f>IF('Prior Yr Data - copy here!'!L3191="","",'Prior Yr Data - copy here!'!L3191)</f>
        <v/>
      </c>
      <c r="D3186" s="3" t="str">
        <f>IF('Prior Yr Data - copy here!'!M3191="","",'Prior Yr Data - copy here!'!M3191)</f>
        <v/>
      </c>
      <c r="E3186" s="46" t="str">
        <f t="shared" si="1"/>
        <v/>
      </c>
      <c r="F3186" s="3" t="str">
        <f t="shared" si="2"/>
        <v/>
      </c>
      <c r="G3186" s="47"/>
      <c r="H3186" s="3"/>
      <c r="I3186" s="3" t="str">
        <f>IF('Two Yrs Prior Data - copy here!'!D3191="","",'Two Yrs Prior Data - copy here!'!D3191)</f>
        <v/>
      </c>
      <c r="J3186" s="3" t="str">
        <f>IF('Two Yrs Prior Data - copy here!'!D3191="","",'Two Yrs Prior Data - copy here!'!L3191)</f>
        <v/>
      </c>
      <c r="K3186" s="3" t="str">
        <f>IF('Two Yrs Prior Data - copy here!'!D3191="","",'Two Yrs Prior Data - copy here!'!M3191)</f>
        <v/>
      </c>
      <c r="L3186" s="46" t="str">
        <f t="shared" si="3"/>
        <v/>
      </c>
      <c r="M3186" s="3" t="str">
        <f t="shared" si="4"/>
        <v/>
      </c>
      <c r="N3186" s="47"/>
    </row>
    <row r="3187" ht="15.75" customHeight="1">
      <c r="B3187" s="3" t="str">
        <f>IF('Prior Yr Data - copy here!'!D3192="","",'Prior Yr Data - copy here!'!D3192)</f>
        <v/>
      </c>
      <c r="C3187" s="3" t="str">
        <f>IF('Prior Yr Data - copy here!'!L3192="","",'Prior Yr Data - copy here!'!L3192)</f>
        <v/>
      </c>
      <c r="D3187" s="3" t="str">
        <f>IF('Prior Yr Data - copy here!'!M3192="","",'Prior Yr Data - copy here!'!M3192)</f>
        <v/>
      </c>
      <c r="E3187" s="46" t="str">
        <f t="shared" si="1"/>
        <v/>
      </c>
      <c r="F3187" s="3" t="str">
        <f t="shared" si="2"/>
        <v/>
      </c>
      <c r="G3187" s="47"/>
      <c r="H3187" s="3"/>
      <c r="I3187" s="3" t="str">
        <f>IF('Two Yrs Prior Data - copy here!'!D3192="","",'Two Yrs Prior Data - copy here!'!D3192)</f>
        <v/>
      </c>
      <c r="J3187" s="3" t="str">
        <f>IF('Two Yrs Prior Data - copy here!'!D3192="","",'Two Yrs Prior Data - copy here!'!L3192)</f>
        <v/>
      </c>
      <c r="K3187" s="3" t="str">
        <f>IF('Two Yrs Prior Data - copy here!'!D3192="","",'Two Yrs Prior Data - copy here!'!M3192)</f>
        <v/>
      </c>
      <c r="L3187" s="46" t="str">
        <f t="shared" si="3"/>
        <v/>
      </c>
      <c r="M3187" s="3" t="str">
        <f t="shared" si="4"/>
        <v/>
      </c>
      <c r="N3187" s="47"/>
    </row>
    <row r="3188" ht="15.75" customHeight="1">
      <c r="B3188" s="3" t="str">
        <f>IF('Prior Yr Data - copy here!'!D3193="","",'Prior Yr Data - copy here!'!D3193)</f>
        <v/>
      </c>
      <c r="C3188" s="3" t="str">
        <f>IF('Prior Yr Data - copy here!'!L3193="","",'Prior Yr Data - copy here!'!L3193)</f>
        <v/>
      </c>
      <c r="D3188" s="3" t="str">
        <f>IF('Prior Yr Data - copy here!'!M3193="","",'Prior Yr Data - copy here!'!M3193)</f>
        <v/>
      </c>
      <c r="E3188" s="46" t="str">
        <f t="shared" si="1"/>
        <v/>
      </c>
      <c r="F3188" s="3" t="str">
        <f t="shared" si="2"/>
        <v/>
      </c>
      <c r="G3188" s="47"/>
      <c r="H3188" s="3"/>
      <c r="I3188" s="3" t="str">
        <f>IF('Two Yrs Prior Data - copy here!'!D3193="","",'Two Yrs Prior Data - copy here!'!D3193)</f>
        <v/>
      </c>
      <c r="J3188" s="3" t="str">
        <f>IF('Two Yrs Prior Data - copy here!'!D3193="","",'Two Yrs Prior Data - copy here!'!L3193)</f>
        <v/>
      </c>
      <c r="K3188" s="3" t="str">
        <f>IF('Two Yrs Prior Data - copy here!'!D3193="","",'Two Yrs Prior Data - copy here!'!M3193)</f>
        <v/>
      </c>
      <c r="L3188" s="46" t="str">
        <f t="shared" si="3"/>
        <v/>
      </c>
      <c r="M3188" s="3" t="str">
        <f t="shared" si="4"/>
        <v/>
      </c>
      <c r="N3188" s="47"/>
    </row>
    <row r="3189" ht="15.75" customHeight="1">
      <c r="B3189" s="3" t="str">
        <f>IF('Prior Yr Data - copy here!'!D3194="","",'Prior Yr Data - copy here!'!D3194)</f>
        <v/>
      </c>
      <c r="C3189" s="3" t="str">
        <f>IF('Prior Yr Data - copy here!'!L3194="","",'Prior Yr Data - copy here!'!L3194)</f>
        <v/>
      </c>
      <c r="D3189" s="3" t="str">
        <f>IF('Prior Yr Data - copy here!'!M3194="","",'Prior Yr Data - copy here!'!M3194)</f>
        <v/>
      </c>
      <c r="E3189" s="46" t="str">
        <f t="shared" si="1"/>
        <v/>
      </c>
      <c r="F3189" s="3" t="str">
        <f t="shared" si="2"/>
        <v/>
      </c>
      <c r="G3189" s="47"/>
      <c r="H3189" s="3"/>
      <c r="I3189" s="3" t="str">
        <f>IF('Two Yrs Prior Data - copy here!'!D3194="","",'Two Yrs Prior Data - copy here!'!D3194)</f>
        <v/>
      </c>
      <c r="J3189" s="3" t="str">
        <f>IF('Two Yrs Prior Data - copy here!'!D3194="","",'Two Yrs Prior Data - copy here!'!L3194)</f>
        <v/>
      </c>
      <c r="K3189" s="3" t="str">
        <f>IF('Two Yrs Prior Data - copy here!'!D3194="","",'Two Yrs Prior Data - copy here!'!M3194)</f>
        <v/>
      </c>
      <c r="L3189" s="46" t="str">
        <f t="shared" si="3"/>
        <v/>
      </c>
      <c r="M3189" s="3" t="str">
        <f t="shared" si="4"/>
        <v/>
      </c>
      <c r="N3189" s="47"/>
    </row>
    <row r="3190" ht="15.75" customHeight="1">
      <c r="B3190" s="3" t="str">
        <f>IF('Prior Yr Data - copy here!'!D3195="","",'Prior Yr Data - copy here!'!D3195)</f>
        <v/>
      </c>
      <c r="C3190" s="3" t="str">
        <f>IF('Prior Yr Data - copy here!'!L3195="","",'Prior Yr Data - copy here!'!L3195)</f>
        <v/>
      </c>
      <c r="D3190" s="3" t="str">
        <f>IF('Prior Yr Data - copy here!'!M3195="","",'Prior Yr Data - copy here!'!M3195)</f>
        <v/>
      </c>
      <c r="E3190" s="46" t="str">
        <f t="shared" si="1"/>
        <v/>
      </c>
      <c r="F3190" s="3" t="str">
        <f t="shared" si="2"/>
        <v/>
      </c>
      <c r="G3190" s="47"/>
      <c r="H3190" s="3"/>
      <c r="I3190" s="3" t="str">
        <f>IF('Two Yrs Prior Data - copy here!'!D3195="","",'Two Yrs Prior Data - copy here!'!D3195)</f>
        <v/>
      </c>
      <c r="J3190" s="3" t="str">
        <f>IF('Two Yrs Prior Data - copy here!'!D3195="","",'Two Yrs Prior Data - copy here!'!L3195)</f>
        <v/>
      </c>
      <c r="K3190" s="3" t="str">
        <f>IF('Two Yrs Prior Data - copy here!'!D3195="","",'Two Yrs Prior Data - copy here!'!M3195)</f>
        <v/>
      </c>
      <c r="L3190" s="46" t="str">
        <f t="shared" si="3"/>
        <v/>
      </c>
      <c r="M3190" s="3" t="str">
        <f t="shared" si="4"/>
        <v/>
      </c>
      <c r="N3190" s="47"/>
    </row>
    <row r="3191" ht="15.75" customHeight="1">
      <c r="B3191" s="3" t="str">
        <f>IF('Prior Yr Data - copy here!'!D3196="","",'Prior Yr Data - copy here!'!D3196)</f>
        <v/>
      </c>
      <c r="C3191" s="3" t="str">
        <f>IF('Prior Yr Data - copy here!'!L3196="","",'Prior Yr Data - copy here!'!L3196)</f>
        <v/>
      </c>
      <c r="D3191" s="3" t="str">
        <f>IF('Prior Yr Data - copy here!'!M3196="","",'Prior Yr Data - copy here!'!M3196)</f>
        <v/>
      </c>
      <c r="E3191" s="46" t="str">
        <f t="shared" si="1"/>
        <v/>
      </c>
      <c r="F3191" s="3" t="str">
        <f t="shared" si="2"/>
        <v/>
      </c>
      <c r="G3191" s="47"/>
      <c r="H3191" s="3"/>
      <c r="I3191" s="3" t="str">
        <f>IF('Two Yrs Prior Data - copy here!'!D3196="","",'Two Yrs Prior Data - copy here!'!D3196)</f>
        <v/>
      </c>
      <c r="J3191" s="3" t="str">
        <f>IF('Two Yrs Prior Data - copy here!'!D3196="","",'Two Yrs Prior Data - copy here!'!L3196)</f>
        <v/>
      </c>
      <c r="K3191" s="3" t="str">
        <f>IF('Two Yrs Prior Data - copy here!'!D3196="","",'Two Yrs Prior Data - copy here!'!M3196)</f>
        <v/>
      </c>
      <c r="L3191" s="46" t="str">
        <f t="shared" si="3"/>
        <v/>
      </c>
      <c r="M3191" s="3" t="str">
        <f t="shared" si="4"/>
        <v/>
      </c>
      <c r="N3191" s="47"/>
    </row>
    <row r="3192" ht="15.75" customHeight="1">
      <c r="B3192" s="3" t="str">
        <f>IF('Prior Yr Data - copy here!'!D3197="","",'Prior Yr Data - copy here!'!D3197)</f>
        <v/>
      </c>
      <c r="C3192" s="3" t="str">
        <f>IF('Prior Yr Data - copy here!'!L3197="","",'Prior Yr Data - copy here!'!L3197)</f>
        <v/>
      </c>
      <c r="D3192" s="3" t="str">
        <f>IF('Prior Yr Data - copy here!'!M3197="","",'Prior Yr Data - copy here!'!M3197)</f>
        <v/>
      </c>
      <c r="E3192" s="46" t="str">
        <f t="shared" si="1"/>
        <v/>
      </c>
      <c r="F3192" s="3" t="str">
        <f t="shared" si="2"/>
        <v/>
      </c>
      <c r="G3192" s="47"/>
      <c r="H3192" s="3"/>
      <c r="I3192" s="3" t="str">
        <f>IF('Two Yrs Prior Data - copy here!'!D3197="","",'Two Yrs Prior Data - copy here!'!D3197)</f>
        <v/>
      </c>
      <c r="J3192" s="3" t="str">
        <f>IF('Two Yrs Prior Data - copy here!'!D3197="","",'Two Yrs Prior Data - copy here!'!L3197)</f>
        <v/>
      </c>
      <c r="K3192" s="3" t="str">
        <f>IF('Two Yrs Prior Data - copy here!'!D3197="","",'Two Yrs Prior Data - copy here!'!M3197)</f>
        <v/>
      </c>
      <c r="L3192" s="46" t="str">
        <f t="shared" si="3"/>
        <v/>
      </c>
      <c r="M3192" s="3" t="str">
        <f t="shared" si="4"/>
        <v/>
      </c>
      <c r="N3192" s="47"/>
    </row>
    <row r="3193" ht="15.75" customHeight="1">
      <c r="B3193" s="3" t="str">
        <f>IF('Prior Yr Data - copy here!'!D3198="","",'Prior Yr Data - copy here!'!D3198)</f>
        <v/>
      </c>
      <c r="C3193" s="3" t="str">
        <f>IF('Prior Yr Data - copy here!'!L3198="","",'Prior Yr Data - copy here!'!L3198)</f>
        <v/>
      </c>
      <c r="D3193" s="3" t="str">
        <f>IF('Prior Yr Data - copy here!'!M3198="","",'Prior Yr Data - copy here!'!M3198)</f>
        <v/>
      </c>
      <c r="E3193" s="46" t="str">
        <f t="shared" si="1"/>
        <v/>
      </c>
      <c r="F3193" s="3" t="str">
        <f t="shared" si="2"/>
        <v/>
      </c>
      <c r="G3193" s="47"/>
      <c r="H3193" s="3"/>
      <c r="I3193" s="3" t="str">
        <f>IF('Two Yrs Prior Data - copy here!'!D3198="","",'Two Yrs Prior Data - copy here!'!D3198)</f>
        <v/>
      </c>
      <c r="J3193" s="3" t="str">
        <f>IF('Two Yrs Prior Data - copy here!'!D3198="","",'Two Yrs Prior Data - copy here!'!L3198)</f>
        <v/>
      </c>
      <c r="K3193" s="3" t="str">
        <f>IF('Two Yrs Prior Data - copy here!'!D3198="","",'Two Yrs Prior Data - copy here!'!M3198)</f>
        <v/>
      </c>
      <c r="L3193" s="46" t="str">
        <f t="shared" si="3"/>
        <v/>
      </c>
      <c r="M3193" s="3" t="str">
        <f t="shared" si="4"/>
        <v/>
      </c>
      <c r="N3193" s="47"/>
    </row>
    <row r="3194" ht="15.75" customHeight="1">
      <c r="B3194" s="3" t="str">
        <f>IF('Prior Yr Data - copy here!'!D3199="","",'Prior Yr Data - copy here!'!D3199)</f>
        <v/>
      </c>
      <c r="C3194" s="3" t="str">
        <f>IF('Prior Yr Data - copy here!'!L3199="","",'Prior Yr Data - copy here!'!L3199)</f>
        <v/>
      </c>
      <c r="D3194" s="3" t="str">
        <f>IF('Prior Yr Data - copy here!'!M3199="","",'Prior Yr Data - copy here!'!M3199)</f>
        <v/>
      </c>
      <c r="E3194" s="46" t="str">
        <f t="shared" si="1"/>
        <v/>
      </c>
      <c r="F3194" s="3" t="str">
        <f t="shared" si="2"/>
        <v/>
      </c>
      <c r="G3194" s="47"/>
      <c r="H3194" s="3"/>
      <c r="I3194" s="3" t="str">
        <f>IF('Two Yrs Prior Data - copy here!'!D3199="","",'Two Yrs Prior Data - copy here!'!D3199)</f>
        <v/>
      </c>
      <c r="J3194" s="3" t="str">
        <f>IF('Two Yrs Prior Data - copy here!'!D3199="","",'Two Yrs Prior Data - copy here!'!L3199)</f>
        <v/>
      </c>
      <c r="K3194" s="3" t="str">
        <f>IF('Two Yrs Prior Data - copy here!'!D3199="","",'Two Yrs Prior Data - copy here!'!M3199)</f>
        <v/>
      </c>
      <c r="L3194" s="46" t="str">
        <f t="shared" si="3"/>
        <v/>
      </c>
      <c r="M3194" s="3" t="str">
        <f t="shared" si="4"/>
        <v/>
      </c>
      <c r="N3194" s="47"/>
    </row>
    <row r="3195" ht="15.75" customHeight="1">
      <c r="B3195" s="3" t="str">
        <f>IF('Prior Yr Data - copy here!'!D3200="","",'Prior Yr Data - copy here!'!D3200)</f>
        <v/>
      </c>
      <c r="C3195" s="3" t="str">
        <f>IF('Prior Yr Data - copy here!'!L3200="","",'Prior Yr Data - copy here!'!L3200)</f>
        <v/>
      </c>
      <c r="D3195" s="3" t="str">
        <f>IF('Prior Yr Data - copy here!'!M3200="","",'Prior Yr Data - copy here!'!M3200)</f>
        <v/>
      </c>
      <c r="E3195" s="46" t="str">
        <f t="shared" si="1"/>
        <v/>
      </c>
      <c r="F3195" s="3" t="str">
        <f t="shared" si="2"/>
        <v/>
      </c>
      <c r="G3195" s="47"/>
      <c r="H3195" s="3"/>
      <c r="I3195" s="3" t="str">
        <f>IF('Two Yrs Prior Data - copy here!'!D3200="","",'Two Yrs Prior Data - copy here!'!D3200)</f>
        <v/>
      </c>
      <c r="J3195" s="3" t="str">
        <f>IF('Two Yrs Prior Data - copy here!'!D3200="","",'Two Yrs Prior Data - copy here!'!L3200)</f>
        <v/>
      </c>
      <c r="K3195" s="3" t="str">
        <f>IF('Two Yrs Prior Data - copy here!'!D3200="","",'Two Yrs Prior Data - copy here!'!M3200)</f>
        <v/>
      </c>
      <c r="L3195" s="46" t="str">
        <f t="shared" si="3"/>
        <v/>
      </c>
      <c r="M3195" s="3" t="str">
        <f t="shared" si="4"/>
        <v/>
      </c>
      <c r="N3195" s="47"/>
    </row>
    <row r="3196" ht="15.75" customHeight="1">
      <c r="B3196" s="3" t="str">
        <f>IF('Prior Yr Data - copy here!'!D3201="","",'Prior Yr Data - copy here!'!D3201)</f>
        <v/>
      </c>
      <c r="C3196" s="3" t="str">
        <f>IF('Prior Yr Data - copy here!'!L3201="","",'Prior Yr Data - copy here!'!L3201)</f>
        <v/>
      </c>
      <c r="D3196" s="3" t="str">
        <f>IF('Prior Yr Data - copy here!'!M3201="","",'Prior Yr Data - copy here!'!M3201)</f>
        <v/>
      </c>
      <c r="E3196" s="46" t="str">
        <f t="shared" si="1"/>
        <v/>
      </c>
      <c r="F3196" s="3" t="str">
        <f t="shared" si="2"/>
        <v/>
      </c>
      <c r="G3196" s="47"/>
      <c r="H3196" s="3"/>
      <c r="I3196" s="3" t="str">
        <f>IF('Two Yrs Prior Data - copy here!'!D3201="","",'Two Yrs Prior Data - copy here!'!D3201)</f>
        <v/>
      </c>
      <c r="J3196" s="3" t="str">
        <f>IF('Two Yrs Prior Data - copy here!'!D3201="","",'Two Yrs Prior Data - copy here!'!L3201)</f>
        <v/>
      </c>
      <c r="K3196" s="3" t="str">
        <f>IF('Two Yrs Prior Data - copy here!'!D3201="","",'Two Yrs Prior Data - copy here!'!M3201)</f>
        <v/>
      </c>
      <c r="L3196" s="46" t="str">
        <f t="shared" si="3"/>
        <v/>
      </c>
      <c r="M3196" s="3" t="str">
        <f t="shared" si="4"/>
        <v/>
      </c>
      <c r="N3196" s="47"/>
    </row>
    <row r="3197" ht="15.75" customHeight="1">
      <c r="B3197" s="3" t="str">
        <f>IF('Prior Yr Data - copy here!'!D3202="","",'Prior Yr Data - copy here!'!D3202)</f>
        <v/>
      </c>
      <c r="C3197" s="3" t="str">
        <f>IF('Prior Yr Data - copy here!'!L3202="","",'Prior Yr Data - copy here!'!L3202)</f>
        <v/>
      </c>
      <c r="D3197" s="3" t="str">
        <f>IF('Prior Yr Data - copy here!'!M3202="","",'Prior Yr Data - copy here!'!M3202)</f>
        <v/>
      </c>
      <c r="E3197" s="46" t="str">
        <f t="shared" si="1"/>
        <v/>
      </c>
      <c r="F3197" s="3" t="str">
        <f t="shared" si="2"/>
        <v/>
      </c>
      <c r="G3197" s="47"/>
      <c r="H3197" s="3"/>
      <c r="I3197" s="3" t="str">
        <f>IF('Two Yrs Prior Data - copy here!'!D3202="","",'Two Yrs Prior Data - copy here!'!D3202)</f>
        <v/>
      </c>
      <c r="J3197" s="3" t="str">
        <f>IF('Two Yrs Prior Data - copy here!'!D3202="","",'Two Yrs Prior Data - copy here!'!L3202)</f>
        <v/>
      </c>
      <c r="K3197" s="3" t="str">
        <f>IF('Two Yrs Prior Data - copy here!'!D3202="","",'Two Yrs Prior Data - copy here!'!M3202)</f>
        <v/>
      </c>
      <c r="L3197" s="46" t="str">
        <f t="shared" si="3"/>
        <v/>
      </c>
      <c r="M3197" s="3" t="str">
        <f t="shared" si="4"/>
        <v/>
      </c>
      <c r="N3197" s="47"/>
    </row>
    <row r="3198" ht="15.75" customHeight="1">
      <c r="B3198" s="3" t="str">
        <f>IF('Prior Yr Data - copy here!'!D3203="","",'Prior Yr Data - copy here!'!D3203)</f>
        <v/>
      </c>
      <c r="C3198" s="3" t="str">
        <f>IF('Prior Yr Data - copy here!'!L3203="","",'Prior Yr Data - copy here!'!L3203)</f>
        <v/>
      </c>
      <c r="D3198" s="3" t="str">
        <f>IF('Prior Yr Data - copy here!'!M3203="","",'Prior Yr Data - copy here!'!M3203)</f>
        <v/>
      </c>
      <c r="E3198" s="46" t="str">
        <f t="shared" si="1"/>
        <v/>
      </c>
      <c r="F3198" s="3" t="str">
        <f t="shared" si="2"/>
        <v/>
      </c>
      <c r="G3198" s="47"/>
      <c r="H3198" s="3"/>
      <c r="I3198" s="3" t="str">
        <f>IF('Two Yrs Prior Data - copy here!'!D3203="","",'Two Yrs Prior Data - copy here!'!D3203)</f>
        <v/>
      </c>
      <c r="J3198" s="3" t="str">
        <f>IF('Two Yrs Prior Data - copy here!'!D3203="","",'Two Yrs Prior Data - copy here!'!L3203)</f>
        <v/>
      </c>
      <c r="K3198" s="3" t="str">
        <f>IF('Two Yrs Prior Data - copy here!'!D3203="","",'Two Yrs Prior Data - copy here!'!M3203)</f>
        <v/>
      </c>
      <c r="L3198" s="46" t="str">
        <f t="shared" si="3"/>
        <v/>
      </c>
      <c r="M3198" s="3" t="str">
        <f t="shared" si="4"/>
        <v/>
      </c>
      <c r="N3198" s="47"/>
    </row>
    <row r="3199" ht="15.75" customHeight="1">
      <c r="B3199" s="3" t="str">
        <f>IF('Prior Yr Data - copy here!'!D3204="","",'Prior Yr Data - copy here!'!D3204)</f>
        <v/>
      </c>
      <c r="C3199" s="3" t="str">
        <f>IF('Prior Yr Data - copy here!'!L3204="","",'Prior Yr Data - copy here!'!L3204)</f>
        <v/>
      </c>
      <c r="D3199" s="3" t="str">
        <f>IF('Prior Yr Data - copy here!'!M3204="","",'Prior Yr Data - copy here!'!M3204)</f>
        <v/>
      </c>
      <c r="E3199" s="46" t="str">
        <f t="shared" si="1"/>
        <v/>
      </c>
      <c r="F3199" s="3" t="str">
        <f t="shared" si="2"/>
        <v/>
      </c>
      <c r="G3199" s="47"/>
      <c r="H3199" s="3"/>
      <c r="I3199" s="3" t="str">
        <f>IF('Two Yrs Prior Data - copy here!'!D3204="","",'Two Yrs Prior Data - copy here!'!D3204)</f>
        <v/>
      </c>
      <c r="J3199" s="3" t="str">
        <f>IF('Two Yrs Prior Data - copy here!'!D3204="","",'Two Yrs Prior Data - copy here!'!L3204)</f>
        <v/>
      </c>
      <c r="K3199" s="3" t="str">
        <f>IF('Two Yrs Prior Data - copy here!'!D3204="","",'Two Yrs Prior Data - copy here!'!M3204)</f>
        <v/>
      </c>
      <c r="L3199" s="46" t="str">
        <f t="shared" si="3"/>
        <v/>
      </c>
      <c r="M3199" s="3" t="str">
        <f t="shared" si="4"/>
        <v/>
      </c>
      <c r="N3199" s="47"/>
    </row>
    <row r="3200" ht="15.75" customHeight="1">
      <c r="B3200" s="3" t="str">
        <f>IF('Prior Yr Data - copy here!'!D3205="","",'Prior Yr Data - copy here!'!D3205)</f>
        <v/>
      </c>
      <c r="C3200" s="3" t="str">
        <f>IF('Prior Yr Data - copy here!'!L3205="","",'Prior Yr Data - copy here!'!L3205)</f>
        <v/>
      </c>
      <c r="D3200" s="3" t="str">
        <f>IF('Prior Yr Data - copy here!'!M3205="","",'Prior Yr Data - copy here!'!M3205)</f>
        <v/>
      </c>
      <c r="E3200" s="46" t="str">
        <f t="shared" si="1"/>
        <v/>
      </c>
      <c r="F3200" s="3" t="str">
        <f t="shared" si="2"/>
        <v/>
      </c>
      <c r="G3200" s="47"/>
      <c r="H3200" s="3"/>
      <c r="I3200" s="3" t="str">
        <f>IF('Two Yrs Prior Data - copy here!'!D3205="","",'Two Yrs Prior Data - copy here!'!D3205)</f>
        <v/>
      </c>
      <c r="J3200" s="3" t="str">
        <f>IF('Two Yrs Prior Data - copy here!'!D3205="","",'Two Yrs Prior Data - copy here!'!L3205)</f>
        <v/>
      </c>
      <c r="K3200" s="3" t="str">
        <f>IF('Two Yrs Prior Data - copy here!'!D3205="","",'Two Yrs Prior Data - copy here!'!M3205)</f>
        <v/>
      </c>
      <c r="L3200" s="46" t="str">
        <f t="shared" si="3"/>
        <v/>
      </c>
      <c r="M3200" s="3" t="str">
        <f t="shared" si="4"/>
        <v/>
      </c>
      <c r="N3200" s="47"/>
    </row>
    <row r="3201" ht="15.75" customHeight="1">
      <c r="B3201" s="3" t="str">
        <f>IF('Prior Yr Data - copy here!'!D3206="","",'Prior Yr Data - copy here!'!D3206)</f>
        <v/>
      </c>
      <c r="C3201" s="3" t="str">
        <f>IF('Prior Yr Data - copy here!'!L3206="","",'Prior Yr Data - copy here!'!L3206)</f>
        <v/>
      </c>
      <c r="D3201" s="3" t="str">
        <f>IF('Prior Yr Data - copy here!'!M3206="","",'Prior Yr Data - copy here!'!M3206)</f>
        <v/>
      </c>
      <c r="E3201" s="46" t="str">
        <f t="shared" si="1"/>
        <v/>
      </c>
      <c r="F3201" s="3" t="str">
        <f t="shared" si="2"/>
        <v/>
      </c>
      <c r="G3201" s="47"/>
      <c r="H3201" s="3"/>
      <c r="I3201" s="3" t="str">
        <f>IF('Two Yrs Prior Data - copy here!'!D3206="","",'Two Yrs Prior Data - copy here!'!D3206)</f>
        <v/>
      </c>
      <c r="J3201" s="3" t="str">
        <f>IF('Two Yrs Prior Data - copy here!'!D3206="","",'Two Yrs Prior Data - copy here!'!L3206)</f>
        <v/>
      </c>
      <c r="K3201" s="3" t="str">
        <f>IF('Two Yrs Prior Data - copy here!'!D3206="","",'Two Yrs Prior Data - copy here!'!M3206)</f>
        <v/>
      </c>
      <c r="L3201" s="46" t="str">
        <f t="shared" si="3"/>
        <v/>
      </c>
      <c r="M3201" s="3" t="str">
        <f t="shared" si="4"/>
        <v/>
      </c>
      <c r="N3201" s="47"/>
    </row>
    <row r="3202" ht="15.75" customHeight="1">
      <c r="B3202" s="3" t="str">
        <f>IF('Prior Yr Data - copy here!'!D3207="","",'Prior Yr Data - copy here!'!D3207)</f>
        <v/>
      </c>
      <c r="C3202" s="3" t="str">
        <f>IF('Prior Yr Data - copy here!'!L3207="","",'Prior Yr Data - copy here!'!L3207)</f>
        <v/>
      </c>
      <c r="D3202" s="3" t="str">
        <f>IF('Prior Yr Data - copy here!'!M3207="","",'Prior Yr Data - copy here!'!M3207)</f>
        <v/>
      </c>
      <c r="E3202" s="46" t="str">
        <f t="shared" si="1"/>
        <v/>
      </c>
      <c r="F3202" s="3" t="str">
        <f t="shared" si="2"/>
        <v/>
      </c>
      <c r="G3202" s="47"/>
      <c r="H3202" s="3"/>
      <c r="I3202" s="3" t="str">
        <f>IF('Two Yrs Prior Data - copy here!'!D3207="","",'Two Yrs Prior Data - copy here!'!D3207)</f>
        <v/>
      </c>
      <c r="J3202" s="3" t="str">
        <f>IF('Two Yrs Prior Data - copy here!'!D3207="","",'Two Yrs Prior Data - copy here!'!L3207)</f>
        <v/>
      </c>
      <c r="K3202" s="3" t="str">
        <f>IF('Two Yrs Prior Data - copy here!'!D3207="","",'Two Yrs Prior Data - copy here!'!M3207)</f>
        <v/>
      </c>
      <c r="L3202" s="46" t="str">
        <f t="shared" si="3"/>
        <v/>
      </c>
      <c r="M3202" s="3" t="str">
        <f t="shared" si="4"/>
        <v/>
      </c>
      <c r="N3202" s="47"/>
    </row>
    <row r="3203" ht="15.75" customHeight="1">
      <c r="B3203" s="3" t="str">
        <f>IF('Prior Yr Data - copy here!'!D3208="","",'Prior Yr Data - copy here!'!D3208)</f>
        <v/>
      </c>
      <c r="C3203" s="3" t="str">
        <f>IF('Prior Yr Data - copy here!'!L3208="","",'Prior Yr Data - copy here!'!L3208)</f>
        <v/>
      </c>
      <c r="D3203" s="3" t="str">
        <f>IF('Prior Yr Data - copy here!'!M3208="","",'Prior Yr Data - copy here!'!M3208)</f>
        <v/>
      </c>
      <c r="E3203" s="46" t="str">
        <f t="shared" si="1"/>
        <v/>
      </c>
      <c r="F3203" s="3" t="str">
        <f t="shared" si="2"/>
        <v/>
      </c>
      <c r="G3203" s="47"/>
      <c r="H3203" s="3"/>
      <c r="I3203" s="3" t="str">
        <f>IF('Two Yrs Prior Data - copy here!'!D3208="","",'Two Yrs Prior Data - copy here!'!D3208)</f>
        <v/>
      </c>
      <c r="J3203" s="3" t="str">
        <f>IF('Two Yrs Prior Data - copy here!'!D3208="","",'Two Yrs Prior Data - copy here!'!L3208)</f>
        <v/>
      </c>
      <c r="K3203" s="3" t="str">
        <f>IF('Two Yrs Prior Data - copy here!'!D3208="","",'Two Yrs Prior Data - copy here!'!M3208)</f>
        <v/>
      </c>
      <c r="L3203" s="46" t="str">
        <f t="shared" si="3"/>
        <v/>
      </c>
      <c r="M3203" s="3" t="str">
        <f t="shared" si="4"/>
        <v/>
      </c>
      <c r="N3203" s="47"/>
    </row>
    <row r="3204" ht="15.75" customHeight="1">
      <c r="B3204" s="3" t="str">
        <f>IF('Prior Yr Data - copy here!'!D3209="","",'Prior Yr Data - copy here!'!D3209)</f>
        <v/>
      </c>
      <c r="C3204" s="3" t="str">
        <f>IF('Prior Yr Data - copy here!'!L3209="","",'Prior Yr Data - copy here!'!L3209)</f>
        <v/>
      </c>
      <c r="D3204" s="3" t="str">
        <f>IF('Prior Yr Data - copy here!'!M3209="","",'Prior Yr Data - copy here!'!M3209)</f>
        <v/>
      </c>
      <c r="E3204" s="46" t="str">
        <f t="shared" si="1"/>
        <v/>
      </c>
      <c r="F3204" s="3" t="str">
        <f t="shared" si="2"/>
        <v/>
      </c>
      <c r="G3204" s="47"/>
      <c r="H3204" s="3"/>
      <c r="I3204" s="3" t="str">
        <f>IF('Two Yrs Prior Data - copy here!'!D3209="","",'Two Yrs Prior Data - copy here!'!D3209)</f>
        <v/>
      </c>
      <c r="J3204" s="3" t="str">
        <f>IF('Two Yrs Prior Data - copy here!'!D3209="","",'Two Yrs Prior Data - copy here!'!L3209)</f>
        <v/>
      </c>
      <c r="K3204" s="3" t="str">
        <f>IF('Two Yrs Prior Data - copy here!'!D3209="","",'Two Yrs Prior Data - copy here!'!M3209)</f>
        <v/>
      </c>
      <c r="L3204" s="46" t="str">
        <f t="shared" si="3"/>
        <v/>
      </c>
      <c r="M3204" s="3" t="str">
        <f t="shared" si="4"/>
        <v/>
      </c>
      <c r="N3204" s="47"/>
    </row>
    <row r="3205" ht="15.75" customHeight="1">
      <c r="B3205" s="3" t="str">
        <f>IF('Prior Yr Data - copy here!'!D3210="","",'Prior Yr Data - copy here!'!D3210)</f>
        <v/>
      </c>
      <c r="C3205" s="3" t="str">
        <f>IF('Prior Yr Data - copy here!'!L3210="","",'Prior Yr Data - copy here!'!L3210)</f>
        <v/>
      </c>
      <c r="D3205" s="3" t="str">
        <f>IF('Prior Yr Data - copy here!'!M3210="","",'Prior Yr Data - copy here!'!M3210)</f>
        <v/>
      </c>
      <c r="E3205" s="46" t="str">
        <f t="shared" si="1"/>
        <v/>
      </c>
      <c r="F3205" s="3" t="str">
        <f t="shared" si="2"/>
        <v/>
      </c>
      <c r="G3205" s="47"/>
      <c r="H3205" s="3"/>
      <c r="I3205" s="3" t="str">
        <f>IF('Two Yrs Prior Data - copy here!'!D3210="","",'Two Yrs Prior Data - copy here!'!D3210)</f>
        <v/>
      </c>
      <c r="J3205" s="3" t="str">
        <f>IF('Two Yrs Prior Data - copy here!'!D3210="","",'Two Yrs Prior Data - copy here!'!L3210)</f>
        <v/>
      </c>
      <c r="K3205" s="3" t="str">
        <f>IF('Two Yrs Prior Data - copy here!'!D3210="","",'Two Yrs Prior Data - copy here!'!M3210)</f>
        <v/>
      </c>
      <c r="L3205" s="46" t="str">
        <f t="shared" si="3"/>
        <v/>
      </c>
      <c r="M3205" s="3" t="str">
        <f t="shared" si="4"/>
        <v/>
      </c>
      <c r="N3205" s="47"/>
    </row>
    <row r="3206" ht="15.75" customHeight="1">
      <c r="B3206" s="3" t="str">
        <f>IF('Prior Yr Data - copy here!'!D3211="","",'Prior Yr Data - copy here!'!D3211)</f>
        <v/>
      </c>
      <c r="C3206" s="3" t="str">
        <f>IF('Prior Yr Data - copy here!'!L3211="","",'Prior Yr Data - copy here!'!L3211)</f>
        <v/>
      </c>
      <c r="D3206" s="3" t="str">
        <f>IF('Prior Yr Data - copy here!'!M3211="","",'Prior Yr Data - copy here!'!M3211)</f>
        <v/>
      </c>
      <c r="E3206" s="46" t="str">
        <f t="shared" si="1"/>
        <v/>
      </c>
      <c r="F3206" s="3" t="str">
        <f t="shared" si="2"/>
        <v/>
      </c>
      <c r="G3206" s="47"/>
      <c r="H3206" s="3"/>
      <c r="I3206" s="3" t="str">
        <f>IF('Two Yrs Prior Data - copy here!'!D3211="","",'Two Yrs Prior Data - copy here!'!D3211)</f>
        <v/>
      </c>
      <c r="J3206" s="3" t="str">
        <f>IF('Two Yrs Prior Data - copy here!'!D3211="","",'Two Yrs Prior Data - copy here!'!L3211)</f>
        <v/>
      </c>
      <c r="K3206" s="3" t="str">
        <f>IF('Two Yrs Prior Data - copy here!'!D3211="","",'Two Yrs Prior Data - copy here!'!M3211)</f>
        <v/>
      </c>
      <c r="L3206" s="46" t="str">
        <f t="shared" si="3"/>
        <v/>
      </c>
      <c r="M3206" s="3" t="str">
        <f t="shared" si="4"/>
        <v/>
      </c>
      <c r="N3206" s="47"/>
    </row>
    <row r="3207" ht="15.75" customHeight="1">
      <c r="B3207" s="3" t="str">
        <f>IF('Prior Yr Data - copy here!'!D3212="","",'Prior Yr Data - copy here!'!D3212)</f>
        <v/>
      </c>
      <c r="C3207" s="3" t="str">
        <f>IF('Prior Yr Data - copy here!'!L3212="","",'Prior Yr Data - copy here!'!L3212)</f>
        <v/>
      </c>
      <c r="D3207" s="3" t="str">
        <f>IF('Prior Yr Data - copy here!'!M3212="","",'Prior Yr Data - copy here!'!M3212)</f>
        <v/>
      </c>
      <c r="E3207" s="46" t="str">
        <f t="shared" si="1"/>
        <v/>
      </c>
      <c r="F3207" s="3" t="str">
        <f t="shared" si="2"/>
        <v/>
      </c>
      <c r="G3207" s="47"/>
      <c r="H3207" s="3"/>
      <c r="I3207" s="3" t="str">
        <f>IF('Two Yrs Prior Data - copy here!'!D3212="","",'Two Yrs Prior Data - copy here!'!D3212)</f>
        <v/>
      </c>
      <c r="J3207" s="3" t="str">
        <f>IF('Two Yrs Prior Data - copy here!'!D3212="","",'Two Yrs Prior Data - copy here!'!L3212)</f>
        <v/>
      </c>
      <c r="K3207" s="3" t="str">
        <f>IF('Two Yrs Prior Data - copy here!'!D3212="","",'Two Yrs Prior Data - copy here!'!M3212)</f>
        <v/>
      </c>
      <c r="L3207" s="46" t="str">
        <f t="shared" si="3"/>
        <v/>
      </c>
      <c r="M3207" s="3" t="str">
        <f t="shared" si="4"/>
        <v/>
      </c>
      <c r="N3207" s="47"/>
    </row>
    <row r="3208" ht="15.75" customHeight="1">
      <c r="B3208" s="3" t="str">
        <f>IF('Prior Yr Data - copy here!'!D3213="","",'Prior Yr Data - copy here!'!D3213)</f>
        <v/>
      </c>
      <c r="C3208" s="3" t="str">
        <f>IF('Prior Yr Data - copy here!'!L3213="","",'Prior Yr Data - copy here!'!L3213)</f>
        <v/>
      </c>
      <c r="D3208" s="3" t="str">
        <f>IF('Prior Yr Data - copy here!'!M3213="","",'Prior Yr Data - copy here!'!M3213)</f>
        <v/>
      </c>
      <c r="E3208" s="46" t="str">
        <f t="shared" si="1"/>
        <v/>
      </c>
      <c r="F3208" s="3" t="str">
        <f t="shared" si="2"/>
        <v/>
      </c>
      <c r="G3208" s="47"/>
      <c r="H3208" s="3"/>
      <c r="I3208" s="3" t="str">
        <f>IF('Two Yrs Prior Data - copy here!'!D3213="","",'Two Yrs Prior Data - copy here!'!D3213)</f>
        <v/>
      </c>
      <c r="J3208" s="3" t="str">
        <f>IF('Two Yrs Prior Data - copy here!'!D3213="","",'Two Yrs Prior Data - copy here!'!L3213)</f>
        <v/>
      </c>
      <c r="K3208" s="3" t="str">
        <f>IF('Two Yrs Prior Data - copy here!'!D3213="","",'Two Yrs Prior Data - copy here!'!M3213)</f>
        <v/>
      </c>
      <c r="L3208" s="46" t="str">
        <f t="shared" si="3"/>
        <v/>
      </c>
      <c r="M3208" s="3" t="str">
        <f t="shared" si="4"/>
        <v/>
      </c>
      <c r="N3208" s="47"/>
    </row>
    <row r="3209" ht="15.75" customHeight="1">
      <c r="B3209" s="3" t="str">
        <f>IF('Prior Yr Data - copy here!'!D3214="","",'Prior Yr Data - copy here!'!D3214)</f>
        <v/>
      </c>
      <c r="C3209" s="3" t="str">
        <f>IF('Prior Yr Data - copy here!'!L3214="","",'Prior Yr Data - copy here!'!L3214)</f>
        <v/>
      </c>
      <c r="D3209" s="3" t="str">
        <f>IF('Prior Yr Data - copy here!'!M3214="","",'Prior Yr Data - copy here!'!M3214)</f>
        <v/>
      </c>
      <c r="E3209" s="46" t="str">
        <f t="shared" si="1"/>
        <v/>
      </c>
      <c r="F3209" s="3" t="str">
        <f t="shared" si="2"/>
        <v/>
      </c>
      <c r="G3209" s="47"/>
      <c r="H3209" s="3"/>
      <c r="I3209" s="3" t="str">
        <f>IF('Two Yrs Prior Data - copy here!'!D3214="","",'Two Yrs Prior Data - copy here!'!D3214)</f>
        <v/>
      </c>
      <c r="J3209" s="3" t="str">
        <f>IF('Two Yrs Prior Data - copy here!'!D3214="","",'Two Yrs Prior Data - copy here!'!L3214)</f>
        <v/>
      </c>
      <c r="K3209" s="3" t="str">
        <f>IF('Two Yrs Prior Data - copy here!'!D3214="","",'Two Yrs Prior Data - copy here!'!M3214)</f>
        <v/>
      </c>
      <c r="L3209" s="46" t="str">
        <f t="shared" si="3"/>
        <v/>
      </c>
      <c r="M3209" s="3" t="str">
        <f t="shared" si="4"/>
        <v/>
      </c>
      <c r="N3209" s="47"/>
    </row>
    <row r="3210" ht="15.75" customHeight="1">
      <c r="B3210" s="3" t="str">
        <f>IF('Prior Yr Data - copy here!'!D3215="","",'Prior Yr Data - copy here!'!D3215)</f>
        <v/>
      </c>
      <c r="C3210" s="3" t="str">
        <f>IF('Prior Yr Data - copy here!'!L3215="","",'Prior Yr Data - copy here!'!L3215)</f>
        <v/>
      </c>
      <c r="D3210" s="3" t="str">
        <f>IF('Prior Yr Data - copy here!'!M3215="","",'Prior Yr Data - copy here!'!M3215)</f>
        <v/>
      </c>
      <c r="E3210" s="46" t="str">
        <f t="shared" si="1"/>
        <v/>
      </c>
      <c r="F3210" s="3" t="str">
        <f t="shared" si="2"/>
        <v/>
      </c>
      <c r="G3210" s="47"/>
      <c r="H3210" s="3"/>
      <c r="I3210" s="3" t="str">
        <f>IF('Two Yrs Prior Data - copy here!'!D3215="","",'Two Yrs Prior Data - copy here!'!D3215)</f>
        <v/>
      </c>
      <c r="J3210" s="3" t="str">
        <f>IF('Two Yrs Prior Data - copy here!'!D3215="","",'Two Yrs Prior Data - copy here!'!L3215)</f>
        <v/>
      </c>
      <c r="K3210" s="3" t="str">
        <f>IF('Two Yrs Prior Data - copy here!'!D3215="","",'Two Yrs Prior Data - copy here!'!M3215)</f>
        <v/>
      </c>
      <c r="L3210" s="46" t="str">
        <f t="shared" si="3"/>
        <v/>
      </c>
      <c r="M3210" s="3" t="str">
        <f t="shared" si="4"/>
        <v/>
      </c>
      <c r="N3210" s="47"/>
    </row>
    <row r="3211" ht="15.75" customHeight="1">
      <c r="B3211" s="3" t="str">
        <f>IF('Prior Yr Data - copy here!'!D3216="","",'Prior Yr Data - copy here!'!D3216)</f>
        <v/>
      </c>
      <c r="C3211" s="3" t="str">
        <f>IF('Prior Yr Data - copy here!'!L3216="","",'Prior Yr Data - copy here!'!L3216)</f>
        <v/>
      </c>
      <c r="D3211" s="3" t="str">
        <f>IF('Prior Yr Data - copy here!'!M3216="","",'Prior Yr Data - copy here!'!M3216)</f>
        <v/>
      </c>
      <c r="E3211" s="46" t="str">
        <f t="shared" si="1"/>
        <v/>
      </c>
      <c r="F3211" s="3" t="str">
        <f t="shared" si="2"/>
        <v/>
      </c>
      <c r="G3211" s="47"/>
      <c r="H3211" s="3"/>
      <c r="I3211" s="3" t="str">
        <f>IF('Two Yrs Prior Data - copy here!'!D3216="","",'Two Yrs Prior Data - copy here!'!D3216)</f>
        <v/>
      </c>
      <c r="J3211" s="3" t="str">
        <f>IF('Two Yrs Prior Data - copy here!'!D3216="","",'Two Yrs Prior Data - copy here!'!L3216)</f>
        <v/>
      </c>
      <c r="K3211" s="3" t="str">
        <f>IF('Two Yrs Prior Data - copy here!'!D3216="","",'Two Yrs Prior Data - copy here!'!M3216)</f>
        <v/>
      </c>
      <c r="L3211" s="46" t="str">
        <f t="shared" si="3"/>
        <v/>
      </c>
      <c r="M3211" s="3" t="str">
        <f t="shared" si="4"/>
        <v/>
      </c>
      <c r="N3211" s="47"/>
    </row>
    <row r="3212" ht="15.75" customHeight="1">
      <c r="B3212" s="3" t="str">
        <f>IF('Prior Yr Data - copy here!'!D3217="","",'Prior Yr Data - copy here!'!D3217)</f>
        <v/>
      </c>
      <c r="C3212" s="3" t="str">
        <f>IF('Prior Yr Data - copy here!'!L3217="","",'Prior Yr Data - copy here!'!L3217)</f>
        <v/>
      </c>
      <c r="D3212" s="3" t="str">
        <f>IF('Prior Yr Data - copy here!'!M3217="","",'Prior Yr Data - copy here!'!M3217)</f>
        <v/>
      </c>
      <c r="E3212" s="46" t="str">
        <f t="shared" si="1"/>
        <v/>
      </c>
      <c r="F3212" s="3" t="str">
        <f t="shared" si="2"/>
        <v/>
      </c>
      <c r="G3212" s="47"/>
      <c r="H3212" s="3"/>
      <c r="I3212" s="3" t="str">
        <f>IF('Two Yrs Prior Data - copy here!'!D3217="","",'Two Yrs Prior Data - copy here!'!D3217)</f>
        <v/>
      </c>
      <c r="J3212" s="3" t="str">
        <f>IF('Two Yrs Prior Data - copy here!'!D3217="","",'Two Yrs Prior Data - copy here!'!L3217)</f>
        <v/>
      </c>
      <c r="K3212" s="3" t="str">
        <f>IF('Two Yrs Prior Data - copy here!'!D3217="","",'Two Yrs Prior Data - copy here!'!M3217)</f>
        <v/>
      </c>
      <c r="L3212" s="46" t="str">
        <f t="shared" si="3"/>
        <v/>
      </c>
      <c r="M3212" s="3" t="str">
        <f t="shared" si="4"/>
        <v/>
      </c>
      <c r="N3212" s="47"/>
    </row>
    <row r="3213" ht="15.75" customHeight="1">
      <c r="B3213" s="3" t="str">
        <f>IF('Prior Yr Data - copy here!'!D3218="","",'Prior Yr Data - copy here!'!D3218)</f>
        <v/>
      </c>
      <c r="C3213" s="3" t="str">
        <f>IF('Prior Yr Data - copy here!'!L3218="","",'Prior Yr Data - copy here!'!L3218)</f>
        <v/>
      </c>
      <c r="D3213" s="3" t="str">
        <f>IF('Prior Yr Data - copy here!'!M3218="","",'Prior Yr Data - copy here!'!M3218)</f>
        <v/>
      </c>
      <c r="E3213" s="46" t="str">
        <f t="shared" si="1"/>
        <v/>
      </c>
      <c r="F3213" s="3" t="str">
        <f t="shared" si="2"/>
        <v/>
      </c>
      <c r="G3213" s="47"/>
      <c r="H3213" s="3"/>
      <c r="I3213" s="3" t="str">
        <f>IF('Two Yrs Prior Data - copy here!'!D3218="","",'Two Yrs Prior Data - copy here!'!D3218)</f>
        <v/>
      </c>
      <c r="J3213" s="3" t="str">
        <f>IF('Two Yrs Prior Data - copy here!'!D3218="","",'Two Yrs Prior Data - copy here!'!L3218)</f>
        <v/>
      </c>
      <c r="K3213" s="3" t="str">
        <f>IF('Two Yrs Prior Data - copy here!'!D3218="","",'Two Yrs Prior Data - copy here!'!M3218)</f>
        <v/>
      </c>
      <c r="L3213" s="46" t="str">
        <f t="shared" si="3"/>
        <v/>
      </c>
      <c r="M3213" s="3" t="str">
        <f t="shared" si="4"/>
        <v/>
      </c>
      <c r="N3213" s="47"/>
    </row>
    <row r="3214" ht="15.75" customHeight="1">
      <c r="B3214" s="3" t="str">
        <f>IF('Prior Yr Data - copy here!'!D3219="","",'Prior Yr Data - copy here!'!D3219)</f>
        <v/>
      </c>
      <c r="C3214" s="3" t="str">
        <f>IF('Prior Yr Data - copy here!'!L3219="","",'Prior Yr Data - copy here!'!L3219)</f>
        <v/>
      </c>
      <c r="D3214" s="3" t="str">
        <f>IF('Prior Yr Data - copy here!'!M3219="","",'Prior Yr Data - copy here!'!M3219)</f>
        <v/>
      </c>
      <c r="E3214" s="46" t="str">
        <f t="shared" si="1"/>
        <v/>
      </c>
      <c r="F3214" s="3" t="str">
        <f t="shared" si="2"/>
        <v/>
      </c>
      <c r="G3214" s="47"/>
      <c r="H3214" s="3"/>
      <c r="I3214" s="3" t="str">
        <f>IF('Two Yrs Prior Data - copy here!'!D3219="","",'Two Yrs Prior Data - copy here!'!D3219)</f>
        <v/>
      </c>
      <c r="J3214" s="3" t="str">
        <f>IF('Two Yrs Prior Data - copy here!'!D3219="","",'Two Yrs Prior Data - copy here!'!L3219)</f>
        <v/>
      </c>
      <c r="K3214" s="3" t="str">
        <f>IF('Two Yrs Prior Data - copy here!'!D3219="","",'Two Yrs Prior Data - copy here!'!M3219)</f>
        <v/>
      </c>
      <c r="L3214" s="46" t="str">
        <f t="shared" si="3"/>
        <v/>
      </c>
      <c r="M3214" s="3" t="str">
        <f t="shared" si="4"/>
        <v/>
      </c>
      <c r="N3214" s="47"/>
    </row>
    <row r="3215" ht="15.75" customHeight="1">
      <c r="B3215" s="3" t="str">
        <f>IF('Prior Yr Data - copy here!'!D3220="","",'Prior Yr Data - copy here!'!D3220)</f>
        <v/>
      </c>
      <c r="C3215" s="3" t="str">
        <f>IF('Prior Yr Data - copy here!'!L3220="","",'Prior Yr Data - copy here!'!L3220)</f>
        <v/>
      </c>
      <c r="D3215" s="3" t="str">
        <f>IF('Prior Yr Data - copy here!'!M3220="","",'Prior Yr Data - copy here!'!M3220)</f>
        <v/>
      </c>
      <c r="E3215" s="46" t="str">
        <f t="shared" si="1"/>
        <v/>
      </c>
      <c r="F3215" s="3" t="str">
        <f t="shared" si="2"/>
        <v/>
      </c>
      <c r="G3215" s="47"/>
      <c r="H3215" s="3"/>
      <c r="I3215" s="3" t="str">
        <f>IF('Two Yrs Prior Data - copy here!'!D3220="","",'Two Yrs Prior Data - copy here!'!D3220)</f>
        <v/>
      </c>
      <c r="J3215" s="3" t="str">
        <f>IF('Two Yrs Prior Data - copy here!'!D3220="","",'Two Yrs Prior Data - copy here!'!L3220)</f>
        <v/>
      </c>
      <c r="K3215" s="3" t="str">
        <f>IF('Two Yrs Prior Data - copy here!'!D3220="","",'Two Yrs Prior Data - copy here!'!M3220)</f>
        <v/>
      </c>
      <c r="L3215" s="46" t="str">
        <f t="shared" si="3"/>
        <v/>
      </c>
      <c r="M3215" s="3" t="str">
        <f t="shared" si="4"/>
        <v/>
      </c>
      <c r="N3215" s="47"/>
    </row>
    <row r="3216" ht="15.75" customHeight="1">
      <c r="B3216" s="3" t="str">
        <f>IF('Prior Yr Data - copy here!'!D3221="","",'Prior Yr Data - copy here!'!D3221)</f>
        <v/>
      </c>
      <c r="C3216" s="3" t="str">
        <f>IF('Prior Yr Data - copy here!'!L3221="","",'Prior Yr Data - copy here!'!L3221)</f>
        <v/>
      </c>
      <c r="D3216" s="3" t="str">
        <f>IF('Prior Yr Data - copy here!'!M3221="","",'Prior Yr Data - copy here!'!M3221)</f>
        <v/>
      </c>
      <c r="E3216" s="46" t="str">
        <f t="shared" si="1"/>
        <v/>
      </c>
      <c r="F3216" s="3" t="str">
        <f t="shared" si="2"/>
        <v/>
      </c>
      <c r="G3216" s="47"/>
      <c r="H3216" s="3"/>
      <c r="I3216" s="3" t="str">
        <f>IF('Two Yrs Prior Data - copy here!'!D3221="","",'Two Yrs Prior Data - copy here!'!D3221)</f>
        <v/>
      </c>
      <c r="J3216" s="3" t="str">
        <f>IF('Two Yrs Prior Data - copy here!'!D3221="","",'Two Yrs Prior Data - copy here!'!L3221)</f>
        <v/>
      </c>
      <c r="K3216" s="3" t="str">
        <f>IF('Two Yrs Prior Data - copy here!'!D3221="","",'Two Yrs Prior Data - copy here!'!M3221)</f>
        <v/>
      </c>
      <c r="L3216" s="46" t="str">
        <f t="shared" si="3"/>
        <v/>
      </c>
      <c r="M3216" s="3" t="str">
        <f t="shared" si="4"/>
        <v/>
      </c>
      <c r="N3216" s="47"/>
    </row>
    <row r="3217" ht="15.75" customHeight="1">
      <c r="B3217" s="3" t="str">
        <f>IF('Prior Yr Data - copy here!'!D3222="","",'Prior Yr Data - copy here!'!D3222)</f>
        <v/>
      </c>
      <c r="C3217" s="3" t="str">
        <f>IF('Prior Yr Data - copy here!'!L3222="","",'Prior Yr Data - copy here!'!L3222)</f>
        <v/>
      </c>
      <c r="D3217" s="3" t="str">
        <f>IF('Prior Yr Data - copy here!'!M3222="","",'Prior Yr Data - copy here!'!M3222)</f>
        <v/>
      </c>
      <c r="E3217" s="46" t="str">
        <f t="shared" si="1"/>
        <v/>
      </c>
      <c r="F3217" s="3" t="str">
        <f t="shared" si="2"/>
        <v/>
      </c>
      <c r="G3217" s="47"/>
      <c r="H3217" s="3"/>
      <c r="I3217" s="3" t="str">
        <f>IF('Two Yrs Prior Data - copy here!'!D3222="","",'Two Yrs Prior Data - copy here!'!D3222)</f>
        <v/>
      </c>
      <c r="J3217" s="3" t="str">
        <f>IF('Two Yrs Prior Data - copy here!'!D3222="","",'Two Yrs Prior Data - copy here!'!L3222)</f>
        <v/>
      </c>
      <c r="K3217" s="3" t="str">
        <f>IF('Two Yrs Prior Data - copy here!'!D3222="","",'Two Yrs Prior Data - copy here!'!M3222)</f>
        <v/>
      </c>
      <c r="L3217" s="46" t="str">
        <f t="shared" si="3"/>
        <v/>
      </c>
      <c r="M3217" s="3" t="str">
        <f t="shared" si="4"/>
        <v/>
      </c>
      <c r="N3217" s="47"/>
    </row>
    <row r="3218" ht="15.75" customHeight="1">
      <c r="B3218" s="3" t="str">
        <f>IF('Prior Yr Data - copy here!'!D3223="","",'Prior Yr Data - copy here!'!D3223)</f>
        <v/>
      </c>
      <c r="C3218" s="3" t="str">
        <f>IF('Prior Yr Data - copy here!'!L3223="","",'Prior Yr Data - copy here!'!L3223)</f>
        <v/>
      </c>
      <c r="D3218" s="3" t="str">
        <f>IF('Prior Yr Data - copy here!'!M3223="","",'Prior Yr Data - copy here!'!M3223)</f>
        <v/>
      </c>
      <c r="E3218" s="46" t="str">
        <f t="shared" si="1"/>
        <v/>
      </c>
      <c r="F3218" s="3" t="str">
        <f t="shared" si="2"/>
        <v/>
      </c>
      <c r="G3218" s="47"/>
      <c r="H3218" s="3"/>
      <c r="I3218" s="3" t="str">
        <f>IF('Two Yrs Prior Data - copy here!'!D3223="","",'Two Yrs Prior Data - copy here!'!D3223)</f>
        <v/>
      </c>
      <c r="J3218" s="3" t="str">
        <f>IF('Two Yrs Prior Data - copy here!'!D3223="","",'Two Yrs Prior Data - copy here!'!L3223)</f>
        <v/>
      </c>
      <c r="K3218" s="3" t="str">
        <f>IF('Two Yrs Prior Data - copy here!'!D3223="","",'Two Yrs Prior Data - copy here!'!M3223)</f>
        <v/>
      </c>
      <c r="L3218" s="46" t="str">
        <f t="shared" si="3"/>
        <v/>
      </c>
      <c r="M3218" s="3" t="str">
        <f t="shared" si="4"/>
        <v/>
      </c>
      <c r="N3218" s="47"/>
    </row>
    <row r="3219" ht="15.75" customHeight="1">
      <c r="B3219" s="3" t="str">
        <f>IF('Prior Yr Data - copy here!'!D3224="","",'Prior Yr Data - copy here!'!D3224)</f>
        <v/>
      </c>
      <c r="C3219" s="3" t="str">
        <f>IF('Prior Yr Data - copy here!'!L3224="","",'Prior Yr Data - copy here!'!L3224)</f>
        <v/>
      </c>
      <c r="D3219" s="3" t="str">
        <f>IF('Prior Yr Data - copy here!'!M3224="","",'Prior Yr Data - copy here!'!M3224)</f>
        <v/>
      </c>
      <c r="E3219" s="46" t="str">
        <f t="shared" si="1"/>
        <v/>
      </c>
      <c r="F3219" s="3" t="str">
        <f t="shared" si="2"/>
        <v/>
      </c>
      <c r="G3219" s="47"/>
      <c r="H3219" s="3"/>
      <c r="I3219" s="3" t="str">
        <f>IF('Two Yrs Prior Data - copy here!'!D3224="","",'Two Yrs Prior Data - copy here!'!D3224)</f>
        <v/>
      </c>
      <c r="J3219" s="3" t="str">
        <f>IF('Two Yrs Prior Data - copy here!'!D3224="","",'Two Yrs Prior Data - copy here!'!L3224)</f>
        <v/>
      </c>
      <c r="K3219" s="3" t="str">
        <f>IF('Two Yrs Prior Data - copy here!'!D3224="","",'Two Yrs Prior Data - copy here!'!M3224)</f>
        <v/>
      </c>
      <c r="L3219" s="46" t="str">
        <f t="shared" si="3"/>
        <v/>
      </c>
      <c r="M3219" s="3" t="str">
        <f t="shared" si="4"/>
        <v/>
      </c>
      <c r="N3219" s="47"/>
    </row>
    <row r="3220" ht="15.75" customHeight="1">
      <c r="B3220" s="3" t="str">
        <f>IF('Prior Yr Data - copy here!'!D3225="","",'Prior Yr Data - copy here!'!D3225)</f>
        <v/>
      </c>
      <c r="C3220" s="3" t="str">
        <f>IF('Prior Yr Data - copy here!'!L3225="","",'Prior Yr Data - copy here!'!L3225)</f>
        <v/>
      </c>
      <c r="D3220" s="3" t="str">
        <f>IF('Prior Yr Data - copy here!'!M3225="","",'Prior Yr Data - copy here!'!M3225)</f>
        <v/>
      </c>
      <c r="E3220" s="46" t="str">
        <f t="shared" si="1"/>
        <v/>
      </c>
      <c r="F3220" s="3" t="str">
        <f t="shared" si="2"/>
        <v/>
      </c>
      <c r="G3220" s="47"/>
      <c r="H3220" s="3"/>
      <c r="I3220" s="3" t="str">
        <f>IF('Two Yrs Prior Data - copy here!'!D3225="","",'Two Yrs Prior Data - copy here!'!D3225)</f>
        <v/>
      </c>
      <c r="J3220" s="3" t="str">
        <f>IF('Two Yrs Prior Data - copy here!'!D3225="","",'Two Yrs Prior Data - copy here!'!L3225)</f>
        <v/>
      </c>
      <c r="K3220" s="3" t="str">
        <f>IF('Two Yrs Prior Data - copy here!'!D3225="","",'Two Yrs Prior Data - copy here!'!M3225)</f>
        <v/>
      </c>
      <c r="L3220" s="46" t="str">
        <f t="shared" si="3"/>
        <v/>
      </c>
      <c r="M3220" s="3" t="str">
        <f t="shared" si="4"/>
        <v/>
      </c>
      <c r="N3220" s="47"/>
    </row>
    <row r="3221" ht="15.75" customHeight="1">
      <c r="B3221" s="3" t="str">
        <f>IF('Prior Yr Data - copy here!'!D3226="","",'Prior Yr Data - copy here!'!D3226)</f>
        <v/>
      </c>
      <c r="C3221" s="3" t="str">
        <f>IF('Prior Yr Data - copy here!'!L3226="","",'Prior Yr Data - copy here!'!L3226)</f>
        <v/>
      </c>
      <c r="D3221" s="3" t="str">
        <f>IF('Prior Yr Data - copy here!'!M3226="","",'Prior Yr Data - copy here!'!M3226)</f>
        <v/>
      </c>
      <c r="E3221" s="46" t="str">
        <f t="shared" si="1"/>
        <v/>
      </c>
      <c r="F3221" s="3" t="str">
        <f t="shared" si="2"/>
        <v/>
      </c>
      <c r="G3221" s="47"/>
      <c r="H3221" s="3"/>
      <c r="I3221" s="3" t="str">
        <f>IF('Two Yrs Prior Data - copy here!'!D3226="","",'Two Yrs Prior Data - copy here!'!D3226)</f>
        <v/>
      </c>
      <c r="J3221" s="3" t="str">
        <f>IF('Two Yrs Prior Data - copy here!'!D3226="","",'Two Yrs Prior Data - copy here!'!L3226)</f>
        <v/>
      </c>
      <c r="K3221" s="3" t="str">
        <f>IF('Two Yrs Prior Data - copy here!'!D3226="","",'Two Yrs Prior Data - copy here!'!M3226)</f>
        <v/>
      </c>
      <c r="L3221" s="46" t="str">
        <f t="shared" si="3"/>
        <v/>
      </c>
      <c r="M3221" s="3" t="str">
        <f t="shared" si="4"/>
        <v/>
      </c>
      <c r="N3221" s="47"/>
    </row>
    <row r="3222" ht="15.75" customHeight="1">
      <c r="B3222" s="3" t="str">
        <f>IF('Prior Yr Data - copy here!'!D3227="","",'Prior Yr Data - copy here!'!D3227)</f>
        <v/>
      </c>
      <c r="C3222" s="3" t="str">
        <f>IF('Prior Yr Data - copy here!'!L3227="","",'Prior Yr Data - copy here!'!L3227)</f>
        <v/>
      </c>
      <c r="D3222" s="3" t="str">
        <f>IF('Prior Yr Data - copy here!'!M3227="","",'Prior Yr Data - copy here!'!M3227)</f>
        <v/>
      </c>
      <c r="E3222" s="46" t="str">
        <f t="shared" si="1"/>
        <v/>
      </c>
      <c r="F3222" s="3" t="str">
        <f t="shared" si="2"/>
        <v/>
      </c>
      <c r="G3222" s="47"/>
      <c r="H3222" s="3"/>
      <c r="I3222" s="3" t="str">
        <f>IF('Two Yrs Prior Data - copy here!'!D3227="","",'Two Yrs Prior Data - copy here!'!D3227)</f>
        <v/>
      </c>
      <c r="J3222" s="3" t="str">
        <f>IF('Two Yrs Prior Data - copy here!'!D3227="","",'Two Yrs Prior Data - copy here!'!L3227)</f>
        <v/>
      </c>
      <c r="K3222" s="3" t="str">
        <f>IF('Two Yrs Prior Data - copy here!'!D3227="","",'Two Yrs Prior Data - copy here!'!M3227)</f>
        <v/>
      </c>
      <c r="L3222" s="46" t="str">
        <f t="shared" si="3"/>
        <v/>
      </c>
      <c r="M3222" s="3" t="str">
        <f t="shared" si="4"/>
        <v/>
      </c>
      <c r="N3222" s="47"/>
    </row>
    <row r="3223" ht="15.75" customHeight="1">
      <c r="B3223" s="3" t="str">
        <f>IF('Prior Yr Data - copy here!'!D3228="","",'Prior Yr Data - copy here!'!D3228)</f>
        <v/>
      </c>
      <c r="C3223" s="3" t="str">
        <f>IF('Prior Yr Data - copy here!'!L3228="","",'Prior Yr Data - copy here!'!L3228)</f>
        <v/>
      </c>
      <c r="D3223" s="3" t="str">
        <f>IF('Prior Yr Data - copy here!'!M3228="","",'Prior Yr Data - copy here!'!M3228)</f>
        <v/>
      </c>
      <c r="E3223" s="46" t="str">
        <f t="shared" si="1"/>
        <v/>
      </c>
      <c r="F3223" s="3" t="str">
        <f t="shared" si="2"/>
        <v/>
      </c>
      <c r="G3223" s="47"/>
      <c r="H3223" s="3"/>
      <c r="I3223" s="3" t="str">
        <f>IF('Two Yrs Prior Data - copy here!'!D3228="","",'Two Yrs Prior Data - copy here!'!D3228)</f>
        <v/>
      </c>
      <c r="J3223" s="3" t="str">
        <f>IF('Two Yrs Prior Data - copy here!'!D3228="","",'Two Yrs Prior Data - copy here!'!L3228)</f>
        <v/>
      </c>
      <c r="K3223" s="3" t="str">
        <f>IF('Two Yrs Prior Data - copy here!'!D3228="","",'Two Yrs Prior Data - copy here!'!M3228)</f>
        <v/>
      </c>
      <c r="L3223" s="46" t="str">
        <f t="shared" si="3"/>
        <v/>
      </c>
      <c r="M3223" s="3" t="str">
        <f t="shared" si="4"/>
        <v/>
      </c>
      <c r="N3223" s="47"/>
    </row>
    <row r="3224" ht="15.75" customHeight="1">
      <c r="B3224" s="3" t="str">
        <f>IF('Prior Yr Data - copy here!'!D3229="","",'Prior Yr Data - copy here!'!D3229)</f>
        <v/>
      </c>
      <c r="C3224" s="3" t="str">
        <f>IF('Prior Yr Data - copy here!'!L3229="","",'Prior Yr Data - copy here!'!L3229)</f>
        <v/>
      </c>
      <c r="D3224" s="3" t="str">
        <f>IF('Prior Yr Data - copy here!'!M3229="","",'Prior Yr Data - copy here!'!M3229)</f>
        <v/>
      </c>
      <c r="E3224" s="46" t="str">
        <f t="shared" si="1"/>
        <v/>
      </c>
      <c r="F3224" s="3" t="str">
        <f t="shared" si="2"/>
        <v/>
      </c>
      <c r="G3224" s="47"/>
      <c r="H3224" s="3"/>
      <c r="I3224" s="3" t="str">
        <f>IF('Two Yrs Prior Data - copy here!'!D3229="","",'Two Yrs Prior Data - copy here!'!D3229)</f>
        <v/>
      </c>
      <c r="J3224" s="3" t="str">
        <f>IF('Two Yrs Prior Data - copy here!'!D3229="","",'Two Yrs Prior Data - copy here!'!L3229)</f>
        <v/>
      </c>
      <c r="K3224" s="3" t="str">
        <f>IF('Two Yrs Prior Data - copy here!'!D3229="","",'Two Yrs Prior Data - copy here!'!M3229)</f>
        <v/>
      </c>
      <c r="L3224" s="46" t="str">
        <f t="shared" si="3"/>
        <v/>
      </c>
      <c r="M3224" s="3" t="str">
        <f t="shared" si="4"/>
        <v/>
      </c>
      <c r="N3224" s="47"/>
    </row>
    <row r="3225" ht="15.75" customHeight="1">
      <c r="B3225" s="3" t="str">
        <f>IF('Prior Yr Data - copy here!'!D3230="","",'Prior Yr Data - copy here!'!D3230)</f>
        <v/>
      </c>
      <c r="C3225" s="3" t="str">
        <f>IF('Prior Yr Data - copy here!'!L3230="","",'Prior Yr Data - copy here!'!L3230)</f>
        <v/>
      </c>
      <c r="D3225" s="3" t="str">
        <f>IF('Prior Yr Data - copy here!'!M3230="","",'Prior Yr Data - copy here!'!M3230)</f>
        <v/>
      </c>
      <c r="E3225" s="46" t="str">
        <f t="shared" si="1"/>
        <v/>
      </c>
      <c r="F3225" s="3" t="str">
        <f t="shared" si="2"/>
        <v/>
      </c>
      <c r="G3225" s="47"/>
      <c r="H3225" s="3"/>
      <c r="I3225" s="3" t="str">
        <f>IF('Two Yrs Prior Data - copy here!'!D3230="","",'Two Yrs Prior Data - copy here!'!D3230)</f>
        <v/>
      </c>
      <c r="J3225" s="3" t="str">
        <f>IF('Two Yrs Prior Data - copy here!'!D3230="","",'Two Yrs Prior Data - copy here!'!L3230)</f>
        <v/>
      </c>
      <c r="K3225" s="3" t="str">
        <f>IF('Two Yrs Prior Data - copy here!'!D3230="","",'Two Yrs Prior Data - copy here!'!M3230)</f>
        <v/>
      </c>
      <c r="L3225" s="46" t="str">
        <f t="shared" si="3"/>
        <v/>
      </c>
      <c r="M3225" s="3" t="str">
        <f t="shared" si="4"/>
        <v/>
      </c>
      <c r="N3225" s="47"/>
    </row>
    <row r="3226" ht="15.75" customHeight="1">
      <c r="B3226" s="3" t="str">
        <f>IF('Prior Yr Data - copy here!'!D3231="","",'Prior Yr Data - copy here!'!D3231)</f>
        <v/>
      </c>
      <c r="C3226" s="3" t="str">
        <f>IF('Prior Yr Data - copy here!'!L3231="","",'Prior Yr Data - copy here!'!L3231)</f>
        <v/>
      </c>
      <c r="D3226" s="3" t="str">
        <f>IF('Prior Yr Data - copy here!'!M3231="","",'Prior Yr Data - copy here!'!M3231)</f>
        <v/>
      </c>
      <c r="E3226" s="46" t="str">
        <f t="shared" si="1"/>
        <v/>
      </c>
      <c r="F3226" s="3" t="str">
        <f t="shared" si="2"/>
        <v/>
      </c>
      <c r="G3226" s="47"/>
      <c r="H3226" s="3"/>
      <c r="I3226" s="3" t="str">
        <f>IF('Two Yrs Prior Data - copy here!'!D3231="","",'Two Yrs Prior Data - copy here!'!D3231)</f>
        <v/>
      </c>
      <c r="J3226" s="3" t="str">
        <f>IF('Two Yrs Prior Data - copy here!'!D3231="","",'Two Yrs Prior Data - copy here!'!L3231)</f>
        <v/>
      </c>
      <c r="K3226" s="3" t="str">
        <f>IF('Two Yrs Prior Data - copy here!'!D3231="","",'Two Yrs Prior Data - copy here!'!M3231)</f>
        <v/>
      </c>
      <c r="L3226" s="46" t="str">
        <f t="shared" si="3"/>
        <v/>
      </c>
      <c r="M3226" s="3" t="str">
        <f t="shared" si="4"/>
        <v/>
      </c>
      <c r="N3226" s="47"/>
    </row>
    <row r="3227" ht="15.75" customHeight="1">
      <c r="B3227" s="3" t="str">
        <f>IF('Prior Yr Data - copy here!'!D3232="","",'Prior Yr Data - copy here!'!D3232)</f>
        <v/>
      </c>
      <c r="C3227" s="3" t="str">
        <f>IF('Prior Yr Data - copy here!'!L3232="","",'Prior Yr Data - copy here!'!L3232)</f>
        <v/>
      </c>
      <c r="D3227" s="3" t="str">
        <f>IF('Prior Yr Data - copy here!'!M3232="","",'Prior Yr Data - copy here!'!M3232)</f>
        <v/>
      </c>
      <c r="E3227" s="46" t="str">
        <f t="shared" si="1"/>
        <v/>
      </c>
      <c r="F3227" s="3" t="str">
        <f t="shared" si="2"/>
        <v/>
      </c>
      <c r="G3227" s="47"/>
      <c r="H3227" s="3"/>
      <c r="I3227" s="3" t="str">
        <f>IF('Two Yrs Prior Data - copy here!'!D3232="","",'Two Yrs Prior Data - copy here!'!D3232)</f>
        <v/>
      </c>
      <c r="J3227" s="3" t="str">
        <f>IF('Two Yrs Prior Data - copy here!'!D3232="","",'Two Yrs Prior Data - copy here!'!L3232)</f>
        <v/>
      </c>
      <c r="K3227" s="3" t="str">
        <f>IF('Two Yrs Prior Data - copy here!'!D3232="","",'Two Yrs Prior Data - copy here!'!M3232)</f>
        <v/>
      </c>
      <c r="L3227" s="46" t="str">
        <f t="shared" si="3"/>
        <v/>
      </c>
      <c r="M3227" s="3" t="str">
        <f t="shared" si="4"/>
        <v/>
      </c>
      <c r="N3227" s="47"/>
    </row>
    <row r="3228" ht="15.75" customHeight="1">
      <c r="B3228" s="3" t="str">
        <f>IF('Prior Yr Data - copy here!'!D3233="","",'Prior Yr Data - copy here!'!D3233)</f>
        <v/>
      </c>
      <c r="C3228" s="3" t="str">
        <f>IF('Prior Yr Data - copy here!'!L3233="","",'Prior Yr Data - copy here!'!L3233)</f>
        <v/>
      </c>
      <c r="D3228" s="3" t="str">
        <f>IF('Prior Yr Data - copy here!'!M3233="","",'Prior Yr Data - copy here!'!M3233)</f>
        <v/>
      </c>
      <c r="E3228" s="46" t="str">
        <f t="shared" si="1"/>
        <v/>
      </c>
      <c r="F3228" s="3" t="str">
        <f t="shared" si="2"/>
        <v/>
      </c>
      <c r="G3228" s="47"/>
      <c r="H3228" s="3"/>
      <c r="I3228" s="3" t="str">
        <f>IF('Two Yrs Prior Data - copy here!'!D3233="","",'Two Yrs Prior Data - copy here!'!D3233)</f>
        <v/>
      </c>
      <c r="J3228" s="3" t="str">
        <f>IF('Two Yrs Prior Data - copy here!'!D3233="","",'Two Yrs Prior Data - copy here!'!L3233)</f>
        <v/>
      </c>
      <c r="K3228" s="3" t="str">
        <f>IF('Two Yrs Prior Data - copy here!'!D3233="","",'Two Yrs Prior Data - copy here!'!M3233)</f>
        <v/>
      </c>
      <c r="L3228" s="46" t="str">
        <f t="shared" si="3"/>
        <v/>
      </c>
      <c r="M3228" s="3" t="str">
        <f t="shared" si="4"/>
        <v/>
      </c>
      <c r="N3228" s="47"/>
    </row>
    <row r="3229" ht="15.75" customHeight="1">
      <c r="B3229" s="3" t="str">
        <f>IF('Prior Yr Data - copy here!'!D3234="","",'Prior Yr Data - copy here!'!D3234)</f>
        <v/>
      </c>
      <c r="C3229" s="3" t="str">
        <f>IF('Prior Yr Data - copy here!'!L3234="","",'Prior Yr Data - copy here!'!L3234)</f>
        <v/>
      </c>
      <c r="D3229" s="3" t="str">
        <f>IF('Prior Yr Data - copy here!'!M3234="","",'Prior Yr Data - copy here!'!M3234)</f>
        <v/>
      </c>
      <c r="E3229" s="46" t="str">
        <f t="shared" si="1"/>
        <v/>
      </c>
      <c r="F3229" s="3" t="str">
        <f t="shared" si="2"/>
        <v/>
      </c>
      <c r="G3229" s="47"/>
      <c r="H3229" s="3"/>
      <c r="I3229" s="3" t="str">
        <f>IF('Two Yrs Prior Data - copy here!'!D3234="","",'Two Yrs Prior Data - copy here!'!D3234)</f>
        <v/>
      </c>
      <c r="J3229" s="3" t="str">
        <f>IF('Two Yrs Prior Data - copy here!'!D3234="","",'Two Yrs Prior Data - copy here!'!L3234)</f>
        <v/>
      </c>
      <c r="K3229" s="3" t="str">
        <f>IF('Two Yrs Prior Data - copy here!'!D3234="","",'Two Yrs Prior Data - copy here!'!M3234)</f>
        <v/>
      </c>
      <c r="L3229" s="46" t="str">
        <f t="shared" si="3"/>
        <v/>
      </c>
      <c r="M3229" s="3" t="str">
        <f t="shared" si="4"/>
        <v/>
      </c>
      <c r="N3229" s="47"/>
    </row>
    <row r="3230" ht="15.75" customHeight="1">
      <c r="B3230" s="3" t="str">
        <f>IF('Prior Yr Data - copy here!'!D3235="","",'Prior Yr Data - copy here!'!D3235)</f>
        <v/>
      </c>
      <c r="C3230" s="3" t="str">
        <f>IF('Prior Yr Data - copy here!'!L3235="","",'Prior Yr Data - copy here!'!L3235)</f>
        <v/>
      </c>
      <c r="D3230" s="3" t="str">
        <f>IF('Prior Yr Data - copy here!'!M3235="","",'Prior Yr Data - copy here!'!M3235)</f>
        <v/>
      </c>
      <c r="E3230" s="46" t="str">
        <f t="shared" si="1"/>
        <v/>
      </c>
      <c r="F3230" s="3" t="str">
        <f t="shared" si="2"/>
        <v/>
      </c>
      <c r="G3230" s="47"/>
      <c r="H3230" s="3"/>
      <c r="I3230" s="3" t="str">
        <f>IF('Two Yrs Prior Data - copy here!'!D3235="","",'Two Yrs Prior Data - copy here!'!D3235)</f>
        <v/>
      </c>
      <c r="J3230" s="3" t="str">
        <f>IF('Two Yrs Prior Data - copy here!'!D3235="","",'Two Yrs Prior Data - copy here!'!L3235)</f>
        <v/>
      </c>
      <c r="K3230" s="3" t="str">
        <f>IF('Two Yrs Prior Data - copy here!'!D3235="","",'Two Yrs Prior Data - copy here!'!M3235)</f>
        <v/>
      </c>
      <c r="L3230" s="46" t="str">
        <f t="shared" si="3"/>
        <v/>
      </c>
      <c r="M3230" s="3" t="str">
        <f t="shared" si="4"/>
        <v/>
      </c>
      <c r="N3230" s="47"/>
    </row>
    <row r="3231" ht="15.75" customHeight="1">
      <c r="B3231" s="3" t="str">
        <f>IF('Prior Yr Data - copy here!'!D3236="","",'Prior Yr Data - copy here!'!D3236)</f>
        <v/>
      </c>
      <c r="C3231" s="3" t="str">
        <f>IF('Prior Yr Data - copy here!'!L3236="","",'Prior Yr Data - copy here!'!L3236)</f>
        <v/>
      </c>
      <c r="D3231" s="3" t="str">
        <f>IF('Prior Yr Data - copy here!'!M3236="","",'Prior Yr Data - copy here!'!M3236)</f>
        <v/>
      </c>
      <c r="E3231" s="46" t="str">
        <f t="shared" si="1"/>
        <v/>
      </c>
      <c r="F3231" s="3" t="str">
        <f t="shared" si="2"/>
        <v/>
      </c>
      <c r="G3231" s="47"/>
      <c r="H3231" s="3"/>
      <c r="I3231" s="3" t="str">
        <f>IF('Two Yrs Prior Data - copy here!'!D3236="","",'Two Yrs Prior Data - copy here!'!D3236)</f>
        <v/>
      </c>
      <c r="J3231" s="3" t="str">
        <f>IF('Two Yrs Prior Data - copy here!'!D3236="","",'Two Yrs Prior Data - copy here!'!L3236)</f>
        <v/>
      </c>
      <c r="K3231" s="3" t="str">
        <f>IF('Two Yrs Prior Data - copy here!'!D3236="","",'Two Yrs Prior Data - copy here!'!M3236)</f>
        <v/>
      </c>
      <c r="L3231" s="46" t="str">
        <f t="shared" si="3"/>
        <v/>
      </c>
      <c r="M3231" s="3" t="str">
        <f t="shared" si="4"/>
        <v/>
      </c>
      <c r="N3231" s="47"/>
    </row>
    <row r="3232" ht="15.75" customHeight="1">
      <c r="B3232" s="3" t="str">
        <f>IF('Prior Yr Data - copy here!'!D3237="","",'Prior Yr Data - copy here!'!D3237)</f>
        <v/>
      </c>
      <c r="C3232" s="3" t="str">
        <f>IF('Prior Yr Data - copy here!'!L3237="","",'Prior Yr Data - copy here!'!L3237)</f>
        <v/>
      </c>
      <c r="D3232" s="3" t="str">
        <f>IF('Prior Yr Data - copy here!'!M3237="","",'Prior Yr Data - copy here!'!M3237)</f>
        <v/>
      </c>
      <c r="E3232" s="46" t="str">
        <f t="shared" si="1"/>
        <v/>
      </c>
      <c r="F3232" s="3" t="str">
        <f t="shared" si="2"/>
        <v/>
      </c>
      <c r="G3232" s="47"/>
      <c r="H3232" s="3"/>
      <c r="I3232" s="3" t="str">
        <f>IF('Two Yrs Prior Data - copy here!'!D3237="","",'Two Yrs Prior Data - copy here!'!D3237)</f>
        <v/>
      </c>
      <c r="J3232" s="3" t="str">
        <f>IF('Two Yrs Prior Data - copy here!'!D3237="","",'Two Yrs Prior Data - copy here!'!L3237)</f>
        <v/>
      </c>
      <c r="K3232" s="3" t="str">
        <f>IF('Two Yrs Prior Data - copy here!'!D3237="","",'Two Yrs Prior Data - copy here!'!M3237)</f>
        <v/>
      </c>
      <c r="L3232" s="46" t="str">
        <f t="shared" si="3"/>
        <v/>
      </c>
      <c r="M3232" s="3" t="str">
        <f t="shared" si="4"/>
        <v/>
      </c>
      <c r="N3232" s="47"/>
    </row>
    <row r="3233" ht="15.75" customHeight="1">
      <c r="B3233" s="3" t="str">
        <f>IF('Prior Yr Data - copy here!'!D3238="","",'Prior Yr Data - copy here!'!D3238)</f>
        <v/>
      </c>
      <c r="C3233" s="3" t="str">
        <f>IF('Prior Yr Data - copy here!'!L3238="","",'Prior Yr Data - copy here!'!L3238)</f>
        <v/>
      </c>
      <c r="D3233" s="3" t="str">
        <f>IF('Prior Yr Data - copy here!'!M3238="","",'Prior Yr Data - copy here!'!M3238)</f>
        <v/>
      </c>
      <c r="E3233" s="46" t="str">
        <f t="shared" si="1"/>
        <v/>
      </c>
      <c r="F3233" s="3" t="str">
        <f t="shared" si="2"/>
        <v/>
      </c>
      <c r="G3233" s="47"/>
      <c r="H3233" s="3"/>
      <c r="I3233" s="3" t="str">
        <f>IF('Two Yrs Prior Data - copy here!'!D3238="","",'Two Yrs Prior Data - copy here!'!D3238)</f>
        <v/>
      </c>
      <c r="J3233" s="3" t="str">
        <f>IF('Two Yrs Prior Data - copy here!'!D3238="","",'Two Yrs Prior Data - copy here!'!L3238)</f>
        <v/>
      </c>
      <c r="K3233" s="3" t="str">
        <f>IF('Two Yrs Prior Data - copy here!'!D3238="","",'Two Yrs Prior Data - copy here!'!M3238)</f>
        <v/>
      </c>
      <c r="L3233" s="46" t="str">
        <f t="shared" si="3"/>
        <v/>
      </c>
      <c r="M3233" s="3" t="str">
        <f t="shared" si="4"/>
        <v/>
      </c>
      <c r="N3233" s="47"/>
    </row>
    <row r="3234" ht="15.75" customHeight="1">
      <c r="B3234" s="3" t="str">
        <f>IF('Prior Yr Data - copy here!'!D3239="","",'Prior Yr Data - copy here!'!D3239)</f>
        <v/>
      </c>
      <c r="C3234" s="3" t="str">
        <f>IF('Prior Yr Data - copy here!'!L3239="","",'Prior Yr Data - copy here!'!L3239)</f>
        <v/>
      </c>
      <c r="D3234" s="3" t="str">
        <f>IF('Prior Yr Data - copy here!'!M3239="","",'Prior Yr Data - copy here!'!M3239)</f>
        <v/>
      </c>
      <c r="E3234" s="46" t="str">
        <f t="shared" si="1"/>
        <v/>
      </c>
      <c r="F3234" s="3" t="str">
        <f t="shared" si="2"/>
        <v/>
      </c>
      <c r="G3234" s="47"/>
      <c r="H3234" s="3"/>
      <c r="I3234" s="3" t="str">
        <f>IF('Two Yrs Prior Data - copy here!'!D3239="","",'Two Yrs Prior Data - copy here!'!D3239)</f>
        <v/>
      </c>
      <c r="J3234" s="3" t="str">
        <f>IF('Two Yrs Prior Data - copy here!'!D3239="","",'Two Yrs Prior Data - copy here!'!L3239)</f>
        <v/>
      </c>
      <c r="K3234" s="3" t="str">
        <f>IF('Two Yrs Prior Data - copy here!'!D3239="","",'Two Yrs Prior Data - copy here!'!M3239)</f>
        <v/>
      </c>
      <c r="L3234" s="46" t="str">
        <f t="shared" si="3"/>
        <v/>
      </c>
      <c r="M3234" s="3" t="str">
        <f t="shared" si="4"/>
        <v/>
      </c>
      <c r="N3234" s="47"/>
    </row>
    <row r="3235" ht="15.75" customHeight="1">
      <c r="B3235" s="3" t="str">
        <f>IF('Prior Yr Data - copy here!'!D3240="","",'Prior Yr Data - copy here!'!D3240)</f>
        <v/>
      </c>
      <c r="C3235" s="3" t="str">
        <f>IF('Prior Yr Data - copy here!'!L3240="","",'Prior Yr Data - copy here!'!L3240)</f>
        <v/>
      </c>
      <c r="D3235" s="3" t="str">
        <f>IF('Prior Yr Data - copy here!'!M3240="","",'Prior Yr Data - copy here!'!M3240)</f>
        <v/>
      </c>
      <c r="E3235" s="46" t="str">
        <f t="shared" si="1"/>
        <v/>
      </c>
      <c r="F3235" s="3" t="str">
        <f t="shared" si="2"/>
        <v/>
      </c>
      <c r="G3235" s="47"/>
      <c r="H3235" s="3"/>
      <c r="I3235" s="3" t="str">
        <f>IF('Two Yrs Prior Data - copy here!'!D3240="","",'Two Yrs Prior Data - copy here!'!D3240)</f>
        <v/>
      </c>
      <c r="J3235" s="3" t="str">
        <f>IF('Two Yrs Prior Data - copy here!'!D3240="","",'Two Yrs Prior Data - copy here!'!L3240)</f>
        <v/>
      </c>
      <c r="K3235" s="3" t="str">
        <f>IF('Two Yrs Prior Data - copy here!'!D3240="","",'Two Yrs Prior Data - copy here!'!M3240)</f>
        <v/>
      </c>
      <c r="L3235" s="46" t="str">
        <f t="shared" si="3"/>
        <v/>
      </c>
      <c r="M3235" s="3" t="str">
        <f t="shared" si="4"/>
        <v/>
      </c>
      <c r="N3235" s="47"/>
    </row>
    <row r="3236" ht="15.75" customHeight="1">
      <c r="B3236" s="3" t="str">
        <f>IF('Prior Yr Data - copy here!'!D3241="","",'Prior Yr Data - copy here!'!D3241)</f>
        <v/>
      </c>
      <c r="C3236" s="3" t="str">
        <f>IF('Prior Yr Data - copy here!'!L3241="","",'Prior Yr Data - copy here!'!L3241)</f>
        <v/>
      </c>
      <c r="D3236" s="3" t="str">
        <f>IF('Prior Yr Data - copy here!'!M3241="","",'Prior Yr Data - copy here!'!M3241)</f>
        <v/>
      </c>
      <c r="E3236" s="46" t="str">
        <f t="shared" si="1"/>
        <v/>
      </c>
      <c r="F3236" s="3" t="str">
        <f t="shared" si="2"/>
        <v/>
      </c>
      <c r="G3236" s="47"/>
      <c r="H3236" s="3"/>
      <c r="I3236" s="3" t="str">
        <f>IF('Two Yrs Prior Data - copy here!'!D3241="","",'Two Yrs Prior Data - copy here!'!D3241)</f>
        <v/>
      </c>
      <c r="J3236" s="3" t="str">
        <f>IF('Two Yrs Prior Data - copy here!'!D3241="","",'Two Yrs Prior Data - copy here!'!L3241)</f>
        <v/>
      </c>
      <c r="K3236" s="3" t="str">
        <f>IF('Two Yrs Prior Data - copy here!'!D3241="","",'Two Yrs Prior Data - copy here!'!M3241)</f>
        <v/>
      </c>
      <c r="L3236" s="46" t="str">
        <f t="shared" si="3"/>
        <v/>
      </c>
      <c r="M3236" s="3" t="str">
        <f t="shared" si="4"/>
        <v/>
      </c>
      <c r="N3236" s="47"/>
    </row>
    <row r="3237" ht="15.75" customHeight="1">
      <c r="B3237" s="3" t="str">
        <f>IF('Prior Yr Data - copy here!'!D3242="","",'Prior Yr Data - copy here!'!D3242)</f>
        <v/>
      </c>
      <c r="C3237" s="3" t="str">
        <f>IF('Prior Yr Data - copy here!'!L3242="","",'Prior Yr Data - copy here!'!L3242)</f>
        <v/>
      </c>
      <c r="D3237" s="3" t="str">
        <f>IF('Prior Yr Data - copy here!'!M3242="","",'Prior Yr Data - copy here!'!M3242)</f>
        <v/>
      </c>
      <c r="E3237" s="46" t="str">
        <f t="shared" si="1"/>
        <v/>
      </c>
      <c r="F3237" s="3" t="str">
        <f t="shared" si="2"/>
        <v/>
      </c>
      <c r="G3237" s="47"/>
      <c r="H3237" s="3"/>
      <c r="I3237" s="3" t="str">
        <f>IF('Two Yrs Prior Data - copy here!'!D3242="","",'Two Yrs Prior Data - copy here!'!D3242)</f>
        <v/>
      </c>
      <c r="J3237" s="3" t="str">
        <f>IF('Two Yrs Prior Data - copy here!'!D3242="","",'Two Yrs Prior Data - copy here!'!L3242)</f>
        <v/>
      </c>
      <c r="K3237" s="3" t="str">
        <f>IF('Two Yrs Prior Data - copy here!'!D3242="","",'Two Yrs Prior Data - copy here!'!M3242)</f>
        <v/>
      </c>
      <c r="L3237" s="46" t="str">
        <f t="shared" si="3"/>
        <v/>
      </c>
      <c r="M3237" s="3" t="str">
        <f t="shared" si="4"/>
        <v/>
      </c>
      <c r="N3237" s="47"/>
    </row>
    <row r="3238" ht="15.75" customHeight="1">
      <c r="B3238" s="3" t="str">
        <f>IF('Prior Yr Data - copy here!'!D3243="","",'Prior Yr Data - copy here!'!D3243)</f>
        <v/>
      </c>
      <c r="C3238" s="3" t="str">
        <f>IF('Prior Yr Data - copy here!'!L3243="","",'Prior Yr Data - copy here!'!L3243)</f>
        <v/>
      </c>
      <c r="D3238" s="3" t="str">
        <f>IF('Prior Yr Data - copy here!'!M3243="","",'Prior Yr Data - copy here!'!M3243)</f>
        <v/>
      </c>
      <c r="E3238" s="46" t="str">
        <f t="shared" si="1"/>
        <v/>
      </c>
      <c r="F3238" s="3" t="str">
        <f t="shared" si="2"/>
        <v/>
      </c>
      <c r="G3238" s="47"/>
      <c r="H3238" s="3"/>
      <c r="I3238" s="3" t="str">
        <f>IF('Two Yrs Prior Data - copy here!'!D3243="","",'Two Yrs Prior Data - copy here!'!D3243)</f>
        <v/>
      </c>
      <c r="J3238" s="3" t="str">
        <f>IF('Two Yrs Prior Data - copy here!'!D3243="","",'Two Yrs Prior Data - copy here!'!L3243)</f>
        <v/>
      </c>
      <c r="K3238" s="3" t="str">
        <f>IF('Two Yrs Prior Data - copy here!'!D3243="","",'Two Yrs Prior Data - copy here!'!M3243)</f>
        <v/>
      </c>
      <c r="L3238" s="46" t="str">
        <f t="shared" si="3"/>
        <v/>
      </c>
      <c r="M3238" s="3" t="str">
        <f t="shared" si="4"/>
        <v/>
      </c>
      <c r="N3238" s="47"/>
    </row>
    <row r="3239" ht="15.75" customHeight="1">
      <c r="B3239" s="3" t="str">
        <f>IF('Prior Yr Data - copy here!'!D3244="","",'Prior Yr Data - copy here!'!D3244)</f>
        <v/>
      </c>
      <c r="C3239" s="3" t="str">
        <f>IF('Prior Yr Data - copy here!'!L3244="","",'Prior Yr Data - copy here!'!L3244)</f>
        <v/>
      </c>
      <c r="D3239" s="3" t="str">
        <f>IF('Prior Yr Data - copy here!'!M3244="","",'Prior Yr Data - copy here!'!M3244)</f>
        <v/>
      </c>
      <c r="E3239" s="46" t="str">
        <f t="shared" si="1"/>
        <v/>
      </c>
      <c r="F3239" s="3" t="str">
        <f t="shared" si="2"/>
        <v/>
      </c>
      <c r="G3239" s="47"/>
      <c r="H3239" s="3"/>
      <c r="I3239" s="3" t="str">
        <f>IF('Two Yrs Prior Data - copy here!'!D3244="","",'Two Yrs Prior Data - copy here!'!D3244)</f>
        <v/>
      </c>
      <c r="J3239" s="3" t="str">
        <f>IF('Two Yrs Prior Data - copy here!'!D3244="","",'Two Yrs Prior Data - copy here!'!L3244)</f>
        <v/>
      </c>
      <c r="K3239" s="3" t="str">
        <f>IF('Two Yrs Prior Data - copy here!'!D3244="","",'Two Yrs Prior Data - copy here!'!M3244)</f>
        <v/>
      </c>
      <c r="L3239" s="46" t="str">
        <f t="shared" si="3"/>
        <v/>
      </c>
      <c r="M3239" s="3" t="str">
        <f t="shared" si="4"/>
        <v/>
      </c>
      <c r="N3239" s="47"/>
    </row>
    <row r="3240" ht="15.75" customHeight="1">
      <c r="B3240" s="3" t="str">
        <f>IF('Prior Yr Data - copy here!'!D3245="","",'Prior Yr Data - copy here!'!D3245)</f>
        <v/>
      </c>
      <c r="C3240" s="3" t="str">
        <f>IF('Prior Yr Data - copy here!'!L3245="","",'Prior Yr Data - copy here!'!L3245)</f>
        <v/>
      </c>
      <c r="D3240" s="3" t="str">
        <f>IF('Prior Yr Data - copy here!'!M3245="","",'Prior Yr Data - copy here!'!M3245)</f>
        <v/>
      </c>
      <c r="E3240" s="46" t="str">
        <f t="shared" si="1"/>
        <v/>
      </c>
      <c r="F3240" s="3" t="str">
        <f t="shared" si="2"/>
        <v/>
      </c>
      <c r="G3240" s="47"/>
      <c r="H3240" s="3"/>
      <c r="I3240" s="3" t="str">
        <f>IF('Two Yrs Prior Data - copy here!'!D3245="","",'Two Yrs Prior Data - copy here!'!D3245)</f>
        <v/>
      </c>
      <c r="J3240" s="3" t="str">
        <f>IF('Two Yrs Prior Data - copy here!'!D3245="","",'Two Yrs Prior Data - copy here!'!L3245)</f>
        <v/>
      </c>
      <c r="K3240" s="3" t="str">
        <f>IF('Two Yrs Prior Data - copy here!'!D3245="","",'Two Yrs Prior Data - copy here!'!M3245)</f>
        <v/>
      </c>
      <c r="L3240" s="46" t="str">
        <f t="shared" si="3"/>
        <v/>
      </c>
      <c r="M3240" s="3" t="str">
        <f t="shared" si="4"/>
        <v/>
      </c>
      <c r="N3240" s="47"/>
    </row>
    <row r="3241" ht="15.75" customHeight="1">
      <c r="B3241" s="3" t="str">
        <f>IF('Prior Yr Data - copy here!'!D3246="","",'Prior Yr Data - copy here!'!D3246)</f>
        <v/>
      </c>
      <c r="C3241" s="3" t="str">
        <f>IF('Prior Yr Data - copy here!'!L3246="","",'Prior Yr Data - copy here!'!L3246)</f>
        <v/>
      </c>
      <c r="D3241" s="3" t="str">
        <f>IF('Prior Yr Data - copy here!'!M3246="","",'Prior Yr Data - copy here!'!M3246)</f>
        <v/>
      </c>
      <c r="E3241" s="46" t="str">
        <f t="shared" si="1"/>
        <v/>
      </c>
      <c r="F3241" s="3" t="str">
        <f t="shared" si="2"/>
        <v/>
      </c>
      <c r="G3241" s="47"/>
      <c r="H3241" s="3"/>
      <c r="I3241" s="3" t="str">
        <f>IF('Two Yrs Prior Data - copy here!'!D3246="","",'Two Yrs Prior Data - copy here!'!D3246)</f>
        <v/>
      </c>
      <c r="J3241" s="3" t="str">
        <f>IF('Two Yrs Prior Data - copy here!'!D3246="","",'Two Yrs Prior Data - copy here!'!L3246)</f>
        <v/>
      </c>
      <c r="K3241" s="3" t="str">
        <f>IF('Two Yrs Prior Data - copy here!'!D3246="","",'Two Yrs Prior Data - copy here!'!M3246)</f>
        <v/>
      </c>
      <c r="L3241" s="46" t="str">
        <f t="shared" si="3"/>
        <v/>
      </c>
      <c r="M3241" s="3" t="str">
        <f t="shared" si="4"/>
        <v/>
      </c>
      <c r="N3241" s="47"/>
    </row>
    <row r="3242" ht="15.75" customHeight="1">
      <c r="B3242" s="3" t="str">
        <f>IF('Prior Yr Data - copy here!'!D3247="","",'Prior Yr Data - copy here!'!D3247)</f>
        <v/>
      </c>
      <c r="C3242" s="3" t="str">
        <f>IF('Prior Yr Data - copy here!'!L3247="","",'Prior Yr Data - copy here!'!L3247)</f>
        <v/>
      </c>
      <c r="D3242" s="3" t="str">
        <f>IF('Prior Yr Data - copy here!'!M3247="","",'Prior Yr Data - copy here!'!M3247)</f>
        <v/>
      </c>
      <c r="E3242" s="46" t="str">
        <f t="shared" si="1"/>
        <v/>
      </c>
      <c r="F3242" s="3" t="str">
        <f t="shared" si="2"/>
        <v/>
      </c>
      <c r="G3242" s="47"/>
      <c r="H3242" s="3"/>
      <c r="I3242" s="3" t="str">
        <f>IF('Two Yrs Prior Data - copy here!'!D3247="","",'Two Yrs Prior Data - copy here!'!D3247)</f>
        <v/>
      </c>
      <c r="J3242" s="3" t="str">
        <f>IF('Two Yrs Prior Data - copy here!'!D3247="","",'Two Yrs Prior Data - copy here!'!L3247)</f>
        <v/>
      </c>
      <c r="K3242" s="3" t="str">
        <f>IF('Two Yrs Prior Data - copy here!'!D3247="","",'Two Yrs Prior Data - copy here!'!M3247)</f>
        <v/>
      </c>
      <c r="L3242" s="46" t="str">
        <f t="shared" si="3"/>
        <v/>
      </c>
      <c r="M3242" s="3" t="str">
        <f t="shared" si="4"/>
        <v/>
      </c>
      <c r="N3242" s="47"/>
    </row>
    <row r="3243" ht="15.75" customHeight="1">
      <c r="B3243" s="3" t="str">
        <f>IF('Prior Yr Data - copy here!'!D3248="","",'Prior Yr Data - copy here!'!D3248)</f>
        <v/>
      </c>
      <c r="C3243" s="3" t="str">
        <f>IF('Prior Yr Data - copy here!'!L3248="","",'Prior Yr Data - copy here!'!L3248)</f>
        <v/>
      </c>
      <c r="D3243" s="3" t="str">
        <f>IF('Prior Yr Data - copy here!'!M3248="","",'Prior Yr Data - copy here!'!M3248)</f>
        <v/>
      </c>
      <c r="E3243" s="46" t="str">
        <f t="shared" si="1"/>
        <v/>
      </c>
      <c r="F3243" s="3" t="str">
        <f t="shared" si="2"/>
        <v/>
      </c>
      <c r="G3243" s="47"/>
      <c r="H3243" s="3"/>
      <c r="I3243" s="3" t="str">
        <f>IF('Two Yrs Prior Data - copy here!'!D3248="","",'Two Yrs Prior Data - copy here!'!D3248)</f>
        <v/>
      </c>
      <c r="J3243" s="3" t="str">
        <f>IF('Two Yrs Prior Data - copy here!'!D3248="","",'Two Yrs Prior Data - copy here!'!L3248)</f>
        <v/>
      </c>
      <c r="K3243" s="3" t="str">
        <f>IF('Two Yrs Prior Data - copy here!'!D3248="","",'Two Yrs Prior Data - copy here!'!M3248)</f>
        <v/>
      </c>
      <c r="L3243" s="46" t="str">
        <f t="shared" si="3"/>
        <v/>
      </c>
      <c r="M3243" s="3" t="str">
        <f t="shared" si="4"/>
        <v/>
      </c>
      <c r="N3243" s="47"/>
    </row>
    <row r="3244" ht="15.75" customHeight="1">
      <c r="B3244" s="3" t="str">
        <f>IF('Prior Yr Data - copy here!'!D3249="","",'Prior Yr Data - copy here!'!D3249)</f>
        <v/>
      </c>
      <c r="C3244" s="3" t="str">
        <f>IF('Prior Yr Data - copy here!'!L3249="","",'Prior Yr Data - copy here!'!L3249)</f>
        <v/>
      </c>
      <c r="D3244" s="3" t="str">
        <f>IF('Prior Yr Data - copy here!'!M3249="","",'Prior Yr Data - copy here!'!M3249)</f>
        <v/>
      </c>
      <c r="E3244" s="46" t="str">
        <f t="shared" si="1"/>
        <v/>
      </c>
      <c r="F3244" s="3" t="str">
        <f t="shared" si="2"/>
        <v/>
      </c>
      <c r="G3244" s="47"/>
      <c r="H3244" s="3"/>
      <c r="I3244" s="3" t="str">
        <f>IF('Two Yrs Prior Data - copy here!'!D3249="","",'Two Yrs Prior Data - copy here!'!D3249)</f>
        <v/>
      </c>
      <c r="J3244" s="3" t="str">
        <f>IF('Two Yrs Prior Data - copy here!'!D3249="","",'Two Yrs Prior Data - copy here!'!L3249)</f>
        <v/>
      </c>
      <c r="K3244" s="3" t="str">
        <f>IF('Two Yrs Prior Data - copy here!'!D3249="","",'Two Yrs Prior Data - copy here!'!M3249)</f>
        <v/>
      </c>
      <c r="L3244" s="46" t="str">
        <f t="shared" si="3"/>
        <v/>
      </c>
      <c r="M3244" s="3" t="str">
        <f t="shared" si="4"/>
        <v/>
      </c>
      <c r="N3244" s="47"/>
    </row>
    <row r="3245" ht="15.75" customHeight="1">
      <c r="B3245" s="3" t="str">
        <f>IF('Prior Yr Data - copy here!'!D3250="","",'Prior Yr Data - copy here!'!D3250)</f>
        <v/>
      </c>
      <c r="C3245" s="3" t="str">
        <f>IF('Prior Yr Data - copy here!'!L3250="","",'Prior Yr Data - copy here!'!L3250)</f>
        <v/>
      </c>
      <c r="D3245" s="3" t="str">
        <f>IF('Prior Yr Data - copy here!'!M3250="","",'Prior Yr Data - copy here!'!M3250)</f>
        <v/>
      </c>
      <c r="E3245" s="46" t="str">
        <f t="shared" si="1"/>
        <v/>
      </c>
      <c r="F3245" s="3" t="str">
        <f t="shared" si="2"/>
        <v/>
      </c>
      <c r="G3245" s="47"/>
      <c r="H3245" s="3"/>
      <c r="I3245" s="3" t="str">
        <f>IF('Two Yrs Prior Data - copy here!'!D3250="","",'Two Yrs Prior Data - copy here!'!D3250)</f>
        <v/>
      </c>
      <c r="J3245" s="3" t="str">
        <f>IF('Two Yrs Prior Data - copy here!'!D3250="","",'Two Yrs Prior Data - copy here!'!L3250)</f>
        <v/>
      </c>
      <c r="K3245" s="3" t="str">
        <f>IF('Two Yrs Prior Data - copy here!'!D3250="","",'Two Yrs Prior Data - copy here!'!M3250)</f>
        <v/>
      </c>
      <c r="L3245" s="46" t="str">
        <f t="shared" si="3"/>
        <v/>
      </c>
      <c r="M3245" s="3" t="str">
        <f t="shared" si="4"/>
        <v/>
      </c>
      <c r="N3245" s="47"/>
    </row>
    <row r="3246" ht="15.75" customHeight="1">
      <c r="B3246" s="3" t="str">
        <f>IF('Prior Yr Data - copy here!'!D3251="","",'Prior Yr Data - copy here!'!D3251)</f>
        <v/>
      </c>
      <c r="C3246" s="3" t="str">
        <f>IF('Prior Yr Data - copy here!'!L3251="","",'Prior Yr Data - copy here!'!L3251)</f>
        <v/>
      </c>
      <c r="D3246" s="3" t="str">
        <f>IF('Prior Yr Data - copy here!'!M3251="","",'Prior Yr Data - copy here!'!M3251)</f>
        <v/>
      </c>
      <c r="E3246" s="46" t="str">
        <f t="shared" si="1"/>
        <v/>
      </c>
      <c r="F3246" s="3" t="str">
        <f t="shared" si="2"/>
        <v/>
      </c>
      <c r="G3246" s="47"/>
      <c r="H3246" s="3"/>
      <c r="I3246" s="3" t="str">
        <f>IF('Two Yrs Prior Data - copy here!'!D3251="","",'Two Yrs Prior Data - copy here!'!D3251)</f>
        <v/>
      </c>
      <c r="J3246" s="3" t="str">
        <f>IF('Two Yrs Prior Data - copy here!'!D3251="","",'Two Yrs Prior Data - copy here!'!L3251)</f>
        <v/>
      </c>
      <c r="K3246" s="3" t="str">
        <f>IF('Two Yrs Prior Data - copy here!'!D3251="","",'Two Yrs Prior Data - copy here!'!M3251)</f>
        <v/>
      </c>
      <c r="L3246" s="46" t="str">
        <f t="shared" si="3"/>
        <v/>
      </c>
      <c r="M3246" s="3" t="str">
        <f t="shared" si="4"/>
        <v/>
      </c>
      <c r="N3246" s="47"/>
    </row>
    <row r="3247" ht="15.75" customHeight="1">
      <c r="B3247" s="3" t="str">
        <f>IF('Prior Yr Data - copy here!'!D3252="","",'Prior Yr Data - copy here!'!D3252)</f>
        <v/>
      </c>
      <c r="C3247" s="3" t="str">
        <f>IF('Prior Yr Data - copy here!'!L3252="","",'Prior Yr Data - copy here!'!L3252)</f>
        <v/>
      </c>
      <c r="D3247" s="3" t="str">
        <f>IF('Prior Yr Data - copy here!'!M3252="","",'Prior Yr Data - copy here!'!M3252)</f>
        <v/>
      </c>
      <c r="E3247" s="46" t="str">
        <f t="shared" si="1"/>
        <v/>
      </c>
      <c r="F3247" s="3" t="str">
        <f t="shared" si="2"/>
        <v/>
      </c>
      <c r="G3247" s="47"/>
      <c r="H3247" s="3"/>
      <c r="I3247" s="3" t="str">
        <f>IF('Two Yrs Prior Data - copy here!'!D3252="","",'Two Yrs Prior Data - copy here!'!D3252)</f>
        <v/>
      </c>
      <c r="J3247" s="3" t="str">
        <f>IF('Two Yrs Prior Data - copy here!'!D3252="","",'Two Yrs Prior Data - copy here!'!L3252)</f>
        <v/>
      </c>
      <c r="K3247" s="3" t="str">
        <f>IF('Two Yrs Prior Data - copy here!'!D3252="","",'Two Yrs Prior Data - copy here!'!M3252)</f>
        <v/>
      </c>
      <c r="L3247" s="46" t="str">
        <f t="shared" si="3"/>
        <v/>
      </c>
      <c r="M3247" s="3" t="str">
        <f t="shared" si="4"/>
        <v/>
      </c>
      <c r="N3247" s="47"/>
    </row>
    <row r="3248" ht="15.75" customHeight="1">
      <c r="B3248" s="3" t="str">
        <f>IF('Prior Yr Data - copy here!'!D3253="","",'Prior Yr Data - copy here!'!D3253)</f>
        <v/>
      </c>
      <c r="C3248" s="3" t="str">
        <f>IF('Prior Yr Data - copy here!'!L3253="","",'Prior Yr Data - copy here!'!L3253)</f>
        <v/>
      </c>
      <c r="D3248" s="3" t="str">
        <f>IF('Prior Yr Data - copy here!'!M3253="","",'Prior Yr Data - copy here!'!M3253)</f>
        <v/>
      </c>
      <c r="E3248" s="46" t="str">
        <f t="shared" si="1"/>
        <v/>
      </c>
      <c r="F3248" s="3" t="str">
        <f t="shared" si="2"/>
        <v/>
      </c>
      <c r="G3248" s="47"/>
      <c r="H3248" s="3"/>
      <c r="I3248" s="3" t="str">
        <f>IF('Two Yrs Prior Data - copy here!'!D3253="","",'Two Yrs Prior Data - copy here!'!D3253)</f>
        <v/>
      </c>
      <c r="J3248" s="3" t="str">
        <f>IF('Two Yrs Prior Data - copy here!'!D3253="","",'Two Yrs Prior Data - copy here!'!L3253)</f>
        <v/>
      </c>
      <c r="K3248" s="3" t="str">
        <f>IF('Two Yrs Prior Data - copy here!'!D3253="","",'Two Yrs Prior Data - copy here!'!M3253)</f>
        <v/>
      </c>
      <c r="L3248" s="46" t="str">
        <f t="shared" si="3"/>
        <v/>
      </c>
      <c r="M3248" s="3" t="str">
        <f t="shared" si="4"/>
        <v/>
      </c>
      <c r="N3248" s="47"/>
    </row>
    <row r="3249" ht="15.75" customHeight="1">
      <c r="B3249" s="3" t="str">
        <f>IF('Prior Yr Data - copy here!'!D3254="","",'Prior Yr Data - copy here!'!D3254)</f>
        <v/>
      </c>
      <c r="C3249" s="3" t="str">
        <f>IF('Prior Yr Data - copy here!'!L3254="","",'Prior Yr Data - copy here!'!L3254)</f>
        <v/>
      </c>
      <c r="D3249" s="3" t="str">
        <f>IF('Prior Yr Data - copy here!'!M3254="","",'Prior Yr Data - copy here!'!M3254)</f>
        <v/>
      </c>
      <c r="E3249" s="46" t="str">
        <f t="shared" si="1"/>
        <v/>
      </c>
      <c r="F3249" s="3" t="str">
        <f t="shared" si="2"/>
        <v/>
      </c>
      <c r="G3249" s="47"/>
      <c r="H3249" s="3"/>
      <c r="I3249" s="3" t="str">
        <f>IF('Two Yrs Prior Data - copy here!'!D3254="","",'Two Yrs Prior Data - copy here!'!D3254)</f>
        <v/>
      </c>
      <c r="J3249" s="3" t="str">
        <f>IF('Two Yrs Prior Data - copy here!'!D3254="","",'Two Yrs Prior Data - copy here!'!L3254)</f>
        <v/>
      </c>
      <c r="K3249" s="3" t="str">
        <f>IF('Two Yrs Prior Data - copy here!'!D3254="","",'Two Yrs Prior Data - copy here!'!M3254)</f>
        <v/>
      </c>
      <c r="L3249" s="46" t="str">
        <f t="shared" si="3"/>
        <v/>
      </c>
      <c r="M3249" s="3" t="str">
        <f t="shared" si="4"/>
        <v/>
      </c>
      <c r="N3249" s="47"/>
    </row>
    <row r="3250" ht="15.75" customHeight="1">
      <c r="B3250" s="3" t="str">
        <f>IF('Prior Yr Data - copy here!'!D3255="","",'Prior Yr Data - copy here!'!D3255)</f>
        <v/>
      </c>
      <c r="C3250" s="3" t="str">
        <f>IF('Prior Yr Data - copy here!'!L3255="","",'Prior Yr Data - copy here!'!L3255)</f>
        <v/>
      </c>
      <c r="D3250" s="3" t="str">
        <f>IF('Prior Yr Data - copy here!'!M3255="","",'Prior Yr Data - copy here!'!M3255)</f>
        <v/>
      </c>
      <c r="E3250" s="46" t="str">
        <f t="shared" si="1"/>
        <v/>
      </c>
      <c r="F3250" s="3" t="str">
        <f t="shared" si="2"/>
        <v/>
      </c>
      <c r="G3250" s="47"/>
      <c r="H3250" s="3"/>
      <c r="I3250" s="3" t="str">
        <f>IF('Two Yrs Prior Data - copy here!'!D3255="","",'Two Yrs Prior Data - copy here!'!D3255)</f>
        <v/>
      </c>
      <c r="J3250" s="3" t="str">
        <f>IF('Two Yrs Prior Data - copy here!'!D3255="","",'Two Yrs Prior Data - copy here!'!L3255)</f>
        <v/>
      </c>
      <c r="K3250" s="3" t="str">
        <f>IF('Two Yrs Prior Data - copy here!'!D3255="","",'Two Yrs Prior Data - copy here!'!M3255)</f>
        <v/>
      </c>
      <c r="L3250" s="46" t="str">
        <f t="shared" si="3"/>
        <v/>
      </c>
      <c r="M3250" s="3" t="str">
        <f t="shared" si="4"/>
        <v/>
      </c>
      <c r="N3250" s="47"/>
    </row>
    <row r="3251" ht="15.75" customHeight="1">
      <c r="B3251" s="3" t="str">
        <f>IF('Prior Yr Data - copy here!'!D3256="","",'Prior Yr Data - copy here!'!D3256)</f>
        <v/>
      </c>
      <c r="C3251" s="3" t="str">
        <f>IF('Prior Yr Data - copy here!'!L3256="","",'Prior Yr Data - copy here!'!L3256)</f>
        <v/>
      </c>
      <c r="D3251" s="3" t="str">
        <f>IF('Prior Yr Data - copy here!'!M3256="","",'Prior Yr Data - copy here!'!M3256)</f>
        <v/>
      </c>
      <c r="E3251" s="46" t="str">
        <f t="shared" si="1"/>
        <v/>
      </c>
      <c r="F3251" s="3" t="str">
        <f t="shared" si="2"/>
        <v/>
      </c>
      <c r="G3251" s="47"/>
      <c r="H3251" s="3"/>
      <c r="I3251" s="3" t="str">
        <f>IF('Two Yrs Prior Data - copy here!'!D3256="","",'Two Yrs Prior Data - copy here!'!D3256)</f>
        <v/>
      </c>
      <c r="J3251" s="3" t="str">
        <f>IF('Two Yrs Prior Data - copy here!'!D3256="","",'Two Yrs Prior Data - copy here!'!L3256)</f>
        <v/>
      </c>
      <c r="K3251" s="3" t="str">
        <f>IF('Two Yrs Prior Data - copy here!'!D3256="","",'Two Yrs Prior Data - copy here!'!M3256)</f>
        <v/>
      </c>
      <c r="L3251" s="46" t="str">
        <f t="shared" si="3"/>
        <v/>
      </c>
      <c r="M3251" s="3" t="str">
        <f t="shared" si="4"/>
        <v/>
      </c>
      <c r="N3251" s="47"/>
    </row>
    <row r="3252" ht="15.75" customHeight="1">
      <c r="B3252" s="3" t="str">
        <f>IF('Prior Yr Data - copy here!'!D3257="","",'Prior Yr Data - copy here!'!D3257)</f>
        <v/>
      </c>
      <c r="C3252" s="3" t="str">
        <f>IF('Prior Yr Data - copy here!'!L3257="","",'Prior Yr Data - copy here!'!L3257)</f>
        <v/>
      </c>
      <c r="D3252" s="3" t="str">
        <f>IF('Prior Yr Data - copy here!'!M3257="","",'Prior Yr Data - copy here!'!M3257)</f>
        <v/>
      </c>
      <c r="E3252" s="46" t="str">
        <f t="shared" si="1"/>
        <v/>
      </c>
      <c r="F3252" s="3" t="str">
        <f t="shared" si="2"/>
        <v/>
      </c>
      <c r="G3252" s="47"/>
      <c r="H3252" s="3"/>
      <c r="I3252" s="3" t="str">
        <f>IF('Two Yrs Prior Data - copy here!'!D3257="","",'Two Yrs Prior Data - copy here!'!D3257)</f>
        <v/>
      </c>
      <c r="J3252" s="3" t="str">
        <f>IF('Two Yrs Prior Data - copy here!'!D3257="","",'Two Yrs Prior Data - copy here!'!L3257)</f>
        <v/>
      </c>
      <c r="K3252" s="3" t="str">
        <f>IF('Two Yrs Prior Data - copy here!'!D3257="","",'Two Yrs Prior Data - copy here!'!M3257)</f>
        <v/>
      </c>
      <c r="L3252" s="46" t="str">
        <f t="shared" si="3"/>
        <v/>
      </c>
      <c r="M3252" s="3" t="str">
        <f t="shared" si="4"/>
        <v/>
      </c>
      <c r="N3252" s="47"/>
    </row>
    <row r="3253" ht="15.75" customHeight="1">
      <c r="B3253" s="3" t="str">
        <f>IF('Prior Yr Data - copy here!'!D3258="","",'Prior Yr Data - copy here!'!D3258)</f>
        <v/>
      </c>
      <c r="C3253" s="3" t="str">
        <f>IF('Prior Yr Data - copy here!'!L3258="","",'Prior Yr Data - copy here!'!L3258)</f>
        <v/>
      </c>
      <c r="D3253" s="3" t="str">
        <f>IF('Prior Yr Data - copy here!'!M3258="","",'Prior Yr Data - copy here!'!M3258)</f>
        <v/>
      </c>
      <c r="E3253" s="46" t="str">
        <f t="shared" si="1"/>
        <v/>
      </c>
      <c r="F3253" s="3" t="str">
        <f t="shared" si="2"/>
        <v/>
      </c>
      <c r="G3253" s="47"/>
      <c r="H3253" s="3"/>
      <c r="I3253" s="3" t="str">
        <f>IF('Two Yrs Prior Data - copy here!'!D3258="","",'Two Yrs Prior Data - copy here!'!D3258)</f>
        <v/>
      </c>
      <c r="J3253" s="3" t="str">
        <f>IF('Two Yrs Prior Data - copy here!'!D3258="","",'Two Yrs Prior Data - copy here!'!L3258)</f>
        <v/>
      </c>
      <c r="K3253" s="3" t="str">
        <f>IF('Two Yrs Prior Data - copy here!'!D3258="","",'Two Yrs Prior Data - copy here!'!M3258)</f>
        <v/>
      </c>
      <c r="L3253" s="46" t="str">
        <f t="shared" si="3"/>
        <v/>
      </c>
      <c r="M3253" s="3" t="str">
        <f t="shared" si="4"/>
        <v/>
      </c>
      <c r="N3253" s="47"/>
    </row>
    <row r="3254" ht="15.75" customHeight="1">
      <c r="B3254" s="3" t="str">
        <f>IF('Prior Yr Data - copy here!'!D3259="","",'Prior Yr Data - copy here!'!D3259)</f>
        <v/>
      </c>
      <c r="C3254" s="3" t="str">
        <f>IF('Prior Yr Data - copy here!'!L3259="","",'Prior Yr Data - copy here!'!L3259)</f>
        <v/>
      </c>
      <c r="D3254" s="3" t="str">
        <f>IF('Prior Yr Data - copy here!'!M3259="","",'Prior Yr Data - copy here!'!M3259)</f>
        <v/>
      </c>
      <c r="E3254" s="46" t="str">
        <f t="shared" si="1"/>
        <v/>
      </c>
      <c r="F3254" s="3" t="str">
        <f t="shared" si="2"/>
        <v/>
      </c>
      <c r="G3254" s="47"/>
      <c r="H3254" s="3"/>
      <c r="I3254" s="3" t="str">
        <f>IF('Two Yrs Prior Data - copy here!'!D3259="","",'Two Yrs Prior Data - copy here!'!D3259)</f>
        <v/>
      </c>
      <c r="J3254" s="3" t="str">
        <f>IF('Two Yrs Prior Data - copy here!'!D3259="","",'Two Yrs Prior Data - copy here!'!L3259)</f>
        <v/>
      </c>
      <c r="K3254" s="3" t="str">
        <f>IF('Two Yrs Prior Data - copy here!'!D3259="","",'Two Yrs Prior Data - copy here!'!M3259)</f>
        <v/>
      </c>
      <c r="L3254" s="46" t="str">
        <f t="shared" si="3"/>
        <v/>
      </c>
      <c r="M3254" s="3" t="str">
        <f t="shared" si="4"/>
        <v/>
      </c>
      <c r="N3254" s="47"/>
    </row>
    <row r="3255" ht="15.75" customHeight="1">
      <c r="B3255" s="3" t="str">
        <f>IF('Prior Yr Data - copy here!'!D3260="","",'Prior Yr Data - copy here!'!D3260)</f>
        <v/>
      </c>
      <c r="C3255" s="3" t="str">
        <f>IF('Prior Yr Data - copy here!'!L3260="","",'Prior Yr Data - copy here!'!L3260)</f>
        <v/>
      </c>
      <c r="D3255" s="3" t="str">
        <f>IF('Prior Yr Data - copy here!'!M3260="","",'Prior Yr Data - copy here!'!M3260)</f>
        <v/>
      </c>
      <c r="E3255" s="46" t="str">
        <f t="shared" si="1"/>
        <v/>
      </c>
      <c r="F3255" s="3" t="str">
        <f t="shared" si="2"/>
        <v/>
      </c>
      <c r="G3255" s="47"/>
      <c r="H3255" s="3"/>
      <c r="I3255" s="3" t="str">
        <f>IF('Two Yrs Prior Data - copy here!'!D3260="","",'Two Yrs Prior Data - copy here!'!D3260)</f>
        <v/>
      </c>
      <c r="J3255" s="3" t="str">
        <f>IF('Two Yrs Prior Data - copy here!'!D3260="","",'Two Yrs Prior Data - copy here!'!L3260)</f>
        <v/>
      </c>
      <c r="K3255" s="3" t="str">
        <f>IF('Two Yrs Prior Data - copy here!'!D3260="","",'Two Yrs Prior Data - copy here!'!M3260)</f>
        <v/>
      </c>
      <c r="L3255" s="46" t="str">
        <f t="shared" si="3"/>
        <v/>
      </c>
      <c r="M3255" s="3" t="str">
        <f t="shared" si="4"/>
        <v/>
      </c>
      <c r="N3255" s="47"/>
    </row>
    <row r="3256" ht="15.75" customHeight="1">
      <c r="B3256" s="3" t="str">
        <f>IF('Prior Yr Data - copy here!'!D3261="","",'Prior Yr Data - copy here!'!D3261)</f>
        <v/>
      </c>
      <c r="C3256" s="3" t="str">
        <f>IF('Prior Yr Data - copy here!'!L3261="","",'Prior Yr Data - copy here!'!L3261)</f>
        <v/>
      </c>
      <c r="D3256" s="3" t="str">
        <f>IF('Prior Yr Data - copy here!'!M3261="","",'Prior Yr Data - copy here!'!M3261)</f>
        <v/>
      </c>
      <c r="E3256" s="46" t="str">
        <f t="shared" si="1"/>
        <v/>
      </c>
      <c r="F3256" s="3" t="str">
        <f t="shared" si="2"/>
        <v/>
      </c>
      <c r="G3256" s="47"/>
      <c r="H3256" s="3"/>
      <c r="I3256" s="3" t="str">
        <f>IF('Two Yrs Prior Data - copy here!'!D3261="","",'Two Yrs Prior Data - copy here!'!D3261)</f>
        <v/>
      </c>
      <c r="J3256" s="3" t="str">
        <f>IF('Two Yrs Prior Data - copy here!'!D3261="","",'Two Yrs Prior Data - copy here!'!L3261)</f>
        <v/>
      </c>
      <c r="K3256" s="3" t="str">
        <f>IF('Two Yrs Prior Data - copy here!'!D3261="","",'Two Yrs Prior Data - copy here!'!M3261)</f>
        <v/>
      </c>
      <c r="L3256" s="46" t="str">
        <f t="shared" si="3"/>
        <v/>
      </c>
      <c r="M3256" s="3" t="str">
        <f t="shared" si="4"/>
        <v/>
      </c>
      <c r="N3256" s="47"/>
    </row>
    <row r="3257" ht="15.75" customHeight="1">
      <c r="B3257" s="3" t="str">
        <f>IF('Prior Yr Data - copy here!'!D3262="","",'Prior Yr Data - copy here!'!D3262)</f>
        <v/>
      </c>
      <c r="C3257" s="3" t="str">
        <f>IF('Prior Yr Data - copy here!'!L3262="","",'Prior Yr Data - copy here!'!L3262)</f>
        <v/>
      </c>
      <c r="D3257" s="3" t="str">
        <f>IF('Prior Yr Data - copy here!'!M3262="","",'Prior Yr Data - copy here!'!M3262)</f>
        <v/>
      </c>
      <c r="E3257" s="46" t="str">
        <f t="shared" si="1"/>
        <v/>
      </c>
      <c r="F3257" s="3" t="str">
        <f t="shared" si="2"/>
        <v/>
      </c>
      <c r="G3257" s="47"/>
      <c r="H3257" s="3"/>
      <c r="I3257" s="3" t="str">
        <f>IF('Two Yrs Prior Data - copy here!'!D3262="","",'Two Yrs Prior Data - copy here!'!D3262)</f>
        <v/>
      </c>
      <c r="J3257" s="3" t="str">
        <f>IF('Two Yrs Prior Data - copy here!'!D3262="","",'Two Yrs Prior Data - copy here!'!L3262)</f>
        <v/>
      </c>
      <c r="K3257" s="3" t="str">
        <f>IF('Two Yrs Prior Data - copy here!'!D3262="","",'Two Yrs Prior Data - copy here!'!M3262)</f>
        <v/>
      </c>
      <c r="L3257" s="46" t="str">
        <f t="shared" si="3"/>
        <v/>
      </c>
      <c r="M3257" s="3" t="str">
        <f t="shared" si="4"/>
        <v/>
      </c>
      <c r="N3257" s="47"/>
    </row>
    <row r="3258" ht="15.75" customHeight="1">
      <c r="B3258" s="3" t="str">
        <f>IF('Prior Yr Data - copy here!'!D3263="","",'Prior Yr Data - copy here!'!D3263)</f>
        <v/>
      </c>
      <c r="C3258" s="3" t="str">
        <f>IF('Prior Yr Data - copy here!'!L3263="","",'Prior Yr Data - copy here!'!L3263)</f>
        <v/>
      </c>
      <c r="D3258" s="3" t="str">
        <f>IF('Prior Yr Data - copy here!'!M3263="","",'Prior Yr Data - copy here!'!M3263)</f>
        <v/>
      </c>
      <c r="E3258" s="46" t="str">
        <f t="shared" si="1"/>
        <v/>
      </c>
      <c r="F3258" s="3" t="str">
        <f t="shared" si="2"/>
        <v/>
      </c>
      <c r="G3258" s="47"/>
      <c r="H3258" s="3"/>
      <c r="I3258" s="3" t="str">
        <f>IF('Two Yrs Prior Data - copy here!'!D3263="","",'Two Yrs Prior Data - copy here!'!D3263)</f>
        <v/>
      </c>
      <c r="J3258" s="3" t="str">
        <f>IF('Two Yrs Prior Data - copy here!'!D3263="","",'Two Yrs Prior Data - copy here!'!L3263)</f>
        <v/>
      </c>
      <c r="K3258" s="3" t="str">
        <f>IF('Two Yrs Prior Data - copy here!'!D3263="","",'Two Yrs Prior Data - copy here!'!M3263)</f>
        <v/>
      </c>
      <c r="L3258" s="46" t="str">
        <f t="shared" si="3"/>
        <v/>
      </c>
      <c r="M3258" s="3" t="str">
        <f t="shared" si="4"/>
        <v/>
      </c>
      <c r="N3258" s="47"/>
    </row>
    <row r="3259" ht="15.75" customHeight="1">
      <c r="B3259" s="3" t="str">
        <f>IF('Prior Yr Data - copy here!'!D3264="","",'Prior Yr Data - copy here!'!D3264)</f>
        <v/>
      </c>
      <c r="C3259" s="3" t="str">
        <f>IF('Prior Yr Data - copy here!'!L3264="","",'Prior Yr Data - copy here!'!L3264)</f>
        <v/>
      </c>
      <c r="D3259" s="3" t="str">
        <f>IF('Prior Yr Data - copy here!'!M3264="","",'Prior Yr Data - copy here!'!M3264)</f>
        <v/>
      </c>
      <c r="E3259" s="46" t="str">
        <f t="shared" si="1"/>
        <v/>
      </c>
      <c r="F3259" s="3" t="str">
        <f t="shared" si="2"/>
        <v/>
      </c>
      <c r="G3259" s="47"/>
      <c r="H3259" s="3"/>
      <c r="I3259" s="3" t="str">
        <f>IF('Two Yrs Prior Data - copy here!'!D3264="","",'Two Yrs Prior Data - copy here!'!D3264)</f>
        <v/>
      </c>
      <c r="J3259" s="3" t="str">
        <f>IF('Two Yrs Prior Data - copy here!'!D3264="","",'Two Yrs Prior Data - copy here!'!L3264)</f>
        <v/>
      </c>
      <c r="K3259" s="3" t="str">
        <f>IF('Two Yrs Prior Data - copy here!'!D3264="","",'Two Yrs Prior Data - copy here!'!M3264)</f>
        <v/>
      </c>
      <c r="L3259" s="46" t="str">
        <f t="shared" si="3"/>
        <v/>
      </c>
      <c r="M3259" s="3" t="str">
        <f t="shared" si="4"/>
        <v/>
      </c>
      <c r="N3259" s="47"/>
    </row>
    <row r="3260" ht="15.75" customHeight="1">
      <c r="B3260" s="3" t="str">
        <f>IF('Prior Yr Data - copy here!'!D3265="","",'Prior Yr Data - copy here!'!D3265)</f>
        <v/>
      </c>
      <c r="C3260" s="3" t="str">
        <f>IF('Prior Yr Data - copy here!'!L3265="","",'Prior Yr Data - copy here!'!L3265)</f>
        <v/>
      </c>
      <c r="D3260" s="3" t="str">
        <f>IF('Prior Yr Data - copy here!'!M3265="","",'Prior Yr Data - copy here!'!M3265)</f>
        <v/>
      </c>
      <c r="E3260" s="46" t="str">
        <f t="shared" si="1"/>
        <v/>
      </c>
      <c r="F3260" s="3" t="str">
        <f t="shared" si="2"/>
        <v/>
      </c>
      <c r="G3260" s="47"/>
      <c r="H3260" s="3"/>
      <c r="I3260" s="3" t="str">
        <f>IF('Two Yrs Prior Data - copy here!'!D3265="","",'Two Yrs Prior Data - copy here!'!D3265)</f>
        <v/>
      </c>
      <c r="J3260" s="3" t="str">
        <f>IF('Two Yrs Prior Data - copy here!'!D3265="","",'Two Yrs Prior Data - copy here!'!L3265)</f>
        <v/>
      </c>
      <c r="K3260" s="3" t="str">
        <f>IF('Two Yrs Prior Data - copy here!'!D3265="","",'Two Yrs Prior Data - copy here!'!M3265)</f>
        <v/>
      </c>
      <c r="L3260" s="46" t="str">
        <f t="shared" si="3"/>
        <v/>
      </c>
      <c r="M3260" s="3" t="str">
        <f t="shared" si="4"/>
        <v/>
      </c>
      <c r="N3260" s="47"/>
    </row>
    <row r="3261" ht="15.75" customHeight="1">
      <c r="B3261" s="3" t="str">
        <f>IF('Prior Yr Data - copy here!'!D3266="","",'Prior Yr Data - copy here!'!D3266)</f>
        <v/>
      </c>
      <c r="C3261" s="3" t="str">
        <f>IF('Prior Yr Data - copy here!'!L3266="","",'Prior Yr Data - copy here!'!L3266)</f>
        <v/>
      </c>
      <c r="D3261" s="3" t="str">
        <f>IF('Prior Yr Data - copy here!'!M3266="","",'Prior Yr Data - copy here!'!M3266)</f>
        <v/>
      </c>
      <c r="E3261" s="46" t="str">
        <f t="shared" si="1"/>
        <v/>
      </c>
      <c r="F3261" s="3" t="str">
        <f t="shared" si="2"/>
        <v/>
      </c>
      <c r="G3261" s="47"/>
      <c r="H3261" s="3"/>
      <c r="I3261" s="3" t="str">
        <f>IF('Two Yrs Prior Data - copy here!'!D3266="","",'Two Yrs Prior Data - copy here!'!D3266)</f>
        <v/>
      </c>
      <c r="J3261" s="3" t="str">
        <f>IF('Two Yrs Prior Data - copy here!'!D3266="","",'Two Yrs Prior Data - copy here!'!L3266)</f>
        <v/>
      </c>
      <c r="K3261" s="3" t="str">
        <f>IF('Two Yrs Prior Data - copy here!'!D3266="","",'Two Yrs Prior Data - copy here!'!M3266)</f>
        <v/>
      </c>
      <c r="L3261" s="46" t="str">
        <f t="shared" si="3"/>
        <v/>
      </c>
      <c r="M3261" s="3" t="str">
        <f t="shared" si="4"/>
        <v/>
      </c>
      <c r="N3261" s="47"/>
    </row>
    <row r="3262" ht="15.75" customHeight="1">
      <c r="B3262" s="3" t="str">
        <f>IF('Prior Yr Data - copy here!'!D3267="","",'Prior Yr Data - copy here!'!D3267)</f>
        <v/>
      </c>
      <c r="C3262" s="3" t="str">
        <f>IF('Prior Yr Data - copy here!'!L3267="","",'Prior Yr Data - copy here!'!L3267)</f>
        <v/>
      </c>
      <c r="D3262" s="3" t="str">
        <f>IF('Prior Yr Data - copy here!'!M3267="","",'Prior Yr Data - copy here!'!M3267)</f>
        <v/>
      </c>
      <c r="E3262" s="46" t="str">
        <f t="shared" si="1"/>
        <v/>
      </c>
      <c r="F3262" s="3" t="str">
        <f t="shared" si="2"/>
        <v/>
      </c>
      <c r="G3262" s="47"/>
      <c r="H3262" s="3"/>
      <c r="I3262" s="3" t="str">
        <f>IF('Two Yrs Prior Data - copy here!'!D3267="","",'Two Yrs Prior Data - copy here!'!D3267)</f>
        <v/>
      </c>
      <c r="J3262" s="3" t="str">
        <f>IF('Two Yrs Prior Data - copy here!'!D3267="","",'Two Yrs Prior Data - copy here!'!L3267)</f>
        <v/>
      </c>
      <c r="K3262" s="3" t="str">
        <f>IF('Two Yrs Prior Data - copy here!'!D3267="","",'Two Yrs Prior Data - copy here!'!M3267)</f>
        <v/>
      </c>
      <c r="L3262" s="46" t="str">
        <f t="shared" si="3"/>
        <v/>
      </c>
      <c r="M3262" s="3" t="str">
        <f t="shared" si="4"/>
        <v/>
      </c>
      <c r="N3262" s="47"/>
    </row>
    <row r="3263" ht="15.75" customHeight="1">
      <c r="B3263" s="3" t="str">
        <f>IF('Prior Yr Data - copy here!'!D3268="","",'Prior Yr Data - copy here!'!D3268)</f>
        <v/>
      </c>
      <c r="C3263" s="3" t="str">
        <f>IF('Prior Yr Data - copy here!'!L3268="","",'Prior Yr Data - copy here!'!L3268)</f>
        <v/>
      </c>
      <c r="D3263" s="3" t="str">
        <f>IF('Prior Yr Data - copy here!'!M3268="","",'Prior Yr Data - copy here!'!M3268)</f>
        <v/>
      </c>
      <c r="E3263" s="46" t="str">
        <f t="shared" si="1"/>
        <v/>
      </c>
      <c r="F3263" s="3" t="str">
        <f t="shared" si="2"/>
        <v/>
      </c>
      <c r="G3263" s="47"/>
      <c r="H3263" s="3"/>
      <c r="I3263" s="3" t="str">
        <f>IF('Two Yrs Prior Data - copy here!'!D3268="","",'Two Yrs Prior Data - copy here!'!D3268)</f>
        <v/>
      </c>
      <c r="J3263" s="3" t="str">
        <f>IF('Two Yrs Prior Data - copy here!'!D3268="","",'Two Yrs Prior Data - copy here!'!L3268)</f>
        <v/>
      </c>
      <c r="K3263" s="3" t="str">
        <f>IF('Two Yrs Prior Data - copy here!'!D3268="","",'Two Yrs Prior Data - copy here!'!M3268)</f>
        <v/>
      </c>
      <c r="L3263" s="46" t="str">
        <f t="shared" si="3"/>
        <v/>
      </c>
      <c r="M3263" s="3" t="str">
        <f t="shared" si="4"/>
        <v/>
      </c>
      <c r="N3263" s="47"/>
    </row>
    <row r="3264" ht="15.75" customHeight="1">
      <c r="B3264" s="3" t="str">
        <f>IF('Prior Yr Data - copy here!'!D3269="","",'Prior Yr Data - copy here!'!D3269)</f>
        <v/>
      </c>
      <c r="C3264" s="3" t="str">
        <f>IF('Prior Yr Data - copy here!'!L3269="","",'Prior Yr Data - copy here!'!L3269)</f>
        <v/>
      </c>
      <c r="D3264" s="3" t="str">
        <f>IF('Prior Yr Data - copy here!'!M3269="","",'Prior Yr Data - copy here!'!M3269)</f>
        <v/>
      </c>
      <c r="E3264" s="46" t="str">
        <f t="shared" si="1"/>
        <v/>
      </c>
      <c r="F3264" s="3" t="str">
        <f t="shared" si="2"/>
        <v/>
      </c>
      <c r="G3264" s="47"/>
      <c r="H3264" s="3"/>
      <c r="I3264" s="3" t="str">
        <f>IF('Two Yrs Prior Data - copy here!'!D3269="","",'Two Yrs Prior Data - copy here!'!D3269)</f>
        <v/>
      </c>
      <c r="J3264" s="3" t="str">
        <f>IF('Two Yrs Prior Data - copy here!'!D3269="","",'Two Yrs Prior Data - copy here!'!L3269)</f>
        <v/>
      </c>
      <c r="K3264" s="3" t="str">
        <f>IF('Two Yrs Prior Data - copy here!'!D3269="","",'Two Yrs Prior Data - copy here!'!M3269)</f>
        <v/>
      </c>
      <c r="L3264" s="46" t="str">
        <f t="shared" si="3"/>
        <v/>
      </c>
      <c r="M3264" s="3" t="str">
        <f t="shared" si="4"/>
        <v/>
      </c>
      <c r="N3264" s="47"/>
    </row>
    <row r="3265" ht="15.75" customHeight="1">
      <c r="B3265" s="3" t="str">
        <f>IF('Prior Yr Data - copy here!'!D3270="","",'Prior Yr Data - copy here!'!D3270)</f>
        <v/>
      </c>
      <c r="C3265" s="3" t="str">
        <f>IF('Prior Yr Data - copy here!'!L3270="","",'Prior Yr Data - copy here!'!L3270)</f>
        <v/>
      </c>
      <c r="D3265" s="3" t="str">
        <f>IF('Prior Yr Data - copy here!'!M3270="","",'Prior Yr Data - copy here!'!M3270)</f>
        <v/>
      </c>
      <c r="E3265" s="46" t="str">
        <f t="shared" si="1"/>
        <v/>
      </c>
      <c r="F3265" s="3" t="str">
        <f t="shared" si="2"/>
        <v/>
      </c>
      <c r="G3265" s="47"/>
      <c r="H3265" s="3"/>
      <c r="I3265" s="3" t="str">
        <f>IF('Two Yrs Prior Data - copy here!'!D3270="","",'Two Yrs Prior Data - copy here!'!D3270)</f>
        <v/>
      </c>
      <c r="J3265" s="3" t="str">
        <f>IF('Two Yrs Prior Data - copy here!'!D3270="","",'Two Yrs Prior Data - copy here!'!L3270)</f>
        <v/>
      </c>
      <c r="K3265" s="3" t="str">
        <f>IF('Two Yrs Prior Data - copy here!'!D3270="","",'Two Yrs Prior Data - copy here!'!M3270)</f>
        <v/>
      </c>
      <c r="L3265" s="46" t="str">
        <f t="shared" si="3"/>
        <v/>
      </c>
      <c r="M3265" s="3" t="str">
        <f t="shared" si="4"/>
        <v/>
      </c>
      <c r="N3265" s="47"/>
    </row>
    <row r="3266" ht="15.75" customHeight="1">
      <c r="B3266" s="3" t="str">
        <f>IF('Prior Yr Data - copy here!'!D3271="","",'Prior Yr Data - copy here!'!D3271)</f>
        <v/>
      </c>
      <c r="C3266" s="3" t="str">
        <f>IF('Prior Yr Data - copy here!'!L3271="","",'Prior Yr Data - copy here!'!L3271)</f>
        <v/>
      </c>
      <c r="D3266" s="3" t="str">
        <f>IF('Prior Yr Data - copy here!'!M3271="","",'Prior Yr Data - copy here!'!M3271)</f>
        <v/>
      </c>
      <c r="E3266" s="46" t="str">
        <f t="shared" si="1"/>
        <v/>
      </c>
      <c r="F3266" s="3" t="str">
        <f t="shared" si="2"/>
        <v/>
      </c>
      <c r="G3266" s="47"/>
      <c r="H3266" s="3"/>
      <c r="I3266" s="3" t="str">
        <f>IF('Two Yrs Prior Data - copy here!'!D3271="","",'Two Yrs Prior Data - copy here!'!D3271)</f>
        <v/>
      </c>
      <c r="J3266" s="3" t="str">
        <f>IF('Two Yrs Prior Data - copy here!'!D3271="","",'Two Yrs Prior Data - copy here!'!L3271)</f>
        <v/>
      </c>
      <c r="K3266" s="3" t="str">
        <f>IF('Two Yrs Prior Data - copy here!'!D3271="","",'Two Yrs Prior Data - copy here!'!M3271)</f>
        <v/>
      </c>
      <c r="L3266" s="46" t="str">
        <f t="shared" si="3"/>
        <v/>
      </c>
      <c r="M3266" s="3" t="str">
        <f t="shared" si="4"/>
        <v/>
      </c>
      <c r="N3266" s="47"/>
    </row>
    <row r="3267" ht="15.75" customHeight="1">
      <c r="B3267" s="3" t="str">
        <f>IF('Prior Yr Data - copy here!'!D3272="","",'Prior Yr Data - copy here!'!D3272)</f>
        <v/>
      </c>
      <c r="C3267" s="3" t="str">
        <f>IF('Prior Yr Data - copy here!'!L3272="","",'Prior Yr Data - copy here!'!L3272)</f>
        <v/>
      </c>
      <c r="D3267" s="3" t="str">
        <f>IF('Prior Yr Data - copy here!'!M3272="","",'Prior Yr Data - copy here!'!M3272)</f>
        <v/>
      </c>
      <c r="E3267" s="46" t="str">
        <f t="shared" si="1"/>
        <v/>
      </c>
      <c r="F3267" s="3" t="str">
        <f t="shared" si="2"/>
        <v/>
      </c>
      <c r="G3267" s="47"/>
      <c r="H3267" s="3"/>
      <c r="I3267" s="3" t="str">
        <f>IF('Two Yrs Prior Data - copy here!'!D3272="","",'Two Yrs Prior Data - copy here!'!D3272)</f>
        <v/>
      </c>
      <c r="J3267" s="3" t="str">
        <f>IF('Two Yrs Prior Data - copy here!'!D3272="","",'Two Yrs Prior Data - copy here!'!L3272)</f>
        <v/>
      </c>
      <c r="K3267" s="3" t="str">
        <f>IF('Two Yrs Prior Data - copy here!'!D3272="","",'Two Yrs Prior Data - copy here!'!M3272)</f>
        <v/>
      </c>
      <c r="L3267" s="46" t="str">
        <f t="shared" si="3"/>
        <v/>
      </c>
      <c r="M3267" s="3" t="str">
        <f t="shared" si="4"/>
        <v/>
      </c>
      <c r="N3267" s="47"/>
    </row>
    <row r="3268" ht="15.75" customHeight="1">
      <c r="B3268" s="3" t="str">
        <f>IF('Prior Yr Data - copy here!'!D3273="","",'Prior Yr Data - copy here!'!D3273)</f>
        <v/>
      </c>
      <c r="C3268" s="3" t="str">
        <f>IF('Prior Yr Data - copy here!'!L3273="","",'Prior Yr Data - copy here!'!L3273)</f>
        <v/>
      </c>
      <c r="D3268" s="3" t="str">
        <f>IF('Prior Yr Data - copy here!'!M3273="","",'Prior Yr Data - copy here!'!M3273)</f>
        <v/>
      </c>
      <c r="E3268" s="46" t="str">
        <f t="shared" si="1"/>
        <v/>
      </c>
      <c r="F3268" s="3" t="str">
        <f t="shared" si="2"/>
        <v/>
      </c>
      <c r="G3268" s="47"/>
      <c r="H3268" s="3"/>
      <c r="I3268" s="3" t="str">
        <f>IF('Two Yrs Prior Data - copy here!'!D3273="","",'Two Yrs Prior Data - copy here!'!D3273)</f>
        <v/>
      </c>
      <c r="J3268" s="3" t="str">
        <f>IF('Two Yrs Prior Data - copy here!'!D3273="","",'Two Yrs Prior Data - copy here!'!L3273)</f>
        <v/>
      </c>
      <c r="K3268" s="3" t="str">
        <f>IF('Two Yrs Prior Data - copy here!'!D3273="","",'Two Yrs Prior Data - copy here!'!M3273)</f>
        <v/>
      </c>
      <c r="L3268" s="46" t="str">
        <f t="shared" si="3"/>
        <v/>
      </c>
      <c r="M3268" s="3" t="str">
        <f t="shared" si="4"/>
        <v/>
      </c>
      <c r="N3268" s="47"/>
    </row>
    <row r="3269" ht="15.75" customHeight="1">
      <c r="B3269" s="3" t="str">
        <f>IF('Prior Yr Data - copy here!'!D3274="","",'Prior Yr Data - copy here!'!D3274)</f>
        <v/>
      </c>
      <c r="C3269" s="3" t="str">
        <f>IF('Prior Yr Data - copy here!'!L3274="","",'Prior Yr Data - copy here!'!L3274)</f>
        <v/>
      </c>
      <c r="D3269" s="3" t="str">
        <f>IF('Prior Yr Data - copy here!'!M3274="","",'Prior Yr Data - copy here!'!M3274)</f>
        <v/>
      </c>
      <c r="E3269" s="46" t="str">
        <f t="shared" si="1"/>
        <v/>
      </c>
      <c r="F3269" s="3" t="str">
        <f t="shared" si="2"/>
        <v/>
      </c>
      <c r="G3269" s="47"/>
      <c r="H3269" s="3"/>
      <c r="I3269" s="3" t="str">
        <f>IF('Two Yrs Prior Data - copy here!'!D3274="","",'Two Yrs Prior Data - copy here!'!D3274)</f>
        <v/>
      </c>
      <c r="J3269" s="3" t="str">
        <f>IF('Two Yrs Prior Data - copy here!'!D3274="","",'Two Yrs Prior Data - copy here!'!L3274)</f>
        <v/>
      </c>
      <c r="K3269" s="3" t="str">
        <f>IF('Two Yrs Prior Data - copy here!'!D3274="","",'Two Yrs Prior Data - copy here!'!M3274)</f>
        <v/>
      </c>
      <c r="L3269" s="46" t="str">
        <f t="shared" si="3"/>
        <v/>
      </c>
      <c r="M3269" s="3" t="str">
        <f t="shared" si="4"/>
        <v/>
      </c>
      <c r="N3269" s="47"/>
    </row>
    <row r="3270" ht="15.75" customHeight="1">
      <c r="B3270" s="3" t="str">
        <f>IF('Prior Yr Data - copy here!'!D3275="","",'Prior Yr Data - copy here!'!D3275)</f>
        <v/>
      </c>
      <c r="C3270" s="3" t="str">
        <f>IF('Prior Yr Data - copy here!'!L3275="","",'Prior Yr Data - copy here!'!L3275)</f>
        <v/>
      </c>
      <c r="D3270" s="3" t="str">
        <f>IF('Prior Yr Data - copy here!'!M3275="","",'Prior Yr Data - copy here!'!M3275)</f>
        <v/>
      </c>
      <c r="E3270" s="46" t="str">
        <f t="shared" si="1"/>
        <v/>
      </c>
      <c r="F3270" s="3" t="str">
        <f t="shared" si="2"/>
        <v/>
      </c>
      <c r="G3270" s="47"/>
      <c r="H3270" s="3"/>
      <c r="I3270" s="3" t="str">
        <f>IF('Two Yrs Prior Data - copy here!'!D3275="","",'Two Yrs Prior Data - copy here!'!D3275)</f>
        <v/>
      </c>
      <c r="J3270" s="3" t="str">
        <f>IF('Two Yrs Prior Data - copy here!'!D3275="","",'Two Yrs Prior Data - copy here!'!L3275)</f>
        <v/>
      </c>
      <c r="K3270" s="3" t="str">
        <f>IF('Two Yrs Prior Data - copy here!'!D3275="","",'Two Yrs Prior Data - copy here!'!M3275)</f>
        <v/>
      </c>
      <c r="L3270" s="46" t="str">
        <f t="shared" si="3"/>
        <v/>
      </c>
      <c r="M3270" s="3" t="str">
        <f t="shared" si="4"/>
        <v/>
      </c>
      <c r="N3270" s="47"/>
    </row>
    <row r="3271" ht="15.75" customHeight="1">
      <c r="B3271" s="3" t="str">
        <f>IF('Prior Yr Data - copy here!'!D3276="","",'Prior Yr Data - copy here!'!D3276)</f>
        <v/>
      </c>
      <c r="C3271" s="3" t="str">
        <f>IF('Prior Yr Data - copy here!'!L3276="","",'Prior Yr Data - copy here!'!L3276)</f>
        <v/>
      </c>
      <c r="D3271" s="3" t="str">
        <f>IF('Prior Yr Data - copy here!'!M3276="","",'Prior Yr Data - copy here!'!M3276)</f>
        <v/>
      </c>
      <c r="E3271" s="46" t="str">
        <f t="shared" si="1"/>
        <v/>
      </c>
      <c r="F3271" s="3" t="str">
        <f t="shared" si="2"/>
        <v/>
      </c>
      <c r="G3271" s="47"/>
      <c r="H3271" s="3"/>
      <c r="I3271" s="3" t="str">
        <f>IF('Two Yrs Prior Data - copy here!'!D3276="","",'Two Yrs Prior Data - copy here!'!D3276)</f>
        <v/>
      </c>
      <c r="J3271" s="3" t="str">
        <f>IF('Two Yrs Prior Data - copy here!'!D3276="","",'Two Yrs Prior Data - copy here!'!L3276)</f>
        <v/>
      </c>
      <c r="K3271" s="3" t="str">
        <f>IF('Two Yrs Prior Data - copy here!'!D3276="","",'Two Yrs Prior Data - copy here!'!M3276)</f>
        <v/>
      </c>
      <c r="L3271" s="46" t="str">
        <f t="shared" si="3"/>
        <v/>
      </c>
      <c r="M3271" s="3" t="str">
        <f t="shared" si="4"/>
        <v/>
      </c>
      <c r="N3271" s="47"/>
    </row>
    <row r="3272" ht="15.75" customHeight="1">
      <c r="B3272" s="3" t="str">
        <f>IF('Prior Yr Data - copy here!'!D3277="","",'Prior Yr Data - copy here!'!D3277)</f>
        <v/>
      </c>
      <c r="C3272" s="3" t="str">
        <f>IF('Prior Yr Data - copy here!'!L3277="","",'Prior Yr Data - copy here!'!L3277)</f>
        <v/>
      </c>
      <c r="D3272" s="3" t="str">
        <f>IF('Prior Yr Data - copy here!'!M3277="","",'Prior Yr Data - copy here!'!M3277)</f>
        <v/>
      </c>
      <c r="E3272" s="46" t="str">
        <f t="shared" si="1"/>
        <v/>
      </c>
      <c r="F3272" s="3" t="str">
        <f t="shared" si="2"/>
        <v/>
      </c>
      <c r="G3272" s="47"/>
      <c r="H3272" s="3"/>
      <c r="I3272" s="3" t="str">
        <f>IF('Two Yrs Prior Data - copy here!'!D3277="","",'Two Yrs Prior Data - copy here!'!D3277)</f>
        <v/>
      </c>
      <c r="J3272" s="3" t="str">
        <f>IF('Two Yrs Prior Data - copy here!'!D3277="","",'Two Yrs Prior Data - copy here!'!L3277)</f>
        <v/>
      </c>
      <c r="K3272" s="3" t="str">
        <f>IF('Two Yrs Prior Data - copy here!'!D3277="","",'Two Yrs Prior Data - copy here!'!M3277)</f>
        <v/>
      </c>
      <c r="L3272" s="46" t="str">
        <f t="shared" si="3"/>
        <v/>
      </c>
      <c r="M3272" s="3" t="str">
        <f t="shared" si="4"/>
        <v/>
      </c>
      <c r="N3272" s="47"/>
    </row>
    <row r="3273" ht="15.75" customHeight="1">
      <c r="B3273" s="3" t="str">
        <f>IF('Prior Yr Data - copy here!'!D3278="","",'Prior Yr Data - copy here!'!D3278)</f>
        <v/>
      </c>
      <c r="C3273" s="3" t="str">
        <f>IF('Prior Yr Data - copy here!'!L3278="","",'Prior Yr Data - copy here!'!L3278)</f>
        <v/>
      </c>
      <c r="D3273" s="3" t="str">
        <f>IF('Prior Yr Data - copy here!'!M3278="","",'Prior Yr Data - copy here!'!M3278)</f>
        <v/>
      </c>
      <c r="E3273" s="46" t="str">
        <f t="shared" si="1"/>
        <v/>
      </c>
      <c r="F3273" s="3" t="str">
        <f t="shared" si="2"/>
        <v/>
      </c>
      <c r="G3273" s="47"/>
      <c r="H3273" s="3"/>
      <c r="I3273" s="3" t="str">
        <f>IF('Two Yrs Prior Data - copy here!'!D3278="","",'Two Yrs Prior Data - copy here!'!D3278)</f>
        <v/>
      </c>
      <c r="J3273" s="3" t="str">
        <f>IF('Two Yrs Prior Data - copy here!'!D3278="","",'Two Yrs Prior Data - copy here!'!L3278)</f>
        <v/>
      </c>
      <c r="K3273" s="3" t="str">
        <f>IF('Two Yrs Prior Data - copy here!'!D3278="","",'Two Yrs Prior Data - copy here!'!M3278)</f>
        <v/>
      </c>
      <c r="L3273" s="46" t="str">
        <f t="shared" si="3"/>
        <v/>
      </c>
      <c r="M3273" s="3" t="str">
        <f t="shared" si="4"/>
        <v/>
      </c>
      <c r="N3273" s="47"/>
    </row>
    <row r="3274" ht="15.75" customHeight="1">
      <c r="B3274" s="3" t="str">
        <f>IF('Prior Yr Data - copy here!'!D3279="","",'Prior Yr Data - copy here!'!D3279)</f>
        <v/>
      </c>
      <c r="C3274" s="3" t="str">
        <f>IF('Prior Yr Data - copy here!'!L3279="","",'Prior Yr Data - copy here!'!L3279)</f>
        <v/>
      </c>
      <c r="D3274" s="3" t="str">
        <f>IF('Prior Yr Data - copy here!'!M3279="","",'Prior Yr Data - copy here!'!M3279)</f>
        <v/>
      </c>
      <c r="E3274" s="46" t="str">
        <f t="shared" si="1"/>
        <v/>
      </c>
      <c r="F3274" s="3" t="str">
        <f t="shared" si="2"/>
        <v/>
      </c>
      <c r="G3274" s="47"/>
      <c r="H3274" s="3"/>
      <c r="I3274" s="3" t="str">
        <f>IF('Two Yrs Prior Data - copy here!'!D3279="","",'Two Yrs Prior Data - copy here!'!D3279)</f>
        <v/>
      </c>
      <c r="J3274" s="3" t="str">
        <f>IF('Two Yrs Prior Data - copy here!'!D3279="","",'Two Yrs Prior Data - copy here!'!L3279)</f>
        <v/>
      </c>
      <c r="K3274" s="3" t="str">
        <f>IF('Two Yrs Prior Data - copy here!'!D3279="","",'Two Yrs Prior Data - copy here!'!M3279)</f>
        <v/>
      </c>
      <c r="L3274" s="46" t="str">
        <f t="shared" si="3"/>
        <v/>
      </c>
      <c r="M3274" s="3" t="str">
        <f t="shared" si="4"/>
        <v/>
      </c>
      <c r="N3274" s="47"/>
    </row>
    <row r="3275" ht="15.75" customHeight="1">
      <c r="B3275" s="3" t="str">
        <f>IF('Prior Yr Data - copy here!'!D3280="","",'Prior Yr Data - copy here!'!D3280)</f>
        <v/>
      </c>
      <c r="C3275" s="3" t="str">
        <f>IF('Prior Yr Data - copy here!'!L3280="","",'Prior Yr Data - copy here!'!L3280)</f>
        <v/>
      </c>
      <c r="D3275" s="3" t="str">
        <f>IF('Prior Yr Data - copy here!'!M3280="","",'Prior Yr Data - copy here!'!M3280)</f>
        <v/>
      </c>
      <c r="E3275" s="46" t="str">
        <f t="shared" si="1"/>
        <v/>
      </c>
      <c r="F3275" s="3" t="str">
        <f t="shared" si="2"/>
        <v/>
      </c>
      <c r="G3275" s="47"/>
      <c r="H3275" s="3"/>
      <c r="I3275" s="3" t="str">
        <f>IF('Two Yrs Prior Data - copy here!'!D3280="","",'Two Yrs Prior Data - copy here!'!D3280)</f>
        <v/>
      </c>
      <c r="J3275" s="3" t="str">
        <f>IF('Two Yrs Prior Data - copy here!'!D3280="","",'Two Yrs Prior Data - copy here!'!L3280)</f>
        <v/>
      </c>
      <c r="K3275" s="3" t="str">
        <f>IF('Two Yrs Prior Data - copy here!'!D3280="","",'Two Yrs Prior Data - copy here!'!M3280)</f>
        <v/>
      </c>
      <c r="L3275" s="46" t="str">
        <f t="shared" si="3"/>
        <v/>
      </c>
      <c r="M3275" s="3" t="str">
        <f t="shared" si="4"/>
        <v/>
      </c>
      <c r="N3275" s="47"/>
    </row>
    <row r="3276" ht="15.75" customHeight="1">
      <c r="B3276" s="3" t="str">
        <f>IF('Prior Yr Data - copy here!'!D3281="","",'Prior Yr Data - copy here!'!D3281)</f>
        <v/>
      </c>
      <c r="C3276" s="3" t="str">
        <f>IF('Prior Yr Data - copy here!'!L3281="","",'Prior Yr Data - copy here!'!L3281)</f>
        <v/>
      </c>
      <c r="D3276" s="3" t="str">
        <f>IF('Prior Yr Data - copy here!'!M3281="","",'Prior Yr Data - copy here!'!M3281)</f>
        <v/>
      </c>
      <c r="E3276" s="46" t="str">
        <f t="shared" si="1"/>
        <v/>
      </c>
      <c r="F3276" s="3" t="str">
        <f t="shared" si="2"/>
        <v/>
      </c>
      <c r="G3276" s="47"/>
      <c r="H3276" s="3"/>
      <c r="I3276" s="3" t="str">
        <f>IF('Two Yrs Prior Data - copy here!'!D3281="","",'Two Yrs Prior Data - copy here!'!D3281)</f>
        <v/>
      </c>
      <c r="J3276" s="3" t="str">
        <f>IF('Two Yrs Prior Data - copy here!'!D3281="","",'Two Yrs Prior Data - copy here!'!L3281)</f>
        <v/>
      </c>
      <c r="K3276" s="3" t="str">
        <f>IF('Two Yrs Prior Data - copy here!'!D3281="","",'Two Yrs Prior Data - copy here!'!M3281)</f>
        <v/>
      </c>
      <c r="L3276" s="46" t="str">
        <f t="shared" si="3"/>
        <v/>
      </c>
      <c r="M3276" s="3" t="str">
        <f t="shared" si="4"/>
        <v/>
      </c>
      <c r="N3276" s="47"/>
    </row>
    <row r="3277" ht="15.75" customHeight="1">
      <c r="B3277" s="3" t="str">
        <f>IF('Prior Yr Data - copy here!'!D3282="","",'Prior Yr Data - copy here!'!D3282)</f>
        <v/>
      </c>
      <c r="C3277" s="3" t="str">
        <f>IF('Prior Yr Data - copy here!'!L3282="","",'Prior Yr Data - copy here!'!L3282)</f>
        <v/>
      </c>
      <c r="D3277" s="3" t="str">
        <f>IF('Prior Yr Data - copy here!'!M3282="","",'Prior Yr Data - copy here!'!M3282)</f>
        <v/>
      </c>
      <c r="E3277" s="46" t="str">
        <f t="shared" si="1"/>
        <v/>
      </c>
      <c r="F3277" s="3" t="str">
        <f t="shared" si="2"/>
        <v/>
      </c>
      <c r="G3277" s="47"/>
      <c r="H3277" s="3"/>
      <c r="I3277" s="3" t="str">
        <f>IF('Two Yrs Prior Data - copy here!'!D3282="","",'Two Yrs Prior Data - copy here!'!D3282)</f>
        <v/>
      </c>
      <c r="J3277" s="3" t="str">
        <f>IF('Two Yrs Prior Data - copy here!'!D3282="","",'Two Yrs Prior Data - copy here!'!L3282)</f>
        <v/>
      </c>
      <c r="K3277" s="3" t="str">
        <f>IF('Two Yrs Prior Data - copy here!'!D3282="","",'Two Yrs Prior Data - copy here!'!M3282)</f>
        <v/>
      </c>
      <c r="L3277" s="46" t="str">
        <f t="shared" si="3"/>
        <v/>
      </c>
      <c r="M3277" s="3" t="str">
        <f t="shared" si="4"/>
        <v/>
      </c>
      <c r="N3277" s="47"/>
    </row>
    <row r="3278" ht="15.75" customHeight="1">
      <c r="B3278" s="3" t="str">
        <f>IF('Prior Yr Data - copy here!'!D3283="","",'Prior Yr Data - copy here!'!D3283)</f>
        <v/>
      </c>
      <c r="C3278" s="3" t="str">
        <f>IF('Prior Yr Data - copy here!'!L3283="","",'Prior Yr Data - copy here!'!L3283)</f>
        <v/>
      </c>
      <c r="D3278" s="3" t="str">
        <f>IF('Prior Yr Data - copy here!'!M3283="","",'Prior Yr Data - copy here!'!M3283)</f>
        <v/>
      </c>
      <c r="E3278" s="46" t="str">
        <f t="shared" si="1"/>
        <v/>
      </c>
      <c r="F3278" s="3" t="str">
        <f t="shared" si="2"/>
        <v/>
      </c>
      <c r="G3278" s="47"/>
      <c r="H3278" s="3"/>
      <c r="I3278" s="3" t="str">
        <f>IF('Two Yrs Prior Data - copy here!'!D3283="","",'Two Yrs Prior Data - copy here!'!D3283)</f>
        <v/>
      </c>
      <c r="J3278" s="3" t="str">
        <f>IF('Two Yrs Prior Data - copy here!'!D3283="","",'Two Yrs Prior Data - copy here!'!L3283)</f>
        <v/>
      </c>
      <c r="K3278" s="3" t="str">
        <f>IF('Two Yrs Prior Data - copy here!'!D3283="","",'Two Yrs Prior Data - copy here!'!M3283)</f>
        <v/>
      </c>
      <c r="L3278" s="46" t="str">
        <f t="shared" si="3"/>
        <v/>
      </c>
      <c r="M3278" s="3" t="str">
        <f t="shared" si="4"/>
        <v/>
      </c>
      <c r="N3278" s="47"/>
    </row>
    <row r="3279" ht="15.75" customHeight="1">
      <c r="B3279" s="3" t="str">
        <f>IF('Prior Yr Data - copy here!'!D3284="","",'Prior Yr Data - copy here!'!D3284)</f>
        <v/>
      </c>
      <c r="C3279" s="3" t="str">
        <f>IF('Prior Yr Data - copy here!'!L3284="","",'Prior Yr Data - copy here!'!L3284)</f>
        <v/>
      </c>
      <c r="D3279" s="3" t="str">
        <f>IF('Prior Yr Data - copy here!'!M3284="","",'Prior Yr Data - copy here!'!M3284)</f>
        <v/>
      </c>
      <c r="E3279" s="46" t="str">
        <f t="shared" si="1"/>
        <v/>
      </c>
      <c r="F3279" s="3" t="str">
        <f t="shared" si="2"/>
        <v/>
      </c>
      <c r="G3279" s="47"/>
      <c r="H3279" s="3"/>
      <c r="I3279" s="3" t="str">
        <f>IF('Two Yrs Prior Data - copy here!'!D3284="","",'Two Yrs Prior Data - copy here!'!D3284)</f>
        <v/>
      </c>
      <c r="J3279" s="3" t="str">
        <f>IF('Two Yrs Prior Data - copy here!'!D3284="","",'Two Yrs Prior Data - copy here!'!L3284)</f>
        <v/>
      </c>
      <c r="K3279" s="3" t="str">
        <f>IF('Two Yrs Prior Data - copy here!'!D3284="","",'Two Yrs Prior Data - copy here!'!M3284)</f>
        <v/>
      </c>
      <c r="L3279" s="46" t="str">
        <f t="shared" si="3"/>
        <v/>
      </c>
      <c r="M3279" s="3" t="str">
        <f t="shared" si="4"/>
        <v/>
      </c>
      <c r="N3279" s="47"/>
    </row>
    <row r="3280" ht="15.75" customHeight="1">
      <c r="B3280" s="3" t="str">
        <f>IF('Prior Yr Data - copy here!'!D3285="","",'Prior Yr Data - copy here!'!D3285)</f>
        <v/>
      </c>
      <c r="C3280" s="3" t="str">
        <f>IF('Prior Yr Data - copy here!'!L3285="","",'Prior Yr Data - copy here!'!L3285)</f>
        <v/>
      </c>
      <c r="D3280" s="3" t="str">
        <f>IF('Prior Yr Data - copy here!'!M3285="","",'Prior Yr Data - copy here!'!M3285)</f>
        <v/>
      </c>
      <c r="E3280" s="46" t="str">
        <f t="shared" si="1"/>
        <v/>
      </c>
      <c r="F3280" s="3" t="str">
        <f t="shared" si="2"/>
        <v/>
      </c>
      <c r="G3280" s="47"/>
      <c r="H3280" s="3"/>
      <c r="I3280" s="3" t="str">
        <f>IF('Two Yrs Prior Data - copy here!'!D3285="","",'Two Yrs Prior Data - copy here!'!D3285)</f>
        <v/>
      </c>
      <c r="J3280" s="3" t="str">
        <f>IF('Two Yrs Prior Data - copy here!'!D3285="","",'Two Yrs Prior Data - copy here!'!L3285)</f>
        <v/>
      </c>
      <c r="K3280" s="3" t="str">
        <f>IF('Two Yrs Prior Data - copy here!'!D3285="","",'Two Yrs Prior Data - copy here!'!M3285)</f>
        <v/>
      </c>
      <c r="L3280" s="46" t="str">
        <f t="shared" si="3"/>
        <v/>
      </c>
      <c r="M3280" s="3" t="str">
        <f t="shared" si="4"/>
        <v/>
      </c>
      <c r="N3280" s="47"/>
    </row>
    <row r="3281" ht="15.75" customHeight="1">
      <c r="B3281" s="3" t="str">
        <f>IF('Prior Yr Data - copy here!'!D3286="","",'Prior Yr Data - copy here!'!D3286)</f>
        <v/>
      </c>
      <c r="C3281" s="3" t="str">
        <f>IF('Prior Yr Data - copy here!'!L3286="","",'Prior Yr Data - copy here!'!L3286)</f>
        <v/>
      </c>
      <c r="D3281" s="3" t="str">
        <f>IF('Prior Yr Data - copy here!'!M3286="","",'Prior Yr Data - copy here!'!M3286)</f>
        <v/>
      </c>
      <c r="E3281" s="46" t="str">
        <f t="shared" si="1"/>
        <v/>
      </c>
      <c r="F3281" s="3" t="str">
        <f t="shared" si="2"/>
        <v/>
      </c>
      <c r="G3281" s="47"/>
      <c r="H3281" s="3"/>
      <c r="I3281" s="3" t="str">
        <f>IF('Two Yrs Prior Data - copy here!'!D3286="","",'Two Yrs Prior Data - copy here!'!D3286)</f>
        <v/>
      </c>
      <c r="J3281" s="3" t="str">
        <f>IF('Two Yrs Prior Data - copy here!'!D3286="","",'Two Yrs Prior Data - copy here!'!L3286)</f>
        <v/>
      </c>
      <c r="K3281" s="3" t="str">
        <f>IF('Two Yrs Prior Data - copy here!'!D3286="","",'Two Yrs Prior Data - copy here!'!M3286)</f>
        <v/>
      </c>
      <c r="L3281" s="46" t="str">
        <f t="shared" si="3"/>
        <v/>
      </c>
      <c r="M3281" s="3" t="str">
        <f t="shared" si="4"/>
        <v/>
      </c>
      <c r="N3281" s="47"/>
    </row>
    <row r="3282" ht="15.75" customHeight="1">
      <c r="B3282" s="3" t="str">
        <f>IF('Prior Yr Data - copy here!'!D3287="","",'Prior Yr Data - copy here!'!D3287)</f>
        <v/>
      </c>
      <c r="C3282" s="3" t="str">
        <f>IF('Prior Yr Data - copy here!'!L3287="","",'Prior Yr Data - copy here!'!L3287)</f>
        <v/>
      </c>
      <c r="D3282" s="3" t="str">
        <f>IF('Prior Yr Data - copy here!'!M3287="","",'Prior Yr Data - copy here!'!M3287)</f>
        <v/>
      </c>
      <c r="E3282" s="46" t="str">
        <f t="shared" si="1"/>
        <v/>
      </c>
      <c r="F3282" s="3" t="str">
        <f t="shared" si="2"/>
        <v/>
      </c>
      <c r="G3282" s="47"/>
      <c r="H3282" s="3"/>
      <c r="I3282" s="3" t="str">
        <f>IF('Two Yrs Prior Data - copy here!'!D3287="","",'Two Yrs Prior Data - copy here!'!D3287)</f>
        <v/>
      </c>
      <c r="J3282" s="3" t="str">
        <f>IF('Two Yrs Prior Data - copy here!'!D3287="","",'Two Yrs Prior Data - copy here!'!L3287)</f>
        <v/>
      </c>
      <c r="K3282" s="3" t="str">
        <f>IF('Two Yrs Prior Data - copy here!'!D3287="","",'Two Yrs Prior Data - copy here!'!M3287)</f>
        <v/>
      </c>
      <c r="L3282" s="46" t="str">
        <f t="shared" si="3"/>
        <v/>
      </c>
      <c r="M3282" s="3" t="str">
        <f t="shared" si="4"/>
        <v/>
      </c>
      <c r="N3282" s="47"/>
    </row>
    <row r="3283" ht="15.75" customHeight="1">
      <c r="B3283" s="3" t="str">
        <f>IF('Prior Yr Data - copy here!'!D3288="","",'Prior Yr Data - copy here!'!D3288)</f>
        <v/>
      </c>
      <c r="C3283" s="3" t="str">
        <f>IF('Prior Yr Data - copy here!'!L3288="","",'Prior Yr Data - copy here!'!L3288)</f>
        <v/>
      </c>
      <c r="D3283" s="3" t="str">
        <f>IF('Prior Yr Data - copy here!'!M3288="","",'Prior Yr Data - copy here!'!M3288)</f>
        <v/>
      </c>
      <c r="E3283" s="46" t="str">
        <f t="shared" si="1"/>
        <v/>
      </c>
      <c r="F3283" s="3" t="str">
        <f t="shared" si="2"/>
        <v/>
      </c>
      <c r="G3283" s="47"/>
      <c r="H3283" s="3"/>
      <c r="I3283" s="3" t="str">
        <f>IF('Two Yrs Prior Data - copy here!'!D3288="","",'Two Yrs Prior Data - copy here!'!D3288)</f>
        <v/>
      </c>
      <c r="J3283" s="3" t="str">
        <f>IF('Two Yrs Prior Data - copy here!'!D3288="","",'Two Yrs Prior Data - copy here!'!L3288)</f>
        <v/>
      </c>
      <c r="K3283" s="3" t="str">
        <f>IF('Two Yrs Prior Data - copy here!'!D3288="","",'Two Yrs Prior Data - copy here!'!M3288)</f>
        <v/>
      </c>
      <c r="L3283" s="46" t="str">
        <f t="shared" si="3"/>
        <v/>
      </c>
      <c r="M3283" s="3" t="str">
        <f t="shared" si="4"/>
        <v/>
      </c>
      <c r="N3283" s="47"/>
    </row>
    <row r="3284" ht="15.75" customHeight="1">
      <c r="B3284" s="3" t="str">
        <f>IF('Prior Yr Data - copy here!'!D3289="","",'Prior Yr Data - copy here!'!D3289)</f>
        <v/>
      </c>
      <c r="C3284" s="3" t="str">
        <f>IF('Prior Yr Data - copy here!'!L3289="","",'Prior Yr Data - copy here!'!L3289)</f>
        <v/>
      </c>
      <c r="D3284" s="3" t="str">
        <f>IF('Prior Yr Data - copy here!'!M3289="","",'Prior Yr Data - copy here!'!M3289)</f>
        <v/>
      </c>
      <c r="E3284" s="46" t="str">
        <f t="shared" si="1"/>
        <v/>
      </c>
      <c r="F3284" s="3" t="str">
        <f t="shared" si="2"/>
        <v/>
      </c>
      <c r="G3284" s="47"/>
      <c r="H3284" s="3"/>
      <c r="I3284" s="3" t="str">
        <f>IF('Two Yrs Prior Data - copy here!'!D3289="","",'Two Yrs Prior Data - copy here!'!D3289)</f>
        <v/>
      </c>
      <c r="J3284" s="3" t="str">
        <f>IF('Two Yrs Prior Data - copy here!'!D3289="","",'Two Yrs Prior Data - copy here!'!L3289)</f>
        <v/>
      </c>
      <c r="K3284" s="3" t="str">
        <f>IF('Two Yrs Prior Data - copy here!'!D3289="","",'Two Yrs Prior Data - copy here!'!M3289)</f>
        <v/>
      </c>
      <c r="L3284" s="46" t="str">
        <f t="shared" si="3"/>
        <v/>
      </c>
      <c r="M3284" s="3" t="str">
        <f t="shared" si="4"/>
        <v/>
      </c>
      <c r="N3284" s="47"/>
    </row>
    <row r="3285" ht="15.75" customHeight="1">
      <c r="B3285" s="3" t="str">
        <f>IF('Prior Yr Data - copy here!'!D3290="","",'Prior Yr Data - copy here!'!D3290)</f>
        <v/>
      </c>
      <c r="C3285" s="3" t="str">
        <f>IF('Prior Yr Data - copy here!'!L3290="","",'Prior Yr Data - copy here!'!L3290)</f>
        <v/>
      </c>
      <c r="D3285" s="3" t="str">
        <f>IF('Prior Yr Data - copy here!'!M3290="","",'Prior Yr Data - copy here!'!M3290)</f>
        <v/>
      </c>
      <c r="E3285" s="46" t="str">
        <f t="shared" si="1"/>
        <v/>
      </c>
      <c r="F3285" s="3" t="str">
        <f t="shared" si="2"/>
        <v/>
      </c>
      <c r="G3285" s="47"/>
      <c r="H3285" s="3"/>
      <c r="I3285" s="3" t="str">
        <f>IF('Two Yrs Prior Data - copy here!'!D3290="","",'Two Yrs Prior Data - copy here!'!D3290)</f>
        <v/>
      </c>
      <c r="J3285" s="3" t="str">
        <f>IF('Two Yrs Prior Data - copy here!'!D3290="","",'Two Yrs Prior Data - copy here!'!L3290)</f>
        <v/>
      </c>
      <c r="K3285" s="3" t="str">
        <f>IF('Two Yrs Prior Data - copy here!'!D3290="","",'Two Yrs Prior Data - copy here!'!M3290)</f>
        <v/>
      </c>
      <c r="L3285" s="46" t="str">
        <f t="shared" si="3"/>
        <v/>
      </c>
      <c r="M3285" s="3" t="str">
        <f t="shared" si="4"/>
        <v/>
      </c>
      <c r="N3285" s="47"/>
    </row>
    <row r="3286" ht="15.75" customHeight="1">
      <c r="B3286" s="3" t="str">
        <f>IF('Prior Yr Data - copy here!'!D3291="","",'Prior Yr Data - copy here!'!D3291)</f>
        <v/>
      </c>
      <c r="C3286" s="3" t="str">
        <f>IF('Prior Yr Data - copy here!'!L3291="","",'Prior Yr Data - copy here!'!L3291)</f>
        <v/>
      </c>
      <c r="D3286" s="3" t="str">
        <f>IF('Prior Yr Data - copy here!'!M3291="","",'Prior Yr Data - copy here!'!M3291)</f>
        <v/>
      </c>
      <c r="E3286" s="46" t="str">
        <f t="shared" si="1"/>
        <v/>
      </c>
      <c r="F3286" s="3" t="str">
        <f t="shared" si="2"/>
        <v/>
      </c>
      <c r="G3286" s="47"/>
      <c r="H3286" s="3"/>
      <c r="I3286" s="3" t="str">
        <f>IF('Two Yrs Prior Data - copy here!'!D3291="","",'Two Yrs Prior Data - copy here!'!D3291)</f>
        <v/>
      </c>
      <c r="J3286" s="3" t="str">
        <f>IF('Two Yrs Prior Data - copy here!'!D3291="","",'Two Yrs Prior Data - copy here!'!L3291)</f>
        <v/>
      </c>
      <c r="K3286" s="3" t="str">
        <f>IF('Two Yrs Prior Data - copy here!'!D3291="","",'Two Yrs Prior Data - copy here!'!M3291)</f>
        <v/>
      </c>
      <c r="L3286" s="46" t="str">
        <f t="shared" si="3"/>
        <v/>
      </c>
      <c r="M3286" s="3" t="str">
        <f t="shared" si="4"/>
        <v/>
      </c>
      <c r="N3286" s="47"/>
    </row>
    <row r="3287" ht="15.75" customHeight="1">
      <c r="B3287" s="3" t="str">
        <f>IF('Prior Yr Data - copy here!'!D3292="","",'Prior Yr Data - copy here!'!D3292)</f>
        <v/>
      </c>
      <c r="C3287" s="3" t="str">
        <f>IF('Prior Yr Data - copy here!'!L3292="","",'Prior Yr Data - copy here!'!L3292)</f>
        <v/>
      </c>
      <c r="D3287" s="3" t="str">
        <f>IF('Prior Yr Data - copy here!'!M3292="","",'Prior Yr Data - copy here!'!M3292)</f>
        <v/>
      </c>
      <c r="E3287" s="46" t="str">
        <f t="shared" si="1"/>
        <v/>
      </c>
      <c r="F3287" s="3" t="str">
        <f t="shared" si="2"/>
        <v/>
      </c>
      <c r="G3287" s="47"/>
      <c r="H3287" s="3"/>
      <c r="I3287" s="3" t="str">
        <f>IF('Two Yrs Prior Data - copy here!'!D3292="","",'Two Yrs Prior Data - copy here!'!D3292)</f>
        <v/>
      </c>
      <c r="J3287" s="3" t="str">
        <f>IF('Two Yrs Prior Data - copy here!'!D3292="","",'Two Yrs Prior Data - copy here!'!L3292)</f>
        <v/>
      </c>
      <c r="K3287" s="3" t="str">
        <f>IF('Two Yrs Prior Data - copy here!'!D3292="","",'Two Yrs Prior Data - copy here!'!M3292)</f>
        <v/>
      </c>
      <c r="L3287" s="46" t="str">
        <f t="shared" si="3"/>
        <v/>
      </c>
      <c r="M3287" s="3" t="str">
        <f t="shared" si="4"/>
        <v/>
      </c>
      <c r="N3287" s="47"/>
    </row>
    <row r="3288" ht="15.75" customHeight="1">
      <c r="B3288" s="3" t="str">
        <f>IF('Prior Yr Data - copy here!'!D3293="","",'Prior Yr Data - copy here!'!D3293)</f>
        <v/>
      </c>
      <c r="C3288" s="3" t="str">
        <f>IF('Prior Yr Data - copy here!'!L3293="","",'Prior Yr Data - copy here!'!L3293)</f>
        <v/>
      </c>
      <c r="D3288" s="3" t="str">
        <f>IF('Prior Yr Data - copy here!'!M3293="","",'Prior Yr Data - copy here!'!M3293)</f>
        <v/>
      </c>
      <c r="E3288" s="46" t="str">
        <f t="shared" si="1"/>
        <v/>
      </c>
      <c r="F3288" s="3" t="str">
        <f t="shared" si="2"/>
        <v/>
      </c>
      <c r="G3288" s="47"/>
      <c r="H3288" s="3"/>
      <c r="I3288" s="3" t="str">
        <f>IF('Two Yrs Prior Data - copy here!'!D3293="","",'Two Yrs Prior Data - copy here!'!D3293)</f>
        <v/>
      </c>
      <c r="J3288" s="3" t="str">
        <f>IF('Two Yrs Prior Data - copy here!'!D3293="","",'Two Yrs Prior Data - copy here!'!L3293)</f>
        <v/>
      </c>
      <c r="K3288" s="3" t="str">
        <f>IF('Two Yrs Prior Data - copy here!'!D3293="","",'Two Yrs Prior Data - copy here!'!M3293)</f>
        <v/>
      </c>
      <c r="L3288" s="46" t="str">
        <f t="shared" si="3"/>
        <v/>
      </c>
      <c r="M3288" s="3" t="str">
        <f t="shared" si="4"/>
        <v/>
      </c>
      <c r="N3288" s="47"/>
    </row>
    <row r="3289" ht="15.75" customHeight="1">
      <c r="B3289" s="3" t="str">
        <f>IF('Prior Yr Data - copy here!'!D3294="","",'Prior Yr Data - copy here!'!D3294)</f>
        <v/>
      </c>
      <c r="C3289" s="3" t="str">
        <f>IF('Prior Yr Data - copy here!'!L3294="","",'Prior Yr Data - copy here!'!L3294)</f>
        <v/>
      </c>
      <c r="D3289" s="3" t="str">
        <f>IF('Prior Yr Data - copy here!'!M3294="","",'Prior Yr Data - copy here!'!M3294)</f>
        <v/>
      </c>
      <c r="E3289" s="46" t="str">
        <f t="shared" si="1"/>
        <v/>
      </c>
      <c r="F3289" s="3" t="str">
        <f t="shared" si="2"/>
        <v/>
      </c>
      <c r="G3289" s="47"/>
      <c r="H3289" s="3"/>
      <c r="I3289" s="3" t="str">
        <f>IF('Two Yrs Prior Data - copy here!'!D3294="","",'Two Yrs Prior Data - copy here!'!D3294)</f>
        <v/>
      </c>
      <c r="J3289" s="3" t="str">
        <f>IF('Two Yrs Prior Data - copy here!'!D3294="","",'Two Yrs Prior Data - copy here!'!L3294)</f>
        <v/>
      </c>
      <c r="K3289" s="3" t="str">
        <f>IF('Two Yrs Prior Data - copy here!'!D3294="","",'Two Yrs Prior Data - copy here!'!M3294)</f>
        <v/>
      </c>
      <c r="L3289" s="46" t="str">
        <f t="shared" si="3"/>
        <v/>
      </c>
      <c r="M3289" s="3" t="str">
        <f t="shared" si="4"/>
        <v/>
      </c>
      <c r="N3289" s="47"/>
    </row>
    <row r="3290" ht="15.75" customHeight="1">
      <c r="B3290" s="3" t="str">
        <f>IF('Prior Yr Data - copy here!'!D3295="","",'Prior Yr Data - copy here!'!D3295)</f>
        <v/>
      </c>
      <c r="C3290" s="3" t="str">
        <f>IF('Prior Yr Data - copy here!'!L3295="","",'Prior Yr Data - copy here!'!L3295)</f>
        <v/>
      </c>
      <c r="D3290" s="3" t="str">
        <f>IF('Prior Yr Data - copy here!'!M3295="","",'Prior Yr Data - copy here!'!M3295)</f>
        <v/>
      </c>
      <c r="E3290" s="46" t="str">
        <f t="shared" si="1"/>
        <v/>
      </c>
      <c r="F3290" s="3" t="str">
        <f t="shared" si="2"/>
        <v/>
      </c>
      <c r="G3290" s="47"/>
      <c r="H3290" s="3"/>
      <c r="I3290" s="3" t="str">
        <f>IF('Two Yrs Prior Data - copy here!'!D3295="","",'Two Yrs Prior Data - copy here!'!D3295)</f>
        <v/>
      </c>
      <c r="J3290" s="3" t="str">
        <f>IF('Two Yrs Prior Data - copy here!'!D3295="","",'Two Yrs Prior Data - copy here!'!L3295)</f>
        <v/>
      </c>
      <c r="K3290" s="3" t="str">
        <f>IF('Two Yrs Prior Data - copy here!'!D3295="","",'Two Yrs Prior Data - copy here!'!M3295)</f>
        <v/>
      </c>
      <c r="L3290" s="46" t="str">
        <f t="shared" si="3"/>
        <v/>
      </c>
      <c r="M3290" s="3" t="str">
        <f t="shared" si="4"/>
        <v/>
      </c>
      <c r="N3290" s="47"/>
    </row>
    <row r="3291" ht="15.75" customHeight="1">
      <c r="B3291" s="3" t="str">
        <f>IF('Prior Yr Data - copy here!'!D3296="","",'Prior Yr Data - copy here!'!D3296)</f>
        <v/>
      </c>
      <c r="C3291" s="3" t="str">
        <f>IF('Prior Yr Data - copy here!'!L3296="","",'Prior Yr Data - copy here!'!L3296)</f>
        <v/>
      </c>
      <c r="D3291" s="3" t="str">
        <f>IF('Prior Yr Data - copy here!'!M3296="","",'Prior Yr Data - copy here!'!M3296)</f>
        <v/>
      </c>
      <c r="E3291" s="46" t="str">
        <f t="shared" si="1"/>
        <v/>
      </c>
      <c r="F3291" s="3" t="str">
        <f t="shared" si="2"/>
        <v/>
      </c>
      <c r="G3291" s="47"/>
      <c r="H3291" s="3"/>
      <c r="I3291" s="3" t="str">
        <f>IF('Two Yrs Prior Data - copy here!'!D3296="","",'Two Yrs Prior Data - copy here!'!D3296)</f>
        <v/>
      </c>
      <c r="J3291" s="3" t="str">
        <f>IF('Two Yrs Prior Data - copy here!'!D3296="","",'Two Yrs Prior Data - copy here!'!L3296)</f>
        <v/>
      </c>
      <c r="K3291" s="3" t="str">
        <f>IF('Two Yrs Prior Data - copy here!'!D3296="","",'Two Yrs Prior Data - copy here!'!M3296)</f>
        <v/>
      </c>
      <c r="L3291" s="46" t="str">
        <f t="shared" si="3"/>
        <v/>
      </c>
      <c r="M3291" s="3" t="str">
        <f t="shared" si="4"/>
        <v/>
      </c>
      <c r="N3291" s="47"/>
    </row>
    <row r="3292" ht="15.75" customHeight="1">
      <c r="B3292" s="3" t="str">
        <f>IF('Prior Yr Data - copy here!'!D3297="","",'Prior Yr Data - copy here!'!D3297)</f>
        <v/>
      </c>
      <c r="C3292" s="3" t="str">
        <f>IF('Prior Yr Data - copy here!'!L3297="","",'Prior Yr Data - copy here!'!L3297)</f>
        <v/>
      </c>
      <c r="D3292" s="3" t="str">
        <f>IF('Prior Yr Data - copy here!'!M3297="","",'Prior Yr Data - copy here!'!M3297)</f>
        <v/>
      </c>
      <c r="E3292" s="46" t="str">
        <f t="shared" si="1"/>
        <v/>
      </c>
      <c r="F3292" s="3" t="str">
        <f t="shared" si="2"/>
        <v/>
      </c>
      <c r="G3292" s="47"/>
      <c r="H3292" s="3"/>
      <c r="I3292" s="3" t="str">
        <f>IF('Two Yrs Prior Data - copy here!'!D3297="","",'Two Yrs Prior Data - copy here!'!D3297)</f>
        <v/>
      </c>
      <c r="J3292" s="3" t="str">
        <f>IF('Two Yrs Prior Data - copy here!'!D3297="","",'Two Yrs Prior Data - copy here!'!L3297)</f>
        <v/>
      </c>
      <c r="K3292" s="3" t="str">
        <f>IF('Two Yrs Prior Data - copy here!'!D3297="","",'Two Yrs Prior Data - copy here!'!M3297)</f>
        <v/>
      </c>
      <c r="L3292" s="46" t="str">
        <f t="shared" si="3"/>
        <v/>
      </c>
      <c r="M3292" s="3" t="str">
        <f t="shared" si="4"/>
        <v/>
      </c>
      <c r="N3292" s="47"/>
    </row>
    <row r="3293" ht="15.75" customHeight="1">
      <c r="B3293" s="3" t="str">
        <f>IF('Prior Yr Data - copy here!'!D3298="","",'Prior Yr Data - copy here!'!D3298)</f>
        <v/>
      </c>
      <c r="C3293" s="3" t="str">
        <f>IF('Prior Yr Data - copy here!'!L3298="","",'Prior Yr Data - copy here!'!L3298)</f>
        <v/>
      </c>
      <c r="D3293" s="3" t="str">
        <f>IF('Prior Yr Data - copy here!'!M3298="","",'Prior Yr Data - copy here!'!M3298)</f>
        <v/>
      </c>
      <c r="E3293" s="46" t="str">
        <f t="shared" si="1"/>
        <v/>
      </c>
      <c r="F3293" s="3" t="str">
        <f t="shared" si="2"/>
        <v/>
      </c>
      <c r="G3293" s="47"/>
      <c r="H3293" s="3"/>
      <c r="I3293" s="3" t="str">
        <f>IF('Two Yrs Prior Data - copy here!'!D3298="","",'Two Yrs Prior Data - copy here!'!D3298)</f>
        <v/>
      </c>
      <c r="J3293" s="3" t="str">
        <f>IF('Two Yrs Prior Data - copy here!'!D3298="","",'Two Yrs Prior Data - copy here!'!L3298)</f>
        <v/>
      </c>
      <c r="K3293" s="3" t="str">
        <f>IF('Two Yrs Prior Data - copy here!'!D3298="","",'Two Yrs Prior Data - copy here!'!M3298)</f>
        <v/>
      </c>
      <c r="L3293" s="46" t="str">
        <f t="shared" si="3"/>
        <v/>
      </c>
      <c r="M3293" s="3" t="str">
        <f t="shared" si="4"/>
        <v/>
      </c>
      <c r="N3293" s="47"/>
    </row>
    <row r="3294" ht="15.75" customHeight="1">
      <c r="B3294" s="3" t="str">
        <f>IF('Prior Yr Data - copy here!'!D3299="","",'Prior Yr Data - copy here!'!D3299)</f>
        <v/>
      </c>
      <c r="C3294" s="3" t="str">
        <f>IF('Prior Yr Data - copy here!'!L3299="","",'Prior Yr Data - copy here!'!L3299)</f>
        <v/>
      </c>
      <c r="D3294" s="3" t="str">
        <f>IF('Prior Yr Data - copy here!'!M3299="","",'Prior Yr Data - copy here!'!M3299)</f>
        <v/>
      </c>
      <c r="E3294" s="46" t="str">
        <f t="shared" si="1"/>
        <v/>
      </c>
      <c r="F3294" s="3" t="str">
        <f t="shared" si="2"/>
        <v/>
      </c>
      <c r="G3294" s="47"/>
      <c r="H3294" s="3"/>
      <c r="I3294" s="3" t="str">
        <f>IF('Two Yrs Prior Data - copy here!'!D3299="","",'Two Yrs Prior Data - copy here!'!D3299)</f>
        <v/>
      </c>
      <c r="J3294" s="3" t="str">
        <f>IF('Two Yrs Prior Data - copy here!'!D3299="","",'Two Yrs Prior Data - copy here!'!L3299)</f>
        <v/>
      </c>
      <c r="K3294" s="3" t="str">
        <f>IF('Two Yrs Prior Data - copy here!'!D3299="","",'Two Yrs Prior Data - copy here!'!M3299)</f>
        <v/>
      </c>
      <c r="L3294" s="46" t="str">
        <f t="shared" si="3"/>
        <v/>
      </c>
      <c r="M3294" s="3" t="str">
        <f t="shared" si="4"/>
        <v/>
      </c>
      <c r="N3294" s="47"/>
    </row>
    <row r="3295" ht="15.75" customHeight="1">
      <c r="B3295" s="3" t="str">
        <f>IF('Prior Yr Data - copy here!'!D3300="","",'Prior Yr Data - copy here!'!D3300)</f>
        <v/>
      </c>
      <c r="C3295" s="3" t="str">
        <f>IF('Prior Yr Data - copy here!'!L3300="","",'Prior Yr Data - copy here!'!L3300)</f>
        <v/>
      </c>
      <c r="D3295" s="3" t="str">
        <f>IF('Prior Yr Data - copy here!'!M3300="","",'Prior Yr Data - copy here!'!M3300)</f>
        <v/>
      </c>
      <c r="E3295" s="46" t="str">
        <f t="shared" si="1"/>
        <v/>
      </c>
      <c r="F3295" s="3" t="str">
        <f t="shared" si="2"/>
        <v/>
      </c>
      <c r="G3295" s="47"/>
      <c r="H3295" s="3"/>
      <c r="I3295" s="3" t="str">
        <f>IF('Two Yrs Prior Data - copy here!'!D3300="","",'Two Yrs Prior Data - copy here!'!D3300)</f>
        <v/>
      </c>
      <c r="J3295" s="3" t="str">
        <f>IF('Two Yrs Prior Data - copy here!'!D3300="","",'Two Yrs Prior Data - copy here!'!L3300)</f>
        <v/>
      </c>
      <c r="K3295" s="3" t="str">
        <f>IF('Two Yrs Prior Data - copy here!'!D3300="","",'Two Yrs Prior Data - copy here!'!M3300)</f>
        <v/>
      </c>
      <c r="L3295" s="46" t="str">
        <f t="shared" si="3"/>
        <v/>
      </c>
      <c r="M3295" s="3" t="str">
        <f t="shared" si="4"/>
        <v/>
      </c>
      <c r="N3295" s="47"/>
    </row>
    <row r="3296" ht="15.75" customHeight="1">
      <c r="B3296" s="3" t="str">
        <f>IF('Prior Yr Data - copy here!'!D3301="","",'Prior Yr Data - copy here!'!D3301)</f>
        <v/>
      </c>
      <c r="C3296" s="3" t="str">
        <f>IF('Prior Yr Data - copy here!'!L3301="","",'Prior Yr Data - copy here!'!L3301)</f>
        <v/>
      </c>
      <c r="D3296" s="3" t="str">
        <f>IF('Prior Yr Data - copy here!'!M3301="","",'Prior Yr Data - copy here!'!M3301)</f>
        <v/>
      </c>
      <c r="E3296" s="46" t="str">
        <f t="shared" si="1"/>
        <v/>
      </c>
      <c r="F3296" s="3" t="str">
        <f t="shared" si="2"/>
        <v/>
      </c>
      <c r="G3296" s="47"/>
      <c r="H3296" s="3"/>
      <c r="I3296" s="3" t="str">
        <f>IF('Two Yrs Prior Data - copy here!'!D3301="","",'Two Yrs Prior Data - copy here!'!D3301)</f>
        <v/>
      </c>
      <c r="J3296" s="3" t="str">
        <f>IF('Two Yrs Prior Data - copy here!'!D3301="","",'Two Yrs Prior Data - copy here!'!L3301)</f>
        <v/>
      </c>
      <c r="K3296" s="3" t="str">
        <f>IF('Two Yrs Prior Data - copy here!'!D3301="","",'Two Yrs Prior Data - copy here!'!M3301)</f>
        <v/>
      </c>
      <c r="L3296" s="46" t="str">
        <f t="shared" si="3"/>
        <v/>
      </c>
      <c r="M3296" s="3" t="str">
        <f t="shared" si="4"/>
        <v/>
      </c>
      <c r="N3296" s="47"/>
    </row>
    <row r="3297" ht="15.75" customHeight="1">
      <c r="B3297" s="3" t="str">
        <f>IF('Prior Yr Data - copy here!'!D3302="","",'Prior Yr Data - copy here!'!D3302)</f>
        <v/>
      </c>
      <c r="C3297" s="3" t="str">
        <f>IF('Prior Yr Data - copy here!'!L3302="","",'Prior Yr Data - copy here!'!L3302)</f>
        <v/>
      </c>
      <c r="D3297" s="3" t="str">
        <f>IF('Prior Yr Data - copy here!'!M3302="","",'Prior Yr Data - copy here!'!M3302)</f>
        <v/>
      </c>
      <c r="E3297" s="46" t="str">
        <f t="shared" si="1"/>
        <v/>
      </c>
      <c r="F3297" s="3" t="str">
        <f t="shared" si="2"/>
        <v/>
      </c>
      <c r="G3297" s="47"/>
      <c r="H3297" s="3"/>
      <c r="I3297" s="3" t="str">
        <f>IF('Two Yrs Prior Data - copy here!'!D3302="","",'Two Yrs Prior Data - copy here!'!D3302)</f>
        <v/>
      </c>
      <c r="J3297" s="3" t="str">
        <f>IF('Two Yrs Prior Data - copy here!'!D3302="","",'Two Yrs Prior Data - copy here!'!L3302)</f>
        <v/>
      </c>
      <c r="K3297" s="3" t="str">
        <f>IF('Two Yrs Prior Data - copy here!'!D3302="","",'Two Yrs Prior Data - copy here!'!M3302)</f>
        <v/>
      </c>
      <c r="L3297" s="46" t="str">
        <f t="shared" si="3"/>
        <v/>
      </c>
      <c r="M3297" s="3" t="str">
        <f t="shared" si="4"/>
        <v/>
      </c>
      <c r="N3297" s="47"/>
    </row>
    <row r="3298" ht="15.75" customHeight="1">
      <c r="B3298" s="3" t="str">
        <f>IF('Prior Yr Data - copy here!'!D3303="","",'Prior Yr Data - copy here!'!D3303)</f>
        <v/>
      </c>
      <c r="C3298" s="3" t="str">
        <f>IF('Prior Yr Data - copy here!'!L3303="","",'Prior Yr Data - copy here!'!L3303)</f>
        <v/>
      </c>
      <c r="D3298" s="3" t="str">
        <f>IF('Prior Yr Data - copy here!'!M3303="","",'Prior Yr Data - copy here!'!M3303)</f>
        <v/>
      </c>
      <c r="E3298" s="46" t="str">
        <f t="shared" si="1"/>
        <v/>
      </c>
      <c r="F3298" s="3" t="str">
        <f t="shared" si="2"/>
        <v/>
      </c>
      <c r="G3298" s="47"/>
      <c r="H3298" s="3"/>
      <c r="I3298" s="3" t="str">
        <f>IF('Two Yrs Prior Data - copy here!'!D3303="","",'Two Yrs Prior Data - copy here!'!D3303)</f>
        <v/>
      </c>
      <c r="J3298" s="3" t="str">
        <f>IF('Two Yrs Prior Data - copy here!'!D3303="","",'Two Yrs Prior Data - copy here!'!L3303)</f>
        <v/>
      </c>
      <c r="K3298" s="3" t="str">
        <f>IF('Two Yrs Prior Data - copy here!'!D3303="","",'Two Yrs Prior Data - copy here!'!M3303)</f>
        <v/>
      </c>
      <c r="L3298" s="46" t="str">
        <f t="shared" si="3"/>
        <v/>
      </c>
      <c r="M3298" s="3" t="str">
        <f t="shared" si="4"/>
        <v/>
      </c>
      <c r="N3298" s="47"/>
    </row>
    <row r="3299" ht="15.75" customHeight="1">
      <c r="B3299" s="3" t="str">
        <f>IF('Prior Yr Data - copy here!'!D3304="","",'Prior Yr Data - copy here!'!D3304)</f>
        <v/>
      </c>
      <c r="C3299" s="3" t="str">
        <f>IF('Prior Yr Data - copy here!'!L3304="","",'Prior Yr Data - copy here!'!L3304)</f>
        <v/>
      </c>
      <c r="D3299" s="3" t="str">
        <f>IF('Prior Yr Data - copy here!'!M3304="","",'Prior Yr Data - copy here!'!M3304)</f>
        <v/>
      </c>
      <c r="E3299" s="46" t="str">
        <f t="shared" si="1"/>
        <v/>
      </c>
      <c r="F3299" s="3" t="str">
        <f t="shared" si="2"/>
        <v/>
      </c>
      <c r="G3299" s="47"/>
      <c r="H3299" s="3"/>
      <c r="I3299" s="3" t="str">
        <f>IF('Two Yrs Prior Data - copy here!'!D3304="","",'Two Yrs Prior Data - copy here!'!D3304)</f>
        <v/>
      </c>
      <c r="J3299" s="3" t="str">
        <f>IF('Two Yrs Prior Data - copy here!'!D3304="","",'Two Yrs Prior Data - copy here!'!L3304)</f>
        <v/>
      </c>
      <c r="K3299" s="3" t="str">
        <f>IF('Two Yrs Prior Data - copy here!'!D3304="","",'Two Yrs Prior Data - copy here!'!M3304)</f>
        <v/>
      </c>
      <c r="L3299" s="46" t="str">
        <f t="shared" si="3"/>
        <v/>
      </c>
      <c r="M3299" s="3" t="str">
        <f t="shared" si="4"/>
        <v/>
      </c>
      <c r="N3299" s="47"/>
    </row>
    <row r="3300" ht="15.75" customHeight="1">
      <c r="B3300" s="3" t="str">
        <f>IF('Prior Yr Data - copy here!'!D3305="","",'Prior Yr Data - copy here!'!D3305)</f>
        <v/>
      </c>
      <c r="C3300" s="3" t="str">
        <f>IF('Prior Yr Data - copy here!'!L3305="","",'Prior Yr Data - copy here!'!L3305)</f>
        <v/>
      </c>
      <c r="D3300" s="3" t="str">
        <f>IF('Prior Yr Data - copy here!'!M3305="","",'Prior Yr Data - copy here!'!M3305)</f>
        <v/>
      </c>
      <c r="E3300" s="46" t="str">
        <f t="shared" si="1"/>
        <v/>
      </c>
      <c r="F3300" s="3" t="str">
        <f t="shared" si="2"/>
        <v/>
      </c>
      <c r="G3300" s="47"/>
      <c r="H3300" s="3"/>
      <c r="I3300" s="3" t="str">
        <f>IF('Two Yrs Prior Data - copy here!'!D3305="","",'Two Yrs Prior Data - copy here!'!D3305)</f>
        <v/>
      </c>
      <c r="J3300" s="3" t="str">
        <f>IF('Two Yrs Prior Data - copy here!'!D3305="","",'Two Yrs Prior Data - copy here!'!L3305)</f>
        <v/>
      </c>
      <c r="K3300" s="3" t="str">
        <f>IF('Two Yrs Prior Data - copy here!'!D3305="","",'Two Yrs Prior Data - copy here!'!M3305)</f>
        <v/>
      </c>
      <c r="L3300" s="46" t="str">
        <f t="shared" si="3"/>
        <v/>
      </c>
      <c r="M3300" s="3" t="str">
        <f t="shared" si="4"/>
        <v/>
      </c>
      <c r="N3300" s="47"/>
    </row>
    <row r="3301" ht="15.75" customHeight="1">
      <c r="B3301" s="3" t="str">
        <f>IF('Prior Yr Data - copy here!'!D3306="","",'Prior Yr Data - copy here!'!D3306)</f>
        <v/>
      </c>
      <c r="C3301" s="3" t="str">
        <f>IF('Prior Yr Data - copy here!'!L3306="","",'Prior Yr Data - copy here!'!L3306)</f>
        <v/>
      </c>
      <c r="D3301" s="3" t="str">
        <f>IF('Prior Yr Data - copy here!'!M3306="","",'Prior Yr Data - copy here!'!M3306)</f>
        <v/>
      </c>
      <c r="E3301" s="46" t="str">
        <f t="shared" si="1"/>
        <v/>
      </c>
      <c r="F3301" s="3" t="str">
        <f t="shared" si="2"/>
        <v/>
      </c>
      <c r="G3301" s="47"/>
      <c r="H3301" s="3"/>
      <c r="I3301" s="3" t="str">
        <f>IF('Two Yrs Prior Data - copy here!'!D3306="","",'Two Yrs Prior Data - copy here!'!D3306)</f>
        <v/>
      </c>
      <c r="J3301" s="3" t="str">
        <f>IF('Two Yrs Prior Data - copy here!'!D3306="","",'Two Yrs Prior Data - copy here!'!L3306)</f>
        <v/>
      </c>
      <c r="K3301" s="3" t="str">
        <f>IF('Two Yrs Prior Data - copy here!'!D3306="","",'Two Yrs Prior Data - copy here!'!M3306)</f>
        <v/>
      </c>
      <c r="L3301" s="46" t="str">
        <f t="shared" si="3"/>
        <v/>
      </c>
      <c r="M3301" s="3" t="str">
        <f t="shared" si="4"/>
        <v/>
      </c>
      <c r="N3301" s="47"/>
    </row>
    <row r="3302" ht="15.75" customHeight="1">
      <c r="B3302" s="3" t="str">
        <f>IF('Prior Yr Data - copy here!'!D3307="","",'Prior Yr Data - copy here!'!D3307)</f>
        <v/>
      </c>
      <c r="C3302" s="3" t="str">
        <f>IF('Prior Yr Data - copy here!'!L3307="","",'Prior Yr Data - copy here!'!L3307)</f>
        <v/>
      </c>
      <c r="D3302" s="3" t="str">
        <f>IF('Prior Yr Data - copy here!'!M3307="","",'Prior Yr Data - copy here!'!M3307)</f>
        <v/>
      </c>
      <c r="E3302" s="46" t="str">
        <f t="shared" si="1"/>
        <v/>
      </c>
      <c r="F3302" s="3" t="str">
        <f t="shared" si="2"/>
        <v/>
      </c>
      <c r="G3302" s="47"/>
      <c r="H3302" s="3"/>
      <c r="I3302" s="3" t="str">
        <f>IF('Two Yrs Prior Data - copy here!'!D3307="","",'Two Yrs Prior Data - copy here!'!D3307)</f>
        <v/>
      </c>
      <c r="J3302" s="3" t="str">
        <f>IF('Two Yrs Prior Data - copy here!'!D3307="","",'Two Yrs Prior Data - copy here!'!L3307)</f>
        <v/>
      </c>
      <c r="K3302" s="3" t="str">
        <f>IF('Two Yrs Prior Data - copy here!'!D3307="","",'Two Yrs Prior Data - copy here!'!M3307)</f>
        <v/>
      </c>
      <c r="L3302" s="46" t="str">
        <f t="shared" si="3"/>
        <v/>
      </c>
      <c r="M3302" s="3" t="str">
        <f t="shared" si="4"/>
        <v/>
      </c>
      <c r="N3302" s="47"/>
    </row>
    <row r="3303" ht="15.75" customHeight="1">
      <c r="B3303" s="3" t="str">
        <f>IF('Prior Yr Data - copy here!'!D3308="","",'Prior Yr Data - copy here!'!D3308)</f>
        <v/>
      </c>
      <c r="C3303" s="3" t="str">
        <f>IF('Prior Yr Data - copy here!'!L3308="","",'Prior Yr Data - copy here!'!L3308)</f>
        <v/>
      </c>
      <c r="D3303" s="3" t="str">
        <f>IF('Prior Yr Data - copy here!'!M3308="","",'Prior Yr Data - copy here!'!M3308)</f>
        <v/>
      </c>
      <c r="E3303" s="46" t="str">
        <f t="shared" si="1"/>
        <v/>
      </c>
      <c r="F3303" s="3" t="str">
        <f t="shared" si="2"/>
        <v/>
      </c>
      <c r="G3303" s="47"/>
      <c r="H3303" s="3"/>
      <c r="I3303" s="3" t="str">
        <f>IF('Two Yrs Prior Data - copy here!'!D3308="","",'Two Yrs Prior Data - copy here!'!D3308)</f>
        <v/>
      </c>
      <c r="J3303" s="3" t="str">
        <f>IF('Two Yrs Prior Data - copy here!'!D3308="","",'Two Yrs Prior Data - copy here!'!L3308)</f>
        <v/>
      </c>
      <c r="K3303" s="3" t="str">
        <f>IF('Two Yrs Prior Data - copy here!'!D3308="","",'Two Yrs Prior Data - copy here!'!M3308)</f>
        <v/>
      </c>
      <c r="L3303" s="46" t="str">
        <f t="shared" si="3"/>
        <v/>
      </c>
      <c r="M3303" s="3" t="str">
        <f t="shared" si="4"/>
        <v/>
      </c>
      <c r="N3303" s="47"/>
    </row>
    <row r="3304" ht="15.75" customHeight="1">
      <c r="B3304" s="3" t="str">
        <f>IF('Prior Yr Data - copy here!'!D3309="","",'Prior Yr Data - copy here!'!D3309)</f>
        <v/>
      </c>
      <c r="C3304" s="3" t="str">
        <f>IF('Prior Yr Data - copy here!'!L3309="","",'Prior Yr Data - copy here!'!L3309)</f>
        <v/>
      </c>
      <c r="D3304" s="3" t="str">
        <f>IF('Prior Yr Data - copy here!'!M3309="","",'Prior Yr Data - copy here!'!M3309)</f>
        <v/>
      </c>
      <c r="E3304" s="46" t="str">
        <f t="shared" si="1"/>
        <v/>
      </c>
      <c r="F3304" s="3" t="str">
        <f t="shared" si="2"/>
        <v/>
      </c>
      <c r="G3304" s="47"/>
      <c r="H3304" s="3"/>
      <c r="I3304" s="3" t="str">
        <f>IF('Two Yrs Prior Data - copy here!'!D3309="","",'Two Yrs Prior Data - copy here!'!D3309)</f>
        <v/>
      </c>
      <c r="J3304" s="3" t="str">
        <f>IF('Two Yrs Prior Data - copy here!'!D3309="","",'Two Yrs Prior Data - copy here!'!L3309)</f>
        <v/>
      </c>
      <c r="K3304" s="3" t="str">
        <f>IF('Two Yrs Prior Data - copy here!'!D3309="","",'Two Yrs Prior Data - copy here!'!M3309)</f>
        <v/>
      </c>
      <c r="L3304" s="46" t="str">
        <f t="shared" si="3"/>
        <v/>
      </c>
      <c r="M3304" s="3" t="str">
        <f t="shared" si="4"/>
        <v/>
      </c>
      <c r="N3304" s="47"/>
    </row>
    <row r="3305" ht="15.75" customHeight="1">
      <c r="B3305" s="3" t="str">
        <f>IF('Prior Yr Data - copy here!'!D3310="","",'Prior Yr Data - copy here!'!D3310)</f>
        <v/>
      </c>
      <c r="C3305" s="3" t="str">
        <f>IF('Prior Yr Data - copy here!'!L3310="","",'Prior Yr Data - copy here!'!L3310)</f>
        <v/>
      </c>
      <c r="D3305" s="3" t="str">
        <f>IF('Prior Yr Data - copy here!'!M3310="","",'Prior Yr Data - copy here!'!M3310)</f>
        <v/>
      </c>
      <c r="E3305" s="46" t="str">
        <f t="shared" si="1"/>
        <v/>
      </c>
      <c r="F3305" s="3" t="str">
        <f t="shared" si="2"/>
        <v/>
      </c>
      <c r="G3305" s="47"/>
      <c r="H3305" s="3"/>
      <c r="I3305" s="3" t="str">
        <f>IF('Two Yrs Prior Data - copy here!'!D3310="","",'Two Yrs Prior Data - copy here!'!D3310)</f>
        <v/>
      </c>
      <c r="J3305" s="3" t="str">
        <f>IF('Two Yrs Prior Data - copy here!'!D3310="","",'Two Yrs Prior Data - copy here!'!L3310)</f>
        <v/>
      </c>
      <c r="K3305" s="3" t="str">
        <f>IF('Two Yrs Prior Data - copy here!'!D3310="","",'Two Yrs Prior Data - copy here!'!M3310)</f>
        <v/>
      </c>
      <c r="L3305" s="46" t="str">
        <f t="shared" si="3"/>
        <v/>
      </c>
      <c r="M3305" s="3" t="str">
        <f t="shared" si="4"/>
        <v/>
      </c>
      <c r="N3305" s="47"/>
    </row>
    <row r="3306" ht="15.75" customHeight="1">
      <c r="B3306" s="3" t="str">
        <f>IF('Prior Yr Data - copy here!'!D3311="","",'Prior Yr Data - copy here!'!D3311)</f>
        <v/>
      </c>
      <c r="C3306" s="3" t="str">
        <f>IF('Prior Yr Data - copy here!'!L3311="","",'Prior Yr Data - copy here!'!L3311)</f>
        <v/>
      </c>
      <c r="D3306" s="3" t="str">
        <f>IF('Prior Yr Data - copy here!'!M3311="","",'Prior Yr Data - copy here!'!M3311)</f>
        <v/>
      </c>
      <c r="E3306" s="46" t="str">
        <f t="shared" si="1"/>
        <v/>
      </c>
      <c r="F3306" s="3" t="str">
        <f t="shared" si="2"/>
        <v/>
      </c>
      <c r="G3306" s="47"/>
      <c r="H3306" s="3"/>
      <c r="I3306" s="3" t="str">
        <f>IF('Two Yrs Prior Data - copy here!'!D3311="","",'Two Yrs Prior Data - copy here!'!D3311)</f>
        <v/>
      </c>
      <c r="J3306" s="3" t="str">
        <f>IF('Two Yrs Prior Data - copy here!'!D3311="","",'Two Yrs Prior Data - copy here!'!L3311)</f>
        <v/>
      </c>
      <c r="K3306" s="3" t="str">
        <f>IF('Two Yrs Prior Data - copy here!'!D3311="","",'Two Yrs Prior Data - copy here!'!M3311)</f>
        <v/>
      </c>
      <c r="L3306" s="46" t="str">
        <f t="shared" si="3"/>
        <v/>
      </c>
      <c r="M3306" s="3" t="str">
        <f t="shared" si="4"/>
        <v/>
      </c>
      <c r="N3306" s="47"/>
    </row>
    <row r="3307" ht="15.75" customHeight="1">
      <c r="B3307" s="3" t="str">
        <f>IF('Prior Yr Data - copy here!'!D3312="","",'Prior Yr Data - copy here!'!D3312)</f>
        <v/>
      </c>
      <c r="C3307" s="3" t="str">
        <f>IF('Prior Yr Data - copy here!'!L3312="","",'Prior Yr Data - copy here!'!L3312)</f>
        <v/>
      </c>
      <c r="D3307" s="3" t="str">
        <f>IF('Prior Yr Data - copy here!'!M3312="","",'Prior Yr Data - copy here!'!M3312)</f>
        <v/>
      </c>
      <c r="E3307" s="46" t="str">
        <f t="shared" si="1"/>
        <v/>
      </c>
      <c r="F3307" s="3" t="str">
        <f t="shared" si="2"/>
        <v/>
      </c>
      <c r="G3307" s="47"/>
      <c r="H3307" s="3"/>
      <c r="I3307" s="3" t="str">
        <f>IF('Two Yrs Prior Data - copy here!'!D3312="","",'Two Yrs Prior Data - copy here!'!D3312)</f>
        <v/>
      </c>
      <c r="J3307" s="3" t="str">
        <f>IF('Two Yrs Prior Data - copy here!'!D3312="","",'Two Yrs Prior Data - copy here!'!L3312)</f>
        <v/>
      </c>
      <c r="K3307" s="3" t="str">
        <f>IF('Two Yrs Prior Data - copy here!'!D3312="","",'Two Yrs Prior Data - copy here!'!M3312)</f>
        <v/>
      </c>
      <c r="L3307" s="46" t="str">
        <f t="shared" si="3"/>
        <v/>
      </c>
      <c r="M3307" s="3" t="str">
        <f t="shared" si="4"/>
        <v/>
      </c>
      <c r="N3307" s="47"/>
    </row>
    <row r="3308" ht="15.75" customHeight="1">
      <c r="B3308" s="3" t="str">
        <f>IF('Prior Yr Data - copy here!'!D3313="","",'Prior Yr Data - copy here!'!D3313)</f>
        <v/>
      </c>
      <c r="C3308" s="3" t="str">
        <f>IF('Prior Yr Data - copy here!'!L3313="","",'Prior Yr Data - copy here!'!L3313)</f>
        <v/>
      </c>
      <c r="D3308" s="3" t="str">
        <f>IF('Prior Yr Data - copy here!'!M3313="","",'Prior Yr Data - copy here!'!M3313)</f>
        <v/>
      </c>
      <c r="E3308" s="46" t="str">
        <f t="shared" si="1"/>
        <v/>
      </c>
      <c r="F3308" s="3" t="str">
        <f t="shared" si="2"/>
        <v/>
      </c>
      <c r="G3308" s="47"/>
      <c r="H3308" s="3"/>
      <c r="I3308" s="3" t="str">
        <f>IF('Two Yrs Prior Data - copy here!'!D3313="","",'Two Yrs Prior Data - copy here!'!D3313)</f>
        <v/>
      </c>
      <c r="J3308" s="3" t="str">
        <f>IF('Two Yrs Prior Data - copy here!'!D3313="","",'Two Yrs Prior Data - copy here!'!L3313)</f>
        <v/>
      </c>
      <c r="K3308" s="3" t="str">
        <f>IF('Two Yrs Prior Data - copy here!'!D3313="","",'Two Yrs Prior Data - copy here!'!M3313)</f>
        <v/>
      </c>
      <c r="L3308" s="46" t="str">
        <f t="shared" si="3"/>
        <v/>
      </c>
      <c r="M3308" s="3" t="str">
        <f t="shared" si="4"/>
        <v/>
      </c>
      <c r="N3308" s="47"/>
    </row>
    <row r="3309" ht="15.75" customHeight="1">
      <c r="B3309" s="3" t="str">
        <f>IF('Prior Yr Data - copy here!'!D3314="","",'Prior Yr Data - copy here!'!D3314)</f>
        <v/>
      </c>
      <c r="C3309" s="3" t="str">
        <f>IF('Prior Yr Data - copy here!'!L3314="","",'Prior Yr Data - copy here!'!L3314)</f>
        <v/>
      </c>
      <c r="D3309" s="3" t="str">
        <f>IF('Prior Yr Data - copy here!'!M3314="","",'Prior Yr Data - copy here!'!M3314)</f>
        <v/>
      </c>
      <c r="E3309" s="46" t="str">
        <f t="shared" si="1"/>
        <v/>
      </c>
      <c r="F3309" s="3" t="str">
        <f t="shared" si="2"/>
        <v/>
      </c>
      <c r="G3309" s="47"/>
      <c r="H3309" s="3"/>
      <c r="I3309" s="3" t="str">
        <f>IF('Two Yrs Prior Data - copy here!'!D3314="","",'Two Yrs Prior Data - copy here!'!D3314)</f>
        <v/>
      </c>
      <c r="J3309" s="3" t="str">
        <f>IF('Two Yrs Prior Data - copy here!'!D3314="","",'Two Yrs Prior Data - copy here!'!L3314)</f>
        <v/>
      </c>
      <c r="K3309" s="3" t="str">
        <f>IF('Two Yrs Prior Data - copy here!'!D3314="","",'Two Yrs Prior Data - copy here!'!M3314)</f>
        <v/>
      </c>
      <c r="L3309" s="46" t="str">
        <f t="shared" si="3"/>
        <v/>
      </c>
      <c r="M3309" s="3" t="str">
        <f t="shared" si="4"/>
        <v/>
      </c>
      <c r="N3309" s="47"/>
    </row>
    <row r="3310" ht="15.75" customHeight="1">
      <c r="B3310" s="3" t="str">
        <f>IF('Prior Yr Data - copy here!'!D3315="","",'Prior Yr Data - copy here!'!D3315)</f>
        <v/>
      </c>
      <c r="C3310" s="3" t="str">
        <f>IF('Prior Yr Data - copy here!'!L3315="","",'Prior Yr Data - copy here!'!L3315)</f>
        <v/>
      </c>
      <c r="D3310" s="3" t="str">
        <f>IF('Prior Yr Data - copy here!'!M3315="","",'Prior Yr Data - copy here!'!M3315)</f>
        <v/>
      </c>
      <c r="E3310" s="46" t="str">
        <f t="shared" si="1"/>
        <v/>
      </c>
      <c r="F3310" s="3" t="str">
        <f t="shared" si="2"/>
        <v/>
      </c>
      <c r="G3310" s="47"/>
      <c r="H3310" s="3"/>
      <c r="I3310" s="3" t="str">
        <f>IF('Two Yrs Prior Data - copy here!'!D3315="","",'Two Yrs Prior Data - copy here!'!D3315)</f>
        <v/>
      </c>
      <c r="J3310" s="3" t="str">
        <f>IF('Two Yrs Prior Data - copy here!'!D3315="","",'Two Yrs Prior Data - copy here!'!L3315)</f>
        <v/>
      </c>
      <c r="K3310" s="3" t="str">
        <f>IF('Two Yrs Prior Data - copy here!'!D3315="","",'Two Yrs Prior Data - copy here!'!M3315)</f>
        <v/>
      </c>
      <c r="L3310" s="46" t="str">
        <f t="shared" si="3"/>
        <v/>
      </c>
      <c r="M3310" s="3" t="str">
        <f t="shared" si="4"/>
        <v/>
      </c>
      <c r="N3310" s="47"/>
    </row>
    <row r="3311" ht="15.75" customHeight="1">
      <c r="B3311" s="3" t="str">
        <f>IF('Prior Yr Data - copy here!'!D3316="","",'Prior Yr Data - copy here!'!D3316)</f>
        <v/>
      </c>
      <c r="C3311" s="3" t="str">
        <f>IF('Prior Yr Data - copy here!'!L3316="","",'Prior Yr Data - copy here!'!L3316)</f>
        <v/>
      </c>
      <c r="D3311" s="3" t="str">
        <f>IF('Prior Yr Data - copy here!'!M3316="","",'Prior Yr Data - copy here!'!M3316)</f>
        <v/>
      </c>
      <c r="E3311" s="46" t="str">
        <f t="shared" si="1"/>
        <v/>
      </c>
      <c r="F3311" s="3" t="str">
        <f t="shared" si="2"/>
        <v/>
      </c>
      <c r="G3311" s="47"/>
      <c r="H3311" s="3"/>
      <c r="I3311" s="3" t="str">
        <f>IF('Two Yrs Prior Data - copy here!'!D3316="","",'Two Yrs Prior Data - copy here!'!D3316)</f>
        <v/>
      </c>
      <c r="J3311" s="3" t="str">
        <f>IF('Two Yrs Prior Data - copy here!'!D3316="","",'Two Yrs Prior Data - copy here!'!L3316)</f>
        <v/>
      </c>
      <c r="K3311" s="3" t="str">
        <f>IF('Two Yrs Prior Data - copy here!'!D3316="","",'Two Yrs Prior Data - copy here!'!M3316)</f>
        <v/>
      </c>
      <c r="L3311" s="46" t="str">
        <f t="shared" si="3"/>
        <v/>
      </c>
      <c r="M3311" s="3" t="str">
        <f t="shared" si="4"/>
        <v/>
      </c>
      <c r="N3311" s="47"/>
    </row>
    <row r="3312" ht="15.75" customHeight="1">
      <c r="B3312" s="3" t="str">
        <f>IF('Prior Yr Data - copy here!'!D3317="","",'Prior Yr Data - copy here!'!D3317)</f>
        <v/>
      </c>
      <c r="C3312" s="3" t="str">
        <f>IF('Prior Yr Data - copy here!'!L3317="","",'Prior Yr Data - copy here!'!L3317)</f>
        <v/>
      </c>
      <c r="D3312" s="3" t="str">
        <f>IF('Prior Yr Data - copy here!'!M3317="","",'Prior Yr Data - copy here!'!M3317)</f>
        <v/>
      </c>
      <c r="E3312" s="46" t="str">
        <f t="shared" si="1"/>
        <v/>
      </c>
      <c r="F3312" s="3" t="str">
        <f t="shared" si="2"/>
        <v/>
      </c>
      <c r="G3312" s="47"/>
      <c r="H3312" s="3"/>
      <c r="I3312" s="3" t="str">
        <f>IF('Two Yrs Prior Data - copy here!'!D3317="","",'Two Yrs Prior Data - copy here!'!D3317)</f>
        <v/>
      </c>
      <c r="J3312" s="3" t="str">
        <f>IF('Two Yrs Prior Data - copy here!'!D3317="","",'Two Yrs Prior Data - copy here!'!L3317)</f>
        <v/>
      </c>
      <c r="K3312" s="3" t="str">
        <f>IF('Two Yrs Prior Data - copy here!'!D3317="","",'Two Yrs Prior Data - copy here!'!M3317)</f>
        <v/>
      </c>
      <c r="L3312" s="46" t="str">
        <f t="shared" si="3"/>
        <v/>
      </c>
      <c r="M3312" s="3" t="str">
        <f t="shared" si="4"/>
        <v/>
      </c>
      <c r="N3312" s="47"/>
    </row>
    <row r="3313" ht="15.75" customHeight="1">
      <c r="B3313" s="3" t="str">
        <f>IF('Prior Yr Data - copy here!'!D3318="","",'Prior Yr Data - copy here!'!D3318)</f>
        <v/>
      </c>
      <c r="C3313" s="3" t="str">
        <f>IF('Prior Yr Data - copy here!'!L3318="","",'Prior Yr Data - copy here!'!L3318)</f>
        <v/>
      </c>
      <c r="D3313" s="3" t="str">
        <f>IF('Prior Yr Data - copy here!'!M3318="","",'Prior Yr Data - copy here!'!M3318)</f>
        <v/>
      </c>
      <c r="E3313" s="46" t="str">
        <f t="shared" si="1"/>
        <v/>
      </c>
      <c r="F3313" s="3" t="str">
        <f t="shared" si="2"/>
        <v/>
      </c>
      <c r="G3313" s="47"/>
      <c r="H3313" s="3"/>
      <c r="I3313" s="3" t="str">
        <f>IF('Two Yrs Prior Data - copy here!'!D3318="","",'Two Yrs Prior Data - copy here!'!D3318)</f>
        <v/>
      </c>
      <c r="J3313" s="3" t="str">
        <f>IF('Two Yrs Prior Data - copy here!'!D3318="","",'Two Yrs Prior Data - copy here!'!L3318)</f>
        <v/>
      </c>
      <c r="K3313" s="3" t="str">
        <f>IF('Two Yrs Prior Data - copy here!'!D3318="","",'Two Yrs Prior Data - copy here!'!M3318)</f>
        <v/>
      </c>
      <c r="L3313" s="46" t="str">
        <f t="shared" si="3"/>
        <v/>
      </c>
      <c r="M3313" s="3" t="str">
        <f t="shared" si="4"/>
        <v/>
      </c>
      <c r="N3313" s="47"/>
    </row>
    <row r="3314" ht="15.75" customHeight="1">
      <c r="B3314" s="3" t="str">
        <f>IF('Prior Yr Data - copy here!'!D3319="","",'Prior Yr Data - copy here!'!D3319)</f>
        <v/>
      </c>
      <c r="C3314" s="3" t="str">
        <f>IF('Prior Yr Data - copy here!'!L3319="","",'Prior Yr Data - copy here!'!L3319)</f>
        <v/>
      </c>
      <c r="D3314" s="3" t="str">
        <f>IF('Prior Yr Data - copy here!'!M3319="","",'Prior Yr Data - copy here!'!M3319)</f>
        <v/>
      </c>
      <c r="E3314" s="46" t="str">
        <f t="shared" si="1"/>
        <v/>
      </c>
      <c r="F3314" s="3" t="str">
        <f t="shared" si="2"/>
        <v/>
      </c>
      <c r="G3314" s="47"/>
      <c r="H3314" s="3"/>
      <c r="I3314" s="3" t="str">
        <f>IF('Two Yrs Prior Data - copy here!'!D3319="","",'Two Yrs Prior Data - copy here!'!D3319)</f>
        <v/>
      </c>
      <c r="J3314" s="3" t="str">
        <f>IF('Two Yrs Prior Data - copy here!'!D3319="","",'Two Yrs Prior Data - copy here!'!L3319)</f>
        <v/>
      </c>
      <c r="K3314" s="3" t="str">
        <f>IF('Two Yrs Prior Data - copy here!'!D3319="","",'Two Yrs Prior Data - copy here!'!M3319)</f>
        <v/>
      </c>
      <c r="L3314" s="46" t="str">
        <f t="shared" si="3"/>
        <v/>
      </c>
      <c r="M3314" s="3" t="str">
        <f t="shared" si="4"/>
        <v/>
      </c>
      <c r="N3314" s="47"/>
    </row>
    <row r="3315" ht="15.75" customHeight="1">
      <c r="B3315" s="3" t="str">
        <f>IF('Prior Yr Data - copy here!'!D3320="","",'Prior Yr Data - copy here!'!D3320)</f>
        <v/>
      </c>
      <c r="C3315" s="3" t="str">
        <f>IF('Prior Yr Data - copy here!'!L3320="","",'Prior Yr Data - copy here!'!L3320)</f>
        <v/>
      </c>
      <c r="D3315" s="3" t="str">
        <f>IF('Prior Yr Data - copy here!'!M3320="","",'Prior Yr Data - copy here!'!M3320)</f>
        <v/>
      </c>
      <c r="E3315" s="46" t="str">
        <f t="shared" si="1"/>
        <v/>
      </c>
      <c r="F3315" s="3" t="str">
        <f t="shared" si="2"/>
        <v/>
      </c>
      <c r="G3315" s="47"/>
      <c r="H3315" s="3"/>
      <c r="I3315" s="3" t="str">
        <f>IF('Two Yrs Prior Data - copy here!'!D3320="","",'Two Yrs Prior Data - copy here!'!D3320)</f>
        <v/>
      </c>
      <c r="J3315" s="3" t="str">
        <f>IF('Two Yrs Prior Data - copy here!'!D3320="","",'Two Yrs Prior Data - copy here!'!L3320)</f>
        <v/>
      </c>
      <c r="K3315" s="3" t="str">
        <f>IF('Two Yrs Prior Data - copy here!'!D3320="","",'Two Yrs Prior Data - copy here!'!M3320)</f>
        <v/>
      </c>
      <c r="L3315" s="46" t="str">
        <f t="shared" si="3"/>
        <v/>
      </c>
      <c r="M3315" s="3" t="str">
        <f t="shared" si="4"/>
        <v/>
      </c>
      <c r="N3315" s="47"/>
    </row>
    <row r="3316" ht="15.75" customHeight="1">
      <c r="B3316" s="3" t="str">
        <f>IF('Prior Yr Data - copy here!'!D3321="","",'Prior Yr Data - copy here!'!D3321)</f>
        <v/>
      </c>
      <c r="C3316" s="3" t="str">
        <f>IF('Prior Yr Data - copy here!'!L3321="","",'Prior Yr Data - copy here!'!L3321)</f>
        <v/>
      </c>
      <c r="D3316" s="3" t="str">
        <f>IF('Prior Yr Data - copy here!'!M3321="","",'Prior Yr Data - copy here!'!M3321)</f>
        <v/>
      </c>
      <c r="E3316" s="46" t="str">
        <f t="shared" si="1"/>
        <v/>
      </c>
      <c r="F3316" s="3" t="str">
        <f t="shared" si="2"/>
        <v/>
      </c>
      <c r="G3316" s="47"/>
      <c r="H3316" s="3"/>
      <c r="I3316" s="3" t="str">
        <f>IF('Two Yrs Prior Data - copy here!'!D3321="","",'Two Yrs Prior Data - copy here!'!D3321)</f>
        <v/>
      </c>
      <c r="J3316" s="3" t="str">
        <f>IF('Two Yrs Prior Data - copy here!'!D3321="","",'Two Yrs Prior Data - copy here!'!L3321)</f>
        <v/>
      </c>
      <c r="K3316" s="3" t="str">
        <f>IF('Two Yrs Prior Data - copy here!'!D3321="","",'Two Yrs Prior Data - copy here!'!M3321)</f>
        <v/>
      </c>
      <c r="L3316" s="46" t="str">
        <f t="shared" si="3"/>
        <v/>
      </c>
      <c r="M3316" s="3" t="str">
        <f t="shared" si="4"/>
        <v/>
      </c>
      <c r="N3316" s="47"/>
    </row>
    <row r="3317" ht="15.75" customHeight="1">
      <c r="B3317" s="3" t="str">
        <f>IF('Prior Yr Data - copy here!'!D3322="","",'Prior Yr Data - copy here!'!D3322)</f>
        <v/>
      </c>
      <c r="C3317" s="3" t="str">
        <f>IF('Prior Yr Data - copy here!'!L3322="","",'Prior Yr Data - copy here!'!L3322)</f>
        <v/>
      </c>
      <c r="D3317" s="3" t="str">
        <f>IF('Prior Yr Data - copy here!'!M3322="","",'Prior Yr Data - copy here!'!M3322)</f>
        <v/>
      </c>
      <c r="E3317" s="46" t="str">
        <f t="shared" si="1"/>
        <v/>
      </c>
      <c r="F3317" s="3" t="str">
        <f t="shared" si="2"/>
        <v/>
      </c>
      <c r="G3317" s="47"/>
      <c r="H3317" s="3"/>
      <c r="I3317" s="3" t="str">
        <f>IF('Two Yrs Prior Data - copy here!'!D3322="","",'Two Yrs Prior Data - copy here!'!D3322)</f>
        <v/>
      </c>
      <c r="J3317" s="3" t="str">
        <f>IF('Two Yrs Prior Data - copy here!'!D3322="","",'Two Yrs Prior Data - copy here!'!L3322)</f>
        <v/>
      </c>
      <c r="K3317" s="3" t="str">
        <f>IF('Two Yrs Prior Data - copy here!'!D3322="","",'Two Yrs Prior Data - copy here!'!M3322)</f>
        <v/>
      </c>
      <c r="L3317" s="46" t="str">
        <f t="shared" si="3"/>
        <v/>
      </c>
      <c r="M3317" s="3" t="str">
        <f t="shared" si="4"/>
        <v/>
      </c>
      <c r="N3317" s="47"/>
    </row>
    <row r="3318" ht="15.75" customHeight="1">
      <c r="B3318" s="3" t="str">
        <f>IF('Prior Yr Data - copy here!'!D3323="","",'Prior Yr Data - copy here!'!D3323)</f>
        <v/>
      </c>
      <c r="C3318" s="3" t="str">
        <f>IF('Prior Yr Data - copy here!'!L3323="","",'Prior Yr Data - copy here!'!L3323)</f>
        <v/>
      </c>
      <c r="D3318" s="3" t="str">
        <f>IF('Prior Yr Data - copy here!'!M3323="","",'Prior Yr Data - copy here!'!M3323)</f>
        <v/>
      </c>
      <c r="E3318" s="46" t="str">
        <f t="shared" si="1"/>
        <v/>
      </c>
      <c r="F3318" s="3" t="str">
        <f t="shared" si="2"/>
        <v/>
      </c>
      <c r="G3318" s="47"/>
      <c r="H3318" s="3"/>
      <c r="I3318" s="3" t="str">
        <f>IF('Two Yrs Prior Data - copy here!'!D3323="","",'Two Yrs Prior Data - copy here!'!D3323)</f>
        <v/>
      </c>
      <c r="J3318" s="3" t="str">
        <f>IF('Two Yrs Prior Data - copy here!'!D3323="","",'Two Yrs Prior Data - copy here!'!L3323)</f>
        <v/>
      </c>
      <c r="K3318" s="3" t="str">
        <f>IF('Two Yrs Prior Data - copy here!'!D3323="","",'Two Yrs Prior Data - copy here!'!M3323)</f>
        <v/>
      </c>
      <c r="L3318" s="46" t="str">
        <f t="shared" si="3"/>
        <v/>
      </c>
      <c r="M3318" s="3" t="str">
        <f t="shared" si="4"/>
        <v/>
      </c>
      <c r="N3318" s="47"/>
    </row>
    <row r="3319" ht="15.75" customHeight="1">
      <c r="B3319" s="3" t="str">
        <f>IF('Prior Yr Data - copy here!'!D3324="","",'Prior Yr Data - copy here!'!D3324)</f>
        <v/>
      </c>
      <c r="C3319" s="3" t="str">
        <f>IF('Prior Yr Data - copy here!'!L3324="","",'Prior Yr Data - copy here!'!L3324)</f>
        <v/>
      </c>
      <c r="D3319" s="3" t="str">
        <f>IF('Prior Yr Data - copy here!'!M3324="","",'Prior Yr Data - copy here!'!M3324)</f>
        <v/>
      </c>
      <c r="E3319" s="46" t="str">
        <f t="shared" si="1"/>
        <v/>
      </c>
      <c r="F3319" s="3" t="str">
        <f t="shared" si="2"/>
        <v/>
      </c>
      <c r="G3319" s="47"/>
      <c r="H3319" s="3"/>
      <c r="I3319" s="3" t="str">
        <f>IF('Two Yrs Prior Data - copy here!'!D3324="","",'Two Yrs Prior Data - copy here!'!D3324)</f>
        <v/>
      </c>
      <c r="J3319" s="3" t="str">
        <f>IF('Two Yrs Prior Data - copy here!'!D3324="","",'Two Yrs Prior Data - copy here!'!L3324)</f>
        <v/>
      </c>
      <c r="K3319" s="3" t="str">
        <f>IF('Two Yrs Prior Data - copy here!'!D3324="","",'Two Yrs Prior Data - copy here!'!M3324)</f>
        <v/>
      </c>
      <c r="L3319" s="46" t="str">
        <f t="shared" si="3"/>
        <v/>
      </c>
      <c r="M3319" s="3" t="str">
        <f t="shared" si="4"/>
        <v/>
      </c>
      <c r="N3319" s="47"/>
    </row>
    <row r="3320" ht="15.75" customHeight="1">
      <c r="B3320" s="3" t="str">
        <f>IF('Prior Yr Data - copy here!'!D3325="","",'Prior Yr Data - copy here!'!D3325)</f>
        <v/>
      </c>
      <c r="C3320" s="3" t="str">
        <f>IF('Prior Yr Data - copy here!'!L3325="","",'Prior Yr Data - copy here!'!L3325)</f>
        <v/>
      </c>
      <c r="D3320" s="3" t="str">
        <f>IF('Prior Yr Data - copy here!'!M3325="","",'Prior Yr Data - copy here!'!M3325)</f>
        <v/>
      </c>
      <c r="E3320" s="46" t="str">
        <f t="shared" si="1"/>
        <v/>
      </c>
      <c r="F3320" s="3" t="str">
        <f t="shared" si="2"/>
        <v/>
      </c>
      <c r="G3320" s="47"/>
      <c r="H3320" s="3"/>
      <c r="I3320" s="3" t="str">
        <f>IF('Two Yrs Prior Data - copy here!'!D3325="","",'Two Yrs Prior Data - copy here!'!D3325)</f>
        <v/>
      </c>
      <c r="J3320" s="3" t="str">
        <f>IF('Two Yrs Prior Data - copy here!'!D3325="","",'Two Yrs Prior Data - copy here!'!L3325)</f>
        <v/>
      </c>
      <c r="K3320" s="3" t="str">
        <f>IF('Two Yrs Prior Data - copy here!'!D3325="","",'Two Yrs Prior Data - copy here!'!M3325)</f>
        <v/>
      </c>
      <c r="L3320" s="46" t="str">
        <f t="shared" si="3"/>
        <v/>
      </c>
      <c r="M3320" s="3" t="str">
        <f t="shared" si="4"/>
        <v/>
      </c>
      <c r="N3320" s="47"/>
    </row>
    <row r="3321" ht="15.75" customHeight="1">
      <c r="B3321" s="3" t="str">
        <f>IF('Prior Yr Data - copy here!'!D3326="","",'Prior Yr Data - copy here!'!D3326)</f>
        <v/>
      </c>
      <c r="C3321" s="3" t="str">
        <f>IF('Prior Yr Data - copy here!'!L3326="","",'Prior Yr Data - copy here!'!L3326)</f>
        <v/>
      </c>
      <c r="D3321" s="3" t="str">
        <f>IF('Prior Yr Data - copy here!'!M3326="","",'Prior Yr Data - copy here!'!M3326)</f>
        <v/>
      </c>
      <c r="E3321" s="46" t="str">
        <f t="shared" si="1"/>
        <v/>
      </c>
      <c r="F3321" s="3" t="str">
        <f t="shared" si="2"/>
        <v/>
      </c>
      <c r="G3321" s="47"/>
      <c r="H3321" s="3"/>
      <c r="I3321" s="3" t="str">
        <f>IF('Two Yrs Prior Data - copy here!'!D3326="","",'Two Yrs Prior Data - copy here!'!D3326)</f>
        <v/>
      </c>
      <c r="J3321" s="3" t="str">
        <f>IF('Two Yrs Prior Data - copy here!'!D3326="","",'Two Yrs Prior Data - copy here!'!L3326)</f>
        <v/>
      </c>
      <c r="K3321" s="3" t="str">
        <f>IF('Two Yrs Prior Data - copy here!'!D3326="","",'Two Yrs Prior Data - copy here!'!M3326)</f>
        <v/>
      </c>
      <c r="L3321" s="46" t="str">
        <f t="shared" si="3"/>
        <v/>
      </c>
      <c r="M3321" s="3" t="str">
        <f t="shared" si="4"/>
        <v/>
      </c>
      <c r="N3321" s="47"/>
    </row>
    <row r="3322" ht="15.75" customHeight="1">
      <c r="B3322" s="3" t="str">
        <f>IF('Prior Yr Data - copy here!'!D3327="","",'Prior Yr Data - copy here!'!D3327)</f>
        <v/>
      </c>
      <c r="C3322" s="3" t="str">
        <f>IF('Prior Yr Data - copy here!'!L3327="","",'Prior Yr Data - copy here!'!L3327)</f>
        <v/>
      </c>
      <c r="D3322" s="3" t="str">
        <f>IF('Prior Yr Data - copy here!'!M3327="","",'Prior Yr Data - copy here!'!M3327)</f>
        <v/>
      </c>
      <c r="E3322" s="46" t="str">
        <f t="shared" si="1"/>
        <v/>
      </c>
      <c r="F3322" s="3" t="str">
        <f t="shared" si="2"/>
        <v/>
      </c>
      <c r="G3322" s="47"/>
      <c r="H3322" s="3"/>
      <c r="I3322" s="3" t="str">
        <f>IF('Two Yrs Prior Data - copy here!'!D3327="","",'Two Yrs Prior Data - copy here!'!D3327)</f>
        <v/>
      </c>
      <c r="J3322" s="3" t="str">
        <f>IF('Two Yrs Prior Data - copy here!'!D3327="","",'Two Yrs Prior Data - copy here!'!L3327)</f>
        <v/>
      </c>
      <c r="K3322" s="3" t="str">
        <f>IF('Two Yrs Prior Data - copy here!'!D3327="","",'Two Yrs Prior Data - copy here!'!M3327)</f>
        <v/>
      </c>
      <c r="L3322" s="46" t="str">
        <f t="shared" si="3"/>
        <v/>
      </c>
      <c r="M3322" s="3" t="str">
        <f t="shared" si="4"/>
        <v/>
      </c>
      <c r="N3322" s="47"/>
    </row>
    <row r="3323" ht="15.75" customHeight="1">
      <c r="B3323" s="3" t="str">
        <f>IF('Prior Yr Data - copy here!'!D3328="","",'Prior Yr Data - copy here!'!D3328)</f>
        <v/>
      </c>
      <c r="C3323" s="3" t="str">
        <f>IF('Prior Yr Data - copy here!'!L3328="","",'Prior Yr Data - copy here!'!L3328)</f>
        <v/>
      </c>
      <c r="D3323" s="3" t="str">
        <f>IF('Prior Yr Data - copy here!'!M3328="","",'Prior Yr Data - copy here!'!M3328)</f>
        <v/>
      </c>
      <c r="E3323" s="46" t="str">
        <f t="shared" si="1"/>
        <v/>
      </c>
      <c r="F3323" s="3" t="str">
        <f t="shared" si="2"/>
        <v/>
      </c>
      <c r="G3323" s="47"/>
      <c r="H3323" s="3"/>
      <c r="I3323" s="3" t="str">
        <f>IF('Two Yrs Prior Data - copy here!'!D3328="","",'Two Yrs Prior Data - copy here!'!D3328)</f>
        <v/>
      </c>
      <c r="J3323" s="3" t="str">
        <f>IF('Two Yrs Prior Data - copy here!'!D3328="","",'Two Yrs Prior Data - copy here!'!L3328)</f>
        <v/>
      </c>
      <c r="K3323" s="3" t="str">
        <f>IF('Two Yrs Prior Data - copy here!'!D3328="","",'Two Yrs Prior Data - copy here!'!M3328)</f>
        <v/>
      </c>
      <c r="L3323" s="46" t="str">
        <f t="shared" si="3"/>
        <v/>
      </c>
      <c r="M3323" s="3" t="str">
        <f t="shared" si="4"/>
        <v/>
      </c>
      <c r="N3323" s="47"/>
    </row>
    <row r="3324" ht="15.75" customHeight="1">
      <c r="B3324" s="3" t="str">
        <f>IF('Prior Yr Data - copy here!'!D3329="","",'Prior Yr Data - copy here!'!D3329)</f>
        <v/>
      </c>
      <c r="C3324" s="3" t="str">
        <f>IF('Prior Yr Data - copy here!'!L3329="","",'Prior Yr Data - copy here!'!L3329)</f>
        <v/>
      </c>
      <c r="D3324" s="3" t="str">
        <f>IF('Prior Yr Data - copy here!'!M3329="","",'Prior Yr Data - copy here!'!M3329)</f>
        <v/>
      </c>
      <c r="E3324" s="46" t="str">
        <f t="shared" si="1"/>
        <v/>
      </c>
      <c r="F3324" s="3" t="str">
        <f t="shared" si="2"/>
        <v/>
      </c>
      <c r="G3324" s="47"/>
      <c r="H3324" s="3"/>
      <c r="I3324" s="3" t="str">
        <f>IF('Two Yrs Prior Data - copy here!'!D3329="","",'Two Yrs Prior Data - copy here!'!D3329)</f>
        <v/>
      </c>
      <c r="J3324" s="3" t="str">
        <f>IF('Two Yrs Prior Data - copy here!'!D3329="","",'Two Yrs Prior Data - copy here!'!L3329)</f>
        <v/>
      </c>
      <c r="K3324" s="3" t="str">
        <f>IF('Two Yrs Prior Data - copy here!'!D3329="","",'Two Yrs Prior Data - copy here!'!M3329)</f>
        <v/>
      </c>
      <c r="L3324" s="46" t="str">
        <f t="shared" si="3"/>
        <v/>
      </c>
      <c r="M3324" s="3" t="str">
        <f t="shared" si="4"/>
        <v/>
      </c>
      <c r="N3324" s="47"/>
    </row>
    <row r="3325" ht="15.75" customHeight="1">
      <c r="B3325" s="3" t="str">
        <f>IF('Prior Yr Data - copy here!'!D3330="","",'Prior Yr Data - copy here!'!D3330)</f>
        <v/>
      </c>
      <c r="C3325" s="3" t="str">
        <f>IF('Prior Yr Data - copy here!'!L3330="","",'Prior Yr Data - copy here!'!L3330)</f>
        <v/>
      </c>
      <c r="D3325" s="3" t="str">
        <f>IF('Prior Yr Data - copy here!'!M3330="","",'Prior Yr Data - copy here!'!M3330)</f>
        <v/>
      </c>
      <c r="E3325" s="46" t="str">
        <f t="shared" si="1"/>
        <v/>
      </c>
      <c r="F3325" s="3" t="str">
        <f t="shared" si="2"/>
        <v/>
      </c>
      <c r="G3325" s="47"/>
      <c r="H3325" s="3"/>
      <c r="I3325" s="3" t="str">
        <f>IF('Two Yrs Prior Data - copy here!'!D3330="","",'Two Yrs Prior Data - copy here!'!D3330)</f>
        <v/>
      </c>
      <c r="J3325" s="3" t="str">
        <f>IF('Two Yrs Prior Data - copy here!'!D3330="","",'Two Yrs Prior Data - copy here!'!L3330)</f>
        <v/>
      </c>
      <c r="K3325" s="3" t="str">
        <f>IF('Two Yrs Prior Data - copy here!'!D3330="","",'Two Yrs Prior Data - copy here!'!M3330)</f>
        <v/>
      </c>
      <c r="L3325" s="46" t="str">
        <f t="shared" si="3"/>
        <v/>
      </c>
      <c r="M3325" s="3" t="str">
        <f t="shared" si="4"/>
        <v/>
      </c>
      <c r="N3325" s="47"/>
    </row>
    <row r="3326" ht="15.75" customHeight="1">
      <c r="B3326" s="3" t="str">
        <f>IF('Prior Yr Data - copy here!'!D3331="","",'Prior Yr Data - copy here!'!D3331)</f>
        <v/>
      </c>
      <c r="C3326" s="3" t="str">
        <f>IF('Prior Yr Data - copy here!'!L3331="","",'Prior Yr Data - copy here!'!L3331)</f>
        <v/>
      </c>
      <c r="D3326" s="3" t="str">
        <f>IF('Prior Yr Data - copy here!'!M3331="","",'Prior Yr Data - copy here!'!M3331)</f>
        <v/>
      </c>
      <c r="E3326" s="46" t="str">
        <f t="shared" si="1"/>
        <v/>
      </c>
      <c r="F3326" s="3" t="str">
        <f t="shared" si="2"/>
        <v/>
      </c>
      <c r="G3326" s="47"/>
      <c r="H3326" s="3"/>
      <c r="I3326" s="3" t="str">
        <f>IF('Two Yrs Prior Data - copy here!'!D3331="","",'Two Yrs Prior Data - copy here!'!D3331)</f>
        <v/>
      </c>
      <c r="J3326" s="3" t="str">
        <f>IF('Two Yrs Prior Data - copy here!'!D3331="","",'Two Yrs Prior Data - copy here!'!L3331)</f>
        <v/>
      </c>
      <c r="K3326" s="3" t="str">
        <f>IF('Two Yrs Prior Data - copy here!'!D3331="","",'Two Yrs Prior Data - copy here!'!M3331)</f>
        <v/>
      </c>
      <c r="L3326" s="46" t="str">
        <f t="shared" si="3"/>
        <v/>
      </c>
      <c r="M3326" s="3" t="str">
        <f t="shared" si="4"/>
        <v/>
      </c>
      <c r="N3326" s="47"/>
    </row>
    <row r="3327" ht="15.75" customHeight="1">
      <c r="B3327" s="3" t="str">
        <f>IF('Prior Yr Data - copy here!'!D3332="","",'Prior Yr Data - copy here!'!D3332)</f>
        <v/>
      </c>
      <c r="C3327" s="3" t="str">
        <f>IF('Prior Yr Data - copy here!'!L3332="","",'Prior Yr Data - copy here!'!L3332)</f>
        <v/>
      </c>
      <c r="D3327" s="3" t="str">
        <f>IF('Prior Yr Data - copy here!'!M3332="","",'Prior Yr Data - copy here!'!M3332)</f>
        <v/>
      </c>
      <c r="E3327" s="46" t="str">
        <f t="shared" si="1"/>
        <v/>
      </c>
      <c r="F3327" s="3" t="str">
        <f t="shared" si="2"/>
        <v/>
      </c>
      <c r="G3327" s="47"/>
      <c r="H3327" s="3"/>
      <c r="I3327" s="3" t="str">
        <f>IF('Two Yrs Prior Data - copy here!'!D3332="","",'Two Yrs Prior Data - copy here!'!D3332)</f>
        <v/>
      </c>
      <c r="J3327" s="3" t="str">
        <f>IF('Two Yrs Prior Data - copy here!'!D3332="","",'Two Yrs Prior Data - copy here!'!L3332)</f>
        <v/>
      </c>
      <c r="K3327" s="3" t="str">
        <f>IF('Two Yrs Prior Data - copy here!'!D3332="","",'Two Yrs Prior Data - copy here!'!M3332)</f>
        <v/>
      </c>
      <c r="L3327" s="46" t="str">
        <f t="shared" si="3"/>
        <v/>
      </c>
      <c r="M3327" s="3" t="str">
        <f t="shared" si="4"/>
        <v/>
      </c>
      <c r="N3327" s="47"/>
    </row>
    <row r="3328" ht="15.75" customHeight="1">
      <c r="B3328" s="3" t="str">
        <f>IF('Prior Yr Data - copy here!'!D3333="","",'Prior Yr Data - copy here!'!D3333)</f>
        <v/>
      </c>
      <c r="C3328" s="3" t="str">
        <f>IF('Prior Yr Data - copy here!'!L3333="","",'Prior Yr Data - copy here!'!L3333)</f>
        <v/>
      </c>
      <c r="D3328" s="3" t="str">
        <f>IF('Prior Yr Data - copy here!'!M3333="","",'Prior Yr Data - copy here!'!M3333)</f>
        <v/>
      </c>
      <c r="E3328" s="46" t="str">
        <f t="shared" si="1"/>
        <v/>
      </c>
      <c r="F3328" s="3" t="str">
        <f t="shared" si="2"/>
        <v/>
      </c>
      <c r="G3328" s="47"/>
      <c r="H3328" s="3"/>
      <c r="I3328" s="3" t="str">
        <f>IF('Two Yrs Prior Data - copy here!'!D3333="","",'Two Yrs Prior Data - copy here!'!D3333)</f>
        <v/>
      </c>
      <c r="J3328" s="3" t="str">
        <f>IF('Two Yrs Prior Data - copy here!'!D3333="","",'Two Yrs Prior Data - copy here!'!L3333)</f>
        <v/>
      </c>
      <c r="K3328" s="3" t="str">
        <f>IF('Two Yrs Prior Data - copy here!'!D3333="","",'Two Yrs Prior Data - copy here!'!M3333)</f>
        <v/>
      </c>
      <c r="L3328" s="46" t="str">
        <f t="shared" si="3"/>
        <v/>
      </c>
      <c r="M3328" s="3" t="str">
        <f t="shared" si="4"/>
        <v/>
      </c>
      <c r="N3328" s="47"/>
    </row>
    <row r="3329" ht="15.75" customHeight="1">
      <c r="B3329" s="3" t="str">
        <f>IF('Prior Yr Data - copy here!'!D3334="","",'Prior Yr Data - copy here!'!D3334)</f>
        <v/>
      </c>
      <c r="C3329" s="3" t="str">
        <f>IF('Prior Yr Data - copy here!'!L3334="","",'Prior Yr Data - copy here!'!L3334)</f>
        <v/>
      </c>
      <c r="D3329" s="3" t="str">
        <f>IF('Prior Yr Data - copy here!'!M3334="","",'Prior Yr Data - copy here!'!M3334)</f>
        <v/>
      </c>
      <c r="E3329" s="46" t="str">
        <f t="shared" si="1"/>
        <v/>
      </c>
      <c r="F3329" s="3" t="str">
        <f t="shared" si="2"/>
        <v/>
      </c>
      <c r="G3329" s="47"/>
      <c r="H3329" s="3"/>
      <c r="I3329" s="3" t="str">
        <f>IF('Two Yrs Prior Data - copy here!'!D3334="","",'Two Yrs Prior Data - copy here!'!D3334)</f>
        <v/>
      </c>
      <c r="J3329" s="3" t="str">
        <f>IF('Two Yrs Prior Data - copy here!'!D3334="","",'Two Yrs Prior Data - copy here!'!L3334)</f>
        <v/>
      </c>
      <c r="K3329" s="3" t="str">
        <f>IF('Two Yrs Prior Data - copy here!'!D3334="","",'Two Yrs Prior Data - copy here!'!M3334)</f>
        <v/>
      </c>
      <c r="L3329" s="46" t="str">
        <f t="shared" si="3"/>
        <v/>
      </c>
      <c r="M3329" s="3" t="str">
        <f t="shared" si="4"/>
        <v/>
      </c>
      <c r="N3329" s="47"/>
    </row>
    <row r="3330" ht="15.75" customHeight="1">
      <c r="B3330" s="3" t="str">
        <f>IF('Prior Yr Data - copy here!'!D3335="","",'Prior Yr Data - copy here!'!D3335)</f>
        <v/>
      </c>
      <c r="C3330" s="3" t="str">
        <f>IF('Prior Yr Data - copy here!'!L3335="","",'Prior Yr Data - copy here!'!L3335)</f>
        <v/>
      </c>
      <c r="D3330" s="3" t="str">
        <f>IF('Prior Yr Data - copy here!'!M3335="","",'Prior Yr Data - copy here!'!M3335)</f>
        <v/>
      </c>
      <c r="E3330" s="46" t="str">
        <f t="shared" si="1"/>
        <v/>
      </c>
      <c r="F3330" s="3" t="str">
        <f t="shared" si="2"/>
        <v/>
      </c>
      <c r="G3330" s="47"/>
      <c r="H3330" s="3"/>
      <c r="I3330" s="3" t="str">
        <f>IF('Two Yrs Prior Data - copy here!'!D3335="","",'Two Yrs Prior Data - copy here!'!D3335)</f>
        <v/>
      </c>
      <c r="J3330" s="3" t="str">
        <f>IF('Two Yrs Prior Data - copy here!'!D3335="","",'Two Yrs Prior Data - copy here!'!L3335)</f>
        <v/>
      </c>
      <c r="K3330" s="3" t="str">
        <f>IF('Two Yrs Prior Data - copy here!'!D3335="","",'Two Yrs Prior Data - copy here!'!M3335)</f>
        <v/>
      </c>
      <c r="L3330" s="46" t="str">
        <f t="shared" si="3"/>
        <v/>
      </c>
      <c r="M3330" s="3" t="str">
        <f t="shared" si="4"/>
        <v/>
      </c>
      <c r="N3330" s="47"/>
    </row>
    <row r="3331" ht="15.75" customHeight="1">
      <c r="B3331" s="3" t="str">
        <f>IF('Prior Yr Data - copy here!'!D3336="","",'Prior Yr Data - copy here!'!D3336)</f>
        <v/>
      </c>
      <c r="C3331" s="3" t="str">
        <f>IF('Prior Yr Data - copy here!'!L3336="","",'Prior Yr Data - copy here!'!L3336)</f>
        <v/>
      </c>
      <c r="D3331" s="3" t="str">
        <f>IF('Prior Yr Data - copy here!'!M3336="","",'Prior Yr Data - copy here!'!M3336)</f>
        <v/>
      </c>
      <c r="E3331" s="46" t="str">
        <f t="shared" si="1"/>
        <v/>
      </c>
      <c r="F3331" s="3" t="str">
        <f t="shared" si="2"/>
        <v/>
      </c>
      <c r="G3331" s="47"/>
      <c r="H3331" s="3"/>
      <c r="I3331" s="3" t="str">
        <f>IF('Two Yrs Prior Data - copy here!'!D3336="","",'Two Yrs Prior Data - copy here!'!D3336)</f>
        <v/>
      </c>
      <c r="J3331" s="3" t="str">
        <f>IF('Two Yrs Prior Data - copy here!'!D3336="","",'Two Yrs Prior Data - copy here!'!L3336)</f>
        <v/>
      </c>
      <c r="K3331" s="3" t="str">
        <f>IF('Two Yrs Prior Data - copy here!'!D3336="","",'Two Yrs Prior Data - copy here!'!M3336)</f>
        <v/>
      </c>
      <c r="L3331" s="46" t="str">
        <f t="shared" si="3"/>
        <v/>
      </c>
      <c r="M3331" s="3" t="str">
        <f t="shared" si="4"/>
        <v/>
      </c>
      <c r="N3331" s="47"/>
    </row>
    <row r="3332" ht="15.75" customHeight="1">
      <c r="B3332" s="3" t="str">
        <f>IF('Prior Yr Data - copy here!'!D3337="","",'Prior Yr Data - copy here!'!D3337)</f>
        <v/>
      </c>
      <c r="C3332" s="3" t="str">
        <f>IF('Prior Yr Data - copy here!'!L3337="","",'Prior Yr Data - copy here!'!L3337)</f>
        <v/>
      </c>
      <c r="D3332" s="3" t="str">
        <f>IF('Prior Yr Data - copy here!'!M3337="","",'Prior Yr Data - copy here!'!M3337)</f>
        <v/>
      </c>
      <c r="E3332" s="46" t="str">
        <f t="shared" si="1"/>
        <v/>
      </c>
      <c r="F3332" s="3" t="str">
        <f t="shared" si="2"/>
        <v/>
      </c>
      <c r="G3332" s="47"/>
      <c r="H3332" s="3"/>
      <c r="I3332" s="3" t="str">
        <f>IF('Two Yrs Prior Data - copy here!'!D3337="","",'Two Yrs Prior Data - copy here!'!D3337)</f>
        <v/>
      </c>
      <c r="J3332" s="3" t="str">
        <f>IF('Two Yrs Prior Data - copy here!'!D3337="","",'Two Yrs Prior Data - copy here!'!L3337)</f>
        <v/>
      </c>
      <c r="K3332" s="3" t="str">
        <f>IF('Two Yrs Prior Data - copy here!'!D3337="","",'Two Yrs Prior Data - copy here!'!M3337)</f>
        <v/>
      </c>
      <c r="L3332" s="46" t="str">
        <f t="shared" si="3"/>
        <v/>
      </c>
      <c r="M3332" s="3" t="str">
        <f t="shared" si="4"/>
        <v/>
      </c>
      <c r="N3332" s="47"/>
    </row>
    <row r="3333" ht="15.75" customHeight="1">
      <c r="B3333" s="3" t="str">
        <f>IF('Prior Yr Data - copy here!'!D3338="","",'Prior Yr Data - copy here!'!D3338)</f>
        <v/>
      </c>
      <c r="C3333" s="3" t="str">
        <f>IF('Prior Yr Data - copy here!'!L3338="","",'Prior Yr Data - copy here!'!L3338)</f>
        <v/>
      </c>
      <c r="D3333" s="3" t="str">
        <f>IF('Prior Yr Data - copy here!'!M3338="","",'Prior Yr Data - copy here!'!M3338)</f>
        <v/>
      </c>
      <c r="E3333" s="46" t="str">
        <f t="shared" si="1"/>
        <v/>
      </c>
      <c r="F3333" s="3" t="str">
        <f t="shared" si="2"/>
        <v/>
      </c>
      <c r="G3333" s="47"/>
      <c r="H3333" s="3"/>
      <c r="I3333" s="3" t="str">
        <f>IF('Two Yrs Prior Data - copy here!'!D3338="","",'Two Yrs Prior Data - copy here!'!D3338)</f>
        <v/>
      </c>
      <c r="J3333" s="3" t="str">
        <f>IF('Two Yrs Prior Data - copy here!'!D3338="","",'Two Yrs Prior Data - copy here!'!L3338)</f>
        <v/>
      </c>
      <c r="K3333" s="3" t="str">
        <f>IF('Two Yrs Prior Data - copy here!'!D3338="","",'Two Yrs Prior Data - copy here!'!M3338)</f>
        <v/>
      </c>
      <c r="L3333" s="46" t="str">
        <f t="shared" si="3"/>
        <v/>
      </c>
      <c r="M3333" s="3" t="str">
        <f t="shared" si="4"/>
        <v/>
      </c>
      <c r="N3333" s="47"/>
    </row>
    <row r="3334" ht="15.75" customHeight="1">
      <c r="B3334" s="3" t="str">
        <f>IF('Prior Yr Data - copy here!'!D3339="","",'Prior Yr Data - copy here!'!D3339)</f>
        <v/>
      </c>
      <c r="C3334" s="3" t="str">
        <f>IF('Prior Yr Data - copy here!'!L3339="","",'Prior Yr Data - copy here!'!L3339)</f>
        <v/>
      </c>
      <c r="D3334" s="3" t="str">
        <f>IF('Prior Yr Data - copy here!'!M3339="","",'Prior Yr Data - copy here!'!M3339)</f>
        <v/>
      </c>
      <c r="E3334" s="46" t="str">
        <f t="shared" si="1"/>
        <v/>
      </c>
      <c r="F3334" s="3" t="str">
        <f t="shared" si="2"/>
        <v/>
      </c>
      <c r="G3334" s="47"/>
      <c r="H3334" s="3"/>
      <c r="I3334" s="3" t="str">
        <f>IF('Two Yrs Prior Data - copy here!'!D3339="","",'Two Yrs Prior Data - copy here!'!D3339)</f>
        <v/>
      </c>
      <c r="J3334" s="3" t="str">
        <f>IF('Two Yrs Prior Data - copy here!'!D3339="","",'Two Yrs Prior Data - copy here!'!L3339)</f>
        <v/>
      </c>
      <c r="K3334" s="3" t="str">
        <f>IF('Two Yrs Prior Data - copy here!'!D3339="","",'Two Yrs Prior Data - copy here!'!M3339)</f>
        <v/>
      </c>
      <c r="L3334" s="46" t="str">
        <f t="shared" si="3"/>
        <v/>
      </c>
      <c r="M3334" s="3" t="str">
        <f t="shared" si="4"/>
        <v/>
      </c>
      <c r="N3334" s="47"/>
    </row>
    <row r="3335" ht="15.75" customHeight="1">
      <c r="B3335" s="3" t="str">
        <f>IF('Prior Yr Data - copy here!'!D3340="","",'Prior Yr Data - copy here!'!D3340)</f>
        <v/>
      </c>
      <c r="C3335" s="3" t="str">
        <f>IF('Prior Yr Data - copy here!'!L3340="","",'Prior Yr Data - copy here!'!L3340)</f>
        <v/>
      </c>
      <c r="D3335" s="3" t="str">
        <f>IF('Prior Yr Data - copy here!'!M3340="","",'Prior Yr Data - copy here!'!M3340)</f>
        <v/>
      </c>
      <c r="E3335" s="46" t="str">
        <f t="shared" si="1"/>
        <v/>
      </c>
      <c r="F3335" s="3" t="str">
        <f t="shared" si="2"/>
        <v/>
      </c>
      <c r="G3335" s="47"/>
      <c r="H3335" s="3"/>
      <c r="I3335" s="3" t="str">
        <f>IF('Two Yrs Prior Data - copy here!'!D3340="","",'Two Yrs Prior Data - copy here!'!D3340)</f>
        <v/>
      </c>
      <c r="J3335" s="3" t="str">
        <f>IF('Two Yrs Prior Data - copy here!'!D3340="","",'Two Yrs Prior Data - copy here!'!L3340)</f>
        <v/>
      </c>
      <c r="K3335" s="3" t="str">
        <f>IF('Two Yrs Prior Data - copy here!'!D3340="","",'Two Yrs Prior Data - copy here!'!M3340)</f>
        <v/>
      </c>
      <c r="L3335" s="46" t="str">
        <f t="shared" si="3"/>
        <v/>
      </c>
      <c r="M3335" s="3" t="str">
        <f t="shared" si="4"/>
        <v/>
      </c>
      <c r="N3335" s="47"/>
    </row>
    <row r="3336" ht="15.75" customHeight="1">
      <c r="B3336" s="3" t="str">
        <f>IF('Prior Yr Data - copy here!'!D3341="","",'Prior Yr Data - copy here!'!D3341)</f>
        <v/>
      </c>
      <c r="C3336" s="3" t="str">
        <f>IF('Prior Yr Data - copy here!'!L3341="","",'Prior Yr Data - copy here!'!L3341)</f>
        <v/>
      </c>
      <c r="D3336" s="3" t="str">
        <f>IF('Prior Yr Data - copy here!'!M3341="","",'Prior Yr Data - copy here!'!M3341)</f>
        <v/>
      </c>
      <c r="E3336" s="46" t="str">
        <f t="shared" si="1"/>
        <v/>
      </c>
      <c r="F3336" s="3" t="str">
        <f t="shared" si="2"/>
        <v/>
      </c>
      <c r="G3336" s="47"/>
      <c r="H3336" s="3"/>
      <c r="I3336" s="3" t="str">
        <f>IF('Two Yrs Prior Data - copy here!'!D3341="","",'Two Yrs Prior Data - copy here!'!D3341)</f>
        <v/>
      </c>
      <c r="J3336" s="3" t="str">
        <f>IF('Two Yrs Prior Data - copy here!'!D3341="","",'Two Yrs Prior Data - copy here!'!L3341)</f>
        <v/>
      </c>
      <c r="K3336" s="3" t="str">
        <f>IF('Two Yrs Prior Data - copy here!'!D3341="","",'Two Yrs Prior Data - copy here!'!M3341)</f>
        <v/>
      </c>
      <c r="L3336" s="46" t="str">
        <f t="shared" si="3"/>
        <v/>
      </c>
      <c r="M3336" s="3" t="str">
        <f t="shared" si="4"/>
        <v/>
      </c>
      <c r="N3336" s="47"/>
    </row>
    <row r="3337" ht="15.75" customHeight="1">
      <c r="B3337" s="3" t="str">
        <f>IF('Prior Yr Data - copy here!'!D3342="","",'Prior Yr Data - copy here!'!D3342)</f>
        <v/>
      </c>
      <c r="C3337" s="3" t="str">
        <f>IF('Prior Yr Data - copy here!'!L3342="","",'Prior Yr Data - copy here!'!L3342)</f>
        <v/>
      </c>
      <c r="D3337" s="3" t="str">
        <f>IF('Prior Yr Data - copy here!'!M3342="","",'Prior Yr Data - copy here!'!M3342)</f>
        <v/>
      </c>
      <c r="E3337" s="46" t="str">
        <f t="shared" si="1"/>
        <v/>
      </c>
      <c r="F3337" s="3" t="str">
        <f t="shared" si="2"/>
        <v/>
      </c>
      <c r="G3337" s="47"/>
      <c r="H3337" s="3"/>
      <c r="I3337" s="3" t="str">
        <f>IF('Two Yrs Prior Data - copy here!'!D3342="","",'Two Yrs Prior Data - copy here!'!D3342)</f>
        <v/>
      </c>
      <c r="J3337" s="3" t="str">
        <f>IF('Two Yrs Prior Data - copy here!'!D3342="","",'Two Yrs Prior Data - copy here!'!L3342)</f>
        <v/>
      </c>
      <c r="K3337" s="3" t="str">
        <f>IF('Two Yrs Prior Data - copy here!'!D3342="","",'Two Yrs Prior Data - copy here!'!M3342)</f>
        <v/>
      </c>
      <c r="L3337" s="46" t="str">
        <f t="shared" si="3"/>
        <v/>
      </c>
      <c r="M3337" s="3" t="str">
        <f t="shared" si="4"/>
        <v/>
      </c>
      <c r="N3337" s="47"/>
    </row>
    <row r="3338" ht="15.75" customHeight="1">
      <c r="B3338" s="3" t="str">
        <f>IF('Prior Yr Data - copy here!'!D3343="","",'Prior Yr Data - copy here!'!D3343)</f>
        <v/>
      </c>
      <c r="C3338" s="3" t="str">
        <f>IF('Prior Yr Data - copy here!'!L3343="","",'Prior Yr Data - copy here!'!L3343)</f>
        <v/>
      </c>
      <c r="D3338" s="3" t="str">
        <f>IF('Prior Yr Data - copy here!'!M3343="","",'Prior Yr Data - copy here!'!M3343)</f>
        <v/>
      </c>
      <c r="E3338" s="46" t="str">
        <f t="shared" si="1"/>
        <v/>
      </c>
      <c r="F3338" s="3" t="str">
        <f t="shared" si="2"/>
        <v/>
      </c>
      <c r="G3338" s="47"/>
      <c r="H3338" s="3"/>
      <c r="I3338" s="3" t="str">
        <f>IF('Two Yrs Prior Data - copy here!'!D3343="","",'Two Yrs Prior Data - copy here!'!D3343)</f>
        <v/>
      </c>
      <c r="J3338" s="3" t="str">
        <f>IF('Two Yrs Prior Data - copy here!'!D3343="","",'Two Yrs Prior Data - copy here!'!L3343)</f>
        <v/>
      </c>
      <c r="K3338" s="3" t="str">
        <f>IF('Two Yrs Prior Data - copy here!'!D3343="","",'Two Yrs Prior Data - copy here!'!M3343)</f>
        <v/>
      </c>
      <c r="L3338" s="46" t="str">
        <f t="shared" si="3"/>
        <v/>
      </c>
      <c r="M3338" s="3" t="str">
        <f t="shared" si="4"/>
        <v/>
      </c>
      <c r="N3338" s="47"/>
    </row>
    <row r="3339" ht="15.75" customHeight="1">
      <c r="B3339" s="3" t="str">
        <f>IF('Prior Yr Data - copy here!'!D3344="","",'Prior Yr Data - copy here!'!D3344)</f>
        <v/>
      </c>
      <c r="C3339" s="3" t="str">
        <f>IF('Prior Yr Data - copy here!'!L3344="","",'Prior Yr Data - copy here!'!L3344)</f>
        <v/>
      </c>
      <c r="D3339" s="3" t="str">
        <f>IF('Prior Yr Data - copy here!'!M3344="","",'Prior Yr Data - copy here!'!M3344)</f>
        <v/>
      </c>
      <c r="E3339" s="46" t="str">
        <f t="shared" si="1"/>
        <v/>
      </c>
      <c r="F3339" s="3" t="str">
        <f t="shared" si="2"/>
        <v/>
      </c>
      <c r="G3339" s="47"/>
      <c r="H3339" s="3"/>
      <c r="I3339" s="3" t="str">
        <f>IF('Two Yrs Prior Data - copy here!'!D3344="","",'Two Yrs Prior Data - copy here!'!D3344)</f>
        <v/>
      </c>
      <c r="J3339" s="3" t="str">
        <f>IF('Two Yrs Prior Data - copy here!'!D3344="","",'Two Yrs Prior Data - copy here!'!L3344)</f>
        <v/>
      </c>
      <c r="K3339" s="3" t="str">
        <f>IF('Two Yrs Prior Data - copy here!'!D3344="","",'Two Yrs Prior Data - copy here!'!M3344)</f>
        <v/>
      </c>
      <c r="L3339" s="46" t="str">
        <f t="shared" si="3"/>
        <v/>
      </c>
      <c r="M3339" s="3" t="str">
        <f t="shared" si="4"/>
        <v/>
      </c>
      <c r="N3339" s="47"/>
    </row>
    <row r="3340" ht="15.75" customHeight="1">
      <c r="B3340" s="3" t="str">
        <f>IF('Prior Yr Data - copy here!'!D3345="","",'Prior Yr Data - copy here!'!D3345)</f>
        <v/>
      </c>
      <c r="C3340" s="3" t="str">
        <f>IF('Prior Yr Data - copy here!'!L3345="","",'Prior Yr Data - copy here!'!L3345)</f>
        <v/>
      </c>
      <c r="D3340" s="3" t="str">
        <f>IF('Prior Yr Data - copy here!'!M3345="","",'Prior Yr Data - copy here!'!M3345)</f>
        <v/>
      </c>
      <c r="E3340" s="46" t="str">
        <f t="shared" si="1"/>
        <v/>
      </c>
      <c r="F3340" s="3" t="str">
        <f t="shared" si="2"/>
        <v/>
      </c>
      <c r="G3340" s="47"/>
      <c r="H3340" s="3"/>
      <c r="I3340" s="3" t="str">
        <f>IF('Two Yrs Prior Data - copy here!'!D3345="","",'Two Yrs Prior Data - copy here!'!D3345)</f>
        <v/>
      </c>
      <c r="J3340" s="3" t="str">
        <f>IF('Two Yrs Prior Data - copy here!'!D3345="","",'Two Yrs Prior Data - copy here!'!L3345)</f>
        <v/>
      </c>
      <c r="K3340" s="3" t="str">
        <f>IF('Two Yrs Prior Data - copy here!'!D3345="","",'Two Yrs Prior Data - copy here!'!M3345)</f>
        <v/>
      </c>
      <c r="L3340" s="46" t="str">
        <f t="shared" si="3"/>
        <v/>
      </c>
      <c r="M3340" s="3" t="str">
        <f t="shared" si="4"/>
        <v/>
      </c>
      <c r="N3340" s="47"/>
    </row>
    <row r="3341" ht="15.75" customHeight="1">
      <c r="B3341" s="3" t="str">
        <f>IF('Prior Yr Data - copy here!'!D3346="","",'Prior Yr Data - copy here!'!D3346)</f>
        <v/>
      </c>
      <c r="C3341" s="3" t="str">
        <f>IF('Prior Yr Data - copy here!'!L3346="","",'Prior Yr Data - copy here!'!L3346)</f>
        <v/>
      </c>
      <c r="D3341" s="3" t="str">
        <f>IF('Prior Yr Data - copy here!'!M3346="","",'Prior Yr Data - copy here!'!M3346)</f>
        <v/>
      </c>
      <c r="E3341" s="46" t="str">
        <f t="shared" si="1"/>
        <v/>
      </c>
      <c r="F3341" s="3" t="str">
        <f t="shared" si="2"/>
        <v/>
      </c>
      <c r="G3341" s="47"/>
      <c r="H3341" s="3"/>
      <c r="I3341" s="3" t="str">
        <f>IF('Two Yrs Prior Data - copy here!'!D3346="","",'Two Yrs Prior Data - copy here!'!D3346)</f>
        <v/>
      </c>
      <c r="J3341" s="3" t="str">
        <f>IF('Two Yrs Prior Data - copy here!'!D3346="","",'Two Yrs Prior Data - copy here!'!L3346)</f>
        <v/>
      </c>
      <c r="K3341" s="3" t="str">
        <f>IF('Two Yrs Prior Data - copy here!'!D3346="","",'Two Yrs Prior Data - copy here!'!M3346)</f>
        <v/>
      </c>
      <c r="L3341" s="46" t="str">
        <f t="shared" si="3"/>
        <v/>
      </c>
      <c r="M3341" s="3" t="str">
        <f t="shared" si="4"/>
        <v/>
      </c>
      <c r="N3341" s="47"/>
    </row>
    <row r="3342" ht="15.75" customHeight="1">
      <c r="B3342" s="3" t="str">
        <f>IF('Prior Yr Data - copy here!'!D3347="","",'Prior Yr Data - copy here!'!D3347)</f>
        <v/>
      </c>
      <c r="C3342" s="3" t="str">
        <f>IF('Prior Yr Data - copy here!'!L3347="","",'Prior Yr Data - copy here!'!L3347)</f>
        <v/>
      </c>
      <c r="D3342" s="3" t="str">
        <f>IF('Prior Yr Data - copy here!'!M3347="","",'Prior Yr Data - copy here!'!M3347)</f>
        <v/>
      </c>
      <c r="E3342" s="46" t="str">
        <f t="shared" si="1"/>
        <v/>
      </c>
      <c r="F3342" s="3" t="str">
        <f t="shared" si="2"/>
        <v/>
      </c>
      <c r="G3342" s="47"/>
      <c r="H3342" s="3"/>
      <c r="I3342" s="3" t="str">
        <f>IF('Two Yrs Prior Data - copy here!'!D3347="","",'Two Yrs Prior Data - copy here!'!D3347)</f>
        <v/>
      </c>
      <c r="J3342" s="3" t="str">
        <f>IF('Two Yrs Prior Data - copy here!'!D3347="","",'Two Yrs Prior Data - copy here!'!L3347)</f>
        <v/>
      </c>
      <c r="K3342" s="3" t="str">
        <f>IF('Two Yrs Prior Data - copy here!'!D3347="","",'Two Yrs Prior Data - copy here!'!M3347)</f>
        <v/>
      </c>
      <c r="L3342" s="46" t="str">
        <f t="shared" si="3"/>
        <v/>
      </c>
      <c r="M3342" s="3" t="str">
        <f t="shared" si="4"/>
        <v/>
      </c>
      <c r="N3342" s="47"/>
    </row>
    <row r="3343" ht="15.75" customHeight="1">
      <c r="B3343" s="3" t="str">
        <f>IF('Prior Yr Data - copy here!'!D3348="","",'Prior Yr Data - copy here!'!D3348)</f>
        <v/>
      </c>
      <c r="C3343" s="3" t="str">
        <f>IF('Prior Yr Data - copy here!'!L3348="","",'Prior Yr Data - copy here!'!L3348)</f>
        <v/>
      </c>
      <c r="D3343" s="3" t="str">
        <f>IF('Prior Yr Data - copy here!'!M3348="","",'Prior Yr Data - copy here!'!M3348)</f>
        <v/>
      </c>
      <c r="E3343" s="46" t="str">
        <f t="shared" si="1"/>
        <v/>
      </c>
      <c r="F3343" s="3" t="str">
        <f t="shared" si="2"/>
        <v/>
      </c>
      <c r="G3343" s="47"/>
      <c r="H3343" s="3"/>
      <c r="I3343" s="3" t="str">
        <f>IF('Two Yrs Prior Data - copy here!'!D3348="","",'Two Yrs Prior Data - copy here!'!D3348)</f>
        <v/>
      </c>
      <c r="J3343" s="3" t="str">
        <f>IF('Two Yrs Prior Data - copy here!'!D3348="","",'Two Yrs Prior Data - copy here!'!L3348)</f>
        <v/>
      </c>
      <c r="K3343" s="3" t="str">
        <f>IF('Two Yrs Prior Data - copy here!'!D3348="","",'Two Yrs Prior Data - copy here!'!M3348)</f>
        <v/>
      </c>
      <c r="L3343" s="46" t="str">
        <f t="shared" si="3"/>
        <v/>
      </c>
      <c r="M3343" s="3" t="str">
        <f t="shared" si="4"/>
        <v/>
      </c>
      <c r="N3343" s="47"/>
    </row>
    <row r="3344" ht="15.75" customHeight="1">
      <c r="B3344" s="3" t="str">
        <f>IF('Prior Yr Data - copy here!'!D3349="","",'Prior Yr Data - copy here!'!D3349)</f>
        <v/>
      </c>
      <c r="C3344" s="3" t="str">
        <f>IF('Prior Yr Data - copy here!'!L3349="","",'Prior Yr Data - copy here!'!L3349)</f>
        <v/>
      </c>
      <c r="D3344" s="3" t="str">
        <f>IF('Prior Yr Data - copy here!'!M3349="","",'Prior Yr Data - copy here!'!M3349)</f>
        <v/>
      </c>
      <c r="E3344" s="46" t="str">
        <f t="shared" si="1"/>
        <v/>
      </c>
      <c r="F3344" s="3" t="str">
        <f t="shared" si="2"/>
        <v/>
      </c>
      <c r="G3344" s="47"/>
      <c r="H3344" s="3"/>
      <c r="I3344" s="3" t="str">
        <f>IF('Two Yrs Prior Data - copy here!'!D3349="","",'Two Yrs Prior Data - copy here!'!D3349)</f>
        <v/>
      </c>
      <c r="J3344" s="3" t="str">
        <f>IF('Two Yrs Prior Data - copy here!'!D3349="","",'Two Yrs Prior Data - copy here!'!L3349)</f>
        <v/>
      </c>
      <c r="K3344" s="3" t="str">
        <f>IF('Two Yrs Prior Data - copy here!'!D3349="","",'Two Yrs Prior Data - copy here!'!M3349)</f>
        <v/>
      </c>
      <c r="L3344" s="46" t="str">
        <f t="shared" si="3"/>
        <v/>
      </c>
      <c r="M3344" s="3" t="str">
        <f t="shared" si="4"/>
        <v/>
      </c>
      <c r="N3344" s="47"/>
    </row>
    <row r="3345" ht="15.75" customHeight="1">
      <c r="B3345" s="3" t="str">
        <f>IF('Prior Yr Data - copy here!'!D3350="","",'Prior Yr Data - copy here!'!D3350)</f>
        <v/>
      </c>
      <c r="C3345" s="3" t="str">
        <f>IF('Prior Yr Data - copy here!'!L3350="","",'Prior Yr Data - copy here!'!L3350)</f>
        <v/>
      </c>
      <c r="D3345" s="3" t="str">
        <f>IF('Prior Yr Data - copy here!'!M3350="","",'Prior Yr Data - copy here!'!M3350)</f>
        <v/>
      </c>
      <c r="E3345" s="46" t="str">
        <f t="shared" si="1"/>
        <v/>
      </c>
      <c r="F3345" s="3" t="str">
        <f t="shared" si="2"/>
        <v/>
      </c>
      <c r="G3345" s="47"/>
      <c r="H3345" s="3"/>
      <c r="I3345" s="3" t="str">
        <f>IF('Two Yrs Prior Data - copy here!'!D3350="","",'Two Yrs Prior Data - copy here!'!D3350)</f>
        <v/>
      </c>
      <c r="J3345" s="3" t="str">
        <f>IF('Two Yrs Prior Data - copy here!'!D3350="","",'Two Yrs Prior Data - copy here!'!L3350)</f>
        <v/>
      </c>
      <c r="K3345" s="3" t="str">
        <f>IF('Two Yrs Prior Data - copy here!'!D3350="","",'Two Yrs Prior Data - copy here!'!M3350)</f>
        <v/>
      </c>
      <c r="L3345" s="46" t="str">
        <f t="shared" si="3"/>
        <v/>
      </c>
      <c r="M3345" s="3" t="str">
        <f t="shared" si="4"/>
        <v/>
      </c>
      <c r="N3345" s="47"/>
    </row>
    <row r="3346" ht="15.75" customHeight="1">
      <c r="B3346" s="3" t="str">
        <f>IF('Prior Yr Data - copy here!'!D3351="","",'Prior Yr Data - copy here!'!D3351)</f>
        <v/>
      </c>
      <c r="C3346" s="3" t="str">
        <f>IF('Prior Yr Data - copy here!'!L3351="","",'Prior Yr Data - copy here!'!L3351)</f>
        <v/>
      </c>
      <c r="D3346" s="3" t="str">
        <f>IF('Prior Yr Data - copy here!'!M3351="","",'Prior Yr Data - copy here!'!M3351)</f>
        <v/>
      </c>
      <c r="E3346" s="46" t="str">
        <f t="shared" si="1"/>
        <v/>
      </c>
      <c r="F3346" s="3" t="str">
        <f t="shared" si="2"/>
        <v/>
      </c>
      <c r="G3346" s="47"/>
      <c r="H3346" s="3"/>
      <c r="I3346" s="3" t="str">
        <f>IF('Two Yrs Prior Data - copy here!'!D3351="","",'Two Yrs Prior Data - copy here!'!D3351)</f>
        <v/>
      </c>
      <c r="J3346" s="3" t="str">
        <f>IF('Two Yrs Prior Data - copy here!'!D3351="","",'Two Yrs Prior Data - copy here!'!L3351)</f>
        <v/>
      </c>
      <c r="K3346" s="3" t="str">
        <f>IF('Two Yrs Prior Data - copy here!'!D3351="","",'Two Yrs Prior Data - copy here!'!M3351)</f>
        <v/>
      </c>
      <c r="L3346" s="46" t="str">
        <f t="shared" si="3"/>
        <v/>
      </c>
      <c r="M3346" s="3" t="str">
        <f t="shared" si="4"/>
        <v/>
      </c>
      <c r="N3346" s="47"/>
    </row>
    <row r="3347" ht="15.75" customHeight="1">
      <c r="B3347" s="3" t="str">
        <f>IF('Prior Yr Data - copy here!'!D3352="","",'Prior Yr Data - copy here!'!D3352)</f>
        <v/>
      </c>
      <c r="C3347" s="3" t="str">
        <f>IF('Prior Yr Data - copy here!'!L3352="","",'Prior Yr Data - copy here!'!L3352)</f>
        <v/>
      </c>
      <c r="D3347" s="3" t="str">
        <f>IF('Prior Yr Data - copy here!'!M3352="","",'Prior Yr Data - copy here!'!M3352)</f>
        <v/>
      </c>
      <c r="E3347" s="46" t="str">
        <f t="shared" si="1"/>
        <v/>
      </c>
      <c r="F3347" s="3" t="str">
        <f t="shared" si="2"/>
        <v/>
      </c>
      <c r="G3347" s="47"/>
      <c r="H3347" s="3"/>
      <c r="I3347" s="3" t="str">
        <f>IF('Two Yrs Prior Data - copy here!'!D3352="","",'Two Yrs Prior Data - copy here!'!D3352)</f>
        <v/>
      </c>
      <c r="J3347" s="3" t="str">
        <f>IF('Two Yrs Prior Data - copy here!'!D3352="","",'Two Yrs Prior Data - copy here!'!L3352)</f>
        <v/>
      </c>
      <c r="K3347" s="3" t="str">
        <f>IF('Two Yrs Prior Data - copy here!'!D3352="","",'Two Yrs Prior Data - copy here!'!M3352)</f>
        <v/>
      </c>
      <c r="L3347" s="46" t="str">
        <f t="shared" si="3"/>
        <v/>
      </c>
      <c r="M3347" s="3" t="str">
        <f t="shared" si="4"/>
        <v/>
      </c>
      <c r="N3347" s="47"/>
    </row>
    <row r="3348" ht="15.75" customHeight="1">
      <c r="B3348" s="3" t="str">
        <f>IF('Prior Yr Data - copy here!'!D3353="","",'Prior Yr Data - copy here!'!D3353)</f>
        <v/>
      </c>
      <c r="C3348" s="3" t="str">
        <f>IF('Prior Yr Data - copy here!'!L3353="","",'Prior Yr Data - copy here!'!L3353)</f>
        <v/>
      </c>
      <c r="D3348" s="3" t="str">
        <f>IF('Prior Yr Data - copy here!'!M3353="","",'Prior Yr Data - copy here!'!M3353)</f>
        <v/>
      </c>
      <c r="E3348" s="46" t="str">
        <f t="shared" si="1"/>
        <v/>
      </c>
      <c r="F3348" s="3" t="str">
        <f t="shared" si="2"/>
        <v/>
      </c>
      <c r="G3348" s="47"/>
      <c r="H3348" s="3"/>
      <c r="I3348" s="3" t="str">
        <f>IF('Two Yrs Prior Data - copy here!'!D3353="","",'Two Yrs Prior Data - copy here!'!D3353)</f>
        <v/>
      </c>
      <c r="J3348" s="3" t="str">
        <f>IF('Two Yrs Prior Data - copy here!'!D3353="","",'Two Yrs Prior Data - copy here!'!L3353)</f>
        <v/>
      </c>
      <c r="K3348" s="3" t="str">
        <f>IF('Two Yrs Prior Data - copy here!'!D3353="","",'Two Yrs Prior Data - copy here!'!M3353)</f>
        <v/>
      </c>
      <c r="L3348" s="46" t="str">
        <f t="shared" si="3"/>
        <v/>
      </c>
      <c r="M3348" s="3" t="str">
        <f t="shared" si="4"/>
        <v/>
      </c>
      <c r="N3348" s="47"/>
    </row>
    <row r="3349" ht="15.75" customHeight="1">
      <c r="B3349" s="3" t="str">
        <f>IF('Prior Yr Data - copy here!'!D3354="","",'Prior Yr Data - copy here!'!D3354)</f>
        <v/>
      </c>
      <c r="C3349" s="3" t="str">
        <f>IF('Prior Yr Data - copy here!'!L3354="","",'Prior Yr Data - copy here!'!L3354)</f>
        <v/>
      </c>
      <c r="D3349" s="3" t="str">
        <f>IF('Prior Yr Data - copy here!'!M3354="","",'Prior Yr Data - copy here!'!M3354)</f>
        <v/>
      </c>
      <c r="E3349" s="46" t="str">
        <f t="shared" si="1"/>
        <v/>
      </c>
      <c r="F3349" s="3" t="str">
        <f t="shared" si="2"/>
        <v/>
      </c>
      <c r="G3349" s="47"/>
      <c r="H3349" s="3"/>
      <c r="I3349" s="3" t="str">
        <f>IF('Two Yrs Prior Data - copy here!'!D3354="","",'Two Yrs Prior Data - copy here!'!D3354)</f>
        <v/>
      </c>
      <c r="J3349" s="3" t="str">
        <f>IF('Two Yrs Prior Data - copy here!'!D3354="","",'Two Yrs Prior Data - copy here!'!L3354)</f>
        <v/>
      </c>
      <c r="K3349" s="3" t="str">
        <f>IF('Two Yrs Prior Data - copy here!'!D3354="","",'Two Yrs Prior Data - copy here!'!M3354)</f>
        <v/>
      </c>
      <c r="L3349" s="46" t="str">
        <f t="shared" si="3"/>
        <v/>
      </c>
      <c r="M3349" s="3" t="str">
        <f t="shared" si="4"/>
        <v/>
      </c>
      <c r="N3349" s="47"/>
    </row>
    <row r="3350" ht="15.75" customHeight="1">
      <c r="B3350" s="3" t="str">
        <f>IF('Prior Yr Data - copy here!'!D3355="","",'Prior Yr Data - copy here!'!D3355)</f>
        <v/>
      </c>
      <c r="C3350" s="3" t="str">
        <f>IF('Prior Yr Data - copy here!'!L3355="","",'Prior Yr Data - copy here!'!L3355)</f>
        <v/>
      </c>
      <c r="D3350" s="3" t="str">
        <f>IF('Prior Yr Data - copy here!'!M3355="","",'Prior Yr Data - copy here!'!M3355)</f>
        <v/>
      </c>
      <c r="E3350" s="46" t="str">
        <f t="shared" si="1"/>
        <v/>
      </c>
      <c r="F3350" s="3" t="str">
        <f t="shared" si="2"/>
        <v/>
      </c>
      <c r="G3350" s="47"/>
      <c r="H3350" s="3"/>
      <c r="I3350" s="3" t="str">
        <f>IF('Two Yrs Prior Data - copy here!'!D3355="","",'Two Yrs Prior Data - copy here!'!D3355)</f>
        <v/>
      </c>
      <c r="J3350" s="3" t="str">
        <f>IF('Two Yrs Prior Data - copy here!'!D3355="","",'Two Yrs Prior Data - copy here!'!L3355)</f>
        <v/>
      </c>
      <c r="K3350" s="3" t="str">
        <f>IF('Two Yrs Prior Data - copy here!'!D3355="","",'Two Yrs Prior Data - copy here!'!M3355)</f>
        <v/>
      </c>
      <c r="L3350" s="46" t="str">
        <f t="shared" si="3"/>
        <v/>
      </c>
      <c r="M3350" s="3" t="str">
        <f t="shared" si="4"/>
        <v/>
      </c>
      <c r="N3350" s="47"/>
    </row>
    <row r="3351" ht="15.75" customHeight="1">
      <c r="B3351" s="3" t="str">
        <f>IF('Prior Yr Data - copy here!'!D3356="","",'Prior Yr Data - copy here!'!D3356)</f>
        <v/>
      </c>
      <c r="C3351" s="3" t="str">
        <f>IF('Prior Yr Data - copy here!'!L3356="","",'Prior Yr Data - copy here!'!L3356)</f>
        <v/>
      </c>
      <c r="D3351" s="3" t="str">
        <f>IF('Prior Yr Data - copy here!'!M3356="","",'Prior Yr Data - copy here!'!M3356)</f>
        <v/>
      </c>
      <c r="E3351" s="46" t="str">
        <f t="shared" si="1"/>
        <v/>
      </c>
      <c r="F3351" s="3" t="str">
        <f t="shared" si="2"/>
        <v/>
      </c>
      <c r="G3351" s="47"/>
      <c r="H3351" s="3"/>
      <c r="I3351" s="3" t="str">
        <f>IF('Two Yrs Prior Data - copy here!'!D3356="","",'Two Yrs Prior Data - copy here!'!D3356)</f>
        <v/>
      </c>
      <c r="J3351" s="3" t="str">
        <f>IF('Two Yrs Prior Data - copy here!'!D3356="","",'Two Yrs Prior Data - copy here!'!L3356)</f>
        <v/>
      </c>
      <c r="K3351" s="3" t="str">
        <f>IF('Two Yrs Prior Data - copy here!'!D3356="","",'Two Yrs Prior Data - copy here!'!M3356)</f>
        <v/>
      </c>
      <c r="L3351" s="46" t="str">
        <f t="shared" si="3"/>
        <v/>
      </c>
      <c r="M3351" s="3" t="str">
        <f t="shared" si="4"/>
        <v/>
      </c>
      <c r="N3351" s="47"/>
    </row>
    <row r="3352" ht="15.75" customHeight="1">
      <c r="B3352" s="3" t="str">
        <f>IF('Prior Yr Data - copy here!'!D3357="","",'Prior Yr Data - copy here!'!D3357)</f>
        <v/>
      </c>
      <c r="C3352" s="3" t="str">
        <f>IF('Prior Yr Data - copy here!'!L3357="","",'Prior Yr Data - copy here!'!L3357)</f>
        <v/>
      </c>
      <c r="D3352" s="3" t="str">
        <f>IF('Prior Yr Data - copy here!'!M3357="","",'Prior Yr Data - copy here!'!M3357)</f>
        <v/>
      </c>
      <c r="E3352" s="46" t="str">
        <f t="shared" si="1"/>
        <v/>
      </c>
      <c r="F3352" s="3" t="str">
        <f t="shared" si="2"/>
        <v/>
      </c>
      <c r="G3352" s="47"/>
      <c r="H3352" s="3"/>
      <c r="I3352" s="3" t="str">
        <f>IF('Two Yrs Prior Data - copy here!'!D3357="","",'Two Yrs Prior Data - copy here!'!D3357)</f>
        <v/>
      </c>
      <c r="J3352" s="3" t="str">
        <f>IF('Two Yrs Prior Data - copy here!'!D3357="","",'Two Yrs Prior Data - copy here!'!L3357)</f>
        <v/>
      </c>
      <c r="K3352" s="3" t="str">
        <f>IF('Two Yrs Prior Data - copy here!'!D3357="","",'Two Yrs Prior Data - copy here!'!M3357)</f>
        <v/>
      </c>
      <c r="L3352" s="46" t="str">
        <f t="shared" si="3"/>
        <v/>
      </c>
      <c r="M3352" s="3" t="str">
        <f t="shared" si="4"/>
        <v/>
      </c>
      <c r="N3352" s="47"/>
    </row>
    <row r="3353" ht="15.75" customHeight="1">
      <c r="B3353" s="3" t="str">
        <f>IF('Prior Yr Data - copy here!'!D3358="","",'Prior Yr Data - copy here!'!D3358)</f>
        <v/>
      </c>
      <c r="C3353" s="3" t="str">
        <f>IF('Prior Yr Data - copy here!'!L3358="","",'Prior Yr Data - copy here!'!L3358)</f>
        <v/>
      </c>
      <c r="D3353" s="3" t="str">
        <f>IF('Prior Yr Data - copy here!'!M3358="","",'Prior Yr Data - copy here!'!M3358)</f>
        <v/>
      </c>
      <c r="E3353" s="46" t="str">
        <f t="shared" si="1"/>
        <v/>
      </c>
      <c r="F3353" s="3" t="str">
        <f t="shared" si="2"/>
        <v/>
      </c>
      <c r="G3353" s="47"/>
      <c r="H3353" s="3"/>
      <c r="I3353" s="3" t="str">
        <f>IF('Two Yrs Prior Data - copy here!'!D3358="","",'Two Yrs Prior Data - copy here!'!D3358)</f>
        <v/>
      </c>
      <c r="J3353" s="3" t="str">
        <f>IF('Two Yrs Prior Data - copy here!'!D3358="","",'Two Yrs Prior Data - copy here!'!L3358)</f>
        <v/>
      </c>
      <c r="K3353" s="3" t="str">
        <f>IF('Two Yrs Prior Data - copy here!'!D3358="","",'Two Yrs Prior Data - copy here!'!M3358)</f>
        <v/>
      </c>
      <c r="L3353" s="46" t="str">
        <f t="shared" si="3"/>
        <v/>
      </c>
      <c r="M3353" s="3" t="str">
        <f t="shared" si="4"/>
        <v/>
      </c>
      <c r="N3353" s="47"/>
    </row>
    <row r="3354" ht="15.75" customHeight="1">
      <c r="B3354" s="3" t="str">
        <f>IF('Prior Yr Data - copy here!'!D3359="","",'Prior Yr Data - copy here!'!D3359)</f>
        <v/>
      </c>
      <c r="C3354" s="3" t="str">
        <f>IF('Prior Yr Data - copy here!'!L3359="","",'Prior Yr Data - copy here!'!L3359)</f>
        <v/>
      </c>
      <c r="D3354" s="3" t="str">
        <f>IF('Prior Yr Data - copy here!'!M3359="","",'Prior Yr Data - copy here!'!M3359)</f>
        <v/>
      </c>
      <c r="E3354" s="46" t="str">
        <f t="shared" si="1"/>
        <v/>
      </c>
      <c r="F3354" s="3" t="str">
        <f t="shared" si="2"/>
        <v/>
      </c>
      <c r="G3354" s="47"/>
      <c r="H3354" s="3"/>
      <c r="I3354" s="3" t="str">
        <f>IF('Two Yrs Prior Data - copy here!'!D3359="","",'Two Yrs Prior Data - copy here!'!D3359)</f>
        <v/>
      </c>
      <c r="J3354" s="3" t="str">
        <f>IF('Two Yrs Prior Data - copy here!'!D3359="","",'Two Yrs Prior Data - copy here!'!L3359)</f>
        <v/>
      </c>
      <c r="K3354" s="3" t="str">
        <f>IF('Two Yrs Prior Data - copy here!'!D3359="","",'Two Yrs Prior Data - copy here!'!M3359)</f>
        <v/>
      </c>
      <c r="L3354" s="46" t="str">
        <f t="shared" si="3"/>
        <v/>
      </c>
      <c r="M3354" s="3" t="str">
        <f t="shared" si="4"/>
        <v/>
      </c>
      <c r="N3354" s="47"/>
    </row>
    <row r="3355" ht="15.75" customHeight="1">
      <c r="B3355" s="3" t="str">
        <f>IF('Prior Yr Data - copy here!'!D3360="","",'Prior Yr Data - copy here!'!D3360)</f>
        <v/>
      </c>
      <c r="C3355" s="3" t="str">
        <f>IF('Prior Yr Data - copy here!'!L3360="","",'Prior Yr Data - copy here!'!L3360)</f>
        <v/>
      </c>
      <c r="D3355" s="3" t="str">
        <f>IF('Prior Yr Data - copy here!'!M3360="","",'Prior Yr Data - copy here!'!M3360)</f>
        <v/>
      </c>
      <c r="E3355" s="46" t="str">
        <f t="shared" si="1"/>
        <v/>
      </c>
      <c r="F3355" s="3" t="str">
        <f t="shared" si="2"/>
        <v/>
      </c>
      <c r="G3355" s="47"/>
      <c r="H3355" s="3"/>
      <c r="I3355" s="3" t="str">
        <f>IF('Two Yrs Prior Data - copy here!'!D3360="","",'Two Yrs Prior Data - copy here!'!D3360)</f>
        <v/>
      </c>
      <c r="J3355" s="3" t="str">
        <f>IF('Two Yrs Prior Data - copy here!'!D3360="","",'Two Yrs Prior Data - copy here!'!L3360)</f>
        <v/>
      </c>
      <c r="K3355" s="3" t="str">
        <f>IF('Two Yrs Prior Data - copy here!'!D3360="","",'Two Yrs Prior Data - copy here!'!M3360)</f>
        <v/>
      </c>
      <c r="L3355" s="46" t="str">
        <f t="shared" si="3"/>
        <v/>
      </c>
      <c r="M3355" s="3" t="str">
        <f t="shared" si="4"/>
        <v/>
      </c>
      <c r="N3355" s="47"/>
    </row>
    <row r="3356" ht="15.75" customHeight="1">
      <c r="B3356" s="3" t="str">
        <f>IF('Prior Yr Data - copy here!'!D3361="","",'Prior Yr Data - copy here!'!D3361)</f>
        <v/>
      </c>
      <c r="C3356" s="3" t="str">
        <f>IF('Prior Yr Data - copy here!'!L3361="","",'Prior Yr Data - copy here!'!L3361)</f>
        <v/>
      </c>
      <c r="D3356" s="3" t="str">
        <f>IF('Prior Yr Data - copy here!'!M3361="","",'Prior Yr Data - copy here!'!M3361)</f>
        <v/>
      </c>
      <c r="E3356" s="46" t="str">
        <f t="shared" si="1"/>
        <v/>
      </c>
      <c r="F3356" s="3" t="str">
        <f t="shared" si="2"/>
        <v/>
      </c>
      <c r="G3356" s="47"/>
      <c r="H3356" s="3"/>
      <c r="I3356" s="3" t="str">
        <f>IF('Two Yrs Prior Data - copy here!'!D3361="","",'Two Yrs Prior Data - copy here!'!D3361)</f>
        <v/>
      </c>
      <c r="J3356" s="3" t="str">
        <f>IF('Two Yrs Prior Data - copy here!'!D3361="","",'Two Yrs Prior Data - copy here!'!L3361)</f>
        <v/>
      </c>
      <c r="K3356" s="3" t="str">
        <f>IF('Two Yrs Prior Data - copy here!'!D3361="","",'Two Yrs Prior Data - copy here!'!M3361)</f>
        <v/>
      </c>
      <c r="L3356" s="46" t="str">
        <f t="shared" si="3"/>
        <v/>
      </c>
      <c r="M3356" s="3" t="str">
        <f t="shared" si="4"/>
        <v/>
      </c>
      <c r="N3356" s="47"/>
    </row>
    <row r="3357" ht="15.75" customHeight="1">
      <c r="B3357" s="3" t="str">
        <f>IF('Prior Yr Data - copy here!'!D3362="","",'Prior Yr Data - copy here!'!D3362)</f>
        <v/>
      </c>
      <c r="C3357" s="3" t="str">
        <f>IF('Prior Yr Data - copy here!'!L3362="","",'Prior Yr Data - copy here!'!L3362)</f>
        <v/>
      </c>
      <c r="D3357" s="3" t="str">
        <f>IF('Prior Yr Data - copy here!'!M3362="","",'Prior Yr Data - copy here!'!M3362)</f>
        <v/>
      </c>
      <c r="E3357" s="46" t="str">
        <f t="shared" si="1"/>
        <v/>
      </c>
      <c r="F3357" s="3" t="str">
        <f t="shared" si="2"/>
        <v/>
      </c>
      <c r="G3357" s="47"/>
      <c r="H3357" s="3"/>
      <c r="I3357" s="3" t="str">
        <f>IF('Two Yrs Prior Data - copy here!'!D3362="","",'Two Yrs Prior Data - copy here!'!D3362)</f>
        <v/>
      </c>
      <c r="J3357" s="3" t="str">
        <f>IF('Two Yrs Prior Data - copy here!'!D3362="","",'Two Yrs Prior Data - copy here!'!L3362)</f>
        <v/>
      </c>
      <c r="K3357" s="3" t="str">
        <f>IF('Two Yrs Prior Data - copy here!'!D3362="","",'Two Yrs Prior Data - copy here!'!M3362)</f>
        <v/>
      </c>
      <c r="L3357" s="46" t="str">
        <f t="shared" si="3"/>
        <v/>
      </c>
      <c r="M3357" s="3" t="str">
        <f t="shared" si="4"/>
        <v/>
      </c>
      <c r="N3357" s="47"/>
    </row>
    <row r="3358" ht="15.75" customHeight="1">
      <c r="B3358" s="3" t="str">
        <f>IF('Prior Yr Data - copy here!'!D3363="","",'Prior Yr Data - copy here!'!D3363)</f>
        <v/>
      </c>
      <c r="C3358" s="3" t="str">
        <f>IF('Prior Yr Data - copy here!'!L3363="","",'Prior Yr Data - copy here!'!L3363)</f>
        <v/>
      </c>
      <c r="D3358" s="3" t="str">
        <f>IF('Prior Yr Data - copy here!'!M3363="","",'Prior Yr Data - copy here!'!M3363)</f>
        <v/>
      </c>
      <c r="E3358" s="46" t="str">
        <f t="shared" si="1"/>
        <v/>
      </c>
      <c r="F3358" s="3" t="str">
        <f t="shared" si="2"/>
        <v/>
      </c>
      <c r="G3358" s="47"/>
      <c r="H3358" s="3"/>
      <c r="I3358" s="3" t="str">
        <f>IF('Two Yrs Prior Data - copy here!'!D3363="","",'Two Yrs Prior Data - copy here!'!D3363)</f>
        <v/>
      </c>
      <c r="J3358" s="3" t="str">
        <f>IF('Two Yrs Prior Data - copy here!'!D3363="","",'Two Yrs Prior Data - copy here!'!L3363)</f>
        <v/>
      </c>
      <c r="K3358" s="3" t="str">
        <f>IF('Two Yrs Prior Data - copy here!'!D3363="","",'Two Yrs Prior Data - copy here!'!M3363)</f>
        <v/>
      </c>
      <c r="L3358" s="46" t="str">
        <f t="shared" si="3"/>
        <v/>
      </c>
      <c r="M3358" s="3" t="str">
        <f t="shared" si="4"/>
        <v/>
      </c>
      <c r="N3358" s="47"/>
    </row>
    <row r="3359" ht="15.75" customHeight="1">
      <c r="B3359" s="3" t="str">
        <f>IF('Prior Yr Data - copy here!'!D3364="","",'Prior Yr Data - copy here!'!D3364)</f>
        <v/>
      </c>
      <c r="C3359" s="3" t="str">
        <f>IF('Prior Yr Data - copy here!'!L3364="","",'Prior Yr Data - copy here!'!L3364)</f>
        <v/>
      </c>
      <c r="D3359" s="3" t="str">
        <f>IF('Prior Yr Data - copy here!'!M3364="","",'Prior Yr Data - copy here!'!M3364)</f>
        <v/>
      </c>
      <c r="E3359" s="46" t="str">
        <f t="shared" si="1"/>
        <v/>
      </c>
      <c r="F3359" s="3" t="str">
        <f t="shared" si="2"/>
        <v/>
      </c>
      <c r="G3359" s="47"/>
      <c r="H3359" s="3"/>
      <c r="I3359" s="3" t="str">
        <f>IF('Two Yrs Prior Data - copy here!'!D3364="","",'Two Yrs Prior Data - copy here!'!D3364)</f>
        <v/>
      </c>
      <c r="J3359" s="3" t="str">
        <f>IF('Two Yrs Prior Data - copy here!'!D3364="","",'Two Yrs Prior Data - copy here!'!L3364)</f>
        <v/>
      </c>
      <c r="K3359" s="3" t="str">
        <f>IF('Two Yrs Prior Data - copy here!'!D3364="","",'Two Yrs Prior Data - copy here!'!M3364)</f>
        <v/>
      </c>
      <c r="L3359" s="46" t="str">
        <f t="shared" si="3"/>
        <v/>
      </c>
      <c r="M3359" s="3" t="str">
        <f t="shared" si="4"/>
        <v/>
      </c>
      <c r="N3359" s="47"/>
    </row>
    <row r="3360" ht="15.75" customHeight="1">
      <c r="B3360" s="3" t="str">
        <f>IF('Prior Yr Data - copy here!'!D3365="","",'Prior Yr Data - copy here!'!D3365)</f>
        <v/>
      </c>
      <c r="C3360" s="3" t="str">
        <f>IF('Prior Yr Data - copy here!'!L3365="","",'Prior Yr Data - copy here!'!L3365)</f>
        <v/>
      </c>
      <c r="D3360" s="3" t="str">
        <f>IF('Prior Yr Data - copy here!'!M3365="","",'Prior Yr Data - copy here!'!M3365)</f>
        <v/>
      </c>
      <c r="E3360" s="46" t="str">
        <f t="shared" si="1"/>
        <v/>
      </c>
      <c r="F3360" s="3" t="str">
        <f t="shared" si="2"/>
        <v/>
      </c>
      <c r="G3360" s="47"/>
      <c r="H3360" s="3"/>
      <c r="I3360" s="3" t="str">
        <f>IF('Two Yrs Prior Data - copy here!'!D3365="","",'Two Yrs Prior Data - copy here!'!D3365)</f>
        <v/>
      </c>
      <c r="J3360" s="3" t="str">
        <f>IF('Two Yrs Prior Data - copy here!'!D3365="","",'Two Yrs Prior Data - copy here!'!L3365)</f>
        <v/>
      </c>
      <c r="K3360" s="3" t="str">
        <f>IF('Two Yrs Prior Data - copy here!'!D3365="","",'Two Yrs Prior Data - copy here!'!M3365)</f>
        <v/>
      </c>
      <c r="L3360" s="46" t="str">
        <f t="shared" si="3"/>
        <v/>
      </c>
      <c r="M3360" s="3" t="str">
        <f t="shared" si="4"/>
        <v/>
      </c>
      <c r="N3360" s="47"/>
    </row>
    <row r="3361" ht="15.75" customHeight="1">
      <c r="B3361" s="3" t="str">
        <f>IF('Prior Yr Data - copy here!'!D3366="","",'Prior Yr Data - copy here!'!D3366)</f>
        <v/>
      </c>
      <c r="C3361" s="3" t="str">
        <f>IF('Prior Yr Data - copy here!'!L3366="","",'Prior Yr Data - copy here!'!L3366)</f>
        <v/>
      </c>
      <c r="D3361" s="3" t="str">
        <f>IF('Prior Yr Data - copy here!'!M3366="","",'Prior Yr Data - copy here!'!M3366)</f>
        <v/>
      </c>
      <c r="E3361" s="46" t="str">
        <f t="shared" si="1"/>
        <v/>
      </c>
      <c r="F3361" s="3" t="str">
        <f t="shared" si="2"/>
        <v/>
      </c>
      <c r="G3361" s="47"/>
      <c r="H3361" s="3"/>
      <c r="I3361" s="3" t="str">
        <f>IF('Two Yrs Prior Data - copy here!'!D3366="","",'Two Yrs Prior Data - copy here!'!D3366)</f>
        <v/>
      </c>
      <c r="J3361" s="3" t="str">
        <f>IF('Two Yrs Prior Data - copy here!'!D3366="","",'Two Yrs Prior Data - copy here!'!L3366)</f>
        <v/>
      </c>
      <c r="K3361" s="3" t="str">
        <f>IF('Two Yrs Prior Data - copy here!'!D3366="","",'Two Yrs Prior Data - copy here!'!M3366)</f>
        <v/>
      </c>
      <c r="L3361" s="46" t="str">
        <f t="shared" si="3"/>
        <v/>
      </c>
      <c r="M3361" s="3" t="str">
        <f t="shared" si="4"/>
        <v/>
      </c>
      <c r="N3361" s="47"/>
    </row>
    <row r="3362" ht="15.75" customHeight="1">
      <c r="B3362" s="3" t="str">
        <f>IF('Prior Yr Data - copy here!'!D3367="","",'Prior Yr Data - copy here!'!D3367)</f>
        <v/>
      </c>
      <c r="C3362" s="3" t="str">
        <f>IF('Prior Yr Data - copy here!'!L3367="","",'Prior Yr Data - copy here!'!L3367)</f>
        <v/>
      </c>
      <c r="D3362" s="3" t="str">
        <f>IF('Prior Yr Data - copy here!'!M3367="","",'Prior Yr Data - copy here!'!M3367)</f>
        <v/>
      </c>
      <c r="E3362" s="46" t="str">
        <f t="shared" si="1"/>
        <v/>
      </c>
      <c r="F3362" s="3" t="str">
        <f t="shared" si="2"/>
        <v/>
      </c>
      <c r="G3362" s="47"/>
      <c r="H3362" s="3"/>
      <c r="I3362" s="3" t="str">
        <f>IF('Two Yrs Prior Data - copy here!'!D3367="","",'Two Yrs Prior Data - copy here!'!D3367)</f>
        <v/>
      </c>
      <c r="J3362" s="3" t="str">
        <f>IF('Two Yrs Prior Data - copy here!'!D3367="","",'Two Yrs Prior Data - copy here!'!L3367)</f>
        <v/>
      </c>
      <c r="K3362" s="3" t="str">
        <f>IF('Two Yrs Prior Data - copy here!'!D3367="","",'Two Yrs Prior Data - copy here!'!M3367)</f>
        <v/>
      </c>
      <c r="L3362" s="46" t="str">
        <f t="shared" si="3"/>
        <v/>
      </c>
      <c r="M3362" s="3" t="str">
        <f t="shared" si="4"/>
        <v/>
      </c>
      <c r="N3362" s="47"/>
    </row>
    <row r="3363" ht="15.75" customHeight="1">
      <c r="B3363" s="3" t="str">
        <f>IF('Prior Yr Data - copy here!'!D3368="","",'Prior Yr Data - copy here!'!D3368)</f>
        <v/>
      </c>
      <c r="C3363" s="3" t="str">
        <f>IF('Prior Yr Data - copy here!'!L3368="","",'Prior Yr Data - copy here!'!L3368)</f>
        <v/>
      </c>
      <c r="D3363" s="3" t="str">
        <f>IF('Prior Yr Data - copy here!'!M3368="","",'Prior Yr Data - copy here!'!M3368)</f>
        <v/>
      </c>
      <c r="E3363" s="46" t="str">
        <f t="shared" si="1"/>
        <v/>
      </c>
      <c r="F3363" s="3" t="str">
        <f t="shared" si="2"/>
        <v/>
      </c>
      <c r="G3363" s="47"/>
      <c r="H3363" s="3"/>
      <c r="I3363" s="3" t="str">
        <f>IF('Two Yrs Prior Data - copy here!'!D3368="","",'Two Yrs Prior Data - copy here!'!D3368)</f>
        <v/>
      </c>
      <c r="J3363" s="3" t="str">
        <f>IF('Two Yrs Prior Data - copy here!'!D3368="","",'Two Yrs Prior Data - copy here!'!L3368)</f>
        <v/>
      </c>
      <c r="K3363" s="3" t="str">
        <f>IF('Two Yrs Prior Data - copy here!'!D3368="","",'Two Yrs Prior Data - copy here!'!M3368)</f>
        <v/>
      </c>
      <c r="L3363" s="46" t="str">
        <f t="shared" si="3"/>
        <v/>
      </c>
      <c r="M3363" s="3" t="str">
        <f t="shared" si="4"/>
        <v/>
      </c>
      <c r="N3363" s="47"/>
    </row>
    <row r="3364" ht="15.75" customHeight="1">
      <c r="B3364" s="3" t="str">
        <f>IF('Prior Yr Data - copy here!'!D3369="","",'Prior Yr Data - copy here!'!D3369)</f>
        <v/>
      </c>
      <c r="C3364" s="3" t="str">
        <f>IF('Prior Yr Data - copy here!'!L3369="","",'Prior Yr Data - copy here!'!L3369)</f>
        <v/>
      </c>
      <c r="D3364" s="3" t="str">
        <f>IF('Prior Yr Data - copy here!'!M3369="","",'Prior Yr Data - copy here!'!M3369)</f>
        <v/>
      </c>
      <c r="E3364" s="46" t="str">
        <f t="shared" si="1"/>
        <v/>
      </c>
      <c r="F3364" s="3" t="str">
        <f t="shared" si="2"/>
        <v/>
      </c>
      <c r="G3364" s="47"/>
      <c r="H3364" s="3"/>
      <c r="I3364" s="3" t="str">
        <f>IF('Two Yrs Prior Data - copy here!'!D3369="","",'Two Yrs Prior Data - copy here!'!D3369)</f>
        <v/>
      </c>
      <c r="J3364" s="3" t="str">
        <f>IF('Two Yrs Prior Data - copy here!'!D3369="","",'Two Yrs Prior Data - copy here!'!L3369)</f>
        <v/>
      </c>
      <c r="K3364" s="3" t="str">
        <f>IF('Two Yrs Prior Data - copy here!'!D3369="","",'Two Yrs Prior Data - copy here!'!M3369)</f>
        <v/>
      </c>
      <c r="L3364" s="46" t="str">
        <f t="shared" si="3"/>
        <v/>
      </c>
      <c r="M3364" s="3" t="str">
        <f t="shared" si="4"/>
        <v/>
      </c>
      <c r="N3364" s="47"/>
    </row>
    <row r="3365" ht="15.75" customHeight="1">
      <c r="B3365" s="3" t="str">
        <f>IF('Prior Yr Data - copy here!'!D3370="","",'Prior Yr Data - copy here!'!D3370)</f>
        <v/>
      </c>
      <c r="C3365" s="3" t="str">
        <f>IF('Prior Yr Data - copy here!'!L3370="","",'Prior Yr Data - copy here!'!L3370)</f>
        <v/>
      </c>
      <c r="D3365" s="3" t="str">
        <f>IF('Prior Yr Data - copy here!'!M3370="","",'Prior Yr Data - copy here!'!M3370)</f>
        <v/>
      </c>
      <c r="E3365" s="46" t="str">
        <f t="shared" si="1"/>
        <v/>
      </c>
      <c r="F3365" s="3" t="str">
        <f t="shared" si="2"/>
        <v/>
      </c>
      <c r="G3365" s="47"/>
      <c r="H3365" s="3"/>
      <c r="I3365" s="3" t="str">
        <f>IF('Two Yrs Prior Data - copy here!'!D3370="","",'Two Yrs Prior Data - copy here!'!D3370)</f>
        <v/>
      </c>
      <c r="J3365" s="3" t="str">
        <f>IF('Two Yrs Prior Data - copy here!'!D3370="","",'Two Yrs Prior Data - copy here!'!L3370)</f>
        <v/>
      </c>
      <c r="K3365" s="3" t="str">
        <f>IF('Two Yrs Prior Data - copy here!'!D3370="","",'Two Yrs Prior Data - copy here!'!M3370)</f>
        <v/>
      </c>
      <c r="L3365" s="46" t="str">
        <f t="shared" si="3"/>
        <v/>
      </c>
      <c r="M3365" s="3" t="str">
        <f t="shared" si="4"/>
        <v/>
      </c>
      <c r="N3365" s="47"/>
    </row>
    <row r="3366" ht="15.75" customHeight="1">
      <c r="B3366" s="3" t="str">
        <f>IF('Prior Yr Data - copy here!'!D3371="","",'Prior Yr Data - copy here!'!D3371)</f>
        <v/>
      </c>
      <c r="C3366" s="3" t="str">
        <f>IF('Prior Yr Data - copy here!'!L3371="","",'Prior Yr Data - copy here!'!L3371)</f>
        <v/>
      </c>
      <c r="D3366" s="3" t="str">
        <f>IF('Prior Yr Data - copy here!'!M3371="","",'Prior Yr Data - copy here!'!M3371)</f>
        <v/>
      </c>
      <c r="E3366" s="46" t="str">
        <f t="shared" si="1"/>
        <v/>
      </c>
      <c r="F3366" s="3" t="str">
        <f t="shared" si="2"/>
        <v/>
      </c>
      <c r="G3366" s="47"/>
      <c r="H3366" s="3"/>
      <c r="I3366" s="3" t="str">
        <f>IF('Two Yrs Prior Data - copy here!'!D3371="","",'Two Yrs Prior Data - copy here!'!D3371)</f>
        <v/>
      </c>
      <c r="J3366" s="3" t="str">
        <f>IF('Two Yrs Prior Data - copy here!'!D3371="","",'Two Yrs Prior Data - copy here!'!L3371)</f>
        <v/>
      </c>
      <c r="K3366" s="3" t="str">
        <f>IF('Two Yrs Prior Data - copy here!'!D3371="","",'Two Yrs Prior Data - copy here!'!M3371)</f>
        <v/>
      </c>
      <c r="L3366" s="46" t="str">
        <f t="shared" si="3"/>
        <v/>
      </c>
      <c r="M3366" s="3" t="str">
        <f t="shared" si="4"/>
        <v/>
      </c>
      <c r="N3366" s="47"/>
    </row>
    <row r="3367" ht="15.75" customHeight="1">
      <c r="B3367" s="3" t="str">
        <f>IF('Prior Yr Data - copy here!'!D3372="","",'Prior Yr Data - copy here!'!D3372)</f>
        <v/>
      </c>
      <c r="C3367" s="3" t="str">
        <f>IF('Prior Yr Data - copy here!'!L3372="","",'Prior Yr Data - copy here!'!L3372)</f>
        <v/>
      </c>
      <c r="D3367" s="3" t="str">
        <f>IF('Prior Yr Data - copy here!'!M3372="","",'Prior Yr Data - copy here!'!M3372)</f>
        <v/>
      </c>
      <c r="E3367" s="46" t="str">
        <f t="shared" si="1"/>
        <v/>
      </c>
      <c r="F3367" s="3" t="str">
        <f t="shared" si="2"/>
        <v/>
      </c>
      <c r="G3367" s="47"/>
      <c r="H3367" s="3"/>
      <c r="I3367" s="3" t="str">
        <f>IF('Two Yrs Prior Data - copy here!'!D3372="","",'Two Yrs Prior Data - copy here!'!D3372)</f>
        <v/>
      </c>
      <c r="J3367" s="3" t="str">
        <f>IF('Two Yrs Prior Data - copy here!'!D3372="","",'Two Yrs Prior Data - copy here!'!L3372)</f>
        <v/>
      </c>
      <c r="K3367" s="3" t="str">
        <f>IF('Two Yrs Prior Data - copy here!'!D3372="","",'Two Yrs Prior Data - copy here!'!M3372)</f>
        <v/>
      </c>
      <c r="L3367" s="46" t="str">
        <f t="shared" si="3"/>
        <v/>
      </c>
      <c r="M3367" s="3" t="str">
        <f t="shared" si="4"/>
        <v/>
      </c>
      <c r="N3367" s="47"/>
    </row>
    <row r="3368" ht="15.75" customHeight="1">
      <c r="B3368" s="3" t="str">
        <f>IF('Prior Yr Data - copy here!'!D3373="","",'Prior Yr Data - copy here!'!D3373)</f>
        <v/>
      </c>
      <c r="C3368" s="3" t="str">
        <f>IF('Prior Yr Data - copy here!'!L3373="","",'Prior Yr Data - copy here!'!L3373)</f>
        <v/>
      </c>
      <c r="D3368" s="3" t="str">
        <f>IF('Prior Yr Data - copy here!'!M3373="","",'Prior Yr Data - copy here!'!M3373)</f>
        <v/>
      </c>
      <c r="E3368" s="46" t="str">
        <f t="shared" si="1"/>
        <v/>
      </c>
      <c r="F3368" s="3" t="str">
        <f t="shared" si="2"/>
        <v/>
      </c>
      <c r="G3368" s="47"/>
      <c r="H3368" s="3"/>
      <c r="I3368" s="3" t="str">
        <f>IF('Two Yrs Prior Data - copy here!'!D3373="","",'Two Yrs Prior Data - copy here!'!D3373)</f>
        <v/>
      </c>
      <c r="J3368" s="3" t="str">
        <f>IF('Two Yrs Prior Data - copy here!'!D3373="","",'Two Yrs Prior Data - copy here!'!L3373)</f>
        <v/>
      </c>
      <c r="K3368" s="3" t="str">
        <f>IF('Two Yrs Prior Data - copy here!'!D3373="","",'Two Yrs Prior Data - copy here!'!M3373)</f>
        <v/>
      </c>
      <c r="L3368" s="46" t="str">
        <f t="shared" si="3"/>
        <v/>
      </c>
      <c r="M3368" s="3" t="str">
        <f t="shared" si="4"/>
        <v/>
      </c>
      <c r="N3368" s="47"/>
    </row>
    <row r="3369" ht="15.75" customHeight="1">
      <c r="B3369" s="3" t="str">
        <f>IF('Prior Yr Data - copy here!'!D3374="","",'Prior Yr Data - copy here!'!D3374)</f>
        <v/>
      </c>
      <c r="C3369" s="3" t="str">
        <f>IF('Prior Yr Data - copy here!'!L3374="","",'Prior Yr Data - copy here!'!L3374)</f>
        <v/>
      </c>
      <c r="D3369" s="3" t="str">
        <f>IF('Prior Yr Data - copy here!'!M3374="","",'Prior Yr Data - copy here!'!M3374)</f>
        <v/>
      </c>
      <c r="E3369" s="46" t="str">
        <f t="shared" si="1"/>
        <v/>
      </c>
      <c r="F3369" s="3" t="str">
        <f t="shared" si="2"/>
        <v/>
      </c>
      <c r="G3369" s="47"/>
      <c r="H3369" s="3"/>
      <c r="I3369" s="3" t="str">
        <f>IF('Two Yrs Prior Data - copy here!'!D3374="","",'Two Yrs Prior Data - copy here!'!D3374)</f>
        <v/>
      </c>
      <c r="J3369" s="3" t="str">
        <f>IF('Two Yrs Prior Data - copy here!'!D3374="","",'Two Yrs Prior Data - copy here!'!L3374)</f>
        <v/>
      </c>
      <c r="K3369" s="3" t="str">
        <f>IF('Two Yrs Prior Data - copy here!'!D3374="","",'Two Yrs Prior Data - copy here!'!M3374)</f>
        <v/>
      </c>
      <c r="L3369" s="46" t="str">
        <f t="shared" si="3"/>
        <v/>
      </c>
      <c r="M3369" s="3" t="str">
        <f t="shared" si="4"/>
        <v/>
      </c>
      <c r="N3369" s="47"/>
    </row>
    <row r="3370" ht="15.75" customHeight="1">
      <c r="B3370" s="3" t="str">
        <f>IF('Prior Yr Data - copy here!'!D3375="","",'Prior Yr Data - copy here!'!D3375)</f>
        <v/>
      </c>
      <c r="C3370" s="3" t="str">
        <f>IF('Prior Yr Data - copy here!'!L3375="","",'Prior Yr Data - copy here!'!L3375)</f>
        <v/>
      </c>
      <c r="D3370" s="3" t="str">
        <f>IF('Prior Yr Data - copy here!'!M3375="","",'Prior Yr Data - copy here!'!M3375)</f>
        <v/>
      </c>
      <c r="E3370" s="46" t="str">
        <f t="shared" si="1"/>
        <v/>
      </c>
      <c r="F3370" s="3" t="str">
        <f t="shared" si="2"/>
        <v/>
      </c>
      <c r="G3370" s="47"/>
      <c r="H3370" s="3"/>
      <c r="I3370" s="3" t="str">
        <f>IF('Two Yrs Prior Data - copy here!'!D3375="","",'Two Yrs Prior Data - copy here!'!D3375)</f>
        <v/>
      </c>
      <c r="J3370" s="3" t="str">
        <f>IF('Two Yrs Prior Data - copy here!'!D3375="","",'Two Yrs Prior Data - copy here!'!L3375)</f>
        <v/>
      </c>
      <c r="K3370" s="3" t="str">
        <f>IF('Two Yrs Prior Data - copy here!'!D3375="","",'Two Yrs Prior Data - copy here!'!M3375)</f>
        <v/>
      </c>
      <c r="L3370" s="46" t="str">
        <f t="shared" si="3"/>
        <v/>
      </c>
      <c r="M3370" s="3" t="str">
        <f t="shared" si="4"/>
        <v/>
      </c>
      <c r="N3370" s="47"/>
    </row>
    <row r="3371" ht="15.75" customHeight="1">
      <c r="B3371" s="3" t="str">
        <f>IF('Prior Yr Data - copy here!'!D3376="","",'Prior Yr Data - copy here!'!D3376)</f>
        <v/>
      </c>
      <c r="C3371" s="3" t="str">
        <f>IF('Prior Yr Data - copy here!'!L3376="","",'Prior Yr Data - copy here!'!L3376)</f>
        <v/>
      </c>
      <c r="D3371" s="3" t="str">
        <f>IF('Prior Yr Data - copy here!'!M3376="","",'Prior Yr Data - copy here!'!M3376)</f>
        <v/>
      </c>
      <c r="E3371" s="46" t="str">
        <f t="shared" si="1"/>
        <v/>
      </c>
      <c r="F3371" s="3" t="str">
        <f t="shared" si="2"/>
        <v/>
      </c>
      <c r="G3371" s="47"/>
      <c r="H3371" s="3"/>
      <c r="I3371" s="3" t="str">
        <f>IF('Two Yrs Prior Data - copy here!'!D3376="","",'Two Yrs Prior Data - copy here!'!D3376)</f>
        <v/>
      </c>
      <c r="J3371" s="3" t="str">
        <f>IF('Two Yrs Prior Data - copy here!'!D3376="","",'Two Yrs Prior Data - copy here!'!L3376)</f>
        <v/>
      </c>
      <c r="K3371" s="3" t="str">
        <f>IF('Two Yrs Prior Data - copy here!'!D3376="","",'Two Yrs Prior Data - copy here!'!M3376)</f>
        <v/>
      </c>
      <c r="L3371" s="46" t="str">
        <f t="shared" si="3"/>
        <v/>
      </c>
      <c r="M3371" s="3" t="str">
        <f t="shared" si="4"/>
        <v/>
      </c>
      <c r="N3371" s="47"/>
    </row>
    <row r="3372" ht="15.75" customHeight="1">
      <c r="B3372" s="3" t="str">
        <f>IF('Prior Yr Data - copy here!'!D3377="","",'Prior Yr Data - copy here!'!D3377)</f>
        <v/>
      </c>
      <c r="C3372" s="3" t="str">
        <f>IF('Prior Yr Data - copy here!'!L3377="","",'Prior Yr Data - copy here!'!L3377)</f>
        <v/>
      </c>
      <c r="D3372" s="3" t="str">
        <f>IF('Prior Yr Data - copy here!'!M3377="","",'Prior Yr Data - copy here!'!M3377)</f>
        <v/>
      </c>
      <c r="E3372" s="46" t="str">
        <f t="shared" si="1"/>
        <v/>
      </c>
      <c r="F3372" s="3" t="str">
        <f t="shared" si="2"/>
        <v/>
      </c>
      <c r="G3372" s="47"/>
      <c r="H3372" s="3"/>
      <c r="I3372" s="3" t="str">
        <f>IF('Two Yrs Prior Data - copy here!'!D3377="","",'Two Yrs Prior Data - copy here!'!D3377)</f>
        <v/>
      </c>
      <c r="J3372" s="3" t="str">
        <f>IF('Two Yrs Prior Data - copy here!'!D3377="","",'Two Yrs Prior Data - copy here!'!L3377)</f>
        <v/>
      </c>
      <c r="K3372" s="3" t="str">
        <f>IF('Two Yrs Prior Data - copy here!'!D3377="","",'Two Yrs Prior Data - copy here!'!M3377)</f>
        <v/>
      </c>
      <c r="L3372" s="46" t="str">
        <f t="shared" si="3"/>
        <v/>
      </c>
      <c r="M3372" s="3" t="str">
        <f t="shared" si="4"/>
        <v/>
      </c>
      <c r="N3372" s="47"/>
    </row>
    <row r="3373" ht="15.75" customHeight="1">
      <c r="B3373" s="3" t="str">
        <f>IF('Prior Yr Data - copy here!'!D3378="","",'Prior Yr Data - copy here!'!D3378)</f>
        <v/>
      </c>
      <c r="C3373" s="3" t="str">
        <f>IF('Prior Yr Data - copy here!'!L3378="","",'Prior Yr Data - copy here!'!L3378)</f>
        <v/>
      </c>
      <c r="D3373" s="3" t="str">
        <f>IF('Prior Yr Data - copy here!'!M3378="","",'Prior Yr Data - copy here!'!M3378)</f>
        <v/>
      </c>
      <c r="E3373" s="46" t="str">
        <f t="shared" si="1"/>
        <v/>
      </c>
      <c r="F3373" s="3" t="str">
        <f t="shared" si="2"/>
        <v/>
      </c>
      <c r="G3373" s="47"/>
      <c r="H3373" s="3"/>
      <c r="I3373" s="3" t="str">
        <f>IF('Two Yrs Prior Data - copy here!'!D3378="","",'Two Yrs Prior Data - copy here!'!D3378)</f>
        <v/>
      </c>
      <c r="J3373" s="3" t="str">
        <f>IF('Two Yrs Prior Data - copy here!'!D3378="","",'Two Yrs Prior Data - copy here!'!L3378)</f>
        <v/>
      </c>
      <c r="K3373" s="3" t="str">
        <f>IF('Two Yrs Prior Data - copy here!'!D3378="","",'Two Yrs Prior Data - copy here!'!M3378)</f>
        <v/>
      </c>
      <c r="L3373" s="46" t="str">
        <f t="shared" si="3"/>
        <v/>
      </c>
      <c r="M3373" s="3" t="str">
        <f t="shared" si="4"/>
        <v/>
      </c>
      <c r="N3373" s="47"/>
    </row>
    <row r="3374" ht="15.75" customHeight="1">
      <c r="B3374" s="3" t="str">
        <f>IF('Prior Yr Data - copy here!'!D3379="","",'Prior Yr Data - copy here!'!D3379)</f>
        <v/>
      </c>
      <c r="C3374" s="3" t="str">
        <f>IF('Prior Yr Data - copy here!'!L3379="","",'Prior Yr Data - copy here!'!L3379)</f>
        <v/>
      </c>
      <c r="D3374" s="3" t="str">
        <f>IF('Prior Yr Data - copy here!'!M3379="","",'Prior Yr Data - copy here!'!M3379)</f>
        <v/>
      </c>
      <c r="E3374" s="46" t="str">
        <f t="shared" si="1"/>
        <v/>
      </c>
      <c r="F3374" s="3" t="str">
        <f t="shared" si="2"/>
        <v/>
      </c>
      <c r="G3374" s="47"/>
      <c r="H3374" s="3"/>
      <c r="I3374" s="3" t="str">
        <f>IF('Two Yrs Prior Data - copy here!'!D3379="","",'Two Yrs Prior Data - copy here!'!D3379)</f>
        <v/>
      </c>
      <c r="J3374" s="3" t="str">
        <f>IF('Two Yrs Prior Data - copy here!'!D3379="","",'Two Yrs Prior Data - copy here!'!L3379)</f>
        <v/>
      </c>
      <c r="K3374" s="3" t="str">
        <f>IF('Two Yrs Prior Data - copy here!'!D3379="","",'Two Yrs Prior Data - copy here!'!M3379)</f>
        <v/>
      </c>
      <c r="L3374" s="46" t="str">
        <f t="shared" si="3"/>
        <v/>
      </c>
      <c r="M3374" s="3" t="str">
        <f t="shared" si="4"/>
        <v/>
      </c>
      <c r="N3374" s="47"/>
    </row>
    <row r="3375" ht="15.75" customHeight="1">
      <c r="B3375" s="3" t="str">
        <f>IF('Prior Yr Data - copy here!'!D3380="","",'Prior Yr Data - copy here!'!D3380)</f>
        <v/>
      </c>
      <c r="C3375" s="3" t="str">
        <f>IF('Prior Yr Data - copy here!'!L3380="","",'Prior Yr Data - copy here!'!L3380)</f>
        <v/>
      </c>
      <c r="D3375" s="3" t="str">
        <f>IF('Prior Yr Data - copy here!'!M3380="","",'Prior Yr Data - copy here!'!M3380)</f>
        <v/>
      </c>
      <c r="E3375" s="46" t="str">
        <f t="shared" si="1"/>
        <v/>
      </c>
      <c r="F3375" s="3" t="str">
        <f t="shared" si="2"/>
        <v/>
      </c>
      <c r="G3375" s="47"/>
      <c r="H3375" s="3"/>
      <c r="I3375" s="3" t="str">
        <f>IF('Two Yrs Prior Data - copy here!'!D3380="","",'Two Yrs Prior Data - copy here!'!D3380)</f>
        <v/>
      </c>
      <c r="J3375" s="3" t="str">
        <f>IF('Two Yrs Prior Data - copy here!'!D3380="","",'Two Yrs Prior Data - copy here!'!L3380)</f>
        <v/>
      </c>
      <c r="K3375" s="3" t="str">
        <f>IF('Two Yrs Prior Data - copy here!'!D3380="","",'Two Yrs Prior Data - copy here!'!M3380)</f>
        <v/>
      </c>
      <c r="L3375" s="46" t="str">
        <f t="shared" si="3"/>
        <v/>
      </c>
      <c r="M3375" s="3" t="str">
        <f t="shared" si="4"/>
        <v/>
      </c>
      <c r="N3375" s="47"/>
    </row>
    <row r="3376" ht="15.75" customHeight="1">
      <c r="B3376" s="3" t="str">
        <f>IF('Prior Yr Data - copy here!'!D3381="","",'Prior Yr Data - copy here!'!D3381)</f>
        <v/>
      </c>
      <c r="C3376" s="3" t="str">
        <f>IF('Prior Yr Data - copy here!'!L3381="","",'Prior Yr Data - copy here!'!L3381)</f>
        <v/>
      </c>
      <c r="D3376" s="3" t="str">
        <f>IF('Prior Yr Data - copy here!'!M3381="","",'Prior Yr Data - copy here!'!M3381)</f>
        <v/>
      </c>
      <c r="E3376" s="46" t="str">
        <f t="shared" si="1"/>
        <v/>
      </c>
      <c r="F3376" s="3" t="str">
        <f t="shared" si="2"/>
        <v/>
      </c>
      <c r="G3376" s="47"/>
      <c r="H3376" s="3"/>
      <c r="I3376" s="3" t="str">
        <f>IF('Two Yrs Prior Data - copy here!'!D3381="","",'Two Yrs Prior Data - copy here!'!D3381)</f>
        <v/>
      </c>
      <c r="J3376" s="3" t="str">
        <f>IF('Two Yrs Prior Data - copy here!'!D3381="","",'Two Yrs Prior Data - copy here!'!L3381)</f>
        <v/>
      </c>
      <c r="K3376" s="3" t="str">
        <f>IF('Two Yrs Prior Data - copy here!'!D3381="","",'Two Yrs Prior Data - copy here!'!M3381)</f>
        <v/>
      </c>
      <c r="L3376" s="46" t="str">
        <f t="shared" si="3"/>
        <v/>
      </c>
      <c r="M3376" s="3" t="str">
        <f t="shared" si="4"/>
        <v/>
      </c>
      <c r="N3376" s="47"/>
    </row>
    <row r="3377" ht="15.75" customHeight="1">
      <c r="B3377" s="3" t="str">
        <f>IF('Prior Yr Data - copy here!'!D3382="","",'Prior Yr Data - copy here!'!D3382)</f>
        <v/>
      </c>
      <c r="C3377" s="3" t="str">
        <f>IF('Prior Yr Data - copy here!'!L3382="","",'Prior Yr Data - copy here!'!L3382)</f>
        <v/>
      </c>
      <c r="D3377" s="3" t="str">
        <f>IF('Prior Yr Data - copy here!'!M3382="","",'Prior Yr Data - copy here!'!M3382)</f>
        <v/>
      </c>
      <c r="E3377" s="46" t="str">
        <f t="shared" si="1"/>
        <v/>
      </c>
      <c r="F3377" s="3" t="str">
        <f t="shared" si="2"/>
        <v/>
      </c>
      <c r="G3377" s="47"/>
      <c r="H3377" s="3"/>
      <c r="I3377" s="3" t="str">
        <f>IF('Two Yrs Prior Data - copy here!'!D3382="","",'Two Yrs Prior Data - copy here!'!D3382)</f>
        <v/>
      </c>
      <c r="J3377" s="3" t="str">
        <f>IF('Two Yrs Prior Data - copy here!'!D3382="","",'Two Yrs Prior Data - copy here!'!L3382)</f>
        <v/>
      </c>
      <c r="K3377" s="3" t="str">
        <f>IF('Two Yrs Prior Data - copy here!'!D3382="","",'Two Yrs Prior Data - copy here!'!M3382)</f>
        <v/>
      </c>
      <c r="L3377" s="46" t="str">
        <f t="shared" si="3"/>
        <v/>
      </c>
      <c r="M3377" s="3" t="str">
        <f t="shared" si="4"/>
        <v/>
      </c>
      <c r="N3377" s="47"/>
    </row>
    <row r="3378" ht="15.75" customHeight="1">
      <c r="B3378" s="3" t="str">
        <f>IF('Prior Yr Data - copy here!'!D3383="","",'Prior Yr Data - copy here!'!D3383)</f>
        <v/>
      </c>
      <c r="C3378" s="3" t="str">
        <f>IF('Prior Yr Data - copy here!'!L3383="","",'Prior Yr Data - copy here!'!L3383)</f>
        <v/>
      </c>
      <c r="D3378" s="3" t="str">
        <f>IF('Prior Yr Data - copy here!'!M3383="","",'Prior Yr Data - copy here!'!M3383)</f>
        <v/>
      </c>
      <c r="E3378" s="46" t="str">
        <f t="shared" si="1"/>
        <v/>
      </c>
      <c r="F3378" s="3" t="str">
        <f t="shared" si="2"/>
        <v/>
      </c>
      <c r="G3378" s="47"/>
      <c r="H3378" s="3"/>
      <c r="I3378" s="3" t="str">
        <f>IF('Two Yrs Prior Data - copy here!'!D3383="","",'Two Yrs Prior Data - copy here!'!D3383)</f>
        <v/>
      </c>
      <c r="J3378" s="3" t="str">
        <f>IF('Two Yrs Prior Data - copy here!'!D3383="","",'Two Yrs Prior Data - copy here!'!L3383)</f>
        <v/>
      </c>
      <c r="K3378" s="3" t="str">
        <f>IF('Two Yrs Prior Data - copy here!'!D3383="","",'Two Yrs Prior Data - copy here!'!M3383)</f>
        <v/>
      </c>
      <c r="L3378" s="46" t="str">
        <f t="shared" si="3"/>
        <v/>
      </c>
      <c r="M3378" s="3" t="str">
        <f t="shared" si="4"/>
        <v/>
      </c>
      <c r="N3378" s="47"/>
    </row>
    <row r="3379" ht="15.75" customHeight="1">
      <c r="B3379" s="3" t="str">
        <f>IF('Prior Yr Data - copy here!'!D3384="","",'Prior Yr Data - copy here!'!D3384)</f>
        <v/>
      </c>
      <c r="C3379" s="3" t="str">
        <f>IF('Prior Yr Data - copy here!'!L3384="","",'Prior Yr Data - copy here!'!L3384)</f>
        <v/>
      </c>
      <c r="D3379" s="3" t="str">
        <f>IF('Prior Yr Data - copy here!'!M3384="","",'Prior Yr Data - copy here!'!M3384)</f>
        <v/>
      </c>
      <c r="E3379" s="46" t="str">
        <f t="shared" si="1"/>
        <v/>
      </c>
      <c r="F3379" s="3" t="str">
        <f t="shared" si="2"/>
        <v/>
      </c>
      <c r="G3379" s="47"/>
      <c r="H3379" s="3"/>
      <c r="I3379" s="3" t="str">
        <f>IF('Two Yrs Prior Data - copy here!'!D3384="","",'Two Yrs Prior Data - copy here!'!D3384)</f>
        <v/>
      </c>
      <c r="J3379" s="3" t="str">
        <f>IF('Two Yrs Prior Data - copy here!'!D3384="","",'Two Yrs Prior Data - copy here!'!L3384)</f>
        <v/>
      </c>
      <c r="K3379" s="3" t="str">
        <f>IF('Two Yrs Prior Data - copy here!'!D3384="","",'Two Yrs Prior Data - copy here!'!M3384)</f>
        <v/>
      </c>
      <c r="L3379" s="46" t="str">
        <f t="shared" si="3"/>
        <v/>
      </c>
      <c r="M3379" s="3" t="str">
        <f t="shared" si="4"/>
        <v/>
      </c>
      <c r="N3379" s="47"/>
    </row>
    <row r="3380" ht="15.75" customHeight="1">
      <c r="B3380" s="3" t="str">
        <f>IF('Prior Yr Data - copy here!'!D3385="","",'Prior Yr Data - copy here!'!D3385)</f>
        <v/>
      </c>
      <c r="C3380" s="3" t="str">
        <f>IF('Prior Yr Data - copy here!'!L3385="","",'Prior Yr Data - copy here!'!L3385)</f>
        <v/>
      </c>
      <c r="D3380" s="3" t="str">
        <f>IF('Prior Yr Data - copy here!'!M3385="","",'Prior Yr Data - copy here!'!M3385)</f>
        <v/>
      </c>
      <c r="E3380" s="46" t="str">
        <f t="shared" si="1"/>
        <v/>
      </c>
      <c r="F3380" s="3" t="str">
        <f t="shared" si="2"/>
        <v/>
      </c>
      <c r="G3380" s="47"/>
      <c r="H3380" s="3"/>
      <c r="I3380" s="3" t="str">
        <f>IF('Two Yrs Prior Data - copy here!'!D3385="","",'Two Yrs Prior Data - copy here!'!D3385)</f>
        <v/>
      </c>
      <c r="J3380" s="3" t="str">
        <f>IF('Two Yrs Prior Data - copy here!'!D3385="","",'Two Yrs Prior Data - copy here!'!L3385)</f>
        <v/>
      </c>
      <c r="K3380" s="3" t="str">
        <f>IF('Two Yrs Prior Data - copy here!'!D3385="","",'Two Yrs Prior Data - copy here!'!M3385)</f>
        <v/>
      </c>
      <c r="L3380" s="46" t="str">
        <f t="shared" si="3"/>
        <v/>
      </c>
      <c r="M3380" s="3" t="str">
        <f t="shared" si="4"/>
        <v/>
      </c>
      <c r="N3380" s="47"/>
    </row>
    <row r="3381" ht="15.75" customHeight="1">
      <c r="B3381" s="3" t="str">
        <f>IF('Prior Yr Data - copy here!'!D3386="","",'Prior Yr Data - copy here!'!D3386)</f>
        <v/>
      </c>
      <c r="C3381" s="3" t="str">
        <f>IF('Prior Yr Data - copy here!'!L3386="","",'Prior Yr Data - copy here!'!L3386)</f>
        <v/>
      </c>
      <c r="D3381" s="3" t="str">
        <f>IF('Prior Yr Data - copy here!'!M3386="","",'Prior Yr Data - copy here!'!M3386)</f>
        <v/>
      </c>
      <c r="E3381" s="46" t="str">
        <f t="shared" si="1"/>
        <v/>
      </c>
      <c r="F3381" s="3" t="str">
        <f t="shared" si="2"/>
        <v/>
      </c>
      <c r="G3381" s="47"/>
      <c r="H3381" s="3"/>
      <c r="I3381" s="3" t="str">
        <f>IF('Two Yrs Prior Data - copy here!'!D3386="","",'Two Yrs Prior Data - copy here!'!D3386)</f>
        <v/>
      </c>
      <c r="J3381" s="3" t="str">
        <f>IF('Two Yrs Prior Data - copy here!'!D3386="","",'Two Yrs Prior Data - copy here!'!L3386)</f>
        <v/>
      </c>
      <c r="K3381" s="3" t="str">
        <f>IF('Two Yrs Prior Data - copy here!'!D3386="","",'Two Yrs Prior Data - copy here!'!M3386)</f>
        <v/>
      </c>
      <c r="L3381" s="46" t="str">
        <f t="shared" si="3"/>
        <v/>
      </c>
      <c r="M3381" s="3" t="str">
        <f t="shared" si="4"/>
        <v/>
      </c>
      <c r="N3381" s="47"/>
    </row>
    <row r="3382" ht="15.75" customHeight="1">
      <c r="B3382" s="3" t="str">
        <f>IF('Prior Yr Data - copy here!'!D3387="","",'Prior Yr Data - copy here!'!D3387)</f>
        <v/>
      </c>
      <c r="C3382" s="3" t="str">
        <f>IF('Prior Yr Data - copy here!'!L3387="","",'Prior Yr Data - copy here!'!L3387)</f>
        <v/>
      </c>
      <c r="D3382" s="3" t="str">
        <f>IF('Prior Yr Data - copy here!'!M3387="","",'Prior Yr Data - copy here!'!M3387)</f>
        <v/>
      </c>
      <c r="E3382" s="46" t="str">
        <f t="shared" si="1"/>
        <v/>
      </c>
      <c r="F3382" s="3" t="str">
        <f t="shared" si="2"/>
        <v/>
      </c>
      <c r="G3382" s="47"/>
      <c r="H3382" s="3"/>
      <c r="I3382" s="3" t="str">
        <f>IF('Two Yrs Prior Data - copy here!'!D3387="","",'Two Yrs Prior Data - copy here!'!D3387)</f>
        <v/>
      </c>
      <c r="J3382" s="3" t="str">
        <f>IF('Two Yrs Prior Data - copy here!'!D3387="","",'Two Yrs Prior Data - copy here!'!L3387)</f>
        <v/>
      </c>
      <c r="K3382" s="3" t="str">
        <f>IF('Two Yrs Prior Data - copy here!'!D3387="","",'Two Yrs Prior Data - copy here!'!M3387)</f>
        <v/>
      </c>
      <c r="L3382" s="46" t="str">
        <f t="shared" si="3"/>
        <v/>
      </c>
      <c r="M3382" s="3" t="str">
        <f t="shared" si="4"/>
        <v/>
      </c>
      <c r="N3382" s="47"/>
    </row>
    <row r="3383" ht="15.75" customHeight="1">
      <c r="B3383" s="3" t="str">
        <f>IF('Prior Yr Data - copy here!'!D3388="","",'Prior Yr Data - copy here!'!D3388)</f>
        <v/>
      </c>
      <c r="C3383" s="3" t="str">
        <f>IF('Prior Yr Data - copy here!'!L3388="","",'Prior Yr Data - copy here!'!L3388)</f>
        <v/>
      </c>
      <c r="D3383" s="3" t="str">
        <f>IF('Prior Yr Data - copy here!'!M3388="","",'Prior Yr Data - copy here!'!M3388)</f>
        <v/>
      </c>
      <c r="E3383" s="46" t="str">
        <f t="shared" si="1"/>
        <v/>
      </c>
      <c r="F3383" s="3" t="str">
        <f t="shared" si="2"/>
        <v/>
      </c>
      <c r="G3383" s="47"/>
      <c r="H3383" s="3"/>
      <c r="I3383" s="3" t="str">
        <f>IF('Two Yrs Prior Data - copy here!'!D3388="","",'Two Yrs Prior Data - copy here!'!D3388)</f>
        <v/>
      </c>
      <c r="J3383" s="3" t="str">
        <f>IF('Two Yrs Prior Data - copy here!'!D3388="","",'Two Yrs Prior Data - copy here!'!L3388)</f>
        <v/>
      </c>
      <c r="K3383" s="3" t="str">
        <f>IF('Two Yrs Prior Data - copy here!'!D3388="","",'Two Yrs Prior Data - copy here!'!M3388)</f>
        <v/>
      </c>
      <c r="L3383" s="46" t="str">
        <f t="shared" si="3"/>
        <v/>
      </c>
      <c r="M3383" s="3" t="str">
        <f t="shared" si="4"/>
        <v/>
      </c>
      <c r="N3383" s="47"/>
    </row>
    <row r="3384" ht="15.75" customHeight="1">
      <c r="B3384" s="3" t="str">
        <f>IF('Prior Yr Data - copy here!'!D3389="","",'Prior Yr Data - copy here!'!D3389)</f>
        <v/>
      </c>
      <c r="C3384" s="3" t="str">
        <f>IF('Prior Yr Data - copy here!'!L3389="","",'Prior Yr Data - copy here!'!L3389)</f>
        <v/>
      </c>
      <c r="D3384" s="3" t="str">
        <f>IF('Prior Yr Data - copy here!'!M3389="","",'Prior Yr Data - copy here!'!M3389)</f>
        <v/>
      </c>
      <c r="E3384" s="46" t="str">
        <f t="shared" si="1"/>
        <v/>
      </c>
      <c r="F3384" s="3" t="str">
        <f t="shared" si="2"/>
        <v/>
      </c>
      <c r="G3384" s="47"/>
      <c r="H3384" s="3"/>
      <c r="I3384" s="3" t="str">
        <f>IF('Two Yrs Prior Data - copy here!'!D3389="","",'Two Yrs Prior Data - copy here!'!D3389)</f>
        <v/>
      </c>
      <c r="J3384" s="3" t="str">
        <f>IF('Two Yrs Prior Data - copy here!'!D3389="","",'Two Yrs Prior Data - copy here!'!L3389)</f>
        <v/>
      </c>
      <c r="K3384" s="3" t="str">
        <f>IF('Two Yrs Prior Data - copy here!'!D3389="","",'Two Yrs Prior Data - copy here!'!M3389)</f>
        <v/>
      </c>
      <c r="L3384" s="46" t="str">
        <f t="shared" si="3"/>
        <v/>
      </c>
      <c r="M3384" s="3" t="str">
        <f t="shared" si="4"/>
        <v/>
      </c>
      <c r="N3384" s="47"/>
    </row>
    <row r="3385" ht="15.75" customHeight="1">
      <c r="B3385" s="3" t="str">
        <f>IF('Prior Yr Data - copy here!'!D3390="","",'Prior Yr Data - copy here!'!D3390)</f>
        <v/>
      </c>
      <c r="C3385" s="3" t="str">
        <f>IF('Prior Yr Data - copy here!'!L3390="","",'Prior Yr Data - copy here!'!L3390)</f>
        <v/>
      </c>
      <c r="D3385" s="3" t="str">
        <f>IF('Prior Yr Data - copy here!'!M3390="","",'Prior Yr Data - copy here!'!M3390)</f>
        <v/>
      </c>
      <c r="E3385" s="46" t="str">
        <f t="shared" si="1"/>
        <v/>
      </c>
      <c r="F3385" s="3" t="str">
        <f t="shared" si="2"/>
        <v/>
      </c>
      <c r="G3385" s="47"/>
      <c r="H3385" s="3"/>
      <c r="I3385" s="3" t="str">
        <f>IF('Two Yrs Prior Data - copy here!'!D3390="","",'Two Yrs Prior Data - copy here!'!D3390)</f>
        <v/>
      </c>
      <c r="J3385" s="3" t="str">
        <f>IF('Two Yrs Prior Data - copy here!'!D3390="","",'Two Yrs Prior Data - copy here!'!L3390)</f>
        <v/>
      </c>
      <c r="K3385" s="3" t="str">
        <f>IF('Two Yrs Prior Data - copy here!'!D3390="","",'Two Yrs Prior Data - copy here!'!M3390)</f>
        <v/>
      </c>
      <c r="L3385" s="46" t="str">
        <f t="shared" si="3"/>
        <v/>
      </c>
      <c r="M3385" s="3" t="str">
        <f t="shared" si="4"/>
        <v/>
      </c>
      <c r="N3385" s="47"/>
    </row>
    <row r="3386" ht="15.75" customHeight="1">
      <c r="B3386" s="3" t="str">
        <f>IF('Prior Yr Data - copy here!'!D3391="","",'Prior Yr Data - copy here!'!D3391)</f>
        <v/>
      </c>
      <c r="C3386" s="3" t="str">
        <f>IF('Prior Yr Data - copy here!'!L3391="","",'Prior Yr Data - copy here!'!L3391)</f>
        <v/>
      </c>
      <c r="D3386" s="3" t="str">
        <f>IF('Prior Yr Data - copy here!'!M3391="","",'Prior Yr Data - copy here!'!M3391)</f>
        <v/>
      </c>
      <c r="E3386" s="46" t="str">
        <f t="shared" si="1"/>
        <v/>
      </c>
      <c r="F3386" s="3" t="str">
        <f t="shared" si="2"/>
        <v/>
      </c>
      <c r="G3386" s="47"/>
      <c r="H3386" s="3"/>
      <c r="I3386" s="3" t="str">
        <f>IF('Two Yrs Prior Data - copy here!'!D3391="","",'Two Yrs Prior Data - copy here!'!D3391)</f>
        <v/>
      </c>
      <c r="J3386" s="3" t="str">
        <f>IF('Two Yrs Prior Data - copy here!'!D3391="","",'Two Yrs Prior Data - copy here!'!L3391)</f>
        <v/>
      </c>
      <c r="K3386" s="3" t="str">
        <f>IF('Two Yrs Prior Data - copy here!'!D3391="","",'Two Yrs Prior Data - copy here!'!M3391)</f>
        <v/>
      </c>
      <c r="L3386" s="46" t="str">
        <f t="shared" si="3"/>
        <v/>
      </c>
      <c r="M3386" s="3" t="str">
        <f t="shared" si="4"/>
        <v/>
      </c>
      <c r="N3386" s="47"/>
    </row>
    <row r="3387" ht="15.75" customHeight="1">
      <c r="B3387" s="3" t="str">
        <f>IF('Prior Yr Data - copy here!'!D3392="","",'Prior Yr Data - copy here!'!D3392)</f>
        <v/>
      </c>
      <c r="C3387" s="3" t="str">
        <f>IF('Prior Yr Data - copy here!'!L3392="","",'Prior Yr Data - copy here!'!L3392)</f>
        <v/>
      </c>
      <c r="D3387" s="3" t="str">
        <f>IF('Prior Yr Data - copy here!'!M3392="","",'Prior Yr Data - copy here!'!M3392)</f>
        <v/>
      </c>
      <c r="E3387" s="46" t="str">
        <f t="shared" si="1"/>
        <v/>
      </c>
      <c r="F3387" s="3" t="str">
        <f t="shared" si="2"/>
        <v/>
      </c>
      <c r="G3387" s="47"/>
      <c r="H3387" s="3"/>
      <c r="I3387" s="3" t="str">
        <f>IF('Two Yrs Prior Data - copy here!'!D3392="","",'Two Yrs Prior Data - copy here!'!D3392)</f>
        <v/>
      </c>
      <c r="J3387" s="3" t="str">
        <f>IF('Two Yrs Prior Data - copy here!'!D3392="","",'Two Yrs Prior Data - copy here!'!L3392)</f>
        <v/>
      </c>
      <c r="K3387" s="3" t="str">
        <f>IF('Two Yrs Prior Data - copy here!'!D3392="","",'Two Yrs Prior Data - copy here!'!M3392)</f>
        <v/>
      </c>
      <c r="L3387" s="46" t="str">
        <f t="shared" si="3"/>
        <v/>
      </c>
      <c r="M3387" s="3" t="str">
        <f t="shared" si="4"/>
        <v/>
      </c>
      <c r="N3387" s="47"/>
    </row>
    <row r="3388" ht="15.75" customHeight="1">
      <c r="B3388" s="3" t="str">
        <f>IF('Prior Yr Data - copy here!'!D3393="","",'Prior Yr Data - copy here!'!D3393)</f>
        <v/>
      </c>
      <c r="C3388" s="3" t="str">
        <f>IF('Prior Yr Data - copy here!'!L3393="","",'Prior Yr Data - copy here!'!L3393)</f>
        <v/>
      </c>
      <c r="D3388" s="3" t="str">
        <f>IF('Prior Yr Data - copy here!'!M3393="","",'Prior Yr Data - copy here!'!M3393)</f>
        <v/>
      </c>
      <c r="E3388" s="46" t="str">
        <f t="shared" si="1"/>
        <v/>
      </c>
      <c r="F3388" s="3" t="str">
        <f t="shared" si="2"/>
        <v/>
      </c>
      <c r="G3388" s="47"/>
      <c r="H3388" s="3"/>
      <c r="I3388" s="3" t="str">
        <f>IF('Two Yrs Prior Data - copy here!'!D3393="","",'Two Yrs Prior Data - copy here!'!D3393)</f>
        <v/>
      </c>
      <c r="J3388" s="3" t="str">
        <f>IF('Two Yrs Prior Data - copy here!'!D3393="","",'Two Yrs Prior Data - copy here!'!L3393)</f>
        <v/>
      </c>
      <c r="K3388" s="3" t="str">
        <f>IF('Two Yrs Prior Data - copy here!'!D3393="","",'Two Yrs Prior Data - copy here!'!M3393)</f>
        <v/>
      </c>
      <c r="L3388" s="46" t="str">
        <f t="shared" si="3"/>
        <v/>
      </c>
      <c r="M3388" s="3" t="str">
        <f t="shared" si="4"/>
        <v/>
      </c>
      <c r="N3388" s="47"/>
    </row>
    <row r="3389" ht="15.75" customHeight="1">
      <c r="B3389" s="3" t="str">
        <f>IF('Prior Yr Data - copy here!'!D3394="","",'Prior Yr Data - copy here!'!D3394)</f>
        <v/>
      </c>
      <c r="C3389" s="3" t="str">
        <f>IF('Prior Yr Data - copy here!'!L3394="","",'Prior Yr Data - copy here!'!L3394)</f>
        <v/>
      </c>
      <c r="D3389" s="3" t="str">
        <f>IF('Prior Yr Data - copy here!'!M3394="","",'Prior Yr Data - copy here!'!M3394)</f>
        <v/>
      </c>
      <c r="E3389" s="46" t="str">
        <f t="shared" si="1"/>
        <v/>
      </c>
      <c r="F3389" s="3" t="str">
        <f t="shared" si="2"/>
        <v/>
      </c>
      <c r="G3389" s="47"/>
      <c r="H3389" s="3"/>
      <c r="I3389" s="3" t="str">
        <f>IF('Two Yrs Prior Data - copy here!'!D3394="","",'Two Yrs Prior Data - copy here!'!D3394)</f>
        <v/>
      </c>
      <c r="J3389" s="3" t="str">
        <f>IF('Two Yrs Prior Data - copy here!'!D3394="","",'Two Yrs Prior Data - copy here!'!L3394)</f>
        <v/>
      </c>
      <c r="K3389" s="3" t="str">
        <f>IF('Two Yrs Prior Data - copy here!'!D3394="","",'Two Yrs Prior Data - copy here!'!M3394)</f>
        <v/>
      </c>
      <c r="L3389" s="46" t="str">
        <f t="shared" si="3"/>
        <v/>
      </c>
      <c r="M3389" s="3" t="str">
        <f t="shared" si="4"/>
        <v/>
      </c>
      <c r="N3389" s="47"/>
    </row>
    <row r="3390" ht="15.75" customHeight="1">
      <c r="B3390" s="3" t="str">
        <f>IF('Prior Yr Data - copy here!'!D3395="","",'Prior Yr Data - copy here!'!D3395)</f>
        <v/>
      </c>
      <c r="C3390" s="3" t="str">
        <f>IF('Prior Yr Data - copy here!'!L3395="","",'Prior Yr Data - copy here!'!L3395)</f>
        <v/>
      </c>
      <c r="D3390" s="3" t="str">
        <f>IF('Prior Yr Data - copy here!'!M3395="","",'Prior Yr Data - copy here!'!M3395)</f>
        <v/>
      </c>
      <c r="E3390" s="46" t="str">
        <f t="shared" si="1"/>
        <v/>
      </c>
      <c r="F3390" s="3" t="str">
        <f t="shared" si="2"/>
        <v/>
      </c>
      <c r="G3390" s="47"/>
      <c r="H3390" s="3"/>
      <c r="I3390" s="3" t="str">
        <f>IF('Two Yrs Prior Data - copy here!'!D3395="","",'Two Yrs Prior Data - copy here!'!D3395)</f>
        <v/>
      </c>
      <c r="J3390" s="3" t="str">
        <f>IF('Two Yrs Prior Data - copy here!'!D3395="","",'Two Yrs Prior Data - copy here!'!L3395)</f>
        <v/>
      </c>
      <c r="K3390" s="3" t="str">
        <f>IF('Two Yrs Prior Data - copy here!'!D3395="","",'Two Yrs Prior Data - copy here!'!M3395)</f>
        <v/>
      </c>
      <c r="L3390" s="46" t="str">
        <f t="shared" si="3"/>
        <v/>
      </c>
      <c r="M3390" s="3" t="str">
        <f t="shared" si="4"/>
        <v/>
      </c>
      <c r="N3390" s="47"/>
    </row>
    <row r="3391" ht="15.75" customHeight="1">
      <c r="B3391" s="3" t="str">
        <f>IF('Prior Yr Data - copy here!'!D3396="","",'Prior Yr Data - copy here!'!D3396)</f>
        <v/>
      </c>
      <c r="C3391" s="3" t="str">
        <f>IF('Prior Yr Data - copy here!'!L3396="","",'Prior Yr Data - copy here!'!L3396)</f>
        <v/>
      </c>
      <c r="D3391" s="3" t="str">
        <f>IF('Prior Yr Data - copy here!'!M3396="","",'Prior Yr Data - copy here!'!M3396)</f>
        <v/>
      </c>
      <c r="E3391" s="46" t="str">
        <f t="shared" si="1"/>
        <v/>
      </c>
      <c r="F3391" s="3" t="str">
        <f t="shared" si="2"/>
        <v/>
      </c>
      <c r="G3391" s="47"/>
      <c r="H3391" s="3"/>
      <c r="I3391" s="3" t="str">
        <f>IF('Two Yrs Prior Data - copy here!'!D3396="","",'Two Yrs Prior Data - copy here!'!D3396)</f>
        <v/>
      </c>
      <c r="J3391" s="3" t="str">
        <f>IF('Two Yrs Prior Data - copy here!'!D3396="","",'Two Yrs Prior Data - copy here!'!L3396)</f>
        <v/>
      </c>
      <c r="K3391" s="3" t="str">
        <f>IF('Two Yrs Prior Data - copy here!'!D3396="","",'Two Yrs Prior Data - copy here!'!M3396)</f>
        <v/>
      </c>
      <c r="L3391" s="46" t="str">
        <f t="shared" si="3"/>
        <v/>
      </c>
      <c r="M3391" s="3" t="str">
        <f t="shared" si="4"/>
        <v/>
      </c>
      <c r="N3391" s="47"/>
    </row>
    <row r="3392" ht="15.75" customHeight="1">
      <c r="B3392" s="3" t="str">
        <f>IF('Prior Yr Data - copy here!'!D3397="","",'Prior Yr Data - copy here!'!D3397)</f>
        <v/>
      </c>
      <c r="C3392" s="3" t="str">
        <f>IF('Prior Yr Data - copy here!'!L3397="","",'Prior Yr Data - copy here!'!L3397)</f>
        <v/>
      </c>
      <c r="D3392" s="3" t="str">
        <f>IF('Prior Yr Data - copy here!'!M3397="","",'Prior Yr Data - copy here!'!M3397)</f>
        <v/>
      </c>
      <c r="E3392" s="46" t="str">
        <f t="shared" si="1"/>
        <v/>
      </c>
      <c r="F3392" s="3" t="str">
        <f t="shared" si="2"/>
        <v/>
      </c>
      <c r="G3392" s="47"/>
      <c r="H3392" s="3"/>
      <c r="I3392" s="3" t="str">
        <f>IF('Two Yrs Prior Data - copy here!'!D3397="","",'Two Yrs Prior Data - copy here!'!D3397)</f>
        <v/>
      </c>
      <c r="J3392" s="3" t="str">
        <f>IF('Two Yrs Prior Data - copy here!'!D3397="","",'Two Yrs Prior Data - copy here!'!L3397)</f>
        <v/>
      </c>
      <c r="K3392" s="3" t="str">
        <f>IF('Two Yrs Prior Data - copy here!'!D3397="","",'Two Yrs Prior Data - copy here!'!M3397)</f>
        <v/>
      </c>
      <c r="L3392" s="46" t="str">
        <f t="shared" si="3"/>
        <v/>
      </c>
      <c r="M3392" s="3" t="str">
        <f t="shared" si="4"/>
        <v/>
      </c>
      <c r="N3392" s="47"/>
    </row>
    <row r="3393" ht="15.75" customHeight="1">
      <c r="B3393" s="3" t="str">
        <f>IF('Prior Yr Data - copy here!'!D3398="","",'Prior Yr Data - copy here!'!D3398)</f>
        <v/>
      </c>
      <c r="C3393" s="3" t="str">
        <f>IF('Prior Yr Data - copy here!'!L3398="","",'Prior Yr Data - copy here!'!L3398)</f>
        <v/>
      </c>
      <c r="D3393" s="3" t="str">
        <f>IF('Prior Yr Data - copy here!'!M3398="","",'Prior Yr Data - copy here!'!M3398)</f>
        <v/>
      </c>
      <c r="E3393" s="46" t="str">
        <f t="shared" si="1"/>
        <v/>
      </c>
      <c r="F3393" s="3" t="str">
        <f t="shared" si="2"/>
        <v/>
      </c>
      <c r="G3393" s="47"/>
      <c r="H3393" s="3"/>
      <c r="I3393" s="3" t="str">
        <f>IF('Two Yrs Prior Data - copy here!'!D3398="","",'Two Yrs Prior Data - copy here!'!D3398)</f>
        <v/>
      </c>
      <c r="J3393" s="3" t="str">
        <f>IF('Two Yrs Prior Data - copy here!'!D3398="","",'Two Yrs Prior Data - copy here!'!L3398)</f>
        <v/>
      </c>
      <c r="K3393" s="3" t="str">
        <f>IF('Two Yrs Prior Data - copy here!'!D3398="","",'Two Yrs Prior Data - copy here!'!M3398)</f>
        <v/>
      </c>
      <c r="L3393" s="46" t="str">
        <f t="shared" si="3"/>
        <v/>
      </c>
      <c r="M3393" s="3" t="str">
        <f t="shared" si="4"/>
        <v/>
      </c>
      <c r="N3393" s="47"/>
    </row>
    <row r="3394" ht="15.75" customHeight="1">
      <c r="B3394" s="3" t="str">
        <f>IF('Prior Yr Data - copy here!'!D3399="","",'Prior Yr Data - copy here!'!D3399)</f>
        <v/>
      </c>
      <c r="C3394" s="3" t="str">
        <f>IF('Prior Yr Data - copy here!'!L3399="","",'Prior Yr Data - copy here!'!L3399)</f>
        <v/>
      </c>
      <c r="D3394" s="3" t="str">
        <f>IF('Prior Yr Data - copy here!'!M3399="","",'Prior Yr Data - copy here!'!M3399)</f>
        <v/>
      </c>
      <c r="E3394" s="46" t="str">
        <f t="shared" si="1"/>
        <v/>
      </c>
      <c r="F3394" s="3" t="str">
        <f t="shared" si="2"/>
        <v/>
      </c>
      <c r="G3394" s="47"/>
      <c r="H3394" s="3"/>
      <c r="I3394" s="3" t="str">
        <f>IF('Two Yrs Prior Data - copy here!'!D3399="","",'Two Yrs Prior Data - copy here!'!D3399)</f>
        <v/>
      </c>
      <c r="J3394" s="3" t="str">
        <f>IF('Two Yrs Prior Data - copy here!'!D3399="","",'Two Yrs Prior Data - copy here!'!L3399)</f>
        <v/>
      </c>
      <c r="K3394" s="3" t="str">
        <f>IF('Two Yrs Prior Data - copy here!'!D3399="","",'Two Yrs Prior Data - copy here!'!M3399)</f>
        <v/>
      </c>
      <c r="L3394" s="46" t="str">
        <f t="shared" si="3"/>
        <v/>
      </c>
      <c r="M3394" s="3" t="str">
        <f t="shared" si="4"/>
        <v/>
      </c>
      <c r="N3394" s="47"/>
    </row>
    <row r="3395" ht="15.75" customHeight="1">
      <c r="B3395" s="3" t="str">
        <f>IF('Prior Yr Data - copy here!'!D3400="","",'Prior Yr Data - copy here!'!D3400)</f>
        <v/>
      </c>
      <c r="C3395" s="3" t="str">
        <f>IF('Prior Yr Data - copy here!'!L3400="","",'Prior Yr Data - copy here!'!L3400)</f>
        <v/>
      </c>
      <c r="D3395" s="3" t="str">
        <f>IF('Prior Yr Data - copy here!'!M3400="","",'Prior Yr Data - copy here!'!M3400)</f>
        <v/>
      </c>
      <c r="E3395" s="46" t="str">
        <f t="shared" si="1"/>
        <v/>
      </c>
      <c r="F3395" s="3" t="str">
        <f t="shared" si="2"/>
        <v/>
      </c>
      <c r="G3395" s="47"/>
      <c r="H3395" s="3"/>
      <c r="I3395" s="3" t="str">
        <f>IF('Two Yrs Prior Data - copy here!'!D3400="","",'Two Yrs Prior Data - copy here!'!D3400)</f>
        <v/>
      </c>
      <c r="J3395" s="3" t="str">
        <f>IF('Two Yrs Prior Data - copy here!'!D3400="","",'Two Yrs Prior Data - copy here!'!L3400)</f>
        <v/>
      </c>
      <c r="K3395" s="3" t="str">
        <f>IF('Two Yrs Prior Data - copy here!'!D3400="","",'Two Yrs Prior Data - copy here!'!M3400)</f>
        <v/>
      </c>
      <c r="L3395" s="46" t="str">
        <f t="shared" si="3"/>
        <v/>
      </c>
      <c r="M3395" s="3" t="str">
        <f t="shared" si="4"/>
        <v/>
      </c>
      <c r="N3395" s="47"/>
    </row>
    <row r="3396" ht="15.75" customHeight="1">
      <c r="B3396" s="3" t="str">
        <f>IF('Prior Yr Data - copy here!'!D3401="","",'Prior Yr Data - copy here!'!D3401)</f>
        <v/>
      </c>
      <c r="C3396" s="3" t="str">
        <f>IF('Prior Yr Data - copy here!'!L3401="","",'Prior Yr Data - copy here!'!L3401)</f>
        <v/>
      </c>
      <c r="D3396" s="3" t="str">
        <f>IF('Prior Yr Data - copy here!'!M3401="","",'Prior Yr Data - copy here!'!M3401)</f>
        <v/>
      </c>
      <c r="E3396" s="46" t="str">
        <f t="shared" si="1"/>
        <v/>
      </c>
      <c r="F3396" s="3" t="str">
        <f t="shared" si="2"/>
        <v/>
      </c>
      <c r="G3396" s="47"/>
      <c r="H3396" s="3"/>
      <c r="I3396" s="3" t="str">
        <f>IF('Two Yrs Prior Data - copy here!'!D3401="","",'Two Yrs Prior Data - copy here!'!D3401)</f>
        <v/>
      </c>
      <c r="J3396" s="3" t="str">
        <f>IF('Two Yrs Prior Data - copy here!'!D3401="","",'Two Yrs Prior Data - copy here!'!L3401)</f>
        <v/>
      </c>
      <c r="K3396" s="3" t="str">
        <f>IF('Two Yrs Prior Data - copy here!'!D3401="","",'Two Yrs Prior Data - copy here!'!M3401)</f>
        <v/>
      </c>
      <c r="L3396" s="46" t="str">
        <f t="shared" si="3"/>
        <v/>
      </c>
      <c r="M3396" s="3" t="str">
        <f t="shared" si="4"/>
        <v/>
      </c>
      <c r="N3396" s="47"/>
    </row>
    <row r="3397" ht="15.75" customHeight="1">
      <c r="B3397" s="3" t="str">
        <f>IF('Prior Yr Data - copy here!'!D3402="","",'Prior Yr Data - copy here!'!D3402)</f>
        <v/>
      </c>
      <c r="C3397" s="3" t="str">
        <f>IF('Prior Yr Data - copy here!'!L3402="","",'Prior Yr Data - copy here!'!L3402)</f>
        <v/>
      </c>
      <c r="D3397" s="3" t="str">
        <f>IF('Prior Yr Data - copy here!'!M3402="","",'Prior Yr Data - copy here!'!M3402)</f>
        <v/>
      </c>
      <c r="E3397" s="46" t="str">
        <f t="shared" si="1"/>
        <v/>
      </c>
      <c r="F3397" s="3" t="str">
        <f t="shared" si="2"/>
        <v/>
      </c>
      <c r="G3397" s="47"/>
      <c r="H3397" s="3"/>
      <c r="I3397" s="3" t="str">
        <f>IF('Two Yrs Prior Data - copy here!'!D3402="","",'Two Yrs Prior Data - copy here!'!D3402)</f>
        <v/>
      </c>
      <c r="J3397" s="3" t="str">
        <f>IF('Two Yrs Prior Data - copy here!'!D3402="","",'Two Yrs Prior Data - copy here!'!L3402)</f>
        <v/>
      </c>
      <c r="K3397" s="3" t="str">
        <f>IF('Two Yrs Prior Data - copy here!'!D3402="","",'Two Yrs Prior Data - copy here!'!M3402)</f>
        <v/>
      </c>
      <c r="L3397" s="46" t="str">
        <f t="shared" si="3"/>
        <v/>
      </c>
      <c r="M3397" s="3" t="str">
        <f t="shared" si="4"/>
        <v/>
      </c>
      <c r="N3397" s="47"/>
    </row>
    <row r="3398" ht="15.75" customHeight="1">
      <c r="B3398" s="3" t="str">
        <f>IF('Prior Yr Data - copy here!'!D3403="","",'Prior Yr Data - copy here!'!D3403)</f>
        <v/>
      </c>
      <c r="C3398" s="3" t="str">
        <f>IF('Prior Yr Data - copy here!'!L3403="","",'Prior Yr Data - copy here!'!L3403)</f>
        <v/>
      </c>
      <c r="D3398" s="3" t="str">
        <f>IF('Prior Yr Data - copy here!'!M3403="","",'Prior Yr Data - copy here!'!M3403)</f>
        <v/>
      </c>
      <c r="E3398" s="46" t="str">
        <f t="shared" si="1"/>
        <v/>
      </c>
      <c r="F3398" s="3" t="str">
        <f t="shared" si="2"/>
        <v/>
      </c>
      <c r="G3398" s="47"/>
      <c r="H3398" s="3"/>
      <c r="I3398" s="3" t="str">
        <f>IF('Two Yrs Prior Data - copy here!'!D3403="","",'Two Yrs Prior Data - copy here!'!D3403)</f>
        <v/>
      </c>
      <c r="J3398" s="3" t="str">
        <f>IF('Two Yrs Prior Data - copy here!'!D3403="","",'Two Yrs Prior Data - copy here!'!L3403)</f>
        <v/>
      </c>
      <c r="K3398" s="3" t="str">
        <f>IF('Two Yrs Prior Data - copy here!'!D3403="","",'Two Yrs Prior Data - copy here!'!M3403)</f>
        <v/>
      </c>
      <c r="L3398" s="46" t="str">
        <f t="shared" si="3"/>
        <v/>
      </c>
      <c r="M3398" s="3" t="str">
        <f t="shared" si="4"/>
        <v/>
      </c>
      <c r="N3398" s="47"/>
    </row>
    <row r="3399" ht="15.75" customHeight="1">
      <c r="B3399" s="3" t="str">
        <f>IF('Prior Yr Data - copy here!'!D3404="","",'Prior Yr Data - copy here!'!D3404)</f>
        <v/>
      </c>
      <c r="C3399" s="3" t="str">
        <f>IF('Prior Yr Data - copy here!'!L3404="","",'Prior Yr Data - copy here!'!L3404)</f>
        <v/>
      </c>
      <c r="D3399" s="3" t="str">
        <f>IF('Prior Yr Data - copy here!'!M3404="","",'Prior Yr Data - copy here!'!M3404)</f>
        <v/>
      </c>
      <c r="E3399" s="46" t="str">
        <f t="shared" si="1"/>
        <v/>
      </c>
      <c r="F3399" s="3" t="str">
        <f t="shared" si="2"/>
        <v/>
      </c>
      <c r="G3399" s="47"/>
      <c r="H3399" s="3"/>
      <c r="I3399" s="3" t="str">
        <f>IF('Two Yrs Prior Data - copy here!'!D3404="","",'Two Yrs Prior Data - copy here!'!D3404)</f>
        <v/>
      </c>
      <c r="J3399" s="3" t="str">
        <f>IF('Two Yrs Prior Data - copy here!'!D3404="","",'Two Yrs Prior Data - copy here!'!L3404)</f>
        <v/>
      </c>
      <c r="K3399" s="3" t="str">
        <f>IF('Two Yrs Prior Data - copy here!'!D3404="","",'Two Yrs Prior Data - copy here!'!M3404)</f>
        <v/>
      </c>
      <c r="L3399" s="46" t="str">
        <f t="shared" si="3"/>
        <v/>
      </c>
      <c r="M3399" s="3" t="str">
        <f t="shared" si="4"/>
        <v/>
      </c>
      <c r="N3399" s="47"/>
    </row>
    <row r="3400" ht="15.75" customHeight="1">
      <c r="B3400" s="3" t="str">
        <f>IF('Prior Yr Data - copy here!'!D3405="","",'Prior Yr Data - copy here!'!D3405)</f>
        <v/>
      </c>
      <c r="C3400" s="3" t="str">
        <f>IF('Prior Yr Data - copy here!'!L3405="","",'Prior Yr Data - copy here!'!L3405)</f>
        <v/>
      </c>
      <c r="D3400" s="3" t="str">
        <f>IF('Prior Yr Data - copy here!'!M3405="","",'Prior Yr Data - copy here!'!M3405)</f>
        <v/>
      </c>
      <c r="E3400" s="46" t="str">
        <f t="shared" si="1"/>
        <v/>
      </c>
      <c r="F3400" s="3" t="str">
        <f t="shared" si="2"/>
        <v/>
      </c>
      <c r="G3400" s="47"/>
      <c r="H3400" s="3"/>
      <c r="I3400" s="3" t="str">
        <f>IF('Two Yrs Prior Data - copy here!'!D3405="","",'Two Yrs Prior Data - copy here!'!D3405)</f>
        <v/>
      </c>
      <c r="J3400" s="3" t="str">
        <f>IF('Two Yrs Prior Data - copy here!'!D3405="","",'Two Yrs Prior Data - copy here!'!L3405)</f>
        <v/>
      </c>
      <c r="K3400" s="3" t="str">
        <f>IF('Two Yrs Prior Data - copy here!'!D3405="","",'Two Yrs Prior Data - copy here!'!M3405)</f>
        <v/>
      </c>
      <c r="L3400" s="46" t="str">
        <f t="shared" si="3"/>
        <v/>
      </c>
      <c r="M3400" s="3" t="str">
        <f t="shared" si="4"/>
        <v/>
      </c>
      <c r="N3400" s="47"/>
    </row>
    <row r="3401" ht="15.75" customHeight="1">
      <c r="B3401" s="3" t="str">
        <f>IF('Prior Yr Data - copy here!'!D3406="","",'Prior Yr Data - copy here!'!D3406)</f>
        <v/>
      </c>
      <c r="C3401" s="3" t="str">
        <f>IF('Prior Yr Data - copy here!'!L3406="","",'Prior Yr Data - copy here!'!L3406)</f>
        <v/>
      </c>
      <c r="D3401" s="3" t="str">
        <f>IF('Prior Yr Data - copy here!'!M3406="","",'Prior Yr Data - copy here!'!M3406)</f>
        <v/>
      </c>
      <c r="E3401" s="46" t="str">
        <f t="shared" si="1"/>
        <v/>
      </c>
      <c r="F3401" s="3" t="str">
        <f t="shared" si="2"/>
        <v/>
      </c>
      <c r="G3401" s="47"/>
      <c r="H3401" s="3"/>
      <c r="I3401" s="3" t="str">
        <f>IF('Two Yrs Prior Data - copy here!'!D3406="","",'Two Yrs Prior Data - copy here!'!D3406)</f>
        <v/>
      </c>
      <c r="J3401" s="3" t="str">
        <f>IF('Two Yrs Prior Data - copy here!'!D3406="","",'Two Yrs Prior Data - copy here!'!L3406)</f>
        <v/>
      </c>
      <c r="K3401" s="3" t="str">
        <f>IF('Two Yrs Prior Data - copy here!'!D3406="","",'Two Yrs Prior Data - copy here!'!M3406)</f>
        <v/>
      </c>
      <c r="L3401" s="46" t="str">
        <f t="shared" si="3"/>
        <v/>
      </c>
      <c r="M3401" s="3" t="str">
        <f t="shared" si="4"/>
        <v/>
      </c>
      <c r="N3401" s="47"/>
    </row>
    <row r="3402" ht="15.75" customHeight="1">
      <c r="B3402" s="3" t="str">
        <f>IF('Prior Yr Data - copy here!'!D3407="","",'Prior Yr Data - copy here!'!D3407)</f>
        <v/>
      </c>
      <c r="C3402" s="3" t="str">
        <f>IF('Prior Yr Data - copy here!'!L3407="","",'Prior Yr Data - copy here!'!L3407)</f>
        <v/>
      </c>
      <c r="D3402" s="3" t="str">
        <f>IF('Prior Yr Data - copy here!'!M3407="","",'Prior Yr Data - copy here!'!M3407)</f>
        <v/>
      </c>
      <c r="E3402" s="46" t="str">
        <f t="shared" si="1"/>
        <v/>
      </c>
      <c r="F3402" s="3" t="str">
        <f t="shared" si="2"/>
        <v/>
      </c>
      <c r="G3402" s="47"/>
      <c r="H3402" s="3"/>
      <c r="I3402" s="3" t="str">
        <f>IF('Two Yrs Prior Data - copy here!'!D3407="","",'Two Yrs Prior Data - copy here!'!D3407)</f>
        <v/>
      </c>
      <c r="J3402" s="3" t="str">
        <f>IF('Two Yrs Prior Data - copy here!'!D3407="","",'Two Yrs Prior Data - copy here!'!L3407)</f>
        <v/>
      </c>
      <c r="K3402" s="3" t="str">
        <f>IF('Two Yrs Prior Data - copy here!'!D3407="","",'Two Yrs Prior Data - copy here!'!M3407)</f>
        <v/>
      </c>
      <c r="L3402" s="46" t="str">
        <f t="shared" si="3"/>
        <v/>
      </c>
      <c r="M3402" s="3" t="str">
        <f t="shared" si="4"/>
        <v/>
      </c>
      <c r="N3402" s="47"/>
    </row>
    <row r="3403" ht="15.75" customHeight="1">
      <c r="B3403" s="3" t="str">
        <f>IF('Prior Yr Data - copy here!'!D3408="","",'Prior Yr Data - copy here!'!D3408)</f>
        <v/>
      </c>
      <c r="C3403" s="3" t="str">
        <f>IF('Prior Yr Data - copy here!'!L3408="","",'Prior Yr Data - copy here!'!L3408)</f>
        <v/>
      </c>
      <c r="D3403" s="3" t="str">
        <f>IF('Prior Yr Data - copy here!'!M3408="","",'Prior Yr Data - copy here!'!M3408)</f>
        <v/>
      </c>
      <c r="E3403" s="46" t="str">
        <f t="shared" si="1"/>
        <v/>
      </c>
      <c r="F3403" s="3" t="str">
        <f t="shared" si="2"/>
        <v/>
      </c>
      <c r="G3403" s="47"/>
      <c r="H3403" s="3"/>
      <c r="I3403" s="3" t="str">
        <f>IF('Two Yrs Prior Data - copy here!'!D3408="","",'Two Yrs Prior Data - copy here!'!D3408)</f>
        <v/>
      </c>
      <c r="J3403" s="3" t="str">
        <f>IF('Two Yrs Prior Data - copy here!'!D3408="","",'Two Yrs Prior Data - copy here!'!L3408)</f>
        <v/>
      </c>
      <c r="K3403" s="3" t="str">
        <f>IF('Two Yrs Prior Data - copy here!'!D3408="","",'Two Yrs Prior Data - copy here!'!M3408)</f>
        <v/>
      </c>
      <c r="L3403" s="46" t="str">
        <f t="shared" si="3"/>
        <v/>
      </c>
      <c r="M3403" s="3" t="str">
        <f t="shared" si="4"/>
        <v/>
      </c>
      <c r="N3403" s="47"/>
    </row>
    <row r="3404" ht="15.75" customHeight="1">
      <c r="B3404" s="3" t="str">
        <f>IF('Prior Yr Data - copy here!'!D3409="","",'Prior Yr Data - copy here!'!D3409)</f>
        <v/>
      </c>
      <c r="C3404" s="3" t="str">
        <f>IF('Prior Yr Data - copy here!'!L3409="","",'Prior Yr Data - copy here!'!L3409)</f>
        <v/>
      </c>
      <c r="D3404" s="3" t="str">
        <f>IF('Prior Yr Data - copy here!'!M3409="","",'Prior Yr Data - copy here!'!M3409)</f>
        <v/>
      </c>
      <c r="E3404" s="46" t="str">
        <f t="shared" si="1"/>
        <v/>
      </c>
      <c r="F3404" s="3" t="str">
        <f t="shared" si="2"/>
        <v/>
      </c>
      <c r="G3404" s="47"/>
      <c r="H3404" s="3"/>
      <c r="I3404" s="3" t="str">
        <f>IF('Two Yrs Prior Data - copy here!'!D3409="","",'Two Yrs Prior Data - copy here!'!D3409)</f>
        <v/>
      </c>
      <c r="J3404" s="3" t="str">
        <f>IF('Two Yrs Prior Data - copy here!'!D3409="","",'Two Yrs Prior Data - copy here!'!L3409)</f>
        <v/>
      </c>
      <c r="K3404" s="3" t="str">
        <f>IF('Two Yrs Prior Data - copy here!'!D3409="","",'Two Yrs Prior Data - copy here!'!M3409)</f>
        <v/>
      </c>
      <c r="L3404" s="46" t="str">
        <f t="shared" si="3"/>
        <v/>
      </c>
      <c r="M3404" s="3" t="str">
        <f t="shared" si="4"/>
        <v/>
      </c>
      <c r="N3404" s="47"/>
    </row>
    <row r="3405" ht="15.75" customHeight="1">
      <c r="B3405" s="3" t="str">
        <f>IF('Prior Yr Data - copy here!'!D3410="","",'Prior Yr Data - copy here!'!D3410)</f>
        <v/>
      </c>
      <c r="C3405" s="3" t="str">
        <f>IF('Prior Yr Data - copy here!'!L3410="","",'Prior Yr Data - copy here!'!L3410)</f>
        <v/>
      </c>
      <c r="D3405" s="3" t="str">
        <f>IF('Prior Yr Data - copy here!'!M3410="","",'Prior Yr Data - copy here!'!M3410)</f>
        <v/>
      </c>
      <c r="E3405" s="46" t="str">
        <f t="shared" si="1"/>
        <v/>
      </c>
      <c r="F3405" s="3" t="str">
        <f t="shared" si="2"/>
        <v/>
      </c>
      <c r="G3405" s="47"/>
      <c r="H3405" s="3"/>
      <c r="I3405" s="3" t="str">
        <f>IF('Two Yrs Prior Data - copy here!'!D3410="","",'Two Yrs Prior Data - copy here!'!D3410)</f>
        <v/>
      </c>
      <c r="J3405" s="3" t="str">
        <f>IF('Two Yrs Prior Data - copy here!'!D3410="","",'Two Yrs Prior Data - copy here!'!L3410)</f>
        <v/>
      </c>
      <c r="K3405" s="3" t="str">
        <f>IF('Two Yrs Prior Data - copy here!'!D3410="","",'Two Yrs Prior Data - copy here!'!M3410)</f>
        <v/>
      </c>
      <c r="L3405" s="46" t="str">
        <f t="shared" si="3"/>
        <v/>
      </c>
      <c r="M3405" s="3" t="str">
        <f t="shared" si="4"/>
        <v/>
      </c>
      <c r="N3405" s="47"/>
    </row>
    <row r="3406" ht="15.75" customHeight="1">
      <c r="B3406" s="3" t="str">
        <f>IF('Prior Yr Data - copy here!'!D3411="","",'Prior Yr Data - copy here!'!D3411)</f>
        <v/>
      </c>
      <c r="C3406" s="3" t="str">
        <f>IF('Prior Yr Data - copy here!'!L3411="","",'Prior Yr Data - copy here!'!L3411)</f>
        <v/>
      </c>
      <c r="D3406" s="3" t="str">
        <f>IF('Prior Yr Data - copy here!'!M3411="","",'Prior Yr Data - copy here!'!M3411)</f>
        <v/>
      </c>
      <c r="E3406" s="46" t="str">
        <f t="shared" si="1"/>
        <v/>
      </c>
      <c r="F3406" s="3" t="str">
        <f t="shared" si="2"/>
        <v/>
      </c>
      <c r="G3406" s="47"/>
      <c r="H3406" s="3"/>
      <c r="I3406" s="3" t="str">
        <f>IF('Two Yrs Prior Data - copy here!'!D3411="","",'Two Yrs Prior Data - copy here!'!D3411)</f>
        <v/>
      </c>
      <c r="J3406" s="3" t="str">
        <f>IF('Two Yrs Prior Data - copy here!'!D3411="","",'Two Yrs Prior Data - copy here!'!L3411)</f>
        <v/>
      </c>
      <c r="K3406" s="3" t="str">
        <f>IF('Two Yrs Prior Data - copy here!'!D3411="","",'Two Yrs Prior Data - copy here!'!M3411)</f>
        <v/>
      </c>
      <c r="L3406" s="46" t="str">
        <f t="shared" si="3"/>
        <v/>
      </c>
      <c r="M3406" s="3" t="str">
        <f t="shared" si="4"/>
        <v/>
      </c>
      <c r="N3406" s="47"/>
    </row>
    <row r="3407" ht="15.75" customHeight="1">
      <c r="B3407" s="3" t="str">
        <f>IF('Prior Yr Data - copy here!'!D3412="","",'Prior Yr Data - copy here!'!D3412)</f>
        <v/>
      </c>
      <c r="C3407" s="3" t="str">
        <f>IF('Prior Yr Data - copy here!'!L3412="","",'Prior Yr Data - copy here!'!L3412)</f>
        <v/>
      </c>
      <c r="D3407" s="3" t="str">
        <f>IF('Prior Yr Data - copy here!'!M3412="","",'Prior Yr Data - copy here!'!M3412)</f>
        <v/>
      </c>
      <c r="E3407" s="46" t="str">
        <f t="shared" si="1"/>
        <v/>
      </c>
      <c r="F3407" s="3" t="str">
        <f t="shared" si="2"/>
        <v/>
      </c>
      <c r="G3407" s="47"/>
      <c r="H3407" s="3"/>
      <c r="I3407" s="3" t="str">
        <f>IF('Two Yrs Prior Data - copy here!'!D3412="","",'Two Yrs Prior Data - copy here!'!D3412)</f>
        <v/>
      </c>
      <c r="J3407" s="3" t="str">
        <f>IF('Two Yrs Prior Data - copy here!'!D3412="","",'Two Yrs Prior Data - copy here!'!L3412)</f>
        <v/>
      </c>
      <c r="K3407" s="3" t="str">
        <f>IF('Two Yrs Prior Data - copy here!'!D3412="","",'Two Yrs Prior Data - copy here!'!M3412)</f>
        <v/>
      </c>
      <c r="L3407" s="46" t="str">
        <f t="shared" si="3"/>
        <v/>
      </c>
      <c r="M3407" s="3" t="str">
        <f t="shared" si="4"/>
        <v/>
      </c>
      <c r="N3407" s="47"/>
    </row>
    <row r="3408" ht="15.75" customHeight="1">
      <c r="B3408" s="3" t="str">
        <f>IF('Prior Yr Data - copy here!'!D3413="","",'Prior Yr Data - copy here!'!D3413)</f>
        <v/>
      </c>
      <c r="C3408" s="3" t="str">
        <f>IF('Prior Yr Data - copy here!'!L3413="","",'Prior Yr Data - copy here!'!L3413)</f>
        <v/>
      </c>
      <c r="D3408" s="3" t="str">
        <f>IF('Prior Yr Data - copy here!'!M3413="","",'Prior Yr Data - copy here!'!M3413)</f>
        <v/>
      </c>
      <c r="E3408" s="46" t="str">
        <f t="shared" si="1"/>
        <v/>
      </c>
      <c r="F3408" s="3" t="str">
        <f t="shared" si="2"/>
        <v/>
      </c>
      <c r="G3408" s="47"/>
      <c r="H3408" s="3"/>
      <c r="I3408" s="3" t="str">
        <f>IF('Two Yrs Prior Data - copy here!'!D3413="","",'Two Yrs Prior Data - copy here!'!D3413)</f>
        <v/>
      </c>
      <c r="J3408" s="3" t="str">
        <f>IF('Two Yrs Prior Data - copy here!'!D3413="","",'Two Yrs Prior Data - copy here!'!L3413)</f>
        <v/>
      </c>
      <c r="K3408" s="3" t="str">
        <f>IF('Two Yrs Prior Data - copy here!'!D3413="","",'Two Yrs Prior Data - copy here!'!M3413)</f>
        <v/>
      </c>
      <c r="L3408" s="46" t="str">
        <f t="shared" si="3"/>
        <v/>
      </c>
      <c r="M3408" s="3" t="str">
        <f t="shared" si="4"/>
        <v/>
      </c>
      <c r="N3408" s="47"/>
    </row>
    <row r="3409" ht="15.75" customHeight="1">
      <c r="B3409" s="3" t="str">
        <f>IF('Prior Yr Data - copy here!'!D3414="","",'Prior Yr Data - copy here!'!D3414)</f>
        <v/>
      </c>
      <c r="C3409" s="3" t="str">
        <f>IF('Prior Yr Data - copy here!'!L3414="","",'Prior Yr Data - copy here!'!L3414)</f>
        <v/>
      </c>
      <c r="D3409" s="3" t="str">
        <f>IF('Prior Yr Data - copy here!'!M3414="","",'Prior Yr Data - copy here!'!M3414)</f>
        <v/>
      </c>
      <c r="E3409" s="46" t="str">
        <f t="shared" si="1"/>
        <v/>
      </c>
      <c r="F3409" s="3" t="str">
        <f t="shared" si="2"/>
        <v/>
      </c>
      <c r="G3409" s="47"/>
      <c r="H3409" s="3"/>
      <c r="I3409" s="3" t="str">
        <f>IF('Two Yrs Prior Data - copy here!'!D3414="","",'Two Yrs Prior Data - copy here!'!D3414)</f>
        <v/>
      </c>
      <c r="J3409" s="3" t="str">
        <f>IF('Two Yrs Prior Data - copy here!'!D3414="","",'Two Yrs Prior Data - copy here!'!L3414)</f>
        <v/>
      </c>
      <c r="K3409" s="3" t="str">
        <f>IF('Two Yrs Prior Data - copy here!'!D3414="","",'Two Yrs Prior Data - copy here!'!M3414)</f>
        <v/>
      </c>
      <c r="L3409" s="46" t="str">
        <f t="shared" si="3"/>
        <v/>
      </c>
      <c r="M3409" s="3" t="str">
        <f t="shared" si="4"/>
        <v/>
      </c>
      <c r="N3409" s="47"/>
    </row>
    <row r="3410" ht="15.75" customHeight="1">
      <c r="B3410" s="3" t="str">
        <f>IF('Prior Yr Data - copy here!'!D3415="","",'Prior Yr Data - copy here!'!D3415)</f>
        <v/>
      </c>
      <c r="C3410" s="3" t="str">
        <f>IF('Prior Yr Data - copy here!'!L3415="","",'Prior Yr Data - copy here!'!L3415)</f>
        <v/>
      </c>
      <c r="D3410" s="3" t="str">
        <f>IF('Prior Yr Data - copy here!'!M3415="","",'Prior Yr Data - copy here!'!M3415)</f>
        <v/>
      </c>
      <c r="E3410" s="46" t="str">
        <f t="shared" si="1"/>
        <v/>
      </c>
      <c r="F3410" s="3" t="str">
        <f t="shared" si="2"/>
        <v/>
      </c>
      <c r="G3410" s="47"/>
      <c r="H3410" s="3"/>
      <c r="I3410" s="3" t="str">
        <f>IF('Two Yrs Prior Data - copy here!'!D3415="","",'Two Yrs Prior Data - copy here!'!D3415)</f>
        <v/>
      </c>
      <c r="J3410" s="3" t="str">
        <f>IF('Two Yrs Prior Data - copy here!'!D3415="","",'Two Yrs Prior Data - copy here!'!L3415)</f>
        <v/>
      </c>
      <c r="K3410" s="3" t="str">
        <f>IF('Two Yrs Prior Data - copy here!'!D3415="","",'Two Yrs Prior Data - copy here!'!M3415)</f>
        <v/>
      </c>
      <c r="L3410" s="46" t="str">
        <f t="shared" si="3"/>
        <v/>
      </c>
      <c r="M3410" s="3" t="str">
        <f t="shared" si="4"/>
        <v/>
      </c>
      <c r="N3410" s="47"/>
    </row>
    <row r="3411" ht="15.75" customHeight="1">
      <c r="B3411" s="3" t="str">
        <f>IF('Prior Yr Data - copy here!'!D3416="","",'Prior Yr Data - copy here!'!D3416)</f>
        <v/>
      </c>
      <c r="C3411" s="3" t="str">
        <f>IF('Prior Yr Data - copy here!'!L3416="","",'Prior Yr Data - copy here!'!L3416)</f>
        <v/>
      </c>
      <c r="D3411" s="3" t="str">
        <f>IF('Prior Yr Data - copy here!'!M3416="","",'Prior Yr Data - copy here!'!M3416)</f>
        <v/>
      </c>
      <c r="E3411" s="46" t="str">
        <f t="shared" si="1"/>
        <v/>
      </c>
      <c r="F3411" s="3" t="str">
        <f t="shared" si="2"/>
        <v/>
      </c>
      <c r="G3411" s="47"/>
      <c r="H3411" s="3"/>
      <c r="I3411" s="3" t="str">
        <f>IF('Two Yrs Prior Data - copy here!'!D3416="","",'Two Yrs Prior Data - copy here!'!D3416)</f>
        <v/>
      </c>
      <c r="J3411" s="3" t="str">
        <f>IF('Two Yrs Prior Data - copy here!'!D3416="","",'Two Yrs Prior Data - copy here!'!L3416)</f>
        <v/>
      </c>
      <c r="K3411" s="3" t="str">
        <f>IF('Two Yrs Prior Data - copy here!'!D3416="","",'Two Yrs Prior Data - copy here!'!M3416)</f>
        <v/>
      </c>
      <c r="L3411" s="46" t="str">
        <f t="shared" si="3"/>
        <v/>
      </c>
      <c r="M3411" s="3" t="str">
        <f t="shared" si="4"/>
        <v/>
      </c>
      <c r="N3411" s="47"/>
    </row>
    <row r="3412" ht="15.75" customHeight="1">
      <c r="B3412" s="3" t="str">
        <f>IF('Prior Yr Data - copy here!'!D3417="","",'Prior Yr Data - copy here!'!D3417)</f>
        <v/>
      </c>
      <c r="C3412" s="3" t="str">
        <f>IF('Prior Yr Data - copy here!'!L3417="","",'Prior Yr Data - copy here!'!L3417)</f>
        <v/>
      </c>
      <c r="D3412" s="3" t="str">
        <f>IF('Prior Yr Data - copy here!'!M3417="","",'Prior Yr Data - copy here!'!M3417)</f>
        <v/>
      </c>
      <c r="E3412" s="46" t="str">
        <f t="shared" si="1"/>
        <v/>
      </c>
      <c r="F3412" s="3" t="str">
        <f t="shared" si="2"/>
        <v/>
      </c>
      <c r="G3412" s="47"/>
      <c r="H3412" s="3"/>
      <c r="I3412" s="3" t="str">
        <f>IF('Two Yrs Prior Data - copy here!'!D3417="","",'Two Yrs Prior Data - copy here!'!D3417)</f>
        <v/>
      </c>
      <c r="J3412" s="3" t="str">
        <f>IF('Two Yrs Prior Data - copy here!'!D3417="","",'Two Yrs Prior Data - copy here!'!L3417)</f>
        <v/>
      </c>
      <c r="K3412" s="3" t="str">
        <f>IF('Two Yrs Prior Data - copy here!'!D3417="","",'Two Yrs Prior Data - copy here!'!M3417)</f>
        <v/>
      </c>
      <c r="L3412" s="46" t="str">
        <f t="shared" si="3"/>
        <v/>
      </c>
      <c r="M3412" s="3" t="str">
        <f t="shared" si="4"/>
        <v/>
      </c>
      <c r="N3412" s="47"/>
    </row>
    <row r="3413" ht="15.75" customHeight="1">
      <c r="B3413" s="3" t="str">
        <f>IF('Prior Yr Data - copy here!'!D3418="","",'Prior Yr Data - copy here!'!D3418)</f>
        <v/>
      </c>
      <c r="C3413" s="3" t="str">
        <f>IF('Prior Yr Data - copy here!'!L3418="","",'Prior Yr Data - copy here!'!L3418)</f>
        <v/>
      </c>
      <c r="D3413" s="3" t="str">
        <f>IF('Prior Yr Data - copy here!'!M3418="","",'Prior Yr Data - copy here!'!M3418)</f>
        <v/>
      </c>
      <c r="E3413" s="46" t="str">
        <f t="shared" si="1"/>
        <v/>
      </c>
      <c r="F3413" s="3" t="str">
        <f t="shared" si="2"/>
        <v/>
      </c>
      <c r="G3413" s="47"/>
      <c r="H3413" s="3"/>
      <c r="I3413" s="3" t="str">
        <f>IF('Two Yrs Prior Data - copy here!'!D3418="","",'Two Yrs Prior Data - copy here!'!D3418)</f>
        <v/>
      </c>
      <c r="J3413" s="3" t="str">
        <f>IF('Two Yrs Prior Data - copy here!'!D3418="","",'Two Yrs Prior Data - copy here!'!L3418)</f>
        <v/>
      </c>
      <c r="K3413" s="3" t="str">
        <f>IF('Two Yrs Prior Data - copy here!'!D3418="","",'Two Yrs Prior Data - copy here!'!M3418)</f>
        <v/>
      </c>
      <c r="L3413" s="46" t="str">
        <f t="shared" si="3"/>
        <v/>
      </c>
      <c r="M3413" s="3" t="str">
        <f t="shared" si="4"/>
        <v/>
      </c>
      <c r="N3413" s="47"/>
    </row>
    <row r="3414" ht="15.75" customHeight="1">
      <c r="B3414" s="3" t="str">
        <f>IF('Prior Yr Data - copy here!'!D3419="","",'Prior Yr Data - copy here!'!D3419)</f>
        <v/>
      </c>
      <c r="C3414" s="3" t="str">
        <f>IF('Prior Yr Data - copy here!'!L3419="","",'Prior Yr Data - copy here!'!L3419)</f>
        <v/>
      </c>
      <c r="D3414" s="3" t="str">
        <f>IF('Prior Yr Data - copy here!'!M3419="","",'Prior Yr Data - copy here!'!M3419)</f>
        <v/>
      </c>
      <c r="E3414" s="46" t="str">
        <f t="shared" si="1"/>
        <v/>
      </c>
      <c r="F3414" s="3" t="str">
        <f t="shared" si="2"/>
        <v/>
      </c>
      <c r="G3414" s="47"/>
      <c r="H3414" s="3"/>
      <c r="I3414" s="3" t="str">
        <f>IF('Two Yrs Prior Data - copy here!'!D3419="","",'Two Yrs Prior Data - copy here!'!D3419)</f>
        <v/>
      </c>
      <c r="J3414" s="3" t="str">
        <f>IF('Two Yrs Prior Data - copy here!'!D3419="","",'Two Yrs Prior Data - copy here!'!L3419)</f>
        <v/>
      </c>
      <c r="K3414" s="3" t="str">
        <f>IF('Two Yrs Prior Data - copy here!'!D3419="","",'Two Yrs Prior Data - copy here!'!M3419)</f>
        <v/>
      </c>
      <c r="L3414" s="46" t="str">
        <f t="shared" si="3"/>
        <v/>
      </c>
      <c r="M3414" s="3" t="str">
        <f t="shared" si="4"/>
        <v/>
      </c>
      <c r="N3414" s="47"/>
    </row>
    <row r="3415" ht="15.75" customHeight="1">
      <c r="B3415" s="3" t="str">
        <f>IF('Prior Yr Data - copy here!'!D3420="","",'Prior Yr Data - copy here!'!D3420)</f>
        <v/>
      </c>
      <c r="C3415" s="3" t="str">
        <f>IF('Prior Yr Data - copy here!'!L3420="","",'Prior Yr Data - copy here!'!L3420)</f>
        <v/>
      </c>
      <c r="D3415" s="3" t="str">
        <f>IF('Prior Yr Data - copy here!'!M3420="","",'Prior Yr Data - copy here!'!M3420)</f>
        <v/>
      </c>
      <c r="E3415" s="46" t="str">
        <f t="shared" si="1"/>
        <v/>
      </c>
      <c r="F3415" s="3" t="str">
        <f t="shared" si="2"/>
        <v/>
      </c>
      <c r="G3415" s="47"/>
      <c r="H3415" s="3"/>
      <c r="I3415" s="3" t="str">
        <f>IF('Two Yrs Prior Data - copy here!'!D3420="","",'Two Yrs Prior Data - copy here!'!D3420)</f>
        <v/>
      </c>
      <c r="J3415" s="3" t="str">
        <f>IF('Two Yrs Prior Data - copy here!'!D3420="","",'Two Yrs Prior Data - copy here!'!L3420)</f>
        <v/>
      </c>
      <c r="K3415" s="3" t="str">
        <f>IF('Two Yrs Prior Data - copy here!'!D3420="","",'Two Yrs Prior Data - copy here!'!M3420)</f>
        <v/>
      </c>
      <c r="L3415" s="46" t="str">
        <f t="shared" si="3"/>
        <v/>
      </c>
      <c r="M3415" s="3" t="str">
        <f t="shared" si="4"/>
        <v/>
      </c>
      <c r="N3415" s="47"/>
    </row>
    <row r="3416" ht="15.75" customHeight="1">
      <c r="B3416" s="3" t="str">
        <f>IF('Prior Yr Data - copy here!'!D3421="","",'Prior Yr Data - copy here!'!D3421)</f>
        <v/>
      </c>
      <c r="C3416" s="3" t="str">
        <f>IF('Prior Yr Data - copy here!'!L3421="","",'Prior Yr Data - copy here!'!L3421)</f>
        <v/>
      </c>
      <c r="D3416" s="3" t="str">
        <f>IF('Prior Yr Data - copy here!'!M3421="","",'Prior Yr Data - copy here!'!M3421)</f>
        <v/>
      </c>
      <c r="E3416" s="46" t="str">
        <f t="shared" si="1"/>
        <v/>
      </c>
      <c r="F3416" s="3" t="str">
        <f t="shared" si="2"/>
        <v/>
      </c>
      <c r="G3416" s="47"/>
      <c r="H3416" s="3"/>
      <c r="I3416" s="3" t="str">
        <f>IF('Two Yrs Prior Data - copy here!'!D3421="","",'Two Yrs Prior Data - copy here!'!D3421)</f>
        <v/>
      </c>
      <c r="J3416" s="3" t="str">
        <f>IF('Two Yrs Prior Data - copy here!'!D3421="","",'Two Yrs Prior Data - copy here!'!L3421)</f>
        <v/>
      </c>
      <c r="K3416" s="3" t="str">
        <f>IF('Two Yrs Prior Data - copy here!'!D3421="","",'Two Yrs Prior Data - copy here!'!M3421)</f>
        <v/>
      </c>
      <c r="L3416" s="46" t="str">
        <f t="shared" si="3"/>
        <v/>
      </c>
      <c r="M3416" s="3" t="str">
        <f t="shared" si="4"/>
        <v/>
      </c>
      <c r="N3416" s="47"/>
    </row>
    <row r="3417" ht="15.75" customHeight="1">
      <c r="B3417" s="3" t="str">
        <f>IF('Prior Yr Data - copy here!'!D3422="","",'Prior Yr Data - copy here!'!D3422)</f>
        <v/>
      </c>
      <c r="C3417" s="3" t="str">
        <f>IF('Prior Yr Data - copy here!'!L3422="","",'Prior Yr Data - copy here!'!L3422)</f>
        <v/>
      </c>
      <c r="D3417" s="3" t="str">
        <f>IF('Prior Yr Data - copy here!'!M3422="","",'Prior Yr Data - copy here!'!M3422)</f>
        <v/>
      </c>
      <c r="E3417" s="46" t="str">
        <f t="shared" si="1"/>
        <v/>
      </c>
      <c r="F3417" s="3" t="str">
        <f t="shared" si="2"/>
        <v/>
      </c>
      <c r="G3417" s="47"/>
      <c r="H3417" s="3"/>
      <c r="I3417" s="3" t="str">
        <f>IF('Two Yrs Prior Data - copy here!'!D3422="","",'Two Yrs Prior Data - copy here!'!D3422)</f>
        <v/>
      </c>
      <c r="J3417" s="3" t="str">
        <f>IF('Two Yrs Prior Data - copy here!'!D3422="","",'Two Yrs Prior Data - copy here!'!L3422)</f>
        <v/>
      </c>
      <c r="K3417" s="3" t="str">
        <f>IF('Two Yrs Prior Data - copy here!'!D3422="","",'Two Yrs Prior Data - copy here!'!M3422)</f>
        <v/>
      </c>
      <c r="L3417" s="46" t="str">
        <f t="shared" si="3"/>
        <v/>
      </c>
      <c r="M3417" s="3" t="str">
        <f t="shared" si="4"/>
        <v/>
      </c>
      <c r="N3417" s="47"/>
    </row>
    <row r="3418" ht="15.75" customHeight="1">
      <c r="B3418" s="3" t="str">
        <f>IF('Prior Yr Data - copy here!'!D3423="","",'Prior Yr Data - copy here!'!D3423)</f>
        <v/>
      </c>
      <c r="C3418" s="3" t="str">
        <f>IF('Prior Yr Data - copy here!'!L3423="","",'Prior Yr Data - copy here!'!L3423)</f>
        <v/>
      </c>
      <c r="D3418" s="3" t="str">
        <f>IF('Prior Yr Data - copy here!'!M3423="","",'Prior Yr Data - copy here!'!M3423)</f>
        <v/>
      </c>
      <c r="E3418" s="46" t="str">
        <f t="shared" si="1"/>
        <v/>
      </c>
      <c r="F3418" s="3" t="str">
        <f t="shared" si="2"/>
        <v/>
      </c>
      <c r="G3418" s="47"/>
      <c r="H3418" s="3"/>
      <c r="I3418" s="3" t="str">
        <f>IF('Two Yrs Prior Data - copy here!'!D3423="","",'Two Yrs Prior Data - copy here!'!D3423)</f>
        <v/>
      </c>
      <c r="J3418" s="3" t="str">
        <f>IF('Two Yrs Prior Data - copy here!'!D3423="","",'Two Yrs Prior Data - copy here!'!L3423)</f>
        <v/>
      </c>
      <c r="K3418" s="3" t="str">
        <f>IF('Two Yrs Prior Data - copy here!'!D3423="","",'Two Yrs Prior Data - copy here!'!M3423)</f>
        <v/>
      </c>
      <c r="L3418" s="46" t="str">
        <f t="shared" si="3"/>
        <v/>
      </c>
      <c r="M3418" s="3" t="str">
        <f t="shared" si="4"/>
        <v/>
      </c>
      <c r="N3418" s="47"/>
    </row>
    <row r="3419" ht="15.75" customHeight="1">
      <c r="B3419" s="3" t="str">
        <f>IF('Prior Yr Data - copy here!'!D3424="","",'Prior Yr Data - copy here!'!D3424)</f>
        <v/>
      </c>
      <c r="C3419" s="3" t="str">
        <f>IF('Prior Yr Data - copy here!'!L3424="","",'Prior Yr Data - copy here!'!L3424)</f>
        <v/>
      </c>
      <c r="D3419" s="3" t="str">
        <f>IF('Prior Yr Data - copy here!'!M3424="","",'Prior Yr Data - copy here!'!M3424)</f>
        <v/>
      </c>
      <c r="E3419" s="46" t="str">
        <f t="shared" si="1"/>
        <v/>
      </c>
      <c r="F3419" s="3" t="str">
        <f t="shared" si="2"/>
        <v/>
      </c>
      <c r="G3419" s="47"/>
      <c r="H3419" s="3"/>
      <c r="I3419" s="3" t="str">
        <f>IF('Two Yrs Prior Data - copy here!'!D3424="","",'Two Yrs Prior Data - copy here!'!D3424)</f>
        <v/>
      </c>
      <c r="J3419" s="3" t="str">
        <f>IF('Two Yrs Prior Data - copy here!'!D3424="","",'Two Yrs Prior Data - copy here!'!L3424)</f>
        <v/>
      </c>
      <c r="K3419" s="3" t="str">
        <f>IF('Two Yrs Prior Data - copy here!'!D3424="","",'Two Yrs Prior Data - copy here!'!M3424)</f>
        <v/>
      </c>
      <c r="L3419" s="46" t="str">
        <f t="shared" si="3"/>
        <v/>
      </c>
      <c r="M3419" s="3" t="str">
        <f t="shared" si="4"/>
        <v/>
      </c>
      <c r="N3419" s="47"/>
    </row>
    <row r="3420" ht="15.75" customHeight="1">
      <c r="B3420" s="3" t="str">
        <f>IF('Prior Yr Data - copy here!'!D3425="","",'Prior Yr Data - copy here!'!D3425)</f>
        <v/>
      </c>
      <c r="C3420" s="3" t="str">
        <f>IF('Prior Yr Data - copy here!'!L3425="","",'Prior Yr Data - copy here!'!L3425)</f>
        <v/>
      </c>
      <c r="D3420" s="3" t="str">
        <f>IF('Prior Yr Data - copy here!'!M3425="","",'Prior Yr Data - copy here!'!M3425)</f>
        <v/>
      </c>
      <c r="E3420" s="46" t="str">
        <f t="shared" si="1"/>
        <v/>
      </c>
      <c r="F3420" s="3" t="str">
        <f t="shared" si="2"/>
        <v/>
      </c>
      <c r="G3420" s="47"/>
      <c r="H3420" s="3"/>
      <c r="I3420" s="3" t="str">
        <f>IF('Two Yrs Prior Data - copy here!'!D3425="","",'Two Yrs Prior Data - copy here!'!D3425)</f>
        <v/>
      </c>
      <c r="J3420" s="3" t="str">
        <f>IF('Two Yrs Prior Data - copy here!'!D3425="","",'Two Yrs Prior Data - copy here!'!L3425)</f>
        <v/>
      </c>
      <c r="K3420" s="3" t="str">
        <f>IF('Two Yrs Prior Data - copy here!'!D3425="","",'Two Yrs Prior Data - copy here!'!M3425)</f>
        <v/>
      </c>
      <c r="L3420" s="46" t="str">
        <f t="shared" si="3"/>
        <v/>
      </c>
      <c r="M3420" s="3" t="str">
        <f t="shared" si="4"/>
        <v/>
      </c>
      <c r="N3420" s="47"/>
    </row>
    <row r="3421" ht="15.75" customHeight="1">
      <c r="B3421" s="3" t="str">
        <f>IF('Prior Yr Data - copy here!'!D3426="","",'Prior Yr Data - copy here!'!D3426)</f>
        <v/>
      </c>
      <c r="C3421" s="3" t="str">
        <f>IF('Prior Yr Data - copy here!'!L3426="","",'Prior Yr Data - copy here!'!L3426)</f>
        <v/>
      </c>
      <c r="D3421" s="3" t="str">
        <f>IF('Prior Yr Data - copy here!'!M3426="","",'Prior Yr Data - copy here!'!M3426)</f>
        <v/>
      </c>
      <c r="E3421" s="46" t="str">
        <f t="shared" si="1"/>
        <v/>
      </c>
      <c r="F3421" s="3" t="str">
        <f t="shared" si="2"/>
        <v/>
      </c>
      <c r="G3421" s="47"/>
      <c r="H3421" s="3"/>
      <c r="I3421" s="3" t="str">
        <f>IF('Two Yrs Prior Data - copy here!'!D3426="","",'Two Yrs Prior Data - copy here!'!D3426)</f>
        <v/>
      </c>
      <c r="J3421" s="3" t="str">
        <f>IF('Two Yrs Prior Data - copy here!'!D3426="","",'Two Yrs Prior Data - copy here!'!L3426)</f>
        <v/>
      </c>
      <c r="K3421" s="3" t="str">
        <f>IF('Two Yrs Prior Data - copy here!'!D3426="","",'Two Yrs Prior Data - copy here!'!M3426)</f>
        <v/>
      </c>
      <c r="L3421" s="46" t="str">
        <f t="shared" si="3"/>
        <v/>
      </c>
      <c r="M3421" s="3" t="str">
        <f t="shared" si="4"/>
        <v/>
      </c>
      <c r="N3421" s="47"/>
    </row>
    <row r="3422" ht="15.75" customHeight="1">
      <c r="B3422" s="3" t="str">
        <f>IF('Prior Yr Data - copy here!'!D3427="","",'Prior Yr Data - copy here!'!D3427)</f>
        <v/>
      </c>
      <c r="C3422" s="3" t="str">
        <f>IF('Prior Yr Data - copy here!'!L3427="","",'Prior Yr Data - copy here!'!L3427)</f>
        <v/>
      </c>
      <c r="D3422" s="3" t="str">
        <f>IF('Prior Yr Data - copy here!'!M3427="","",'Prior Yr Data - copy here!'!M3427)</f>
        <v/>
      </c>
      <c r="E3422" s="46" t="str">
        <f t="shared" si="1"/>
        <v/>
      </c>
      <c r="F3422" s="3" t="str">
        <f t="shared" si="2"/>
        <v/>
      </c>
      <c r="G3422" s="47"/>
      <c r="H3422" s="3"/>
      <c r="I3422" s="3" t="str">
        <f>IF('Two Yrs Prior Data - copy here!'!D3427="","",'Two Yrs Prior Data - copy here!'!D3427)</f>
        <v/>
      </c>
      <c r="J3422" s="3" t="str">
        <f>IF('Two Yrs Prior Data - copy here!'!D3427="","",'Two Yrs Prior Data - copy here!'!L3427)</f>
        <v/>
      </c>
      <c r="K3422" s="3" t="str">
        <f>IF('Two Yrs Prior Data - copy here!'!D3427="","",'Two Yrs Prior Data - copy here!'!M3427)</f>
        <v/>
      </c>
      <c r="L3422" s="46" t="str">
        <f t="shared" si="3"/>
        <v/>
      </c>
      <c r="M3422" s="3" t="str">
        <f t="shared" si="4"/>
        <v/>
      </c>
      <c r="N3422" s="47"/>
    </row>
    <row r="3423" ht="15.75" customHeight="1">
      <c r="B3423" s="3" t="str">
        <f>IF('Prior Yr Data - copy here!'!D3428="","",'Prior Yr Data - copy here!'!D3428)</f>
        <v/>
      </c>
      <c r="C3423" s="3" t="str">
        <f>IF('Prior Yr Data - copy here!'!L3428="","",'Prior Yr Data - copy here!'!L3428)</f>
        <v/>
      </c>
      <c r="D3423" s="3" t="str">
        <f>IF('Prior Yr Data - copy here!'!M3428="","",'Prior Yr Data - copy here!'!M3428)</f>
        <v/>
      </c>
      <c r="E3423" s="46" t="str">
        <f t="shared" si="1"/>
        <v/>
      </c>
      <c r="F3423" s="3" t="str">
        <f t="shared" si="2"/>
        <v/>
      </c>
      <c r="G3423" s="47"/>
      <c r="H3423" s="3"/>
      <c r="I3423" s="3" t="str">
        <f>IF('Two Yrs Prior Data - copy here!'!D3428="","",'Two Yrs Prior Data - copy here!'!D3428)</f>
        <v/>
      </c>
      <c r="J3423" s="3" t="str">
        <f>IF('Two Yrs Prior Data - copy here!'!D3428="","",'Two Yrs Prior Data - copy here!'!L3428)</f>
        <v/>
      </c>
      <c r="K3423" s="3" t="str">
        <f>IF('Two Yrs Prior Data - copy here!'!D3428="","",'Two Yrs Prior Data - copy here!'!M3428)</f>
        <v/>
      </c>
      <c r="L3423" s="46" t="str">
        <f t="shared" si="3"/>
        <v/>
      </c>
      <c r="M3423" s="3" t="str">
        <f t="shared" si="4"/>
        <v/>
      </c>
      <c r="N3423" s="47"/>
    </row>
    <row r="3424" ht="15.75" customHeight="1">
      <c r="B3424" s="3" t="str">
        <f>IF('Prior Yr Data - copy here!'!D3429="","",'Prior Yr Data - copy here!'!D3429)</f>
        <v/>
      </c>
      <c r="C3424" s="3" t="str">
        <f>IF('Prior Yr Data - copy here!'!L3429="","",'Prior Yr Data - copy here!'!L3429)</f>
        <v/>
      </c>
      <c r="D3424" s="3" t="str">
        <f>IF('Prior Yr Data - copy here!'!M3429="","",'Prior Yr Data - copy here!'!M3429)</f>
        <v/>
      </c>
      <c r="E3424" s="46" t="str">
        <f t="shared" si="1"/>
        <v/>
      </c>
      <c r="F3424" s="3" t="str">
        <f t="shared" si="2"/>
        <v/>
      </c>
      <c r="G3424" s="47"/>
      <c r="H3424" s="3"/>
      <c r="I3424" s="3" t="str">
        <f>IF('Two Yrs Prior Data - copy here!'!D3429="","",'Two Yrs Prior Data - copy here!'!D3429)</f>
        <v/>
      </c>
      <c r="J3424" s="3" t="str">
        <f>IF('Two Yrs Prior Data - copy here!'!D3429="","",'Two Yrs Prior Data - copy here!'!L3429)</f>
        <v/>
      </c>
      <c r="K3424" s="3" t="str">
        <f>IF('Two Yrs Prior Data - copy here!'!D3429="","",'Two Yrs Prior Data - copy here!'!M3429)</f>
        <v/>
      </c>
      <c r="L3424" s="46" t="str">
        <f t="shared" si="3"/>
        <v/>
      </c>
      <c r="M3424" s="3" t="str">
        <f t="shared" si="4"/>
        <v/>
      </c>
      <c r="N3424" s="47"/>
    </row>
    <row r="3425" ht="15.75" customHeight="1">
      <c r="B3425" s="3" t="str">
        <f>IF('Prior Yr Data - copy here!'!D3430="","",'Prior Yr Data - copy here!'!D3430)</f>
        <v/>
      </c>
      <c r="C3425" s="3" t="str">
        <f>IF('Prior Yr Data - copy here!'!L3430="","",'Prior Yr Data - copy here!'!L3430)</f>
        <v/>
      </c>
      <c r="D3425" s="3" t="str">
        <f>IF('Prior Yr Data - copy here!'!M3430="","",'Prior Yr Data - copy here!'!M3430)</f>
        <v/>
      </c>
      <c r="E3425" s="46" t="str">
        <f t="shared" si="1"/>
        <v/>
      </c>
      <c r="F3425" s="3" t="str">
        <f t="shared" si="2"/>
        <v/>
      </c>
      <c r="G3425" s="47"/>
      <c r="H3425" s="3"/>
      <c r="I3425" s="3" t="str">
        <f>IF('Two Yrs Prior Data - copy here!'!D3430="","",'Two Yrs Prior Data - copy here!'!D3430)</f>
        <v/>
      </c>
      <c r="J3425" s="3" t="str">
        <f>IF('Two Yrs Prior Data - copy here!'!D3430="","",'Two Yrs Prior Data - copy here!'!L3430)</f>
        <v/>
      </c>
      <c r="K3425" s="3" t="str">
        <f>IF('Two Yrs Prior Data - copy here!'!D3430="","",'Two Yrs Prior Data - copy here!'!M3430)</f>
        <v/>
      </c>
      <c r="L3425" s="46" t="str">
        <f t="shared" si="3"/>
        <v/>
      </c>
      <c r="M3425" s="3" t="str">
        <f t="shared" si="4"/>
        <v/>
      </c>
      <c r="N3425" s="47"/>
    </row>
    <row r="3426" ht="15.75" customHeight="1">
      <c r="B3426" s="3" t="str">
        <f>IF('Prior Yr Data - copy here!'!D3431="","",'Prior Yr Data - copy here!'!D3431)</f>
        <v/>
      </c>
      <c r="C3426" s="3" t="str">
        <f>IF('Prior Yr Data - copy here!'!L3431="","",'Prior Yr Data - copy here!'!L3431)</f>
        <v/>
      </c>
      <c r="D3426" s="3" t="str">
        <f>IF('Prior Yr Data - copy here!'!M3431="","",'Prior Yr Data - copy here!'!M3431)</f>
        <v/>
      </c>
      <c r="E3426" s="46" t="str">
        <f t="shared" si="1"/>
        <v/>
      </c>
      <c r="F3426" s="3" t="str">
        <f t="shared" si="2"/>
        <v/>
      </c>
      <c r="G3426" s="47"/>
      <c r="H3426" s="3"/>
      <c r="I3426" s="3" t="str">
        <f>IF('Two Yrs Prior Data - copy here!'!D3431="","",'Two Yrs Prior Data - copy here!'!D3431)</f>
        <v/>
      </c>
      <c r="J3426" s="3" t="str">
        <f>IF('Two Yrs Prior Data - copy here!'!D3431="","",'Two Yrs Prior Data - copy here!'!L3431)</f>
        <v/>
      </c>
      <c r="K3426" s="3" t="str">
        <f>IF('Two Yrs Prior Data - copy here!'!D3431="","",'Two Yrs Prior Data - copy here!'!M3431)</f>
        <v/>
      </c>
      <c r="L3426" s="46" t="str">
        <f t="shared" si="3"/>
        <v/>
      </c>
      <c r="M3426" s="3" t="str">
        <f t="shared" si="4"/>
        <v/>
      </c>
      <c r="N3426" s="47"/>
    </row>
    <row r="3427" ht="15.75" customHeight="1">
      <c r="B3427" s="3" t="str">
        <f>IF('Prior Yr Data - copy here!'!D3432="","",'Prior Yr Data - copy here!'!D3432)</f>
        <v/>
      </c>
      <c r="C3427" s="3" t="str">
        <f>IF('Prior Yr Data - copy here!'!L3432="","",'Prior Yr Data - copy here!'!L3432)</f>
        <v/>
      </c>
      <c r="D3427" s="3" t="str">
        <f>IF('Prior Yr Data - copy here!'!M3432="","",'Prior Yr Data - copy here!'!M3432)</f>
        <v/>
      </c>
      <c r="E3427" s="46" t="str">
        <f t="shared" si="1"/>
        <v/>
      </c>
      <c r="F3427" s="3" t="str">
        <f t="shared" si="2"/>
        <v/>
      </c>
      <c r="G3427" s="47"/>
      <c r="H3427" s="3"/>
      <c r="I3427" s="3" t="str">
        <f>IF('Two Yrs Prior Data - copy here!'!D3432="","",'Two Yrs Prior Data - copy here!'!D3432)</f>
        <v/>
      </c>
      <c r="J3427" s="3" t="str">
        <f>IF('Two Yrs Prior Data - copy here!'!D3432="","",'Two Yrs Prior Data - copy here!'!L3432)</f>
        <v/>
      </c>
      <c r="K3427" s="3" t="str">
        <f>IF('Two Yrs Prior Data - copy here!'!D3432="","",'Two Yrs Prior Data - copy here!'!M3432)</f>
        <v/>
      </c>
      <c r="L3427" s="46" t="str">
        <f t="shared" si="3"/>
        <v/>
      </c>
      <c r="M3427" s="3" t="str">
        <f t="shared" si="4"/>
        <v/>
      </c>
      <c r="N3427" s="47"/>
    </row>
    <row r="3428" ht="15.75" customHeight="1">
      <c r="B3428" s="3" t="str">
        <f>IF('Prior Yr Data - copy here!'!D3433="","",'Prior Yr Data - copy here!'!D3433)</f>
        <v/>
      </c>
      <c r="C3428" s="3" t="str">
        <f>IF('Prior Yr Data - copy here!'!L3433="","",'Prior Yr Data - copy here!'!L3433)</f>
        <v/>
      </c>
      <c r="D3428" s="3" t="str">
        <f>IF('Prior Yr Data - copy here!'!M3433="","",'Prior Yr Data - copy here!'!M3433)</f>
        <v/>
      </c>
      <c r="E3428" s="46" t="str">
        <f t="shared" si="1"/>
        <v/>
      </c>
      <c r="F3428" s="3" t="str">
        <f t="shared" si="2"/>
        <v/>
      </c>
      <c r="G3428" s="47"/>
      <c r="H3428" s="3"/>
      <c r="I3428" s="3" t="str">
        <f>IF('Two Yrs Prior Data - copy here!'!D3433="","",'Two Yrs Prior Data - copy here!'!D3433)</f>
        <v/>
      </c>
      <c r="J3428" s="3" t="str">
        <f>IF('Two Yrs Prior Data - copy here!'!D3433="","",'Two Yrs Prior Data - copy here!'!L3433)</f>
        <v/>
      </c>
      <c r="K3428" s="3" t="str">
        <f>IF('Two Yrs Prior Data - copy here!'!D3433="","",'Two Yrs Prior Data - copy here!'!M3433)</f>
        <v/>
      </c>
      <c r="L3428" s="46" t="str">
        <f t="shared" si="3"/>
        <v/>
      </c>
      <c r="M3428" s="3" t="str">
        <f t="shared" si="4"/>
        <v/>
      </c>
      <c r="N3428" s="47"/>
    </row>
    <row r="3429" ht="15.75" customHeight="1">
      <c r="B3429" s="3" t="str">
        <f>IF('Prior Yr Data - copy here!'!D3434="","",'Prior Yr Data - copy here!'!D3434)</f>
        <v/>
      </c>
      <c r="C3429" s="3" t="str">
        <f>IF('Prior Yr Data - copy here!'!L3434="","",'Prior Yr Data - copy here!'!L3434)</f>
        <v/>
      </c>
      <c r="D3429" s="3" t="str">
        <f>IF('Prior Yr Data - copy here!'!M3434="","",'Prior Yr Data - copy here!'!M3434)</f>
        <v/>
      </c>
      <c r="E3429" s="46" t="str">
        <f t="shared" si="1"/>
        <v/>
      </c>
      <c r="F3429" s="3" t="str">
        <f t="shared" si="2"/>
        <v/>
      </c>
      <c r="G3429" s="47"/>
      <c r="H3429" s="3"/>
      <c r="I3429" s="3" t="str">
        <f>IF('Two Yrs Prior Data - copy here!'!D3434="","",'Two Yrs Prior Data - copy here!'!D3434)</f>
        <v/>
      </c>
      <c r="J3429" s="3" t="str">
        <f>IF('Two Yrs Prior Data - copy here!'!D3434="","",'Two Yrs Prior Data - copy here!'!L3434)</f>
        <v/>
      </c>
      <c r="K3429" s="3" t="str">
        <f>IF('Two Yrs Prior Data - copy here!'!D3434="","",'Two Yrs Prior Data - copy here!'!M3434)</f>
        <v/>
      </c>
      <c r="L3429" s="46" t="str">
        <f t="shared" si="3"/>
        <v/>
      </c>
      <c r="M3429" s="3" t="str">
        <f t="shared" si="4"/>
        <v/>
      </c>
      <c r="N3429" s="47"/>
    </row>
    <row r="3430" ht="15.75" customHeight="1">
      <c r="B3430" s="3" t="str">
        <f>IF('Prior Yr Data - copy here!'!D3435="","",'Prior Yr Data - copy here!'!D3435)</f>
        <v/>
      </c>
      <c r="C3430" s="3" t="str">
        <f>IF('Prior Yr Data - copy here!'!L3435="","",'Prior Yr Data - copy here!'!L3435)</f>
        <v/>
      </c>
      <c r="D3430" s="3" t="str">
        <f>IF('Prior Yr Data - copy here!'!M3435="","",'Prior Yr Data - copy here!'!M3435)</f>
        <v/>
      </c>
      <c r="E3430" s="46" t="str">
        <f t="shared" si="1"/>
        <v/>
      </c>
      <c r="F3430" s="3" t="str">
        <f t="shared" si="2"/>
        <v/>
      </c>
      <c r="G3430" s="47"/>
      <c r="H3430" s="3"/>
      <c r="I3430" s="3" t="str">
        <f>IF('Two Yrs Prior Data - copy here!'!D3435="","",'Two Yrs Prior Data - copy here!'!D3435)</f>
        <v/>
      </c>
      <c r="J3430" s="3" t="str">
        <f>IF('Two Yrs Prior Data - copy here!'!D3435="","",'Two Yrs Prior Data - copy here!'!L3435)</f>
        <v/>
      </c>
      <c r="K3430" s="3" t="str">
        <f>IF('Two Yrs Prior Data - copy here!'!D3435="","",'Two Yrs Prior Data - copy here!'!M3435)</f>
        <v/>
      </c>
      <c r="L3430" s="46" t="str">
        <f t="shared" si="3"/>
        <v/>
      </c>
      <c r="M3430" s="3" t="str">
        <f t="shared" si="4"/>
        <v/>
      </c>
      <c r="N3430" s="47"/>
    </row>
    <row r="3431" ht="15.75" customHeight="1">
      <c r="B3431" s="3" t="str">
        <f>IF('Prior Yr Data - copy here!'!D3436="","",'Prior Yr Data - copy here!'!D3436)</f>
        <v/>
      </c>
      <c r="C3431" s="3" t="str">
        <f>IF('Prior Yr Data - copy here!'!L3436="","",'Prior Yr Data - copy here!'!L3436)</f>
        <v/>
      </c>
      <c r="D3431" s="3" t="str">
        <f>IF('Prior Yr Data - copy here!'!M3436="","",'Prior Yr Data - copy here!'!M3436)</f>
        <v/>
      </c>
      <c r="E3431" s="46" t="str">
        <f t="shared" si="1"/>
        <v/>
      </c>
      <c r="F3431" s="3" t="str">
        <f t="shared" si="2"/>
        <v/>
      </c>
      <c r="G3431" s="47"/>
      <c r="H3431" s="3"/>
      <c r="I3431" s="3" t="str">
        <f>IF('Two Yrs Prior Data - copy here!'!D3436="","",'Two Yrs Prior Data - copy here!'!D3436)</f>
        <v/>
      </c>
      <c r="J3431" s="3" t="str">
        <f>IF('Two Yrs Prior Data - copy here!'!D3436="","",'Two Yrs Prior Data - copy here!'!L3436)</f>
        <v/>
      </c>
      <c r="K3431" s="3" t="str">
        <f>IF('Two Yrs Prior Data - copy here!'!D3436="","",'Two Yrs Prior Data - copy here!'!M3436)</f>
        <v/>
      </c>
      <c r="L3431" s="46" t="str">
        <f t="shared" si="3"/>
        <v/>
      </c>
      <c r="M3431" s="3" t="str">
        <f t="shared" si="4"/>
        <v/>
      </c>
      <c r="N3431" s="47"/>
    </row>
    <row r="3432" ht="15.75" customHeight="1">
      <c r="B3432" s="3" t="str">
        <f>IF('Prior Yr Data - copy here!'!D3437="","",'Prior Yr Data - copy here!'!D3437)</f>
        <v/>
      </c>
      <c r="C3432" s="3" t="str">
        <f>IF('Prior Yr Data - copy here!'!L3437="","",'Prior Yr Data - copy here!'!L3437)</f>
        <v/>
      </c>
      <c r="D3432" s="3" t="str">
        <f>IF('Prior Yr Data - copy here!'!M3437="","",'Prior Yr Data - copy here!'!M3437)</f>
        <v/>
      </c>
      <c r="E3432" s="46" t="str">
        <f t="shared" si="1"/>
        <v/>
      </c>
      <c r="F3432" s="3" t="str">
        <f t="shared" si="2"/>
        <v/>
      </c>
      <c r="G3432" s="47"/>
      <c r="H3432" s="3"/>
      <c r="I3432" s="3" t="str">
        <f>IF('Two Yrs Prior Data - copy here!'!D3437="","",'Two Yrs Prior Data - copy here!'!D3437)</f>
        <v/>
      </c>
      <c r="J3432" s="3" t="str">
        <f>IF('Two Yrs Prior Data - copy here!'!D3437="","",'Two Yrs Prior Data - copy here!'!L3437)</f>
        <v/>
      </c>
      <c r="K3432" s="3" t="str">
        <f>IF('Two Yrs Prior Data - copy here!'!D3437="","",'Two Yrs Prior Data - copy here!'!M3437)</f>
        <v/>
      </c>
      <c r="L3432" s="46" t="str">
        <f t="shared" si="3"/>
        <v/>
      </c>
      <c r="M3432" s="3" t="str">
        <f t="shared" si="4"/>
        <v/>
      </c>
      <c r="N3432" s="47"/>
    </row>
    <row r="3433" ht="15.75" customHeight="1">
      <c r="B3433" s="3" t="str">
        <f>IF('Prior Yr Data - copy here!'!D3438="","",'Prior Yr Data - copy here!'!D3438)</f>
        <v/>
      </c>
      <c r="C3433" s="3" t="str">
        <f>IF('Prior Yr Data - copy here!'!L3438="","",'Prior Yr Data - copy here!'!L3438)</f>
        <v/>
      </c>
      <c r="D3433" s="3" t="str">
        <f>IF('Prior Yr Data - copy here!'!M3438="","",'Prior Yr Data - copy here!'!M3438)</f>
        <v/>
      </c>
      <c r="E3433" s="46" t="str">
        <f t="shared" si="1"/>
        <v/>
      </c>
      <c r="F3433" s="3" t="str">
        <f t="shared" si="2"/>
        <v/>
      </c>
      <c r="G3433" s="47"/>
      <c r="H3433" s="3"/>
      <c r="I3433" s="3" t="str">
        <f>IF('Two Yrs Prior Data - copy here!'!D3438="","",'Two Yrs Prior Data - copy here!'!D3438)</f>
        <v/>
      </c>
      <c r="J3433" s="3" t="str">
        <f>IF('Two Yrs Prior Data - copy here!'!D3438="","",'Two Yrs Prior Data - copy here!'!L3438)</f>
        <v/>
      </c>
      <c r="K3433" s="3" t="str">
        <f>IF('Two Yrs Prior Data - copy here!'!D3438="","",'Two Yrs Prior Data - copy here!'!M3438)</f>
        <v/>
      </c>
      <c r="L3433" s="46" t="str">
        <f t="shared" si="3"/>
        <v/>
      </c>
      <c r="M3433" s="3" t="str">
        <f t="shared" si="4"/>
        <v/>
      </c>
      <c r="N3433" s="47"/>
    </row>
    <row r="3434" ht="15.75" customHeight="1">
      <c r="B3434" s="3" t="str">
        <f>IF('Prior Yr Data - copy here!'!D3439="","",'Prior Yr Data - copy here!'!D3439)</f>
        <v/>
      </c>
      <c r="C3434" s="3" t="str">
        <f>IF('Prior Yr Data - copy here!'!L3439="","",'Prior Yr Data - copy here!'!L3439)</f>
        <v/>
      </c>
      <c r="D3434" s="3" t="str">
        <f>IF('Prior Yr Data - copy here!'!M3439="","",'Prior Yr Data - copy here!'!M3439)</f>
        <v/>
      </c>
      <c r="E3434" s="46" t="str">
        <f t="shared" si="1"/>
        <v/>
      </c>
      <c r="F3434" s="3" t="str">
        <f t="shared" si="2"/>
        <v/>
      </c>
      <c r="G3434" s="47"/>
      <c r="H3434" s="3"/>
      <c r="I3434" s="3" t="str">
        <f>IF('Two Yrs Prior Data - copy here!'!D3439="","",'Two Yrs Prior Data - copy here!'!D3439)</f>
        <v/>
      </c>
      <c r="J3434" s="3" t="str">
        <f>IF('Two Yrs Prior Data - copy here!'!D3439="","",'Two Yrs Prior Data - copy here!'!L3439)</f>
        <v/>
      </c>
      <c r="K3434" s="3" t="str">
        <f>IF('Two Yrs Prior Data - copy here!'!D3439="","",'Two Yrs Prior Data - copy here!'!M3439)</f>
        <v/>
      </c>
      <c r="L3434" s="46" t="str">
        <f t="shared" si="3"/>
        <v/>
      </c>
      <c r="M3434" s="3" t="str">
        <f t="shared" si="4"/>
        <v/>
      </c>
      <c r="N3434" s="47"/>
    </row>
    <row r="3435" ht="15.75" customHeight="1">
      <c r="B3435" s="3" t="str">
        <f>IF('Prior Yr Data - copy here!'!D3440="","",'Prior Yr Data - copy here!'!D3440)</f>
        <v/>
      </c>
      <c r="C3435" s="3" t="str">
        <f>IF('Prior Yr Data - copy here!'!L3440="","",'Prior Yr Data - copy here!'!L3440)</f>
        <v/>
      </c>
      <c r="D3435" s="3" t="str">
        <f>IF('Prior Yr Data - copy here!'!M3440="","",'Prior Yr Data - copy here!'!M3440)</f>
        <v/>
      </c>
      <c r="E3435" s="46" t="str">
        <f t="shared" si="1"/>
        <v/>
      </c>
      <c r="F3435" s="3" t="str">
        <f t="shared" si="2"/>
        <v/>
      </c>
      <c r="G3435" s="47"/>
      <c r="H3435" s="3"/>
      <c r="I3435" s="3" t="str">
        <f>IF('Two Yrs Prior Data - copy here!'!D3440="","",'Two Yrs Prior Data - copy here!'!D3440)</f>
        <v/>
      </c>
      <c r="J3435" s="3" t="str">
        <f>IF('Two Yrs Prior Data - copy here!'!D3440="","",'Two Yrs Prior Data - copy here!'!L3440)</f>
        <v/>
      </c>
      <c r="K3435" s="3" t="str">
        <f>IF('Two Yrs Prior Data - copy here!'!D3440="","",'Two Yrs Prior Data - copy here!'!M3440)</f>
        <v/>
      </c>
      <c r="L3435" s="46" t="str">
        <f t="shared" si="3"/>
        <v/>
      </c>
      <c r="M3435" s="3" t="str">
        <f t="shared" si="4"/>
        <v/>
      </c>
      <c r="N3435" s="47"/>
    </row>
    <row r="3436" ht="15.75" customHeight="1">
      <c r="B3436" s="3" t="str">
        <f>IF('Prior Yr Data - copy here!'!D3441="","",'Prior Yr Data - copy here!'!D3441)</f>
        <v/>
      </c>
      <c r="C3436" s="3" t="str">
        <f>IF('Prior Yr Data - copy here!'!L3441="","",'Prior Yr Data - copy here!'!L3441)</f>
        <v/>
      </c>
      <c r="D3436" s="3" t="str">
        <f>IF('Prior Yr Data - copy here!'!M3441="","",'Prior Yr Data - copy here!'!M3441)</f>
        <v/>
      </c>
      <c r="E3436" s="46" t="str">
        <f t="shared" si="1"/>
        <v/>
      </c>
      <c r="F3436" s="3" t="str">
        <f t="shared" si="2"/>
        <v/>
      </c>
      <c r="G3436" s="47"/>
      <c r="H3436" s="3"/>
      <c r="I3436" s="3" t="str">
        <f>IF('Two Yrs Prior Data - copy here!'!D3441="","",'Two Yrs Prior Data - copy here!'!D3441)</f>
        <v/>
      </c>
      <c r="J3436" s="3" t="str">
        <f>IF('Two Yrs Prior Data - copy here!'!D3441="","",'Two Yrs Prior Data - copy here!'!L3441)</f>
        <v/>
      </c>
      <c r="K3436" s="3" t="str">
        <f>IF('Two Yrs Prior Data - copy here!'!D3441="","",'Two Yrs Prior Data - copy here!'!M3441)</f>
        <v/>
      </c>
      <c r="L3436" s="46" t="str">
        <f t="shared" si="3"/>
        <v/>
      </c>
      <c r="M3436" s="3" t="str">
        <f t="shared" si="4"/>
        <v/>
      </c>
      <c r="N3436" s="47"/>
    </row>
    <row r="3437" ht="15.75" customHeight="1">
      <c r="B3437" s="3" t="str">
        <f>IF('Prior Yr Data - copy here!'!D3442="","",'Prior Yr Data - copy here!'!D3442)</f>
        <v/>
      </c>
      <c r="C3437" s="3" t="str">
        <f>IF('Prior Yr Data - copy here!'!L3442="","",'Prior Yr Data - copy here!'!L3442)</f>
        <v/>
      </c>
      <c r="D3437" s="3" t="str">
        <f>IF('Prior Yr Data - copy here!'!M3442="","",'Prior Yr Data - copy here!'!M3442)</f>
        <v/>
      </c>
      <c r="E3437" s="46" t="str">
        <f t="shared" si="1"/>
        <v/>
      </c>
      <c r="F3437" s="3" t="str">
        <f t="shared" si="2"/>
        <v/>
      </c>
      <c r="G3437" s="47"/>
      <c r="H3437" s="3"/>
      <c r="I3437" s="3" t="str">
        <f>IF('Two Yrs Prior Data - copy here!'!D3442="","",'Two Yrs Prior Data - copy here!'!D3442)</f>
        <v/>
      </c>
      <c r="J3437" s="3" t="str">
        <f>IF('Two Yrs Prior Data - copy here!'!D3442="","",'Two Yrs Prior Data - copy here!'!L3442)</f>
        <v/>
      </c>
      <c r="K3437" s="3" t="str">
        <f>IF('Two Yrs Prior Data - copy here!'!D3442="","",'Two Yrs Prior Data - copy here!'!M3442)</f>
        <v/>
      </c>
      <c r="L3437" s="46" t="str">
        <f t="shared" si="3"/>
        <v/>
      </c>
      <c r="M3437" s="3" t="str">
        <f t="shared" si="4"/>
        <v/>
      </c>
      <c r="N3437" s="47"/>
    </row>
    <row r="3438" ht="15.75" customHeight="1">
      <c r="B3438" s="3" t="str">
        <f>IF('Prior Yr Data - copy here!'!D3443="","",'Prior Yr Data - copy here!'!D3443)</f>
        <v/>
      </c>
      <c r="C3438" s="3" t="str">
        <f>IF('Prior Yr Data - copy here!'!L3443="","",'Prior Yr Data - copy here!'!L3443)</f>
        <v/>
      </c>
      <c r="D3438" s="3" t="str">
        <f>IF('Prior Yr Data - copy here!'!M3443="","",'Prior Yr Data - copy here!'!M3443)</f>
        <v/>
      </c>
      <c r="E3438" s="46" t="str">
        <f t="shared" si="1"/>
        <v/>
      </c>
      <c r="F3438" s="3" t="str">
        <f t="shared" si="2"/>
        <v/>
      </c>
      <c r="G3438" s="47"/>
      <c r="H3438" s="3"/>
      <c r="I3438" s="3" t="str">
        <f>IF('Two Yrs Prior Data - copy here!'!D3443="","",'Two Yrs Prior Data - copy here!'!D3443)</f>
        <v/>
      </c>
      <c r="J3438" s="3" t="str">
        <f>IF('Two Yrs Prior Data - copy here!'!D3443="","",'Two Yrs Prior Data - copy here!'!L3443)</f>
        <v/>
      </c>
      <c r="K3438" s="3" t="str">
        <f>IF('Two Yrs Prior Data - copy here!'!D3443="","",'Two Yrs Prior Data - copy here!'!M3443)</f>
        <v/>
      </c>
      <c r="L3438" s="46" t="str">
        <f t="shared" si="3"/>
        <v/>
      </c>
      <c r="M3438" s="3" t="str">
        <f t="shared" si="4"/>
        <v/>
      </c>
      <c r="N3438" s="47"/>
    </row>
    <row r="3439" ht="15.75" customHeight="1">
      <c r="B3439" s="3" t="str">
        <f>IF('Prior Yr Data - copy here!'!D3444="","",'Prior Yr Data - copy here!'!D3444)</f>
        <v/>
      </c>
      <c r="C3439" s="3" t="str">
        <f>IF('Prior Yr Data - copy here!'!L3444="","",'Prior Yr Data - copy here!'!L3444)</f>
        <v/>
      </c>
      <c r="D3439" s="3" t="str">
        <f>IF('Prior Yr Data - copy here!'!M3444="","",'Prior Yr Data - copy here!'!M3444)</f>
        <v/>
      </c>
      <c r="E3439" s="46" t="str">
        <f t="shared" si="1"/>
        <v/>
      </c>
      <c r="F3439" s="3" t="str">
        <f t="shared" si="2"/>
        <v/>
      </c>
      <c r="G3439" s="47"/>
      <c r="H3439" s="3"/>
      <c r="I3439" s="3" t="str">
        <f>IF('Two Yrs Prior Data - copy here!'!D3444="","",'Two Yrs Prior Data - copy here!'!D3444)</f>
        <v/>
      </c>
      <c r="J3439" s="3" t="str">
        <f>IF('Two Yrs Prior Data - copy here!'!D3444="","",'Two Yrs Prior Data - copy here!'!L3444)</f>
        <v/>
      </c>
      <c r="K3439" s="3" t="str">
        <f>IF('Two Yrs Prior Data - copy here!'!D3444="","",'Two Yrs Prior Data - copy here!'!M3444)</f>
        <v/>
      </c>
      <c r="L3439" s="46" t="str">
        <f t="shared" si="3"/>
        <v/>
      </c>
      <c r="M3439" s="3" t="str">
        <f t="shared" si="4"/>
        <v/>
      </c>
      <c r="N3439" s="47"/>
    </row>
    <row r="3440" ht="15.75" customHeight="1">
      <c r="B3440" s="3" t="str">
        <f>IF('Prior Yr Data - copy here!'!D3445="","",'Prior Yr Data - copy here!'!D3445)</f>
        <v/>
      </c>
      <c r="C3440" s="3" t="str">
        <f>IF('Prior Yr Data - copy here!'!L3445="","",'Prior Yr Data - copy here!'!L3445)</f>
        <v/>
      </c>
      <c r="D3440" s="3" t="str">
        <f>IF('Prior Yr Data - copy here!'!M3445="","",'Prior Yr Data - copy here!'!M3445)</f>
        <v/>
      </c>
      <c r="E3440" s="46" t="str">
        <f t="shared" si="1"/>
        <v/>
      </c>
      <c r="F3440" s="3" t="str">
        <f t="shared" si="2"/>
        <v/>
      </c>
      <c r="G3440" s="47"/>
      <c r="H3440" s="3"/>
      <c r="I3440" s="3" t="str">
        <f>IF('Two Yrs Prior Data - copy here!'!D3445="","",'Two Yrs Prior Data - copy here!'!D3445)</f>
        <v/>
      </c>
      <c r="J3440" s="3" t="str">
        <f>IF('Two Yrs Prior Data - copy here!'!D3445="","",'Two Yrs Prior Data - copy here!'!L3445)</f>
        <v/>
      </c>
      <c r="K3440" s="3" t="str">
        <f>IF('Two Yrs Prior Data - copy here!'!D3445="","",'Two Yrs Prior Data - copy here!'!M3445)</f>
        <v/>
      </c>
      <c r="L3440" s="46" t="str">
        <f t="shared" si="3"/>
        <v/>
      </c>
      <c r="M3440" s="3" t="str">
        <f t="shared" si="4"/>
        <v/>
      </c>
      <c r="N3440" s="47"/>
    </row>
    <row r="3441" ht="15.75" customHeight="1">
      <c r="B3441" s="3" t="str">
        <f>IF('Prior Yr Data - copy here!'!D3446="","",'Prior Yr Data - copy here!'!D3446)</f>
        <v/>
      </c>
      <c r="C3441" s="3" t="str">
        <f>IF('Prior Yr Data - copy here!'!L3446="","",'Prior Yr Data - copy here!'!L3446)</f>
        <v/>
      </c>
      <c r="D3441" s="3" t="str">
        <f>IF('Prior Yr Data - copy here!'!M3446="","",'Prior Yr Data - copy here!'!M3446)</f>
        <v/>
      </c>
      <c r="E3441" s="46" t="str">
        <f t="shared" si="1"/>
        <v/>
      </c>
      <c r="F3441" s="3" t="str">
        <f t="shared" si="2"/>
        <v/>
      </c>
      <c r="G3441" s="47"/>
      <c r="H3441" s="3"/>
      <c r="I3441" s="3" t="str">
        <f>IF('Two Yrs Prior Data - copy here!'!D3446="","",'Two Yrs Prior Data - copy here!'!D3446)</f>
        <v/>
      </c>
      <c r="J3441" s="3" t="str">
        <f>IF('Two Yrs Prior Data - copy here!'!D3446="","",'Two Yrs Prior Data - copy here!'!L3446)</f>
        <v/>
      </c>
      <c r="K3441" s="3" t="str">
        <f>IF('Two Yrs Prior Data - copy here!'!D3446="","",'Two Yrs Prior Data - copy here!'!M3446)</f>
        <v/>
      </c>
      <c r="L3441" s="46" t="str">
        <f t="shared" si="3"/>
        <v/>
      </c>
      <c r="M3441" s="3" t="str">
        <f t="shared" si="4"/>
        <v/>
      </c>
      <c r="N3441" s="47"/>
    </row>
    <row r="3442" ht="15.75" customHeight="1">
      <c r="B3442" s="3" t="str">
        <f>IF('Prior Yr Data - copy here!'!D3447="","",'Prior Yr Data - copy here!'!D3447)</f>
        <v/>
      </c>
      <c r="C3442" s="3" t="str">
        <f>IF('Prior Yr Data - copy here!'!L3447="","",'Prior Yr Data - copy here!'!L3447)</f>
        <v/>
      </c>
      <c r="D3442" s="3" t="str">
        <f>IF('Prior Yr Data - copy here!'!M3447="","",'Prior Yr Data - copy here!'!M3447)</f>
        <v/>
      </c>
      <c r="E3442" s="46" t="str">
        <f t="shared" si="1"/>
        <v/>
      </c>
      <c r="F3442" s="3" t="str">
        <f t="shared" si="2"/>
        <v/>
      </c>
      <c r="G3442" s="47"/>
      <c r="H3442" s="3"/>
      <c r="I3442" s="3" t="str">
        <f>IF('Two Yrs Prior Data - copy here!'!D3447="","",'Two Yrs Prior Data - copy here!'!D3447)</f>
        <v/>
      </c>
      <c r="J3442" s="3" t="str">
        <f>IF('Two Yrs Prior Data - copy here!'!D3447="","",'Two Yrs Prior Data - copy here!'!L3447)</f>
        <v/>
      </c>
      <c r="K3442" s="3" t="str">
        <f>IF('Two Yrs Prior Data - copy here!'!D3447="","",'Two Yrs Prior Data - copy here!'!M3447)</f>
        <v/>
      </c>
      <c r="L3442" s="46" t="str">
        <f t="shared" si="3"/>
        <v/>
      </c>
      <c r="M3442" s="3" t="str">
        <f t="shared" si="4"/>
        <v/>
      </c>
      <c r="N3442" s="47"/>
    </row>
    <row r="3443" ht="15.75" customHeight="1">
      <c r="B3443" s="3" t="str">
        <f>IF('Prior Yr Data - copy here!'!D3448="","",'Prior Yr Data - copy here!'!D3448)</f>
        <v/>
      </c>
      <c r="C3443" s="3" t="str">
        <f>IF('Prior Yr Data - copy here!'!L3448="","",'Prior Yr Data - copy here!'!L3448)</f>
        <v/>
      </c>
      <c r="D3443" s="3" t="str">
        <f>IF('Prior Yr Data - copy here!'!M3448="","",'Prior Yr Data - copy here!'!M3448)</f>
        <v/>
      </c>
      <c r="E3443" s="46" t="str">
        <f t="shared" si="1"/>
        <v/>
      </c>
      <c r="F3443" s="3" t="str">
        <f t="shared" si="2"/>
        <v/>
      </c>
      <c r="G3443" s="47"/>
      <c r="H3443" s="3"/>
      <c r="I3443" s="3" t="str">
        <f>IF('Two Yrs Prior Data - copy here!'!D3448="","",'Two Yrs Prior Data - copy here!'!D3448)</f>
        <v/>
      </c>
      <c r="J3443" s="3" t="str">
        <f>IF('Two Yrs Prior Data - copy here!'!D3448="","",'Two Yrs Prior Data - copy here!'!L3448)</f>
        <v/>
      </c>
      <c r="K3443" s="3" t="str">
        <f>IF('Two Yrs Prior Data - copy here!'!D3448="","",'Two Yrs Prior Data - copy here!'!M3448)</f>
        <v/>
      </c>
      <c r="L3443" s="46" t="str">
        <f t="shared" si="3"/>
        <v/>
      </c>
      <c r="M3443" s="3" t="str">
        <f t="shared" si="4"/>
        <v/>
      </c>
      <c r="N3443" s="47"/>
    </row>
    <row r="3444" ht="15.75" customHeight="1">
      <c r="B3444" s="3" t="str">
        <f>IF('Prior Yr Data - copy here!'!D3449="","",'Prior Yr Data - copy here!'!D3449)</f>
        <v/>
      </c>
      <c r="C3444" s="3" t="str">
        <f>IF('Prior Yr Data - copy here!'!L3449="","",'Prior Yr Data - copy here!'!L3449)</f>
        <v/>
      </c>
      <c r="D3444" s="3" t="str">
        <f>IF('Prior Yr Data - copy here!'!M3449="","",'Prior Yr Data - copy here!'!M3449)</f>
        <v/>
      </c>
      <c r="E3444" s="46" t="str">
        <f t="shared" si="1"/>
        <v/>
      </c>
      <c r="F3444" s="3" t="str">
        <f t="shared" si="2"/>
        <v/>
      </c>
      <c r="G3444" s="47"/>
      <c r="H3444" s="3"/>
      <c r="I3444" s="3" t="str">
        <f>IF('Two Yrs Prior Data - copy here!'!D3449="","",'Two Yrs Prior Data - copy here!'!D3449)</f>
        <v/>
      </c>
      <c r="J3444" s="3" t="str">
        <f>IF('Two Yrs Prior Data - copy here!'!D3449="","",'Two Yrs Prior Data - copy here!'!L3449)</f>
        <v/>
      </c>
      <c r="K3444" s="3" t="str">
        <f>IF('Two Yrs Prior Data - copy here!'!D3449="","",'Two Yrs Prior Data - copy here!'!M3449)</f>
        <v/>
      </c>
      <c r="L3444" s="46" t="str">
        <f t="shared" si="3"/>
        <v/>
      </c>
      <c r="M3444" s="3" t="str">
        <f t="shared" si="4"/>
        <v/>
      </c>
      <c r="N3444" s="47"/>
    </row>
    <row r="3445" ht="15.75" customHeight="1">
      <c r="B3445" s="3" t="str">
        <f>IF('Prior Yr Data - copy here!'!D3450="","",'Prior Yr Data - copy here!'!D3450)</f>
        <v/>
      </c>
      <c r="C3445" s="3" t="str">
        <f>IF('Prior Yr Data - copy here!'!L3450="","",'Prior Yr Data - copy here!'!L3450)</f>
        <v/>
      </c>
      <c r="D3445" s="3" t="str">
        <f>IF('Prior Yr Data - copy here!'!M3450="","",'Prior Yr Data - copy here!'!M3450)</f>
        <v/>
      </c>
      <c r="E3445" s="46" t="str">
        <f t="shared" si="1"/>
        <v/>
      </c>
      <c r="F3445" s="3" t="str">
        <f t="shared" si="2"/>
        <v/>
      </c>
      <c r="G3445" s="47"/>
      <c r="H3445" s="3"/>
      <c r="I3445" s="3" t="str">
        <f>IF('Two Yrs Prior Data - copy here!'!D3450="","",'Two Yrs Prior Data - copy here!'!D3450)</f>
        <v/>
      </c>
      <c r="J3445" s="3" t="str">
        <f>IF('Two Yrs Prior Data - copy here!'!D3450="","",'Two Yrs Prior Data - copy here!'!L3450)</f>
        <v/>
      </c>
      <c r="K3445" s="3" t="str">
        <f>IF('Two Yrs Prior Data - copy here!'!D3450="","",'Two Yrs Prior Data - copy here!'!M3450)</f>
        <v/>
      </c>
      <c r="L3445" s="46" t="str">
        <f t="shared" si="3"/>
        <v/>
      </c>
      <c r="M3445" s="3" t="str">
        <f t="shared" si="4"/>
        <v/>
      </c>
      <c r="N3445" s="47"/>
    </row>
    <row r="3446" ht="15.75" customHeight="1">
      <c r="B3446" s="3" t="str">
        <f>IF('Prior Yr Data - copy here!'!D3451="","",'Prior Yr Data - copy here!'!D3451)</f>
        <v/>
      </c>
      <c r="C3446" s="3" t="str">
        <f>IF('Prior Yr Data - copy here!'!L3451="","",'Prior Yr Data - copy here!'!L3451)</f>
        <v/>
      </c>
      <c r="D3446" s="3" t="str">
        <f>IF('Prior Yr Data - copy here!'!M3451="","",'Prior Yr Data - copy here!'!M3451)</f>
        <v/>
      </c>
      <c r="E3446" s="46" t="str">
        <f t="shared" si="1"/>
        <v/>
      </c>
      <c r="F3446" s="3" t="str">
        <f t="shared" si="2"/>
        <v/>
      </c>
      <c r="G3446" s="47"/>
      <c r="H3446" s="3"/>
      <c r="I3446" s="3" t="str">
        <f>IF('Two Yrs Prior Data - copy here!'!D3451="","",'Two Yrs Prior Data - copy here!'!D3451)</f>
        <v/>
      </c>
      <c r="J3446" s="3" t="str">
        <f>IF('Two Yrs Prior Data - copy here!'!D3451="","",'Two Yrs Prior Data - copy here!'!L3451)</f>
        <v/>
      </c>
      <c r="K3446" s="3" t="str">
        <f>IF('Two Yrs Prior Data - copy here!'!D3451="","",'Two Yrs Prior Data - copy here!'!M3451)</f>
        <v/>
      </c>
      <c r="L3446" s="46" t="str">
        <f t="shared" si="3"/>
        <v/>
      </c>
      <c r="M3446" s="3" t="str">
        <f t="shared" si="4"/>
        <v/>
      </c>
      <c r="N3446" s="47"/>
    </row>
    <row r="3447" ht="15.75" customHeight="1">
      <c r="B3447" s="3" t="str">
        <f>IF('Prior Yr Data - copy here!'!D3452="","",'Prior Yr Data - copy here!'!D3452)</f>
        <v/>
      </c>
      <c r="C3447" s="3" t="str">
        <f>IF('Prior Yr Data - copy here!'!L3452="","",'Prior Yr Data - copy here!'!L3452)</f>
        <v/>
      </c>
      <c r="D3447" s="3" t="str">
        <f>IF('Prior Yr Data - copy here!'!M3452="","",'Prior Yr Data - copy here!'!M3452)</f>
        <v/>
      </c>
      <c r="E3447" s="46" t="str">
        <f t="shared" si="1"/>
        <v/>
      </c>
      <c r="F3447" s="3" t="str">
        <f t="shared" si="2"/>
        <v/>
      </c>
      <c r="G3447" s="47"/>
      <c r="H3447" s="3"/>
      <c r="I3447" s="3" t="str">
        <f>IF('Two Yrs Prior Data - copy here!'!D3452="","",'Two Yrs Prior Data - copy here!'!D3452)</f>
        <v/>
      </c>
      <c r="J3447" s="3" t="str">
        <f>IF('Two Yrs Prior Data - copy here!'!D3452="","",'Two Yrs Prior Data - copy here!'!L3452)</f>
        <v/>
      </c>
      <c r="K3447" s="3" t="str">
        <f>IF('Two Yrs Prior Data - copy here!'!D3452="","",'Two Yrs Prior Data - copy here!'!M3452)</f>
        <v/>
      </c>
      <c r="L3447" s="46" t="str">
        <f t="shared" si="3"/>
        <v/>
      </c>
      <c r="M3447" s="3" t="str">
        <f t="shared" si="4"/>
        <v/>
      </c>
      <c r="N3447" s="47"/>
    </row>
    <row r="3448" ht="15.75" customHeight="1">
      <c r="B3448" s="3" t="str">
        <f>IF('Prior Yr Data - copy here!'!D3453="","",'Prior Yr Data - copy here!'!D3453)</f>
        <v/>
      </c>
      <c r="C3448" s="3" t="str">
        <f>IF('Prior Yr Data - copy here!'!L3453="","",'Prior Yr Data - copy here!'!L3453)</f>
        <v/>
      </c>
      <c r="D3448" s="3" t="str">
        <f>IF('Prior Yr Data - copy here!'!M3453="","",'Prior Yr Data - copy here!'!M3453)</f>
        <v/>
      </c>
      <c r="E3448" s="46" t="str">
        <f t="shared" si="1"/>
        <v/>
      </c>
      <c r="F3448" s="3" t="str">
        <f t="shared" si="2"/>
        <v/>
      </c>
      <c r="G3448" s="47"/>
      <c r="H3448" s="3"/>
      <c r="I3448" s="3" t="str">
        <f>IF('Two Yrs Prior Data - copy here!'!D3453="","",'Two Yrs Prior Data - copy here!'!D3453)</f>
        <v/>
      </c>
      <c r="J3448" s="3" t="str">
        <f>IF('Two Yrs Prior Data - copy here!'!D3453="","",'Two Yrs Prior Data - copy here!'!L3453)</f>
        <v/>
      </c>
      <c r="K3448" s="3" t="str">
        <f>IF('Two Yrs Prior Data - copy here!'!D3453="","",'Two Yrs Prior Data - copy here!'!M3453)</f>
        <v/>
      </c>
      <c r="L3448" s="46" t="str">
        <f t="shared" si="3"/>
        <v/>
      </c>
      <c r="M3448" s="3" t="str">
        <f t="shared" si="4"/>
        <v/>
      </c>
      <c r="N3448" s="47"/>
    </row>
    <row r="3449" ht="15.75" customHeight="1">
      <c r="B3449" s="3" t="str">
        <f>IF('Prior Yr Data - copy here!'!D3454="","",'Prior Yr Data - copy here!'!D3454)</f>
        <v/>
      </c>
      <c r="C3449" s="3" t="str">
        <f>IF('Prior Yr Data - copy here!'!L3454="","",'Prior Yr Data - copy here!'!L3454)</f>
        <v/>
      </c>
      <c r="D3449" s="3" t="str">
        <f>IF('Prior Yr Data - copy here!'!M3454="","",'Prior Yr Data - copy here!'!M3454)</f>
        <v/>
      </c>
      <c r="E3449" s="46" t="str">
        <f t="shared" si="1"/>
        <v/>
      </c>
      <c r="F3449" s="3" t="str">
        <f t="shared" si="2"/>
        <v/>
      </c>
      <c r="G3449" s="47"/>
      <c r="H3449" s="3"/>
      <c r="I3449" s="3" t="str">
        <f>IF('Two Yrs Prior Data - copy here!'!D3454="","",'Two Yrs Prior Data - copy here!'!D3454)</f>
        <v/>
      </c>
      <c r="J3449" s="3" t="str">
        <f>IF('Two Yrs Prior Data - copy here!'!D3454="","",'Two Yrs Prior Data - copy here!'!L3454)</f>
        <v/>
      </c>
      <c r="K3449" s="3" t="str">
        <f>IF('Two Yrs Prior Data - copy here!'!D3454="","",'Two Yrs Prior Data - copy here!'!M3454)</f>
        <v/>
      </c>
      <c r="L3449" s="46" t="str">
        <f t="shared" si="3"/>
        <v/>
      </c>
      <c r="M3449" s="3" t="str">
        <f t="shared" si="4"/>
        <v/>
      </c>
      <c r="N3449" s="47"/>
    </row>
    <row r="3450" ht="15.75" customHeight="1">
      <c r="B3450" s="3" t="str">
        <f>IF('Prior Yr Data - copy here!'!D3455="","",'Prior Yr Data - copy here!'!D3455)</f>
        <v/>
      </c>
      <c r="C3450" s="3" t="str">
        <f>IF('Prior Yr Data - copy here!'!L3455="","",'Prior Yr Data - copy here!'!L3455)</f>
        <v/>
      </c>
      <c r="D3450" s="3" t="str">
        <f>IF('Prior Yr Data - copy here!'!M3455="","",'Prior Yr Data - copy here!'!M3455)</f>
        <v/>
      </c>
      <c r="E3450" s="46" t="str">
        <f t="shared" si="1"/>
        <v/>
      </c>
      <c r="F3450" s="3" t="str">
        <f t="shared" si="2"/>
        <v/>
      </c>
      <c r="G3450" s="47"/>
      <c r="H3450" s="3"/>
      <c r="I3450" s="3" t="str">
        <f>IF('Two Yrs Prior Data - copy here!'!D3455="","",'Two Yrs Prior Data - copy here!'!D3455)</f>
        <v/>
      </c>
      <c r="J3450" s="3" t="str">
        <f>IF('Two Yrs Prior Data - copy here!'!D3455="","",'Two Yrs Prior Data - copy here!'!L3455)</f>
        <v/>
      </c>
      <c r="K3450" s="3" t="str">
        <f>IF('Two Yrs Prior Data - copy here!'!D3455="","",'Two Yrs Prior Data - copy here!'!M3455)</f>
        <v/>
      </c>
      <c r="L3450" s="46" t="str">
        <f t="shared" si="3"/>
        <v/>
      </c>
      <c r="M3450" s="3" t="str">
        <f t="shared" si="4"/>
        <v/>
      </c>
      <c r="N3450" s="47"/>
    </row>
    <row r="3451" ht="15.75" customHeight="1">
      <c r="B3451" s="3" t="str">
        <f>IF('Prior Yr Data - copy here!'!D3456="","",'Prior Yr Data - copy here!'!D3456)</f>
        <v/>
      </c>
      <c r="C3451" s="3" t="str">
        <f>IF('Prior Yr Data - copy here!'!L3456="","",'Prior Yr Data - copy here!'!L3456)</f>
        <v/>
      </c>
      <c r="D3451" s="3" t="str">
        <f>IF('Prior Yr Data - copy here!'!M3456="","",'Prior Yr Data - copy here!'!M3456)</f>
        <v/>
      </c>
      <c r="E3451" s="46" t="str">
        <f t="shared" si="1"/>
        <v/>
      </c>
      <c r="F3451" s="3" t="str">
        <f t="shared" si="2"/>
        <v/>
      </c>
      <c r="G3451" s="47"/>
      <c r="H3451" s="3"/>
      <c r="I3451" s="3" t="str">
        <f>IF('Two Yrs Prior Data - copy here!'!D3456="","",'Two Yrs Prior Data - copy here!'!D3456)</f>
        <v/>
      </c>
      <c r="J3451" s="3" t="str">
        <f>IF('Two Yrs Prior Data - copy here!'!D3456="","",'Two Yrs Prior Data - copy here!'!L3456)</f>
        <v/>
      </c>
      <c r="K3451" s="3" t="str">
        <f>IF('Two Yrs Prior Data - copy here!'!D3456="","",'Two Yrs Prior Data - copy here!'!M3456)</f>
        <v/>
      </c>
      <c r="L3451" s="46" t="str">
        <f t="shared" si="3"/>
        <v/>
      </c>
      <c r="M3451" s="3" t="str">
        <f t="shared" si="4"/>
        <v/>
      </c>
      <c r="N3451" s="47"/>
    </row>
    <row r="3452" ht="15.75" customHeight="1">
      <c r="B3452" s="3" t="str">
        <f>IF('Prior Yr Data - copy here!'!D3457="","",'Prior Yr Data - copy here!'!D3457)</f>
        <v/>
      </c>
      <c r="C3452" s="3" t="str">
        <f>IF('Prior Yr Data - copy here!'!L3457="","",'Prior Yr Data - copy here!'!L3457)</f>
        <v/>
      </c>
      <c r="D3452" s="3" t="str">
        <f>IF('Prior Yr Data - copy here!'!M3457="","",'Prior Yr Data - copy here!'!M3457)</f>
        <v/>
      </c>
      <c r="E3452" s="46" t="str">
        <f t="shared" si="1"/>
        <v/>
      </c>
      <c r="F3452" s="3" t="str">
        <f t="shared" si="2"/>
        <v/>
      </c>
      <c r="G3452" s="47"/>
      <c r="H3452" s="3"/>
      <c r="I3452" s="3" t="str">
        <f>IF('Two Yrs Prior Data - copy here!'!D3457="","",'Two Yrs Prior Data - copy here!'!D3457)</f>
        <v/>
      </c>
      <c r="J3452" s="3" t="str">
        <f>IF('Two Yrs Prior Data - copy here!'!D3457="","",'Two Yrs Prior Data - copy here!'!L3457)</f>
        <v/>
      </c>
      <c r="K3452" s="3" t="str">
        <f>IF('Two Yrs Prior Data - copy here!'!D3457="","",'Two Yrs Prior Data - copy here!'!M3457)</f>
        <v/>
      </c>
      <c r="L3452" s="46" t="str">
        <f t="shared" si="3"/>
        <v/>
      </c>
      <c r="M3452" s="3" t="str">
        <f t="shared" si="4"/>
        <v/>
      </c>
      <c r="N3452" s="47"/>
    </row>
    <row r="3453" ht="15.75" customHeight="1">
      <c r="B3453" s="3" t="str">
        <f>IF('Prior Yr Data - copy here!'!D3458="","",'Prior Yr Data - copy here!'!D3458)</f>
        <v/>
      </c>
      <c r="C3453" s="3" t="str">
        <f>IF('Prior Yr Data - copy here!'!L3458="","",'Prior Yr Data - copy here!'!L3458)</f>
        <v/>
      </c>
      <c r="D3453" s="3" t="str">
        <f>IF('Prior Yr Data - copy here!'!M3458="","",'Prior Yr Data - copy here!'!M3458)</f>
        <v/>
      </c>
      <c r="E3453" s="46" t="str">
        <f t="shared" si="1"/>
        <v/>
      </c>
      <c r="F3453" s="3" t="str">
        <f t="shared" si="2"/>
        <v/>
      </c>
      <c r="G3453" s="47"/>
      <c r="H3453" s="3"/>
      <c r="I3453" s="3" t="str">
        <f>IF('Two Yrs Prior Data - copy here!'!D3458="","",'Two Yrs Prior Data - copy here!'!D3458)</f>
        <v/>
      </c>
      <c r="J3453" s="3" t="str">
        <f>IF('Two Yrs Prior Data - copy here!'!D3458="","",'Two Yrs Prior Data - copy here!'!L3458)</f>
        <v/>
      </c>
      <c r="K3453" s="3" t="str">
        <f>IF('Two Yrs Prior Data - copy here!'!D3458="","",'Two Yrs Prior Data - copy here!'!M3458)</f>
        <v/>
      </c>
      <c r="L3453" s="46" t="str">
        <f t="shared" si="3"/>
        <v/>
      </c>
      <c r="M3453" s="3" t="str">
        <f t="shared" si="4"/>
        <v/>
      </c>
      <c r="N3453" s="47"/>
    </row>
    <row r="3454" ht="15.75" customHeight="1">
      <c r="B3454" s="3" t="str">
        <f>IF('Prior Yr Data - copy here!'!D3459="","",'Prior Yr Data - copy here!'!D3459)</f>
        <v/>
      </c>
      <c r="C3454" s="3" t="str">
        <f>IF('Prior Yr Data - copy here!'!L3459="","",'Prior Yr Data - copy here!'!L3459)</f>
        <v/>
      </c>
      <c r="D3454" s="3" t="str">
        <f>IF('Prior Yr Data - copy here!'!M3459="","",'Prior Yr Data - copy here!'!M3459)</f>
        <v/>
      </c>
      <c r="E3454" s="46" t="str">
        <f t="shared" si="1"/>
        <v/>
      </c>
      <c r="F3454" s="3" t="str">
        <f t="shared" si="2"/>
        <v/>
      </c>
      <c r="G3454" s="47"/>
      <c r="H3454" s="3"/>
      <c r="I3454" s="3" t="str">
        <f>IF('Two Yrs Prior Data - copy here!'!D3459="","",'Two Yrs Prior Data - copy here!'!D3459)</f>
        <v/>
      </c>
      <c r="J3454" s="3" t="str">
        <f>IF('Two Yrs Prior Data - copy here!'!D3459="","",'Two Yrs Prior Data - copy here!'!L3459)</f>
        <v/>
      </c>
      <c r="K3454" s="3" t="str">
        <f>IF('Two Yrs Prior Data - copy here!'!D3459="","",'Two Yrs Prior Data - copy here!'!M3459)</f>
        <v/>
      </c>
      <c r="L3454" s="46" t="str">
        <f t="shared" si="3"/>
        <v/>
      </c>
      <c r="M3454" s="3" t="str">
        <f t="shared" si="4"/>
        <v/>
      </c>
      <c r="N3454" s="47"/>
    </row>
    <row r="3455" ht="15.75" customHeight="1">
      <c r="B3455" s="3" t="str">
        <f>IF('Prior Yr Data - copy here!'!D3460="","",'Prior Yr Data - copy here!'!D3460)</f>
        <v/>
      </c>
      <c r="C3455" s="3" t="str">
        <f>IF('Prior Yr Data - copy here!'!L3460="","",'Prior Yr Data - copy here!'!L3460)</f>
        <v/>
      </c>
      <c r="D3455" s="3" t="str">
        <f>IF('Prior Yr Data - copy here!'!M3460="","",'Prior Yr Data - copy here!'!M3460)</f>
        <v/>
      </c>
      <c r="E3455" s="46" t="str">
        <f t="shared" si="1"/>
        <v/>
      </c>
      <c r="F3455" s="3" t="str">
        <f t="shared" si="2"/>
        <v/>
      </c>
      <c r="G3455" s="47"/>
      <c r="H3455" s="3"/>
      <c r="I3455" s="3" t="str">
        <f>IF('Two Yrs Prior Data - copy here!'!D3460="","",'Two Yrs Prior Data - copy here!'!D3460)</f>
        <v/>
      </c>
      <c r="J3455" s="3" t="str">
        <f>IF('Two Yrs Prior Data - copy here!'!D3460="","",'Two Yrs Prior Data - copy here!'!L3460)</f>
        <v/>
      </c>
      <c r="K3455" s="3" t="str">
        <f>IF('Two Yrs Prior Data - copy here!'!D3460="","",'Two Yrs Prior Data - copy here!'!M3460)</f>
        <v/>
      </c>
      <c r="L3455" s="46" t="str">
        <f t="shared" si="3"/>
        <v/>
      </c>
      <c r="M3455" s="3" t="str">
        <f t="shared" si="4"/>
        <v/>
      </c>
      <c r="N3455" s="47"/>
    </row>
    <row r="3456" ht="15.75" customHeight="1">
      <c r="B3456" s="3" t="str">
        <f>IF('Prior Yr Data - copy here!'!D3461="","",'Prior Yr Data - copy here!'!D3461)</f>
        <v/>
      </c>
      <c r="C3456" s="3" t="str">
        <f>IF('Prior Yr Data - copy here!'!L3461="","",'Prior Yr Data - copy here!'!L3461)</f>
        <v/>
      </c>
      <c r="D3456" s="3" t="str">
        <f>IF('Prior Yr Data - copy here!'!M3461="","",'Prior Yr Data - copy here!'!M3461)</f>
        <v/>
      </c>
      <c r="E3456" s="46" t="str">
        <f t="shared" si="1"/>
        <v/>
      </c>
      <c r="F3456" s="3" t="str">
        <f t="shared" si="2"/>
        <v/>
      </c>
      <c r="G3456" s="47"/>
      <c r="H3456" s="3"/>
      <c r="I3456" s="3" t="str">
        <f>IF('Two Yrs Prior Data - copy here!'!D3461="","",'Two Yrs Prior Data - copy here!'!D3461)</f>
        <v/>
      </c>
      <c r="J3456" s="3" t="str">
        <f>IF('Two Yrs Prior Data - copy here!'!D3461="","",'Two Yrs Prior Data - copy here!'!L3461)</f>
        <v/>
      </c>
      <c r="K3456" s="3" t="str">
        <f>IF('Two Yrs Prior Data - copy here!'!D3461="","",'Two Yrs Prior Data - copy here!'!M3461)</f>
        <v/>
      </c>
      <c r="L3456" s="46" t="str">
        <f t="shared" si="3"/>
        <v/>
      </c>
      <c r="M3456" s="3" t="str">
        <f t="shared" si="4"/>
        <v/>
      </c>
      <c r="N3456" s="47"/>
    </row>
    <row r="3457" ht="15.75" customHeight="1">
      <c r="B3457" s="3" t="str">
        <f>IF('Prior Yr Data - copy here!'!D3462="","",'Prior Yr Data - copy here!'!D3462)</f>
        <v/>
      </c>
      <c r="C3457" s="3" t="str">
        <f>IF('Prior Yr Data - copy here!'!L3462="","",'Prior Yr Data - copy here!'!L3462)</f>
        <v/>
      </c>
      <c r="D3457" s="3" t="str">
        <f>IF('Prior Yr Data - copy here!'!M3462="","",'Prior Yr Data - copy here!'!M3462)</f>
        <v/>
      </c>
      <c r="E3457" s="46" t="str">
        <f t="shared" si="1"/>
        <v/>
      </c>
      <c r="F3457" s="3" t="str">
        <f t="shared" si="2"/>
        <v/>
      </c>
      <c r="G3457" s="47"/>
      <c r="H3457" s="3"/>
      <c r="I3457" s="3" t="str">
        <f>IF('Two Yrs Prior Data - copy here!'!D3462="","",'Two Yrs Prior Data - copy here!'!D3462)</f>
        <v/>
      </c>
      <c r="J3457" s="3" t="str">
        <f>IF('Two Yrs Prior Data - copy here!'!D3462="","",'Two Yrs Prior Data - copy here!'!L3462)</f>
        <v/>
      </c>
      <c r="K3457" s="3" t="str">
        <f>IF('Two Yrs Prior Data - copy here!'!D3462="","",'Two Yrs Prior Data - copy here!'!M3462)</f>
        <v/>
      </c>
      <c r="L3457" s="46" t="str">
        <f t="shared" si="3"/>
        <v/>
      </c>
      <c r="M3457" s="3" t="str">
        <f t="shared" si="4"/>
        <v/>
      </c>
      <c r="N3457" s="47"/>
    </row>
    <row r="3458" ht="15.75" customHeight="1">
      <c r="B3458" s="3" t="str">
        <f>IF('Prior Yr Data - copy here!'!D3463="","",'Prior Yr Data - copy here!'!D3463)</f>
        <v/>
      </c>
      <c r="C3458" s="3" t="str">
        <f>IF('Prior Yr Data - copy here!'!L3463="","",'Prior Yr Data - copy here!'!L3463)</f>
        <v/>
      </c>
      <c r="D3458" s="3" t="str">
        <f>IF('Prior Yr Data - copy here!'!M3463="","",'Prior Yr Data - copy here!'!M3463)</f>
        <v/>
      </c>
      <c r="E3458" s="46" t="str">
        <f t="shared" si="1"/>
        <v/>
      </c>
      <c r="F3458" s="3" t="str">
        <f t="shared" si="2"/>
        <v/>
      </c>
      <c r="G3458" s="47"/>
      <c r="H3458" s="3"/>
      <c r="I3458" s="3" t="str">
        <f>IF('Two Yrs Prior Data - copy here!'!D3463="","",'Two Yrs Prior Data - copy here!'!D3463)</f>
        <v/>
      </c>
      <c r="J3458" s="3" t="str">
        <f>IF('Two Yrs Prior Data - copy here!'!D3463="","",'Two Yrs Prior Data - copy here!'!L3463)</f>
        <v/>
      </c>
      <c r="K3458" s="3" t="str">
        <f>IF('Two Yrs Prior Data - copy here!'!D3463="","",'Two Yrs Prior Data - copy here!'!M3463)</f>
        <v/>
      </c>
      <c r="L3458" s="46" t="str">
        <f t="shared" si="3"/>
        <v/>
      </c>
      <c r="M3458" s="3" t="str">
        <f t="shared" si="4"/>
        <v/>
      </c>
      <c r="N3458" s="47"/>
    </row>
    <row r="3459" ht="15.75" customHeight="1">
      <c r="B3459" s="3" t="str">
        <f>IF('Prior Yr Data - copy here!'!D3464="","",'Prior Yr Data - copy here!'!D3464)</f>
        <v/>
      </c>
      <c r="C3459" s="3" t="str">
        <f>IF('Prior Yr Data - copy here!'!L3464="","",'Prior Yr Data - copy here!'!L3464)</f>
        <v/>
      </c>
      <c r="D3459" s="3" t="str">
        <f>IF('Prior Yr Data - copy here!'!M3464="","",'Prior Yr Data - copy here!'!M3464)</f>
        <v/>
      </c>
      <c r="E3459" s="46" t="str">
        <f t="shared" si="1"/>
        <v/>
      </c>
      <c r="F3459" s="3" t="str">
        <f t="shared" si="2"/>
        <v/>
      </c>
      <c r="G3459" s="47"/>
      <c r="H3459" s="3"/>
      <c r="I3459" s="3" t="str">
        <f>IF('Two Yrs Prior Data - copy here!'!D3464="","",'Two Yrs Prior Data - copy here!'!D3464)</f>
        <v/>
      </c>
      <c r="J3459" s="3" t="str">
        <f>IF('Two Yrs Prior Data - copy here!'!D3464="","",'Two Yrs Prior Data - copy here!'!L3464)</f>
        <v/>
      </c>
      <c r="K3459" s="3" t="str">
        <f>IF('Two Yrs Prior Data - copy here!'!D3464="","",'Two Yrs Prior Data - copy here!'!M3464)</f>
        <v/>
      </c>
      <c r="L3459" s="46" t="str">
        <f t="shared" si="3"/>
        <v/>
      </c>
      <c r="M3459" s="3" t="str">
        <f t="shared" si="4"/>
        <v/>
      </c>
      <c r="N3459" s="47"/>
    </row>
    <row r="3460" ht="15.75" customHeight="1">
      <c r="B3460" s="3" t="str">
        <f>IF('Prior Yr Data - copy here!'!D3465="","",'Prior Yr Data - copy here!'!D3465)</f>
        <v/>
      </c>
      <c r="C3460" s="3" t="str">
        <f>IF('Prior Yr Data - copy here!'!L3465="","",'Prior Yr Data - copy here!'!L3465)</f>
        <v/>
      </c>
      <c r="D3460" s="3" t="str">
        <f>IF('Prior Yr Data - copy here!'!M3465="","",'Prior Yr Data - copy here!'!M3465)</f>
        <v/>
      </c>
      <c r="E3460" s="46" t="str">
        <f t="shared" si="1"/>
        <v/>
      </c>
      <c r="F3460" s="3" t="str">
        <f t="shared" si="2"/>
        <v/>
      </c>
      <c r="G3460" s="47"/>
      <c r="H3460" s="3"/>
      <c r="I3460" s="3" t="str">
        <f>IF('Two Yrs Prior Data - copy here!'!D3465="","",'Two Yrs Prior Data - copy here!'!D3465)</f>
        <v/>
      </c>
      <c r="J3460" s="3" t="str">
        <f>IF('Two Yrs Prior Data - copy here!'!D3465="","",'Two Yrs Prior Data - copy here!'!L3465)</f>
        <v/>
      </c>
      <c r="K3460" s="3" t="str">
        <f>IF('Two Yrs Prior Data - copy here!'!D3465="","",'Two Yrs Prior Data - copy here!'!M3465)</f>
        <v/>
      </c>
      <c r="L3460" s="46" t="str">
        <f t="shared" si="3"/>
        <v/>
      </c>
      <c r="M3460" s="3" t="str">
        <f t="shared" si="4"/>
        <v/>
      </c>
      <c r="N3460" s="47"/>
    </row>
    <row r="3461" ht="15.75" customHeight="1">
      <c r="B3461" s="3" t="str">
        <f>IF('Prior Yr Data - copy here!'!D3466="","",'Prior Yr Data - copy here!'!D3466)</f>
        <v/>
      </c>
      <c r="C3461" s="3" t="str">
        <f>IF('Prior Yr Data - copy here!'!L3466="","",'Prior Yr Data - copy here!'!L3466)</f>
        <v/>
      </c>
      <c r="D3461" s="3" t="str">
        <f>IF('Prior Yr Data - copy here!'!M3466="","",'Prior Yr Data - copy here!'!M3466)</f>
        <v/>
      </c>
      <c r="E3461" s="46" t="str">
        <f t="shared" si="1"/>
        <v/>
      </c>
      <c r="F3461" s="3" t="str">
        <f t="shared" si="2"/>
        <v/>
      </c>
      <c r="G3461" s="47"/>
      <c r="H3461" s="3"/>
      <c r="I3461" s="3" t="str">
        <f>IF('Two Yrs Prior Data - copy here!'!D3466="","",'Two Yrs Prior Data - copy here!'!D3466)</f>
        <v/>
      </c>
      <c r="J3461" s="3" t="str">
        <f>IF('Two Yrs Prior Data - copy here!'!D3466="","",'Two Yrs Prior Data - copy here!'!L3466)</f>
        <v/>
      </c>
      <c r="K3461" s="3" t="str">
        <f>IF('Two Yrs Prior Data - copy here!'!D3466="","",'Two Yrs Prior Data - copy here!'!M3466)</f>
        <v/>
      </c>
      <c r="L3461" s="46" t="str">
        <f t="shared" si="3"/>
        <v/>
      </c>
      <c r="M3461" s="3" t="str">
        <f t="shared" si="4"/>
        <v/>
      </c>
      <c r="N3461" s="47"/>
    </row>
    <row r="3462" ht="15.75" customHeight="1">
      <c r="B3462" s="3" t="str">
        <f>IF('Prior Yr Data - copy here!'!D3467="","",'Prior Yr Data - copy here!'!D3467)</f>
        <v/>
      </c>
      <c r="C3462" s="3" t="str">
        <f>IF('Prior Yr Data - copy here!'!L3467="","",'Prior Yr Data - copy here!'!L3467)</f>
        <v/>
      </c>
      <c r="D3462" s="3" t="str">
        <f>IF('Prior Yr Data - copy here!'!M3467="","",'Prior Yr Data - copy here!'!M3467)</f>
        <v/>
      </c>
      <c r="E3462" s="46" t="str">
        <f t="shared" si="1"/>
        <v/>
      </c>
      <c r="F3462" s="3" t="str">
        <f t="shared" si="2"/>
        <v/>
      </c>
      <c r="G3462" s="47"/>
      <c r="H3462" s="3"/>
      <c r="I3462" s="3" t="str">
        <f>IF('Two Yrs Prior Data - copy here!'!D3467="","",'Two Yrs Prior Data - copy here!'!D3467)</f>
        <v/>
      </c>
      <c r="J3462" s="3" t="str">
        <f>IF('Two Yrs Prior Data - copy here!'!D3467="","",'Two Yrs Prior Data - copy here!'!L3467)</f>
        <v/>
      </c>
      <c r="K3462" s="3" t="str">
        <f>IF('Two Yrs Prior Data - copy here!'!D3467="","",'Two Yrs Prior Data - copy here!'!M3467)</f>
        <v/>
      </c>
      <c r="L3462" s="46" t="str">
        <f t="shared" si="3"/>
        <v/>
      </c>
      <c r="M3462" s="3" t="str">
        <f t="shared" si="4"/>
        <v/>
      </c>
      <c r="N3462" s="47"/>
    </row>
    <row r="3463" ht="15.75" customHeight="1">
      <c r="B3463" s="3" t="str">
        <f>IF('Prior Yr Data - copy here!'!D3468="","",'Prior Yr Data - copy here!'!D3468)</f>
        <v/>
      </c>
      <c r="C3463" s="3" t="str">
        <f>IF('Prior Yr Data - copy here!'!L3468="","",'Prior Yr Data - copy here!'!L3468)</f>
        <v/>
      </c>
      <c r="D3463" s="3" t="str">
        <f>IF('Prior Yr Data - copy here!'!M3468="","",'Prior Yr Data - copy here!'!M3468)</f>
        <v/>
      </c>
      <c r="E3463" s="46" t="str">
        <f t="shared" si="1"/>
        <v/>
      </c>
      <c r="F3463" s="3" t="str">
        <f t="shared" si="2"/>
        <v/>
      </c>
      <c r="G3463" s="47"/>
      <c r="H3463" s="3"/>
      <c r="I3463" s="3" t="str">
        <f>IF('Two Yrs Prior Data - copy here!'!D3468="","",'Two Yrs Prior Data - copy here!'!D3468)</f>
        <v/>
      </c>
      <c r="J3463" s="3" t="str">
        <f>IF('Two Yrs Prior Data - copy here!'!D3468="","",'Two Yrs Prior Data - copy here!'!L3468)</f>
        <v/>
      </c>
      <c r="K3463" s="3" t="str">
        <f>IF('Two Yrs Prior Data - copy here!'!D3468="","",'Two Yrs Prior Data - copy here!'!M3468)</f>
        <v/>
      </c>
      <c r="L3463" s="46" t="str">
        <f t="shared" si="3"/>
        <v/>
      </c>
      <c r="M3463" s="3" t="str">
        <f t="shared" si="4"/>
        <v/>
      </c>
      <c r="N3463" s="47"/>
    </row>
    <row r="3464" ht="15.75" customHeight="1">
      <c r="B3464" s="3" t="str">
        <f>IF('Prior Yr Data - copy here!'!D3469="","",'Prior Yr Data - copy here!'!D3469)</f>
        <v/>
      </c>
      <c r="C3464" s="3" t="str">
        <f>IF('Prior Yr Data - copy here!'!L3469="","",'Prior Yr Data - copy here!'!L3469)</f>
        <v/>
      </c>
      <c r="D3464" s="3" t="str">
        <f>IF('Prior Yr Data - copy here!'!M3469="","",'Prior Yr Data - copy here!'!M3469)</f>
        <v/>
      </c>
      <c r="E3464" s="46" t="str">
        <f t="shared" si="1"/>
        <v/>
      </c>
      <c r="F3464" s="3" t="str">
        <f t="shared" si="2"/>
        <v/>
      </c>
      <c r="G3464" s="47"/>
      <c r="H3464" s="3"/>
      <c r="I3464" s="3" t="str">
        <f>IF('Two Yrs Prior Data - copy here!'!D3469="","",'Two Yrs Prior Data - copy here!'!D3469)</f>
        <v/>
      </c>
      <c r="J3464" s="3" t="str">
        <f>IF('Two Yrs Prior Data - copy here!'!D3469="","",'Two Yrs Prior Data - copy here!'!L3469)</f>
        <v/>
      </c>
      <c r="K3464" s="3" t="str">
        <f>IF('Two Yrs Prior Data - copy here!'!D3469="","",'Two Yrs Prior Data - copy here!'!M3469)</f>
        <v/>
      </c>
      <c r="L3464" s="46" t="str">
        <f t="shared" si="3"/>
        <v/>
      </c>
      <c r="M3464" s="3" t="str">
        <f t="shared" si="4"/>
        <v/>
      </c>
      <c r="N3464" s="47"/>
    </row>
    <row r="3465" ht="15.75" customHeight="1">
      <c r="B3465" s="3" t="str">
        <f>IF('Prior Yr Data - copy here!'!D3470="","",'Prior Yr Data - copy here!'!D3470)</f>
        <v/>
      </c>
      <c r="C3465" s="3" t="str">
        <f>IF('Prior Yr Data - copy here!'!L3470="","",'Prior Yr Data - copy here!'!L3470)</f>
        <v/>
      </c>
      <c r="D3465" s="3" t="str">
        <f>IF('Prior Yr Data - copy here!'!M3470="","",'Prior Yr Data - copy here!'!M3470)</f>
        <v/>
      </c>
      <c r="E3465" s="46" t="str">
        <f t="shared" si="1"/>
        <v/>
      </c>
      <c r="F3465" s="3" t="str">
        <f t="shared" si="2"/>
        <v/>
      </c>
      <c r="G3465" s="47"/>
      <c r="H3465" s="3"/>
      <c r="I3465" s="3" t="str">
        <f>IF('Two Yrs Prior Data - copy here!'!D3470="","",'Two Yrs Prior Data - copy here!'!D3470)</f>
        <v/>
      </c>
      <c r="J3465" s="3" t="str">
        <f>IF('Two Yrs Prior Data - copy here!'!D3470="","",'Two Yrs Prior Data - copy here!'!L3470)</f>
        <v/>
      </c>
      <c r="K3465" s="3" t="str">
        <f>IF('Two Yrs Prior Data - copy here!'!D3470="","",'Two Yrs Prior Data - copy here!'!M3470)</f>
        <v/>
      </c>
      <c r="L3465" s="46" t="str">
        <f t="shared" si="3"/>
        <v/>
      </c>
      <c r="M3465" s="3" t="str">
        <f t="shared" si="4"/>
        <v/>
      </c>
      <c r="N3465" s="47"/>
    </row>
    <row r="3466" ht="15.75" customHeight="1">
      <c r="B3466" s="3" t="str">
        <f>IF('Prior Yr Data - copy here!'!D3471="","",'Prior Yr Data - copy here!'!D3471)</f>
        <v/>
      </c>
      <c r="C3466" s="3" t="str">
        <f>IF('Prior Yr Data - copy here!'!L3471="","",'Prior Yr Data - copy here!'!L3471)</f>
        <v/>
      </c>
      <c r="D3466" s="3" t="str">
        <f>IF('Prior Yr Data - copy here!'!M3471="","",'Prior Yr Data - copy here!'!M3471)</f>
        <v/>
      </c>
      <c r="E3466" s="46" t="str">
        <f t="shared" si="1"/>
        <v/>
      </c>
      <c r="F3466" s="3" t="str">
        <f t="shared" si="2"/>
        <v/>
      </c>
      <c r="G3466" s="47"/>
      <c r="H3466" s="3"/>
      <c r="I3466" s="3" t="str">
        <f>IF('Two Yrs Prior Data - copy here!'!D3471="","",'Two Yrs Prior Data - copy here!'!D3471)</f>
        <v/>
      </c>
      <c r="J3466" s="3" t="str">
        <f>IF('Two Yrs Prior Data - copy here!'!D3471="","",'Two Yrs Prior Data - copy here!'!L3471)</f>
        <v/>
      </c>
      <c r="K3466" s="3" t="str">
        <f>IF('Two Yrs Prior Data - copy here!'!D3471="","",'Two Yrs Prior Data - copy here!'!M3471)</f>
        <v/>
      </c>
      <c r="L3466" s="46" t="str">
        <f t="shared" si="3"/>
        <v/>
      </c>
      <c r="M3466" s="3" t="str">
        <f t="shared" si="4"/>
        <v/>
      </c>
      <c r="N3466" s="47"/>
    </row>
    <row r="3467" ht="15.75" customHeight="1">
      <c r="B3467" s="3" t="str">
        <f>IF('Prior Yr Data - copy here!'!D3472="","",'Prior Yr Data - copy here!'!D3472)</f>
        <v/>
      </c>
      <c r="C3467" s="3" t="str">
        <f>IF('Prior Yr Data - copy here!'!L3472="","",'Prior Yr Data - copy here!'!L3472)</f>
        <v/>
      </c>
      <c r="D3467" s="3" t="str">
        <f>IF('Prior Yr Data - copy here!'!M3472="","",'Prior Yr Data - copy here!'!M3472)</f>
        <v/>
      </c>
      <c r="E3467" s="46" t="str">
        <f t="shared" si="1"/>
        <v/>
      </c>
      <c r="F3467" s="3" t="str">
        <f t="shared" si="2"/>
        <v/>
      </c>
      <c r="G3467" s="47"/>
      <c r="H3467" s="3"/>
      <c r="I3467" s="3" t="str">
        <f>IF('Two Yrs Prior Data - copy here!'!D3472="","",'Two Yrs Prior Data - copy here!'!D3472)</f>
        <v/>
      </c>
      <c r="J3467" s="3" t="str">
        <f>IF('Two Yrs Prior Data - copy here!'!D3472="","",'Two Yrs Prior Data - copy here!'!L3472)</f>
        <v/>
      </c>
      <c r="K3467" s="3" t="str">
        <f>IF('Two Yrs Prior Data - copy here!'!D3472="","",'Two Yrs Prior Data - copy here!'!M3472)</f>
        <v/>
      </c>
      <c r="L3467" s="46" t="str">
        <f t="shared" si="3"/>
        <v/>
      </c>
      <c r="M3467" s="3" t="str">
        <f t="shared" si="4"/>
        <v/>
      </c>
      <c r="N3467" s="47"/>
    </row>
    <row r="3468" ht="15.75" customHeight="1">
      <c r="B3468" s="3" t="str">
        <f>IF('Prior Yr Data - copy here!'!D3473="","",'Prior Yr Data - copy here!'!D3473)</f>
        <v/>
      </c>
      <c r="C3468" s="3" t="str">
        <f>IF('Prior Yr Data - copy here!'!L3473="","",'Prior Yr Data - copy here!'!L3473)</f>
        <v/>
      </c>
      <c r="D3468" s="3" t="str">
        <f>IF('Prior Yr Data - copy here!'!M3473="","",'Prior Yr Data - copy here!'!M3473)</f>
        <v/>
      </c>
      <c r="E3468" s="46" t="str">
        <f t="shared" si="1"/>
        <v/>
      </c>
      <c r="F3468" s="3" t="str">
        <f t="shared" si="2"/>
        <v/>
      </c>
      <c r="G3468" s="47"/>
      <c r="H3468" s="3"/>
      <c r="I3468" s="3" t="str">
        <f>IF('Two Yrs Prior Data - copy here!'!D3473="","",'Two Yrs Prior Data - copy here!'!D3473)</f>
        <v/>
      </c>
      <c r="J3468" s="3" t="str">
        <f>IF('Two Yrs Prior Data - copy here!'!D3473="","",'Two Yrs Prior Data - copy here!'!L3473)</f>
        <v/>
      </c>
      <c r="K3468" s="3" t="str">
        <f>IF('Two Yrs Prior Data - copy here!'!D3473="","",'Two Yrs Prior Data - copy here!'!M3473)</f>
        <v/>
      </c>
      <c r="L3468" s="46" t="str">
        <f t="shared" si="3"/>
        <v/>
      </c>
      <c r="M3468" s="3" t="str">
        <f t="shared" si="4"/>
        <v/>
      </c>
      <c r="N3468" s="47"/>
    </row>
    <row r="3469" ht="15.75" customHeight="1">
      <c r="B3469" s="3" t="str">
        <f>IF('Prior Yr Data - copy here!'!D3474="","",'Prior Yr Data - copy here!'!D3474)</f>
        <v/>
      </c>
      <c r="C3469" s="3" t="str">
        <f>IF('Prior Yr Data - copy here!'!L3474="","",'Prior Yr Data - copy here!'!L3474)</f>
        <v/>
      </c>
      <c r="D3469" s="3" t="str">
        <f>IF('Prior Yr Data - copy here!'!M3474="","",'Prior Yr Data - copy here!'!M3474)</f>
        <v/>
      </c>
      <c r="E3469" s="46" t="str">
        <f t="shared" si="1"/>
        <v/>
      </c>
      <c r="F3469" s="3" t="str">
        <f t="shared" si="2"/>
        <v/>
      </c>
      <c r="G3469" s="47"/>
      <c r="H3469" s="3"/>
      <c r="I3469" s="3" t="str">
        <f>IF('Two Yrs Prior Data - copy here!'!D3474="","",'Two Yrs Prior Data - copy here!'!D3474)</f>
        <v/>
      </c>
      <c r="J3469" s="3" t="str">
        <f>IF('Two Yrs Prior Data - copy here!'!D3474="","",'Two Yrs Prior Data - copy here!'!L3474)</f>
        <v/>
      </c>
      <c r="K3469" s="3" t="str">
        <f>IF('Two Yrs Prior Data - copy here!'!D3474="","",'Two Yrs Prior Data - copy here!'!M3474)</f>
        <v/>
      </c>
      <c r="L3469" s="46" t="str">
        <f t="shared" si="3"/>
        <v/>
      </c>
      <c r="M3469" s="3" t="str">
        <f t="shared" si="4"/>
        <v/>
      </c>
      <c r="N3469" s="47"/>
    </row>
    <row r="3470" ht="15.75" customHeight="1">
      <c r="B3470" s="3" t="str">
        <f>IF('Prior Yr Data - copy here!'!D3475="","",'Prior Yr Data - copy here!'!D3475)</f>
        <v/>
      </c>
      <c r="C3470" s="3" t="str">
        <f>IF('Prior Yr Data - copy here!'!L3475="","",'Prior Yr Data - copy here!'!L3475)</f>
        <v/>
      </c>
      <c r="D3470" s="3" t="str">
        <f>IF('Prior Yr Data - copy here!'!M3475="","",'Prior Yr Data - copy here!'!M3475)</f>
        <v/>
      </c>
      <c r="E3470" s="46" t="str">
        <f t="shared" si="1"/>
        <v/>
      </c>
      <c r="F3470" s="3" t="str">
        <f t="shared" si="2"/>
        <v/>
      </c>
      <c r="G3470" s="47"/>
      <c r="H3470" s="3"/>
      <c r="I3470" s="3" t="str">
        <f>IF('Two Yrs Prior Data - copy here!'!D3475="","",'Two Yrs Prior Data - copy here!'!D3475)</f>
        <v/>
      </c>
      <c r="J3470" s="3" t="str">
        <f>IF('Two Yrs Prior Data - copy here!'!D3475="","",'Two Yrs Prior Data - copy here!'!L3475)</f>
        <v/>
      </c>
      <c r="K3470" s="3" t="str">
        <f>IF('Two Yrs Prior Data - copy here!'!D3475="","",'Two Yrs Prior Data - copy here!'!M3475)</f>
        <v/>
      </c>
      <c r="L3470" s="46" t="str">
        <f t="shared" si="3"/>
        <v/>
      </c>
      <c r="M3470" s="3" t="str">
        <f t="shared" si="4"/>
        <v/>
      </c>
      <c r="N3470" s="47"/>
    </row>
    <row r="3471" ht="15.75" customHeight="1">
      <c r="B3471" s="3" t="str">
        <f>IF('Prior Yr Data - copy here!'!D3476="","",'Prior Yr Data - copy here!'!D3476)</f>
        <v/>
      </c>
      <c r="C3471" s="3" t="str">
        <f>IF('Prior Yr Data - copy here!'!L3476="","",'Prior Yr Data - copy here!'!L3476)</f>
        <v/>
      </c>
      <c r="D3471" s="3" t="str">
        <f>IF('Prior Yr Data - copy here!'!M3476="","",'Prior Yr Data - copy here!'!M3476)</f>
        <v/>
      </c>
      <c r="E3471" s="46" t="str">
        <f t="shared" si="1"/>
        <v/>
      </c>
      <c r="F3471" s="3" t="str">
        <f t="shared" si="2"/>
        <v/>
      </c>
      <c r="G3471" s="47"/>
      <c r="H3471" s="3"/>
      <c r="I3471" s="3" t="str">
        <f>IF('Two Yrs Prior Data - copy here!'!D3476="","",'Two Yrs Prior Data - copy here!'!D3476)</f>
        <v/>
      </c>
      <c r="J3471" s="3" t="str">
        <f>IF('Two Yrs Prior Data - copy here!'!D3476="","",'Two Yrs Prior Data - copy here!'!L3476)</f>
        <v/>
      </c>
      <c r="K3471" s="3" t="str">
        <f>IF('Two Yrs Prior Data - copy here!'!D3476="","",'Two Yrs Prior Data - copy here!'!M3476)</f>
        <v/>
      </c>
      <c r="L3471" s="46" t="str">
        <f t="shared" si="3"/>
        <v/>
      </c>
      <c r="M3471" s="3" t="str">
        <f t="shared" si="4"/>
        <v/>
      </c>
      <c r="N3471" s="47"/>
    </row>
    <row r="3472" ht="15.75" customHeight="1">
      <c r="B3472" s="3" t="str">
        <f>IF('Prior Yr Data - copy here!'!D3477="","",'Prior Yr Data - copy here!'!D3477)</f>
        <v/>
      </c>
      <c r="C3472" s="3" t="str">
        <f>IF('Prior Yr Data - copy here!'!L3477="","",'Prior Yr Data - copy here!'!L3477)</f>
        <v/>
      </c>
      <c r="D3472" s="3" t="str">
        <f>IF('Prior Yr Data - copy here!'!M3477="","",'Prior Yr Data - copy here!'!M3477)</f>
        <v/>
      </c>
      <c r="E3472" s="46" t="str">
        <f t="shared" si="1"/>
        <v/>
      </c>
      <c r="F3472" s="3" t="str">
        <f t="shared" si="2"/>
        <v/>
      </c>
      <c r="G3472" s="47"/>
      <c r="H3472" s="3"/>
      <c r="I3472" s="3" t="str">
        <f>IF('Two Yrs Prior Data - copy here!'!D3477="","",'Two Yrs Prior Data - copy here!'!D3477)</f>
        <v/>
      </c>
      <c r="J3472" s="3" t="str">
        <f>IF('Two Yrs Prior Data - copy here!'!D3477="","",'Two Yrs Prior Data - copy here!'!L3477)</f>
        <v/>
      </c>
      <c r="K3472" s="3" t="str">
        <f>IF('Two Yrs Prior Data - copy here!'!D3477="","",'Two Yrs Prior Data - copy here!'!M3477)</f>
        <v/>
      </c>
      <c r="L3472" s="46" t="str">
        <f t="shared" si="3"/>
        <v/>
      </c>
      <c r="M3472" s="3" t="str">
        <f t="shared" si="4"/>
        <v/>
      </c>
      <c r="N3472" s="47"/>
    </row>
    <row r="3473" ht="15.75" customHeight="1">
      <c r="B3473" s="3" t="str">
        <f>IF('Prior Yr Data - copy here!'!D3478="","",'Prior Yr Data - copy here!'!D3478)</f>
        <v/>
      </c>
      <c r="C3473" s="3" t="str">
        <f>IF('Prior Yr Data - copy here!'!L3478="","",'Prior Yr Data - copy here!'!L3478)</f>
        <v/>
      </c>
      <c r="D3473" s="3" t="str">
        <f>IF('Prior Yr Data - copy here!'!M3478="","",'Prior Yr Data - copy here!'!M3478)</f>
        <v/>
      </c>
      <c r="E3473" s="46" t="str">
        <f t="shared" si="1"/>
        <v/>
      </c>
      <c r="F3473" s="3" t="str">
        <f t="shared" si="2"/>
        <v/>
      </c>
      <c r="G3473" s="47"/>
      <c r="H3473" s="3"/>
      <c r="I3473" s="3" t="str">
        <f>IF('Two Yrs Prior Data - copy here!'!D3478="","",'Two Yrs Prior Data - copy here!'!D3478)</f>
        <v/>
      </c>
      <c r="J3473" s="3" t="str">
        <f>IF('Two Yrs Prior Data - copy here!'!D3478="","",'Two Yrs Prior Data - copy here!'!L3478)</f>
        <v/>
      </c>
      <c r="K3473" s="3" t="str">
        <f>IF('Two Yrs Prior Data - copy here!'!D3478="","",'Two Yrs Prior Data - copy here!'!M3478)</f>
        <v/>
      </c>
      <c r="L3473" s="46" t="str">
        <f t="shared" si="3"/>
        <v/>
      </c>
      <c r="M3473" s="3" t="str">
        <f t="shared" si="4"/>
        <v/>
      </c>
      <c r="N3473" s="47"/>
    </row>
    <row r="3474" ht="15.75" customHeight="1">
      <c r="B3474" s="3" t="str">
        <f>IF('Prior Yr Data - copy here!'!D3479="","",'Prior Yr Data - copy here!'!D3479)</f>
        <v/>
      </c>
      <c r="C3474" s="3" t="str">
        <f>IF('Prior Yr Data - copy here!'!L3479="","",'Prior Yr Data - copy here!'!L3479)</f>
        <v/>
      </c>
      <c r="D3474" s="3" t="str">
        <f>IF('Prior Yr Data - copy here!'!M3479="","",'Prior Yr Data - copy here!'!M3479)</f>
        <v/>
      </c>
      <c r="E3474" s="46" t="str">
        <f t="shared" si="1"/>
        <v/>
      </c>
      <c r="F3474" s="3" t="str">
        <f t="shared" si="2"/>
        <v/>
      </c>
      <c r="G3474" s="47"/>
      <c r="H3474" s="3"/>
      <c r="I3474" s="3" t="str">
        <f>IF('Two Yrs Prior Data - copy here!'!D3479="","",'Two Yrs Prior Data - copy here!'!D3479)</f>
        <v/>
      </c>
      <c r="J3474" s="3" t="str">
        <f>IF('Two Yrs Prior Data - copy here!'!D3479="","",'Two Yrs Prior Data - copy here!'!L3479)</f>
        <v/>
      </c>
      <c r="K3474" s="3" t="str">
        <f>IF('Two Yrs Prior Data - copy here!'!D3479="","",'Two Yrs Prior Data - copy here!'!M3479)</f>
        <v/>
      </c>
      <c r="L3474" s="46" t="str">
        <f t="shared" si="3"/>
        <v/>
      </c>
      <c r="M3474" s="3" t="str">
        <f t="shared" si="4"/>
        <v/>
      </c>
      <c r="N3474" s="47"/>
    </row>
    <row r="3475" ht="15.75" customHeight="1">
      <c r="B3475" s="3" t="str">
        <f>IF('Prior Yr Data - copy here!'!D3480="","",'Prior Yr Data - copy here!'!D3480)</f>
        <v/>
      </c>
      <c r="C3475" s="3" t="str">
        <f>IF('Prior Yr Data - copy here!'!L3480="","",'Prior Yr Data - copy here!'!L3480)</f>
        <v/>
      </c>
      <c r="D3475" s="3" t="str">
        <f>IF('Prior Yr Data - copy here!'!M3480="","",'Prior Yr Data - copy here!'!M3480)</f>
        <v/>
      </c>
      <c r="E3475" s="46" t="str">
        <f t="shared" si="1"/>
        <v/>
      </c>
      <c r="F3475" s="3" t="str">
        <f t="shared" si="2"/>
        <v/>
      </c>
      <c r="G3475" s="47"/>
      <c r="H3475" s="3"/>
      <c r="I3475" s="3" t="str">
        <f>IF('Two Yrs Prior Data - copy here!'!D3480="","",'Two Yrs Prior Data - copy here!'!D3480)</f>
        <v/>
      </c>
      <c r="J3475" s="3" t="str">
        <f>IF('Two Yrs Prior Data - copy here!'!D3480="","",'Two Yrs Prior Data - copy here!'!L3480)</f>
        <v/>
      </c>
      <c r="K3475" s="3" t="str">
        <f>IF('Two Yrs Prior Data - copy here!'!D3480="","",'Two Yrs Prior Data - copy here!'!M3480)</f>
        <v/>
      </c>
      <c r="L3475" s="46" t="str">
        <f t="shared" si="3"/>
        <v/>
      </c>
      <c r="M3475" s="3" t="str">
        <f t="shared" si="4"/>
        <v/>
      </c>
      <c r="N3475" s="47"/>
    </row>
    <row r="3476" ht="15.75" customHeight="1">
      <c r="B3476" s="3" t="str">
        <f>IF('Prior Yr Data - copy here!'!D3481="","",'Prior Yr Data - copy here!'!D3481)</f>
        <v/>
      </c>
      <c r="C3476" s="3" t="str">
        <f>IF('Prior Yr Data - copy here!'!L3481="","",'Prior Yr Data - copy here!'!L3481)</f>
        <v/>
      </c>
      <c r="D3476" s="3" t="str">
        <f>IF('Prior Yr Data - copy here!'!M3481="","",'Prior Yr Data - copy here!'!M3481)</f>
        <v/>
      </c>
      <c r="E3476" s="46" t="str">
        <f t="shared" si="1"/>
        <v/>
      </c>
      <c r="F3476" s="3" t="str">
        <f t="shared" si="2"/>
        <v/>
      </c>
      <c r="G3476" s="47"/>
      <c r="H3476" s="3"/>
      <c r="I3476" s="3" t="str">
        <f>IF('Two Yrs Prior Data - copy here!'!D3481="","",'Two Yrs Prior Data - copy here!'!D3481)</f>
        <v/>
      </c>
      <c r="J3476" s="3" t="str">
        <f>IF('Two Yrs Prior Data - copy here!'!D3481="","",'Two Yrs Prior Data - copy here!'!L3481)</f>
        <v/>
      </c>
      <c r="K3476" s="3" t="str">
        <f>IF('Two Yrs Prior Data - copy here!'!D3481="","",'Two Yrs Prior Data - copy here!'!M3481)</f>
        <v/>
      </c>
      <c r="L3476" s="46" t="str">
        <f t="shared" si="3"/>
        <v/>
      </c>
      <c r="M3476" s="3" t="str">
        <f t="shared" si="4"/>
        <v/>
      </c>
      <c r="N3476" s="47"/>
    </row>
    <row r="3477" ht="15.75" customHeight="1">
      <c r="B3477" s="3" t="str">
        <f>IF('Prior Yr Data - copy here!'!D3482="","",'Prior Yr Data - copy here!'!D3482)</f>
        <v/>
      </c>
      <c r="C3477" s="3" t="str">
        <f>IF('Prior Yr Data - copy here!'!L3482="","",'Prior Yr Data - copy here!'!L3482)</f>
        <v/>
      </c>
      <c r="D3477" s="3" t="str">
        <f>IF('Prior Yr Data - copy here!'!M3482="","",'Prior Yr Data - copy here!'!M3482)</f>
        <v/>
      </c>
      <c r="E3477" s="46" t="str">
        <f t="shared" si="1"/>
        <v/>
      </c>
      <c r="F3477" s="3" t="str">
        <f t="shared" si="2"/>
        <v/>
      </c>
      <c r="G3477" s="47"/>
      <c r="H3477" s="3"/>
      <c r="I3477" s="3" t="str">
        <f>IF('Two Yrs Prior Data - copy here!'!D3482="","",'Two Yrs Prior Data - copy here!'!D3482)</f>
        <v/>
      </c>
      <c r="J3477" s="3" t="str">
        <f>IF('Two Yrs Prior Data - copy here!'!D3482="","",'Two Yrs Prior Data - copy here!'!L3482)</f>
        <v/>
      </c>
      <c r="K3477" s="3" t="str">
        <f>IF('Two Yrs Prior Data - copy here!'!D3482="","",'Two Yrs Prior Data - copy here!'!M3482)</f>
        <v/>
      </c>
      <c r="L3477" s="46" t="str">
        <f t="shared" si="3"/>
        <v/>
      </c>
      <c r="M3477" s="3" t="str">
        <f t="shared" si="4"/>
        <v/>
      </c>
      <c r="N3477" s="47"/>
    </row>
    <row r="3478" ht="15.75" customHeight="1">
      <c r="B3478" s="3" t="str">
        <f>IF('Prior Yr Data - copy here!'!D3483="","",'Prior Yr Data - copy here!'!D3483)</f>
        <v/>
      </c>
      <c r="C3478" s="3" t="str">
        <f>IF('Prior Yr Data - copy here!'!L3483="","",'Prior Yr Data - copy here!'!L3483)</f>
        <v/>
      </c>
      <c r="D3478" s="3" t="str">
        <f>IF('Prior Yr Data - copy here!'!M3483="","",'Prior Yr Data - copy here!'!M3483)</f>
        <v/>
      </c>
      <c r="E3478" s="46" t="str">
        <f t="shared" si="1"/>
        <v/>
      </c>
      <c r="F3478" s="3" t="str">
        <f t="shared" si="2"/>
        <v/>
      </c>
      <c r="G3478" s="47"/>
      <c r="H3478" s="3"/>
      <c r="I3478" s="3" t="str">
        <f>IF('Two Yrs Prior Data - copy here!'!D3483="","",'Two Yrs Prior Data - copy here!'!D3483)</f>
        <v/>
      </c>
      <c r="J3478" s="3" t="str">
        <f>IF('Two Yrs Prior Data - copy here!'!D3483="","",'Two Yrs Prior Data - copy here!'!L3483)</f>
        <v/>
      </c>
      <c r="K3478" s="3" t="str">
        <f>IF('Two Yrs Prior Data - copy here!'!D3483="","",'Two Yrs Prior Data - copy here!'!M3483)</f>
        <v/>
      </c>
      <c r="L3478" s="46" t="str">
        <f t="shared" si="3"/>
        <v/>
      </c>
      <c r="M3478" s="3" t="str">
        <f t="shared" si="4"/>
        <v/>
      </c>
      <c r="N3478" s="47"/>
    </row>
    <row r="3479" ht="15.75" customHeight="1">
      <c r="B3479" s="3" t="str">
        <f>IF('Prior Yr Data - copy here!'!D3484="","",'Prior Yr Data - copy here!'!D3484)</f>
        <v/>
      </c>
      <c r="C3479" s="3" t="str">
        <f>IF('Prior Yr Data - copy here!'!L3484="","",'Prior Yr Data - copy here!'!L3484)</f>
        <v/>
      </c>
      <c r="D3479" s="3" t="str">
        <f>IF('Prior Yr Data - copy here!'!M3484="","",'Prior Yr Data - copy here!'!M3484)</f>
        <v/>
      </c>
      <c r="E3479" s="46" t="str">
        <f t="shared" si="1"/>
        <v/>
      </c>
      <c r="F3479" s="3" t="str">
        <f t="shared" si="2"/>
        <v/>
      </c>
      <c r="G3479" s="47"/>
      <c r="H3479" s="3"/>
      <c r="I3479" s="3" t="str">
        <f>IF('Two Yrs Prior Data - copy here!'!D3484="","",'Two Yrs Prior Data - copy here!'!D3484)</f>
        <v/>
      </c>
      <c r="J3479" s="3" t="str">
        <f>IF('Two Yrs Prior Data - copy here!'!D3484="","",'Two Yrs Prior Data - copy here!'!L3484)</f>
        <v/>
      </c>
      <c r="K3479" s="3" t="str">
        <f>IF('Two Yrs Prior Data - copy here!'!D3484="","",'Two Yrs Prior Data - copy here!'!M3484)</f>
        <v/>
      </c>
      <c r="L3479" s="46" t="str">
        <f t="shared" si="3"/>
        <v/>
      </c>
      <c r="M3479" s="3" t="str">
        <f t="shared" si="4"/>
        <v/>
      </c>
      <c r="N3479" s="47"/>
    </row>
    <row r="3480" ht="15.75" customHeight="1">
      <c r="B3480" s="3" t="str">
        <f>IF('Prior Yr Data - copy here!'!D3485="","",'Prior Yr Data - copy here!'!D3485)</f>
        <v/>
      </c>
      <c r="C3480" s="3" t="str">
        <f>IF('Prior Yr Data - copy here!'!L3485="","",'Prior Yr Data - copy here!'!L3485)</f>
        <v/>
      </c>
      <c r="D3480" s="3" t="str">
        <f>IF('Prior Yr Data - copy here!'!M3485="","",'Prior Yr Data - copy here!'!M3485)</f>
        <v/>
      </c>
      <c r="E3480" s="46" t="str">
        <f t="shared" si="1"/>
        <v/>
      </c>
      <c r="F3480" s="3" t="str">
        <f t="shared" si="2"/>
        <v/>
      </c>
      <c r="G3480" s="47"/>
      <c r="H3480" s="3"/>
      <c r="I3480" s="3" t="str">
        <f>IF('Two Yrs Prior Data - copy here!'!D3485="","",'Two Yrs Prior Data - copy here!'!D3485)</f>
        <v/>
      </c>
      <c r="J3480" s="3" t="str">
        <f>IF('Two Yrs Prior Data - copy here!'!D3485="","",'Two Yrs Prior Data - copy here!'!L3485)</f>
        <v/>
      </c>
      <c r="K3480" s="3" t="str">
        <f>IF('Two Yrs Prior Data - copy here!'!D3485="","",'Two Yrs Prior Data - copy here!'!M3485)</f>
        <v/>
      </c>
      <c r="L3480" s="46" t="str">
        <f t="shared" si="3"/>
        <v/>
      </c>
      <c r="M3480" s="3" t="str">
        <f t="shared" si="4"/>
        <v/>
      </c>
      <c r="N3480" s="47"/>
    </row>
    <row r="3481" ht="15.75" customHeight="1">
      <c r="B3481" s="3" t="str">
        <f>IF('Prior Yr Data - copy here!'!D3486="","",'Prior Yr Data - copy here!'!D3486)</f>
        <v/>
      </c>
      <c r="C3481" s="3" t="str">
        <f>IF('Prior Yr Data - copy here!'!L3486="","",'Prior Yr Data - copy here!'!L3486)</f>
        <v/>
      </c>
      <c r="D3481" s="3" t="str">
        <f>IF('Prior Yr Data - copy here!'!M3486="","",'Prior Yr Data - copy here!'!M3486)</f>
        <v/>
      </c>
      <c r="E3481" s="46" t="str">
        <f t="shared" si="1"/>
        <v/>
      </c>
      <c r="F3481" s="3" t="str">
        <f t="shared" si="2"/>
        <v/>
      </c>
      <c r="G3481" s="47"/>
      <c r="H3481" s="3"/>
      <c r="I3481" s="3" t="str">
        <f>IF('Two Yrs Prior Data - copy here!'!D3486="","",'Two Yrs Prior Data - copy here!'!D3486)</f>
        <v/>
      </c>
      <c r="J3481" s="3" t="str">
        <f>IF('Two Yrs Prior Data - copy here!'!D3486="","",'Two Yrs Prior Data - copy here!'!L3486)</f>
        <v/>
      </c>
      <c r="K3481" s="3" t="str">
        <f>IF('Two Yrs Prior Data - copy here!'!D3486="","",'Two Yrs Prior Data - copy here!'!M3486)</f>
        <v/>
      </c>
      <c r="L3481" s="46" t="str">
        <f t="shared" si="3"/>
        <v/>
      </c>
      <c r="M3481" s="3" t="str">
        <f t="shared" si="4"/>
        <v/>
      </c>
      <c r="N3481" s="47"/>
    </row>
    <row r="3482" ht="15.75" customHeight="1">
      <c r="B3482" s="3" t="str">
        <f>IF('Prior Yr Data - copy here!'!D3487="","",'Prior Yr Data - copy here!'!D3487)</f>
        <v/>
      </c>
      <c r="C3482" s="3" t="str">
        <f>IF('Prior Yr Data - copy here!'!L3487="","",'Prior Yr Data - copy here!'!L3487)</f>
        <v/>
      </c>
      <c r="D3482" s="3" t="str">
        <f>IF('Prior Yr Data - copy here!'!M3487="","",'Prior Yr Data - copy here!'!M3487)</f>
        <v/>
      </c>
      <c r="E3482" s="46" t="str">
        <f t="shared" si="1"/>
        <v/>
      </c>
      <c r="F3482" s="3" t="str">
        <f t="shared" si="2"/>
        <v/>
      </c>
      <c r="G3482" s="47"/>
      <c r="H3482" s="3"/>
      <c r="I3482" s="3" t="str">
        <f>IF('Two Yrs Prior Data - copy here!'!D3487="","",'Two Yrs Prior Data - copy here!'!D3487)</f>
        <v/>
      </c>
      <c r="J3482" s="3" t="str">
        <f>IF('Two Yrs Prior Data - copy here!'!D3487="","",'Two Yrs Prior Data - copy here!'!L3487)</f>
        <v/>
      </c>
      <c r="K3482" s="3" t="str">
        <f>IF('Two Yrs Prior Data - copy here!'!D3487="","",'Two Yrs Prior Data - copy here!'!M3487)</f>
        <v/>
      </c>
      <c r="L3482" s="46" t="str">
        <f t="shared" si="3"/>
        <v/>
      </c>
      <c r="M3482" s="3" t="str">
        <f t="shared" si="4"/>
        <v/>
      </c>
      <c r="N3482" s="47"/>
    </row>
    <row r="3483" ht="15.75" customHeight="1">
      <c r="B3483" s="3" t="str">
        <f>IF('Prior Yr Data - copy here!'!D3488="","",'Prior Yr Data - copy here!'!D3488)</f>
        <v/>
      </c>
      <c r="C3483" s="3" t="str">
        <f>IF('Prior Yr Data - copy here!'!L3488="","",'Prior Yr Data - copy here!'!L3488)</f>
        <v/>
      </c>
      <c r="D3483" s="3" t="str">
        <f>IF('Prior Yr Data - copy here!'!M3488="","",'Prior Yr Data - copy here!'!M3488)</f>
        <v/>
      </c>
      <c r="E3483" s="46" t="str">
        <f t="shared" si="1"/>
        <v/>
      </c>
      <c r="F3483" s="3" t="str">
        <f t="shared" si="2"/>
        <v/>
      </c>
      <c r="G3483" s="47"/>
      <c r="H3483" s="3"/>
      <c r="I3483" s="3" t="str">
        <f>IF('Two Yrs Prior Data - copy here!'!D3488="","",'Two Yrs Prior Data - copy here!'!D3488)</f>
        <v/>
      </c>
      <c r="J3483" s="3" t="str">
        <f>IF('Two Yrs Prior Data - copy here!'!D3488="","",'Two Yrs Prior Data - copy here!'!L3488)</f>
        <v/>
      </c>
      <c r="K3483" s="3" t="str">
        <f>IF('Two Yrs Prior Data - copy here!'!D3488="","",'Two Yrs Prior Data - copy here!'!M3488)</f>
        <v/>
      </c>
      <c r="L3483" s="46" t="str">
        <f t="shared" si="3"/>
        <v/>
      </c>
      <c r="M3483" s="3" t="str">
        <f t="shared" si="4"/>
        <v/>
      </c>
      <c r="N3483" s="47"/>
    </row>
    <row r="3484" ht="15.75" customHeight="1">
      <c r="B3484" s="3" t="str">
        <f>IF('Prior Yr Data - copy here!'!D3489="","",'Prior Yr Data - copy here!'!D3489)</f>
        <v/>
      </c>
      <c r="C3484" s="3" t="str">
        <f>IF('Prior Yr Data - copy here!'!L3489="","",'Prior Yr Data - copy here!'!L3489)</f>
        <v/>
      </c>
      <c r="D3484" s="3" t="str">
        <f>IF('Prior Yr Data - copy here!'!M3489="","",'Prior Yr Data - copy here!'!M3489)</f>
        <v/>
      </c>
      <c r="E3484" s="46" t="str">
        <f t="shared" si="1"/>
        <v/>
      </c>
      <c r="F3484" s="3" t="str">
        <f t="shared" si="2"/>
        <v/>
      </c>
      <c r="G3484" s="47"/>
      <c r="H3484" s="3"/>
      <c r="I3484" s="3" t="str">
        <f>IF('Two Yrs Prior Data - copy here!'!D3489="","",'Two Yrs Prior Data - copy here!'!D3489)</f>
        <v/>
      </c>
      <c r="J3484" s="3" t="str">
        <f>IF('Two Yrs Prior Data - copy here!'!D3489="","",'Two Yrs Prior Data - copy here!'!L3489)</f>
        <v/>
      </c>
      <c r="K3484" s="3" t="str">
        <f>IF('Two Yrs Prior Data - copy here!'!D3489="","",'Two Yrs Prior Data - copy here!'!M3489)</f>
        <v/>
      </c>
      <c r="L3484" s="46" t="str">
        <f t="shared" si="3"/>
        <v/>
      </c>
      <c r="M3484" s="3" t="str">
        <f t="shared" si="4"/>
        <v/>
      </c>
      <c r="N3484" s="47"/>
    </row>
    <row r="3485" ht="15.75" customHeight="1">
      <c r="B3485" s="3" t="str">
        <f>IF('Prior Yr Data - copy here!'!D3490="","",'Prior Yr Data - copy here!'!D3490)</f>
        <v/>
      </c>
      <c r="C3485" s="3" t="str">
        <f>IF('Prior Yr Data - copy here!'!L3490="","",'Prior Yr Data - copy here!'!L3490)</f>
        <v/>
      </c>
      <c r="D3485" s="3" t="str">
        <f>IF('Prior Yr Data - copy here!'!M3490="","",'Prior Yr Data - copy here!'!M3490)</f>
        <v/>
      </c>
      <c r="E3485" s="46" t="str">
        <f t="shared" si="1"/>
        <v/>
      </c>
      <c r="F3485" s="3" t="str">
        <f t="shared" si="2"/>
        <v/>
      </c>
      <c r="G3485" s="47"/>
      <c r="H3485" s="3"/>
      <c r="I3485" s="3" t="str">
        <f>IF('Two Yrs Prior Data - copy here!'!D3490="","",'Two Yrs Prior Data - copy here!'!D3490)</f>
        <v/>
      </c>
      <c r="J3485" s="3" t="str">
        <f>IF('Two Yrs Prior Data - copy here!'!D3490="","",'Two Yrs Prior Data - copy here!'!L3490)</f>
        <v/>
      </c>
      <c r="K3485" s="3" t="str">
        <f>IF('Two Yrs Prior Data - copy here!'!D3490="","",'Two Yrs Prior Data - copy here!'!M3490)</f>
        <v/>
      </c>
      <c r="L3485" s="46" t="str">
        <f t="shared" si="3"/>
        <v/>
      </c>
      <c r="M3485" s="3" t="str">
        <f t="shared" si="4"/>
        <v/>
      </c>
      <c r="N3485" s="47"/>
    </row>
    <row r="3486" ht="15.75" customHeight="1">
      <c r="B3486" s="3" t="str">
        <f>IF('Prior Yr Data - copy here!'!D3491="","",'Prior Yr Data - copy here!'!D3491)</f>
        <v/>
      </c>
      <c r="C3486" s="3" t="str">
        <f>IF('Prior Yr Data - copy here!'!L3491="","",'Prior Yr Data - copy here!'!L3491)</f>
        <v/>
      </c>
      <c r="D3486" s="3" t="str">
        <f>IF('Prior Yr Data - copy here!'!M3491="","",'Prior Yr Data - copy here!'!M3491)</f>
        <v/>
      </c>
      <c r="E3486" s="46" t="str">
        <f t="shared" si="1"/>
        <v/>
      </c>
      <c r="F3486" s="3" t="str">
        <f t="shared" si="2"/>
        <v/>
      </c>
      <c r="G3486" s="47"/>
      <c r="H3486" s="3"/>
      <c r="I3486" s="3" t="str">
        <f>IF('Two Yrs Prior Data - copy here!'!D3491="","",'Two Yrs Prior Data - copy here!'!D3491)</f>
        <v/>
      </c>
      <c r="J3486" s="3" t="str">
        <f>IF('Two Yrs Prior Data - copy here!'!D3491="","",'Two Yrs Prior Data - copy here!'!L3491)</f>
        <v/>
      </c>
      <c r="K3486" s="3" t="str">
        <f>IF('Two Yrs Prior Data - copy here!'!D3491="","",'Two Yrs Prior Data - copy here!'!M3491)</f>
        <v/>
      </c>
      <c r="L3486" s="46" t="str">
        <f t="shared" si="3"/>
        <v/>
      </c>
      <c r="M3486" s="3" t="str">
        <f t="shared" si="4"/>
        <v/>
      </c>
      <c r="N3486" s="47"/>
    </row>
    <row r="3487" ht="15.75" customHeight="1">
      <c r="B3487" s="3" t="str">
        <f>IF('Prior Yr Data - copy here!'!D3492="","",'Prior Yr Data - copy here!'!D3492)</f>
        <v/>
      </c>
      <c r="C3487" s="3" t="str">
        <f>IF('Prior Yr Data - copy here!'!L3492="","",'Prior Yr Data - copy here!'!L3492)</f>
        <v/>
      </c>
      <c r="D3487" s="3" t="str">
        <f>IF('Prior Yr Data - copy here!'!M3492="","",'Prior Yr Data - copy here!'!M3492)</f>
        <v/>
      </c>
      <c r="E3487" s="46" t="str">
        <f t="shared" si="1"/>
        <v/>
      </c>
      <c r="F3487" s="3" t="str">
        <f t="shared" si="2"/>
        <v/>
      </c>
      <c r="G3487" s="47"/>
      <c r="H3487" s="3"/>
      <c r="I3487" s="3" t="str">
        <f>IF('Two Yrs Prior Data - copy here!'!D3492="","",'Two Yrs Prior Data - copy here!'!D3492)</f>
        <v/>
      </c>
      <c r="J3487" s="3" t="str">
        <f>IF('Two Yrs Prior Data - copy here!'!D3492="","",'Two Yrs Prior Data - copy here!'!L3492)</f>
        <v/>
      </c>
      <c r="K3487" s="3" t="str">
        <f>IF('Two Yrs Prior Data - copy here!'!D3492="","",'Two Yrs Prior Data - copy here!'!M3492)</f>
        <v/>
      </c>
      <c r="L3487" s="46" t="str">
        <f t="shared" si="3"/>
        <v/>
      </c>
      <c r="M3487" s="3" t="str">
        <f t="shared" si="4"/>
        <v/>
      </c>
      <c r="N3487" s="47"/>
    </row>
    <row r="3488" ht="15.75" customHeight="1">
      <c r="B3488" s="3" t="str">
        <f>IF('Prior Yr Data - copy here!'!D3493="","",'Prior Yr Data - copy here!'!D3493)</f>
        <v/>
      </c>
      <c r="C3488" s="3" t="str">
        <f>IF('Prior Yr Data - copy here!'!L3493="","",'Prior Yr Data - copy here!'!L3493)</f>
        <v/>
      </c>
      <c r="D3488" s="3" t="str">
        <f>IF('Prior Yr Data - copy here!'!M3493="","",'Prior Yr Data - copy here!'!M3493)</f>
        <v/>
      </c>
      <c r="E3488" s="46" t="str">
        <f t="shared" si="1"/>
        <v/>
      </c>
      <c r="F3488" s="3" t="str">
        <f t="shared" si="2"/>
        <v/>
      </c>
      <c r="G3488" s="47"/>
      <c r="H3488" s="3"/>
      <c r="I3488" s="3" t="str">
        <f>IF('Two Yrs Prior Data - copy here!'!D3493="","",'Two Yrs Prior Data - copy here!'!D3493)</f>
        <v/>
      </c>
      <c r="J3488" s="3" t="str">
        <f>IF('Two Yrs Prior Data - copy here!'!D3493="","",'Two Yrs Prior Data - copy here!'!L3493)</f>
        <v/>
      </c>
      <c r="K3488" s="3" t="str">
        <f>IF('Two Yrs Prior Data - copy here!'!D3493="","",'Two Yrs Prior Data - copy here!'!M3493)</f>
        <v/>
      </c>
      <c r="L3488" s="46" t="str">
        <f t="shared" si="3"/>
        <v/>
      </c>
      <c r="M3488" s="3" t="str">
        <f t="shared" si="4"/>
        <v/>
      </c>
      <c r="N3488" s="47"/>
    </row>
    <row r="3489" ht="15.75" customHeight="1">
      <c r="B3489" s="3" t="str">
        <f>IF('Prior Yr Data - copy here!'!D3494="","",'Prior Yr Data - copy here!'!D3494)</f>
        <v/>
      </c>
      <c r="C3489" s="3" t="str">
        <f>IF('Prior Yr Data - copy here!'!L3494="","",'Prior Yr Data - copy here!'!L3494)</f>
        <v/>
      </c>
      <c r="D3489" s="3" t="str">
        <f>IF('Prior Yr Data - copy here!'!M3494="","",'Prior Yr Data - copy here!'!M3494)</f>
        <v/>
      </c>
      <c r="E3489" s="46" t="str">
        <f t="shared" si="1"/>
        <v/>
      </c>
      <c r="F3489" s="3" t="str">
        <f t="shared" si="2"/>
        <v/>
      </c>
      <c r="G3489" s="47"/>
      <c r="H3489" s="3"/>
      <c r="I3489" s="3" t="str">
        <f>IF('Two Yrs Prior Data - copy here!'!D3494="","",'Two Yrs Prior Data - copy here!'!D3494)</f>
        <v/>
      </c>
      <c r="J3489" s="3" t="str">
        <f>IF('Two Yrs Prior Data - copy here!'!D3494="","",'Two Yrs Prior Data - copy here!'!L3494)</f>
        <v/>
      </c>
      <c r="K3489" s="3" t="str">
        <f>IF('Two Yrs Prior Data - copy here!'!D3494="","",'Two Yrs Prior Data - copy here!'!M3494)</f>
        <v/>
      </c>
      <c r="L3489" s="46" t="str">
        <f t="shared" si="3"/>
        <v/>
      </c>
      <c r="M3489" s="3" t="str">
        <f t="shared" si="4"/>
        <v/>
      </c>
      <c r="N3489" s="47"/>
    </row>
    <row r="3490" ht="15.75" customHeight="1">
      <c r="B3490" s="3" t="str">
        <f>IF('Prior Yr Data - copy here!'!D3495="","",'Prior Yr Data - copy here!'!D3495)</f>
        <v/>
      </c>
      <c r="C3490" s="3" t="str">
        <f>IF('Prior Yr Data - copy here!'!L3495="","",'Prior Yr Data - copy here!'!L3495)</f>
        <v/>
      </c>
      <c r="D3490" s="3" t="str">
        <f>IF('Prior Yr Data - copy here!'!M3495="","",'Prior Yr Data - copy here!'!M3495)</f>
        <v/>
      </c>
      <c r="E3490" s="46" t="str">
        <f t="shared" si="1"/>
        <v/>
      </c>
      <c r="F3490" s="3" t="str">
        <f t="shared" si="2"/>
        <v/>
      </c>
      <c r="G3490" s="47"/>
      <c r="H3490" s="3"/>
      <c r="I3490" s="3" t="str">
        <f>IF('Two Yrs Prior Data - copy here!'!D3495="","",'Two Yrs Prior Data - copy here!'!D3495)</f>
        <v/>
      </c>
      <c r="J3490" s="3" t="str">
        <f>IF('Two Yrs Prior Data - copy here!'!D3495="","",'Two Yrs Prior Data - copy here!'!L3495)</f>
        <v/>
      </c>
      <c r="K3490" s="3" t="str">
        <f>IF('Two Yrs Prior Data - copy here!'!D3495="","",'Two Yrs Prior Data - copy here!'!M3495)</f>
        <v/>
      </c>
      <c r="L3490" s="46" t="str">
        <f t="shared" si="3"/>
        <v/>
      </c>
      <c r="M3490" s="3" t="str">
        <f t="shared" si="4"/>
        <v/>
      </c>
      <c r="N3490" s="47"/>
    </row>
    <row r="3491" ht="15.75" customHeight="1">
      <c r="B3491" s="3" t="str">
        <f>IF('Prior Yr Data - copy here!'!D3496="","",'Prior Yr Data - copy here!'!D3496)</f>
        <v/>
      </c>
      <c r="C3491" s="3" t="str">
        <f>IF('Prior Yr Data - copy here!'!L3496="","",'Prior Yr Data - copy here!'!L3496)</f>
        <v/>
      </c>
      <c r="D3491" s="3" t="str">
        <f>IF('Prior Yr Data - copy here!'!M3496="","",'Prior Yr Data - copy here!'!M3496)</f>
        <v/>
      </c>
      <c r="E3491" s="46" t="str">
        <f t="shared" si="1"/>
        <v/>
      </c>
      <c r="F3491" s="3" t="str">
        <f t="shared" si="2"/>
        <v/>
      </c>
      <c r="G3491" s="47"/>
      <c r="H3491" s="3"/>
      <c r="I3491" s="3" t="str">
        <f>IF('Two Yrs Prior Data - copy here!'!D3496="","",'Two Yrs Prior Data - copy here!'!D3496)</f>
        <v/>
      </c>
      <c r="J3491" s="3" t="str">
        <f>IF('Two Yrs Prior Data - copy here!'!D3496="","",'Two Yrs Prior Data - copy here!'!L3496)</f>
        <v/>
      </c>
      <c r="K3491" s="3" t="str">
        <f>IF('Two Yrs Prior Data - copy here!'!D3496="","",'Two Yrs Prior Data - copy here!'!M3496)</f>
        <v/>
      </c>
      <c r="L3491" s="46" t="str">
        <f t="shared" si="3"/>
        <v/>
      </c>
      <c r="M3491" s="3" t="str">
        <f t="shared" si="4"/>
        <v/>
      </c>
      <c r="N3491" s="47"/>
    </row>
    <row r="3492" ht="15.75" customHeight="1">
      <c r="B3492" s="3" t="str">
        <f>IF('Prior Yr Data - copy here!'!D3497="","",'Prior Yr Data - copy here!'!D3497)</f>
        <v/>
      </c>
      <c r="C3492" s="3" t="str">
        <f>IF('Prior Yr Data - copy here!'!L3497="","",'Prior Yr Data - copy here!'!L3497)</f>
        <v/>
      </c>
      <c r="D3492" s="3" t="str">
        <f>IF('Prior Yr Data - copy here!'!M3497="","",'Prior Yr Data - copy here!'!M3497)</f>
        <v/>
      </c>
      <c r="E3492" s="46" t="str">
        <f t="shared" si="1"/>
        <v/>
      </c>
      <c r="F3492" s="3" t="str">
        <f t="shared" si="2"/>
        <v/>
      </c>
      <c r="G3492" s="47"/>
      <c r="H3492" s="3"/>
      <c r="I3492" s="3" t="str">
        <f>IF('Two Yrs Prior Data - copy here!'!D3497="","",'Two Yrs Prior Data - copy here!'!D3497)</f>
        <v/>
      </c>
      <c r="J3492" s="3" t="str">
        <f>IF('Two Yrs Prior Data - copy here!'!D3497="","",'Two Yrs Prior Data - copy here!'!L3497)</f>
        <v/>
      </c>
      <c r="K3492" s="3" t="str">
        <f>IF('Two Yrs Prior Data - copy here!'!D3497="","",'Two Yrs Prior Data - copy here!'!M3497)</f>
        <v/>
      </c>
      <c r="L3492" s="46" t="str">
        <f t="shared" si="3"/>
        <v/>
      </c>
      <c r="M3492" s="3" t="str">
        <f t="shared" si="4"/>
        <v/>
      </c>
      <c r="N3492" s="47"/>
    </row>
    <row r="3493" ht="15.75" customHeight="1">
      <c r="B3493" s="3" t="str">
        <f>IF('Prior Yr Data - copy here!'!D3498="","",'Prior Yr Data - copy here!'!D3498)</f>
        <v/>
      </c>
      <c r="C3493" s="3" t="str">
        <f>IF('Prior Yr Data - copy here!'!L3498="","",'Prior Yr Data - copy here!'!L3498)</f>
        <v/>
      </c>
      <c r="D3493" s="3" t="str">
        <f>IF('Prior Yr Data - copy here!'!M3498="","",'Prior Yr Data - copy here!'!M3498)</f>
        <v/>
      </c>
      <c r="E3493" s="46" t="str">
        <f t="shared" si="1"/>
        <v/>
      </c>
      <c r="F3493" s="3" t="str">
        <f t="shared" si="2"/>
        <v/>
      </c>
      <c r="G3493" s="47"/>
      <c r="H3493" s="3"/>
      <c r="I3493" s="3" t="str">
        <f>IF('Two Yrs Prior Data - copy here!'!D3498="","",'Two Yrs Prior Data - copy here!'!D3498)</f>
        <v/>
      </c>
      <c r="J3493" s="3" t="str">
        <f>IF('Two Yrs Prior Data - copy here!'!D3498="","",'Two Yrs Prior Data - copy here!'!L3498)</f>
        <v/>
      </c>
      <c r="K3493" s="3" t="str">
        <f>IF('Two Yrs Prior Data - copy here!'!D3498="","",'Two Yrs Prior Data - copy here!'!M3498)</f>
        <v/>
      </c>
      <c r="L3493" s="46" t="str">
        <f t="shared" si="3"/>
        <v/>
      </c>
      <c r="M3493" s="3" t="str">
        <f t="shared" si="4"/>
        <v/>
      </c>
      <c r="N3493" s="47"/>
    </row>
    <row r="3494" ht="15.75" customHeight="1">
      <c r="B3494" s="3" t="str">
        <f>IF('Prior Yr Data - copy here!'!D3499="","",'Prior Yr Data - copy here!'!D3499)</f>
        <v/>
      </c>
      <c r="C3494" s="3" t="str">
        <f>IF('Prior Yr Data - copy here!'!L3499="","",'Prior Yr Data - copy here!'!L3499)</f>
        <v/>
      </c>
      <c r="D3494" s="3" t="str">
        <f>IF('Prior Yr Data - copy here!'!M3499="","",'Prior Yr Data - copy here!'!M3499)</f>
        <v/>
      </c>
      <c r="E3494" s="46" t="str">
        <f t="shared" si="1"/>
        <v/>
      </c>
      <c r="F3494" s="3" t="str">
        <f t="shared" si="2"/>
        <v/>
      </c>
      <c r="G3494" s="47"/>
      <c r="H3494" s="3"/>
      <c r="I3494" s="3" t="str">
        <f>IF('Two Yrs Prior Data - copy here!'!D3499="","",'Two Yrs Prior Data - copy here!'!D3499)</f>
        <v/>
      </c>
      <c r="J3494" s="3" t="str">
        <f>IF('Two Yrs Prior Data - copy here!'!D3499="","",'Two Yrs Prior Data - copy here!'!L3499)</f>
        <v/>
      </c>
      <c r="K3494" s="3" t="str">
        <f>IF('Two Yrs Prior Data - copy here!'!D3499="","",'Two Yrs Prior Data - copy here!'!M3499)</f>
        <v/>
      </c>
      <c r="L3494" s="46" t="str">
        <f t="shared" si="3"/>
        <v/>
      </c>
      <c r="M3494" s="3" t="str">
        <f t="shared" si="4"/>
        <v/>
      </c>
      <c r="N3494" s="47"/>
    </row>
    <row r="3495" ht="15.75" customHeight="1">
      <c r="B3495" s="3" t="str">
        <f>IF('Prior Yr Data - copy here!'!D3500="","",'Prior Yr Data - copy here!'!D3500)</f>
        <v/>
      </c>
      <c r="C3495" s="3" t="str">
        <f>IF('Prior Yr Data - copy here!'!L3500="","",'Prior Yr Data - copy here!'!L3500)</f>
        <v/>
      </c>
      <c r="D3495" s="3" t="str">
        <f>IF('Prior Yr Data - copy here!'!M3500="","",'Prior Yr Data - copy here!'!M3500)</f>
        <v/>
      </c>
      <c r="E3495" s="46" t="str">
        <f t="shared" si="1"/>
        <v/>
      </c>
      <c r="F3495" s="3" t="str">
        <f t="shared" si="2"/>
        <v/>
      </c>
      <c r="G3495" s="47"/>
      <c r="H3495" s="3"/>
      <c r="I3495" s="3" t="str">
        <f>IF('Two Yrs Prior Data - copy here!'!D3500="","",'Two Yrs Prior Data - copy here!'!D3500)</f>
        <v/>
      </c>
      <c r="J3495" s="3" t="str">
        <f>IF('Two Yrs Prior Data - copy here!'!D3500="","",'Two Yrs Prior Data - copy here!'!L3500)</f>
        <v/>
      </c>
      <c r="K3495" s="3" t="str">
        <f>IF('Two Yrs Prior Data - copy here!'!D3500="","",'Two Yrs Prior Data - copy here!'!M3500)</f>
        <v/>
      </c>
      <c r="L3495" s="46" t="str">
        <f t="shared" si="3"/>
        <v/>
      </c>
      <c r="M3495" s="3" t="str">
        <f t="shared" si="4"/>
        <v/>
      </c>
      <c r="N3495" s="47"/>
    </row>
    <row r="3496" ht="15.75" customHeight="1">
      <c r="B3496" s="3" t="str">
        <f>IF('Prior Yr Data - copy here!'!D3501="","",'Prior Yr Data - copy here!'!D3501)</f>
        <v/>
      </c>
      <c r="C3496" s="3" t="str">
        <f>IF('Prior Yr Data - copy here!'!L3501="","",'Prior Yr Data - copy here!'!L3501)</f>
        <v/>
      </c>
      <c r="D3496" s="3" t="str">
        <f>IF('Prior Yr Data - copy here!'!M3501="","",'Prior Yr Data - copy here!'!M3501)</f>
        <v/>
      </c>
      <c r="E3496" s="46" t="str">
        <f t="shared" si="1"/>
        <v/>
      </c>
      <c r="F3496" s="3" t="str">
        <f t="shared" si="2"/>
        <v/>
      </c>
      <c r="G3496" s="47"/>
      <c r="H3496" s="3"/>
      <c r="I3496" s="3" t="str">
        <f>IF('Two Yrs Prior Data - copy here!'!D3501="","",'Two Yrs Prior Data - copy here!'!D3501)</f>
        <v/>
      </c>
      <c r="J3496" s="3" t="str">
        <f>IF('Two Yrs Prior Data - copy here!'!D3501="","",'Two Yrs Prior Data - copy here!'!L3501)</f>
        <v/>
      </c>
      <c r="K3496" s="3" t="str">
        <f>IF('Two Yrs Prior Data - copy here!'!D3501="","",'Two Yrs Prior Data - copy here!'!M3501)</f>
        <v/>
      </c>
      <c r="L3496" s="46" t="str">
        <f t="shared" si="3"/>
        <v/>
      </c>
      <c r="M3496" s="3" t="str">
        <f t="shared" si="4"/>
        <v/>
      </c>
      <c r="N3496" s="47"/>
    </row>
    <row r="3497" ht="15.75" customHeight="1">
      <c r="B3497" s="3" t="str">
        <f>IF('Prior Yr Data - copy here!'!D3502="","",'Prior Yr Data - copy here!'!D3502)</f>
        <v/>
      </c>
      <c r="C3497" s="3" t="str">
        <f>IF('Prior Yr Data - copy here!'!L3502="","",'Prior Yr Data - copy here!'!L3502)</f>
        <v/>
      </c>
      <c r="D3497" s="3" t="str">
        <f>IF('Prior Yr Data - copy here!'!M3502="","",'Prior Yr Data - copy here!'!M3502)</f>
        <v/>
      </c>
      <c r="E3497" s="46" t="str">
        <f t="shared" si="1"/>
        <v/>
      </c>
      <c r="F3497" s="3" t="str">
        <f t="shared" si="2"/>
        <v/>
      </c>
      <c r="G3497" s="47"/>
      <c r="H3497" s="3"/>
      <c r="I3497" s="3" t="str">
        <f>IF('Two Yrs Prior Data - copy here!'!D3502="","",'Two Yrs Prior Data - copy here!'!D3502)</f>
        <v/>
      </c>
      <c r="J3497" s="3" t="str">
        <f>IF('Two Yrs Prior Data - copy here!'!D3502="","",'Two Yrs Prior Data - copy here!'!L3502)</f>
        <v/>
      </c>
      <c r="K3497" s="3" t="str">
        <f>IF('Two Yrs Prior Data - copy here!'!D3502="","",'Two Yrs Prior Data - copy here!'!M3502)</f>
        <v/>
      </c>
      <c r="L3497" s="46" t="str">
        <f t="shared" si="3"/>
        <v/>
      </c>
      <c r="M3497" s="3" t="str">
        <f t="shared" si="4"/>
        <v/>
      </c>
      <c r="N3497" s="47"/>
    </row>
    <row r="3498" ht="15.75" customHeight="1">
      <c r="B3498" s="3" t="str">
        <f>IF('Prior Yr Data - copy here!'!D3503="","",'Prior Yr Data - copy here!'!D3503)</f>
        <v/>
      </c>
      <c r="C3498" s="3" t="str">
        <f>IF('Prior Yr Data - copy here!'!L3503="","",'Prior Yr Data - copy here!'!L3503)</f>
        <v/>
      </c>
      <c r="D3498" s="3" t="str">
        <f>IF('Prior Yr Data - copy here!'!M3503="","",'Prior Yr Data - copy here!'!M3503)</f>
        <v/>
      </c>
      <c r="E3498" s="46" t="str">
        <f t="shared" si="1"/>
        <v/>
      </c>
      <c r="F3498" s="3" t="str">
        <f t="shared" si="2"/>
        <v/>
      </c>
      <c r="G3498" s="47"/>
      <c r="H3498" s="3"/>
      <c r="I3498" s="3" t="str">
        <f>IF('Two Yrs Prior Data - copy here!'!D3503="","",'Two Yrs Prior Data - copy here!'!D3503)</f>
        <v/>
      </c>
      <c r="J3498" s="3" t="str">
        <f>IF('Two Yrs Prior Data - copy here!'!D3503="","",'Two Yrs Prior Data - copy here!'!L3503)</f>
        <v/>
      </c>
      <c r="K3498" s="3" t="str">
        <f>IF('Two Yrs Prior Data - copy here!'!D3503="","",'Two Yrs Prior Data - copy here!'!M3503)</f>
        <v/>
      </c>
      <c r="L3498" s="46" t="str">
        <f t="shared" si="3"/>
        <v/>
      </c>
      <c r="M3498" s="3" t="str">
        <f t="shared" si="4"/>
        <v/>
      </c>
      <c r="N3498" s="47"/>
    </row>
    <row r="3499" ht="15.75" customHeight="1">
      <c r="B3499" s="3" t="str">
        <f>IF('Prior Yr Data - copy here!'!D3504="","",'Prior Yr Data - copy here!'!D3504)</f>
        <v/>
      </c>
      <c r="C3499" s="3" t="str">
        <f>IF('Prior Yr Data - copy here!'!L3504="","",'Prior Yr Data - copy here!'!L3504)</f>
        <v/>
      </c>
      <c r="D3499" s="3" t="str">
        <f>IF('Prior Yr Data - copy here!'!M3504="","",'Prior Yr Data - copy here!'!M3504)</f>
        <v/>
      </c>
      <c r="E3499" s="46" t="str">
        <f t="shared" si="1"/>
        <v/>
      </c>
      <c r="F3499" s="3" t="str">
        <f t="shared" si="2"/>
        <v/>
      </c>
      <c r="G3499" s="47"/>
      <c r="H3499" s="3"/>
      <c r="I3499" s="3" t="str">
        <f>IF('Two Yrs Prior Data - copy here!'!D3504="","",'Two Yrs Prior Data - copy here!'!D3504)</f>
        <v/>
      </c>
      <c r="J3499" s="3" t="str">
        <f>IF('Two Yrs Prior Data - copy here!'!D3504="","",'Two Yrs Prior Data - copy here!'!L3504)</f>
        <v/>
      </c>
      <c r="K3499" s="3" t="str">
        <f>IF('Two Yrs Prior Data - copy here!'!D3504="","",'Two Yrs Prior Data - copy here!'!M3504)</f>
        <v/>
      </c>
      <c r="L3499" s="46" t="str">
        <f t="shared" si="3"/>
        <v/>
      </c>
      <c r="M3499" s="3" t="str">
        <f t="shared" si="4"/>
        <v/>
      </c>
      <c r="N3499" s="47"/>
    </row>
    <row r="3500" ht="15.75" customHeight="1">
      <c r="B3500" s="3" t="str">
        <f>IF('Prior Yr Data - copy here!'!D3505="","",'Prior Yr Data - copy here!'!D3505)</f>
        <v/>
      </c>
      <c r="C3500" s="3" t="str">
        <f>IF('Prior Yr Data - copy here!'!L3505="","",'Prior Yr Data - copy here!'!L3505)</f>
        <v/>
      </c>
      <c r="D3500" s="3" t="str">
        <f>IF('Prior Yr Data - copy here!'!M3505="","",'Prior Yr Data - copy here!'!M3505)</f>
        <v/>
      </c>
      <c r="E3500" s="46" t="str">
        <f t="shared" si="1"/>
        <v/>
      </c>
      <c r="F3500" s="3" t="str">
        <f t="shared" si="2"/>
        <v/>
      </c>
      <c r="G3500" s="47"/>
      <c r="H3500" s="3"/>
      <c r="I3500" s="3" t="str">
        <f>IF('Two Yrs Prior Data - copy here!'!D3505="","",'Two Yrs Prior Data - copy here!'!D3505)</f>
        <v/>
      </c>
      <c r="J3500" s="3" t="str">
        <f>IF('Two Yrs Prior Data - copy here!'!D3505="","",'Two Yrs Prior Data - copy here!'!L3505)</f>
        <v/>
      </c>
      <c r="K3500" s="3" t="str">
        <f>IF('Two Yrs Prior Data - copy here!'!D3505="","",'Two Yrs Prior Data - copy here!'!M3505)</f>
        <v/>
      </c>
      <c r="L3500" s="46" t="str">
        <f t="shared" si="3"/>
        <v/>
      </c>
      <c r="M3500" s="3" t="str">
        <f t="shared" si="4"/>
        <v/>
      </c>
      <c r="N3500" s="47"/>
    </row>
    <row r="3501" ht="15.75" customHeight="1">
      <c r="B3501" s="3" t="str">
        <f>IF('Prior Yr Data - copy here!'!D3506="","",'Prior Yr Data - copy here!'!D3506)</f>
        <v/>
      </c>
      <c r="C3501" s="3" t="str">
        <f>IF('Prior Yr Data - copy here!'!L3506="","",'Prior Yr Data - copy here!'!L3506)</f>
        <v/>
      </c>
      <c r="D3501" s="3" t="str">
        <f>IF('Prior Yr Data - copy here!'!M3506="","",'Prior Yr Data - copy here!'!M3506)</f>
        <v/>
      </c>
      <c r="E3501" s="46" t="str">
        <f t="shared" si="1"/>
        <v/>
      </c>
      <c r="F3501" s="3" t="str">
        <f t="shared" si="2"/>
        <v/>
      </c>
      <c r="G3501" s="47"/>
      <c r="H3501" s="3"/>
      <c r="I3501" s="3" t="str">
        <f>IF('Two Yrs Prior Data - copy here!'!D3506="","",'Two Yrs Prior Data - copy here!'!D3506)</f>
        <v/>
      </c>
      <c r="J3501" s="3" t="str">
        <f>IF('Two Yrs Prior Data - copy here!'!D3506="","",'Two Yrs Prior Data - copy here!'!L3506)</f>
        <v/>
      </c>
      <c r="K3501" s="3" t="str">
        <f>IF('Two Yrs Prior Data - copy here!'!D3506="","",'Two Yrs Prior Data - copy here!'!M3506)</f>
        <v/>
      </c>
      <c r="L3501" s="46" t="str">
        <f t="shared" si="3"/>
        <v/>
      </c>
      <c r="M3501" s="3" t="str">
        <f t="shared" si="4"/>
        <v/>
      </c>
      <c r="N3501" s="47"/>
    </row>
    <row r="3502" ht="15.75" customHeight="1">
      <c r="B3502" s="3" t="str">
        <f>IF('Prior Yr Data - copy here!'!D3507="","",'Prior Yr Data - copy here!'!D3507)</f>
        <v/>
      </c>
      <c r="C3502" s="3" t="str">
        <f>IF('Prior Yr Data - copy here!'!L3507="","",'Prior Yr Data - copy here!'!L3507)</f>
        <v/>
      </c>
      <c r="D3502" s="3" t="str">
        <f>IF('Prior Yr Data - copy here!'!M3507="","",'Prior Yr Data - copy here!'!M3507)</f>
        <v/>
      </c>
      <c r="E3502" s="46" t="str">
        <f t="shared" si="1"/>
        <v/>
      </c>
      <c r="F3502" s="3" t="str">
        <f t="shared" si="2"/>
        <v/>
      </c>
      <c r="G3502" s="47"/>
      <c r="H3502" s="3"/>
      <c r="I3502" s="3" t="str">
        <f>IF('Two Yrs Prior Data - copy here!'!D3507="","",'Two Yrs Prior Data - copy here!'!D3507)</f>
        <v/>
      </c>
      <c r="J3502" s="3" t="str">
        <f>IF('Two Yrs Prior Data - copy here!'!D3507="","",'Two Yrs Prior Data - copy here!'!L3507)</f>
        <v/>
      </c>
      <c r="K3502" s="3" t="str">
        <f>IF('Two Yrs Prior Data - copy here!'!D3507="","",'Two Yrs Prior Data - copy here!'!M3507)</f>
        <v/>
      </c>
      <c r="L3502" s="46" t="str">
        <f t="shared" si="3"/>
        <v/>
      </c>
      <c r="M3502" s="3" t="str">
        <f t="shared" si="4"/>
        <v/>
      </c>
      <c r="N3502" s="47"/>
    </row>
    <row r="3503" ht="15.75" customHeight="1">
      <c r="B3503" s="3" t="str">
        <f>IF('Prior Yr Data - copy here!'!D3508="","",'Prior Yr Data - copy here!'!D3508)</f>
        <v/>
      </c>
      <c r="C3503" s="3" t="str">
        <f>IF('Prior Yr Data - copy here!'!L3508="","",'Prior Yr Data - copy here!'!L3508)</f>
        <v/>
      </c>
      <c r="D3503" s="3" t="str">
        <f>IF('Prior Yr Data - copy here!'!M3508="","",'Prior Yr Data - copy here!'!M3508)</f>
        <v/>
      </c>
      <c r="E3503" s="46" t="str">
        <f t="shared" si="1"/>
        <v/>
      </c>
      <c r="F3503" s="3" t="str">
        <f t="shared" si="2"/>
        <v/>
      </c>
      <c r="G3503" s="47"/>
      <c r="H3503" s="3"/>
      <c r="I3503" s="3" t="str">
        <f>IF('Two Yrs Prior Data - copy here!'!D3508="","",'Two Yrs Prior Data - copy here!'!D3508)</f>
        <v/>
      </c>
      <c r="J3503" s="3" t="str">
        <f>IF('Two Yrs Prior Data - copy here!'!D3508="","",'Two Yrs Prior Data - copy here!'!L3508)</f>
        <v/>
      </c>
      <c r="K3503" s="3" t="str">
        <f>IF('Two Yrs Prior Data - copy here!'!D3508="","",'Two Yrs Prior Data - copy here!'!M3508)</f>
        <v/>
      </c>
      <c r="L3503" s="46" t="str">
        <f t="shared" si="3"/>
        <v/>
      </c>
      <c r="M3503" s="3" t="str">
        <f t="shared" si="4"/>
        <v/>
      </c>
      <c r="N3503" s="47"/>
    </row>
    <row r="3504" ht="15.75" customHeight="1">
      <c r="B3504" s="3" t="str">
        <f>IF('Prior Yr Data - copy here!'!D3509="","",'Prior Yr Data - copy here!'!D3509)</f>
        <v/>
      </c>
      <c r="C3504" s="3" t="str">
        <f>IF('Prior Yr Data - copy here!'!L3509="","",'Prior Yr Data - copy here!'!L3509)</f>
        <v/>
      </c>
      <c r="D3504" s="3" t="str">
        <f>IF('Prior Yr Data - copy here!'!M3509="","",'Prior Yr Data - copy here!'!M3509)</f>
        <v/>
      </c>
      <c r="E3504" s="46" t="str">
        <f t="shared" si="1"/>
        <v/>
      </c>
      <c r="F3504" s="3" t="str">
        <f t="shared" si="2"/>
        <v/>
      </c>
      <c r="G3504" s="47"/>
      <c r="H3504" s="3"/>
      <c r="I3504" s="3" t="str">
        <f>IF('Two Yrs Prior Data - copy here!'!D3509="","",'Two Yrs Prior Data - copy here!'!D3509)</f>
        <v/>
      </c>
      <c r="J3504" s="3" t="str">
        <f>IF('Two Yrs Prior Data - copy here!'!D3509="","",'Two Yrs Prior Data - copy here!'!L3509)</f>
        <v/>
      </c>
      <c r="K3504" s="3" t="str">
        <f>IF('Two Yrs Prior Data - copy here!'!D3509="","",'Two Yrs Prior Data - copy here!'!M3509)</f>
        <v/>
      </c>
      <c r="L3504" s="46" t="str">
        <f t="shared" si="3"/>
        <v/>
      </c>
      <c r="M3504" s="3" t="str">
        <f t="shared" si="4"/>
        <v/>
      </c>
      <c r="N3504" s="47"/>
    </row>
    <row r="3505" ht="15.75" customHeight="1">
      <c r="B3505" s="3" t="str">
        <f>IF('Prior Yr Data - copy here!'!D3510="","",'Prior Yr Data - copy here!'!D3510)</f>
        <v/>
      </c>
      <c r="C3505" s="3" t="str">
        <f>IF('Prior Yr Data - copy here!'!L3510="","",'Prior Yr Data - copy here!'!L3510)</f>
        <v/>
      </c>
      <c r="D3505" s="3" t="str">
        <f>IF('Prior Yr Data - copy here!'!M3510="","",'Prior Yr Data - copy here!'!M3510)</f>
        <v/>
      </c>
      <c r="E3505" s="46" t="str">
        <f t="shared" si="1"/>
        <v/>
      </c>
      <c r="F3505" s="3" t="str">
        <f t="shared" si="2"/>
        <v/>
      </c>
      <c r="G3505" s="47"/>
      <c r="H3505" s="3"/>
      <c r="I3505" s="3" t="str">
        <f>IF('Two Yrs Prior Data - copy here!'!D3510="","",'Two Yrs Prior Data - copy here!'!D3510)</f>
        <v/>
      </c>
      <c r="J3505" s="3" t="str">
        <f>IF('Two Yrs Prior Data - copy here!'!D3510="","",'Two Yrs Prior Data - copy here!'!L3510)</f>
        <v/>
      </c>
      <c r="K3505" s="3" t="str">
        <f>IF('Two Yrs Prior Data - copy here!'!D3510="","",'Two Yrs Prior Data - copy here!'!M3510)</f>
        <v/>
      </c>
      <c r="L3505" s="46" t="str">
        <f t="shared" si="3"/>
        <v/>
      </c>
      <c r="M3505" s="3" t="str">
        <f t="shared" si="4"/>
        <v/>
      </c>
      <c r="N3505" s="47"/>
    </row>
    <row r="3506" ht="15.75" customHeight="1">
      <c r="B3506" s="3" t="str">
        <f>IF('Prior Yr Data - copy here!'!D3511="","",'Prior Yr Data - copy here!'!D3511)</f>
        <v/>
      </c>
      <c r="C3506" s="3" t="str">
        <f>IF('Prior Yr Data - copy here!'!L3511="","",'Prior Yr Data - copy here!'!L3511)</f>
        <v/>
      </c>
      <c r="D3506" s="3" t="str">
        <f>IF('Prior Yr Data - copy here!'!M3511="","",'Prior Yr Data - copy here!'!M3511)</f>
        <v/>
      </c>
      <c r="E3506" s="46" t="str">
        <f t="shared" si="1"/>
        <v/>
      </c>
      <c r="F3506" s="3" t="str">
        <f t="shared" si="2"/>
        <v/>
      </c>
      <c r="G3506" s="47"/>
      <c r="H3506" s="3"/>
      <c r="I3506" s="3" t="str">
        <f>IF('Two Yrs Prior Data - copy here!'!D3511="","",'Two Yrs Prior Data - copy here!'!D3511)</f>
        <v/>
      </c>
      <c r="J3506" s="3" t="str">
        <f>IF('Two Yrs Prior Data - copy here!'!D3511="","",'Two Yrs Prior Data - copy here!'!L3511)</f>
        <v/>
      </c>
      <c r="K3506" s="3" t="str">
        <f>IF('Two Yrs Prior Data - copy here!'!D3511="","",'Two Yrs Prior Data - copy here!'!M3511)</f>
        <v/>
      </c>
      <c r="L3506" s="46" t="str">
        <f t="shared" si="3"/>
        <v/>
      </c>
      <c r="M3506" s="3" t="str">
        <f t="shared" si="4"/>
        <v/>
      </c>
      <c r="N3506" s="47"/>
    </row>
    <row r="3507" ht="15.75" customHeight="1">
      <c r="B3507" s="3" t="str">
        <f>IF('Prior Yr Data - copy here!'!D3512="","",'Prior Yr Data - copy here!'!D3512)</f>
        <v/>
      </c>
      <c r="C3507" s="3" t="str">
        <f>IF('Prior Yr Data - copy here!'!L3512="","",'Prior Yr Data - copy here!'!L3512)</f>
        <v/>
      </c>
      <c r="D3507" s="3" t="str">
        <f>IF('Prior Yr Data - copy here!'!M3512="","",'Prior Yr Data - copy here!'!M3512)</f>
        <v/>
      </c>
      <c r="E3507" s="46" t="str">
        <f t="shared" si="1"/>
        <v/>
      </c>
      <c r="F3507" s="3" t="str">
        <f t="shared" si="2"/>
        <v/>
      </c>
      <c r="G3507" s="47"/>
      <c r="H3507" s="3"/>
      <c r="I3507" s="3" t="str">
        <f>IF('Two Yrs Prior Data - copy here!'!D3512="","",'Two Yrs Prior Data - copy here!'!D3512)</f>
        <v/>
      </c>
      <c r="J3507" s="3" t="str">
        <f>IF('Two Yrs Prior Data - copy here!'!D3512="","",'Two Yrs Prior Data - copy here!'!L3512)</f>
        <v/>
      </c>
      <c r="K3507" s="3" t="str">
        <f>IF('Two Yrs Prior Data - copy here!'!D3512="","",'Two Yrs Prior Data - copy here!'!M3512)</f>
        <v/>
      </c>
      <c r="L3507" s="46" t="str">
        <f t="shared" si="3"/>
        <v/>
      </c>
      <c r="M3507" s="3" t="str">
        <f t="shared" si="4"/>
        <v/>
      </c>
      <c r="N3507" s="47"/>
    </row>
    <row r="3508" ht="15.75" customHeight="1">
      <c r="B3508" s="3" t="str">
        <f>IF('Prior Yr Data - copy here!'!D3513="","",'Prior Yr Data - copy here!'!D3513)</f>
        <v/>
      </c>
      <c r="C3508" s="3" t="str">
        <f>IF('Prior Yr Data - copy here!'!L3513="","",'Prior Yr Data - copy here!'!L3513)</f>
        <v/>
      </c>
      <c r="D3508" s="3" t="str">
        <f>IF('Prior Yr Data - copy here!'!M3513="","",'Prior Yr Data - copy here!'!M3513)</f>
        <v/>
      </c>
      <c r="E3508" s="46" t="str">
        <f t="shared" si="1"/>
        <v/>
      </c>
      <c r="F3508" s="3" t="str">
        <f t="shared" si="2"/>
        <v/>
      </c>
      <c r="G3508" s="47"/>
      <c r="H3508" s="3"/>
      <c r="I3508" s="3" t="str">
        <f>IF('Two Yrs Prior Data - copy here!'!D3513="","",'Two Yrs Prior Data - copy here!'!D3513)</f>
        <v/>
      </c>
      <c r="J3508" s="3" t="str">
        <f>IF('Two Yrs Prior Data - copy here!'!D3513="","",'Two Yrs Prior Data - copy here!'!L3513)</f>
        <v/>
      </c>
      <c r="K3508" s="3" t="str">
        <f>IF('Two Yrs Prior Data - copy here!'!D3513="","",'Two Yrs Prior Data - copy here!'!M3513)</f>
        <v/>
      </c>
      <c r="L3508" s="46" t="str">
        <f t="shared" si="3"/>
        <v/>
      </c>
      <c r="M3508" s="3" t="str">
        <f t="shared" si="4"/>
        <v/>
      </c>
      <c r="N3508" s="47"/>
    </row>
    <row r="3509" ht="15.75" customHeight="1">
      <c r="B3509" s="3" t="str">
        <f>IF('Prior Yr Data - copy here!'!D3514="","",'Prior Yr Data - copy here!'!D3514)</f>
        <v/>
      </c>
      <c r="C3509" s="3" t="str">
        <f>IF('Prior Yr Data - copy here!'!L3514="","",'Prior Yr Data - copy here!'!L3514)</f>
        <v/>
      </c>
      <c r="D3509" s="3" t="str">
        <f>IF('Prior Yr Data - copy here!'!M3514="","",'Prior Yr Data - copy here!'!M3514)</f>
        <v/>
      </c>
      <c r="E3509" s="46" t="str">
        <f t="shared" si="1"/>
        <v/>
      </c>
      <c r="F3509" s="3" t="str">
        <f t="shared" si="2"/>
        <v/>
      </c>
      <c r="G3509" s="47"/>
      <c r="H3509" s="3"/>
      <c r="I3509" s="3" t="str">
        <f>IF('Two Yrs Prior Data - copy here!'!D3514="","",'Two Yrs Prior Data - copy here!'!D3514)</f>
        <v/>
      </c>
      <c r="J3509" s="3" t="str">
        <f>IF('Two Yrs Prior Data - copy here!'!D3514="","",'Two Yrs Prior Data - copy here!'!L3514)</f>
        <v/>
      </c>
      <c r="K3509" s="3" t="str">
        <f>IF('Two Yrs Prior Data - copy here!'!D3514="","",'Two Yrs Prior Data - copy here!'!M3514)</f>
        <v/>
      </c>
      <c r="L3509" s="46" t="str">
        <f t="shared" si="3"/>
        <v/>
      </c>
      <c r="M3509" s="3" t="str">
        <f t="shared" si="4"/>
        <v/>
      </c>
      <c r="N3509" s="47"/>
    </row>
    <row r="3510" ht="15.75" customHeight="1">
      <c r="B3510" s="3" t="str">
        <f>IF('Prior Yr Data - copy here!'!D3515="","",'Prior Yr Data - copy here!'!D3515)</f>
        <v/>
      </c>
      <c r="C3510" s="3" t="str">
        <f>IF('Prior Yr Data - copy here!'!L3515="","",'Prior Yr Data - copy here!'!L3515)</f>
        <v/>
      </c>
      <c r="D3510" s="3" t="str">
        <f>IF('Prior Yr Data - copy here!'!M3515="","",'Prior Yr Data - copy here!'!M3515)</f>
        <v/>
      </c>
      <c r="E3510" s="46" t="str">
        <f t="shared" si="1"/>
        <v/>
      </c>
      <c r="F3510" s="3" t="str">
        <f t="shared" si="2"/>
        <v/>
      </c>
      <c r="G3510" s="47"/>
      <c r="H3510" s="3"/>
      <c r="I3510" s="3" t="str">
        <f>IF('Two Yrs Prior Data - copy here!'!D3515="","",'Two Yrs Prior Data - copy here!'!D3515)</f>
        <v/>
      </c>
      <c r="J3510" s="3" t="str">
        <f>IF('Two Yrs Prior Data - copy here!'!D3515="","",'Two Yrs Prior Data - copy here!'!L3515)</f>
        <v/>
      </c>
      <c r="K3510" s="3" t="str">
        <f>IF('Two Yrs Prior Data - copy here!'!D3515="","",'Two Yrs Prior Data - copy here!'!M3515)</f>
        <v/>
      </c>
      <c r="L3510" s="46" t="str">
        <f t="shared" si="3"/>
        <v/>
      </c>
      <c r="M3510" s="3" t="str">
        <f t="shared" si="4"/>
        <v/>
      </c>
      <c r="N3510" s="47"/>
    </row>
    <row r="3511" ht="15.75" customHeight="1">
      <c r="B3511" s="3" t="str">
        <f>IF('Prior Yr Data - copy here!'!D3516="","",'Prior Yr Data - copy here!'!D3516)</f>
        <v/>
      </c>
      <c r="C3511" s="3" t="str">
        <f>IF('Prior Yr Data - copy here!'!L3516="","",'Prior Yr Data - copy here!'!L3516)</f>
        <v/>
      </c>
      <c r="D3511" s="3" t="str">
        <f>IF('Prior Yr Data - copy here!'!M3516="","",'Prior Yr Data - copy here!'!M3516)</f>
        <v/>
      </c>
      <c r="E3511" s="46" t="str">
        <f t="shared" si="1"/>
        <v/>
      </c>
      <c r="F3511" s="3" t="str">
        <f t="shared" si="2"/>
        <v/>
      </c>
      <c r="G3511" s="47"/>
      <c r="H3511" s="3"/>
      <c r="I3511" s="3" t="str">
        <f>IF('Two Yrs Prior Data - copy here!'!D3516="","",'Two Yrs Prior Data - copy here!'!D3516)</f>
        <v/>
      </c>
      <c r="J3511" s="3" t="str">
        <f>IF('Two Yrs Prior Data - copy here!'!D3516="","",'Two Yrs Prior Data - copy here!'!L3516)</f>
        <v/>
      </c>
      <c r="K3511" s="3" t="str">
        <f>IF('Two Yrs Prior Data - copy here!'!D3516="","",'Two Yrs Prior Data - copy here!'!M3516)</f>
        <v/>
      </c>
      <c r="L3511" s="46" t="str">
        <f t="shared" si="3"/>
        <v/>
      </c>
      <c r="M3511" s="3" t="str">
        <f t="shared" si="4"/>
        <v/>
      </c>
      <c r="N3511" s="47"/>
    </row>
    <row r="3512" ht="15.75" customHeight="1">
      <c r="B3512" s="3" t="str">
        <f>IF('Prior Yr Data - copy here!'!D3517="","",'Prior Yr Data - copy here!'!D3517)</f>
        <v/>
      </c>
      <c r="C3512" s="3" t="str">
        <f>IF('Prior Yr Data - copy here!'!L3517="","",'Prior Yr Data - copy here!'!L3517)</f>
        <v/>
      </c>
      <c r="D3512" s="3" t="str">
        <f>IF('Prior Yr Data - copy here!'!M3517="","",'Prior Yr Data - copy here!'!M3517)</f>
        <v/>
      </c>
      <c r="E3512" s="46" t="str">
        <f t="shared" si="1"/>
        <v/>
      </c>
      <c r="F3512" s="3" t="str">
        <f t="shared" si="2"/>
        <v/>
      </c>
      <c r="G3512" s="47"/>
      <c r="H3512" s="3"/>
      <c r="I3512" s="3" t="str">
        <f>IF('Two Yrs Prior Data - copy here!'!D3517="","",'Two Yrs Prior Data - copy here!'!D3517)</f>
        <v/>
      </c>
      <c r="J3512" s="3" t="str">
        <f>IF('Two Yrs Prior Data - copy here!'!D3517="","",'Two Yrs Prior Data - copy here!'!L3517)</f>
        <v/>
      </c>
      <c r="K3512" s="3" t="str">
        <f>IF('Two Yrs Prior Data - copy here!'!D3517="","",'Two Yrs Prior Data - copy here!'!M3517)</f>
        <v/>
      </c>
      <c r="L3512" s="46" t="str">
        <f t="shared" si="3"/>
        <v/>
      </c>
      <c r="M3512" s="3" t="str">
        <f t="shared" si="4"/>
        <v/>
      </c>
      <c r="N3512" s="47"/>
    </row>
    <row r="3513" ht="15.75" customHeight="1">
      <c r="B3513" s="3" t="str">
        <f>IF('Prior Yr Data - copy here!'!D3518="","",'Prior Yr Data - copy here!'!D3518)</f>
        <v/>
      </c>
      <c r="C3513" s="3" t="str">
        <f>IF('Prior Yr Data - copy here!'!L3518="","",'Prior Yr Data - copy here!'!L3518)</f>
        <v/>
      </c>
      <c r="D3513" s="3" t="str">
        <f>IF('Prior Yr Data - copy here!'!M3518="","",'Prior Yr Data - copy here!'!M3518)</f>
        <v/>
      </c>
      <c r="E3513" s="46" t="str">
        <f t="shared" si="1"/>
        <v/>
      </c>
      <c r="F3513" s="3" t="str">
        <f t="shared" si="2"/>
        <v/>
      </c>
      <c r="G3513" s="47"/>
      <c r="H3513" s="3"/>
      <c r="I3513" s="3" t="str">
        <f>IF('Two Yrs Prior Data - copy here!'!D3518="","",'Two Yrs Prior Data - copy here!'!D3518)</f>
        <v/>
      </c>
      <c r="J3513" s="3" t="str">
        <f>IF('Two Yrs Prior Data - copy here!'!D3518="","",'Two Yrs Prior Data - copy here!'!L3518)</f>
        <v/>
      </c>
      <c r="K3513" s="3" t="str">
        <f>IF('Two Yrs Prior Data - copy here!'!D3518="","",'Two Yrs Prior Data - copy here!'!M3518)</f>
        <v/>
      </c>
      <c r="L3513" s="46" t="str">
        <f t="shared" si="3"/>
        <v/>
      </c>
      <c r="M3513" s="3" t="str">
        <f t="shared" si="4"/>
        <v/>
      </c>
      <c r="N3513" s="47"/>
    </row>
    <row r="3514" ht="15.75" customHeight="1">
      <c r="B3514" s="3" t="str">
        <f>IF('Prior Yr Data - copy here!'!D3519="","",'Prior Yr Data - copy here!'!D3519)</f>
        <v/>
      </c>
      <c r="C3514" s="3" t="str">
        <f>IF('Prior Yr Data - copy here!'!L3519="","",'Prior Yr Data - copy here!'!L3519)</f>
        <v/>
      </c>
      <c r="D3514" s="3" t="str">
        <f>IF('Prior Yr Data - copy here!'!M3519="","",'Prior Yr Data - copy here!'!M3519)</f>
        <v/>
      </c>
      <c r="E3514" s="46" t="str">
        <f t="shared" si="1"/>
        <v/>
      </c>
      <c r="F3514" s="3" t="str">
        <f t="shared" si="2"/>
        <v/>
      </c>
      <c r="G3514" s="47"/>
      <c r="H3514" s="3"/>
      <c r="I3514" s="3" t="str">
        <f>IF('Two Yrs Prior Data - copy here!'!D3519="","",'Two Yrs Prior Data - copy here!'!D3519)</f>
        <v/>
      </c>
      <c r="J3514" s="3" t="str">
        <f>IF('Two Yrs Prior Data - copy here!'!D3519="","",'Two Yrs Prior Data - copy here!'!L3519)</f>
        <v/>
      </c>
      <c r="K3514" s="3" t="str">
        <f>IF('Two Yrs Prior Data - copy here!'!D3519="","",'Two Yrs Prior Data - copy here!'!M3519)</f>
        <v/>
      </c>
      <c r="L3514" s="46" t="str">
        <f t="shared" si="3"/>
        <v/>
      </c>
      <c r="M3514" s="3" t="str">
        <f t="shared" si="4"/>
        <v/>
      </c>
      <c r="N3514" s="47"/>
    </row>
    <row r="3515" ht="15.75" customHeight="1">
      <c r="B3515" s="3" t="str">
        <f>IF('Prior Yr Data - copy here!'!D3520="","",'Prior Yr Data - copy here!'!D3520)</f>
        <v/>
      </c>
      <c r="C3515" s="3" t="str">
        <f>IF('Prior Yr Data - copy here!'!L3520="","",'Prior Yr Data - copy here!'!L3520)</f>
        <v/>
      </c>
      <c r="D3515" s="3" t="str">
        <f>IF('Prior Yr Data - copy here!'!M3520="","",'Prior Yr Data - copy here!'!M3520)</f>
        <v/>
      </c>
      <c r="E3515" s="46" t="str">
        <f t="shared" si="1"/>
        <v/>
      </c>
      <c r="F3515" s="3" t="str">
        <f t="shared" si="2"/>
        <v/>
      </c>
      <c r="G3515" s="47"/>
      <c r="H3515" s="3"/>
      <c r="I3515" s="3" t="str">
        <f>IF('Two Yrs Prior Data - copy here!'!D3520="","",'Two Yrs Prior Data - copy here!'!D3520)</f>
        <v/>
      </c>
      <c r="J3515" s="3" t="str">
        <f>IF('Two Yrs Prior Data - copy here!'!D3520="","",'Two Yrs Prior Data - copy here!'!L3520)</f>
        <v/>
      </c>
      <c r="K3515" s="3" t="str">
        <f>IF('Two Yrs Prior Data - copy here!'!D3520="","",'Two Yrs Prior Data - copy here!'!M3520)</f>
        <v/>
      </c>
      <c r="L3515" s="46" t="str">
        <f t="shared" si="3"/>
        <v/>
      </c>
      <c r="M3515" s="3" t="str">
        <f t="shared" si="4"/>
        <v/>
      </c>
      <c r="N3515" s="47"/>
    </row>
    <row r="3516" ht="15.75" customHeight="1">
      <c r="B3516" s="3" t="str">
        <f>IF('Prior Yr Data - copy here!'!D3521="","",'Prior Yr Data - copy here!'!D3521)</f>
        <v/>
      </c>
      <c r="C3516" s="3" t="str">
        <f>IF('Prior Yr Data - copy here!'!L3521="","",'Prior Yr Data - copy here!'!L3521)</f>
        <v/>
      </c>
      <c r="D3516" s="3" t="str">
        <f>IF('Prior Yr Data - copy here!'!M3521="","",'Prior Yr Data - copy here!'!M3521)</f>
        <v/>
      </c>
      <c r="E3516" s="46" t="str">
        <f t="shared" si="1"/>
        <v/>
      </c>
      <c r="F3516" s="3" t="str">
        <f t="shared" si="2"/>
        <v/>
      </c>
      <c r="G3516" s="47"/>
      <c r="H3516" s="3"/>
      <c r="I3516" s="3" t="str">
        <f>IF('Two Yrs Prior Data - copy here!'!D3521="","",'Two Yrs Prior Data - copy here!'!D3521)</f>
        <v/>
      </c>
      <c r="J3516" s="3" t="str">
        <f>IF('Two Yrs Prior Data - copy here!'!D3521="","",'Two Yrs Prior Data - copy here!'!L3521)</f>
        <v/>
      </c>
      <c r="K3516" s="3" t="str">
        <f>IF('Two Yrs Prior Data - copy here!'!D3521="","",'Two Yrs Prior Data - copy here!'!M3521)</f>
        <v/>
      </c>
      <c r="L3516" s="46" t="str">
        <f t="shared" si="3"/>
        <v/>
      </c>
      <c r="M3516" s="3" t="str">
        <f t="shared" si="4"/>
        <v/>
      </c>
      <c r="N3516" s="47"/>
    </row>
    <row r="3517" ht="15.75" customHeight="1">
      <c r="B3517" s="3" t="str">
        <f>IF('Prior Yr Data - copy here!'!D3522="","",'Prior Yr Data - copy here!'!D3522)</f>
        <v/>
      </c>
      <c r="C3517" s="3" t="str">
        <f>IF('Prior Yr Data - copy here!'!L3522="","",'Prior Yr Data - copy here!'!L3522)</f>
        <v/>
      </c>
      <c r="D3517" s="3" t="str">
        <f>IF('Prior Yr Data - copy here!'!M3522="","",'Prior Yr Data - copy here!'!M3522)</f>
        <v/>
      </c>
      <c r="E3517" s="46" t="str">
        <f t="shared" si="1"/>
        <v/>
      </c>
      <c r="F3517" s="3" t="str">
        <f t="shared" si="2"/>
        <v/>
      </c>
      <c r="G3517" s="47"/>
      <c r="H3517" s="3"/>
      <c r="I3517" s="3" t="str">
        <f>IF('Two Yrs Prior Data - copy here!'!D3522="","",'Two Yrs Prior Data - copy here!'!D3522)</f>
        <v/>
      </c>
      <c r="J3517" s="3" t="str">
        <f>IF('Two Yrs Prior Data - copy here!'!D3522="","",'Two Yrs Prior Data - copy here!'!L3522)</f>
        <v/>
      </c>
      <c r="K3517" s="3" t="str">
        <f>IF('Two Yrs Prior Data - copy here!'!D3522="","",'Two Yrs Prior Data - copy here!'!M3522)</f>
        <v/>
      </c>
      <c r="L3517" s="46" t="str">
        <f t="shared" si="3"/>
        <v/>
      </c>
      <c r="M3517" s="3" t="str">
        <f t="shared" si="4"/>
        <v/>
      </c>
      <c r="N3517" s="47"/>
    </row>
    <row r="3518" ht="15.75" customHeight="1">
      <c r="B3518" s="3" t="str">
        <f>IF('Prior Yr Data - copy here!'!D3523="","",'Prior Yr Data - copy here!'!D3523)</f>
        <v/>
      </c>
      <c r="C3518" s="3" t="str">
        <f>IF('Prior Yr Data - copy here!'!L3523="","",'Prior Yr Data - copy here!'!L3523)</f>
        <v/>
      </c>
      <c r="D3518" s="3" t="str">
        <f>IF('Prior Yr Data - copy here!'!M3523="","",'Prior Yr Data - copy here!'!M3523)</f>
        <v/>
      </c>
      <c r="E3518" s="46" t="str">
        <f t="shared" si="1"/>
        <v/>
      </c>
      <c r="F3518" s="3" t="str">
        <f t="shared" si="2"/>
        <v/>
      </c>
      <c r="G3518" s="47"/>
      <c r="H3518" s="3"/>
      <c r="I3518" s="3" t="str">
        <f>IF('Two Yrs Prior Data - copy here!'!D3523="","",'Two Yrs Prior Data - copy here!'!D3523)</f>
        <v/>
      </c>
      <c r="J3518" s="3" t="str">
        <f>IF('Two Yrs Prior Data - copy here!'!D3523="","",'Two Yrs Prior Data - copy here!'!L3523)</f>
        <v/>
      </c>
      <c r="K3518" s="3" t="str">
        <f>IF('Two Yrs Prior Data - copy here!'!D3523="","",'Two Yrs Prior Data - copy here!'!M3523)</f>
        <v/>
      </c>
      <c r="L3518" s="46" t="str">
        <f t="shared" si="3"/>
        <v/>
      </c>
      <c r="M3518" s="3" t="str">
        <f t="shared" si="4"/>
        <v/>
      </c>
      <c r="N3518" s="47"/>
    </row>
    <row r="3519" ht="15.75" customHeight="1">
      <c r="B3519" s="3" t="str">
        <f>IF('Prior Yr Data - copy here!'!D3524="","",'Prior Yr Data - copy here!'!D3524)</f>
        <v/>
      </c>
      <c r="C3519" s="3" t="str">
        <f>IF('Prior Yr Data - copy here!'!L3524="","",'Prior Yr Data - copy here!'!L3524)</f>
        <v/>
      </c>
      <c r="D3519" s="3" t="str">
        <f>IF('Prior Yr Data - copy here!'!M3524="","",'Prior Yr Data - copy here!'!M3524)</f>
        <v/>
      </c>
      <c r="E3519" s="46" t="str">
        <f t="shared" si="1"/>
        <v/>
      </c>
      <c r="F3519" s="3" t="str">
        <f t="shared" si="2"/>
        <v/>
      </c>
      <c r="G3519" s="47"/>
      <c r="H3519" s="3"/>
      <c r="I3519" s="3" t="str">
        <f>IF('Two Yrs Prior Data - copy here!'!D3524="","",'Two Yrs Prior Data - copy here!'!D3524)</f>
        <v/>
      </c>
      <c r="J3519" s="3" t="str">
        <f>IF('Two Yrs Prior Data - copy here!'!D3524="","",'Two Yrs Prior Data - copy here!'!L3524)</f>
        <v/>
      </c>
      <c r="K3519" s="3" t="str">
        <f>IF('Two Yrs Prior Data - copy here!'!D3524="","",'Two Yrs Prior Data - copy here!'!M3524)</f>
        <v/>
      </c>
      <c r="L3519" s="46" t="str">
        <f t="shared" si="3"/>
        <v/>
      </c>
      <c r="M3519" s="3" t="str">
        <f t="shared" si="4"/>
        <v/>
      </c>
      <c r="N3519" s="47"/>
    </row>
    <row r="3520" ht="15.75" customHeight="1">
      <c r="B3520" s="3" t="str">
        <f>IF('Prior Yr Data - copy here!'!D3525="","",'Prior Yr Data - copy here!'!D3525)</f>
        <v/>
      </c>
      <c r="C3520" s="3" t="str">
        <f>IF('Prior Yr Data - copy here!'!L3525="","",'Prior Yr Data - copy here!'!L3525)</f>
        <v/>
      </c>
      <c r="D3520" s="3" t="str">
        <f>IF('Prior Yr Data - copy here!'!M3525="","",'Prior Yr Data - copy here!'!M3525)</f>
        <v/>
      </c>
      <c r="E3520" s="46" t="str">
        <f t="shared" si="1"/>
        <v/>
      </c>
      <c r="F3520" s="3" t="str">
        <f t="shared" si="2"/>
        <v/>
      </c>
      <c r="G3520" s="47"/>
      <c r="H3520" s="3"/>
      <c r="I3520" s="3" t="str">
        <f>IF('Two Yrs Prior Data - copy here!'!D3525="","",'Two Yrs Prior Data - copy here!'!D3525)</f>
        <v/>
      </c>
      <c r="J3520" s="3" t="str">
        <f>IF('Two Yrs Prior Data - copy here!'!D3525="","",'Two Yrs Prior Data - copy here!'!L3525)</f>
        <v/>
      </c>
      <c r="K3520" s="3" t="str">
        <f>IF('Two Yrs Prior Data - copy here!'!D3525="","",'Two Yrs Prior Data - copy here!'!M3525)</f>
        <v/>
      </c>
      <c r="L3520" s="46" t="str">
        <f t="shared" si="3"/>
        <v/>
      </c>
      <c r="M3520" s="3" t="str">
        <f t="shared" si="4"/>
        <v/>
      </c>
      <c r="N3520" s="47"/>
    </row>
    <row r="3521" ht="15.75" customHeight="1">
      <c r="B3521" s="3" t="str">
        <f>IF('Prior Yr Data - copy here!'!D3526="","",'Prior Yr Data - copy here!'!D3526)</f>
        <v/>
      </c>
      <c r="C3521" s="3" t="str">
        <f>IF('Prior Yr Data - copy here!'!L3526="","",'Prior Yr Data - copy here!'!L3526)</f>
        <v/>
      </c>
      <c r="D3521" s="3" t="str">
        <f>IF('Prior Yr Data - copy here!'!M3526="","",'Prior Yr Data - copy here!'!M3526)</f>
        <v/>
      </c>
      <c r="E3521" s="46" t="str">
        <f t="shared" si="1"/>
        <v/>
      </c>
      <c r="F3521" s="3" t="str">
        <f t="shared" si="2"/>
        <v/>
      </c>
      <c r="G3521" s="47"/>
      <c r="H3521" s="3"/>
      <c r="I3521" s="3" t="str">
        <f>IF('Two Yrs Prior Data - copy here!'!D3526="","",'Two Yrs Prior Data - copy here!'!D3526)</f>
        <v/>
      </c>
      <c r="J3521" s="3" t="str">
        <f>IF('Two Yrs Prior Data - copy here!'!D3526="","",'Two Yrs Prior Data - copy here!'!L3526)</f>
        <v/>
      </c>
      <c r="K3521" s="3" t="str">
        <f>IF('Two Yrs Prior Data - copy here!'!D3526="","",'Two Yrs Prior Data - copy here!'!M3526)</f>
        <v/>
      </c>
      <c r="L3521" s="46" t="str">
        <f t="shared" si="3"/>
        <v/>
      </c>
      <c r="M3521" s="3" t="str">
        <f t="shared" si="4"/>
        <v/>
      </c>
      <c r="N3521" s="47"/>
    </row>
    <row r="3522" ht="15.75" customHeight="1">
      <c r="B3522" s="3" t="str">
        <f>IF('Prior Yr Data - copy here!'!D3527="","",'Prior Yr Data - copy here!'!D3527)</f>
        <v/>
      </c>
      <c r="C3522" s="3" t="str">
        <f>IF('Prior Yr Data - copy here!'!L3527="","",'Prior Yr Data - copy here!'!L3527)</f>
        <v/>
      </c>
      <c r="D3522" s="3" t="str">
        <f>IF('Prior Yr Data - copy here!'!M3527="","",'Prior Yr Data - copy here!'!M3527)</f>
        <v/>
      </c>
      <c r="E3522" s="46" t="str">
        <f t="shared" si="1"/>
        <v/>
      </c>
      <c r="F3522" s="3" t="str">
        <f t="shared" si="2"/>
        <v/>
      </c>
      <c r="G3522" s="47"/>
      <c r="H3522" s="3"/>
      <c r="I3522" s="3" t="str">
        <f>IF('Two Yrs Prior Data - copy here!'!D3527="","",'Two Yrs Prior Data - copy here!'!D3527)</f>
        <v/>
      </c>
      <c r="J3522" s="3" t="str">
        <f>IF('Two Yrs Prior Data - copy here!'!D3527="","",'Two Yrs Prior Data - copy here!'!L3527)</f>
        <v/>
      </c>
      <c r="K3522" s="3" t="str">
        <f>IF('Two Yrs Prior Data - copy here!'!D3527="","",'Two Yrs Prior Data - copy here!'!M3527)</f>
        <v/>
      </c>
      <c r="L3522" s="46" t="str">
        <f t="shared" si="3"/>
        <v/>
      </c>
      <c r="M3522" s="3" t="str">
        <f t="shared" si="4"/>
        <v/>
      </c>
      <c r="N3522" s="47"/>
    </row>
    <row r="3523" ht="15.75" customHeight="1">
      <c r="B3523" s="3" t="str">
        <f>IF('Prior Yr Data - copy here!'!D3528="","",'Prior Yr Data - copy here!'!D3528)</f>
        <v/>
      </c>
      <c r="C3523" s="3" t="str">
        <f>IF('Prior Yr Data - copy here!'!L3528="","",'Prior Yr Data - copy here!'!L3528)</f>
        <v/>
      </c>
      <c r="D3523" s="3" t="str">
        <f>IF('Prior Yr Data - copy here!'!M3528="","",'Prior Yr Data - copy here!'!M3528)</f>
        <v/>
      </c>
      <c r="E3523" s="46" t="str">
        <f t="shared" si="1"/>
        <v/>
      </c>
      <c r="F3523" s="3" t="str">
        <f t="shared" si="2"/>
        <v/>
      </c>
      <c r="G3523" s="47"/>
      <c r="H3523" s="3"/>
      <c r="I3523" s="3" t="str">
        <f>IF('Two Yrs Prior Data - copy here!'!D3528="","",'Two Yrs Prior Data - copy here!'!D3528)</f>
        <v/>
      </c>
      <c r="J3523" s="3" t="str">
        <f>IF('Two Yrs Prior Data - copy here!'!D3528="","",'Two Yrs Prior Data - copy here!'!L3528)</f>
        <v/>
      </c>
      <c r="K3523" s="3" t="str">
        <f>IF('Two Yrs Prior Data - copy here!'!D3528="","",'Two Yrs Prior Data - copy here!'!M3528)</f>
        <v/>
      </c>
      <c r="L3523" s="46" t="str">
        <f t="shared" si="3"/>
        <v/>
      </c>
      <c r="M3523" s="3" t="str">
        <f t="shared" si="4"/>
        <v/>
      </c>
      <c r="N3523" s="47"/>
    </row>
    <row r="3524" ht="15.75" customHeight="1">
      <c r="B3524" s="3" t="str">
        <f>IF('Prior Yr Data - copy here!'!D3529="","",'Prior Yr Data - copy here!'!D3529)</f>
        <v/>
      </c>
      <c r="C3524" s="3" t="str">
        <f>IF('Prior Yr Data - copy here!'!L3529="","",'Prior Yr Data - copy here!'!L3529)</f>
        <v/>
      </c>
      <c r="D3524" s="3" t="str">
        <f>IF('Prior Yr Data - copy here!'!M3529="","",'Prior Yr Data - copy here!'!M3529)</f>
        <v/>
      </c>
      <c r="E3524" s="46" t="str">
        <f t="shared" si="1"/>
        <v/>
      </c>
      <c r="F3524" s="3" t="str">
        <f t="shared" si="2"/>
        <v/>
      </c>
      <c r="G3524" s="47"/>
      <c r="H3524" s="3"/>
      <c r="I3524" s="3" t="str">
        <f>IF('Two Yrs Prior Data - copy here!'!D3529="","",'Two Yrs Prior Data - copy here!'!D3529)</f>
        <v/>
      </c>
      <c r="J3524" s="3" t="str">
        <f>IF('Two Yrs Prior Data - copy here!'!D3529="","",'Two Yrs Prior Data - copy here!'!L3529)</f>
        <v/>
      </c>
      <c r="K3524" s="3" t="str">
        <f>IF('Two Yrs Prior Data - copy here!'!D3529="","",'Two Yrs Prior Data - copy here!'!M3529)</f>
        <v/>
      </c>
      <c r="L3524" s="46" t="str">
        <f t="shared" si="3"/>
        <v/>
      </c>
      <c r="M3524" s="3" t="str">
        <f t="shared" si="4"/>
        <v/>
      </c>
      <c r="N3524" s="47"/>
    </row>
    <row r="3525" ht="15.75" customHeight="1">
      <c r="B3525" s="3" t="str">
        <f>IF('Prior Yr Data - copy here!'!D3530="","",'Prior Yr Data - copy here!'!D3530)</f>
        <v/>
      </c>
      <c r="C3525" s="3" t="str">
        <f>IF('Prior Yr Data - copy here!'!L3530="","",'Prior Yr Data - copy here!'!L3530)</f>
        <v/>
      </c>
      <c r="D3525" s="3" t="str">
        <f>IF('Prior Yr Data - copy here!'!M3530="","",'Prior Yr Data - copy here!'!M3530)</f>
        <v/>
      </c>
      <c r="E3525" s="46" t="str">
        <f t="shared" si="1"/>
        <v/>
      </c>
      <c r="F3525" s="3" t="str">
        <f t="shared" si="2"/>
        <v/>
      </c>
      <c r="G3525" s="47"/>
      <c r="H3525" s="3"/>
      <c r="I3525" s="3" t="str">
        <f>IF('Two Yrs Prior Data - copy here!'!D3530="","",'Two Yrs Prior Data - copy here!'!D3530)</f>
        <v/>
      </c>
      <c r="J3525" s="3" t="str">
        <f>IF('Two Yrs Prior Data - copy here!'!D3530="","",'Two Yrs Prior Data - copy here!'!L3530)</f>
        <v/>
      </c>
      <c r="K3525" s="3" t="str">
        <f>IF('Two Yrs Prior Data - copy here!'!D3530="","",'Two Yrs Prior Data - copy here!'!M3530)</f>
        <v/>
      </c>
      <c r="L3525" s="46" t="str">
        <f t="shared" si="3"/>
        <v/>
      </c>
      <c r="M3525" s="3" t="str">
        <f t="shared" si="4"/>
        <v/>
      </c>
      <c r="N3525" s="47"/>
    </row>
    <row r="3526" ht="15.75" customHeight="1">
      <c r="B3526" s="3" t="str">
        <f>IF('Prior Yr Data - copy here!'!D3531="","",'Prior Yr Data - copy here!'!D3531)</f>
        <v/>
      </c>
      <c r="C3526" s="3" t="str">
        <f>IF('Prior Yr Data - copy here!'!L3531="","",'Prior Yr Data - copy here!'!L3531)</f>
        <v/>
      </c>
      <c r="D3526" s="3" t="str">
        <f>IF('Prior Yr Data - copy here!'!M3531="","",'Prior Yr Data - copy here!'!M3531)</f>
        <v/>
      </c>
      <c r="E3526" s="46" t="str">
        <f t="shared" si="1"/>
        <v/>
      </c>
      <c r="F3526" s="3" t="str">
        <f t="shared" si="2"/>
        <v/>
      </c>
      <c r="G3526" s="47"/>
      <c r="H3526" s="3"/>
      <c r="I3526" s="3" t="str">
        <f>IF('Two Yrs Prior Data - copy here!'!D3531="","",'Two Yrs Prior Data - copy here!'!D3531)</f>
        <v/>
      </c>
      <c r="J3526" s="3" t="str">
        <f>IF('Two Yrs Prior Data - copy here!'!D3531="","",'Two Yrs Prior Data - copy here!'!L3531)</f>
        <v/>
      </c>
      <c r="K3526" s="3" t="str">
        <f>IF('Two Yrs Prior Data - copy here!'!D3531="","",'Two Yrs Prior Data - copy here!'!M3531)</f>
        <v/>
      </c>
      <c r="L3526" s="46" t="str">
        <f t="shared" si="3"/>
        <v/>
      </c>
      <c r="M3526" s="3" t="str">
        <f t="shared" si="4"/>
        <v/>
      </c>
      <c r="N3526" s="47"/>
    </row>
    <row r="3527" ht="15.75" customHeight="1">
      <c r="B3527" s="3" t="str">
        <f>IF('Prior Yr Data - copy here!'!D3532="","",'Prior Yr Data - copy here!'!D3532)</f>
        <v/>
      </c>
      <c r="C3527" s="3" t="str">
        <f>IF('Prior Yr Data - copy here!'!L3532="","",'Prior Yr Data - copy here!'!L3532)</f>
        <v/>
      </c>
      <c r="D3527" s="3" t="str">
        <f>IF('Prior Yr Data - copy here!'!M3532="","",'Prior Yr Data - copy here!'!M3532)</f>
        <v/>
      </c>
      <c r="E3527" s="46" t="str">
        <f t="shared" si="1"/>
        <v/>
      </c>
      <c r="F3527" s="3" t="str">
        <f t="shared" si="2"/>
        <v/>
      </c>
      <c r="G3527" s="47"/>
      <c r="H3527" s="3"/>
      <c r="I3527" s="3" t="str">
        <f>IF('Two Yrs Prior Data - copy here!'!D3532="","",'Two Yrs Prior Data - copy here!'!D3532)</f>
        <v/>
      </c>
      <c r="J3527" s="3" t="str">
        <f>IF('Two Yrs Prior Data - copy here!'!D3532="","",'Two Yrs Prior Data - copy here!'!L3532)</f>
        <v/>
      </c>
      <c r="K3527" s="3" t="str">
        <f>IF('Two Yrs Prior Data - copy here!'!D3532="","",'Two Yrs Prior Data - copy here!'!M3532)</f>
        <v/>
      </c>
      <c r="L3527" s="46" t="str">
        <f t="shared" si="3"/>
        <v/>
      </c>
      <c r="M3527" s="3" t="str">
        <f t="shared" si="4"/>
        <v/>
      </c>
      <c r="N3527" s="47"/>
    </row>
    <row r="3528" ht="15.75" customHeight="1">
      <c r="B3528" s="3" t="str">
        <f>IF('Prior Yr Data - copy here!'!D3533="","",'Prior Yr Data - copy here!'!D3533)</f>
        <v/>
      </c>
      <c r="C3528" s="3" t="str">
        <f>IF('Prior Yr Data - copy here!'!L3533="","",'Prior Yr Data - copy here!'!L3533)</f>
        <v/>
      </c>
      <c r="D3528" s="3" t="str">
        <f>IF('Prior Yr Data - copy here!'!M3533="","",'Prior Yr Data - copy here!'!M3533)</f>
        <v/>
      </c>
      <c r="E3528" s="46" t="str">
        <f t="shared" si="1"/>
        <v/>
      </c>
      <c r="F3528" s="3" t="str">
        <f t="shared" si="2"/>
        <v/>
      </c>
      <c r="G3528" s="47"/>
      <c r="H3528" s="3"/>
      <c r="I3528" s="3" t="str">
        <f>IF('Two Yrs Prior Data - copy here!'!D3533="","",'Two Yrs Prior Data - copy here!'!D3533)</f>
        <v/>
      </c>
      <c r="J3528" s="3" t="str">
        <f>IF('Two Yrs Prior Data - copy here!'!D3533="","",'Two Yrs Prior Data - copy here!'!L3533)</f>
        <v/>
      </c>
      <c r="K3528" s="3" t="str">
        <f>IF('Two Yrs Prior Data - copy here!'!D3533="","",'Two Yrs Prior Data - copy here!'!M3533)</f>
        <v/>
      </c>
      <c r="L3528" s="46" t="str">
        <f t="shared" si="3"/>
        <v/>
      </c>
      <c r="M3528" s="3" t="str">
        <f t="shared" si="4"/>
        <v/>
      </c>
      <c r="N3528" s="47"/>
    </row>
    <row r="3529" ht="15.75" customHeight="1">
      <c r="B3529" s="3" t="str">
        <f>IF('Prior Yr Data - copy here!'!D3534="","",'Prior Yr Data - copy here!'!D3534)</f>
        <v/>
      </c>
      <c r="C3529" s="3" t="str">
        <f>IF('Prior Yr Data - copy here!'!L3534="","",'Prior Yr Data - copy here!'!L3534)</f>
        <v/>
      </c>
      <c r="D3529" s="3" t="str">
        <f>IF('Prior Yr Data - copy here!'!M3534="","",'Prior Yr Data - copy here!'!M3534)</f>
        <v/>
      </c>
      <c r="E3529" s="46" t="str">
        <f t="shared" si="1"/>
        <v/>
      </c>
      <c r="F3529" s="3" t="str">
        <f t="shared" si="2"/>
        <v/>
      </c>
      <c r="G3529" s="47"/>
      <c r="H3529" s="3"/>
      <c r="I3529" s="3" t="str">
        <f>IF('Two Yrs Prior Data - copy here!'!D3534="","",'Two Yrs Prior Data - copy here!'!D3534)</f>
        <v/>
      </c>
      <c r="J3529" s="3" t="str">
        <f>IF('Two Yrs Prior Data - copy here!'!D3534="","",'Two Yrs Prior Data - copy here!'!L3534)</f>
        <v/>
      </c>
      <c r="K3529" s="3" t="str">
        <f>IF('Two Yrs Prior Data - copy here!'!D3534="","",'Two Yrs Prior Data - copy here!'!M3534)</f>
        <v/>
      </c>
      <c r="L3529" s="46" t="str">
        <f t="shared" si="3"/>
        <v/>
      </c>
      <c r="M3529" s="3" t="str">
        <f t="shared" si="4"/>
        <v/>
      </c>
      <c r="N3529" s="47"/>
    </row>
    <row r="3530" ht="15.75" customHeight="1">
      <c r="B3530" s="3" t="str">
        <f>IF('Prior Yr Data - copy here!'!D3535="","",'Prior Yr Data - copy here!'!D3535)</f>
        <v/>
      </c>
      <c r="C3530" s="3" t="str">
        <f>IF('Prior Yr Data - copy here!'!L3535="","",'Prior Yr Data - copy here!'!L3535)</f>
        <v/>
      </c>
      <c r="D3530" s="3" t="str">
        <f>IF('Prior Yr Data - copy here!'!M3535="","",'Prior Yr Data - copy here!'!M3535)</f>
        <v/>
      </c>
      <c r="E3530" s="46" t="str">
        <f t="shared" si="1"/>
        <v/>
      </c>
      <c r="F3530" s="3" t="str">
        <f t="shared" si="2"/>
        <v/>
      </c>
      <c r="G3530" s="47"/>
      <c r="H3530" s="3"/>
      <c r="I3530" s="3" t="str">
        <f>IF('Two Yrs Prior Data - copy here!'!D3535="","",'Two Yrs Prior Data - copy here!'!D3535)</f>
        <v/>
      </c>
      <c r="J3530" s="3" t="str">
        <f>IF('Two Yrs Prior Data - copy here!'!D3535="","",'Two Yrs Prior Data - copy here!'!L3535)</f>
        <v/>
      </c>
      <c r="K3530" s="3" t="str">
        <f>IF('Two Yrs Prior Data - copy here!'!D3535="","",'Two Yrs Prior Data - copy here!'!M3535)</f>
        <v/>
      </c>
      <c r="L3530" s="46" t="str">
        <f t="shared" si="3"/>
        <v/>
      </c>
      <c r="M3530" s="3" t="str">
        <f t="shared" si="4"/>
        <v/>
      </c>
      <c r="N3530" s="47"/>
    </row>
    <row r="3531" ht="15.75" customHeight="1">
      <c r="B3531" s="3" t="str">
        <f>IF('Prior Yr Data - copy here!'!D3536="","",'Prior Yr Data - copy here!'!D3536)</f>
        <v/>
      </c>
      <c r="C3531" s="3" t="str">
        <f>IF('Prior Yr Data - copy here!'!L3536="","",'Prior Yr Data - copy here!'!L3536)</f>
        <v/>
      </c>
      <c r="D3531" s="3" t="str">
        <f>IF('Prior Yr Data - copy here!'!M3536="","",'Prior Yr Data - copy here!'!M3536)</f>
        <v/>
      </c>
      <c r="E3531" s="46" t="str">
        <f t="shared" si="1"/>
        <v/>
      </c>
      <c r="F3531" s="3" t="str">
        <f t="shared" si="2"/>
        <v/>
      </c>
      <c r="G3531" s="47"/>
      <c r="H3531" s="3"/>
      <c r="I3531" s="3" t="str">
        <f>IF('Two Yrs Prior Data - copy here!'!D3536="","",'Two Yrs Prior Data - copy here!'!D3536)</f>
        <v/>
      </c>
      <c r="J3531" s="3" t="str">
        <f>IF('Two Yrs Prior Data - copy here!'!D3536="","",'Two Yrs Prior Data - copy here!'!L3536)</f>
        <v/>
      </c>
      <c r="K3531" s="3" t="str">
        <f>IF('Two Yrs Prior Data - copy here!'!D3536="","",'Two Yrs Prior Data - copy here!'!M3536)</f>
        <v/>
      </c>
      <c r="L3531" s="46" t="str">
        <f t="shared" si="3"/>
        <v/>
      </c>
      <c r="M3531" s="3" t="str">
        <f t="shared" si="4"/>
        <v/>
      </c>
      <c r="N3531" s="47"/>
    </row>
    <row r="3532" ht="15.75" customHeight="1">
      <c r="B3532" s="3" t="str">
        <f>IF('Prior Yr Data - copy here!'!D3537="","",'Prior Yr Data - copy here!'!D3537)</f>
        <v/>
      </c>
      <c r="C3532" s="3" t="str">
        <f>IF('Prior Yr Data - copy here!'!L3537="","",'Prior Yr Data - copy here!'!L3537)</f>
        <v/>
      </c>
      <c r="D3532" s="3" t="str">
        <f>IF('Prior Yr Data - copy here!'!M3537="","",'Prior Yr Data - copy here!'!M3537)</f>
        <v/>
      </c>
      <c r="E3532" s="46" t="str">
        <f t="shared" si="1"/>
        <v/>
      </c>
      <c r="F3532" s="3" t="str">
        <f t="shared" si="2"/>
        <v/>
      </c>
      <c r="G3532" s="47"/>
      <c r="H3532" s="3"/>
      <c r="I3532" s="3" t="str">
        <f>IF('Two Yrs Prior Data - copy here!'!D3537="","",'Two Yrs Prior Data - copy here!'!D3537)</f>
        <v/>
      </c>
      <c r="J3532" s="3" t="str">
        <f>IF('Two Yrs Prior Data - copy here!'!D3537="","",'Two Yrs Prior Data - copy here!'!L3537)</f>
        <v/>
      </c>
      <c r="K3532" s="3" t="str">
        <f>IF('Two Yrs Prior Data - copy here!'!D3537="","",'Two Yrs Prior Data - copy here!'!M3537)</f>
        <v/>
      </c>
      <c r="L3532" s="46" t="str">
        <f t="shared" si="3"/>
        <v/>
      </c>
      <c r="M3532" s="3" t="str">
        <f t="shared" si="4"/>
        <v/>
      </c>
      <c r="N3532" s="47"/>
    </row>
    <row r="3533" ht="15.75" customHeight="1">
      <c r="B3533" s="3" t="str">
        <f>IF('Prior Yr Data - copy here!'!D3538="","",'Prior Yr Data - copy here!'!D3538)</f>
        <v/>
      </c>
      <c r="C3533" s="3" t="str">
        <f>IF('Prior Yr Data - copy here!'!L3538="","",'Prior Yr Data - copy here!'!L3538)</f>
        <v/>
      </c>
      <c r="D3533" s="3" t="str">
        <f>IF('Prior Yr Data - copy here!'!M3538="","",'Prior Yr Data - copy here!'!M3538)</f>
        <v/>
      </c>
      <c r="E3533" s="46" t="str">
        <f t="shared" si="1"/>
        <v/>
      </c>
      <c r="F3533" s="3" t="str">
        <f t="shared" si="2"/>
        <v/>
      </c>
      <c r="G3533" s="47"/>
      <c r="H3533" s="3"/>
      <c r="I3533" s="3" t="str">
        <f>IF('Two Yrs Prior Data - copy here!'!D3538="","",'Two Yrs Prior Data - copy here!'!D3538)</f>
        <v/>
      </c>
      <c r="J3533" s="3" t="str">
        <f>IF('Two Yrs Prior Data - copy here!'!D3538="","",'Two Yrs Prior Data - copy here!'!L3538)</f>
        <v/>
      </c>
      <c r="K3533" s="3" t="str">
        <f>IF('Two Yrs Prior Data - copy here!'!D3538="","",'Two Yrs Prior Data - copy here!'!M3538)</f>
        <v/>
      </c>
      <c r="L3533" s="46" t="str">
        <f t="shared" si="3"/>
        <v/>
      </c>
      <c r="M3533" s="3" t="str">
        <f t="shared" si="4"/>
        <v/>
      </c>
      <c r="N3533" s="47"/>
    </row>
    <row r="3534" ht="15.75" customHeight="1">
      <c r="B3534" s="3" t="str">
        <f>IF('Prior Yr Data - copy here!'!D3539="","",'Prior Yr Data - copy here!'!D3539)</f>
        <v/>
      </c>
      <c r="C3534" s="3" t="str">
        <f>IF('Prior Yr Data - copy here!'!L3539="","",'Prior Yr Data - copy here!'!L3539)</f>
        <v/>
      </c>
      <c r="D3534" s="3" t="str">
        <f>IF('Prior Yr Data - copy here!'!M3539="","",'Prior Yr Data - copy here!'!M3539)</f>
        <v/>
      </c>
      <c r="E3534" s="46" t="str">
        <f t="shared" si="1"/>
        <v/>
      </c>
      <c r="F3534" s="3" t="str">
        <f t="shared" si="2"/>
        <v/>
      </c>
      <c r="G3534" s="47"/>
      <c r="H3534" s="3"/>
      <c r="I3534" s="3" t="str">
        <f>IF('Two Yrs Prior Data - copy here!'!D3539="","",'Two Yrs Prior Data - copy here!'!D3539)</f>
        <v/>
      </c>
      <c r="J3534" s="3" t="str">
        <f>IF('Two Yrs Prior Data - copy here!'!D3539="","",'Two Yrs Prior Data - copy here!'!L3539)</f>
        <v/>
      </c>
      <c r="K3534" s="3" t="str">
        <f>IF('Two Yrs Prior Data - copy here!'!D3539="","",'Two Yrs Prior Data - copy here!'!M3539)</f>
        <v/>
      </c>
      <c r="L3534" s="46" t="str">
        <f t="shared" si="3"/>
        <v/>
      </c>
      <c r="M3534" s="3" t="str">
        <f t="shared" si="4"/>
        <v/>
      </c>
      <c r="N3534" s="47"/>
    </row>
    <row r="3535" ht="15.75" customHeight="1">
      <c r="B3535" s="3" t="str">
        <f>IF('Prior Yr Data - copy here!'!D3540="","",'Prior Yr Data - copy here!'!D3540)</f>
        <v/>
      </c>
      <c r="C3535" s="3" t="str">
        <f>IF('Prior Yr Data - copy here!'!L3540="","",'Prior Yr Data - copy here!'!L3540)</f>
        <v/>
      </c>
      <c r="D3535" s="3" t="str">
        <f>IF('Prior Yr Data - copy here!'!M3540="","",'Prior Yr Data - copy here!'!M3540)</f>
        <v/>
      </c>
      <c r="E3535" s="46" t="str">
        <f t="shared" si="1"/>
        <v/>
      </c>
      <c r="F3535" s="3" t="str">
        <f t="shared" si="2"/>
        <v/>
      </c>
      <c r="G3535" s="47"/>
      <c r="H3535" s="3"/>
      <c r="I3535" s="3" t="str">
        <f>IF('Two Yrs Prior Data - copy here!'!D3540="","",'Two Yrs Prior Data - copy here!'!D3540)</f>
        <v/>
      </c>
      <c r="J3535" s="3" t="str">
        <f>IF('Two Yrs Prior Data - copy here!'!D3540="","",'Two Yrs Prior Data - copy here!'!L3540)</f>
        <v/>
      </c>
      <c r="K3535" s="3" t="str">
        <f>IF('Two Yrs Prior Data - copy here!'!D3540="","",'Two Yrs Prior Data - copy here!'!M3540)</f>
        <v/>
      </c>
      <c r="L3535" s="46" t="str">
        <f t="shared" si="3"/>
        <v/>
      </c>
      <c r="M3535" s="3" t="str">
        <f t="shared" si="4"/>
        <v/>
      </c>
      <c r="N3535" s="47"/>
    </row>
    <row r="3536" ht="15.75" customHeight="1">
      <c r="B3536" s="3" t="str">
        <f>IF('Prior Yr Data - copy here!'!D3541="","",'Prior Yr Data - copy here!'!D3541)</f>
        <v/>
      </c>
      <c r="C3536" s="3" t="str">
        <f>IF('Prior Yr Data - copy here!'!L3541="","",'Prior Yr Data - copy here!'!L3541)</f>
        <v/>
      </c>
      <c r="D3536" s="3" t="str">
        <f>IF('Prior Yr Data - copy here!'!M3541="","",'Prior Yr Data - copy here!'!M3541)</f>
        <v/>
      </c>
      <c r="E3536" s="46" t="str">
        <f t="shared" si="1"/>
        <v/>
      </c>
      <c r="F3536" s="3" t="str">
        <f t="shared" si="2"/>
        <v/>
      </c>
      <c r="G3536" s="47"/>
      <c r="H3536" s="3"/>
      <c r="I3536" s="3" t="str">
        <f>IF('Two Yrs Prior Data - copy here!'!D3541="","",'Two Yrs Prior Data - copy here!'!D3541)</f>
        <v/>
      </c>
      <c r="J3536" s="3" t="str">
        <f>IF('Two Yrs Prior Data - copy here!'!D3541="","",'Two Yrs Prior Data - copy here!'!L3541)</f>
        <v/>
      </c>
      <c r="K3536" s="3" t="str">
        <f>IF('Two Yrs Prior Data - copy here!'!D3541="","",'Two Yrs Prior Data - copy here!'!M3541)</f>
        <v/>
      </c>
      <c r="L3536" s="46" t="str">
        <f t="shared" si="3"/>
        <v/>
      </c>
      <c r="M3536" s="3" t="str">
        <f t="shared" si="4"/>
        <v/>
      </c>
      <c r="N3536" s="47"/>
    </row>
    <row r="3537" ht="15.75" customHeight="1">
      <c r="B3537" s="3" t="str">
        <f>IF('Prior Yr Data - copy here!'!D3542="","",'Prior Yr Data - copy here!'!D3542)</f>
        <v/>
      </c>
      <c r="C3537" s="3" t="str">
        <f>IF('Prior Yr Data - copy here!'!L3542="","",'Prior Yr Data - copy here!'!L3542)</f>
        <v/>
      </c>
      <c r="D3537" s="3" t="str">
        <f>IF('Prior Yr Data - copy here!'!M3542="","",'Prior Yr Data - copy here!'!M3542)</f>
        <v/>
      </c>
      <c r="E3537" s="46" t="str">
        <f t="shared" si="1"/>
        <v/>
      </c>
      <c r="F3537" s="3" t="str">
        <f t="shared" si="2"/>
        <v/>
      </c>
      <c r="G3537" s="47"/>
      <c r="H3537" s="3"/>
      <c r="I3537" s="3" t="str">
        <f>IF('Two Yrs Prior Data - copy here!'!D3542="","",'Two Yrs Prior Data - copy here!'!D3542)</f>
        <v/>
      </c>
      <c r="J3537" s="3" t="str">
        <f>IF('Two Yrs Prior Data - copy here!'!D3542="","",'Two Yrs Prior Data - copy here!'!L3542)</f>
        <v/>
      </c>
      <c r="K3537" s="3" t="str">
        <f>IF('Two Yrs Prior Data - copy here!'!D3542="","",'Two Yrs Prior Data - copy here!'!M3542)</f>
        <v/>
      </c>
      <c r="L3537" s="46" t="str">
        <f t="shared" si="3"/>
        <v/>
      </c>
      <c r="M3537" s="3" t="str">
        <f t="shared" si="4"/>
        <v/>
      </c>
      <c r="N3537" s="47"/>
    </row>
    <row r="3538" ht="15.75" customHeight="1">
      <c r="B3538" s="3" t="str">
        <f>IF('Prior Yr Data - copy here!'!D3543="","",'Prior Yr Data - copy here!'!D3543)</f>
        <v/>
      </c>
      <c r="C3538" s="3" t="str">
        <f>IF('Prior Yr Data - copy here!'!L3543="","",'Prior Yr Data - copy here!'!L3543)</f>
        <v/>
      </c>
      <c r="D3538" s="3" t="str">
        <f>IF('Prior Yr Data - copy here!'!M3543="","",'Prior Yr Data - copy here!'!M3543)</f>
        <v/>
      </c>
      <c r="E3538" s="46" t="str">
        <f t="shared" si="1"/>
        <v/>
      </c>
      <c r="F3538" s="3" t="str">
        <f t="shared" si="2"/>
        <v/>
      </c>
      <c r="G3538" s="47"/>
      <c r="H3538" s="3"/>
      <c r="I3538" s="3" t="str">
        <f>IF('Two Yrs Prior Data - copy here!'!D3543="","",'Two Yrs Prior Data - copy here!'!D3543)</f>
        <v/>
      </c>
      <c r="J3538" s="3" t="str">
        <f>IF('Two Yrs Prior Data - copy here!'!D3543="","",'Two Yrs Prior Data - copy here!'!L3543)</f>
        <v/>
      </c>
      <c r="K3538" s="3" t="str">
        <f>IF('Two Yrs Prior Data - copy here!'!D3543="","",'Two Yrs Prior Data - copy here!'!M3543)</f>
        <v/>
      </c>
      <c r="L3538" s="46" t="str">
        <f t="shared" si="3"/>
        <v/>
      </c>
      <c r="M3538" s="3" t="str">
        <f t="shared" si="4"/>
        <v/>
      </c>
      <c r="N3538" s="47"/>
    </row>
    <row r="3539" ht="15.75" customHeight="1">
      <c r="B3539" s="3" t="str">
        <f>IF('Prior Yr Data - copy here!'!D3544="","",'Prior Yr Data - copy here!'!D3544)</f>
        <v/>
      </c>
      <c r="C3539" s="3" t="str">
        <f>IF('Prior Yr Data - copy here!'!L3544="","",'Prior Yr Data - copy here!'!L3544)</f>
        <v/>
      </c>
      <c r="D3539" s="3" t="str">
        <f>IF('Prior Yr Data - copy here!'!M3544="","",'Prior Yr Data - copy here!'!M3544)</f>
        <v/>
      </c>
      <c r="E3539" s="46" t="str">
        <f t="shared" si="1"/>
        <v/>
      </c>
      <c r="F3539" s="3" t="str">
        <f t="shared" si="2"/>
        <v/>
      </c>
      <c r="G3539" s="47"/>
      <c r="H3539" s="3"/>
      <c r="I3539" s="3" t="str">
        <f>IF('Two Yrs Prior Data - copy here!'!D3544="","",'Two Yrs Prior Data - copy here!'!D3544)</f>
        <v/>
      </c>
      <c r="J3539" s="3" t="str">
        <f>IF('Two Yrs Prior Data - copy here!'!D3544="","",'Two Yrs Prior Data - copy here!'!L3544)</f>
        <v/>
      </c>
      <c r="K3539" s="3" t="str">
        <f>IF('Two Yrs Prior Data - copy here!'!D3544="","",'Two Yrs Prior Data - copy here!'!M3544)</f>
        <v/>
      </c>
      <c r="L3539" s="46" t="str">
        <f t="shared" si="3"/>
        <v/>
      </c>
      <c r="M3539" s="3" t="str">
        <f t="shared" si="4"/>
        <v/>
      </c>
      <c r="N3539" s="47"/>
    </row>
    <row r="3540" ht="15.75" customHeight="1">
      <c r="B3540" s="3" t="str">
        <f>IF('Prior Yr Data - copy here!'!D3545="","",'Prior Yr Data - copy here!'!D3545)</f>
        <v/>
      </c>
      <c r="C3540" s="3" t="str">
        <f>IF('Prior Yr Data - copy here!'!L3545="","",'Prior Yr Data - copy here!'!L3545)</f>
        <v/>
      </c>
      <c r="D3540" s="3" t="str">
        <f>IF('Prior Yr Data - copy here!'!M3545="","",'Prior Yr Data - copy here!'!M3545)</f>
        <v/>
      </c>
      <c r="E3540" s="46" t="str">
        <f t="shared" si="1"/>
        <v/>
      </c>
      <c r="F3540" s="3" t="str">
        <f t="shared" si="2"/>
        <v/>
      </c>
      <c r="G3540" s="47"/>
      <c r="H3540" s="3"/>
      <c r="I3540" s="3" t="str">
        <f>IF('Two Yrs Prior Data - copy here!'!D3545="","",'Two Yrs Prior Data - copy here!'!D3545)</f>
        <v/>
      </c>
      <c r="J3540" s="3" t="str">
        <f>IF('Two Yrs Prior Data - copy here!'!D3545="","",'Two Yrs Prior Data - copy here!'!L3545)</f>
        <v/>
      </c>
      <c r="K3540" s="3" t="str">
        <f>IF('Two Yrs Prior Data - copy here!'!D3545="","",'Two Yrs Prior Data - copy here!'!M3545)</f>
        <v/>
      </c>
      <c r="L3540" s="46" t="str">
        <f t="shared" si="3"/>
        <v/>
      </c>
      <c r="M3540" s="3" t="str">
        <f t="shared" si="4"/>
        <v/>
      </c>
      <c r="N3540" s="47"/>
    </row>
    <row r="3541" ht="15.75" customHeight="1">
      <c r="B3541" s="3" t="str">
        <f>IF('Prior Yr Data - copy here!'!D3546="","",'Prior Yr Data - copy here!'!D3546)</f>
        <v/>
      </c>
      <c r="C3541" s="3" t="str">
        <f>IF('Prior Yr Data - copy here!'!L3546="","",'Prior Yr Data - copy here!'!L3546)</f>
        <v/>
      </c>
      <c r="D3541" s="3" t="str">
        <f>IF('Prior Yr Data - copy here!'!M3546="","",'Prior Yr Data - copy here!'!M3546)</f>
        <v/>
      </c>
      <c r="E3541" s="46" t="str">
        <f t="shared" si="1"/>
        <v/>
      </c>
      <c r="F3541" s="3" t="str">
        <f t="shared" si="2"/>
        <v/>
      </c>
      <c r="G3541" s="47"/>
      <c r="H3541" s="3"/>
      <c r="I3541" s="3" t="str">
        <f>IF('Two Yrs Prior Data - copy here!'!D3546="","",'Two Yrs Prior Data - copy here!'!D3546)</f>
        <v/>
      </c>
      <c r="J3541" s="3" t="str">
        <f>IF('Two Yrs Prior Data - copy here!'!D3546="","",'Two Yrs Prior Data - copy here!'!L3546)</f>
        <v/>
      </c>
      <c r="K3541" s="3" t="str">
        <f>IF('Two Yrs Prior Data - copy here!'!D3546="","",'Two Yrs Prior Data - copy here!'!M3546)</f>
        <v/>
      </c>
      <c r="L3541" s="46" t="str">
        <f t="shared" si="3"/>
        <v/>
      </c>
      <c r="M3541" s="3" t="str">
        <f t="shared" si="4"/>
        <v/>
      </c>
      <c r="N3541" s="47"/>
    </row>
    <row r="3542" ht="15.75" customHeight="1">
      <c r="B3542" s="3" t="str">
        <f>IF('Prior Yr Data - copy here!'!D3547="","",'Prior Yr Data - copy here!'!D3547)</f>
        <v/>
      </c>
      <c r="C3542" s="3" t="str">
        <f>IF('Prior Yr Data - copy here!'!L3547="","",'Prior Yr Data - copy here!'!L3547)</f>
        <v/>
      </c>
      <c r="D3542" s="3" t="str">
        <f>IF('Prior Yr Data - copy here!'!M3547="","",'Prior Yr Data - copy here!'!M3547)</f>
        <v/>
      </c>
      <c r="E3542" s="46" t="str">
        <f t="shared" si="1"/>
        <v/>
      </c>
      <c r="F3542" s="3" t="str">
        <f t="shared" si="2"/>
        <v/>
      </c>
      <c r="G3542" s="47"/>
      <c r="H3542" s="3"/>
      <c r="I3542" s="3" t="str">
        <f>IF('Two Yrs Prior Data - copy here!'!D3547="","",'Two Yrs Prior Data - copy here!'!D3547)</f>
        <v/>
      </c>
      <c r="J3542" s="3" t="str">
        <f>IF('Two Yrs Prior Data - copy here!'!D3547="","",'Two Yrs Prior Data - copy here!'!L3547)</f>
        <v/>
      </c>
      <c r="K3542" s="3" t="str">
        <f>IF('Two Yrs Prior Data - copy here!'!D3547="","",'Two Yrs Prior Data - copy here!'!M3547)</f>
        <v/>
      </c>
      <c r="L3542" s="46" t="str">
        <f t="shared" si="3"/>
        <v/>
      </c>
      <c r="M3542" s="3" t="str">
        <f t="shared" si="4"/>
        <v/>
      </c>
      <c r="N3542" s="47"/>
    </row>
    <row r="3543" ht="15.75" customHeight="1">
      <c r="B3543" s="3" t="str">
        <f>IF('Prior Yr Data - copy here!'!D3548="","",'Prior Yr Data - copy here!'!D3548)</f>
        <v/>
      </c>
      <c r="C3543" s="3" t="str">
        <f>IF('Prior Yr Data - copy here!'!L3548="","",'Prior Yr Data - copy here!'!L3548)</f>
        <v/>
      </c>
      <c r="D3543" s="3" t="str">
        <f>IF('Prior Yr Data - copy here!'!M3548="","",'Prior Yr Data - copy here!'!M3548)</f>
        <v/>
      </c>
      <c r="E3543" s="46" t="str">
        <f t="shared" si="1"/>
        <v/>
      </c>
      <c r="F3543" s="3" t="str">
        <f t="shared" si="2"/>
        <v/>
      </c>
      <c r="G3543" s="47"/>
      <c r="H3543" s="3"/>
      <c r="I3543" s="3" t="str">
        <f>IF('Two Yrs Prior Data - copy here!'!D3548="","",'Two Yrs Prior Data - copy here!'!D3548)</f>
        <v/>
      </c>
      <c r="J3543" s="3" t="str">
        <f>IF('Two Yrs Prior Data - copy here!'!D3548="","",'Two Yrs Prior Data - copy here!'!L3548)</f>
        <v/>
      </c>
      <c r="K3543" s="3" t="str">
        <f>IF('Two Yrs Prior Data - copy here!'!D3548="","",'Two Yrs Prior Data - copy here!'!M3548)</f>
        <v/>
      </c>
      <c r="L3543" s="46" t="str">
        <f t="shared" si="3"/>
        <v/>
      </c>
      <c r="M3543" s="3" t="str">
        <f t="shared" si="4"/>
        <v/>
      </c>
      <c r="N3543" s="47"/>
    </row>
    <row r="3544" ht="15.75" customHeight="1">
      <c r="B3544" s="3" t="str">
        <f>IF('Prior Yr Data - copy here!'!D3549="","",'Prior Yr Data - copy here!'!D3549)</f>
        <v/>
      </c>
      <c r="C3544" s="3" t="str">
        <f>IF('Prior Yr Data - copy here!'!L3549="","",'Prior Yr Data - copy here!'!L3549)</f>
        <v/>
      </c>
      <c r="D3544" s="3" t="str">
        <f>IF('Prior Yr Data - copy here!'!M3549="","",'Prior Yr Data - copy here!'!M3549)</f>
        <v/>
      </c>
      <c r="E3544" s="46" t="str">
        <f t="shared" si="1"/>
        <v/>
      </c>
      <c r="F3544" s="3" t="str">
        <f t="shared" si="2"/>
        <v/>
      </c>
      <c r="G3544" s="47"/>
      <c r="H3544" s="3"/>
      <c r="I3544" s="3" t="str">
        <f>IF('Two Yrs Prior Data - copy here!'!D3549="","",'Two Yrs Prior Data - copy here!'!D3549)</f>
        <v/>
      </c>
      <c r="J3544" s="3" t="str">
        <f>IF('Two Yrs Prior Data - copy here!'!D3549="","",'Two Yrs Prior Data - copy here!'!L3549)</f>
        <v/>
      </c>
      <c r="K3544" s="3" t="str">
        <f>IF('Two Yrs Prior Data - copy here!'!D3549="","",'Two Yrs Prior Data - copy here!'!M3549)</f>
        <v/>
      </c>
      <c r="L3544" s="46" t="str">
        <f t="shared" si="3"/>
        <v/>
      </c>
      <c r="M3544" s="3" t="str">
        <f t="shared" si="4"/>
        <v/>
      </c>
      <c r="N3544" s="47"/>
    </row>
    <row r="3545" ht="15.75" customHeight="1">
      <c r="B3545" s="3" t="str">
        <f>IF('Prior Yr Data - copy here!'!D3550="","",'Prior Yr Data - copy here!'!D3550)</f>
        <v/>
      </c>
      <c r="C3545" s="3" t="str">
        <f>IF('Prior Yr Data - copy here!'!L3550="","",'Prior Yr Data - copy here!'!L3550)</f>
        <v/>
      </c>
      <c r="D3545" s="3" t="str">
        <f>IF('Prior Yr Data - copy here!'!M3550="","",'Prior Yr Data - copy here!'!M3550)</f>
        <v/>
      </c>
      <c r="E3545" s="46" t="str">
        <f t="shared" si="1"/>
        <v/>
      </c>
      <c r="F3545" s="3" t="str">
        <f t="shared" si="2"/>
        <v/>
      </c>
      <c r="G3545" s="47"/>
      <c r="H3545" s="3"/>
      <c r="I3545" s="3" t="str">
        <f>IF('Two Yrs Prior Data - copy here!'!D3550="","",'Two Yrs Prior Data - copy here!'!D3550)</f>
        <v/>
      </c>
      <c r="J3545" s="3" t="str">
        <f>IF('Two Yrs Prior Data - copy here!'!D3550="","",'Two Yrs Prior Data - copy here!'!L3550)</f>
        <v/>
      </c>
      <c r="K3545" s="3" t="str">
        <f>IF('Two Yrs Prior Data - copy here!'!D3550="","",'Two Yrs Prior Data - copy here!'!M3550)</f>
        <v/>
      </c>
      <c r="L3545" s="46" t="str">
        <f t="shared" si="3"/>
        <v/>
      </c>
      <c r="M3545" s="3" t="str">
        <f t="shared" si="4"/>
        <v/>
      </c>
      <c r="N3545" s="47"/>
    </row>
    <row r="3546" ht="15.75" customHeight="1">
      <c r="B3546" s="3" t="str">
        <f>IF('Prior Yr Data - copy here!'!D3551="","",'Prior Yr Data - copy here!'!D3551)</f>
        <v/>
      </c>
      <c r="C3546" s="3" t="str">
        <f>IF('Prior Yr Data - copy here!'!L3551="","",'Prior Yr Data - copy here!'!L3551)</f>
        <v/>
      </c>
      <c r="D3546" s="3" t="str">
        <f>IF('Prior Yr Data - copy here!'!M3551="","",'Prior Yr Data - copy here!'!M3551)</f>
        <v/>
      </c>
      <c r="E3546" s="46" t="str">
        <f t="shared" si="1"/>
        <v/>
      </c>
      <c r="F3546" s="3" t="str">
        <f t="shared" si="2"/>
        <v/>
      </c>
      <c r="G3546" s="47"/>
      <c r="H3546" s="3"/>
      <c r="I3546" s="3" t="str">
        <f>IF('Two Yrs Prior Data - copy here!'!D3551="","",'Two Yrs Prior Data - copy here!'!D3551)</f>
        <v/>
      </c>
      <c r="J3546" s="3" t="str">
        <f>IF('Two Yrs Prior Data - copy here!'!D3551="","",'Two Yrs Prior Data - copy here!'!L3551)</f>
        <v/>
      </c>
      <c r="K3546" s="3" t="str">
        <f>IF('Two Yrs Prior Data - copy here!'!D3551="","",'Two Yrs Prior Data - copy here!'!M3551)</f>
        <v/>
      </c>
      <c r="L3546" s="46" t="str">
        <f t="shared" si="3"/>
        <v/>
      </c>
      <c r="M3546" s="3" t="str">
        <f t="shared" si="4"/>
        <v/>
      </c>
      <c r="N3546" s="47"/>
    </row>
    <row r="3547" ht="15.75" customHeight="1">
      <c r="B3547" s="3" t="str">
        <f>IF('Prior Yr Data - copy here!'!D3552="","",'Prior Yr Data - copy here!'!D3552)</f>
        <v/>
      </c>
      <c r="C3547" s="3" t="str">
        <f>IF('Prior Yr Data - copy here!'!L3552="","",'Prior Yr Data - copy here!'!L3552)</f>
        <v/>
      </c>
      <c r="D3547" s="3" t="str">
        <f>IF('Prior Yr Data - copy here!'!M3552="","",'Prior Yr Data - copy here!'!M3552)</f>
        <v/>
      </c>
      <c r="E3547" s="46" t="str">
        <f t="shared" si="1"/>
        <v/>
      </c>
      <c r="F3547" s="3" t="str">
        <f t="shared" si="2"/>
        <v/>
      </c>
      <c r="G3547" s="47"/>
      <c r="H3547" s="3"/>
      <c r="I3547" s="3" t="str">
        <f>IF('Two Yrs Prior Data - copy here!'!D3552="","",'Two Yrs Prior Data - copy here!'!D3552)</f>
        <v/>
      </c>
      <c r="J3547" s="3" t="str">
        <f>IF('Two Yrs Prior Data - copy here!'!D3552="","",'Two Yrs Prior Data - copy here!'!L3552)</f>
        <v/>
      </c>
      <c r="K3547" s="3" t="str">
        <f>IF('Two Yrs Prior Data - copy here!'!D3552="","",'Two Yrs Prior Data - copy here!'!M3552)</f>
        <v/>
      </c>
      <c r="L3547" s="46" t="str">
        <f t="shared" si="3"/>
        <v/>
      </c>
      <c r="M3547" s="3" t="str">
        <f t="shared" si="4"/>
        <v/>
      </c>
      <c r="N3547" s="47"/>
    </row>
    <row r="3548" ht="15.75" customHeight="1">
      <c r="B3548" s="3" t="str">
        <f>IF('Prior Yr Data - copy here!'!D3553="","",'Prior Yr Data - copy here!'!D3553)</f>
        <v/>
      </c>
      <c r="C3548" s="3" t="str">
        <f>IF('Prior Yr Data - copy here!'!L3553="","",'Prior Yr Data - copy here!'!L3553)</f>
        <v/>
      </c>
      <c r="D3548" s="3" t="str">
        <f>IF('Prior Yr Data - copy here!'!M3553="","",'Prior Yr Data - copy here!'!M3553)</f>
        <v/>
      </c>
      <c r="E3548" s="46" t="str">
        <f t="shared" si="1"/>
        <v/>
      </c>
      <c r="F3548" s="3" t="str">
        <f t="shared" si="2"/>
        <v/>
      </c>
      <c r="G3548" s="47"/>
      <c r="H3548" s="3"/>
      <c r="I3548" s="3" t="str">
        <f>IF('Two Yrs Prior Data - copy here!'!D3553="","",'Two Yrs Prior Data - copy here!'!D3553)</f>
        <v/>
      </c>
      <c r="J3548" s="3" t="str">
        <f>IF('Two Yrs Prior Data - copy here!'!D3553="","",'Two Yrs Prior Data - copy here!'!L3553)</f>
        <v/>
      </c>
      <c r="K3548" s="3" t="str">
        <f>IF('Two Yrs Prior Data - copy here!'!D3553="","",'Two Yrs Prior Data - copy here!'!M3553)</f>
        <v/>
      </c>
      <c r="L3548" s="46" t="str">
        <f t="shared" si="3"/>
        <v/>
      </c>
      <c r="M3548" s="3" t="str">
        <f t="shared" si="4"/>
        <v/>
      </c>
      <c r="N3548" s="47"/>
    </row>
    <row r="3549" ht="15.75" customHeight="1">
      <c r="B3549" s="3" t="str">
        <f>IF('Prior Yr Data - copy here!'!D3554="","",'Prior Yr Data - copy here!'!D3554)</f>
        <v/>
      </c>
      <c r="C3549" s="3" t="str">
        <f>IF('Prior Yr Data - copy here!'!L3554="","",'Prior Yr Data - copy here!'!L3554)</f>
        <v/>
      </c>
      <c r="D3549" s="3" t="str">
        <f>IF('Prior Yr Data - copy here!'!M3554="","",'Prior Yr Data - copy here!'!M3554)</f>
        <v/>
      </c>
      <c r="E3549" s="46" t="str">
        <f t="shared" si="1"/>
        <v/>
      </c>
      <c r="F3549" s="3" t="str">
        <f t="shared" si="2"/>
        <v/>
      </c>
      <c r="G3549" s="47"/>
      <c r="H3549" s="3"/>
      <c r="I3549" s="3" t="str">
        <f>IF('Two Yrs Prior Data - copy here!'!D3554="","",'Two Yrs Prior Data - copy here!'!D3554)</f>
        <v/>
      </c>
      <c r="J3549" s="3" t="str">
        <f>IF('Two Yrs Prior Data - copy here!'!D3554="","",'Two Yrs Prior Data - copy here!'!L3554)</f>
        <v/>
      </c>
      <c r="K3549" s="3" t="str">
        <f>IF('Two Yrs Prior Data - copy here!'!D3554="","",'Two Yrs Prior Data - copy here!'!M3554)</f>
        <v/>
      </c>
      <c r="L3549" s="46" t="str">
        <f t="shared" si="3"/>
        <v/>
      </c>
      <c r="M3549" s="3" t="str">
        <f t="shared" si="4"/>
        <v/>
      </c>
      <c r="N3549" s="47"/>
    </row>
    <row r="3550" ht="15.75" customHeight="1">
      <c r="B3550" s="3" t="str">
        <f>IF('Prior Yr Data - copy here!'!D3555="","",'Prior Yr Data - copy here!'!D3555)</f>
        <v/>
      </c>
      <c r="C3550" s="3" t="str">
        <f>IF('Prior Yr Data - copy here!'!L3555="","",'Prior Yr Data - copy here!'!L3555)</f>
        <v/>
      </c>
      <c r="D3550" s="3" t="str">
        <f>IF('Prior Yr Data - copy here!'!M3555="","",'Prior Yr Data - copy here!'!M3555)</f>
        <v/>
      </c>
      <c r="E3550" s="46" t="str">
        <f t="shared" si="1"/>
        <v/>
      </c>
      <c r="F3550" s="3" t="str">
        <f t="shared" si="2"/>
        <v/>
      </c>
      <c r="G3550" s="47"/>
      <c r="H3550" s="3"/>
      <c r="I3550" s="3" t="str">
        <f>IF('Two Yrs Prior Data - copy here!'!D3555="","",'Two Yrs Prior Data - copy here!'!D3555)</f>
        <v/>
      </c>
      <c r="J3550" s="3" t="str">
        <f>IF('Two Yrs Prior Data - copy here!'!D3555="","",'Two Yrs Prior Data - copy here!'!L3555)</f>
        <v/>
      </c>
      <c r="K3550" s="3" t="str">
        <f>IF('Two Yrs Prior Data - copy here!'!D3555="","",'Two Yrs Prior Data - copy here!'!M3555)</f>
        <v/>
      </c>
      <c r="L3550" s="46" t="str">
        <f t="shared" si="3"/>
        <v/>
      </c>
      <c r="M3550" s="3" t="str">
        <f t="shared" si="4"/>
        <v/>
      </c>
      <c r="N3550" s="47"/>
    </row>
    <row r="3551" ht="15.75" customHeight="1">
      <c r="B3551" s="3" t="str">
        <f>IF('Prior Yr Data - copy here!'!D3556="","",'Prior Yr Data - copy here!'!D3556)</f>
        <v/>
      </c>
      <c r="C3551" s="3" t="str">
        <f>IF('Prior Yr Data - copy here!'!L3556="","",'Prior Yr Data - copy here!'!L3556)</f>
        <v/>
      </c>
      <c r="D3551" s="3" t="str">
        <f>IF('Prior Yr Data - copy here!'!M3556="","",'Prior Yr Data - copy here!'!M3556)</f>
        <v/>
      </c>
      <c r="E3551" s="46" t="str">
        <f t="shared" si="1"/>
        <v/>
      </c>
      <c r="F3551" s="3" t="str">
        <f t="shared" si="2"/>
        <v/>
      </c>
      <c r="G3551" s="47"/>
      <c r="H3551" s="3"/>
      <c r="I3551" s="3" t="str">
        <f>IF('Two Yrs Prior Data - copy here!'!D3556="","",'Two Yrs Prior Data - copy here!'!D3556)</f>
        <v/>
      </c>
      <c r="J3551" s="3" t="str">
        <f>IF('Two Yrs Prior Data - copy here!'!D3556="","",'Two Yrs Prior Data - copy here!'!L3556)</f>
        <v/>
      </c>
      <c r="K3551" s="3" t="str">
        <f>IF('Two Yrs Prior Data - copy here!'!D3556="","",'Two Yrs Prior Data - copy here!'!M3556)</f>
        <v/>
      </c>
      <c r="L3551" s="46" t="str">
        <f t="shared" si="3"/>
        <v/>
      </c>
      <c r="M3551" s="3" t="str">
        <f t="shared" si="4"/>
        <v/>
      </c>
      <c r="N3551" s="47"/>
    </row>
    <row r="3552" ht="15.75" customHeight="1">
      <c r="B3552" s="3" t="str">
        <f>IF('Prior Yr Data - copy here!'!D3557="","",'Prior Yr Data - copy here!'!D3557)</f>
        <v/>
      </c>
      <c r="C3552" s="3" t="str">
        <f>IF('Prior Yr Data - copy here!'!L3557="","",'Prior Yr Data - copy here!'!L3557)</f>
        <v/>
      </c>
      <c r="D3552" s="3" t="str">
        <f>IF('Prior Yr Data - copy here!'!M3557="","",'Prior Yr Data - copy here!'!M3557)</f>
        <v/>
      </c>
      <c r="E3552" s="46" t="str">
        <f t="shared" si="1"/>
        <v/>
      </c>
      <c r="F3552" s="3" t="str">
        <f t="shared" si="2"/>
        <v/>
      </c>
      <c r="G3552" s="47"/>
      <c r="H3552" s="3"/>
      <c r="I3552" s="3" t="str">
        <f>IF('Two Yrs Prior Data - copy here!'!D3557="","",'Two Yrs Prior Data - copy here!'!D3557)</f>
        <v/>
      </c>
      <c r="J3552" s="3" t="str">
        <f>IF('Two Yrs Prior Data - copy here!'!D3557="","",'Two Yrs Prior Data - copy here!'!L3557)</f>
        <v/>
      </c>
      <c r="K3552" s="3" t="str">
        <f>IF('Two Yrs Prior Data - copy here!'!D3557="","",'Two Yrs Prior Data - copy here!'!M3557)</f>
        <v/>
      </c>
      <c r="L3552" s="46" t="str">
        <f t="shared" si="3"/>
        <v/>
      </c>
      <c r="M3552" s="3" t="str">
        <f t="shared" si="4"/>
        <v/>
      </c>
      <c r="N3552" s="47"/>
    </row>
    <row r="3553" ht="15.75" customHeight="1">
      <c r="B3553" s="3" t="str">
        <f>IF('Prior Yr Data - copy here!'!D3558="","",'Prior Yr Data - copy here!'!D3558)</f>
        <v/>
      </c>
      <c r="C3553" s="3" t="str">
        <f>IF('Prior Yr Data - copy here!'!L3558="","",'Prior Yr Data - copy here!'!L3558)</f>
        <v/>
      </c>
      <c r="D3553" s="3" t="str">
        <f>IF('Prior Yr Data - copy here!'!M3558="","",'Prior Yr Data - copy here!'!M3558)</f>
        <v/>
      </c>
      <c r="E3553" s="46" t="str">
        <f t="shared" si="1"/>
        <v/>
      </c>
      <c r="F3553" s="3" t="str">
        <f t="shared" si="2"/>
        <v/>
      </c>
      <c r="G3553" s="47"/>
      <c r="H3553" s="3"/>
      <c r="I3553" s="3" t="str">
        <f>IF('Two Yrs Prior Data - copy here!'!D3558="","",'Two Yrs Prior Data - copy here!'!D3558)</f>
        <v/>
      </c>
      <c r="J3553" s="3" t="str">
        <f>IF('Two Yrs Prior Data - copy here!'!D3558="","",'Two Yrs Prior Data - copy here!'!L3558)</f>
        <v/>
      </c>
      <c r="K3553" s="3" t="str">
        <f>IF('Two Yrs Prior Data - copy here!'!D3558="","",'Two Yrs Prior Data - copy here!'!M3558)</f>
        <v/>
      </c>
      <c r="L3553" s="46" t="str">
        <f t="shared" si="3"/>
        <v/>
      </c>
      <c r="M3553" s="3" t="str">
        <f t="shared" si="4"/>
        <v/>
      </c>
      <c r="N3553" s="47"/>
    </row>
    <row r="3554" ht="15.75" customHeight="1">
      <c r="B3554" s="3" t="str">
        <f>IF('Prior Yr Data - copy here!'!D3559="","",'Prior Yr Data - copy here!'!D3559)</f>
        <v/>
      </c>
      <c r="C3554" s="3" t="str">
        <f>IF('Prior Yr Data - copy here!'!L3559="","",'Prior Yr Data - copy here!'!L3559)</f>
        <v/>
      </c>
      <c r="D3554" s="3" t="str">
        <f>IF('Prior Yr Data - copy here!'!M3559="","",'Prior Yr Data - copy here!'!M3559)</f>
        <v/>
      </c>
      <c r="E3554" s="46" t="str">
        <f t="shared" si="1"/>
        <v/>
      </c>
      <c r="F3554" s="3" t="str">
        <f t="shared" si="2"/>
        <v/>
      </c>
      <c r="G3554" s="47"/>
      <c r="H3554" s="3"/>
      <c r="I3554" s="3" t="str">
        <f>IF('Two Yrs Prior Data - copy here!'!D3559="","",'Two Yrs Prior Data - copy here!'!D3559)</f>
        <v/>
      </c>
      <c r="J3554" s="3" t="str">
        <f>IF('Two Yrs Prior Data - copy here!'!D3559="","",'Two Yrs Prior Data - copy here!'!L3559)</f>
        <v/>
      </c>
      <c r="K3554" s="3" t="str">
        <f>IF('Two Yrs Prior Data - copy here!'!D3559="","",'Two Yrs Prior Data - copy here!'!M3559)</f>
        <v/>
      </c>
      <c r="L3554" s="46" t="str">
        <f t="shared" si="3"/>
        <v/>
      </c>
      <c r="M3554" s="3" t="str">
        <f t="shared" si="4"/>
        <v/>
      </c>
      <c r="N3554" s="47"/>
    </row>
    <row r="3555" ht="15.75" customHeight="1">
      <c r="B3555" s="3" t="str">
        <f>IF('Prior Yr Data - copy here!'!D3560="","",'Prior Yr Data - copy here!'!D3560)</f>
        <v/>
      </c>
      <c r="C3555" s="3" t="str">
        <f>IF('Prior Yr Data - copy here!'!L3560="","",'Prior Yr Data - copy here!'!L3560)</f>
        <v/>
      </c>
      <c r="D3555" s="3" t="str">
        <f>IF('Prior Yr Data - copy here!'!M3560="","",'Prior Yr Data - copy here!'!M3560)</f>
        <v/>
      </c>
      <c r="E3555" s="46" t="str">
        <f t="shared" si="1"/>
        <v/>
      </c>
      <c r="F3555" s="3" t="str">
        <f t="shared" si="2"/>
        <v/>
      </c>
      <c r="G3555" s="47"/>
      <c r="H3555" s="3"/>
      <c r="I3555" s="3" t="str">
        <f>IF('Two Yrs Prior Data - copy here!'!D3560="","",'Two Yrs Prior Data - copy here!'!D3560)</f>
        <v/>
      </c>
      <c r="J3555" s="3" t="str">
        <f>IF('Two Yrs Prior Data - copy here!'!D3560="","",'Two Yrs Prior Data - copy here!'!L3560)</f>
        <v/>
      </c>
      <c r="K3555" s="3" t="str">
        <f>IF('Two Yrs Prior Data - copy here!'!D3560="","",'Two Yrs Prior Data - copy here!'!M3560)</f>
        <v/>
      </c>
      <c r="L3555" s="46" t="str">
        <f t="shared" si="3"/>
        <v/>
      </c>
      <c r="M3555" s="3" t="str">
        <f t="shared" si="4"/>
        <v/>
      </c>
      <c r="N3555" s="47"/>
    </row>
    <row r="3556" ht="15.75" customHeight="1">
      <c r="B3556" s="3" t="str">
        <f>IF('Prior Yr Data - copy here!'!D3561="","",'Prior Yr Data - copy here!'!D3561)</f>
        <v/>
      </c>
      <c r="C3556" s="3" t="str">
        <f>IF('Prior Yr Data - copy here!'!L3561="","",'Prior Yr Data - copy here!'!L3561)</f>
        <v/>
      </c>
      <c r="D3556" s="3" t="str">
        <f>IF('Prior Yr Data - copy here!'!M3561="","",'Prior Yr Data - copy here!'!M3561)</f>
        <v/>
      </c>
      <c r="E3556" s="46" t="str">
        <f t="shared" si="1"/>
        <v/>
      </c>
      <c r="F3556" s="3" t="str">
        <f t="shared" si="2"/>
        <v/>
      </c>
      <c r="G3556" s="47"/>
      <c r="H3556" s="3"/>
      <c r="I3556" s="3" t="str">
        <f>IF('Two Yrs Prior Data - copy here!'!D3561="","",'Two Yrs Prior Data - copy here!'!D3561)</f>
        <v/>
      </c>
      <c r="J3556" s="3" t="str">
        <f>IF('Two Yrs Prior Data - copy here!'!D3561="","",'Two Yrs Prior Data - copy here!'!L3561)</f>
        <v/>
      </c>
      <c r="K3556" s="3" t="str">
        <f>IF('Two Yrs Prior Data - copy here!'!D3561="","",'Two Yrs Prior Data - copy here!'!M3561)</f>
        <v/>
      </c>
      <c r="L3556" s="46" t="str">
        <f t="shared" si="3"/>
        <v/>
      </c>
      <c r="M3556" s="3" t="str">
        <f t="shared" si="4"/>
        <v/>
      </c>
      <c r="N3556" s="47"/>
    </row>
    <row r="3557" ht="15.75" customHeight="1">
      <c r="B3557" s="3" t="str">
        <f>IF('Prior Yr Data - copy here!'!D3562="","",'Prior Yr Data - copy here!'!D3562)</f>
        <v/>
      </c>
      <c r="C3557" s="3" t="str">
        <f>IF('Prior Yr Data - copy here!'!L3562="","",'Prior Yr Data - copy here!'!L3562)</f>
        <v/>
      </c>
      <c r="D3557" s="3" t="str">
        <f>IF('Prior Yr Data - copy here!'!M3562="","",'Prior Yr Data - copy here!'!M3562)</f>
        <v/>
      </c>
      <c r="E3557" s="46" t="str">
        <f t="shared" si="1"/>
        <v/>
      </c>
      <c r="F3557" s="3" t="str">
        <f t="shared" si="2"/>
        <v/>
      </c>
      <c r="G3557" s="47"/>
      <c r="H3557" s="3"/>
      <c r="I3557" s="3" t="str">
        <f>IF('Two Yrs Prior Data - copy here!'!D3562="","",'Two Yrs Prior Data - copy here!'!D3562)</f>
        <v/>
      </c>
      <c r="J3557" s="3" t="str">
        <f>IF('Two Yrs Prior Data - copy here!'!D3562="","",'Two Yrs Prior Data - copy here!'!L3562)</f>
        <v/>
      </c>
      <c r="K3557" s="3" t="str">
        <f>IF('Two Yrs Prior Data - copy here!'!D3562="","",'Two Yrs Prior Data - copy here!'!M3562)</f>
        <v/>
      </c>
      <c r="L3557" s="46" t="str">
        <f t="shared" si="3"/>
        <v/>
      </c>
      <c r="M3557" s="3" t="str">
        <f t="shared" si="4"/>
        <v/>
      </c>
      <c r="N3557" s="47"/>
    </row>
    <row r="3558" ht="15.75" customHeight="1">
      <c r="B3558" s="3" t="str">
        <f>IF('Prior Yr Data - copy here!'!D3563="","",'Prior Yr Data - copy here!'!D3563)</f>
        <v/>
      </c>
      <c r="C3558" s="3" t="str">
        <f>IF('Prior Yr Data - copy here!'!L3563="","",'Prior Yr Data - copy here!'!L3563)</f>
        <v/>
      </c>
      <c r="D3558" s="3" t="str">
        <f>IF('Prior Yr Data - copy here!'!M3563="","",'Prior Yr Data - copy here!'!M3563)</f>
        <v/>
      </c>
      <c r="E3558" s="46" t="str">
        <f t="shared" si="1"/>
        <v/>
      </c>
      <c r="F3558" s="3" t="str">
        <f t="shared" si="2"/>
        <v/>
      </c>
      <c r="G3558" s="47"/>
      <c r="H3558" s="3"/>
      <c r="I3558" s="3" t="str">
        <f>IF('Two Yrs Prior Data - copy here!'!D3563="","",'Two Yrs Prior Data - copy here!'!D3563)</f>
        <v/>
      </c>
      <c r="J3558" s="3" t="str">
        <f>IF('Two Yrs Prior Data - copy here!'!D3563="","",'Two Yrs Prior Data - copy here!'!L3563)</f>
        <v/>
      </c>
      <c r="K3558" s="3" t="str">
        <f>IF('Two Yrs Prior Data - copy here!'!D3563="","",'Two Yrs Prior Data - copy here!'!M3563)</f>
        <v/>
      </c>
      <c r="L3558" s="46" t="str">
        <f t="shared" si="3"/>
        <v/>
      </c>
      <c r="M3558" s="3" t="str">
        <f t="shared" si="4"/>
        <v/>
      </c>
      <c r="N3558" s="47"/>
    </row>
    <row r="3559" ht="15.75" customHeight="1">
      <c r="B3559" s="3" t="str">
        <f>IF('Prior Yr Data - copy here!'!D3564="","",'Prior Yr Data - copy here!'!D3564)</f>
        <v/>
      </c>
      <c r="C3559" s="3" t="str">
        <f>IF('Prior Yr Data - copy here!'!L3564="","",'Prior Yr Data - copy here!'!L3564)</f>
        <v/>
      </c>
      <c r="D3559" s="3" t="str">
        <f>IF('Prior Yr Data - copy here!'!M3564="","",'Prior Yr Data - copy here!'!M3564)</f>
        <v/>
      </c>
      <c r="E3559" s="46" t="str">
        <f t="shared" si="1"/>
        <v/>
      </c>
      <c r="F3559" s="3" t="str">
        <f t="shared" si="2"/>
        <v/>
      </c>
      <c r="G3559" s="47"/>
      <c r="H3559" s="3"/>
      <c r="I3559" s="3" t="str">
        <f>IF('Two Yrs Prior Data - copy here!'!D3564="","",'Two Yrs Prior Data - copy here!'!D3564)</f>
        <v/>
      </c>
      <c r="J3559" s="3" t="str">
        <f>IF('Two Yrs Prior Data - copy here!'!D3564="","",'Two Yrs Prior Data - copy here!'!L3564)</f>
        <v/>
      </c>
      <c r="K3559" s="3" t="str">
        <f>IF('Two Yrs Prior Data - copy here!'!D3564="","",'Two Yrs Prior Data - copy here!'!M3564)</f>
        <v/>
      </c>
      <c r="L3559" s="46" t="str">
        <f t="shared" si="3"/>
        <v/>
      </c>
      <c r="M3559" s="3" t="str">
        <f t="shared" si="4"/>
        <v/>
      </c>
      <c r="N3559" s="47"/>
    </row>
    <row r="3560" ht="15.75" customHeight="1">
      <c r="B3560" s="3" t="str">
        <f>IF('Prior Yr Data - copy here!'!D3565="","",'Prior Yr Data - copy here!'!D3565)</f>
        <v/>
      </c>
      <c r="C3560" s="3" t="str">
        <f>IF('Prior Yr Data - copy here!'!L3565="","",'Prior Yr Data - copy here!'!L3565)</f>
        <v/>
      </c>
      <c r="D3560" s="3" t="str">
        <f>IF('Prior Yr Data - copy here!'!M3565="","",'Prior Yr Data - copy here!'!M3565)</f>
        <v/>
      </c>
      <c r="E3560" s="46" t="str">
        <f t="shared" si="1"/>
        <v/>
      </c>
      <c r="F3560" s="3" t="str">
        <f t="shared" si="2"/>
        <v/>
      </c>
      <c r="G3560" s="47"/>
      <c r="H3560" s="3"/>
      <c r="I3560" s="3" t="str">
        <f>IF('Two Yrs Prior Data - copy here!'!D3565="","",'Two Yrs Prior Data - copy here!'!D3565)</f>
        <v/>
      </c>
      <c r="J3560" s="3" t="str">
        <f>IF('Two Yrs Prior Data - copy here!'!D3565="","",'Two Yrs Prior Data - copy here!'!L3565)</f>
        <v/>
      </c>
      <c r="K3560" s="3" t="str">
        <f>IF('Two Yrs Prior Data - copy here!'!D3565="","",'Two Yrs Prior Data - copy here!'!M3565)</f>
        <v/>
      </c>
      <c r="L3560" s="46" t="str">
        <f t="shared" si="3"/>
        <v/>
      </c>
      <c r="M3560" s="3" t="str">
        <f t="shared" si="4"/>
        <v/>
      </c>
      <c r="N3560" s="47"/>
    </row>
    <row r="3561" ht="15.75" customHeight="1">
      <c r="B3561" s="3" t="str">
        <f>IF('Prior Yr Data - copy here!'!D3566="","",'Prior Yr Data - copy here!'!D3566)</f>
        <v/>
      </c>
      <c r="C3561" s="3" t="str">
        <f>IF('Prior Yr Data - copy here!'!L3566="","",'Prior Yr Data - copy here!'!L3566)</f>
        <v/>
      </c>
      <c r="D3561" s="3" t="str">
        <f>IF('Prior Yr Data - copy here!'!M3566="","",'Prior Yr Data - copy here!'!M3566)</f>
        <v/>
      </c>
      <c r="E3561" s="46" t="str">
        <f t="shared" si="1"/>
        <v/>
      </c>
      <c r="F3561" s="3" t="str">
        <f t="shared" si="2"/>
        <v/>
      </c>
      <c r="G3561" s="47"/>
      <c r="H3561" s="3"/>
      <c r="I3561" s="3" t="str">
        <f>IF('Two Yrs Prior Data - copy here!'!D3566="","",'Two Yrs Prior Data - copy here!'!D3566)</f>
        <v/>
      </c>
      <c r="J3561" s="3" t="str">
        <f>IF('Two Yrs Prior Data - copy here!'!D3566="","",'Two Yrs Prior Data - copy here!'!L3566)</f>
        <v/>
      </c>
      <c r="K3561" s="3" t="str">
        <f>IF('Two Yrs Prior Data - copy here!'!D3566="","",'Two Yrs Prior Data - copy here!'!M3566)</f>
        <v/>
      </c>
      <c r="L3561" s="46" t="str">
        <f t="shared" si="3"/>
        <v/>
      </c>
      <c r="M3561" s="3" t="str">
        <f t="shared" si="4"/>
        <v/>
      </c>
      <c r="N3561" s="47"/>
    </row>
    <row r="3562" ht="15.75" customHeight="1">
      <c r="B3562" s="3" t="str">
        <f>IF('Prior Yr Data - copy here!'!D3567="","",'Prior Yr Data - copy here!'!D3567)</f>
        <v/>
      </c>
      <c r="C3562" s="3" t="str">
        <f>IF('Prior Yr Data - copy here!'!L3567="","",'Prior Yr Data - copy here!'!L3567)</f>
        <v/>
      </c>
      <c r="D3562" s="3" t="str">
        <f>IF('Prior Yr Data - copy here!'!M3567="","",'Prior Yr Data - copy here!'!M3567)</f>
        <v/>
      </c>
      <c r="E3562" s="46" t="str">
        <f t="shared" si="1"/>
        <v/>
      </c>
      <c r="F3562" s="3" t="str">
        <f t="shared" si="2"/>
        <v/>
      </c>
      <c r="G3562" s="47"/>
      <c r="H3562" s="3"/>
      <c r="I3562" s="3" t="str">
        <f>IF('Two Yrs Prior Data - copy here!'!D3567="","",'Two Yrs Prior Data - copy here!'!D3567)</f>
        <v/>
      </c>
      <c r="J3562" s="3" t="str">
        <f>IF('Two Yrs Prior Data - copy here!'!D3567="","",'Two Yrs Prior Data - copy here!'!L3567)</f>
        <v/>
      </c>
      <c r="K3562" s="3" t="str">
        <f>IF('Two Yrs Prior Data - copy here!'!D3567="","",'Two Yrs Prior Data - copy here!'!M3567)</f>
        <v/>
      </c>
      <c r="L3562" s="46" t="str">
        <f t="shared" si="3"/>
        <v/>
      </c>
      <c r="M3562" s="3" t="str">
        <f t="shared" si="4"/>
        <v/>
      </c>
      <c r="N3562" s="47"/>
    </row>
    <row r="3563" ht="15.75" customHeight="1">
      <c r="B3563" s="3" t="str">
        <f>IF('Prior Yr Data - copy here!'!D3568="","",'Prior Yr Data - copy here!'!D3568)</f>
        <v/>
      </c>
      <c r="C3563" s="3" t="str">
        <f>IF('Prior Yr Data - copy here!'!L3568="","",'Prior Yr Data - copy here!'!L3568)</f>
        <v/>
      </c>
      <c r="D3563" s="3" t="str">
        <f>IF('Prior Yr Data - copy here!'!M3568="","",'Prior Yr Data - copy here!'!M3568)</f>
        <v/>
      </c>
      <c r="E3563" s="46" t="str">
        <f t="shared" si="1"/>
        <v/>
      </c>
      <c r="F3563" s="3" t="str">
        <f t="shared" si="2"/>
        <v/>
      </c>
      <c r="G3563" s="47"/>
      <c r="H3563" s="3"/>
      <c r="I3563" s="3" t="str">
        <f>IF('Two Yrs Prior Data - copy here!'!D3568="","",'Two Yrs Prior Data - copy here!'!D3568)</f>
        <v/>
      </c>
      <c r="J3563" s="3" t="str">
        <f>IF('Two Yrs Prior Data - copy here!'!D3568="","",'Two Yrs Prior Data - copy here!'!L3568)</f>
        <v/>
      </c>
      <c r="K3563" s="3" t="str">
        <f>IF('Two Yrs Prior Data - copy here!'!D3568="","",'Two Yrs Prior Data - copy here!'!M3568)</f>
        <v/>
      </c>
      <c r="L3563" s="46" t="str">
        <f t="shared" si="3"/>
        <v/>
      </c>
      <c r="M3563" s="3" t="str">
        <f t="shared" si="4"/>
        <v/>
      </c>
      <c r="N3563" s="47"/>
    </row>
    <row r="3564" ht="15.75" customHeight="1">
      <c r="B3564" s="3" t="str">
        <f>IF('Prior Yr Data - copy here!'!D3569="","",'Prior Yr Data - copy here!'!D3569)</f>
        <v/>
      </c>
      <c r="C3564" s="3" t="str">
        <f>IF('Prior Yr Data - copy here!'!L3569="","",'Prior Yr Data - copy here!'!L3569)</f>
        <v/>
      </c>
      <c r="D3564" s="3" t="str">
        <f>IF('Prior Yr Data - copy here!'!M3569="","",'Prior Yr Data - copy here!'!M3569)</f>
        <v/>
      </c>
      <c r="E3564" s="46" t="str">
        <f t="shared" si="1"/>
        <v/>
      </c>
      <c r="F3564" s="3" t="str">
        <f t="shared" si="2"/>
        <v/>
      </c>
      <c r="G3564" s="47"/>
      <c r="H3564" s="3"/>
      <c r="I3564" s="3" t="str">
        <f>IF('Two Yrs Prior Data - copy here!'!D3569="","",'Two Yrs Prior Data - copy here!'!D3569)</f>
        <v/>
      </c>
      <c r="J3564" s="3" t="str">
        <f>IF('Two Yrs Prior Data - copy here!'!D3569="","",'Two Yrs Prior Data - copy here!'!L3569)</f>
        <v/>
      </c>
      <c r="K3564" s="3" t="str">
        <f>IF('Two Yrs Prior Data - copy here!'!D3569="","",'Two Yrs Prior Data - copy here!'!M3569)</f>
        <v/>
      </c>
      <c r="L3564" s="46" t="str">
        <f t="shared" si="3"/>
        <v/>
      </c>
      <c r="M3564" s="3" t="str">
        <f t="shared" si="4"/>
        <v/>
      </c>
      <c r="N3564" s="47"/>
    </row>
    <row r="3565" ht="15.75" customHeight="1">
      <c r="B3565" s="3" t="str">
        <f>IF('Prior Yr Data - copy here!'!D3570="","",'Prior Yr Data - copy here!'!D3570)</f>
        <v/>
      </c>
      <c r="C3565" s="3" t="str">
        <f>IF('Prior Yr Data - copy here!'!L3570="","",'Prior Yr Data - copy here!'!L3570)</f>
        <v/>
      </c>
      <c r="D3565" s="3" t="str">
        <f>IF('Prior Yr Data - copy here!'!M3570="","",'Prior Yr Data - copy here!'!M3570)</f>
        <v/>
      </c>
      <c r="E3565" s="46" t="str">
        <f t="shared" si="1"/>
        <v/>
      </c>
      <c r="F3565" s="3" t="str">
        <f t="shared" si="2"/>
        <v/>
      </c>
      <c r="G3565" s="47"/>
      <c r="H3565" s="3"/>
      <c r="I3565" s="3" t="str">
        <f>IF('Two Yrs Prior Data - copy here!'!D3570="","",'Two Yrs Prior Data - copy here!'!D3570)</f>
        <v/>
      </c>
      <c r="J3565" s="3" t="str">
        <f>IF('Two Yrs Prior Data - copy here!'!D3570="","",'Two Yrs Prior Data - copy here!'!L3570)</f>
        <v/>
      </c>
      <c r="K3565" s="3" t="str">
        <f>IF('Two Yrs Prior Data - copy here!'!D3570="","",'Two Yrs Prior Data - copy here!'!M3570)</f>
        <v/>
      </c>
      <c r="L3565" s="46" t="str">
        <f t="shared" si="3"/>
        <v/>
      </c>
      <c r="M3565" s="3" t="str">
        <f t="shared" si="4"/>
        <v/>
      </c>
      <c r="N3565" s="47"/>
    </row>
    <row r="3566" ht="15.75" customHeight="1">
      <c r="B3566" s="3" t="str">
        <f>IF('Prior Yr Data - copy here!'!D3571="","",'Prior Yr Data - copy here!'!D3571)</f>
        <v/>
      </c>
      <c r="C3566" s="3" t="str">
        <f>IF('Prior Yr Data - copy here!'!L3571="","",'Prior Yr Data - copy here!'!L3571)</f>
        <v/>
      </c>
      <c r="D3566" s="3" t="str">
        <f>IF('Prior Yr Data - copy here!'!M3571="","",'Prior Yr Data - copy here!'!M3571)</f>
        <v/>
      </c>
      <c r="E3566" s="46" t="str">
        <f t="shared" si="1"/>
        <v/>
      </c>
      <c r="F3566" s="3" t="str">
        <f t="shared" si="2"/>
        <v/>
      </c>
      <c r="G3566" s="47"/>
      <c r="H3566" s="3"/>
      <c r="I3566" s="3" t="str">
        <f>IF('Two Yrs Prior Data - copy here!'!D3571="","",'Two Yrs Prior Data - copy here!'!D3571)</f>
        <v/>
      </c>
      <c r="J3566" s="3" t="str">
        <f>IF('Two Yrs Prior Data - copy here!'!D3571="","",'Two Yrs Prior Data - copy here!'!L3571)</f>
        <v/>
      </c>
      <c r="K3566" s="3" t="str">
        <f>IF('Two Yrs Prior Data - copy here!'!D3571="","",'Two Yrs Prior Data - copy here!'!M3571)</f>
        <v/>
      </c>
      <c r="L3566" s="46" t="str">
        <f t="shared" si="3"/>
        <v/>
      </c>
      <c r="M3566" s="3" t="str">
        <f t="shared" si="4"/>
        <v/>
      </c>
      <c r="N3566" s="47"/>
    </row>
    <row r="3567" ht="15.75" customHeight="1">
      <c r="B3567" s="3" t="str">
        <f>IF('Prior Yr Data - copy here!'!D3572="","",'Prior Yr Data - copy here!'!D3572)</f>
        <v/>
      </c>
      <c r="C3567" s="3" t="str">
        <f>IF('Prior Yr Data - copy here!'!L3572="","",'Prior Yr Data - copy here!'!L3572)</f>
        <v/>
      </c>
      <c r="D3567" s="3" t="str">
        <f>IF('Prior Yr Data - copy here!'!M3572="","",'Prior Yr Data - copy here!'!M3572)</f>
        <v/>
      </c>
      <c r="E3567" s="46" t="str">
        <f t="shared" si="1"/>
        <v/>
      </c>
      <c r="F3567" s="3" t="str">
        <f t="shared" si="2"/>
        <v/>
      </c>
      <c r="G3567" s="47"/>
      <c r="H3567" s="3"/>
      <c r="I3567" s="3" t="str">
        <f>IF('Two Yrs Prior Data - copy here!'!D3572="","",'Two Yrs Prior Data - copy here!'!D3572)</f>
        <v/>
      </c>
      <c r="J3567" s="3" t="str">
        <f>IF('Two Yrs Prior Data - copy here!'!D3572="","",'Two Yrs Prior Data - copy here!'!L3572)</f>
        <v/>
      </c>
      <c r="K3567" s="3" t="str">
        <f>IF('Two Yrs Prior Data - copy here!'!D3572="","",'Two Yrs Prior Data - copy here!'!M3572)</f>
        <v/>
      </c>
      <c r="L3567" s="46" t="str">
        <f t="shared" si="3"/>
        <v/>
      </c>
      <c r="M3567" s="3" t="str">
        <f t="shared" si="4"/>
        <v/>
      </c>
      <c r="N3567" s="47"/>
    </row>
    <row r="3568" ht="15.75" customHeight="1">
      <c r="B3568" s="3" t="str">
        <f>IF('Prior Yr Data - copy here!'!D3573="","",'Prior Yr Data - copy here!'!D3573)</f>
        <v/>
      </c>
      <c r="C3568" s="3" t="str">
        <f>IF('Prior Yr Data - copy here!'!L3573="","",'Prior Yr Data - copy here!'!L3573)</f>
        <v/>
      </c>
      <c r="D3568" s="3" t="str">
        <f>IF('Prior Yr Data - copy here!'!M3573="","",'Prior Yr Data - copy here!'!M3573)</f>
        <v/>
      </c>
      <c r="E3568" s="46" t="str">
        <f t="shared" si="1"/>
        <v/>
      </c>
      <c r="F3568" s="3" t="str">
        <f t="shared" si="2"/>
        <v/>
      </c>
      <c r="G3568" s="47"/>
      <c r="H3568" s="3"/>
      <c r="I3568" s="3" t="str">
        <f>IF('Two Yrs Prior Data - copy here!'!D3573="","",'Two Yrs Prior Data - copy here!'!D3573)</f>
        <v/>
      </c>
      <c r="J3568" s="3" t="str">
        <f>IF('Two Yrs Prior Data - copy here!'!D3573="","",'Two Yrs Prior Data - copy here!'!L3573)</f>
        <v/>
      </c>
      <c r="K3568" s="3" t="str">
        <f>IF('Two Yrs Prior Data - copy here!'!D3573="","",'Two Yrs Prior Data - copy here!'!M3573)</f>
        <v/>
      </c>
      <c r="L3568" s="46" t="str">
        <f t="shared" si="3"/>
        <v/>
      </c>
      <c r="M3568" s="3" t="str">
        <f t="shared" si="4"/>
        <v/>
      </c>
      <c r="N3568" s="47"/>
    </row>
    <row r="3569" ht="15.75" customHeight="1">
      <c r="B3569" s="3" t="str">
        <f>IF('Prior Yr Data - copy here!'!D3574="","",'Prior Yr Data - copy here!'!D3574)</f>
        <v/>
      </c>
      <c r="C3569" s="3" t="str">
        <f>IF('Prior Yr Data - copy here!'!L3574="","",'Prior Yr Data - copy here!'!L3574)</f>
        <v/>
      </c>
      <c r="D3569" s="3" t="str">
        <f>IF('Prior Yr Data - copy here!'!M3574="","",'Prior Yr Data - copy here!'!M3574)</f>
        <v/>
      </c>
      <c r="E3569" s="46" t="str">
        <f t="shared" si="1"/>
        <v/>
      </c>
      <c r="F3569" s="3" t="str">
        <f t="shared" si="2"/>
        <v/>
      </c>
      <c r="G3569" s="47"/>
      <c r="H3569" s="3"/>
      <c r="I3569" s="3" t="str">
        <f>IF('Two Yrs Prior Data - copy here!'!D3574="","",'Two Yrs Prior Data - copy here!'!D3574)</f>
        <v/>
      </c>
      <c r="J3569" s="3" t="str">
        <f>IF('Two Yrs Prior Data - copy here!'!D3574="","",'Two Yrs Prior Data - copy here!'!L3574)</f>
        <v/>
      </c>
      <c r="K3569" s="3" t="str">
        <f>IF('Two Yrs Prior Data - copy here!'!D3574="","",'Two Yrs Prior Data - copy here!'!M3574)</f>
        <v/>
      </c>
      <c r="L3569" s="46" t="str">
        <f t="shared" si="3"/>
        <v/>
      </c>
      <c r="M3569" s="3" t="str">
        <f t="shared" si="4"/>
        <v/>
      </c>
      <c r="N3569" s="47"/>
    </row>
    <row r="3570" ht="15.75" customHeight="1">
      <c r="B3570" s="3" t="str">
        <f>IF('Prior Yr Data - copy here!'!D3575="","",'Prior Yr Data - copy here!'!D3575)</f>
        <v/>
      </c>
      <c r="C3570" s="3" t="str">
        <f>IF('Prior Yr Data - copy here!'!L3575="","",'Prior Yr Data - copy here!'!L3575)</f>
        <v/>
      </c>
      <c r="D3570" s="3" t="str">
        <f>IF('Prior Yr Data - copy here!'!M3575="","",'Prior Yr Data - copy here!'!M3575)</f>
        <v/>
      </c>
      <c r="E3570" s="46" t="str">
        <f t="shared" si="1"/>
        <v/>
      </c>
      <c r="F3570" s="3" t="str">
        <f t="shared" si="2"/>
        <v/>
      </c>
      <c r="G3570" s="47"/>
      <c r="H3570" s="3"/>
      <c r="I3570" s="3" t="str">
        <f>IF('Two Yrs Prior Data - copy here!'!D3575="","",'Two Yrs Prior Data - copy here!'!D3575)</f>
        <v/>
      </c>
      <c r="J3570" s="3" t="str">
        <f>IF('Two Yrs Prior Data - copy here!'!D3575="","",'Two Yrs Prior Data - copy here!'!L3575)</f>
        <v/>
      </c>
      <c r="K3570" s="3" t="str">
        <f>IF('Two Yrs Prior Data - copy here!'!D3575="","",'Two Yrs Prior Data - copy here!'!M3575)</f>
        <v/>
      </c>
      <c r="L3570" s="46" t="str">
        <f t="shared" si="3"/>
        <v/>
      </c>
      <c r="M3570" s="3" t="str">
        <f t="shared" si="4"/>
        <v/>
      </c>
      <c r="N3570" s="47"/>
    </row>
    <row r="3571" ht="15.75" customHeight="1">
      <c r="B3571" s="3" t="str">
        <f>IF('Prior Yr Data - copy here!'!D3576="","",'Prior Yr Data - copy here!'!D3576)</f>
        <v/>
      </c>
      <c r="C3571" s="3" t="str">
        <f>IF('Prior Yr Data - copy here!'!L3576="","",'Prior Yr Data - copy here!'!L3576)</f>
        <v/>
      </c>
      <c r="D3571" s="3" t="str">
        <f>IF('Prior Yr Data - copy here!'!M3576="","",'Prior Yr Data - copy here!'!M3576)</f>
        <v/>
      </c>
      <c r="E3571" s="46" t="str">
        <f t="shared" si="1"/>
        <v/>
      </c>
      <c r="F3571" s="3" t="str">
        <f t="shared" si="2"/>
        <v/>
      </c>
      <c r="G3571" s="47"/>
      <c r="H3571" s="3"/>
      <c r="I3571" s="3" t="str">
        <f>IF('Two Yrs Prior Data - copy here!'!D3576="","",'Two Yrs Prior Data - copy here!'!D3576)</f>
        <v/>
      </c>
      <c r="J3571" s="3" t="str">
        <f>IF('Two Yrs Prior Data - copy here!'!D3576="","",'Two Yrs Prior Data - copy here!'!L3576)</f>
        <v/>
      </c>
      <c r="K3571" s="3" t="str">
        <f>IF('Two Yrs Prior Data - copy here!'!D3576="","",'Two Yrs Prior Data - copy here!'!M3576)</f>
        <v/>
      </c>
      <c r="L3571" s="46" t="str">
        <f t="shared" si="3"/>
        <v/>
      </c>
      <c r="M3571" s="3" t="str">
        <f t="shared" si="4"/>
        <v/>
      </c>
      <c r="N3571" s="47"/>
    </row>
    <row r="3572" ht="15.75" customHeight="1">
      <c r="B3572" s="3" t="str">
        <f>IF('Prior Yr Data - copy here!'!D3577="","",'Prior Yr Data - copy here!'!D3577)</f>
        <v/>
      </c>
      <c r="C3572" s="3" t="str">
        <f>IF('Prior Yr Data - copy here!'!L3577="","",'Prior Yr Data - copy here!'!L3577)</f>
        <v/>
      </c>
      <c r="D3572" s="3" t="str">
        <f>IF('Prior Yr Data - copy here!'!M3577="","",'Prior Yr Data - copy here!'!M3577)</f>
        <v/>
      </c>
      <c r="E3572" s="46" t="str">
        <f t="shared" si="1"/>
        <v/>
      </c>
      <c r="F3572" s="3" t="str">
        <f t="shared" si="2"/>
        <v/>
      </c>
      <c r="G3572" s="47"/>
      <c r="H3572" s="3"/>
      <c r="I3572" s="3" t="str">
        <f>IF('Two Yrs Prior Data - copy here!'!D3577="","",'Two Yrs Prior Data - copy here!'!D3577)</f>
        <v/>
      </c>
      <c r="J3572" s="3" t="str">
        <f>IF('Two Yrs Prior Data - copy here!'!D3577="","",'Two Yrs Prior Data - copy here!'!L3577)</f>
        <v/>
      </c>
      <c r="K3572" s="3" t="str">
        <f>IF('Two Yrs Prior Data - copy here!'!D3577="","",'Two Yrs Prior Data - copy here!'!M3577)</f>
        <v/>
      </c>
      <c r="L3572" s="46" t="str">
        <f t="shared" si="3"/>
        <v/>
      </c>
      <c r="M3572" s="3" t="str">
        <f t="shared" si="4"/>
        <v/>
      </c>
      <c r="N3572" s="47"/>
    </row>
    <row r="3573" ht="15.75" customHeight="1">
      <c r="B3573" s="3" t="str">
        <f>IF('Prior Yr Data - copy here!'!D3578="","",'Prior Yr Data - copy here!'!D3578)</f>
        <v/>
      </c>
      <c r="C3573" s="3" t="str">
        <f>IF('Prior Yr Data - copy here!'!L3578="","",'Prior Yr Data - copy here!'!L3578)</f>
        <v/>
      </c>
      <c r="D3573" s="3" t="str">
        <f>IF('Prior Yr Data - copy here!'!M3578="","",'Prior Yr Data - copy here!'!M3578)</f>
        <v/>
      </c>
      <c r="E3573" s="46" t="str">
        <f t="shared" si="1"/>
        <v/>
      </c>
      <c r="F3573" s="3" t="str">
        <f t="shared" si="2"/>
        <v/>
      </c>
      <c r="G3573" s="47"/>
      <c r="H3573" s="3"/>
      <c r="I3573" s="3" t="str">
        <f>IF('Two Yrs Prior Data - copy here!'!D3578="","",'Two Yrs Prior Data - copy here!'!D3578)</f>
        <v/>
      </c>
      <c r="J3573" s="3" t="str">
        <f>IF('Two Yrs Prior Data - copy here!'!D3578="","",'Two Yrs Prior Data - copy here!'!L3578)</f>
        <v/>
      </c>
      <c r="K3573" s="3" t="str">
        <f>IF('Two Yrs Prior Data - copy here!'!D3578="","",'Two Yrs Prior Data - copy here!'!M3578)</f>
        <v/>
      </c>
      <c r="L3573" s="46" t="str">
        <f t="shared" si="3"/>
        <v/>
      </c>
      <c r="M3573" s="3" t="str">
        <f t="shared" si="4"/>
        <v/>
      </c>
      <c r="N3573" s="47"/>
    </row>
    <row r="3574" ht="15.75" customHeight="1">
      <c r="B3574" s="3" t="str">
        <f>IF('Prior Yr Data - copy here!'!D3579="","",'Prior Yr Data - copy here!'!D3579)</f>
        <v/>
      </c>
      <c r="C3574" s="3" t="str">
        <f>IF('Prior Yr Data - copy here!'!L3579="","",'Prior Yr Data - copy here!'!L3579)</f>
        <v/>
      </c>
      <c r="D3574" s="3" t="str">
        <f>IF('Prior Yr Data - copy here!'!M3579="","",'Prior Yr Data - copy here!'!M3579)</f>
        <v/>
      </c>
      <c r="E3574" s="46" t="str">
        <f t="shared" si="1"/>
        <v/>
      </c>
      <c r="F3574" s="3" t="str">
        <f t="shared" si="2"/>
        <v/>
      </c>
      <c r="G3574" s="47"/>
      <c r="H3574" s="3"/>
      <c r="I3574" s="3" t="str">
        <f>IF('Two Yrs Prior Data - copy here!'!D3579="","",'Two Yrs Prior Data - copy here!'!D3579)</f>
        <v/>
      </c>
      <c r="J3574" s="3" t="str">
        <f>IF('Two Yrs Prior Data - copy here!'!D3579="","",'Two Yrs Prior Data - copy here!'!L3579)</f>
        <v/>
      </c>
      <c r="K3574" s="3" t="str">
        <f>IF('Two Yrs Prior Data - copy here!'!D3579="","",'Two Yrs Prior Data - copy here!'!M3579)</f>
        <v/>
      </c>
      <c r="L3574" s="46" t="str">
        <f t="shared" si="3"/>
        <v/>
      </c>
      <c r="M3574" s="3" t="str">
        <f t="shared" si="4"/>
        <v/>
      </c>
      <c r="N3574" s="47"/>
    </row>
    <row r="3575" ht="15.75" customHeight="1">
      <c r="B3575" s="3" t="str">
        <f>IF('Prior Yr Data - copy here!'!D3580="","",'Prior Yr Data - copy here!'!D3580)</f>
        <v/>
      </c>
      <c r="C3575" s="3" t="str">
        <f>IF('Prior Yr Data - copy here!'!L3580="","",'Prior Yr Data - copy here!'!L3580)</f>
        <v/>
      </c>
      <c r="D3575" s="3" t="str">
        <f>IF('Prior Yr Data - copy here!'!M3580="","",'Prior Yr Data - copy here!'!M3580)</f>
        <v/>
      </c>
      <c r="E3575" s="46" t="str">
        <f t="shared" si="1"/>
        <v/>
      </c>
      <c r="F3575" s="3" t="str">
        <f t="shared" si="2"/>
        <v/>
      </c>
      <c r="G3575" s="47"/>
      <c r="H3575" s="3"/>
      <c r="I3575" s="3" t="str">
        <f>IF('Two Yrs Prior Data - copy here!'!D3580="","",'Two Yrs Prior Data - copy here!'!D3580)</f>
        <v/>
      </c>
      <c r="J3575" s="3" t="str">
        <f>IF('Two Yrs Prior Data - copy here!'!D3580="","",'Two Yrs Prior Data - copy here!'!L3580)</f>
        <v/>
      </c>
      <c r="K3575" s="3" t="str">
        <f>IF('Two Yrs Prior Data - copy here!'!D3580="","",'Two Yrs Prior Data - copy here!'!M3580)</f>
        <v/>
      </c>
      <c r="L3575" s="46" t="str">
        <f t="shared" si="3"/>
        <v/>
      </c>
      <c r="M3575" s="3" t="str">
        <f t="shared" si="4"/>
        <v/>
      </c>
      <c r="N3575" s="47"/>
    </row>
    <row r="3576" ht="15.75" customHeight="1">
      <c r="B3576" s="3" t="str">
        <f>IF('Prior Yr Data - copy here!'!D3581="","",'Prior Yr Data - copy here!'!D3581)</f>
        <v/>
      </c>
      <c r="C3576" s="3" t="str">
        <f>IF('Prior Yr Data - copy here!'!L3581="","",'Prior Yr Data - copy here!'!L3581)</f>
        <v/>
      </c>
      <c r="D3576" s="3" t="str">
        <f>IF('Prior Yr Data - copy here!'!M3581="","",'Prior Yr Data - copy here!'!M3581)</f>
        <v/>
      </c>
      <c r="E3576" s="46" t="str">
        <f t="shared" si="1"/>
        <v/>
      </c>
      <c r="F3576" s="3" t="str">
        <f t="shared" si="2"/>
        <v/>
      </c>
      <c r="G3576" s="47"/>
      <c r="H3576" s="3"/>
      <c r="I3576" s="3" t="str">
        <f>IF('Two Yrs Prior Data - copy here!'!D3581="","",'Two Yrs Prior Data - copy here!'!D3581)</f>
        <v/>
      </c>
      <c r="J3576" s="3" t="str">
        <f>IF('Two Yrs Prior Data - copy here!'!D3581="","",'Two Yrs Prior Data - copy here!'!L3581)</f>
        <v/>
      </c>
      <c r="K3576" s="3" t="str">
        <f>IF('Two Yrs Prior Data - copy here!'!D3581="","",'Two Yrs Prior Data - copy here!'!M3581)</f>
        <v/>
      </c>
      <c r="L3576" s="46" t="str">
        <f t="shared" si="3"/>
        <v/>
      </c>
      <c r="M3576" s="3" t="str">
        <f t="shared" si="4"/>
        <v/>
      </c>
      <c r="N3576" s="47"/>
    </row>
    <row r="3577" ht="15.75" customHeight="1">
      <c r="B3577" s="3" t="str">
        <f>IF('Prior Yr Data - copy here!'!D3582="","",'Prior Yr Data - copy here!'!D3582)</f>
        <v/>
      </c>
      <c r="C3577" s="3" t="str">
        <f>IF('Prior Yr Data - copy here!'!L3582="","",'Prior Yr Data - copy here!'!L3582)</f>
        <v/>
      </c>
      <c r="D3577" s="3" t="str">
        <f>IF('Prior Yr Data - copy here!'!M3582="","",'Prior Yr Data - copy here!'!M3582)</f>
        <v/>
      </c>
      <c r="E3577" s="46" t="str">
        <f t="shared" si="1"/>
        <v/>
      </c>
      <c r="F3577" s="3" t="str">
        <f t="shared" si="2"/>
        <v/>
      </c>
      <c r="G3577" s="47"/>
      <c r="H3577" s="3"/>
      <c r="I3577" s="3" t="str">
        <f>IF('Two Yrs Prior Data - copy here!'!D3582="","",'Two Yrs Prior Data - copy here!'!D3582)</f>
        <v/>
      </c>
      <c r="J3577" s="3" t="str">
        <f>IF('Two Yrs Prior Data - copy here!'!D3582="","",'Two Yrs Prior Data - copy here!'!L3582)</f>
        <v/>
      </c>
      <c r="K3577" s="3" t="str">
        <f>IF('Two Yrs Prior Data - copy here!'!D3582="","",'Two Yrs Prior Data - copy here!'!M3582)</f>
        <v/>
      </c>
      <c r="L3577" s="46" t="str">
        <f t="shared" si="3"/>
        <v/>
      </c>
      <c r="M3577" s="3" t="str">
        <f t="shared" si="4"/>
        <v/>
      </c>
      <c r="N3577" s="47"/>
    </row>
    <row r="3578" ht="15.75" customHeight="1">
      <c r="B3578" s="3" t="str">
        <f>IF('Prior Yr Data - copy here!'!D3583="","",'Prior Yr Data - copy here!'!D3583)</f>
        <v/>
      </c>
      <c r="C3578" s="3" t="str">
        <f>IF('Prior Yr Data - copy here!'!L3583="","",'Prior Yr Data - copy here!'!L3583)</f>
        <v/>
      </c>
      <c r="D3578" s="3" t="str">
        <f>IF('Prior Yr Data - copy here!'!M3583="","",'Prior Yr Data - copy here!'!M3583)</f>
        <v/>
      </c>
      <c r="E3578" s="46" t="str">
        <f t="shared" si="1"/>
        <v/>
      </c>
      <c r="F3578" s="3" t="str">
        <f t="shared" si="2"/>
        <v/>
      </c>
      <c r="G3578" s="47"/>
      <c r="H3578" s="3"/>
      <c r="I3578" s="3" t="str">
        <f>IF('Two Yrs Prior Data - copy here!'!D3583="","",'Two Yrs Prior Data - copy here!'!D3583)</f>
        <v/>
      </c>
      <c r="J3578" s="3" t="str">
        <f>IF('Two Yrs Prior Data - copy here!'!D3583="","",'Two Yrs Prior Data - copy here!'!L3583)</f>
        <v/>
      </c>
      <c r="K3578" s="3" t="str">
        <f>IF('Two Yrs Prior Data - copy here!'!D3583="","",'Two Yrs Prior Data - copy here!'!M3583)</f>
        <v/>
      </c>
      <c r="L3578" s="46" t="str">
        <f t="shared" si="3"/>
        <v/>
      </c>
      <c r="M3578" s="3" t="str">
        <f t="shared" si="4"/>
        <v/>
      </c>
      <c r="N3578" s="47"/>
    </row>
    <row r="3579" ht="15.75" customHeight="1">
      <c r="B3579" s="3" t="str">
        <f>IF('Prior Yr Data - copy here!'!D3584="","",'Prior Yr Data - copy here!'!D3584)</f>
        <v/>
      </c>
      <c r="C3579" s="3" t="str">
        <f>IF('Prior Yr Data - copy here!'!L3584="","",'Prior Yr Data - copy here!'!L3584)</f>
        <v/>
      </c>
      <c r="D3579" s="3" t="str">
        <f>IF('Prior Yr Data - copy here!'!M3584="","",'Prior Yr Data - copy here!'!M3584)</f>
        <v/>
      </c>
      <c r="E3579" s="46" t="str">
        <f t="shared" si="1"/>
        <v/>
      </c>
      <c r="F3579" s="3" t="str">
        <f t="shared" si="2"/>
        <v/>
      </c>
      <c r="G3579" s="47"/>
      <c r="H3579" s="3"/>
      <c r="I3579" s="3" t="str">
        <f>IF('Two Yrs Prior Data - copy here!'!D3584="","",'Two Yrs Prior Data - copy here!'!D3584)</f>
        <v/>
      </c>
      <c r="J3579" s="3" t="str">
        <f>IF('Two Yrs Prior Data - copy here!'!D3584="","",'Two Yrs Prior Data - copy here!'!L3584)</f>
        <v/>
      </c>
      <c r="K3579" s="3" t="str">
        <f>IF('Two Yrs Prior Data - copy here!'!D3584="","",'Two Yrs Prior Data - copy here!'!M3584)</f>
        <v/>
      </c>
      <c r="L3579" s="46" t="str">
        <f t="shared" si="3"/>
        <v/>
      </c>
      <c r="M3579" s="3" t="str">
        <f t="shared" si="4"/>
        <v/>
      </c>
      <c r="N3579" s="47"/>
    </row>
    <row r="3580" ht="15.75" customHeight="1">
      <c r="B3580" s="3" t="str">
        <f>IF('Prior Yr Data - copy here!'!D3585="","",'Prior Yr Data - copy here!'!D3585)</f>
        <v/>
      </c>
      <c r="C3580" s="3" t="str">
        <f>IF('Prior Yr Data - copy here!'!L3585="","",'Prior Yr Data - copy here!'!L3585)</f>
        <v/>
      </c>
      <c r="D3580" s="3" t="str">
        <f>IF('Prior Yr Data - copy here!'!M3585="","",'Prior Yr Data - copy here!'!M3585)</f>
        <v/>
      </c>
      <c r="E3580" s="46" t="str">
        <f t="shared" si="1"/>
        <v/>
      </c>
      <c r="F3580" s="3" t="str">
        <f t="shared" si="2"/>
        <v/>
      </c>
      <c r="G3580" s="47"/>
      <c r="H3580" s="3"/>
      <c r="I3580" s="3" t="str">
        <f>IF('Two Yrs Prior Data - copy here!'!D3585="","",'Two Yrs Prior Data - copy here!'!D3585)</f>
        <v/>
      </c>
      <c r="J3580" s="3" t="str">
        <f>IF('Two Yrs Prior Data - copy here!'!D3585="","",'Two Yrs Prior Data - copy here!'!L3585)</f>
        <v/>
      </c>
      <c r="K3580" s="3" t="str">
        <f>IF('Two Yrs Prior Data - copy here!'!D3585="","",'Two Yrs Prior Data - copy here!'!M3585)</f>
        <v/>
      </c>
      <c r="L3580" s="46" t="str">
        <f t="shared" si="3"/>
        <v/>
      </c>
      <c r="M3580" s="3" t="str">
        <f t="shared" si="4"/>
        <v/>
      </c>
      <c r="N3580" s="47"/>
    </row>
    <row r="3581" ht="15.75" customHeight="1">
      <c r="B3581" s="3" t="str">
        <f>IF('Prior Yr Data - copy here!'!D3586="","",'Prior Yr Data - copy here!'!D3586)</f>
        <v/>
      </c>
      <c r="C3581" s="3" t="str">
        <f>IF('Prior Yr Data - copy here!'!L3586="","",'Prior Yr Data - copy here!'!L3586)</f>
        <v/>
      </c>
      <c r="D3581" s="3" t="str">
        <f>IF('Prior Yr Data - copy here!'!M3586="","",'Prior Yr Data - copy here!'!M3586)</f>
        <v/>
      </c>
      <c r="E3581" s="46" t="str">
        <f t="shared" si="1"/>
        <v/>
      </c>
      <c r="F3581" s="3" t="str">
        <f t="shared" si="2"/>
        <v/>
      </c>
      <c r="G3581" s="47"/>
      <c r="H3581" s="3"/>
      <c r="I3581" s="3" t="str">
        <f>IF('Two Yrs Prior Data - copy here!'!D3586="","",'Two Yrs Prior Data - copy here!'!D3586)</f>
        <v/>
      </c>
      <c r="J3581" s="3" t="str">
        <f>IF('Two Yrs Prior Data - copy here!'!D3586="","",'Two Yrs Prior Data - copy here!'!L3586)</f>
        <v/>
      </c>
      <c r="K3581" s="3" t="str">
        <f>IF('Two Yrs Prior Data - copy here!'!D3586="","",'Two Yrs Prior Data - copy here!'!M3586)</f>
        <v/>
      </c>
      <c r="L3581" s="46" t="str">
        <f t="shared" si="3"/>
        <v/>
      </c>
      <c r="M3581" s="3" t="str">
        <f t="shared" si="4"/>
        <v/>
      </c>
      <c r="N3581" s="47"/>
    </row>
    <row r="3582" ht="15.75" customHeight="1">
      <c r="B3582" s="3" t="str">
        <f>IF('Prior Yr Data - copy here!'!D3587="","",'Prior Yr Data - copy here!'!D3587)</f>
        <v/>
      </c>
      <c r="C3582" s="3" t="str">
        <f>IF('Prior Yr Data - copy here!'!L3587="","",'Prior Yr Data - copy here!'!L3587)</f>
        <v/>
      </c>
      <c r="D3582" s="3" t="str">
        <f>IF('Prior Yr Data - copy here!'!M3587="","",'Prior Yr Data - copy here!'!M3587)</f>
        <v/>
      </c>
      <c r="E3582" s="46" t="str">
        <f t="shared" si="1"/>
        <v/>
      </c>
      <c r="F3582" s="3" t="str">
        <f t="shared" si="2"/>
        <v/>
      </c>
      <c r="G3582" s="47"/>
      <c r="H3582" s="3"/>
      <c r="I3582" s="3" t="str">
        <f>IF('Two Yrs Prior Data - copy here!'!D3587="","",'Two Yrs Prior Data - copy here!'!D3587)</f>
        <v/>
      </c>
      <c r="J3582" s="3" t="str">
        <f>IF('Two Yrs Prior Data - copy here!'!D3587="","",'Two Yrs Prior Data - copy here!'!L3587)</f>
        <v/>
      </c>
      <c r="K3582" s="3" t="str">
        <f>IF('Two Yrs Prior Data - copy here!'!D3587="","",'Two Yrs Prior Data - copy here!'!M3587)</f>
        <v/>
      </c>
      <c r="L3582" s="46" t="str">
        <f t="shared" si="3"/>
        <v/>
      </c>
      <c r="M3582" s="3" t="str">
        <f t="shared" si="4"/>
        <v/>
      </c>
      <c r="N3582" s="47"/>
    </row>
    <row r="3583" ht="15.75" customHeight="1">
      <c r="B3583" s="3" t="str">
        <f>IF('Prior Yr Data - copy here!'!D3588="","",'Prior Yr Data - copy here!'!D3588)</f>
        <v/>
      </c>
      <c r="C3583" s="3" t="str">
        <f>IF('Prior Yr Data - copy here!'!L3588="","",'Prior Yr Data - copy here!'!L3588)</f>
        <v/>
      </c>
      <c r="D3583" s="3" t="str">
        <f>IF('Prior Yr Data - copy here!'!M3588="","",'Prior Yr Data - copy here!'!M3588)</f>
        <v/>
      </c>
      <c r="E3583" s="46" t="str">
        <f t="shared" si="1"/>
        <v/>
      </c>
      <c r="F3583" s="3" t="str">
        <f t="shared" si="2"/>
        <v/>
      </c>
      <c r="G3583" s="47"/>
      <c r="H3583" s="3"/>
      <c r="I3583" s="3" t="str">
        <f>IF('Two Yrs Prior Data - copy here!'!D3588="","",'Two Yrs Prior Data - copy here!'!D3588)</f>
        <v/>
      </c>
      <c r="J3583" s="3" t="str">
        <f>IF('Two Yrs Prior Data - copy here!'!D3588="","",'Two Yrs Prior Data - copy here!'!L3588)</f>
        <v/>
      </c>
      <c r="K3583" s="3" t="str">
        <f>IF('Two Yrs Prior Data - copy here!'!D3588="","",'Two Yrs Prior Data - copy here!'!M3588)</f>
        <v/>
      </c>
      <c r="L3583" s="46" t="str">
        <f t="shared" si="3"/>
        <v/>
      </c>
      <c r="M3583" s="3" t="str">
        <f t="shared" si="4"/>
        <v/>
      </c>
      <c r="N3583" s="47"/>
    </row>
    <row r="3584" ht="15.75" customHeight="1">
      <c r="B3584" s="3" t="str">
        <f>IF('Prior Yr Data - copy here!'!D3589="","",'Prior Yr Data - copy here!'!D3589)</f>
        <v/>
      </c>
      <c r="C3584" s="3" t="str">
        <f>IF('Prior Yr Data - copy here!'!L3589="","",'Prior Yr Data - copy here!'!L3589)</f>
        <v/>
      </c>
      <c r="D3584" s="3" t="str">
        <f>IF('Prior Yr Data - copy here!'!M3589="","",'Prior Yr Data - copy here!'!M3589)</f>
        <v/>
      </c>
      <c r="E3584" s="46" t="str">
        <f t="shared" si="1"/>
        <v/>
      </c>
      <c r="F3584" s="3" t="str">
        <f t="shared" si="2"/>
        <v/>
      </c>
      <c r="G3584" s="47"/>
      <c r="H3584" s="3"/>
      <c r="I3584" s="3" t="str">
        <f>IF('Two Yrs Prior Data - copy here!'!D3589="","",'Two Yrs Prior Data - copy here!'!D3589)</f>
        <v/>
      </c>
      <c r="J3584" s="3" t="str">
        <f>IF('Two Yrs Prior Data - copy here!'!D3589="","",'Two Yrs Prior Data - copy here!'!L3589)</f>
        <v/>
      </c>
      <c r="K3584" s="3" t="str">
        <f>IF('Two Yrs Prior Data - copy here!'!D3589="","",'Two Yrs Prior Data - copy here!'!M3589)</f>
        <v/>
      </c>
      <c r="L3584" s="46" t="str">
        <f t="shared" si="3"/>
        <v/>
      </c>
      <c r="M3584" s="3" t="str">
        <f t="shared" si="4"/>
        <v/>
      </c>
      <c r="N3584" s="47"/>
    </row>
    <row r="3585" ht="15.75" customHeight="1">
      <c r="B3585" s="3" t="str">
        <f>IF('Prior Yr Data - copy here!'!D3590="","",'Prior Yr Data - copy here!'!D3590)</f>
        <v/>
      </c>
      <c r="C3585" s="3" t="str">
        <f>IF('Prior Yr Data - copy here!'!L3590="","",'Prior Yr Data - copy here!'!L3590)</f>
        <v/>
      </c>
      <c r="D3585" s="3" t="str">
        <f>IF('Prior Yr Data - copy here!'!M3590="","",'Prior Yr Data - copy here!'!M3590)</f>
        <v/>
      </c>
      <c r="E3585" s="46" t="str">
        <f t="shared" si="1"/>
        <v/>
      </c>
      <c r="F3585" s="3" t="str">
        <f t="shared" si="2"/>
        <v/>
      </c>
      <c r="G3585" s="47"/>
      <c r="H3585" s="3"/>
      <c r="I3585" s="3" t="str">
        <f>IF('Two Yrs Prior Data - copy here!'!D3590="","",'Two Yrs Prior Data - copy here!'!D3590)</f>
        <v/>
      </c>
      <c r="J3585" s="3" t="str">
        <f>IF('Two Yrs Prior Data - copy here!'!D3590="","",'Two Yrs Prior Data - copy here!'!L3590)</f>
        <v/>
      </c>
      <c r="K3585" s="3" t="str">
        <f>IF('Two Yrs Prior Data - copy here!'!D3590="","",'Two Yrs Prior Data - copy here!'!M3590)</f>
        <v/>
      </c>
      <c r="L3585" s="46" t="str">
        <f t="shared" si="3"/>
        <v/>
      </c>
      <c r="M3585" s="3" t="str">
        <f t="shared" si="4"/>
        <v/>
      </c>
      <c r="N3585" s="47"/>
    </row>
    <row r="3586" ht="15.75" customHeight="1">
      <c r="B3586" s="3" t="str">
        <f>IF('Prior Yr Data - copy here!'!D3591="","",'Prior Yr Data - copy here!'!D3591)</f>
        <v/>
      </c>
      <c r="C3586" s="3" t="str">
        <f>IF('Prior Yr Data - copy here!'!L3591="","",'Prior Yr Data - copy here!'!L3591)</f>
        <v/>
      </c>
      <c r="D3586" s="3" t="str">
        <f>IF('Prior Yr Data - copy here!'!M3591="","",'Prior Yr Data - copy here!'!M3591)</f>
        <v/>
      </c>
      <c r="E3586" s="46" t="str">
        <f t="shared" si="1"/>
        <v/>
      </c>
      <c r="F3586" s="3" t="str">
        <f t="shared" si="2"/>
        <v/>
      </c>
      <c r="G3586" s="47"/>
      <c r="H3586" s="3"/>
      <c r="I3586" s="3" t="str">
        <f>IF('Two Yrs Prior Data - copy here!'!D3591="","",'Two Yrs Prior Data - copy here!'!D3591)</f>
        <v/>
      </c>
      <c r="J3586" s="3" t="str">
        <f>IF('Two Yrs Prior Data - copy here!'!D3591="","",'Two Yrs Prior Data - copy here!'!L3591)</f>
        <v/>
      </c>
      <c r="K3586" s="3" t="str">
        <f>IF('Two Yrs Prior Data - copy here!'!D3591="","",'Two Yrs Prior Data - copy here!'!M3591)</f>
        <v/>
      </c>
      <c r="L3586" s="46" t="str">
        <f t="shared" si="3"/>
        <v/>
      </c>
      <c r="M3586" s="3" t="str">
        <f t="shared" si="4"/>
        <v/>
      </c>
      <c r="N3586" s="47"/>
    </row>
    <row r="3587" ht="15.75" customHeight="1">
      <c r="B3587" s="3" t="str">
        <f>IF('Prior Yr Data - copy here!'!D3592="","",'Prior Yr Data - copy here!'!D3592)</f>
        <v/>
      </c>
      <c r="C3587" s="3" t="str">
        <f>IF('Prior Yr Data - copy here!'!L3592="","",'Prior Yr Data - copy here!'!L3592)</f>
        <v/>
      </c>
      <c r="D3587" s="3" t="str">
        <f>IF('Prior Yr Data - copy here!'!M3592="","",'Prior Yr Data - copy here!'!M3592)</f>
        <v/>
      </c>
      <c r="E3587" s="46" t="str">
        <f t="shared" si="1"/>
        <v/>
      </c>
      <c r="F3587" s="3" t="str">
        <f t="shared" si="2"/>
        <v/>
      </c>
      <c r="G3587" s="47"/>
      <c r="H3587" s="3"/>
      <c r="I3587" s="3" t="str">
        <f>IF('Two Yrs Prior Data - copy here!'!D3592="","",'Two Yrs Prior Data - copy here!'!D3592)</f>
        <v/>
      </c>
      <c r="J3587" s="3" t="str">
        <f>IF('Two Yrs Prior Data - copy here!'!D3592="","",'Two Yrs Prior Data - copy here!'!L3592)</f>
        <v/>
      </c>
      <c r="K3587" s="3" t="str">
        <f>IF('Two Yrs Prior Data - copy here!'!D3592="","",'Two Yrs Prior Data - copy here!'!M3592)</f>
        <v/>
      </c>
      <c r="L3587" s="46" t="str">
        <f t="shared" si="3"/>
        <v/>
      </c>
      <c r="M3587" s="3" t="str">
        <f t="shared" si="4"/>
        <v/>
      </c>
      <c r="N3587" s="47"/>
    </row>
    <row r="3588" ht="15.75" customHeight="1">
      <c r="B3588" s="3" t="str">
        <f>IF('Prior Yr Data - copy here!'!D3593="","",'Prior Yr Data - copy here!'!D3593)</f>
        <v/>
      </c>
      <c r="C3588" s="3" t="str">
        <f>IF('Prior Yr Data - copy here!'!L3593="","",'Prior Yr Data - copy here!'!L3593)</f>
        <v/>
      </c>
      <c r="D3588" s="3" t="str">
        <f>IF('Prior Yr Data - copy here!'!M3593="","",'Prior Yr Data - copy here!'!M3593)</f>
        <v/>
      </c>
      <c r="E3588" s="46" t="str">
        <f t="shared" si="1"/>
        <v/>
      </c>
      <c r="F3588" s="3" t="str">
        <f t="shared" si="2"/>
        <v/>
      </c>
      <c r="G3588" s="47"/>
      <c r="H3588" s="3"/>
      <c r="I3588" s="3" t="str">
        <f>IF('Two Yrs Prior Data - copy here!'!D3593="","",'Two Yrs Prior Data - copy here!'!D3593)</f>
        <v/>
      </c>
      <c r="J3588" s="3" t="str">
        <f>IF('Two Yrs Prior Data - copy here!'!D3593="","",'Two Yrs Prior Data - copy here!'!L3593)</f>
        <v/>
      </c>
      <c r="K3588" s="3" t="str">
        <f>IF('Two Yrs Prior Data - copy here!'!D3593="","",'Two Yrs Prior Data - copy here!'!M3593)</f>
        <v/>
      </c>
      <c r="L3588" s="46" t="str">
        <f t="shared" si="3"/>
        <v/>
      </c>
      <c r="M3588" s="3" t="str">
        <f t="shared" si="4"/>
        <v/>
      </c>
      <c r="N3588" s="47"/>
    </row>
    <row r="3589" ht="15.75" customHeight="1">
      <c r="B3589" s="3" t="str">
        <f>IF('Prior Yr Data - copy here!'!D3594="","",'Prior Yr Data - copy here!'!D3594)</f>
        <v/>
      </c>
      <c r="C3589" s="3" t="str">
        <f>IF('Prior Yr Data - copy here!'!L3594="","",'Prior Yr Data - copy here!'!L3594)</f>
        <v/>
      </c>
      <c r="D3589" s="3" t="str">
        <f>IF('Prior Yr Data - copy here!'!M3594="","",'Prior Yr Data - copy here!'!M3594)</f>
        <v/>
      </c>
      <c r="E3589" s="46" t="str">
        <f t="shared" si="1"/>
        <v/>
      </c>
      <c r="F3589" s="3" t="str">
        <f t="shared" si="2"/>
        <v/>
      </c>
      <c r="G3589" s="47"/>
      <c r="H3589" s="3"/>
      <c r="I3589" s="3" t="str">
        <f>IF('Two Yrs Prior Data - copy here!'!D3594="","",'Two Yrs Prior Data - copy here!'!D3594)</f>
        <v/>
      </c>
      <c r="J3589" s="3" t="str">
        <f>IF('Two Yrs Prior Data - copy here!'!D3594="","",'Two Yrs Prior Data - copy here!'!L3594)</f>
        <v/>
      </c>
      <c r="K3589" s="3" t="str">
        <f>IF('Two Yrs Prior Data - copy here!'!D3594="","",'Two Yrs Prior Data - copy here!'!M3594)</f>
        <v/>
      </c>
      <c r="L3589" s="46" t="str">
        <f t="shared" si="3"/>
        <v/>
      </c>
      <c r="M3589" s="3" t="str">
        <f t="shared" si="4"/>
        <v/>
      </c>
      <c r="N3589" s="47"/>
    </row>
    <row r="3590" ht="15.75" customHeight="1">
      <c r="B3590" s="3" t="str">
        <f>IF('Prior Yr Data - copy here!'!D3595="","",'Prior Yr Data - copy here!'!D3595)</f>
        <v/>
      </c>
      <c r="C3590" s="3" t="str">
        <f>IF('Prior Yr Data - copy here!'!L3595="","",'Prior Yr Data - copy here!'!L3595)</f>
        <v/>
      </c>
      <c r="D3590" s="3" t="str">
        <f>IF('Prior Yr Data - copy here!'!M3595="","",'Prior Yr Data - copy here!'!M3595)</f>
        <v/>
      </c>
      <c r="E3590" s="46" t="str">
        <f t="shared" si="1"/>
        <v/>
      </c>
      <c r="F3590" s="3" t="str">
        <f t="shared" si="2"/>
        <v/>
      </c>
      <c r="G3590" s="47"/>
      <c r="H3590" s="3"/>
      <c r="I3590" s="3" t="str">
        <f>IF('Two Yrs Prior Data - copy here!'!D3595="","",'Two Yrs Prior Data - copy here!'!D3595)</f>
        <v/>
      </c>
      <c r="J3590" s="3" t="str">
        <f>IF('Two Yrs Prior Data - copy here!'!D3595="","",'Two Yrs Prior Data - copy here!'!L3595)</f>
        <v/>
      </c>
      <c r="K3590" s="3" t="str">
        <f>IF('Two Yrs Prior Data - copy here!'!D3595="","",'Two Yrs Prior Data - copy here!'!M3595)</f>
        <v/>
      </c>
      <c r="L3590" s="46" t="str">
        <f t="shared" si="3"/>
        <v/>
      </c>
      <c r="M3590" s="3" t="str">
        <f t="shared" si="4"/>
        <v/>
      </c>
      <c r="N3590" s="47"/>
    </row>
    <row r="3591" ht="15.75" customHeight="1">
      <c r="B3591" s="3" t="str">
        <f>IF('Prior Yr Data - copy here!'!D3596="","",'Prior Yr Data - copy here!'!D3596)</f>
        <v/>
      </c>
      <c r="C3591" s="3" t="str">
        <f>IF('Prior Yr Data - copy here!'!L3596="","",'Prior Yr Data - copy here!'!L3596)</f>
        <v/>
      </c>
      <c r="D3591" s="3" t="str">
        <f>IF('Prior Yr Data - copy here!'!M3596="","",'Prior Yr Data - copy here!'!M3596)</f>
        <v/>
      </c>
      <c r="E3591" s="46" t="str">
        <f t="shared" si="1"/>
        <v/>
      </c>
      <c r="F3591" s="3" t="str">
        <f t="shared" si="2"/>
        <v/>
      </c>
      <c r="G3591" s="47"/>
      <c r="H3591" s="3"/>
      <c r="I3591" s="3" t="str">
        <f>IF('Two Yrs Prior Data - copy here!'!D3596="","",'Two Yrs Prior Data - copy here!'!D3596)</f>
        <v/>
      </c>
      <c r="J3591" s="3" t="str">
        <f>IF('Two Yrs Prior Data - copy here!'!D3596="","",'Two Yrs Prior Data - copy here!'!L3596)</f>
        <v/>
      </c>
      <c r="K3591" s="3" t="str">
        <f>IF('Two Yrs Prior Data - copy here!'!D3596="","",'Two Yrs Prior Data - copy here!'!M3596)</f>
        <v/>
      </c>
      <c r="L3591" s="46" t="str">
        <f t="shared" si="3"/>
        <v/>
      </c>
      <c r="M3591" s="3" t="str">
        <f t="shared" si="4"/>
        <v/>
      </c>
      <c r="N3591" s="47"/>
    </row>
    <row r="3592" ht="15.75" customHeight="1">
      <c r="B3592" s="3" t="str">
        <f>IF('Prior Yr Data - copy here!'!D3597="","",'Prior Yr Data - copy here!'!D3597)</f>
        <v/>
      </c>
      <c r="C3592" s="3" t="str">
        <f>IF('Prior Yr Data - copy here!'!L3597="","",'Prior Yr Data - copy here!'!L3597)</f>
        <v/>
      </c>
      <c r="D3592" s="3" t="str">
        <f>IF('Prior Yr Data - copy here!'!M3597="","",'Prior Yr Data - copy here!'!M3597)</f>
        <v/>
      </c>
      <c r="E3592" s="46" t="str">
        <f t="shared" si="1"/>
        <v/>
      </c>
      <c r="F3592" s="3" t="str">
        <f t="shared" si="2"/>
        <v/>
      </c>
      <c r="G3592" s="47"/>
      <c r="H3592" s="3"/>
      <c r="I3592" s="3" t="str">
        <f>IF('Two Yrs Prior Data - copy here!'!D3597="","",'Two Yrs Prior Data - copy here!'!D3597)</f>
        <v/>
      </c>
      <c r="J3592" s="3" t="str">
        <f>IF('Two Yrs Prior Data - copy here!'!D3597="","",'Two Yrs Prior Data - copy here!'!L3597)</f>
        <v/>
      </c>
      <c r="K3592" s="3" t="str">
        <f>IF('Two Yrs Prior Data - copy here!'!D3597="","",'Two Yrs Prior Data - copy here!'!M3597)</f>
        <v/>
      </c>
      <c r="L3592" s="46" t="str">
        <f t="shared" si="3"/>
        <v/>
      </c>
      <c r="M3592" s="3" t="str">
        <f t="shared" si="4"/>
        <v/>
      </c>
      <c r="N3592" s="47"/>
    </row>
    <row r="3593" ht="15.75" customHeight="1">
      <c r="B3593" s="3" t="str">
        <f>IF('Prior Yr Data - copy here!'!D3598="","",'Prior Yr Data - copy here!'!D3598)</f>
        <v/>
      </c>
      <c r="C3593" s="3" t="str">
        <f>IF('Prior Yr Data - copy here!'!L3598="","",'Prior Yr Data - copy here!'!L3598)</f>
        <v/>
      </c>
      <c r="D3593" s="3" t="str">
        <f>IF('Prior Yr Data - copy here!'!M3598="","",'Prior Yr Data - copy here!'!M3598)</f>
        <v/>
      </c>
      <c r="E3593" s="46" t="str">
        <f t="shared" si="1"/>
        <v/>
      </c>
      <c r="F3593" s="3" t="str">
        <f t="shared" si="2"/>
        <v/>
      </c>
      <c r="G3593" s="47"/>
      <c r="H3593" s="3"/>
      <c r="I3593" s="3" t="str">
        <f>IF('Two Yrs Prior Data - copy here!'!D3598="","",'Two Yrs Prior Data - copy here!'!D3598)</f>
        <v/>
      </c>
      <c r="J3593" s="3" t="str">
        <f>IF('Two Yrs Prior Data - copy here!'!D3598="","",'Two Yrs Prior Data - copy here!'!L3598)</f>
        <v/>
      </c>
      <c r="K3593" s="3" t="str">
        <f>IF('Two Yrs Prior Data - copy here!'!D3598="","",'Two Yrs Prior Data - copy here!'!M3598)</f>
        <v/>
      </c>
      <c r="L3593" s="46" t="str">
        <f t="shared" si="3"/>
        <v/>
      </c>
      <c r="M3593" s="3" t="str">
        <f t="shared" si="4"/>
        <v/>
      </c>
      <c r="N3593" s="47"/>
    </row>
    <row r="3594" ht="15.75" customHeight="1">
      <c r="B3594" s="3" t="str">
        <f>IF('Prior Yr Data - copy here!'!D3599="","",'Prior Yr Data - copy here!'!D3599)</f>
        <v/>
      </c>
      <c r="C3594" s="3" t="str">
        <f>IF('Prior Yr Data - copy here!'!L3599="","",'Prior Yr Data - copy here!'!L3599)</f>
        <v/>
      </c>
      <c r="D3594" s="3" t="str">
        <f>IF('Prior Yr Data - copy here!'!M3599="","",'Prior Yr Data - copy here!'!M3599)</f>
        <v/>
      </c>
      <c r="E3594" s="46" t="str">
        <f t="shared" si="1"/>
        <v/>
      </c>
      <c r="F3594" s="3" t="str">
        <f t="shared" si="2"/>
        <v/>
      </c>
      <c r="G3594" s="47"/>
      <c r="H3594" s="3"/>
      <c r="I3594" s="3" t="str">
        <f>IF('Two Yrs Prior Data - copy here!'!D3599="","",'Two Yrs Prior Data - copy here!'!D3599)</f>
        <v/>
      </c>
      <c r="J3594" s="3" t="str">
        <f>IF('Two Yrs Prior Data - copy here!'!D3599="","",'Two Yrs Prior Data - copy here!'!L3599)</f>
        <v/>
      </c>
      <c r="K3594" s="3" t="str">
        <f>IF('Two Yrs Prior Data - copy here!'!D3599="","",'Two Yrs Prior Data - copy here!'!M3599)</f>
        <v/>
      </c>
      <c r="L3594" s="46" t="str">
        <f t="shared" si="3"/>
        <v/>
      </c>
      <c r="M3594" s="3" t="str">
        <f t="shared" si="4"/>
        <v/>
      </c>
      <c r="N3594" s="47"/>
    </row>
    <row r="3595" ht="15.75" customHeight="1">
      <c r="B3595" s="3" t="str">
        <f>IF('Prior Yr Data - copy here!'!D3600="","",'Prior Yr Data - copy here!'!D3600)</f>
        <v/>
      </c>
      <c r="C3595" s="3" t="str">
        <f>IF('Prior Yr Data - copy here!'!L3600="","",'Prior Yr Data - copy here!'!L3600)</f>
        <v/>
      </c>
      <c r="D3595" s="3" t="str">
        <f>IF('Prior Yr Data - copy here!'!M3600="","",'Prior Yr Data - copy here!'!M3600)</f>
        <v/>
      </c>
      <c r="E3595" s="46" t="str">
        <f t="shared" si="1"/>
        <v/>
      </c>
      <c r="F3595" s="3" t="str">
        <f t="shared" si="2"/>
        <v/>
      </c>
      <c r="G3595" s="47"/>
      <c r="H3595" s="3"/>
      <c r="I3595" s="3" t="str">
        <f>IF('Two Yrs Prior Data - copy here!'!D3600="","",'Two Yrs Prior Data - copy here!'!D3600)</f>
        <v/>
      </c>
      <c r="J3595" s="3" t="str">
        <f>IF('Two Yrs Prior Data - copy here!'!D3600="","",'Two Yrs Prior Data - copy here!'!L3600)</f>
        <v/>
      </c>
      <c r="K3595" s="3" t="str">
        <f>IF('Two Yrs Prior Data - copy here!'!D3600="","",'Two Yrs Prior Data - copy here!'!M3600)</f>
        <v/>
      </c>
      <c r="L3595" s="46" t="str">
        <f t="shared" si="3"/>
        <v/>
      </c>
      <c r="M3595" s="3" t="str">
        <f t="shared" si="4"/>
        <v/>
      </c>
      <c r="N3595" s="47"/>
    </row>
    <row r="3596" ht="15.75" customHeight="1">
      <c r="B3596" s="3" t="str">
        <f>IF('Prior Yr Data - copy here!'!D3601="","",'Prior Yr Data - copy here!'!D3601)</f>
        <v/>
      </c>
      <c r="C3596" s="3" t="str">
        <f>IF('Prior Yr Data - copy here!'!L3601="","",'Prior Yr Data - copy here!'!L3601)</f>
        <v/>
      </c>
      <c r="D3596" s="3" t="str">
        <f>IF('Prior Yr Data - copy here!'!M3601="","",'Prior Yr Data - copy here!'!M3601)</f>
        <v/>
      </c>
      <c r="E3596" s="46" t="str">
        <f t="shared" si="1"/>
        <v/>
      </c>
      <c r="F3596" s="3" t="str">
        <f t="shared" si="2"/>
        <v/>
      </c>
      <c r="G3596" s="47"/>
      <c r="H3596" s="3"/>
      <c r="I3596" s="3" t="str">
        <f>IF('Two Yrs Prior Data - copy here!'!D3601="","",'Two Yrs Prior Data - copy here!'!D3601)</f>
        <v/>
      </c>
      <c r="J3596" s="3" t="str">
        <f>IF('Two Yrs Prior Data - copy here!'!D3601="","",'Two Yrs Prior Data - copy here!'!L3601)</f>
        <v/>
      </c>
      <c r="K3596" s="3" t="str">
        <f>IF('Two Yrs Prior Data - copy here!'!D3601="","",'Two Yrs Prior Data - copy here!'!M3601)</f>
        <v/>
      </c>
      <c r="L3596" s="46" t="str">
        <f t="shared" si="3"/>
        <v/>
      </c>
      <c r="M3596" s="3" t="str">
        <f t="shared" si="4"/>
        <v/>
      </c>
      <c r="N3596" s="47"/>
    </row>
    <row r="3597" ht="15.75" customHeight="1">
      <c r="B3597" s="3" t="str">
        <f>IF('Prior Yr Data - copy here!'!D3602="","",'Prior Yr Data - copy here!'!D3602)</f>
        <v/>
      </c>
      <c r="C3597" s="3" t="str">
        <f>IF('Prior Yr Data - copy here!'!L3602="","",'Prior Yr Data - copy here!'!L3602)</f>
        <v/>
      </c>
      <c r="D3597" s="3" t="str">
        <f>IF('Prior Yr Data - copy here!'!M3602="","",'Prior Yr Data - copy here!'!M3602)</f>
        <v/>
      </c>
      <c r="E3597" s="46" t="str">
        <f t="shared" si="1"/>
        <v/>
      </c>
      <c r="F3597" s="3" t="str">
        <f t="shared" si="2"/>
        <v/>
      </c>
      <c r="G3597" s="47"/>
      <c r="H3597" s="3"/>
      <c r="I3597" s="3" t="str">
        <f>IF('Two Yrs Prior Data - copy here!'!D3602="","",'Two Yrs Prior Data - copy here!'!D3602)</f>
        <v/>
      </c>
      <c r="J3597" s="3" t="str">
        <f>IF('Two Yrs Prior Data - copy here!'!D3602="","",'Two Yrs Prior Data - copy here!'!L3602)</f>
        <v/>
      </c>
      <c r="K3597" s="3" t="str">
        <f>IF('Two Yrs Prior Data - copy here!'!D3602="","",'Two Yrs Prior Data - copy here!'!M3602)</f>
        <v/>
      </c>
      <c r="L3597" s="46" t="str">
        <f t="shared" si="3"/>
        <v/>
      </c>
      <c r="M3597" s="3" t="str">
        <f t="shared" si="4"/>
        <v/>
      </c>
      <c r="N3597" s="47"/>
    </row>
    <row r="3598" ht="15.75" customHeight="1">
      <c r="B3598" s="3" t="str">
        <f>IF('Prior Yr Data - copy here!'!D3603="","",'Prior Yr Data - copy here!'!D3603)</f>
        <v/>
      </c>
      <c r="C3598" s="3" t="str">
        <f>IF('Prior Yr Data - copy here!'!L3603="","",'Prior Yr Data - copy here!'!L3603)</f>
        <v/>
      </c>
      <c r="D3598" s="3" t="str">
        <f>IF('Prior Yr Data - copy here!'!M3603="","",'Prior Yr Data - copy here!'!M3603)</f>
        <v/>
      </c>
      <c r="E3598" s="46" t="str">
        <f t="shared" si="1"/>
        <v/>
      </c>
      <c r="F3598" s="3" t="str">
        <f t="shared" si="2"/>
        <v/>
      </c>
      <c r="G3598" s="47"/>
      <c r="H3598" s="3"/>
      <c r="I3598" s="3" t="str">
        <f>IF('Two Yrs Prior Data - copy here!'!D3603="","",'Two Yrs Prior Data - copy here!'!D3603)</f>
        <v/>
      </c>
      <c r="J3598" s="3" t="str">
        <f>IF('Two Yrs Prior Data - copy here!'!D3603="","",'Two Yrs Prior Data - copy here!'!L3603)</f>
        <v/>
      </c>
      <c r="K3598" s="3" t="str">
        <f>IF('Two Yrs Prior Data - copy here!'!D3603="","",'Two Yrs Prior Data - copy here!'!M3603)</f>
        <v/>
      </c>
      <c r="L3598" s="46" t="str">
        <f t="shared" si="3"/>
        <v/>
      </c>
      <c r="M3598" s="3" t="str">
        <f t="shared" si="4"/>
        <v/>
      </c>
      <c r="N3598" s="47"/>
    </row>
    <row r="3599" ht="15.75" customHeight="1">
      <c r="B3599" s="3" t="str">
        <f>IF('Prior Yr Data - copy here!'!D3604="","",'Prior Yr Data - copy here!'!D3604)</f>
        <v/>
      </c>
      <c r="C3599" s="3" t="str">
        <f>IF('Prior Yr Data - copy here!'!L3604="","",'Prior Yr Data - copy here!'!L3604)</f>
        <v/>
      </c>
      <c r="D3599" s="3" t="str">
        <f>IF('Prior Yr Data - copy here!'!M3604="","",'Prior Yr Data - copy here!'!M3604)</f>
        <v/>
      </c>
      <c r="E3599" s="46" t="str">
        <f t="shared" si="1"/>
        <v/>
      </c>
      <c r="F3599" s="3" t="str">
        <f t="shared" si="2"/>
        <v/>
      </c>
      <c r="G3599" s="47"/>
      <c r="H3599" s="3"/>
      <c r="I3599" s="3" t="str">
        <f>IF('Two Yrs Prior Data - copy here!'!D3604="","",'Two Yrs Prior Data - copy here!'!D3604)</f>
        <v/>
      </c>
      <c r="J3599" s="3" t="str">
        <f>IF('Two Yrs Prior Data - copy here!'!D3604="","",'Two Yrs Prior Data - copy here!'!L3604)</f>
        <v/>
      </c>
      <c r="K3599" s="3" t="str">
        <f>IF('Two Yrs Prior Data - copy here!'!D3604="","",'Two Yrs Prior Data - copy here!'!M3604)</f>
        <v/>
      </c>
      <c r="L3599" s="46" t="str">
        <f t="shared" si="3"/>
        <v/>
      </c>
      <c r="M3599" s="3" t="str">
        <f t="shared" si="4"/>
        <v/>
      </c>
      <c r="N3599" s="47"/>
    </row>
    <row r="3600" ht="15.75" customHeight="1">
      <c r="B3600" s="3" t="str">
        <f>IF('Prior Yr Data - copy here!'!D3605="","",'Prior Yr Data - copy here!'!D3605)</f>
        <v/>
      </c>
      <c r="C3600" s="3" t="str">
        <f>IF('Prior Yr Data - copy here!'!L3605="","",'Prior Yr Data - copy here!'!L3605)</f>
        <v/>
      </c>
      <c r="D3600" s="3" t="str">
        <f>IF('Prior Yr Data - copy here!'!M3605="","",'Prior Yr Data - copy here!'!M3605)</f>
        <v/>
      </c>
      <c r="E3600" s="46" t="str">
        <f t="shared" si="1"/>
        <v/>
      </c>
      <c r="F3600" s="3" t="str">
        <f t="shared" si="2"/>
        <v/>
      </c>
      <c r="G3600" s="47"/>
      <c r="H3600" s="3"/>
      <c r="I3600" s="3" t="str">
        <f>IF('Two Yrs Prior Data - copy here!'!D3605="","",'Two Yrs Prior Data - copy here!'!D3605)</f>
        <v/>
      </c>
      <c r="J3600" s="3" t="str">
        <f>IF('Two Yrs Prior Data - copy here!'!D3605="","",'Two Yrs Prior Data - copy here!'!L3605)</f>
        <v/>
      </c>
      <c r="K3600" s="3" t="str">
        <f>IF('Two Yrs Prior Data - copy here!'!D3605="","",'Two Yrs Prior Data - copy here!'!M3605)</f>
        <v/>
      </c>
      <c r="L3600" s="46" t="str">
        <f t="shared" si="3"/>
        <v/>
      </c>
      <c r="M3600" s="3" t="str">
        <f t="shared" si="4"/>
        <v/>
      </c>
      <c r="N3600" s="47"/>
    </row>
    <row r="3601" ht="15.75" customHeight="1">
      <c r="B3601" s="3" t="str">
        <f>IF('Prior Yr Data - copy here!'!D3606="","",'Prior Yr Data - copy here!'!D3606)</f>
        <v/>
      </c>
      <c r="C3601" s="3" t="str">
        <f>IF('Prior Yr Data - copy here!'!L3606="","",'Prior Yr Data - copy here!'!L3606)</f>
        <v/>
      </c>
      <c r="D3601" s="3" t="str">
        <f>IF('Prior Yr Data - copy here!'!M3606="","",'Prior Yr Data - copy here!'!M3606)</f>
        <v/>
      </c>
      <c r="E3601" s="46" t="str">
        <f t="shared" si="1"/>
        <v/>
      </c>
      <c r="F3601" s="3" t="str">
        <f t="shared" si="2"/>
        <v/>
      </c>
      <c r="G3601" s="47"/>
      <c r="H3601" s="3"/>
      <c r="I3601" s="3" t="str">
        <f>IF('Two Yrs Prior Data - copy here!'!D3606="","",'Two Yrs Prior Data - copy here!'!D3606)</f>
        <v/>
      </c>
      <c r="J3601" s="3" t="str">
        <f>IF('Two Yrs Prior Data - copy here!'!D3606="","",'Two Yrs Prior Data - copy here!'!L3606)</f>
        <v/>
      </c>
      <c r="K3601" s="3" t="str">
        <f>IF('Two Yrs Prior Data - copy here!'!D3606="","",'Two Yrs Prior Data - copy here!'!M3606)</f>
        <v/>
      </c>
      <c r="L3601" s="46" t="str">
        <f t="shared" si="3"/>
        <v/>
      </c>
      <c r="M3601" s="3" t="str">
        <f t="shared" si="4"/>
        <v/>
      </c>
      <c r="N3601" s="47"/>
    </row>
    <row r="3602" ht="15.75" customHeight="1">
      <c r="B3602" s="3" t="str">
        <f>IF('Prior Yr Data - copy here!'!D3607="","",'Prior Yr Data - copy here!'!D3607)</f>
        <v/>
      </c>
      <c r="C3602" s="3" t="str">
        <f>IF('Prior Yr Data - copy here!'!L3607="","",'Prior Yr Data - copy here!'!L3607)</f>
        <v/>
      </c>
      <c r="D3602" s="3" t="str">
        <f>IF('Prior Yr Data - copy here!'!M3607="","",'Prior Yr Data - copy here!'!M3607)</f>
        <v/>
      </c>
      <c r="E3602" s="46" t="str">
        <f t="shared" si="1"/>
        <v/>
      </c>
      <c r="F3602" s="3" t="str">
        <f t="shared" si="2"/>
        <v/>
      </c>
      <c r="G3602" s="47"/>
      <c r="H3602" s="3"/>
      <c r="I3602" s="3" t="str">
        <f>IF('Two Yrs Prior Data - copy here!'!D3607="","",'Two Yrs Prior Data - copy here!'!D3607)</f>
        <v/>
      </c>
      <c r="J3602" s="3" t="str">
        <f>IF('Two Yrs Prior Data - copy here!'!D3607="","",'Two Yrs Prior Data - copy here!'!L3607)</f>
        <v/>
      </c>
      <c r="K3602" s="3" t="str">
        <f>IF('Two Yrs Prior Data - copy here!'!D3607="","",'Two Yrs Prior Data - copy here!'!M3607)</f>
        <v/>
      </c>
      <c r="L3602" s="46" t="str">
        <f t="shared" si="3"/>
        <v/>
      </c>
      <c r="M3602" s="3" t="str">
        <f t="shared" si="4"/>
        <v/>
      </c>
      <c r="N3602" s="47"/>
    </row>
    <row r="3603" ht="15.75" customHeight="1">
      <c r="B3603" s="3" t="str">
        <f>IF('Prior Yr Data - copy here!'!D3608="","",'Prior Yr Data - copy here!'!D3608)</f>
        <v/>
      </c>
      <c r="C3603" s="3" t="str">
        <f>IF('Prior Yr Data - copy here!'!L3608="","",'Prior Yr Data - copy here!'!L3608)</f>
        <v/>
      </c>
      <c r="D3603" s="3" t="str">
        <f>IF('Prior Yr Data - copy here!'!M3608="","",'Prior Yr Data - copy here!'!M3608)</f>
        <v/>
      </c>
      <c r="E3603" s="46" t="str">
        <f t="shared" si="1"/>
        <v/>
      </c>
      <c r="F3603" s="3" t="str">
        <f t="shared" si="2"/>
        <v/>
      </c>
      <c r="G3603" s="47"/>
      <c r="H3603" s="3"/>
      <c r="I3603" s="3" t="str">
        <f>IF('Two Yrs Prior Data - copy here!'!D3608="","",'Two Yrs Prior Data - copy here!'!D3608)</f>
        <v/>
      </c>
      <c r="J3603" s="3" t="str">
        <f>IF('Two Yrs Prior Data - copy here!'!D3608="","",'Two Yrs Prior Data - copy here!'!L3608)</f>
        <v/>
      </c>
      <c r="K3603" s="3" t="str">
        <f>IF('Two Yrs Prior Data - copy here!'!D3608="","",'Two Yrs Prior Data - copy here!'!M3608)</f>
        <v/>
      </c>
      <c r="L3603" s="46" t="str">
        <f t="shared" si="3"/>
        <v/>
      </c>
      <c r="M3603" s="3" t="str">
        <f t="shared" si="4"/>
        <v/>
      </c>
      <c r="N3603" s="47"/>
    </row>
    <row r="3604" ht="15.75" customHeight="1">
      <c r="B3604" s="3" t="str">
        <f>IF('Prior Yr Data - copy here!'!D3609="","",'Prior Yr Data - copy here!'!D3609)</f>
        <v/>
      </c>
      <c r="C3604" s="3" t="str">
        <f>IF('Prior Yr Data - copy here!'!L3609="","",'Prior Yr Data - copy here!'!L3609)</f>
        <v/>
      </c>
      <c r="D3604" s="3" t="str">
        <f>IF('Prior Yr Data - copy here!'!M3609="","",'Prior Yr Data - copy here!'!M3609)</f>
        <v/>
      </c>
      <c r="E3604" s="46" t="str">
        <f t="shared" si="1"/>
        <v/>
      </c>
      <c r="F3604" s="3" t="str">
        <f t="shared" si="2"/>
        <v/>
      </c>
      <c r="G3604" s="47"/>
      <c r="H3604" s="3"/>
      <c r="I3604" s="3" t="str">
        <f>IF('Two Yrs Prior Data - copy here!'!D3609="","",'Two Yrs Prior Data - copy here!'!D3609)</f>
        <v/>
      </c>
      <c r="J3604" s="3" t="str">
        <f>IF('Two Yrs Prior Data - copy here!'!D3609="","",'Two Yrs Prior Data - copy here!'!L3609)</f>
        <v/>
      </c>
      <c r="K3604" s="3" t="str">
        <f>IF('Two Yrs Prior Data - copy here!'!D3609="","",'Two Yrs Prior Data - copy here!'!M3609)</f>
        <v/>
      </c>
      <c r="L3604" s="46" t="str">
        <f t="shared" si="3"/>
        <v/>
      </c>
      <c r="M3604" s="3" t="str">
        <f t="shared" si="4"/>
        <v/>
      </c>
      <c r="N3604" s="47"/>
    </row>
    <row r="3605" ht="15.75" customHeight="1">
      <c r="B3605" s="3" t="str">
        <f>IF('Prior Yr Data - copy here!'!D3610="","",'Prior Yr Data - copy here!'!D3610)</f>
        <v/>
      </c>
      <c r="C3605" s="3" t="str">
        <f>IF('Prior Yr Data - copy here!'!L3610="","",'Prior Yr Data - copy here!'!L3610)</f>
        <v/>
      </c>
      <c r="D3605" s="3" t="str">
        <f>IF('Prior Yr Data - copy here!'!M3610="","",'Prior Yr Data - copy here!'!M3610)</f>
        <v/>
      </c>
      <c r="E3605" s="46" t="str">
        <f t="shared" si="1"/>
        <v/>
      </c>
      <c r="F3605" s="3" t="str">
        <f t="shared" si="2"/>
        <v/>
      </c>
      <c r="G3605" s="47"/>
      <c r="H3605" s="3"/>
      <c r="I3605" s="3" t="str">
        <f>IF('Two Yrs Prior Data - copy here!'!D3610="","",'Two Yrs Prior Data - copy here!'!D3610)</f>
        <v/>
      </c>
      <c r="J3605" s="3" t="str">
        <f>IF('Two Yrs Prior Data - copy here!'!D3610="","",'Two Yrs Prior Data - copy here!'!L3610)</f>
        <v/>
      </c>
      <c r="K3605" s="3" t="str">
        <f>IF('Two Yrs Prior Data - copy here!'!D3610="","",'Two Yrs Prior Data - copy here!'!M3610)</f>
        <v/>
      </c>
      <c r="L3605" s="46" t="str">
        <f t="shared" si="3"/>
        <v/>
      </c>
      <c r="M3605" s="3" t="str">
        <f t="shared" si="4"/>
        <v/>
      </c>
      <c r="N3605" s="47"/>
    </row>
    <row r="3606" ht="15.75" customHeight="1">
      <c r="B3606" s="3" t="str">
        <f>IF('Prior Yr Data - copy here!'!D3611="","",'Prior Yr Data - copy here!'!D3611)</f>
        <v/>
      </c>
      <c r="C3606" s="3" t="str">
        <f>IF('Prior Yr Data - copy here!'!L3611="","",'Prior Yr Data - copy here!'!L3611)</f>
        <v/>
      </c>
      <c r="D3606" s="3" t="str">
        <f>IF('Prior Yr Data - copy here!'!M3611="","",'Prior Yr Data - copy here!'!M3611)</f>
        <v/>
      </c>
      <c r="E3606" s="46" t="str">
        <f t="shared" si="1"/>
        <v/>
      </c>
      <c r="F3606" s="3" t="str">
        <f t="shared" si="2"/>
        <v/>
      </c>
      <c r="G3606" s="47"/>
      <c r="H3606" s="3"/>
      <c r="I3606" s="3" t="str">
        <f>IF('Two Yrs Prior Data - copy here!'!D3611="","",'Two Yrs Prior Data - copy here!'!D3611)</f>
        <v/>
      </c>
      <c r="J3606" s="3" t="str">
        <f>IF('Two Yrs Prior Data - copy here!'!D3611="","",'Two Yrs Prior Data - copy here!'!L3611)</f>
        <v/>
      </c>
      <c r="K3606" s="3" t="str">
        <f>IF('Two Yrs Prior Data - copy here!'!D3611="","",'Two Yrs Prior Data - copy here!'!M3611)</f>
        <v/>
      </c>
      <c r="L3606" s="46" t="str">
        <f t="shared" si="3"/>
        <v/>
      </c>
      <c r="M3606" s="3" t="str">
        <f t="shared" si="4"/>
        <v/>
      </c>
      <c r="N3606" s="47"/>
    </row>
    <row r="3607" ht="15.75" customHeight="1">
      <c r="B3607" s="3" t="str">
        <f>IF('Prior Yr Data - copy here!'!D3612="","",'Prior Yr Data - copy here!'!D3612)</f>
        <v/>
      </c>
      <c r="C3607" s="3" t="str">
        <f>IF('Prior Yr Data - copy here!'!L3612="","",'Prior Yr Data - copy here!'!L3612)</f>
        <v/>
      </c>
      <c r="D3607" s="3" t="str">
        <f>IF('Prior Yr Data - copy here!'!M3612="","",'Prior Yr Data - copy here!'!M3612)</f>
        <v/>
      </c>
      <c r="E3607" s="46" t="str">
        <f t="shared" si="1"/>
        <v/>
      </c>
      <c r="F3607" s="3" t="str">
        <f t="shared" si="2"/>
        <v/>
      </c>
      <c r="G3607" s="47"/>
      <c r="H3607" s="3"/>
      <c r="I3607" s="3" t="str">
        <f>IF('Two Yrs Prior Data - copy here!'!D3612="","",'Two Yrs Prior Data - copy here!'!D3612)</f>
        <v/>
      </c>
      <c r="J3607" s="3" t="str">
        <f>IF('Two Yrs Prior Data - copy here!'!D3612="","",'Two Yrs Prior Data - copy here!'!L3612)</f>
        <v/>
      </c>
      <c r="K3607" s="3" t="str">
        <f>IF('Two Yrs Prior Data - copy here!'!D3612="","",'Two Yrs Prior Data - copy here!'!M3612)</f>
        <v/>
      </c>
      <c r="L3607" s="46" t="str">
        <f t="shared" si="3"/>
        <v/>
      </c>
      <c r="M3607" s="3" t="str">
        <f t="shared" si="4"/>
        <v/>
      </c>
      <c r="N3607" s="47"/>
    </row>
    <row r="3608" ht="15.75" customHeight="1">
      <c r="B3608" s="3" t="str">
        <f>IF('Prior Yr Data - copy here!'!D3613="","",'Prior Yr Data - copy here!'!D3613)</f>
        <v/>
      </c>
      <c r="C3608" s="3" t="str">
        <f>IF('Prior Yr Data - copy here!'!L3613="","",'Prior Yr Data - copy here!'!L3613)</f>
        <v/>
      </c>
      <c r="D3608" s="3" t="str">
        <f>IF('Prior Yr Data - copy here!'!M3613="","",'Prior Yr Data - copy here!'!M3613)</f>
        <v/>
      </c>
      <c r="E3608" s="46" t="str">
        <f t="shared" si="1"/>
        <v/>
      </c>
      <c r="F3608" s="3" t="str">
        <f t="shared" si="2"/>
        <v/>
      </c>
      <c r="G3608" s="47"/>
      <c r="H3608" s="3"/>
      <c r="I3608" s="3" t="str">
        <f>IF('Two Yrs Prior Data - copy here!'!D3613="","",'Two Yrs Prior Data - copy here!'!D3613)</f>
        <v/>
      </c>
      <c r="J3608" s="3" t="str">
        <f>IF('Two Yrs Prior Data - copy here!'!D3613="","",'Two Yrs Prior Data - copy here!'!L3613)</f>
        <v/>
      </c>
      <c r="K3608" s="3" t="str">
        <f>IF('Two Yrs Prior Data - copy here!'!D3613="","",'Two Yrs Prior Data - copy here!'!M3613)</f>
        <v/>
      </c>
      <c r="L3608" s="46" t="str">
        <f t="shared" si="3"/>
        <v/>
      </c>
      <c r="M3608" s="3" t="str">
        <f t="shared" si="4"/>
        <v/>
      </c>
      <c r="N3608" s="47"/>
    </row>
    <row r="3609" ht="15.75" customHeight="1">
      <c r="B3609" s="3" t="str">
        <f>IF('Prior Yr Data - copy here!'!D3614="","",'Prior Yr Data - copy here!'!D3614)</f>
        <v/>
      </c>
      <c r="C3609" s="3" t="str">
        <f>IF('Prior Yr Data - copy here!'!L3614="","",'Prior Yr Data - copy here!'!L3614)</f>
        <v/>
      </c>
      <c r="D3609" s="3" t="str">
        <f>IF('Prior Yr Data - copy here!'!M3614="","",'Prior Yr Data - copy here!'!M3614)</f>
        <v/>
      </c>
      <c r="E3609" s="46" t="str">
        <f t="shared" si="1"/>
        <v/>
      </c>
      <c r="F3609" s="3" t="str">
        <f t="shared" si="2"/>
        <v/>
      </c>
      <c r="G3609" s="47"/>
      <c r="H3609" s="3"/>
      <c r="I3609" s="3" t="str">
        <f>IF('Two Yrs Prior Data - copy here!'!D3614="","",'Two Yrs Prior Data - copy here!'!D3614)</f>
        <v/>
      </c>
      <c r="J3609" s="3" t="str">
        <f>IF('Two Yrs Prior Data - copy here!'!D3614="","",'Two Yrs Prior Data - copy here!'!L3614)</f>
        <v/>
      </c>
      <c r="K3609" s="3" t="str">
        <f>IF('Two Yrs Prior Data - copy here!'!D3614="","",'Two Yrs Prior Data - copy here!'!M3614)</f>
        <v/>
      </c>
      <c r="L3609" s="46" t="str">
        <f t="shared" si="3"/>
        <v/>
      </c>
      <c r="M3609" s="3" t="str">
        <f t="shared" si="4"/>
        <v/>
      </c>
      <c r="N3609" s="47"/>
    </row>
    <row r="3610" ht="15.75" customHeight="1">
      <c r="B3610" s="3" t="str">
        <f>IF('Prior Yr Data - copy here!'!D3615="","",'Prior Yr Data - copy here!'!D3615)</f>
        <v/>
      </c>
      <c r="C3610" s="3" t="str">
        <f>IF('Prior Yr Data - copy here!'!L3615="","",'Prior Yr Data - copy here!'!L3615)</f>
        <v/>
      </c>
      <c r="D3610" s="3" t="str">
        <f>IF('Prior Yr Data - copy here!'!M3615="","",'Prior Yr Data - copy here!'!M3615)</f>
        <v/>
      </c>
      <c r="E3610" s="46" t="str">
        <f t="shared" si="1"/>
        <v/>
      </c>
      <c r="F3610" s="3" t="str">
        <f t="shared" si="2"/>
        <v/>
      </c>
      <c r="G3610" s="47"/>
      <c r="H3610" s="3"/>
      <c r="I3610" s="3" t="str">
        <f>IF('Two Yrs Prior Data - copy here!'!D3615="","",'Two Yrs Prior Data - copy here!'!D3615)</f>
        <v/>
      </c>
      <c r="J3610" s="3" t="str">
        <f>IF('Two Yrs Prior Data - copy here!'!D3615="","",'Two Yrs Prior Data - copy here!'!L3615)</f>
        <v/>
      </c>
      <c r="K3610" s="3" t="str">
        <f>IF('Two Yrs Prior Data - copy here!'!D3615="","",'Two Yrs Prior Data - copy here!'!M3615)</f>
        <v/>
      </c>
      <c r="L3610" s="46" t="str">
        <f t="shared" si="3"/>
        <v/>
      </c>
      <c r="M3610" s="3" t="str">
        <f t="shared" si="4"/>
        <v/>
      </c>
      <c r="N3610" s="47"/>
    </row>
    <row r="3611" ht="15.75" customHeight="1">
      <c r="B3611" s="3" t="str">
        <f>IF('Prior Yr Data - copy here!'!D3616="","",'Prior Yr Data - copy here!'!D3616)</f>
        <v/>
      </c>
      <c r="C3611" s="3" t="str">
        <f>IF('Prior Yr Data - copy here!'!L3616="","",'Prior Yr Data - copy here!'!L3616)</f>
        <v/>
      </c>
      <c r="D3611" s="3" t="str">
        <f>IF('Prior Yr Data - copy here!'!M3616="","",'Prior Yr Data - copy here!'!M3616)</f>
        <v/>
      </c>
      <c r="E3611" s="46" t="str">
        <f t="shared" si="1"/>
        <v/>
      </c>
      <c r="F3611" s="3" t="str">
        <f t="shared" si="2"/>
        <v/>
      </c>
      <c r="G3611" s="47"/>
      <c r="H3611" s="3"/>
      <c r="I3611" s="3" t="str">
        <f>IF('Two Yrs Prior Data - copy here!'!D3616="","",'Two Yrs Prior Data - copy here!'!D3616)</f>
        <v/>
      </c>
      <c r="J3611" s="3" t="str">
        <f>IF('Two Yrs Prior Data - copy here!'!D3616="","",'Two Yrs Prior Data - copy here!'!L3616)</f>
        <v/>
      </c>
      <c r="K3611" s="3" t="str">
        <f>IF('Two Yrs Prior Data - copy here!'!D3616="","",'Two Yrs Prior Data - copy here!'!M3616)</f>
        <v/>
      </c>
      <c r="L3611" s="46" t="str">
        <f t="shared" si="3"/>
        <v/>
      </c>
      <c r="M3611" s="3" t="str">
        <f t="shared" si="4"/>
        <v/>
      </c>
      <c r="N3611" s="47"/>
    </row>
    <row r="3612" ht="15.75" customHeight="1">
      <c r="B3612" s="3" t="str">
        <f>IF('Prior Yr Data - copy here!'!D3617="","",'Prior Yr Data - copy here!'!D3617)</f>
        <v/>
      </c>
      <c r="C3612" s="3" t="str">
        <f>IF('Prior Yr Data - copy here!'!L3617="","",'Prior Yr Data - copy here!'!L3617)</f>
        <v/>
      </c>
      <c r="D3612" s="3" t="str">
        <f>IF('Prior Yr Data - copy here!'!M3617="","",'Prior Yr Data - copy here!'!M3617)</f>
        <v/>
      </c>
      <c r="E3612" s="46" t="str">
        <f t="shared" si="1"/>
        <v/>
      </c>
      <c r="F3612" s="3" t="str">
        <f t="shared" si="2"/>
        <v/>
      </c>
      <c r="G3612" s="47"/>
      <c r="H3612" s="3"/>
      <c r="I3612" s="3" t="str">
        <f>IF('Two Yrs Prior Data - copy here!'!D3617="","",'Two Yrs Prior Data - copy here!'!D3617)</f>
        <v/>
      </c>
      <c r="J3612" s="3" t="str">
        <f>IF('Two Yrs Prior Data - copy here!'!D3617="","",'Two Yrs Prior Data - copy here!'!L3617)</f>
        <v/>
      </c>
      <c r="K3612" s="3" t="str">
        <f>IF('Two Yrs Prior Data - copy here!'!D3617="","",'Two Yrs Prior Data - copy here!'!M3617)</f>
        <v/>
      </c>
      <c r="L3612" s="46" t="str">
        <f t="shared" si="3"/>
        <v/>
      </c>
      <c r="M3612" s="3" t="str">
        <f t="shared" si="4"/>
        <v/>
      </c>
      <c r="N3612" s="47"/>
    </row>
    <row r="3613" ht="15.75" customHeight="1">
      <c r="B3613" s="3" t="str">
        <f>IF('Prior Yr Data - copy here!'!D3618="","",'Prior Yr Data - copy here!'!D3618)</f>
        <v/>
      </c>
      <c r="C3613" s="3" t="str">
        <f>IF('Prior Yr Data - copy here!'!L3618="","",'Prior Yr Data - copy here!'!L3618)</f>
        <v/>
      </c>
      <c r="D3613" s="3" t="str">
        <f>IF('Prior Yr Data - copy here!'!M3618="","",'Prior Yr Data - copy here!'!M3618)</f>
        <v/>
      </c>
      <c r="E3613" s="46" t="str">
        <f t="shared" si="1"/>
        <v/>
      </c>
      <c r="F3613" s="3" t="str">
        <f t="shared" si="2"/>
        <v/>
      </c>
      <c r="G3613" s="47"/>
      <c r="H3613" s="3"/>
      <c r="I3613" s="3" t="str">
        <f>IF('Two Yrs Prior Data - copy here!'!D3618="","",'Two Yrs Prior Data - copy here!'!D3618)</f>
        <v/>
      </c>
      <c r="J3613" s="3" t="str">
        <f>IF('Two Yrs Prior Data - copy here!'!D3618="","",'Two Yrs Prior Data - copy here!'!L3618)</f>
        <v/>
      </c>
      <c r="K3613" s="3" t="str">
        <f>IF('Two Yrs Prior Data - copy here!'!D3618="","",'Two Yrs Prior Data - copy here!'!M3618)</f>
        <v/>
      </c>
      <c r="L3613" s="46" t="str">
        <f t="shared" si="3"/>
        <v/>
      </c>
      <c r="M3613" s="3" t="str">
        <f t="shared" si="4"/>
        <v/>
      </c>
      <c r="N3613" s="47"/>
    </row>
    <row r="3614" ht="15.75" customHeight="1">
      <c r="B3614" s="3" t="str">
        <f>IF('Prior Yr Data - copy here!'!D3619="","",'Prior Yr Data - copy here!'!D3619)</f>
        <v/>
      </c>
      <c r="C3614" s="3" t="str">
        <f>IF('Prior Yr Data - copy here!'!L3619="","",'Prior Yr Data - copy here!'!L3619)</f>
        <v/>
      </c>
      <c r="D3614" s="3" t="str">
        <f>IF('Prior Yr Data - copy here!'!M3619="","",'Prior Yr Data - copy here!'!M3619)</f>
        <v/>
      </c>
      <c r="E3614" s="46" t="str">
        <f t="shared" si="1"/>
        <v/>
      </c>
      <c r="F3614" s="3" t="str">
        <f t="shared" si="2"/>
        <v/>
      </c>
      <c r="G3614" s="47"/>
      <c r="H3614" s="3"/>
      <c r="I3614" s="3" t="str">
        <f>IF('Two Yrs Prior Data - copy here!'!D3619="","",'Two Yrs Prior Data - copy here!'!D3619)</f>
        <v/>
      </c>
      <c r="J3614" s="3" t="str">
        <f>IF('Two Yrs Prior Data - copy here!'!D3619="","",'Two Yrs Prior Data - copy here!'!L3619)</f>
        <v/>
      </c>
      <c r="K3614" s="3" t="str">
        <f>IF('Two Yrs Prior Data - copy here!'!D3619="","",'Two Yrs Prior Data - copy here!'!M3619)</f>
        <v/>
      </c>
      <c r="L3614" s="46" t="str">
        <f t="shared" si="3"/>
        <v/>
      </c>
      <c r="M3614" s="3" t="str">
        <f t="shared" si="4"/>
        <v/>
      </c>
      <c r="N3614" s="47"/>
    </row>
    <row r="3615" ht="15.75" customHeight="1">
      <c r="B3615" s="3" t="str">
        <f>IF('Prior Yr Data - copy here!'!D3620="","",'Prior Yr Data - copy here!'!D3620)</f>
        <v/>
      </c>
      <c r="C3615" s="3" t="str">
        <f>IF('Prior Yr Data - copy here!'!L3620="","",'Prior Yr Data - copy here!'!L3620)</f>
        <v/>
      </c>
      <c r="D3615" s="3" t="str">
        <f>IF('Prior Yr Data - copy here!'!M3620="","",'Prior Yr Data - copy here!'!M3620)</f>
        <v/>
      </c>
      <c r="E3615" s="46" t="str">
        <f t="shared" si="1"/>
        <v/>
      </c>
      <c r="F3615" s="3" t="str">
        <f t="shared" si="2"/>
        <v/>
      </c>
      <c r="G3615" s="47"/>
      <c r="H3615" s="3"/>
      <c r="I3615" s="3" t="str">
        <f>IF('Two Yrs Prior Data - copy here!'!D3620="","",'Two Yrs Prior Data - copy here!'!D3620)</f>
        <v/>
      </c>
      <c r="J3615" s="3" t="str">
        <f>IF('Two Yrs Prior Data - copy here!'!D3620="","",'Two Yrs Prior Data - copy here!'!L3620)</f>
        <v/>
      </c>
      <c r="K3615" s="3" t="str">
        <f>IF('Two Yrs Prior Data - copy here!'!D3620="","",'Two Yrs Prior Data - copy here!'!M3620)</f>
        <v/>
      </c>
      <c r="L3615" s="46" t="str">
        <f t="shared" si="3"/>
        <v/>
      </c>
      <c r="M3615" s="3" t="str">
        <f t="shared" si="4"/>
        <v/>
      </c>
      <c r="N3615" s="47"/>
    </row>
    <row r="3616" ht="15.75" customHeight="1">
      <c r="B3616" s="3" t="str">
        <f>IF('Prior Yr Data - copy here!'!D3621="","",'Prior Yr Data - copy here!'!D3621)</f>
        <v/>
      </c>
      <c r="C3616" s="3" t="str">
        <f>IF('Prior Yr Data - copy here!'!L3621="","",'Prior Yr Data - copy here!'!L3621)</f>
        <v/>
      </c>
      <c r="D3616" s="3" t="str">
        <f>IF('Prior Yr Data - copy here!'!M3621="","",'Prior Yr Data - copy here!'!M3621)</f>
        <v/>
      </c>
      <c r="E3616" s="46" t="str">
        <f t="shared" si="1"/>
        <v/>
      </c>
      <c r="F3616" s="3" t="str">
        <f t="shared" si="2"/>
        <v/>
      </c>
      <c r="G3616" s="47"/>
      <c r="H3616" s="3"/>
      <c r="I3616" s="3" t="str">
        <f>IF('Two Yrs Prior Data - copy here!'!D3621="","",'Two Yrs Prior Data - copy here!'!D3621)</f>
        <v/>
      </c>
      <c r="J3616" s="3" t="str">
        <f>IF('Two Yrs Prior Data - copy here!'!D3621="","",'Two Yrs Prior Data - copy here!'!L3621)</f>
        <v/>
      </c>
      <c r="K3616" s="3" t="str">
        <f>IF('Two Yrs Prior Data - copy here!'!D3621="","",'Two Yrs Prior Data - copy here!'!M3621)</f>
        <v/>
      </c>
      <c r="L3616" s="46" t="str">
        <f t="shared" si="3"/>
        <v/>
      </c>
      <c r="M3616" s="3" t="str">
        <f t="shared" si="4"/>
        <v/>
      </c>
      <c r="N3616" s="47"/>
    </row>
    <row r="3617" ht="15.75" customHeight="1">
      <c r="B3617" s="3" t="str">
        <f>IF('Prior Yr Data - copy here!'!D3622="","",'Prior Yr Data - copy here!'!D3622)</f>
        <v/>
      </c>
      <c r="C3617" s="3" t="str">
        <f>IF('Prior Yr Data - copy here!'!L3622="","",'Prior Yr Data - copy here!'!L3622)</f>
        <v/>
      </c>
      <c r="D3617" s="3" t="str">
        <f>IF('Prior Yr Data - copy here!'!M3622="","",'Prior Yr Data - copy here!'!M3622)</f>
        <v/>
      </c>
      <c r="E3617" s="46" t="str">
        <f t="shared" si="1"/>
        <v/>
      </c>
      <c r="F3617" s="3" t="str">
        <f t="shared" si="2"/>
        <v/>
      </c>
      <c r="G3617" s="47"/>
      <c r="H3617" s="3"/>
      <c r="I3617" s="3" t="str">
        <f>IF('Two Yrs Prior Data - copy here!'!D3622="","",'Two Yrs Prior Data - copy here!'!D3622)</f>
        <v/>
      </c>
      <c r="J3617" s="3" t="str">
        <f>IF('Two Yrs Prior Data - copy here!'!D3622="","",'Two Yrs Prior Data - copy here!'!L3622)</f>
        <v/>
      </c>
      <c r="K3617" s="3" t="str">
        <f>IF('Two Yrs Prior Data - copy here!'!D3622="","",'Two Yrs Prior Data - copy here!'!M3622)</f>
        <v/>
      </c>
      <c r="L3617" s="46" t="str">
        <f t="shared" si="3"/>
        <v/>
      </c>
      <c r="M3617" s="3" t="str">
        <f t="shared" si="4"/>
        <v/>
      </c>
      <c r="N3617" s="47"/>
    </row>
    <row r="3618" ht="15.75" customHeight="1">
      <c r="B3618" s="3" t="str">
        <f>IF('Prior Yr Data - copy here!'!D3623="","",'Prior Yr Data - copy here!'!D3623)</f>
        <v/>
      </c>
      <c r="C3618" s="3" t="str">
        <f>IF('Prior Yr Data - copy here!'!L3623="","",'Prior Yr Data - copy here!'!L3623)</f>
        <v/>
      </c>
      <c r="D3618" s="3" t="str">
        <f>IF('Prior Yr Data - copy here!'!M3623="","",'Prior Yr Data - copy here!'!M3623)</f>
        <v/>
      </c>
      <c r="E3618" s="46" t="str">
        <f t="shared" si="1"/>
        <v/>
      </c>
      <c r="F3618" s="3" t="str">
        <f t="shared" si="2"/>
        <v/>
      </c>
      <c r="G3618" s="47"/>
      <c r="H3618" s="3"/>
      <c r="I3618" s="3" t="str">
        <f>IF('Two Yrs Prior Data - copy here!'!D3623="","",'Two Yrs Prior Data - copy here!'!D3623)</f>
        <v/>
      </c>
      <c r="J3618" s="3" t="str">
        <f>IF('Two Yrs Prior Data - copy here!'!D3623="","",'Two Yrs Prior Data - copy here!'!L3623)</f>
        <v/>
      </c>
      <c r="K3618" s="3" t="str">
        <f>IF('Two Yrs Prior Data - copy here!'!D3623="","",'Two Yrs Prior Data - copy here!'!M3623)</f>
        <v/>
      </c>
      <c r="L3618" s="46" t="str">
        <f t="shared" si="3"/>
        <v/>
      </c>
      <c r="M3618" s="3" t="str">
        <f t="shared" si="4"/>
        <v/>
      </c>
      <c r="N3618" s="47"/>
    </row>
    <row r="3619" ht="15.75" customHeight="1">
      <c r="B3619" s="3" t="str">
        <f>IF('Prior Yr Data - copy here!'!D3624="","",'Prior Yr Data - copy here!'!D3624)</f>
        <v/>
      </c>
      <c r="C3619" s="3" t="str">
        <f>IF('Prior Yr Data - copy here!'!L3624="","",'Prior Yr Data - copy here!'!L3624)</f>
        <v/>
      </c>
      <c r="D3619" s="3" t="str">
        <f>IF('Prior Yr Data - copy here!'!M3624="","",'Prior Yr Data - copy here!'!M3624)</f>
        <v/>
      </c>
      <c r="E3619" s="46" t="str">
        <f t="shared" si="1"/>
        <v/>
      </c>
      <c r="F3619" s="3" t="str">
        <f t="shared" si="2"/>
        <v/>
      </c>
      <c r="G3619" s="47"/>
      <c r="H3619" s="3"/>
      <c r="I3619" s="3" t="str">
        <f>IF('Two Yrs Prior Data - copy here!'!D3624="","",'Two Yrs Prior Data - copy here!'!D3624)</f>
        <v/>
      </c>
      <c r="J3619" s="3" t="str">
        <f>IF('Two Yrs Prior Data - copy here!'!D3624="","",'Two Yrs Prior Data - copy here!'!L3624)</f>
        <v/>
      </c>
      <c r="K3619" s="3" t="str">
        <f>IF('Two Yrs Prior Data - copy here!'!D3624="","",'Two Yrs Prior Data - copy here!'!M3624)</f>
        <v/>
      </c>
      <c r="L3619" s="46" t="str">
        <f t="shared" si="3"/>
        <v/>
      </c>
      <c r="M3619" s="3" t="str">
        <f t="shared" si="4"/>
        <v/>
      </c>
      <c r="N3619" s="47"/>
    </row>
    <row r="3620" ht="15.75" customHeight="1">
      <c r="B3620" s="3" t="str">
        <f>IF('Prior Yr Data - copy here!'!D3625="","",'Prior Yr Data - copy here!'!D3625)</f>
        <v/>
      </c>
      <c r="C3620" s="3" t="str">
        <f>IF('Prior Yr Data - copy here!'!L3625="","",'Prior Yr Data - copy here!'!L3625)</f>
        <v/>
      </c>
      <c r="D3620" s="3" t="str">
        <f>IF('Prior Yr Data - copy here!'!M3625="","",'Prior Yr Data - copy here!'!M3625)</f>
        <v/>
      </c>
      <c r="E3620" s="46" t="str">
        <f t="shared" si="1"/>
        <v/>
      </c>
      <c r="F3620" s="3" t="str">
        <f t="shared" si="2"/>
        <v/>
      </c>
      <c r="G3620" s="47"/>
      <c r="H3620" s="3"/>
      <c r="I3620" s="3" t="str">
        <f>IF('Two Yrs Prior Data - copy here!'!D3625="","",'Two Yrs Prior Data - copy here!'!D3625)</f>
        <v/>
      </c>
      <c r="J3620" s="3" t="str">
        <f>IF('Two Yrs Prior Data - copy here!'!D3625="","",'Two Yrs Prior Data - copy here!'!L3625)</f>
        <v/>
      </c>
      <c r="K3620" s="3" t="str">
        <f>IF('Two Yrs Prior Data - copy here!'!D3625="","",'Two Yrs Prior Data - copy here!'!M3625)</f>
        <v/>
      </c>
      <c r="L3620" s="46" t="str">
        <f t="shared" si="3"/>
        <v/>
      </c>
      <c r="M3620" s="3" t="str">
        <f t="shared" si="4"/>
        <v/>
      </c>
      <c r="N3620" s="47"/>
    </row>
    <row r="3621" ht="15.75" customHeight="1">
      <c r="B3621" s="3" t="str">
        <f>IF('Prior Yr Data - copy here!'!D3626="","",'Prior Yr Data - copy here!'!D3626)</f>
        <v/>
      </c>
      <c r="C3621" s="3" t="str">
        <f>IF('Prior Yr Data - copy here!'!L3626="","",'Prior Yr Data - copy here!'!L3626)</f>
        <v/>
      </c>
      <c r="D3621" s="3" t="str">
        <f>IF('Prior Yr Data - copy here!'!M3626="","",'Prior Yr Data - copy here!'!M3626)</f>
        <v/>
      </c>
      <c r="E3621" s="46" t="str">
        <f t="shared" si="1"/>
        <v/>
      </c>
      <c r="F3621" s="3" t="str">
        <f t="shared" si="2"/>
        <v/>
      </c>
      <c r="G3621" s="47"/>
      <c r="H3621" s="3"/>
      <c r="I3621" s="3" t="str">
        <f>IF('Two Yrs Prior Data - copy here!'!D3626="","",'Two Yrs Prior Data - copy here!'!D3626)</f>
        <v/>
      </c>
      <c r="J3621" s="3" t="str">
        <f>IF('Two Yrs Prior Data - copy here!'!D3626="","",'Two Yrs Prior Data - copy here!'!L3626)</f>
        <v/>
      </c>
      <c r="K3621" s="3" t="str">
        <f>IF('Two Yrs Prior Data - copy here!'!D3626="","",'Two Yrs Prior Data - copy here!'!M3626)</f>
        <v/>
      </c>
      <c r="L3621" s="46" t="str">
        <f t="shared" si="3"/>
        <v/>
      </c>
      <c r="M3621" s="3" t="str">
        <f t="shared" si="4"/>
        <v/>
      </c>
      <c r="N3621" s="47"/>
    </row>
    <row r="3622" ht="15.75" customHeight="1">
      <c r="B3622" s="3" t="str">
        <f>IF('Prior Yr Data - copy here!'!D3627="","",'Prior Yr Data - copy here!'!D3627)</f>
        <v/>
      </c>
      <c r="C3622" s="3" t="str">
        <f>IF('Prior Yr Data - copy here!'!L3627="","",'Prior Yr Data - copy here!'!L3627)</f>
        <v/>
      </c>
      <c r="D3622" s="3" t="str">
        <f>IF('Prior Yr Data - copy here!'!M3627="","",'Prior Yr Data - copy here!'!M3627)</f>
        <v/>
      </c>
      <c r="E3622" s="46" t="str">
        <f t="shared" si="1"/>
        <v/>
      </c>
      <c r="F3622" s="3" t="str">
        <f t="shared" si="2"/>
        <v/>
      </c>
      <c r="G3622" s="47"/>
      <c r="H3622" s="3"/>
      <c r="I3622" s="3" t="str">
        <f>IF('Two Yrs Prior Data - copy here!'!D3627="","",'Two Yrs Prior Data - copy here!'!D3627)</f>
        <v/>
      </c>
      <c r="J3622" s="3" t="str">
        <f>IF('Two Yrs Prior Data - copy here!'!D3627="","",'Two Yrs Prior Data - copy here!'!L3627)</f>
        <v/>
      </c>
      <c r="K3622" s="3" t="str">
        <f>IF('Two Yrs Prior Data - copy here!'!D3627="","",'Two Yrs Prior Data - copy here!'!M3627)</f>
        <v/>
      </c>
      <c r="L3622" s="46" t="str">
        <f t="shared" si="3"/>
        <v/>
      </c>
      <c r="M3622" s="3" t="str">
        <f t="shared" si="4"/>
        <v/>
      </c>
      <c r="N3622" s="47"/>
    </row>
    <row r="3623" ht="15.75" customHeight="1">
      <c r="B3623" s="3" t="str">
        <f>IF('Prior Yr Data - copy here!'!D3628="","",'Prior Yr Data - copy here!'!D3628)</f>
        <v/>
      </c>
      <c r="C3623" s="3" t="str">
        <f>IF('Prior Yr Data - copy here!'!L3628="","",'Prior Yr Data - copy here!'!L3628)</f>
        <v/>
      </c>
      <c r="D3623" s="3" t="str">
        <f>IF('Prior Yr Data - copy here!'!M3628="","",'Prior Yr Data - copy here!'!M3628)</f>
        <v/>
      </c>
      <c r="E3623" s="46" t="str">
        <f t="shared" si="1"/>
        <v/>
      </c>
      <c r="F3623" s="3" t="str">
        <f t="shared" si="2"/>
        <v/>
      </c>
      <c r="G3623" s="47"/>
      <c r="H3623" s="3"/>
      <c r="I3623" s="3" t="str">
        <f>IF('Two Yrs Prior Data - copy here!'!D3628="","",'Two Yrs Prior Data - copy here!'!D3628)</f>
        <v/>
      </c>
      <c r="J3623" s="3" t="str">
        <f>IF('Two Yrs Prior Data - copy here!'!D3628="","",'Two Yrs Prior Data - copy here!'!L3628)</f>
        <v/>
      </c>
      <c r="K3623" s="3" t="str">
        <f>IF('Two Yrs Prior Data - copy here!'!D3628="","",'Two Yrs Prior Data - copy here!'!M3628)</f>
        <v/>
      </c>
      <c r="L3623" s="46" t="str">
        <f t="shared" si="3"/>
        <v/>
      </c>
      <c r="M3623" s="3" t="str">
        <f t="shared" si="4"/>
        <v/>
      </c>
      <c r="N3623" s="47"/>
    </row>
    <row r="3624" ht="15.75" customHeight="1">
      <c r="B3624" s="3" t="str">
        <f>IF('Prior Yr Data - copy here!'!D3629="","",'Prior Yr Data - copy here!'!D3629)</f>
        <v/>
      </c>
      <c r="C3624" s="3" t="str">
        <f>IF('Prior Yr Data - copy here!'!L3629="","",'Prior Yr Data - copy here!'!L3629)</f>
        <v/>
      </c>
      <c r="D3624" s="3" t="str">
        <f>IF('Prior Yr Data - copy here!'!M3629="","",'Prior Yr Data - copy here!'!M3629)</f>
        <v/>
      </c>
      <c r="E3624" s="46" t="str">
        <f t="shared" si="1"/>
        <v/>
      </c>
      <c r="F3624" s="3" t="str">
        <f t="shared" si="2"/>
        <v/>
      </c>
      <c r="G3624" s="47"/>
      <c r="H3624" s="3"/>
      <c r="I3624" s="3" t="str">
        <f>IF('Two Yrs Prior Data - copy here!'!D3629="","",'Two Yrs Prior Data - copy here!'!D3629)</f>
        <v/>
      </c>
      <c r="J3624" s="3" t="str">
        <f>IF('Two Yrs Prior Data - copy here!'!D3629="","",'Two Yrs Prior Data - copy here!'!L3629)</f>
        <v/>
      </c>
      <c r="K3624" s="3" t="str">
        <f>IF('Two Yrs Prior Data - copy here!'!D3629="","",'Two Yrs Prior Data - copy here!'!M3629)</f>
        <v/>
      </c>
      <c r="L3624" s="46" t="str">
        <f t="shared" si="3"/>
        <v/>
      </c>
      <c r="M3624" s="3" t="str">
        <f t="shared" si="4"/>
        <v/>
      </c>
      <c r="N3624" s="47"/>
    </row>
    <row r="3625" ht="15.75" customHeight="1">
      <c r="B3625" s="3" t="str">
        <f>IF('Prior Yr Data - copy here!'!D3630="","",'Prior Yr Data - copy here!'!D3630)</f>
        <v/>
      </c>
      <c r="C3625" s="3" t="str">
        <f>IF('Prior Yr Data - copy here!'!L3630="","",'Prior Yr Data - copy here!'!L3630)</f>
        <v/>
      </c>
      <c r="D3625" s="3" t="str">
        <f>IF('Prior Yr Data - copy here!'!M3630="","",'Prior Yr Data - copy here!'!M3630)</f>
        <v/>
      </c>
      <c r="E3625" s="46" t="str">
        <f t="shared" si="1"/>
        <v/>
      </c>
      <c r="F3625" s="3" t="str">
        <f t="shared" si="2"/>
        <v/>
      </c>
      <c r="G3625" s="47"/>
      <c r="H3625" s="3"/>
      <c r="I3625" s="3" t="str">
        <f>IF('Two Yrs Prior Data - copy here!'!D3630="","",'Two Yrs Prior Data - copy here!'!D3630)</f>
        <v/>
      </c>
      <c r="J3625" s="3" t="str">
        <f>IF('Two Yrs Prior Data - copy here!'!D3630="","",'Two Yrs Prior Data - copy here!'!L3630)</f>
        <v/>
      </c>
      <c r="K3625" s="3" t="str">
        <f>IF('Two Yrs Prior Data - copy here!'!D3630="","",'Two Yrs Prior Data - copy here!'!M3630)</f>
        <v/>
      </c>
      <c r="L3625" s="46" t="str">
        <f t="shared" si="3"/>
        <v/>
      </c>
      <c r="M3625" s="3" t="str">
        <f t="shared" si="4"/>
        <v/>
      </c>
      <c r="N3625" s="47"/>
    </row>
    <row r="3626" ht="15.75" customHeight="1">
      <c r="B3626" s="3" t="str">
        <f>IF('Prior Yr Data - copy here!'!D3631="","",'Prior Yr Data - copy here!'!D3631)</f>
        <v/>
      </c>
      <c r="C3626" s="3" t="str">
        <f>IF('Prior Yr Data - copy here!'!L3631="","",'Prior Yr Data - copy here!'!L3631)</f>
        <v/>
      </c>
      <c r="D3626" s="3" t="str">
        <f>IF('Prior Yr Data - copy here!'!M3631="","",'Prior Yr Data - copy here!'!M3631)</f>
        <v/>
      </c>
      <c r="E3626" s="46" t="str">
        <f t="shared" si="1"/>
        <v/>
      </c>
      <c r="F3626" s="3" t="str">
        <f t="shared" si="2"/>
        <v/>
      </c>
      <c r="G3626" s="47"/>
      <c r="H3626" s="3"/>
      <c r="I3626" s="3" t="str">
        <f>IF('Two Yrs Prior Data - copy here!'!D3631="","",'Two Yrs Prior Data - copy here!'!D3631)</f>
        <v/>
      </c>
      <c r="J3626" s="3" t="str">
        <f>IF('Two Yrs Prior Data - copy here!'!D3631="","",'Two Yrs Prior Data - copy here!'!L3631)</f>
        <v/>
      </c>
      <c r="K3626" s="3" t="str">
        <f>IF('Two Yrs Prior Data - copy here!'!D3631="","",'Two Yrs Prior Data - copy here!'!M3631)</f>
        <v/>
      </c>
      <c r="L3626" s="46" t="str">
        <f t="shared" si="3"/>
        <v/>
      </c>
      <c r="M3626" s="3" t="str">
        <f t="shared" si="4"/>
        <v/>
      </c>
      <c r="N3626" s="47"/>
    </row>
    <row r="3627" ht="15.75" customHeight="1">
      <c r="B3627" s="3" t="str">
        <f>IF('Prior Yr Data - copy here!'!D3632="","",'Prior Yr Data - copy here!'!D3632)</f>
        <v/>
      </c>
      <c r="C3627" s="3" t="str">
        <f>IF('Prior Yr Data - copy here!'!L3632="","",'Prior Yr Data - copy here!'!L3632)</f>
        <v/>
      </c>
      <c r="D3627" s="3" t="str">
        <f>IF('Prior Yr Data - copy here!'!M3632="","",'Prior Yr Data - copy here!'!M3632)</f>
        <v/>
      </c>
      <c r="E3627" s="46" t="str">
        <f t="shared" si="1"/>
        <v/>
      </c>
      <c r="F3627" s="3" t="str">
        <f t="shared" si="2"/>
        <v/>
      </c>
      <c r="G3627" s="47"/>
      <c r="H3627" s="3"/>
      <c r="I3627" s="3" t="str">
        <f>IF('Two Yrs Prior Data - copy here!'!D3632="","",'Two Yrs Prior Data - copy here!'!D3632)</f>
        <v/>
      </c>
      <c r="J3627" s="3" t="str">
        <f>IF('Two Yrs Prior Data - copy here!'!D3632="","",'Two Yrs Prior Data - copy here!'!L3632)</f>
        <v/>
      </c>
      <c r="K3627" s="3" t="str">
        <f>IF('Two Yrs Prior Data - copy here!'!D3632="","",'Two Yrs Prior Data - copy here!'!M3632)</f>
        <v/>
      </c>
      <c r="L3627" s="46" t="str">
        <f t="shared" si="3"/>
        <v/>
      </c>
      <c r="M3627" s="3" t="str">
        <f t="shared" si="4"/>
        <v/>
      </c>
      <c r="N3627" s="47"/>
    </row>
    <row r="3628" ht="15.75" customHeight="1">
      <c r="B3628" s="3" t="str">
        <f>IF('Prior Yr Data - copy here!'!D3633="","",'Prior Yr Data - copy here!'!D3633)</f>
        <v/>
      </c>
      <c r="C3628" s="3" t="str">
        <f>IF('Prior Yr Data - copy here!'!L3633="","",'Prior Yr Data - copy here!'!L3633)</f>
        <v/>
      </c>
      <c r="D3628" s="3" t="str">
        <f>IF('Prior Yr Data - copy here!'!M3633="","",'Prior Yr Data - copy here!'!M3633)</f>
        <v/>
      </c>
      <c r="E3628" s="46" t="str">
        <f t="shared" si="1"/>
        <v/>
      </c>
      <c r="F3628" s="3" t="str">
        <f t="shared" si="2"/>
        <v/>
      </c>
      <c r="G3628" s="47"/>
      <c r="H3628" s="3"/>
      <c r="I3628" s="3" t="str">
        <f>IF('Two Yrs Prior Data - copy here!'!D3633="","",'Two Yrs Prior Data - copy here!'!D3633)</f>
        <v/>
      </c>
      <c r="J3628" s="3" t="str">
        <f>IF('Two Yrs Prior Data - copy here!'!D3633="","",'Two Yrs Prior Data - copy here!'!L3633)</f>
        <v/>
      </c>
      <c r="K3628" s="3" t="str">
        <f>IF('Two Yrs Prior Data - copy here!'!D3633="","",'Two Yrs Prior Data - copy here!'!M3633)</f>
        <v/>
      </c>
      <c r="L3628" s="46" t="str">
        <f t="shared" si="3"/>
        <v/>
      </c>
      <c r="M3628" s="3" t="str">
        <f t="shared" si="4"/>
        <v/>
      </c>
      <c r="N3628" s="47"/>
    </row>
    <row r="3629" ht="15.75" customHeight="1">
      <c r="B3629" s="3" t="str">
        <f>IF('Prior Yr Data - copy here!'!D3634="","",'Prior Yr Data - copy here!'!D3634)</f>
        <v/>
      </c>
      <c r="C3629" s="3" t="str">
        <f>IF('Prior Yr Data - copy here!'!L3634="","",'Prior Yr Data - copy here!'!L3634)</f>
        <v/>
      </c>
      <c r="D3629" s="3" t="str">
        <f>IF('Prior Yr Data - copy here!'!M3634="","",'Prior Yr Data - copy here!'!M3634)</f>
        <v/>
      </c>
      <c r="E3629" s="46" t="str">
        <f t="shared" si="1"/>
        <v/>
      </c>
      <c r="F3629" s="3" t="str">
        <f t="shared" si="2"/>
        <v/>
      </c>
      <c r="G3629" s="47"/>
      <c r="H3629" s="3"/>
      <c r="I3629" s="3" t="str">
        <f>IF('Two Yrs Prior Data - copy here!'!D3634="","",'Two Yrs Prior Data - copy here!'!D3634)</f>
        <v/>
      </c>
      <c r="J3629" s="3" t="str">
        <f>IF('Two Yrs Prior Data - copy here!'!D3634="","",'Two Yrs Prior Data - copy here!'!L3634)</f>
        <v/>
      </c>
      <c r="K3629" s="3" t="str">
        <f>IF('Two Yrs Prior Data - copy here!'!D3634="","",'Two Yrs Prior Data - copy here!'!M3634)</f>
        <v/>
      </c>
      <c r="L3629" s="46" t="str">
        <f t="shared" si="3"/>
        <v/>
      </c>
      <c r="M3629" s="3" t="str">
        <f t="shared" si="4"/>
        <v/>
      </c>
      <c r="N3629" s="47"/>
    </row>
    <row r="3630" ht="15.75" customHeight="1">
      <c r="B3630" s="3" t="str">
        <f>IF('Prior Yr Data - copy here!'!D3635="","",'Prior Yr Data - copy here!'!D3635)</f>
        <v/>
      </c>
      <c r="C3630" s="3" t="str">
        <f>IF('Prior Yr Data - copy here!'!L3635="","",'Prior Yr Data - copy here!'!L3635)</f>
        <v/>
      </c>
      <c r="D3630" s="3" t="str">
        <f>IF('Prior Yr Data - copy here!'!M3635="","",'Prior Yr Data - copy here!'!M3635)</f>
        <v/>
      </c>
      <c r="E3630" s="46" t="str">
        <f t="shared" si="1"/>
        <v/>
      </c>
      <c r="F3630" s="3" t="str">
        <f t="shared" si="2"/>
        <v/>
      </c>
      <c r="G3630" s="47"/>
      <c r="H3630" s="3"/>
      <c r="I3630" s="3" t="str">
        <f>IF('Two Yrs Prior Data - copy here!'!D3635="","",'Two Yrs Prior Data - copy here!'!D3635)</f>
        <v/>
      </c>
      <c r="J3630" s="3" t="str">
        <f>IF('Two Yrs Prior Data - copy here!'!D3635="","",'Two Yrs Prior Data - copy here!'!L3635)</f>
        <v/>
      </c>
      <c r="K3630" s="3" t="str">
        <f>IF('Two Yrs Prior Data - copy here!'!D3635="","",'Two Yrs Prior Data - copy here!'!M3635)</f>
        <v/>
      </c>
      <c r="L3630" s="46" t="str">
        <f t="shared" si="3"/>
        <v/>
      </c>
      <c r="M3630" s="3" t="str">
        <f t="shared" si="4"/>
        <v/>
      </c>
      <c r="N3630" s="47"/>
    </row>
    <row r="3631" ht="15.75" customHeight="1">
      <c r="B3631" s="3" t="str">
        <f>IF('Prior Yr Data - copy here!'!D3636="","",'Prior Yr Data - copy here!'!D3636)</f>
        <v/>
      </c>
      <c r="C3631" s="3" t="str">
        <f>IF('Prior Yr Data - copy here!'!L3636="","",'Prior Yr Data - copy here!'!L3636)</f>
        <v/>
      </c>
      <c r="D3631" s="3" t="str">
        <f>IF('Prior Yr Data - copy here!'!M3636="","",'Prior Yr Data - copy here!'!M3636)</f>
        <v/>
      </c>
      <c r="E3631" s="46" t="str">
        <f t="shared" si="1"/>
        <v/>
      </c>
      <c r="F3631" s="3" t="str">
        <f t="shared" si="2"/>
        <v/>
      </c>
      <c r="G3631" s="47"/>
      <c r="H3631" s="3"/>
      <c r="I3631" s="3" t="str">
        <f>IF('Two Yrs Prior Data - copy here!'!D3636="","",'Two Yrs Prior Data - copy here!'!D3636)</f>
        <v/>
      </c>
      <c r="J3631" s="3" t="str">
        <f>IF('Two Yrs Prior Data - copy here!'!D3636="","",'Two Yrs Prior Data - copy here!'!L3636)</f>
        <v/>
      </c>
      <c r="K3631" s="3" t="str">
        <f>IF('Two Yrs Prior Data - copy here!'!D3636="","",'Two Yrs Prior Data - copy here!'!M3636)</f>
        <v/>
      </c>
      <c r="L3631" s="46" t="str">
        <f t="shared" si="3"/>
        <v/>
      </c>
      <c r="M3631" s="3" t="str">
        <f t="shared" si="4"/>
        <v/>
      </c>
      <c r="N3631" s="47"/>
    </row>
    <row r="3632" ht="15.75" customHeight="1">
      <c r="B3632" s="3" t="str">
        <f>IF('Prior Yr Data - copy here!'!D3637="","",'Prior Yr Data - copy here!'!D3637)</f>
        <v/>
      </c>
      <c r="C3632" s="3" t="str">
        <f>IF('Prior Yr Data - copy here!'!L3637="","",'Prior Yr Data - copy here!'!L3637)</f>
        <v/>
      </c>
      <c r="D3632" s="3" t="str">
        <f>IF('Prior Yr Data - copy here!'!M3637="","",'Prior Yr Data - copy here!'!M3637)</f>
        <v/>
      </c>
      <c r="E3632" s="46" t="str">
        <f t="shared" si="1"/>
        <v/>
      </c>
      <c r="F3632" s="3" t="str">
        <f t="shared" si="2"/>
        <v/>
      </c>
      <c r="G3632" s="47"/>
      <c r="H3632" s="3"/>
      <c r="I3632" s="3" t="str">
        <f>IF('Two Yrs Prior Data - copy here!'!D3637="","",'Two Yrs Prior Data - copy here!'!D3637)</f>
        <v/>
      </c>
      <c r="J3632" s="3" t="str">
        <f>IF('Two Yrs Prior Data - copy here!'!D3637="","",'Two Yrs Prior Data - copy here!'!L3637)</f>
        <v/>
      </c>
      <c r="K3632" s="3" t="str">
        <f>IF('Two Yrs Prior Data - copy here!'!D3637="","",'Two Yrs Prior Data - copy here!'!M3637)</f>
        <v/>
      </c>
      <c r="L3632" s="46" t="str">
        <f t="shared" si="3"/>
        <v/>
      </c>
      <c r="M3632" s="3" t="str">
        <f t="shared" si="4"/>
        <v/>
      </c>
      <c r="N3632" s="47"/>
    </row>
    <row r="3633" ht="15.75" customHeight="1">
      <c r="B3633" s="3" t="str">
        <f>IF('Prior Yr Data - copy here!'!D3638="","",'Prior Yr Data - copy here!'!D3638)</f>
        <v/>
      </c>
      <c r="C3633" s="3" t="str">
        <f>IF('Prior Yr Data - copy here!'!L3638="","",'Prior Yr Data - copy here!'!L3638)</f>
        <v/>
      </c>
      <c r="D3633" s="3" t="str">
        <f>IF('Prior Yr Data - copy here!'!M3638="","",'Prior Yr Data - copy here!'!M3638)</f>
        <v/>
      </c>
      <c r="E3633" s="46" t="str">
        <f t="shared" si="1"/>
        <v/>
      </c>
      <c r="F3633" s="3" t="str">
        <f t="shared" si="2"/>
        <v/>
      </c>
      <c r="G3633" s="47"/>
      <c r="H3633" s="3"/>
      <c r="I3633" s="3" t="str">
        <f>IF('Two Yrs Prior Data - copy here!'!D3638="","",'Two Yrs Prior Data - copy here!'!D3638)</f>
        <v/>
      </c>
      <c r="J3633" s="3" t="str">
        <f>IF('Two Yrs Prior Data - copy here!'!D3638="","",'Two Yrs Prior Data - copy here!'!L3638)</f>
        <v/>
      </c>
      <c r="K3633" s="3" t="str">
        <f>IF('Two Yrs Prior Data - copy here!'!D3638="","",'Two Yrs Prior Data - copy here!'!M3638)</f>
        <v/>
      </c>
      <c r="L3633" s="46" t="str">
        <f t="shared" si="3"/>
        <v/>
      </c>
      <c r="M3633" s="3" t="str">
        <f t="shared" si="4"/>
        <v/>
      </c>
      <c r="N3633" s="47"/>
    </row>
    <row r="3634" ht="15.75" customHeight="1">
      <c r="B3634" s="3" t="str">
        <f>IF('Prior Yr Data - copy here!'!D3639="","",'Prior Yr Data - copy here!'!D3639)</f>
        <v/>
      </c>
      <c r="C3634" s="3" t="str">
        <f>IF('Prior Yr Data - copy here!'!L3639="","",'Prior Yr Data - copy here!'!L3639)</f>
        <v/>
      </c>
      <c r="D3634" s="3" t="str">
        <f>IF('Prior Yr Data - copy here!'!M3639="","",'Prior Yr Data - copy here!'!M3639)</f>
        <v/>
      </c>
      <c r="E3634" s="46" t="str">
        <f t="shared" si="1"/>
        <v/>
      </c>
      <c r="F3634" s="3" t="str">
        <f t="shared" si="2"/>
        <v/>
      </c>
      <c r="G3634" s="47"/>
      <c r="H3634" s="3"/>
      <c r="I3634" s="3" t="str">
        <f>IF('Two Yrs Prior Data - copy here!'!D3639="","",'Two Yrs Prior Data - copy here!'!D3639)</f>
        <v/>
      </c>
      <c r="J3634" s="3" t="str">
        <f>IF('Two Yrs Prior Data - copy here!'!D3639="","",'Two Yrs Prior Data - copy here!'!L3639)</f>
        <v/>
      </c>
      <c r="K3634" s="3" t="str">
        <f>IF('Two Yrs Prior Data - copy here!'!D3639="","",'Two Yrs Prior Data - copy here!'!M3639)</f>
        <v/>
      </c>
      <c r="L3634" s="46" t="str">
        <f t="shared" si="3"/>
        <v/>
      </c>
      <c r="M3634" s="3" t="str">
        <f t="shared" si="4"/>
        <v/>
      </c>
      <c r="N3634" s="47"/>
    </row>
    <row r="3635" ht="15.75" customHeight="1">
      <c r="B3635" s="3" t="str">
        <f>IF('Prior Yr Data - copy here!'!D3640="","",'Prior Yr Data - copy here!'!D3640)</f>
        <v/>
      </c>
      <c r="C3635" s="3" t="str">
        <f>IF('Prior Yr Data - copy here!'!L3640="","",'Prior Yr Data - copy here!'!L3640)</f>
        <v/>
      </c>
      <c r="D3635" s="3" t="str">
        <f>IF('Prior Yr Data - copy here!'!M3640="","",'Prior Yr Data - copy here!'!M3640)</f>
        <v/>
      </c>
      <c r="E3635" s="46" t="str">
        <f t="shared" si="1"/>
        <v/>
      </c>
      <c r="F3635" s="3" t="str">
        <f t="shared" si="2"/>
        <v/>
      </c>
      <c r="G3635" s="47"/>
      <c r="H3635" s="3"/>
      <c r="I3635" s="3" t="str">
        <f>IF('Two Yrs Prior Data - copy here!'!D3640="","",'Two Yrs Prior Data - copy here!'!D3640)</f>
        <v/>
      </c>
      <c r="J3635" s="3" t="str">
        <f>IF('Two Yrs Prior Data - copy here!'!D3640="","",'Two Yrs Prior Data - copy here!'!L3640)</f>
        <v/>
      </c>
      <c r="K3635" s="3" t="str">
        <f>IF('Two Yrs Prior Data - copy here!'!D3640="","",'Two Yrs Prior Data - copy here!'!M3640)</f>
        <v/>
      </c>
      <c r="L3635" s="46" t="str">
        <f t="shared" si="3"/>
        <v/>
      </c>
      <c r="M3635" s="3" t="str">
        <f t="shared" si="4"/>
        <v/>
      </c>
      <c r="N3635" s="47"/>
    </row>
    <row r="3636" ht="15.75" customHeight="1">
      <c r="B3636" s="3" t="str">
        <f>IF('Prior Yr Data - copy here!'!D3641="","",'Prior Yr Data - copy here!'!D3641)</f>
        <v/>
      </c>
      <c r="C3636" s="3" t="str">
        <f>IF('Prior Yr Data - copy here!'!L3641="","",'Prior Yr Data - copy here!'!L3641)</f>
        <v/>
      </c>
      <c r="D3636" s="3" t="str">
        <f>IF('Prior Yr Data - copy here!'!M3641="","",'Prior Yr Data - copy here!'!M3641)</f>
        <v/>
      </c>
      <c r="E3636" s="46" t="str">
        <f t="shared" si="1"/>
        <v/>
      </c>
      <c r="F3636" s="3" t="str">
        <f t="shared" si="2"/>
        <v/>
      </c>
      <c r="G3636" s="47"/>
      <c r="H3636" s="3"/>
      <c r="I3636" s="3" t="str">
        <f>IF('Two Yrs Prior Data - copy here!'!D3641="","",'Two Yrs Prior Data - copy here!'!D3641)</f>
        <v/>
      </c>
      <c r="J3636" s="3" t="str">
        <f>IF('Two Yrs Prior Data - copy here!'!D3641="","",'Two Yrs Prior Data - copy here!'!L3641)</f>
        <v/>
      </c>
      <c r="K3636" s="3" t="str">
        <f>IF('Two Yrs Prior Data - copy here!'!D3641="","",'Two Yrs Prior Data - copy here!'!M3641)</f>
        <v/>
      </c>
      <c r="L3636" s="46" t="str">
        <f t="shared" si="3"/>
        <v/>
      </c>
      <c r="M3636" s="3" t="str">
        <f t="shared" si="4"/>
        <v/>
      </c>
      <c r="N3636" s="47"/>
    </row>
    <row r="3637" ht="15.75" customHeight="1">
      <c r="B3637" s="3" t="str">
        <f>IF('Prior Yr Data - copy here!'!D3642="","",'Prior Yr Data - copy here!'!D3642)</f>
        <v/>
      </c>
      <c r="C3637" s="3" t="str">
        <f>IF('Prior Yr Data - copy here!'!L3642="","",'Prior Yr Data - copy here!'!L3642)</f>
        <v/>
      </c>
      <c r="D3637" s="3" t="str">
        <f>IF('Prior Yr Data - copy here!'!M3642="","",'Prior Yr Data - copy here!'!M3642)</f>
        <v/>
      </c>
      <c r="E3637" s="46" t="str">
        <f t="shared" si="1"/>
        <v/>
      </c>
      <c r="F3637" s="3" t="str">
        <f t="shared" si="2"/>
        <v/>
      </c>
      <c r="G3637" s="47"/>
      <c r="H3637" s="3"/>
      <c r="I3637" s="3" t="str">
        <f>IF('Two Yrs Prior Data - copy here!'!D3642="","",'Two Yrs Prior Data - copy here!'!D3642)</f>
        <v/>
      </c>
      <c r="J3637" s="3" t="str">
        <f>IF('Two Yrs Prior Data - copy here!'!D3642="","",'Two Yrs Prior Data - copy here!'!L3642)</f>
        <v/>
      </c>
      <c r="K3637" s="3" t="str">
        <f>IF('Two Yrs Prior Data - copy here!'!D3642="","",'Two Yrs Prior Data - copy here!'!M3642)</f>
        <v/>
      </c>
      <c r="L3637" s="46" t="str">
        <f t="shared" si="3"/>
        <v/>
      </c>
      <c r="M3637" s="3" t="str">
        <f t="shared" si="4"/>
        <v/>
      </c>
      <c r="N3637" s="47"/>
    </row>
    <row r="3638" ht="15.75" customHeight="1">
      <c r="B3638" s="3" t="str">
        <f>IF('Prior Yr Data - copy here!'!D3643="","",'Prior Yr Data - copy here!'!D3643)</f>
        <v/>
      </c>
      <c r="C3638" s="3" t="str">
        <f>IF('Prior Yr Data - copy here!'!L3643="","",'Prior Yr Data - copy here!'!L3643)</f>
        <v/>
      </c>
      <c r="D3638" s="3" t="str">
        <f>IF('Prior Yr Data - copy here!'!M3643="","",'Prior Yr Data - copy here!'!M3643)</f>
        <v/>
      </c>
      <c r="E3638" s="46" t="str">
        <f t="shared" si="1"/>
        <v/>
      </c>
      <c r="F3638" s="3" t="str">
        <f t="shared" si="2"/>
        <v/>
      </c>
      <c r="G3638" s="47"/>
      <c r="H3638" s="3"/>
      <c r="I3638" s="3" t="str">
        <f>IF('Two Yrs Prior Data - copy here!'!D3643="","",'Two Yrs Prior Data - copy here!'!D3643)</f>
        <v/>
      </c>
      <c r="J3638" s="3" t="str">
        <f>IF('Two Yrs Prior Data - copy here!'!D3643="","",'Two Yrs Prior Data - copy here!'!L3643)</f>
        <v/>
      </c>
      <c r="K3638" s="3" t="str">
        <f>IF('Two Yrs Prior Data - copy here!'!D3643="","",'Two Yrs Prior Data - copy here!'!M3643)</f>
        <v/>
      </c>
      <c r="L3638" s="46" t="str">
        <f t="shared" si="3"/>
        <v/>
      </c>
      <c r="M3638" s="3" t="str">
        <f t="shared" si="4"/>
        <v/>
      </c>
      <c r="N3638" s="47"/>
    </row>
    <row r="3639" ht="15.75" customHeight="1">
      <c r="B3639" s="3" t="str">
        <f>IF('Prior Yr Data - copy here!'!D3644="","",'Prior Yr Data - copy here!'!D3644)</f>
        <v/>
      </c>
      <c r="C3639" s="3" t="str">
        <f>IF('Prior Yr Data - copy here!'!L3644="","",'Prior Yr Data - copy here!'!L3644)</f>
        <v/>
      </c>
      <c r="D3639" s="3" t="str">
        <f>IF('Prior Yr Data - copy here!'!M3644="","",'Prior Yr Data - copy here!'!M3644)</f>
        <v/>
      </c>
      <c r="E3639" s="46" t="str">
        <f t="shared" si="1"/>
        <v/>
      </c>
      <c r="F3639" s="3" t="str">
        <f t="shared" si="2"/>
        <v/>
      </c>
      <c r="G3639" s="47"/>
      <c r="H3639" s="3"/>
      <c r="I3639" s="3" t="str">
        <f>IF('Two Yrs Prior Data - copy here!'!D3644="","",'Two Yrs Prior Data - copy here!'!D3644)</f>
        <v/>
      </c>
      <c r="J3639" s="3" t="str">
        <f>IF('Two Yrs Prior Data - copy here!'!D3644="","",'Two Yrs Prior Data - copy here!'!L3644)</f>
        <v/>
      </c>
      <c r="K3639" s="3" t="str">
        <f>IF('Two Yrs Prior Data - copy here!'!D3644="","",'Two Yrs Prior Data - copy here!'!M3644)</f>
        <v/>
      </c>
      <c r="L3639" s="46" t="str">
        <f t="shared" si="3"/>
        <v/>
      </c>
      <c r="M3639" s="3" t="str">
        <f t="shared" si="4"/>
        <v/>
      </c>
      <c r="N3639" s="47"/>
    </row>
    <row r="3640" ht="15.75" customHeight="1">
      <c r="B3640" s="3" t="str">
        <f>IF('Prior Yr Data - copy here!'!D3645="","",'Prior Yr Data - copy here!'!D3645)</f>
        <v/>
      </c>
      <c r="C3640" s="3" t="str">
        <f>IF('Prior Yr Data - copy here!'!L3645="","",'Prior Yr Data - copy here!'!L3645)</f>
        <v/>
      </c>
      <c r="D3640" s="3" t="str">
        <f>IF('Prior Yr Data - copy here!'!M3645="","",'Prior Yr Data - copy here!'!M3645)</f>
        <v/>
      </c>
      <c r="E3640" s="46" t="str">
        <f t="shared" si="1"/>
        <v/>
      </c>
      <c r="F3640" s="3" t="str">
        <f t="shared" si="2"/>
        <v/>
      </c>
      <c r="G3640" s="47"/>
      <c r="H3640" s="3"/>
      <c r="I3640" s="3" t="str">
        <f>IF('Two Yrs Prior Data - copy here!'!D3645="","",'Two Yrs Prior Data - copy here!'!D3645)</f>
        <v/>
      </c>
      <c r="J3640" s="3" t="str">
        <f>IF('Two Yrs Prior Data - copy here!'!D3645="","",'Two Yrs Prior Data - copy here!'!L3645)</f>
        <v/>
      </c>
      <c r="K3640" s="3" t="str">
        <f>IF('Two Yrs Prior Data - copy here!'!D3645="","",'Two Yrs Prior Data - copy here!'!M3645)</f>
        <v/>
      </c>
      <c r="L3640" s="46" t="str">
        <f t="shared" si="3"/>
        <v/>
      </c>
      <c r="M3640" s="3" t="str">
        <f t="shared" si="4"/>
        <v/>
      </c>
      <c r="N3640" s="47"/>
    </row>
    <row r="3641" ht="15.75" customHeight="1">
      <c r="B3641" s="3" t="str">
        <f>IF('Prior Yr Data - copy here!'!D3646="","",'Prior Yr Data - copy here!'!D3646)</f>
        <v/>
      </c>
      <c r="C3641" s="3" t="str">
        <f>IF('Prior Yr Data - copy here!'!L3646="","",'Prior Yr Data - copy here!'!L3646)</f>
        <v/>
      </c>
      <c r="D3641" s="3" t="str">
        <f>IF('Prior Yr Data - copy here!'!M3646="","",'Prior Yr Data - copy here!'!M3646)</f>
        <v/>
      </c>
      <c r="E3641" s="46" t="str">
        <f t="shared" si="1"/>
        <v/>
      </c>
      <c r="F3641" s="3" t="str">
        <f t="shared" si="2"/>
        <v/>
      </c>
      <c r="G3641" s="47"/>
      <c r="H3641" s="3"/>
      <c r="I3641" s="3" t="str">
        <f>IF('Two Yrs Prior Data - copy here!'!D3646="","",'Two Yrs Prior Data - copy here!'!D3646)</f>
        <v/>
      </c>
      <c r="J3641" s="3" t="str">
        <f>IF('Two Yrs Prior Data - copy here!'!D3646="","",'Two Yrs Prior Data - copy here!'!L3646)</f>
        <v/>
      </c>
      <c r="K3641" s="3" t="str">
        <f>IF('Two Yrs Prior Data - copy here!'!D3646="","",'Two Yrs Prior Data - copy here!'!M3646)</f>
        <v/>
      </c>
      <c r="L3641" s="46" t="str">
        <f t="shared" si="3"/>
        <v/>
      </c>
      <c r="M3641" s="3" t="str">
        <f t="shared" si="4"/>
        <v/>
      </c>
      <c r="N3641" s="47"/>
    </row>
    <row r="3642" ht="15.75" customHeight="1">
      <c r="B3642" s="3" t="str">
        <f>IF('Prior Yr Data - copy here!'!D3647="","",'Prior Yr Data - copy here!'!D3647)</f>
        <v/>
      </c>
      <c r="C3642" s="3" t="str">
        <f>IF('Prior Yr Data - copy here!'!L3647="","",'Prior Yr Data - copy here!'!L3647)</f>
        <v/>
      </c>
      <c r="D3642" s="3" t="str">
        <f>IF('Prior Yr Data - copy here!'!M3647="","",'Prior Yr Data - copy here!'!M3647)</f>
        <v/>
      </c>
      <c r="E3642" s="46" t="str">
        <f t="shared" si="1"/>
        <v/>
      </c>
      <c r="F3642" s="3" t="str">
        <f t="shared" si="2"/>
        <v/>
      </c>
      <c r="G3642" s="47"/>
      <c r="H3642" s="3"/>
      <c r="I3642" s="3" t="str">
        <f>IF('Two Yrs Prior Data - copy here!'!D3647="","",'Two Yrs Prior Data - copy here!'!D3647)</f>
        <v/>
      </c>
      <c r="J3642" s="3" t="str">
        <f>IF('Two Yrs Prior Data - copy here!'!D3647="","",'Two Yrs Prior Data - copy here!'!L3647)</f>
        <v/>
      </c>
      <c r="K3642" s="3" t="str">
        <f>IF('Two Yrs Prior Data - copy here!'!D3647="","",'Two Yrs Prior Data - copy here!'!M3647)</f>
        <v/>
      </c>
      <c r="L3642" s="46" t="str">
        <f t="shared" si="3"/>
        <v/>
      </c>
      <c r="M3642" s="3" t="str">
        <f t="shared" si="4"/>
        <v/>
      </c>
      <c r="N3642" s="47"/>
    </row>
    <row r="3643" ht="15.75" customHeight="1">
      <c r="B3643" s="3" t="str">
        <f>IF('Prior Yr Data - copy here!'!D3648="","",'Prior Yr Data - copy here!'!D3648)</f>
        <v/>
      </c>
      <c r="C3643" s="3" t="str">
        <f>IF('Prior Yr Data - copy here!'!L3648="","",'Prior Yr Data - copy here!'!L3648)</f>
        <v/>
      </c>
      <c r="D3643" s="3" t="str">
        <f>IF('Prior Yr Data - copy here!'!M3648="","",'Prior Yr Data - copy here!'!M3648)</f>
        <v/>
      </c>
      <c r="E3643" s="46" t="str">
        <f t="shared" si="1"/>
        <v/>
      </c>
      <c r="F3643" s="3" t="str">
        <f t="shared" si="2"/>
        <v/>
      </c>
      <c r="G3643" s="47"/>
      <c r="H3643" s="3"/>
      <c r="I3643" s="3" t="str">
        <f>IF('Two Yrs Prior Data - copy here!'!D3648="","",'Two Yrs Prior Data - copy here!'!D3648)</f>
        <v/>
      </c>
      <c r="J3643" s="3" t="str">
        <f>IF('Two Yrs Prior Data - copy here!'!D3648="","",'Two Yrs Prior Data - copy here!'!L3648)</f>
        <v/>
      </c>
      <c r="K3643" s="3" t="str">
        <f>IF('Two Yrs Prior Data - copy here!'!D3648="","",'Two Yrs Prior Data - copy here!'!M3648)</f>
        <v/>
      </c>
      <c r="L3643" s="46" t="str">
        <f t="shared" si="3"/>
        <v/>
      </c>
      <c r="M3643" s="3" t="str">
        <f t="shared" si="4"/>
        <v/>
      </c>
      <c r="N3643" s="47"/>
    </row>
    <row r="3644" ht="15.75" customHeight="1">
      <c r="B3644" s="3" t="str">
        <f>IF('Prior Yr Data - copy here!'!D3649="","",'Prior Yr Data - copy here!'!D3649)</f>
        <v/>
      </c>
      <c r="C3644" s="3" t="str">
        <f>IF('Prior Yr Data - copy here!'!L3649="","",'Prior Yr Data - copy here!'!L3649)</f>
        <v/>
      </c>
      <c r="D3644" s="3" t="str">
        <f>IF('Prior Yr Data - copy here!'!M3649="","",'Prior Yr Data - copy here!'!M3649)</f>
        <v/>
      </c>
      <c r="E3644" s="46" t="str">
        <f t="shared" si="1"/>
        <v/>
      </c>
      <c r="F3644" s="3" t="str">
        <f t="shared" si="2"/>
        <v/>
      </c>
      <c r="G3644" s="47"/>
      <c r="H3644" s="3"/>
      <c r="I3644" s="3" t="str">
        <f>IF('Two Yrs Prior Data - copy here!'!D3649="","",'Two Yrs Prior Data - copy here!'!D3649)</f>
        <v/>
      </c>
      <c r="J3644" s="3" t="str">
        <f>IF('Two Yrs Prior Data - copy here!'!D3649="","",'Two Yrs Prior Data - copy here!'!L3649)</f>
        <v/>
      </c>
      <c r="K3644" s="3" t="str">
        <f>IF('Two Yrs Prior Data - copy here!'!D3649="","",'Two Yrs Prior Data - copy here!'!M3649)</f>
        <v/>
      </c>
      <c r="L3644" s="46" t="str">
        <f t="shared" si="3"/>
        <v/>
      </c>
      <c r="M3644" s="3" t="str">
        <f t="shared" si="4"/>
        <v/>
      </c>
      <c r="N3644" s="47"/>
    </row>
    <row r="3645" ht="15.75" customHeight="1">
      <c r="B3645" s="3" t="str">
        <f>IF('Prior Yr Data - copy here!'!D3650="","",'Prior Yr Data - copy here!'!D3650)</f>
        <v/>
      </c>
      <c r="C3645" s="3" t="str">
        <f>IF('Prior Yr Data - copy here!'!L3650="","",'Prior Yr Data - copy here!'!L3650)</f>
        <v/>
      </c>
      <c r="D3645" s="3" t="str">
        <f>IF('Prior Yr Data - copy here!'!M3650="","",'Prior Yr Data - copy here!'!M3650)</f>
        <v/>
      </c>
      <c r="E3645" s="46" t="str">
        <f t="shared" si="1"/>
        <v/>
      </c>
      <c r="F3645" s="3" t="str">
        <f t="shared" si="2"/>
        <v/>
      </c>
      <c r="G3645" s="47"/>
      <c r="H3645" s="3"/>
      <c r="I3645" s="3" t="str">
        <f>IF('Two Yrs Prior Data - copy here!'!D3650="","",'Two Yrs Prior Data - copy here!'!D3650)</f>
        <v/>
      </c>
      <c r="J3645" s="3" t="str">
        <f>IF('Two Yrs Prior Data - copy here!'!D3650="","",'Two Yrs Prior Data - copy here!'!L3650)</f>
        <v/>
      </c>
      <c r="K3645" s="3" t="str">
        <f>IF('Two Yrs Prior Data - copy here!'!D3650="","",'Two Yrs Prior Data - copy here!'!M3650)</f>
        <v/>
      </c>
      <c r="L3645" s="46" t="str">
        <f t="shared" si="3"/>
        <v/>
      </c>
      <c r="M3645" s="3" t="str">
        <f t="shared" si="4"/>
        <v/>
      </c>
      <c r="N3645" s="47"/>
    </row>
    <row r="3646" ht="15.75" customHeight="1">
      <c r="B3646" s="3" t="str">
        <f>IF('Prior Yr Data - copy here!'!D3651="","",'Prior Yr Data - copy here!'!D3651)</f>
        <v/>
      </c>
      <c r="C3646" s="3" t="str">
        <f>IF('Prior Yr Data - copy here!'!L3651="","",'Prior Yr Data - copy here!'!L3651)</f>
        <v/>
      </c>
      <c r="D3646" s="3" t="str">
        <f>IF('Prior Yr Data - copy here!'!M3651="","",'Prior Yr Data - copy here!'!M3651)</f>
        <v/>
      </c>
      <c r="E3646" s="46" t="str">
        <f t="shared" si="1"/>
        <v/>
      </c>
      <c r="F3646" s="3" t="str">
        <f t="shared" si="2"/>
        <v/>
      </c>
      <c r="G3646" s="47"/>
      <c r="H3646" s="3"/>
      <c r="I3646" s="3" t="str">
        <f>IF('Two Yrs Prior Data - copy here!'!D3651="","",'Two Yrs Prior Data - copy here!'!D3651)</f>
        <v/>
      </c>
      <c r="J3646" s="3" t="str">
        <f>IF('Two Yrs Prior Data - copy here!'!D3651="","",'Two Yrs Prior Data - copy here!'!L3651)</f>
        <v/>
      </c>
      <c r="K3646" s="3" t="str">
        <f>IF('Two Yrs Prior Data - copy here!'!D3651="","",'Two Yrs Prior Data - copy here!'!M3651)</f>
        <v/>
      </c>
      <c r="L3646" s="46" t="str">
        <f t="shared" si="3"/>
        <v/>
      </c>
      <c r="M3646" s="3" t="str">
        <f t="shared" si="4"/>
        <v/>
      </c>
      <c r="N3646" s="47"/>
    </row>
    <row r="3647" ht="15.75" customHeight="1">
      <c r="B3647" s="3" t="str">
        <f>IF('Prior Yr Data - copy here!'!D3652="","",'Prior Yr Data - copy here!'!D3652)</f>
        <v/>
      </c>
      <c r="C3647" s="3" t="str">
        <f>IF('Prior Yr Data - copy here!'!L3652="","",'Prior Yr Data - copy here!'!L3652)</f>
        <v/>
      </c>
      <c r="D3647" s="3" t="str">
        <f>IF('Prior Yr Data - copy here!'!M3652="","",'Prior Yr Data - copy here!'!M3652)</f>
        <v/>
      </c>
      <c r="E3647" s="46" t="str">
        <f t="shared" si="1"/>
        <v/>
      </c>
      <c r="F3647" s="3" t="str">
        <f t="shared" si="2"/>
        <v/>
      </c>
      <c r="G3647" s="47"/>
      <c r="H3647" s="3"/>
      <c r="I3647" s="3" t="str">
        <f>IF('Two Yrs Prior Data - copy here!'!D3652="","",'Two Yrs Prior Data - copy here!'!D3652)</f>
        <v/>
      </c>
      <c r="J3647" s="3" t="str">
        <f>IF('Two Yrs Prior Data - copy here!'!D3652="","",'Two Yrs Prior Data - copy here!'!L3652)</f>
        <v/>
      </c>
      <c r="K3647" s="3" t="str">
        <f>IF('Two Yrs Prior Data - copy here!'!D3652="","",'Two Yrs Prior Data - copy here!'!M3652)</f>
        <v/>
      </c>
      <c r="L3647" s="46" t="str">
        <f t="shared" si="3"/>
        <v/>
      </c>
      <c r="M3647" s="3" t="str">
        <f t="shared" si="4"/>
        <v/>
      </c>
      <c r="N3647" s="47"/>
    </row>
    <row r="3648" ht="15.75" customHeight="1">
      <c r="B3648" s="3" t="str">
        <f>IF('Prior Yr Data - copy here!'!D3653="","",'Prior Yr Data - copy here!'!D3653)</f>
        <v/>
      </c>
      <c r="C3648" s="3" t="str">
        <f>IF('Prior Yr Data - copy here!'!L3653="","",'Prior Yr Data - copy here!'!L3653)</f>
        <v/>
      </c>
      <c r="D3648" s="3" t="str">
        <f>IF('Prior Yr Data - copy here!'!M3653="","",'Prior Yr Data - copy here!'!M3653)</f>
        <v/>
      </c>
      <c r="E3648" s="46" t="str">
        <f t="shared" si="1"/>
        <v/>
      </c>
      <c r="F3648" s="3" t="str">
        <f t="shared" si="2"/>
        <v/>
      </c>
      <c r="G3648" s="47"/>
      <c r="H3648" s="3"/>
      <c r="I3648" s="3" t="str">
        <f>IF('Two Yrs Prior Data - copy here!'!D3653="","",'Two Yrs Prior Data - copy here!'!D3653)</f>
        <v/>
      </c>
      <c r="J3648" s="3" t="str">
        <f>IF('Two Yrs Prior Data - copy here!'!D3653="","",'Two Yrs Prior Data - copy here!'!L3653)</f>
        <v/>
      </c>
      <c r="K3648" s="3" t="str">
        <f>IF('Two Yrs Prior Data - copy here!'!D3653="","",'Two Yrs Prior Data - copy here!'!M3653)</f>
        <v/>
      </c>
      <c r="L3648" s="46" t="str">
        <f t="shared" si="3"/>
        <v/>
      </c>
      <c r="M3648" s="3" t="str">
        <f t="shared" si="4"/>
        <v/>
      </c>
      <c r="N3648" s="47"/>
    </row>
    <row r="3649" ht="15.75" customHeight="1">
      <c r="B3649" s="3" t="str">
        <f>IF('Prior Yr Data - copy here!'!D3654="","",'Prior Yr Data - copy here!'!D3654)</f>
        <v/>
      </c>
      <c r="C3649" s="3" t="str">
        <f>IF('Prior Yr Data - copy here!'!L3654="","",'Prior Yr Data - copy here!'!L3654)</f>
        <v/>
      </c>
      <c r="D3649" s="3" t="str">
        <f>IF('Prior Yr Data - copy here!'!M3654="","",'Prior Yr Data - copy here!'!M3654)</f>
        <v/>
      </c>
      <c r="E3649" s="46" t="str">
        <f t="shared" si="1"/>
        <v/>
      </c>
      <c r="F3649" s="3" t="str">
        <f t="shared" si="2"/>
        <v/>
      </c>
      <c r="G3649" s="47"/>
      <c r="H3649" s="3"/>
      <c r="I3649" s="3" t="str">
        <f>IF('Two Yrs Prior Data - copy here!'!D3654="","",'Two Yrs Prior Data - copy here!'!D3654)</f>
        <v/>
      </c>
      <c r="J3649" s="3" t="str">
        <f>IF('Two Yrs Prior Data - copy here!'!D3654="","",'Two Yrs Prior Data - copy here!'!L3654)</f>
        <v/>
      </c>
      <c r="K3649" s="3" t="str">
        <f>IF('Two Yrs Prior Data - copy here!'!D3654="","",'Two Yrs Prior Data - copy here!'!M3654)</f>
        <v/>
      </c>
      <c r="L3649" s="46" t="str">
        <f t="shared" si="3"/>
        <v/>
      </c>
      <c r="M3649" s="3" t="str">
        <f t="shared" si="4"/>
        <v/>
      </c>
      <c r="N3649" s="47"/>
    </row>
    <row r="3650" ht="15.75" customHeight="1">
      <c r="B3650" s="3" t="str">
        <f>IF('Prior Yr Data - copy here!'!D3655="","",'Prior Yr Data - copy here!'!D3655)</f>
        <v/>
      </c>
      <c r="C3650" s="3" t="str">
        <f>IF('Prior Yr Data - copy here!'!L3655="","",'Prior Yr Data - copy here!'!L3655)</f>
        <v/>
      </c>
      <c r="D3650" s="3" t="str">
        <f>IF('Prior Yr Data - copy here!'!M3655="","",'Prior Yr Data - copy here!'!M3655)</f>
        <v/>
      </c>
      <c r="E3650" s="46" t="str">
        <f t="shared" si="1"/>
        <v/>
      </c>
      <c r="F3650" s="3" t="str">
        <f t="shared" si="2"/>
        <v/>
      </c>
      <c r="G3650" s="47"/>
      <c r="H3650" s="3"/>
      <c r="I3650" s="3" t="str">
        <f>IF('Two Yrs Prior Data - copy here!'!D3655="","",'Two Yrs Prior Data - copy here!'!D3655)</f>
        <v/>
      </c>
      <c r="J3650" s="3" t="str">
        <f>IF('Two Yrs Prior Data - copy here!'!D3655="","",'Two Yrs Prior Data - copy here!'!L3655)</f>
        <v/>
      </c>
      <c r="K3650" s="3" t="str">
        <f>IF('Two Yrs Prior Data - copy here!'!D3655="","",'Two Yrs Prior Data - copy here!'!M3655)</f>
        <v/>
      </c>
      <c r="L3650" s="46" t="str">
        <f t="shared" si="3"/>
        <v/>
      </c>
      <c r="M3650" s="3" t="str">
        <f t="shared" si="4"/>
        <v/>
      </c>
      <c r="N3650" s="47"/>
    </row>
    <row r="3651" ht="15.75" customHeight="1">
      <c r="B3651" s="3" t="str">
        <f>IF('Prior Yr Data - copy here!'!D3656="","",'Prior Yr Data - copy here!'!D3656)</f>
        <v/>
      </c>
      <c r="C3651" s="3" t="str">
        <f>IF('Prior Yr Data - copy here!'!L3656="","",'Prior Yr Data - copy here!'!L3656)</f>
        <v/>
      </c>
      <c r="D3651" s="3" t="str">
        <f>IF('Prior Yr Data - copy here!'!M3656="","",'Prior Yr Data - copy here!'!M3656)</f>
        <v/>
      </c>
      <c r="E3651" s="46" t="str">
        <f t="shared" si="1"/>
        <v/>
      </c>
      <c r="F3651" s="3" t="str">
        <f t="shared" si="2"/>
        <v/>
      </c>
      <c r="G3651" s="47"/>
      <c r="H3651" s="3"/>
      <c r="I3651" s="3" t="str">
        <f>IF('Two Yrs Prior Data - copy here!'!D3656="","",'Two Yrs Prior Data - copy here!'!D3656)</f>
        <v/>
      </c>
      <c r="J3651" s="3" t="str">
        <f>IF('Two Yrs Prior Data - copy here!'!D3656="","",'Two Yrs Prior Data - copy here!'!L3656)</f>
        <v/>
      </c>
      <c r="K3651" s="3" t="str">
        <f>IF('Two Yrs Prior Data - copy here!'!D3656="","",'Two Yrs Prior Data - copy here!'!M3656)</f>
        <v/>
      </c>
      <c r="L3651" s="46" t="str">
        <f t="shared" si="3"/>
        <v/>
      </c>
      <c r="M3651" s="3" t="str">
        <f t="shared" si="4"/>
        <v/>
      </c>
      <c r="N3651" s="47"/>
    </row>
    <row r="3652" ht="15.75" customHeight="1">
      <c r="B3652" s="3" t="str">
        <f>IF('Prior Yr Data - copy here!'!D3657="","",'Prior Yr Data - copy here!'!D3657)</f>
        <v/>
      </c>
      <c r="C3652" s="3" t="str">
        <f>IF('Prior Yr Data - copy here!'!L3657="","",'Prior Yr Data - copy here!'!L3657)</f>
        <v/>
      </c>
      <c r="D3652" s="3" t="str">
        <f>IF('Prior Yr Data - copy here!'!M3657="","",'Prior Yr Data - copy here!'!M3657)</f>
        <v/>
      </c>
      <c r="E3652" s="46" t="str">
        <f t="shared" si="1"/>
        <v/>
      </c>
      <c r="F3652" s="3" t="str">
        <f t="shared" si="2"/>
        <v/>
      </c>
      <c r="G3652" s="47"/>
      <c r="H3652" s="3"/>
      <c r="I3652" s="3" t="str">
        <f>IF('Two Yrs Prior Data - copy here!'!D3657="","",'Two Yrs Prior Data - copy here!'!D3657)</f>
        <v/>
      </c>
      <c r="J3652" s="3" t="str">
        <f>IF('Two Yrs Prior Data - copy here!'!D3657="","",'Two Yrs Prior Data - copy here!'!L3657)</f>
        <v/>
      </c>
      <c r="K3652" s="3" t="str">
        <f>IF('Two Yrs Prior Data - copy here!'!D3657="","",'Two Yrs Prior Data - copy here!'!M3657)</f>
        <v/>
      </c>
      <c r="L3652" s="46" t="str">
        <f t="shared" si="3"/>
        <v/>
      </c>
      <c r="M3652" s="3" t="str">
        <f t="shared" si="4"/>
        <v/>
      </c>
      <c r="N3652" s="47"/>
    </row>
    <row r="3653" ht="15.75" customHeight="1">
      <c r="B3653" s="3" t="str">
        <f>IF('Prior Yr Data - copy here!'!D3658="","",'Prior Yr Data - copy here!'!D3658)</f>
        <v/>
      </c>
      <c r="C3653" s="3" t="str">
        <f>IF('Prior Yr Data - copy here!'!L3658="","",'Prior Yr Data - copy here!'!L3658)</f>
        <v/>
      </c>
      <c r="D3653" s="3" t="str">
        <f>IF('Prior Yr Data - copy here!'!M3658="","",'Prior Yr Data - copy here!'!M3658)</f>
        <v/>
      </c>
      <c r="E3653" s="46" t="str">
        <f t="shared" si="1"/>
        <v/>
      </c>
      <c r="F3653" s="3" t="str">
        <f t="shared" si="2"/>
        <v/>
      </c>
      <c r="G3653" s="47"/>
      <c r="H3653" s="3"/>
      <c r="I3653" s="3" t="str">
        <f>IF('Two Yrs Prior Data - copy here!'!D3658="","",'Two Yrs Prior Data - copy here!'!D3658)</f>
        <v/>
      </c>
      <c r="J3653" s="3" t="str">
        <f>IF('Two Yrs Prior Data - copy here!'!D3658="","",'Two Yrs Prior Data - copy here!'!L3658)</f>
        <v/>
      </c>
      <c r="K3653" s="3" t="str">
        <f>IF('Two Yrs Prior Data - copy here!'!D3658="","",'Two Yrs Prior Data - copy here!'!M3658)</f>
        <v/>
      </c>
      <c r="L3653" s="46" t="str">
        <f t="shared" si="3"/>
        <v/>
      </c>
      <c r="M3653" s="3" t="str">
        <f t="shared" si="4"/>
        <v/>
      </c>
      <c r="N3653" s="47"/>
    </row>
    <row r="3654" ht="15.75" customHeight="1">
      <c r="B3654" s="3" t="str">
        <f>IF('Prior Yr Data - copy here!'!D3659="","",'Prior Yr Data - copy here!'!D3659)</f>
        <v/>
      </c>
      <c r="C3654" s="3" t="str">
        <f>IF('Prior Yr Data - copy here!'!L3659="","",'Prior Yr Data - copy here!'!L3659)</f>
        <v/>
      </c>
      <c r="D3654" s="3" t="str">
        <f>IF('Prior Yr Data - copy here!'!M3659="","",'Prior Yr Data - copy here!'!M3659)</f>
        <v/>
      </c>
      <c r="E3654" s="46" t="str">
        <f t="shared" si="1"/>
        <v/>
      </c>
      <c r="F3654" s="3" t="str">
        <f t="shared" si="2"/>
        <v/>
      </c>
      <c r="G3654" s="47"/>
      <c r="H3654" s="3"/>
      <c r="I3654" s="3" t="str">
        <f>IF('Two Yrs Prior Data - copy here!'!D3659="","",'Two Yrs Prior Data - copy here!'!D3659)</f>
        <v/>
      </c>
      <c r="J3654" s="3" t="str">
        <f>IF('Two Yrs Prior Data - copy here!'!D3659="","",'Two Yrs Prior Data - copy here!'!L3659)</f>
        <v/>
      </c>
      <c r="K3654" s="3" t="str">
        <f>IF('Two Yrs Prior Data - copy here!'!D3659="","",'Two Yrs Prior Data - copy here!'!M3659)</f>
        <v/>
      </c>
      <c r="L3654" s="46" t="str">
        <f t="shared" si="3"/>
        <v/>
      </c>
      <c r="M3654" s="3" t="str">
        <f t="shared" si="4"/>
        <v/>
      </c>
      <c r="N3654" s="47"/>
    </row>
    <row r="3655" ht="15.75" customHeight="1">
      <c r="B3655" s="3" t="str">
        <f>IF('Prior Yr Data - copy here!'!D3660="","",'Prior Yr Data - copy here!'!D3660)</f>
        <v/>
      </c>
      <c r="C3655" s="3" t="str">
        <f>IF('Prior Yr Data - copy here!'!L3660="","",'Prior Yr Data - copy here!'!L3660)</f>
        <v/>
      </c>
      <c r="D3655" s="3" t="str">
        <f>IF('Prior Yr Data - copy here!'!M3660="","",'Prior Yr Data - copy here!'!M3660)</f>
        <v/>
      </c>
      <c r="E3655" s="46" t="str">
        <f t="shared" si="1"/>
        <v/>
      </c>
      <c r="F3655" s="3" t="str">
        <f t="shared" si="2"/>
        <v/>
      </c>
      <c r="G3655" s="47"/>
      <c r="H3655" s="3"/>
      <c r="I3655" s="3" t="str">
        <f>IF('Two Yrs Prior Data - copy here!'!D3660="","",'Two Yrs Prior Data - copy here!'!D3660)</f>
        <v/>
      </c>
      <c r="J3655" s="3" t="str">
        <f>IF('Two Yrs Prior Data - copy here!'!D3660="","",'Two Yrs Prior Data - copy here!'!L3660)</f>
        <v/>
      </c>
      <c r="K3655" s="3" t="str">
        <f>IF('Two Yrs Prior Data - copy here!'!D3660="","",'Two Yrs Prior Data - copy here!'!M3660)</f>
        <v/>
      </c>
      <c r="L3655" s="46" t="str">
        <f t="shared" si="3"/>
        <v/>
      </c>
      <c r="M3655" s="3" t="str">
        <f t="shared" si="4"/>
        <v/>
      </c>
      <c r="N3655" s="47"/>
    </row>
    <row r="3656" ht="15.75" customHeight="1">
      <c r="B3656" s="3" t="str">
        <f>IF('Prior Yr Data - copy here!'!D3661="","",'Prior Yr Data - copy here!'!D3661)</f>
        <v/>
      </c>
      <c r="C3656" s="3" t="str">
        <f>IF('Prior Yr Data - copy here!'!L3661="","",'Prior Yr Data - copy here!'!L3661)</f>
        <v/>
      </c>
      <c r="D3656" s="3" t="str">
        <f>IF('Prior Yr Data - copy here!'!M3661="","",'Prior Yr Data - copy here!'!M3661)</f>
        <v/>
      </c>
      <c r="E3656" s="46" t="str">
        <f t="shared" si="1"/>
        <v/>
      </c>
      <c r="F3656" s="3" t="str">
        <f t="shared" si="2"/>
        <v/>
      </c>
      <c r="G3656" s="47"/>
      <c r="H3656" s="3"/>
      <c r="I3656" s="3" t="str">
        <f>IF('Two Yrs Prior Data - copy here!'!D3661="","",'Two Yrs Prior Data - copy here!'!D3661)</f>
        <v/>
      </c>
      <c r="J3656" s="3" t="str">
        <f>IF('Two Yrs Prior Data - copy here!'!D3661="","",'Two Yrs Prior Data - copy here!'!L3661)</f>
        <v/>
      </c>
      <c r="K3656" s="3" t="str">
        <f>IF('Two Yrs Prior Data - copy here!'!D3661="","",'Two Yrs Prior Data - copy here!'!M3661)</f>
        <v/>
      </c>
      <c r="L3656" s="46" t="str">
        <f t="shared" si="3"/>
        <v/>
      </c>
      <c r="M3656" s="3" t="str">
        <f t="shared" si="4"/>
        <v/>
      </c>
      <c r="N3656" s="47"/>
    </row>
    <row r="3657" ht="15.75" customHeight="1">
      <c r="B3657" s="3" t="str">
        <f>IF('Prior Yr Data - copy here!'!D3662="","",'Prior Yr Data - copy here!'!D3662)</f>
        <v/>
      </c>
      <c r="C3657" s="3" t="str">
        <f>IF('Prior Yr Data - copy here!'!L3662="","",'Prior Yr Data - copy here!'!L3662)</f>
        <v/>
      </c>
      <c r="D3657" s="3" t="str">
        <f>IF('Prior Yr Data - copy here!'!M3662="","",'Prior Yr Data - copy here!'!M3662)</f>
        <v/>
      </c>
      <c r="E3657" s="46" t="str">
        <f t="shared" si="1"/>
        <v/>
      </c>
      <c r="F3657" s="3" t="str">
        <f t="shared" si="2"/>
        <v/>
      </c>
      <c r="G3657" s="47"/>
      <c r="H3657" s="3"/>
      <c r="I3657" s="3" t="str">
        <f>IF('Two Yrs Prior Data - copy here!'!D3662="","",'Two Yrs Prior Data - copy here!'!D3662)</f>
        <v/>
      </c>
      <c r="J3657" s="3" t="str">
        <f>IF('Two Yrs Prior Data - copy here!'!D3662="","",'Two Yrs Prior Data - copy here!'!L3662)</f>
        <v/>
      </c>
      <c r="K3657" s="3" t="str">
        <f>IF('Two Yrs Prior Data - copy here!'!D3662="","",'Two Yrs Prior Data - copy here!'!M3662)</f>
        <v/>
      </c>
      <c r="L3657" s="46" t="str">
        <f t="shared" si="3"/>
        <v/>
      </c>
      <c r="M3657" s="3" t="str">
        <f t="shared" si="4"/>
        <v/>
      </c>
      <c r="N3657" s="47"/>
    </row>
    <row r="3658" ht="15.75" customHeight="1">
      <c r="B3658" s="3" t="str">
        <f>IF('Prior Yr Data - copy here!'!D3663="","",'Prior Yr Data - copy here!'!D3663)</f>
        <v/>
      </c>
      <c r="C3658" s="3" t="str">
        <f>IF('Prior Yr Data - copy here!'!L3663="","",'Prior Yr Data - copy here!'!L3663)</f>
        <v/>
      </c>
      <c r="D3658" s="3" t="str">
        <f>IF('Prior Yr Data - copy here!'!M3663="","",'Prior Yr Data - copy here!'!M3663)</f>
        <v/>
      </c>
      <c r="E3658" s="46" t="str">
        <f t="shared" si="1"/>
        <v/>
      </c>
      <c r="F3658" s="3" t="str">
        <f t="shared" si="2"/>
        <v/>
      </c>
      <c r="G3658" s="47"/>
      <c r="H3658" s="3"/>
      <c r="I3658" s="3" t="str">
        <f>IF('Two Yrs Prior Data - copy here!'!D3663="","",'Two Yrs Prior Data - copy here!'!D3663)</f>
        <v/>
      </c>
      <c r="J3658" s="3" t="str">
        <f>IF('Two Yrs Prior Data - copy here!'!D3663="","",'Two Yrs Prior Data - copy here!'!L3663)</f>
        <v/>
      </c>
      <c r="K3658" s="3" t="str">
        <f>IF('Two Yrs Prior Data - copy here!'!D3663="","",'Two Yrs Prior Data - copy here!'!M3663)</f>
        <v/>
      </c>
      <c r="L3658" s="46" t="str">
        <f t="shared" si="3"/>
        <v/>
      </c>
      <c r="M3658" s="3" t="str">
        <f t="shared" si="4"/>
        <v/>
      </c>
      <c r="N3658" s="47"/>
    </row>
    <row r="3659" ht="15.75" customHeight="1">
      <c r="B3659" s="3" t="str">
        <f>IF('Prior Yr Data - copy here!'!D3664="","",'Prior Yr Data - copy here!'!D3664)</f>
        <v/>
      </c>
      <c r="C3659" s="3" t="str">
        <f>IF('Prior Yr Data - copy here!'!L3664="","",'Prior Yr Data - copy here!'!L3664)</f>
        <v/>
      </c>
      <c r="D3659" s="3" t="str">
        <f>IF('Prior Yr Data - copy here!'!M3664="","",'Prior Yr Data - copy here!'!M3664)</f>
        <v/>
      </c>
      <c r="E3659" s="46" t="str">
        <f t="shared" si="1"/>
        <v/>
      </c>
      <c r="F3659" s="3" t="str">
        <f t="shared" si="2"/>
        <v/>
      </c>
      <c r="G3659" s="47"/>
      <c r="H3659" s="3"/>
      <c r="I3659" s="3" t="str">
        <f>IF('Two Yrs Prior Data - copy here!'!D3664="","",'Two Yrs Prior Data - copy here!'!D3664)</f>
        <v/>
      </c>
      <c r="J3659" s="3" t="str">
        <f>IF('Two Yrs Prior Data - copy here!'!D3664="","",'Two Yrs Prior Data - copy here!'!L3664)</f>
        <v/>
      </c>
      <c r="K3659" s="3" t="str">
        <f>IF('Two Yrs Prior Data - copy here!'!D3664="","",'Two Yrs Prior Data - copy here!'!M3664)</f>
        <v/>
      </c>
      <c r="L3659" s="46" t="str">
        <f t="shared" si="3"/>
        <v/>
      </c>
      <c r="M3659" s="3" t="str">
        <f t="shared" si="4"/>
        <v/>
      </c>
      <c r="N3659" s="47"/>
    </row>
    <row r="3660" ht="15.75" customHeight="1">
      <c r="B3660" s="3" t="str">
        <f>IF('Prior Yr Data - copy here!'!D3665="","",'Prior Yr Data - copy here!'!D3665)</f>
        <v/>
      </c>
      <c r="C3660" s="3" t="str">
        <f>IF('Prior Yr Data - copy here!'!L3665="","",'Prior Yr Data - copy here!'!L3665)</f>
        <v/>
      </c>
      <c r="D3660" s="3" t="str">
        <f>IF('Prior Yr Data - copy here!'!M3665="","",'Prior Yr Data - copy here!'!M3665)</f>
        <v/>
      </c>
      <c r="E3660" s="46" t="str">
        <f t="shared" si="1"/>
        <v/>
      </c>
      <c r="F3660" s="3" t="str">
        <f t="shared" si="2"/>
        <v/>
      </c>
      <c r="G3660" s="47"/>
      <c r="H3660" s="3"/>
      <c r="I3660" s="3" t="str">
        <f>IF('Two Yrs Prior Data - copy here!'!D3665="","",'Two Yrs Prior Data - copy here!'!D3665)</f>
        <v/>
      </c>
      <c r="J3660" s="3" t="str">
        <f>IF('Two Yrs Prior Data - copy here!'!D3665="","",'Two Yrs Prior Data - copy here!'!L3665)</f>
        <v/>
      </c>
      <c r="K3660" s="3" t="str">
        <f>IF('Two Yrs Prior Data - copy here!'!D3665="","",'Two Yrs Prior Data - copy here!'!M3665)</f>
        <v/>
      </c>
      <c r="L3660" s="46" t="str">
        <f t="shared" si="3"/>
        <v/>
      </c>
      <c r="M3660" s="3" t="str">
        <f t="shared" si="4"/>
        <v/>
      </c>
      <c r="N3660" s="47"/>
    </row>
    <row r="3661" ht="15.75" customHeight="1">
      <c r="B3661" s="3" t="str">
        <f>IF('Prior Yr Data - copy here!'!D3666="","",'Prior Yr Data - copy here!'!D3666)</f>
        <v/>
      </c>
      <c r="C3661" s="3" t="str">
        <f>IF('Prior Yr Data - copy here!'!L3666="","",'Prior Yr Data - copy here!'!L3666)</f>
        <v/>
      </c>
      <c r="D3661" s="3" t="str">
        <f>IF('Prior Yr Data - copy here!'!M3666="","",'Prior Yr Data - copy here!'!M3666)</f>
        <v/>
      </c>
      <c r="E3661" s="46" t="str">
        <f t="shared" si="1"/>
        <v/>
      </c>
      <c r="F3661" s="3" t="str">
        <f t="shared" si="2"/>
        <v/>
      </c>
      <c r="G3661" s="47"/>
      <c r="H3661" s="3"/>
      <c r="I3661" s="3" t="str">
        <f>IF('Two Yrs Prior Data - copy here!'!D3666="","",'Two Yrs Prior Data - copy here!'!D3666)</f>
        <v/>
      </c>
      <c r="J3661" s="3" t="str">
        <f>IF('Two Yrs Prior Data - copy here!'!D3666="","",'Two Yrs Prior Data - copy here!'!L3666)</f>
        <v/>
      </c>
      <c r="K3661" s="3" t="str">
        <f>IF('Two Yrs Prior Data - copy here!'!D3666="","",'Two Yrs Prior Data - copy here!'!M3666)</f>
        <v/>
      </c>
      <c r="L3661" s="46" t="str">
        <f t="shared" si="3"/>
        <v/>
      </c>
      <c r="M3661" s="3" t="str">
        <f t="shared" si="4"/>
        <v/>
      </c>
      <c r="N3661" s="47"/>
    </row>
    <row r="3662" ht="15.75" customHeight="1">
      <c r="B3662" s="3" t="str">
        <f>IF('Prior Yr Data - copy here!'!D3667="","",'Prior Yr Data - copy here!'!D3667)</f>
        <v/>
      </c>
      <c r="C3662" s="3" t="str">
        <f>IF('Prior Yr Data - copy here!'!L3667="","",'Prior Yr Data - copy here!'!L3667)</f>
        <v/>
      </c>
      <c r="D3662" s="3" t="str">
        <f>IF('Prior Yr Data - copy here!'!M3667="","",'Prior Yr Data - copy here!'!M3667)</f>
        <v/>
      </c>
      <c r="E3662" s="46" t="str">
        <f t="shared" si="1"/>
        <v/>
      </c>
      <c r="F3662" s="3" t="str">
        <f t="shared" si="2"/>
        <v/>
      </c>
      <c r="G3662" s="47"/>
      <c r="H3662" s="3"/>
      <c r="I3662" s="3" t="str">
        <f>IF('Two Yrs Prior Data - copy here!'!D3667="","",'Two Yrs Prior Data - copy here!'!D3667)</f>
        <v/>
      </c>
      <c r="J3662" s="3" t="str">
        <f>IF('Two Yrs Prior Data - copy here!'!D3667="","",'Two Yrs Prior Data - copy here!'!L3667)</f>
        <v/>
      </c>
      <c r="K3662" s="3" t="str">
        <f>IF('Two Yrs Prior Data - copy here!'!D3667="","",'Two Yrs Prior Data - copy here!'!M3667)</f>
        <v/>
      </c>
      <c r="L3662" s="46" t="str">
        <f t="shared" si="3"/>
        <v/>
      </c>
      <c r="M3662" s="3" t="str">
        <f t="shared" si="4"/>
        <v/>
      </c>
      <c r="N3662" s="47"/>
    </row>
    <row r="3663" ht="15.75" customHeight="1">
      <c r="B3663" s="3" t="str">
        <f>IF('Prior Yr Data - copy here!'!D3668="","",'Prior Yr Data - copy here!'!D3668)</f>
        <v/>
      </c>
      <c r="C3663" s="3" t="str">
        <f>IF('Prior Yr Data - copy here!'!L3668="","",'Prior Yr Data - copy here!'!L3668)</f>
        <v/>
      </c>
      <c r="D3663" s="3" t="str">
        <f>IF('Prior Yr Data - copy here!'!M3668="","",'Prior Yr Data - copy here!'!M3668)</f>
        <v/>
      </c>
      <c r="E3663" s="46" t="str">
        <f t="shared" si="1"/>
        <v/>
      </c>
      <c r="F3663" s="3" t="str">
        <f t="shared" si="2"/>
        <v/>
      </c>
      <c r="G3663" s="47"/>
      <c r="H3663" s="3"/>
      <c r="I3663" s="3" t="str">
        <f>IF('Two Yrs Prior Data - copy here!'!D3668="","",'Two Yrs Prior Data - copy here!'!D3668)</f>
        <v/>
      </c>
      <c r="J3663" s="3" t="str">
        <f>IF('Two Yrs Prior Data - copy here!'!D3668="","",'Two Yrs Prior Data - copy here!'!L3668)</f>
        <v/>
      </c>
      <c r="K3663" s="3" t="str">
        <f>IF('Two Yrs Prior Data - copy here!'!D3668="","",'Two Yrs Prior Data - copy here!'!M3668)</f>
        <v/>
      </c>
      <c r="L3663" s="46" t="str">
        <f t="shared" si="3"/>
        <v/>
      </c>
      <c r="M3663" s="3" t="str">
        <f t="shared" si="4"/>
        <v/>
      </c>
      <c r="N3663" s="47"/>
    </row>
    <row r="3664" ht="15.75" customHeight="1">
      <c r="B3664" s="3" t="str">
        <f>IF('Prior Yr Data - copy here!'!D3669="","",'Prior Yr Data - copy here!'!D3669)</f>
        <v/>
      </c>
      <c r="C3664" s="3" t="str">
        <f>IF('Prior Yr Data - copy here!'!L3669="","",'Prior Yr Data - copy here!'!L3669)</f>
        <v/>
      </c>
      <c r="D3664" s="3" t="str">
        <f>IF('Prior Yr Data - copy here!'!M3669="","",'Prior Yr Data - copy here!'!M3669)</f>
        <v/>
      </c>
      <c r="E3664" s="46" t="str">
        <f t="shared" si="1"/>
        <v/>
      </c>
      <c r="F3664" s="3" t="str">
        <f t="shared" si="2"/>
        <v/>
      </c>
      <c r="G3664" s="47"/>
      <c r="H3664" s="3"/>
      <c r="I3664" s="3" t="str">
        <f>IF('Two Yrs Prior Data - copy here!'!D3669="","",'Two Yrs Prior Data - copy here!'!D3669)</f>
        <v/>
      </c>
      <c r="J3664" s="3" t="str">
        <f>IF('Two Yrs Prior Data - copy here!'!D3669="","",'Two Yrs Prior Data - copy here!'!L3669)</f>
        <v/>
      </c>
      <c r="K3664" s="3" t="str">
        <f>IF('Two Yrs Prior Data - copy here!'!D3669="","",'Two Yrs Prior Data - copy here!'!M3669)</f>
        <v/>
      </c>
      <c r="L3664" s="46" t="str">
        <f t="shared" si="3"/>
        <v/>
      </c>
      <c r="M3664" s="3" t="str">
        <f t="shared" si="4"/>
        <v/>
      </c>
      <c r="N3664" s="47"/>
    </row>
    <row r="3665" ht="15.75" customHeight="1">
      <c r="B3665" s="3" t="str">
        <f>IF('Prior Yr Data - copy here!'!D3670="","",'Prior Yr Data - copy here!'!D3670)</f>
        <v/>
      </c>
      <c r="C3665" s="3" t="str">
        <f>IF('Prior Yr Data - copy here!'!L3670="","",'Prior Yr Data - copy here!'!L3670)</f>
        <v/>
      </c>
      <c r="D3665" s="3" t="str">
        <f>IF('Prior Yr Data - copy here!'!M3670="","",'Prior Yr Data - copy here!'!M3670)</f>
        <v/>
      </c>
      <c r="E3665" s="46" t="str">
        <f t="shared" si="1"/>
        <v/>
      </c>
      <c r="F3665" s="3" t="str">
        <f t="shared" si="2"/>
        <v/>
      </c>
      <c r="G3665" s="47"/>
      <c r="H3665" s="3"/>
      <c r="I3665" s="3" t="str">
        <f>IF('Two Yrs Prior Data - copy here!'!D3670="","",'Two Yrs Prior Data - copy here!'!D3670)</f>
        <v/>
      </c>
      <c r="J3665" s="3" t="str">
        <f>IF('Two Yrs Prior Data - copy here!'!D3670="","",'Two Yrs Prior Data - copy here!'!L3670)</f>
        <v/>
      </c>
      <c r="K3665" s="3" t="str">
        <f>IF('Two Yrs Prior Data - copy here!'!D3670="","",'Two Yrs Prior Data - copy here!'!M3670)</f>
        <v/>
      </c>
      <c r="L3665" s="46" t="str">
        <f t="shared" si="3"/>
        <v/>
      </c>
      <c r="M3665" s="3" t="str">
        <f t="shared" si="4"/>
        <v/>
      </c>
      <c r="N3665" s="47"/>
    </row>
    <row r="3666" ht="15.75" customHeight="1">
      <c r="B3666" s="3" t="str">
        <f>IF('Prior Yr Data - copy here!'!D3671="","",'Prior Yr Data - copy here!'!D3671)</f>
        <v/>
      </c>
      <c r="C3666" s="3" t="str">
        <f>IF('Prior Yr Data - copy here!'!L3671="","",'Prior Yr Data - copy here!'!L3671)</f>
        <v/>
      </c>
      <c r="D3666" s="3" t="str">
        <f>IF('Prior Yr Data - copy here!'!M3671="","",'Prior Yr Data - copy here!'!M3671)</f>
        <v/>
      </c>
      <c r="E3666" s="46" t="str">
        <f t="shared" si="1"/>
        <v/>
      </c>
      <c r="F3666" s="3" t="str">
        <f t="shared" si="2"/>
        <v/>
      </c>
      <c r="G3666" s="47"/>
      <c r="H3666" s="3"/>
      <c r="I3666" s="3" t="str">
        <f>IF('Two Yrs Prior Data - copy here!'!D3671="","",'Two Yrs Prior Data - copy here!'!D3671)</f>
        <v/>
      </c>
      <c r="J3666" s="3" t="str">
        <f>IF('Two Yrs Prior Data - copy here!'!D3671="","",'Two Yrs Prior Data - copy here!'!L3671)</f>
        <v/>
      </c>
      <c r="K3666" s="3" t="str">
        <f>IF('Two Yrs Prior Data - copy here!'!D3671="","",'Two Yrs Prior Data - copy here!'!M3671)</f>
        <v/>
      </c>
      <c r="L3666" s="46" t="str">
        <f t="shared" si="3"/>
        <v/>
      </c>
      <c r="M3666" s="3" t="str">
        <f t="shared" si="4"/>
        <v/>
      </c>
      <c r="N3666" s="47"/>
    </row>
    <row r="3667" ht="15.75" customHeight="1">
      <c r="B3667" s="3" t="str">
        <f>IF('Prior Yr Data - copy here!'!D3672="","",'Prior Yr Data - copy here!'!D3672)</f>
        <v/>
      </c>
      <c r="C3667" s="3" t="str">
        <f>IF('Prior Yr Data - copy here!'!L3672="","",'Prior Yr Data - copy here!'!L3672)</f>
        <v/>
      </c>
      <c r="D3667" s="3" t="str">
        <f>IF('Prior Yr Data - copy here!'!M3672="","",'Prior Yr Data - copy here!'!M3672)</f>
        <v/>
      </c>
      <c r="E3667" s="46" t="str">
        <f t="shared" si="1"/>
        <v/>
      </c>
      <c r="F3667" s="3" t="str">
        <f t="shared" si="2"/>
        <v/>
      </c>
      <c r="G3667" s="47"/>
      <c r="H3667" s="3"/>
      <c r="I3667" s="3" t="str">
        <f>IF('Two Yrs Prior Data - copy here!'!D3672="","",'Two Yrs Prior Data - copy here!'!D3672)</f>
        <v/>
      </c>
      <c r="J3667" s="3" t="str">
        <f>IF('Two Yrs Prior Data - copy here!'!D3672="","",'Two Yrs Prior Data - copy here!'!L3672)</f>
        <v/>
      </c>
      <c r="K3667" s="3" t="str">
        <f>IF('Two Yrs Prior Data - copy here!'!D3672="","",'Two Yrs Prior Data - copy here!'!M3672)</f>
        <v/>
      </c>
      <c r="L3667" s="46" t="str">
        <f t="shared" si="3"/>
        <v/>
      </c>
      <c r="M3667" s="3" t="str">
        <f t="shared" si="4"/>
        <v/>
      </c>
      <c r="N3667" s="47"/>
    </row>
    <row r="3668" ht="15.75" customHeight="1">
      <c r="B3668" s="3" t="str">
        <f>IF('Prior Yr Data - copy here!'!D3673="","",'Prior Yr Data - copy here!'!D3673)</f>
        <v/>
      </c>
      <c r="C3668" s="3" t="str">
        <f>IF('Prior Yr Data - copy here!'!L3673="","",'Prior Yr Data - copy here!'!L3673)</f>
        <v/>
      </c>
      <c r="D3668" s="3" t="str">
        <f>IF('Prior Yr Data - copy here!'!M3673="","",'Prior Yr Data - copy here!'!M3673)</f>
        <v/>
      </c>
      <c r="E3668" s="46" t="str">
        <f t="shared" si="1"/>
        <v/>
      </c>
      <c r="F3668" s="3" t="str">
        <f t="shared" si="2"/>
        <v/>
      </c>
      <c r="G3668" s="47"/>
      <c r="H3668" s="3"/>
      <c r="I3668" s="3" t="str">
        <f>IF('Two Yrs Prior Data - copy here!'!D3673="","",'Two Yrs Prior Data - copy here!'!D3673)</f>
        <v/>
      </c>
      <c r="J3668" s="3" t="str">
        <f>IF('Two Yrs Prior Data - copy here!'!D3673="","",'Two Yrs Prior Data - copy here!'!L3673)</f>
        <v/>
      </c>
      <c r="K3668" s="3" t="str">
        <f>IF('Two Yrs Prior Data - copy here!'!D3673="","",'Two Yrs Prior Data - copy here!'!M3673)</f>
        <v/>
      </c>
      <c r="L3668" s="46" t="str">
        <f t="shared" si="3"/>
        <v/>
      </c>
      <c r="M3668" s="3" t="str">
        <f t="shared" si="4"/>
        <v/>
      </c>
      <c r="N3668" s="47"/>
    </row>
    <row r="3669" ht="15.75" customHeight="1">
      <c r="B3669" s="3" t="str">
        <f>IF('Prior Yr Data - copy here!'!D3674="","",'Prior Yr Data - copy here!'!D3674)</f>
        <v/>
      </c>
      <c r="C3669" s="3" t="str">
        <f>IF('Prior Yr Data - copy here!'!L3674="","",'Prior Yr Data - copy here!'!L3674)</f>
        <v/>
      </c>
      <c r="D3669" s="3" t="str">
        <f>IF('Prior Yr Data - copy here!'!M3674="","",'Prior Yr Data - copy here!'!M3674)</f>
        <v/>
      </c>
      <c r="E3669" s="46" t="str">
        <f t="shared" si="1"/>
        <v/>
      </c>
      <c r="F3669" s="3" t="str">
        <f t="shared" si="2"/>
        <v/>
      </c>
      <c r="G3669" s="47"/>
      <c r="H3669" s="3"/>
      <c r="I3669" s="3" t="str">
        <f>IF('Two Yrs Prior Data - copy here!'!D3674="","",'Two Yrs Prior Data - copy here!'!D3674)</f>
        <v/>
      </c>
      <c r="J3669" s="3" t="str">
        <f>IF('Two Yrs Prior Data - copy here!'!D3674="","",'Two Yrs Prior Data - copy here!'!L3674)</f>
        <v/>
      </c>
      <c r="K3669" s="3" t="str">
        <f>IF('Two Yrs Prior Data - copy here!'!D3674="","",'Two Yrs Prior Data - copy here!'!M3674)</f>
        <v/>
      </c>
      <c r="L3669" s="46" t="str">
        <f t="shared" si="3"/>
        <v/>
      </c>
      <c r="M3669" s="3" t="str">
        <f t="shared" si="4"/>
        <v/>
      </c>
      <c r="N3669" s="47"/>
    </row>
    <row r="3670" ht="15.75" customHeight="1">
      <c r="B3670" s="3" t="str">
        <f>IF('Prior Yr Data - copy here!'!D3675="","",'Prior Yr Data - copy here!'!D3675)</f>
        <v/>
      </c>
      <c r="C3670" s="3" t="str">
        <f>IF('Prior Yr Data - copy here!'!L3675="","",'Prior Yr Data - copy here!'!L3675)</f>
        <v/>
      </c>
      <c r="D3670" s="3" t="str">
        <f>IF('Prior Yr Data - copy here!'!M3675="","",'Prior Yr Data - copy here!'!M3675)</f>
        <v/>
      </c>
      <c r="E3670" s="46" t="str">
        <f t="shared" si="1"/>
        <v/>
      </c>
      <c r="F3670" s="3" t="str">
        <f t="shared" si="2"/>
        <v/>
      </c>
      <c r="G3670" s="47"/>
      <c r="H3670" s="3"/>
      <c r="I3670" s="3" t="str">
        <f>IF('Two Yrs Prior Data - copy here!'!D3675="","",'Two Yrs Prior Data - copy here!'!D3675)</f>
        <v/>
      </c>
      <c r="J3670" s="3" t="str">
        <f>IF('Two Yrs Prior Data - copy here!'!D3675="","",'Two Yrs Prior Data - copy here!'!L3675)</f>
        <v/>
      </c>
      <c r="K3670" s="3" t="str">
        <f>IF('Two Yrs Prior Data - copy here!'!D3675="","",'Two Yrs Prior Data - copy here!'!M3675)</f>
        <v/>
      </c>
      <c r="L3670" s="46" t="str">
        <f t="shared" si="3"/>
        <v/>
      </c>
      <c r="M3670" s="3" t="str">
        <f t="shared" si="4"/>
        <v/>
      </c>
      <c r="N3670" s="47"/>
    </row>
    <row r="3671" ht="15.75" customHeight="1">
      <c r="B3671" s="3" t="str">
        <f>IF('Prior Yr Data - copy here!'!D3676="","",'Prior Yr Data - copy here!'!D3676)</f>
        <v/>
      </c>
      <c r="C3671" s="3" t="str">
        <f>IF('Prior Yr Data - copy here!'!L3676="","",'Prior Yr Data - copy here!'!L3676)</f>
        <v/>
      </c>
      <c r="D3671" s="3" t="str">
        <f>IF('Prior Yr Data - copy here!'!M3676="","",'Prior Yr Data - copy here!'!M3676)</f>
        <v/>
      </c>
      <c r="E3671" s="46" t="str">
        <f t="shared" si="1"/>
        <v/>
      </c>
      <c r="F3671" s="3" t="str">
        <f t="shared" si="2"/>
        <v/>
      </c>
      <c r="G3671" s="47"/>
      <c r="H3671" s="3"/>
      <c r="I3671" s="3" t="str">
        <f>IF('Two Yrs Prior Data - copy here!'!D3676="","",'Two Yrs Prior Data - copy here!'!D3676)</f>
        <v/>
      </c>
      <c r="J3671" s="3" t="str">
        <f>IF('Two Yrs Prior Data - copy here!'!D3676="","",'Two Yrs Prior Data - copy here!'!L3676)</f>
        <v/>
      </c>
      <c r="K3671" s="3" t="str">
        <f>IF('Two Yrs Prior Data - copy here!'!D3676="","",'Two Yrs Prior Data - copy here!'!M3676)</f>
        <v/>
      </c>
      <c r="L3671" s="46" t="str">
        <f t="shared" si="3"/>
        <v/>
      </c>
      <c r="M3671" s="3" t="str">
        <f t="shared" si="4"/>
        <v/>
      </c>
      <c r="N3671" s="47"/>
    </row>
    <row r="3672" ht="15.75" customHeight="1">
      <c r="B3672" s="3" t="str">
        <f>IF('Prior Yr Data - copy here!'!D3677="","",'Prior Yr Data - copy here!'!D3677)</f>
        <v/>
      </c>
      <c r="C3672" s="3" t="str">
        <f>IF('Prior Yr Data - copy here!'!L3677="","",'Prior Yr Data - copy here!'!L3677)</f>
        <v/>
      </c>
      <c r="D3672" s="3" t="str">
        <f>IF('Prior Yr Data - copy here!'!M3677="","",'Prior Yr Data - copy here!'!M3677)</f>
        <v/>
      </c>
      <c r="E3672" s="46" t="str">
        <f t="shared" si="1"/>
        <v/>
      </c>
      <c r="F3672" s="3" t="str">
        <f t="shared" si="2"/>
        <v/>
      </c>
      <c r="G3672" s="47"/>
      <c r="H3672" s="3"/>
      <c r="I3672" s="3" t="str">
        <f>IF('Two Yrs Prior Data - copy here!'!D3677="","",'Two Yrs Prior Data - copy here!'!D3677)</f>
        <v/>
      </c>
      <c r="J3672" s="3" t="str">
        <f>IF('Two Yrs Prior Data - copy here!'!D3677="","",'Two Yrs Prior Data - copy here!'!L3677)</f>
        <v/>
      </c>
      <c r="K3672" s="3" t="str">
        <f>IF('Two Yrs Prior Data - copy here!'!D3677="","",'Two Yrs Prior Data - copy here!'!M3677)</f>
        <v/>
      </c>
      <c r="L3672" s="46" t="str">
        <f t="shared" si="3"/>
        <v/>
      </c>
      <c r="M3672" s="3" t="str">
        <f t="shared" si="4"/>
        <v/>
      </c>
      <c r="N3672" s="47"/>
    </row>
    <row r="3673" ht="15.75" customHeight="1">
      <c r="B3673" s="3" t="str">
        <f>IF('Prior Yr Data - copy here!'!D3678="","",'Prior Yr Data - copy here!'!D3678)</f>
        <v/>
      </c>
      <c r="C3673" s="3" t="str">
        <f>IF('Prior Yr Data - copy here!'!L3678="","",'Prior Yr Data - copy here!'!L3678)</f>
        <v/>
      </c>
      <c r="D3673" s="3" t="str">
        <f>IF('Prior Yr Data - copy here!'!M3678="","",'Prior Yr Data - copy here!'!M3678)</f>
        <v/>
      </c>
      <c r="E3673" s="46" t="str">
        <f t="shared" si="1"/>
        <v/>
      </c>
      <c r="F3673" s="3" t="str">
        <f t="shared" si="2"/>
        <v/>
      </c>
      <c r="G3673" s="47"/>
      <c r="H3673" s="3"/>
      <c r="I3673" s="3" t="str">
        <f>IF('Two Yrs Prior Data - copy here!'!D3678="","",'Two Yrs Prior Data - copy here!'!D3678)</f>
        <v/>
      </c>
      <c r="J3673" s="3" t="str">
        <f>IF('Two Yrs Prior Data - copy here!'!D3678="","",'Two Yrs Prior Data - copy here!'!L3678)</f>
        <v/>
      </c>
      <c r="K3673" s="3" t="str">
        <f>IF('Two Yrs Prior Data - copy here!'!D3678="","",'Two Yrs Prior Data - copy here!'!M3678)</f>
        <v/>
      </c>
      <c r="L3673" s="46" t="str">
        <f t="shared" si="3"/>
        <v/>
      </c>
      <c r="M3673" s="3" t="str">
        <f t="shared" si="4"/>
        <v/>
      </c>
      <c r="N3673" s="47"/>
    </row>
    <row r="3674" ht="15.75" customHeight="1">
      <c r="B3674" s="3" t="str">
        <f>IF('Prior Yr Data - copy here!'!D3679="","",'Prior Yr Data - copy here!'!D3679)</f>
        <v/>
      </c>
      <c r="C3674" s="3" t="str">
        <f>IF('Prior Yr Data - copy here!'!L3679="","",'Prior Yr Data - copy here!'!L3679)</f>
        <v/>
      </c>
      <c r="D3674" s="3" t="str">
        <f>IF('Prior Yr Data - copy here!'!M3679="","",'Prior Yr Data - copy here!'!M3679)</f>
        <v/>
      </c>
      <c r="E3674" s="46" t="str">
        <f t="shared" si="1"/>
        <v/>
      </c>
      <c r="F3674" s="3" t="str">
        <f t="shared" si="2"/>
        <v/>
      </c>
      <c r="G3674" s="47"/>
      <c r="H3674" s="3"/>
      <c r="I3674" s="3" t="str">
        <f>IF('Two Yrs Prior Data - copy here!'!D3679="","",'Two Yrs Prior Data - copy here!'!D3679)</f>
        <v/>
      </c>
      <c r="J3674" s="3" t="str">
        <f>IF('Two Yrs Prior Data - copy here!'!D3679="","",'Two Yrs Prior Data - copy here!'!L3679)</f>
        <v/>
      </c>
      <c r="K3674" s="3" t="str">
        <f>IF('Two Yrs Prior Data - copy here!'!D3679="","",'Two Yrs Prior Data - copy here!'!M3679)</f>
        <v/>
      </c>
      <c r="L3674" s="46" t="str">
        <f t="shared" si="3"/>
        <v/>
      </c>
      <c r="M3674" s="3" t="str">
        <f t="shared" si="4"/>
        <v/>
      </c>
      <c r="N3674" s="47"/>
    </row>
    <row r="3675" ht="15.75" customHeight="1">
      <c r="B3675" s="3" t="str">
        <f>IF('Prior Yr Data - copy here!'!D3680="","",'Prior Yr Data - copy here!'!D3680)</f>
        <v/>
      </c>
      <c r="C3675" s="3" t="str">
        <f>IF('Prior Yr Data - copy here!'!L3680="","",'Prior Yr Data - copy here!'!L3680)</f>
        <v/>
      </c>
      <c r="D3675" s="3" t="str">
        <f>IF('Prior Yr Data - copy here!'!M3680="","",'Prior Yr Data - copy here!'!M3680)</f>
        <v/>
      </c>
      <c r="E3675" s="46" t="str">
        <f t="shared" si="1"/>
        <v/>
      </c>
      <c r="F3675" s="3" t="str">
        <f t="shared" si="2"/>
        <v/>
      </c>
      <c r="G3675" s="47"/>
      <c r="H3675" s="3"/>
      <c r="I3675" s="3" t="str">
        <f>IF('Two Yrs Prior Data - copy here!'!D3680="","",'Two Yrs Prior Data - copy here!'!D3680)</f>
        <v/>
      </c>
      <c r="J3675" s="3" t="str">
        <f>IF('Two Yrs Prior Data - copy here!'!D3680="","",'Two Yrs Prior Data - copy here!'!L3680)</f>
        <v/>
      </c>
      <c r="K3675" s="3" t="str">
        <f>IF('Two Yrs Prior Data - copy here!'!D3680="","",'Two Yrs Prior Data - copy here!'!M3680)</f>
        <v/>
      </c>
      <c r="L3675" s="46" t="str">
        <f t="shared" si="3"/>
        <v/>
      </c>
      <c r="M3675" s="3" t="str">
        <f t="shared" si="4"/>
        <v/>
      </c>
      <c r="N3675" s="47"/>
    </row>
    <row r="3676" ht="15.75" customHeight="1">
      <c r="B3676" s="3" t="str">
        <f>IF('Prior Yr Data - copy here!'!D3681="","",'Prior Yr Data - copy here!'!D3681)</f>
        <v/>
      </c>
      <c r="C3676" s="3" t="str">
        <f>IF('Prior Yr Data - copy here!'!L3681="","",'Prior Yr Data - copy here!'!L3681)</f>
        <v/>
      </c>
      <c r="D3676" s="3" t="str">
        <f>IF('Prior Yr Data - copy here!'!M3681="","",'Prior Yr Data - copy here!'!M3681)</f>
        <v/>
      </c>
      <c r="E3676" s="46" t="str">
        <f t="shared" si="1"/>
        <v/>
      </c>
      <c r="F3676" s="3" t="str">
        <f t="shared" si="2"/>
        <v/>
      </c>
      <c r="G3676" s="47"/>
      <c r="H3676" s="3"/>
      <c r="I3676" s="3" t="str">
        <f>IF('Two Yrs Prior Data - copy here!'!D3681="","",'Two Yrs Prior Data - copy here!'!D3681)</f>
        <v/>
      </c>
      <c r="J3676" s="3" t="str">
        <f>IF('Two Yrs Prior Data - copy here!'!D3681="","",'Two Yrs Prior Data - copy here!'!L3681)</f>
        <v/>
      </c>
      <c r="K3676" s="3" t="str">
        <f>IF('Two Yrs Prior Data - copy here!'!D3681="","",'Two Yrs Prior Data - copy here!'!M3681)</f>
        <v/>
      </c>
      <c r="L3676" s="46" t="str">
        <f t="shared" si="3"/>
        <v/>
      </c>
      <c r="M3676" s="3" t="str">
        <f t="shared" si="4"/>
        <v/>
      </c>
      <c r="N3676" s="47"/>
    </row>
    <row r="3677" ht="15.75" customHeight="1">
      <c r="B3677" s="3" t="str">
        <f>IF('Prior Yr Data - copy here!'!D3682="","",'Prior Yr Data - copy here!'!D3682)</f>
        <v/>
      </c>
      <c r="C3677" s="3" t="str">
        <f>IF('Prior Yr Data - copy here!'!L3682="","",'Prior Yr Data - copy here!'!L3682)</f>
        <v/>
      </c>
      <c r="D3677" s="3" t="str">
        <f>IF('Prior Yr Data - copy here!'!M3682="","",'Prior Yr Data - copy here!'!M3682)</f>
        <v/>
      </c>
      <c r="E3677" s="46" t="str">
        <f t="shared" si="1"/>
        <v/>
      </c>
      <c r="F3677" s="3" t="str">
        <f t="shared" si="2"/>
        <v/>
      </c>
      <c r="G3677" s="47"/>
      <c r="H3677" s="3"/>
      <c r="I3677" s="3" t="str">
        <f>IF('Two Yrs Prior Data - copy here!'!D3682="","",'Two Yrs Prior Data - copy here!'!D3682)</f>
        <v/>
      </c>
      <c r="J3677" s="3" t="str">
        <f>IF('Two Yrs Prior Data - copy here!'!D3682="","",'Two Yrs Prior Data - copy here!'!L3682)</f>
        <v/>
      </c>
      <c r="K3677" s="3" t="str">
        <f>IF('Two Yrs Prior Data - copy here!'!D3682="","",'Two Yrs Prior Data - copy here!'!M3682)</f>
        <v/>
      </c>
      <c r="L3677" s="46" t="str">
        <f t="shared" si="3"/>
        <v/>
      </c>
      <c r="M3677" s="3" t="str">
        <f t="shared" si="4"/>
        <v/>
      </c>
      <c r="N3677" s="47"/>
    </row>
    <row r="3678" ht="15.75" customHeight="1">
      <c r="B3678" s="3" t="str">
        <f>IF('Prior Yr Data - copy here!'!D3683="","",'Prior Yr Data - copy here!'!D3683)</f>
        <v/>
      </c>
      <c r="C3678" s="3" t="str">
        <f>IF('Prior Yr Data - copy here!'!L3683="","",'Prior Yr Data - copy here!'!L3683)</f>
        <v/>
      </c>
      <c r="D3678" s="3" t="str">
        <f>IF('Prior Yr Data - copy here!'!M3683="","",'Prior Yr Data - copy here!'!M3683)</f>
        <v/>
      </c>
      <c r="E3678" s="46" t="str">
        <f t="shared" si="1"/>
        <v/>
      </c>
      <c r="F3678" s="3" t="str">
        <f t="shared" si="2"/>
        <v/>
      </c>
      <c r="G3678" s="47"/>
      <c r="H3678" s="3"/>
      <c r="I3678" s="3" t="str">
        <f>IF('Two Yrs Prior Data - copy here!'!D3683="","",'Two Yrs Prior Data - copy here!'!D3683)</f>
        <v/>
      </c>
      <c r="J3678" s="3" t="str">
        <f>IF('Two Yrs Prior Data - copy here!'!D3683="","",'Two Yrs Prior Data - copy here!'!L3683)</f>
        <v/>
      </c>
      <c r="K3678" s="3" t="str">
        <f>IF('Two Yrs Prior Data - copy here!'!D3683="","",'Two Yrs Prior Data - copy here!'!M3683)</f>
        <v/>
      </c>
      <c r="L3678" s="46" t="str">
        <f t="shared" si="3"/>
        <v/>
      </c>
      <c r="M3678" s="3" t="str">
        <f t="shared" si="4"/>
        <v/>
      </c>
      <c r="N3678" s="47"/>
    </row>
    <row r="3679" ht="15.75" customHeight="1">
      <c r="B3679" s="3" t="str">
        <f>IF('Prior Yr Data - copy here!'!D3684="","",'Prior Yr Data - copy here!'!D3684)</f>
        <v/>
      </c>
      <c r="C3679" s="3" t="str">
        <f>IF('Prior Yr Data - copy here!'!L3684="","",'Prior Yr Data - copy here!'!L3684)</f>
        <v/>
      </c>
      <c r="D3679" s="3" t="str">
        <f>IF('Prior Yr Data - copy here!'!M3684="","",'Prior Yr Data - copy here!'!M3684)</f>
        <v/>
      </c>
      <c r="E3679" s="46" t="str">
        <f t="shared" si="1"/>
        <v/>
      </c>
      <c r="F3679" s="3" t="str">
        <f t="shared" si="2"/>
        <v/>
      </c>
      <c r="G3679" s="47"/>
      <c r="H3679" s="3"/>
      <c r="I3679" s="3" t="str">
        <f>IF('Two Yrs Prior Data - copy here!'!D3684="","",'Two Yrs Prior Data - copy here!'!D3684)</f>
        <v/>
      </c>
      <c r="J3679" s="3" t="str">
        <f>IF('Two Yrs Prior Data - copy here!'!D3684="","",'Two Yrs Prior Data - copy here!'!L3684)</f>
        <v/>
      </c>
      <c r="K3679" s="3" t="str">
        <f>IF('Two Yrs Prior Data - copy here!'!D3684="","",'Two Yrs Prior Data - copy here!'!M3684)</f>
        <v/>
      </c>
      <c r="L3679" s="46" t="str">
        <f t="shared" si="3"/>
        <v/>
      </c>
      <c r="M3679" s="3" t="str">
        <f t="shared" si="4"/>
        <v/>
      </c>
      <c r="N3679" s="47"/>
    </row>
    <row r="3680" ht="15.75" customHeight="1">
      <c r="B3680" s="3" t="str">
        <f>IF('Prior Yr Data - copy here!'!D3685="","",'Prior Yr Data - copy here!'!D3685)</f>
        <v/>
      </c>
      <c r="C3680" s="3" t="str">
        <f>IF('Prior Yr Data - copy here!'!L3685="","",'Prior Yr Data - copy here!'!L3685)</f>
        <v/>
      </c>
      <c r="D3680" s="3" t="str">
        <f>IF('Prior Yr Data - copy here!'!M3685="","",'Prior Yr Data - copy here!'!M3685)</f>
        <v/>
      </c>
      <c r="E3680" s="46" t="str">
        <f t="shared" si="1"/>
        <v/>
      </c>
      <c r="F3680" s="3" t="str">
        <f t="shared" si="2"/>
        <v/>
      </c>
      <c r="G3680" s="47"/>
      <c r="H3680" s="3"/>
      <c r="I3680" s="3" t="str">
        <f>IF('Two Yrs Prior Data - copy here!'!D3685="","",'Two Yrs Prior Data - copy here!'!D3685)</f>
        <v/>
      </c>
      <c r="J3680" s="3" t="str">
        <f>IF('Two Yrs Prior Data - copy here!'!D3685="","",'Two Yrs Prior Data - copy here!'!L3685)</f>
        <v/>
      </c>
      <c r="K3680" s="3" t="str">
        <f>IF('Two Yrs Prior Data - copy here!'!D3685="","",'Two Yrs Prior Data - copy here!'!M3685)</f>
        <v/>
      </c>
      <c r="L3680" s="46" t="str">
        <f t="shared" si="3"/>
        <v/>
      </c>
      <c r="M3680" s="3" t="str">
        <f t="shared" si="4"/>
        <v/>
      </c>
      <c r="N3680" s="47"/>
    </row>
    <row r="3681" ht="15.75" customHeight="1">
      <c r="B3681" s="3" t="str">
        <f>IF('Prior Yr Data - copy here!'!D3686="","",'Prior Yr Data - copy here!'!D3686)</f>
        <v/>
      </c>
      <c r="C3681" s="3" t="str">
        <f>IF('Prior Yr Data - copy here!'!L3686="","",'Prior Yr Data - copy here!'!L3686)</f>
        <v/>
      </c>
      <c r="D3681" s="3" t="str">
        <f>IF('Prior Yr Data - copy here!'!M3686="","",'Prior Yr Data - copy here!'!M3686)</f>
        <v/>
      </c>
      <c r="E3681" s="46" t="str">
        <f t="shared" si="1"/>
        <v/>
      </c>
      <c r="F3681" s="3" t="str">
        <f t="shared" si="2"/>
        <v/>
      </c>
      <c r="G3681" s="47"/>
      <c r="H3681" s="3"/>
      <c r="I3681" s="3" t="str">
        <f>IF('Two Yrs Prior Data - copy here!'!D3686="","",'Two Yrs Prior Data - copy here!'!D3686)</f>
        <v/>
      </c>
      <c r="J3681" s="3" t="str">
        <f>IF('Two Yrs Prior Data - copy here!'!D3686="","",'Two Yrs Prior Data - copy here!'!L3686)</f>
        <v/>
      </c>
      <c r="K3681" s="3" t="str">
        <f>IF('Two Yrs Prior Data - copy here!'!D3686="","",'Two Yrs Prior Data - copy here!'!M3686)</f>
        <v/>
      </c>
      <c r="L3681" s="46" t="str">
        <f t="shared" si="3"/>
        <v/>
      </c>
      <c r="M3681" s="3" t="str">
        <f t="shared" si="4"/>
        <v/>
      </c>
      <c r="N3681" s="47"/>
    </row>
    <row r="3682" ht="15.75" customHeight="1">
      <c r="B3682" s="3" t="str">
        <f>IF('Prior Yr Data - copy here!'!D3687="","",'Prior Yr Data - copy here!'!D3687)</f>
        <v/>
      </c>
      <c r="C3682" s="3" t="str">
        <f>IF('Prior Yr Data - copy here!'!L3687="","",'Prior Yr Data - copy here!'!L3687)</f>
        <v/>
      </c>
      <c r="D3682" s="3" t="str">
        <f>IF('Prior Yr Data - copy here!'!M3687="","",'Prior Yr Data - copy here!'!M3687)</f>
        <v/>
      </c>
      <c r="E3682" s="46" t="str">
        <f t="shared" si="1"/>
        <v/>
      </c>
      <c r="F3682" s="3" t="str">
        <f t="shared" si="2"/>
        <v/>
      </c>
      <c r="G3682" s="47"/>
      <c r="H3682" s="3"/>
      <c r="I3682" s="3" t="str">
        <f>IF('Two Yrs Prior Data - copy here!'!D3687="","",'Two Yrs Prior Data - copy here!'!D3687)</f>
        <v/>
      </c>
      <c r="J3682" s="3" t="str">
        <f>IF('Two Yrs Prior Data - copy here!'!D3687="","",'Two Yrs Prior Data - copy here!'!L3687)</f>
        <v/>
      </c>
      <c r="K3682" s="3" t="str">
        <f>IF('Two Yrs Prior Data - copy here!'!D3687="","",'Two Yrs Prior Data - copy here!'!M3687)</f>
        <v/>
      </c>
      <c r="L3682" s="46" t="str">
        <f t="shared" si="3"/>
        <v/>
      </c>
      <c r="M3682" s="3" t="str">
        <f t="shared" si="4"/>
        <v/>
      </c>
      <c r="N3682" s="47"/>
    </row>
    <row r="3683" ht="15.75" customHeight="1">
      <c r="B3683" s="3" t="str">
        <f>IF('Prior Yr Data - copy here!'!D3688="","",'Prior Yr Data - copy here!'!D3688)</f>
        <v/>
      </c>
      <c r="C3683" s="3" t="str">
        <f>IF('Prior Yr Data - copy here!'!L3688="","",'Prior Yr Data - copy here!'!L3688)</f>
        <v/>
      </c>
      <c r="D3683" s="3" t="str">
        <f>IF('Prior Yr Data - copy here!'!M3688="","",'Prior Yr Data - copy here!'!M3688)</f>
        <v/>
      </c>
      <c r="E3683" s="46" t="str">
        <f t="shared" si="1"/>
        <v/>
      </c>
      <c r="F3683" s="3" t="str">
        <f t="shared" si="2"/>
        <v/>
      </c>
      <c r="G3683" s="47"/>
      <c r="H3683" s="3"/>
      <c r="I3683" s="3" t="str">
        <f>IF('Two Yrs Prior Data - copy here!'!D3688="","",'Two Yrs Prior Data - copy here!'!D3688)</f>
        <v/>
      </c>
      <c r="J3683" s="3" t="str">
        <f>IF('Two Yrs Prior Data - copy here!'!D3688="","",'Two Yrs Prior Data - copy here!'!L3688)</f>
        <v/>
      </c>
      <c r="K3683" s="3" t="str">
        <f>IF('Two Yrs Prior Data - copy here!'!D3688="","",'Two Yrs Prior Data - copy here!'!M3688)</f>
        <v/>
      </c>
      <c r="L3683" s="46" t="str">
        <f t="shared" si="3"/>
        <v/>
      </c>
      <c r="M3683" s="3" t="str">
        <f t="shared" si="4"/>
        <v/>
      </c>
      <c r="N3683" s="47"/>
    </row>
    <row r="3684" ht="15.75" customHeight="1">
      <c r="B3684" s="3" t="str">
        <f>IF('Prior Yr Data - copy here!'!D3689="","",'Prior Yr Data - copy here!'!D3689)</f>
        <v/>
      </c>
      <c r="C3684" s="3" t="str">
        <f>IF('Prior Yr Data - copy here!'!L3689="","",'Prior Yr Data - copy here!'!L3689)</f>
        <v/>
      </c>
      <c r="D3684" s="3" t="str">
        <f>IF('Prior Yr Data - copy here!'!M3689="","",'Prior Yr Data - copy here!'!M3689)</f>
        <v/>
      </c>
      <c r="E3684" s="46" t="str">
        <f t="shared" si="1"/>
        <v/>
      </c>
      <c r="F3684" s="3" t="str">
        <f t="shared" si="2"/>
        <v/>
      </c>
      <c r="G3684" s="47"/>
      <c r="H3684" s="3"/>
      <c r="I3684" s="3" t="str">
        <f>IF('Two Yrs Prior Data - copy here!'!D3689="","",'Two Yrs Prior Data - copy here!'!D3689)</f>
        <v/>
      </c>
      <c r="J3684" s="3" t="str">
        <f>IF('Two Yrs Prior Data - copy here!'!D3689="","",'Two Yrs Prior Data - copy here!'!L3689)</f>
        <v/>
      </c>
      <c r="K3684" s="3" t="str">
        <f>IF('Two Yrs Prior Data - copy here!'!D3689="","",'Two Yrs Prior Data - copy here!'!M3689)</f>
        <v/>
      </c>
      <c r="L3684" s="46" t="str">
        <f t="shared" si="3"/>
        <v/>
      </c>
      <c r="M3684" s="3" t="str">
        <f t="shared" si="4"/>
        <v/>
      </c>
      <c r="N3684" s="47"/>
    </row>
    <row r="3685" ht="15.75" customHeight="1">
      <c r="B3685" s="3" t="str">
        <f>IF('Prior Yr Data - copy here!'!D3690="","",'Prior Yr Data - copy here!'!D3690)</f>
        <v/>
      </c>
      <c r="C3685" s="3" t="str">
        <f>IF('Prior Yr Data - copy here!'!L3690="","",'Prior Yr Data - copy here!'!L3690)</f>
        <v/>
      </c>
      <c r="D3685" s="3" t="str">
        <f>IF('Prior Yr Data - copy here!'!M3690="","",'Prior Yr Data - copy here!'!M3690)</f>
        <v/>
      </c>
      <c r="E3685" s="46" t="str">
        <f t="shared" si="1"/>
        <v/>
      </c>
      <c r="F3685" s="3" t="str">
        <f t="shared" si="2"/>
        <v/>
      </c>
      <c r="G3685" s="47"/>
      <c r="H3685" s="3"/>
      <c r="I3685" s="3" t="str">
        <f>IF('Two Yrs Prior Data - copy here!'!D3690="","",'Two Yrs Prior Data - copy here!'!D3690)</f>
        <v/>
      </c>
      <c r="J3685" s="3" t="str">
        <f>IF('Two Yrs Prior Data - copy here!'!D3690="","",'Two Yrs Prior Data - copy here!'!L3690)</f>
        <v/>
      </c>
      <c r="K3685" s="3" t="str">
        <f>IF('Two Yrs Prior Data - copy here!'!D3690="","",'Two Yrs Prior Data - copy here!'!M3690)</f>
        <v/>
      </c>
      <c r="L3685" s="46" t="str">
        <f t="shared" si="3"/>
        <v/>
      </c>
      <c r="M3685" s="3" t="str">
        <f t="shared" si="4"/>
        <v/>
      </c>
      <c r="N3685" s="47"/>
    </row>
    <row r="3686" ht="15.75" customHeight="1">
      <c r="B3686" s="3" t="str">
        <f>IF('Prior Yr Data - copy here!'!D3691="","",'Prior Yr Data - copy here!'!D3691)</f>
        <v/>
      </c>
      <c r="C3686" s="3" t="str">
        <f>IF('Prior Yr Data - copy here!'!L3691="","",'Prior Yr Data - copy here!'!L3691)</f>
        <v/>
      </c>
      <c r="D3686" s="3" t="str">
        <f>IF('Prior Yr Data - copy here!'!M3691="","",'Prior Yr Data - copy here!'!M3691)</f>
        <v/>
      </c>
      <c r="E3686" s="46" t="str">
        <f t="shared" si="1"/>
        <v/>
      </c>
      <c r="F3686" s="3" t="str">
        <f t="shared" si="2"/>
        <v/>
      </c>
      <c r="G3686" s="47"/>
      <c r="H3686" s="3"/>
      <c r="I3686" s="3" t="str">
        <f>IF('Two Yrs Prior Data - copy here!'!D3691="","",'Two Yrs Prior Data - copy here!'!D3691)</f>
        <v/>
      </c>
      <c r="J3686" s="3" t="str">
        <f>IF('Two Yrs Prior Data - copy here!'!D3691="","",'Two Yrs Prior Data - copy here!'!L3691)</f>
        <v/>
      </c>
      <c r="K3686" s="3" t="str">
        <f>IF('Two Yrs Prior Data - copy here!'!D3691="","",'Two Yrs Prior Data - copy here!'!M3691)</f>
        <v/>
      </c>
      <c r="L3686" s="46" t="str">
        <f t="shared" si="3"/>
        <v/>
      </c>
      <c r="M3686" s="3" t="str">
        <f t="shared" si="4"/>
        <v/>
      </c>
      <c r="N3686" s="47"/>
    </row>
    <row r="3687" ht="15.75" customHeight="1">
      <c r="B3687" s="3" t="str">
        <f>IF('Prior Yr Data - copy here!'!D3692="","",'Prior Yr Data - copy here!'!D3692)</f>
        <v/>
      </c>
      <c r="C3687" s="3" t="str">
        <f>IF('Prior Yr Data - copy here!'!L3692="","",'Prior Yr Data - copy here!'!L3692)</f>
        <v/>
      </c>
      <c r="D3687" s="3" t="str">
        <f>IF('Prior Yr Data - copy here!'!M3692="","",'Prior Yr Data - copy here!'!M3692)</f>
        <v/>
      </c>
      <c r="E3687" s="46" t="str">
        <f t="shared" si="1"/>
        <v/>
      </c>
      <c r="F3687" s="3" t="str">
        <f t="shared" si="2"/>
        <v/>
      </c>
      <c r="G3687" s="47"/>
      <c r="H3687" s="3"/>
      <c r="I3687" s="3" t="str">
        <f>IF('Two Yrs Prior Data - copy here!'!D3692="","",'Two Yrs Prior Data - copy here!'!D3692)</f>
        <v/>
      </c>
      <c r="J3687" s="3" t="str">
        <f>IF('Two Yrs Prior Data - copy here!'!D3692="","",'Two Yrs Prior Data - copy here!'!L3692)</f>
        <v/>
      </c>
      <c r="K3687" s="3" t="str">
        <f>IF('Two Yrs Prior Data - copy here!'!D3692="","",'Two Yrs Prior Data - copy here!'!M3692)</f>
        <v/>
      </c>
      <c r="L3687" s="46" t="str">
        <f t="shared" si="3"/>
        <v/>
      </c>
      <c r="M3687" s="3" t="str">
        <f t="shared" si="4"/>
        <v/>
      </c>
      <c r="N3687" s="47"/>
    </row>
    <row r="3688" ht="15.75" customHeight="1">
      <c r="B3688" s="3" t="str">
        <f>IF('Prior Yr Data - copy here!'!D3693="","",'Prior Yr Data - copy here!'!D3693)</f>
        <v/>
      </c>
      <c r="C3688" s="3" t="str">
        <f>IF('Prior Yr Data - copy here!'!L3693="","",'Prior Yr Data - copy here!'!L3693)</f>
        <v/>
      </c>
      <c r="D3688" s="3" t="str">
        <f>IF('Prior Yr Data - copy here!'!M3693="","",'Prior Yr Data - copy here!'!M3693)</f>
        <v/>
      </c>
      <c r="E3688" s="46" t="str">
        <f t="shared" si="1"/>
        <v/>
      </c>
      <c r="F3688" s="3" t="str">
        <f t="shared" si="2"/>
        <v/>
      </c>
      <c r="G3688" s="47"/>
      <c r="H3688" s="3"/>
      <c r="I3688" s="3" t="str">
        <f>IF('Two Yrs Prior Data - copy here!'!D3693="","",'Two Yrs Prior Data - copy here!'!D3693)</f>
        <v/>
      </c>
      <c r="J3688" s="3" t="str">
        <f>IF('Two Yrs Prior Data - copy here!'!D3693="","",'Two Yrs Prior Data - copy here!'!L3693)</f>
        <v/>
      </c>
      <c r="K3688" s="3" t="str">
        <f>IF('Two Yrs Prior Data - copy here!'!D3693="","",'Two Yrs Prior Data - copy here!'!M3693)</f>
        <v/>
      </c>
      <c r="L3688" s="46" t="str">
        <f t="shared" si="3"/>
        <v/>
      </c>
      <c r="M3688" s="3" t="str">
        <f t="shared" si="4"/>
        <v/>
      </c>
      <c r="N3688" s="47"/>
    </row>
    <row r="3689" ht="15.75" customHeight="1">
      <c r="B3689" s="3" t="str">
        <f>IF('Prior Yr Data - copy here!'!D3694="","",'Prior Yr Data - copy here!'!D3694)</f>
        <v/>
      </c>
      <c r="C3689" s="3" t="str">
        <f>IF('Prior Yr Data - copy here!'!L3694="","",'Prior Yr Data - copy here!'!L3694)</f>
        <v/>
      </c>
      <c r="D3689" s="3" t="str">
        <f>IF('Prior Yr Data - copy here!'!M3694="","",'Prior Yr Data - copy here!'!M3694)</f>
        <v/>
      </c>
      <c r="E3689" s="46" t="str">
        <f t="shared" si="1"/>
        <v/>
      </c>
      <c r="F3689" s="3" t="str">
        <f t="shared" si="2"/>
        <v/>
      </c>
      <c r="G3689" s="47"/>
      <c r="H3689" s="3"/>
      <c r="I3689" s="3" t="str">
        <f>IF('Two Yrs Prior Data - copy here!'!D3694="","",'Two Yrs Prior Data - copy here!'!D3694)</f>
        <v/>
      </c>
      <c r="J3689" s="3" t="str">
        <f>IF('Two Yrs Prior Data - copy here!'!D3694="","",'Two Yrs Prior Data - copy here!'!L3694)</f>
        <v/>
      </c>
      <c r="K3689" s="3" t="str">
        <f>IF('Two Yrs Prior Data - copy here!'!D3694="","",'Two Yrs Prior Data - copy here!'!M3694)</f>
        <v/>
      </c>
      <c r="L3689" s="46" t="str">
        <f t="shared" si="3"/>
        <v/>
      </c>
      <c r="M3689" s="3" t="str">
        <f t="shared" si="4"/>
        <v/>
      </c>
      <c r="N3689" s="47"/>
    </row>
    <row r="3690" ht="15.75" customHeight="1">
      <c r="B3690" s="3" t="str">
        <f>IF('Prior Yr Data - copy here!'!D3695="","",'Prior Yr Data - copy here!'!D3695)</f>
        <v/>
      </c>
      <c r="C3690" s="3" t="str">
        <f>IF('Prior Yr Data - copy here!'!L3695="","",'Prior Yr Data - copy here!'!L3695)</f>
        <v/>
      </c>
      <c r="D3690" s="3" t="str">
        <f>IF('Prior Yr Data - copy here!'!M3695="","",'Prior Yr Data - copy here!'!M3695)</f>
        <v/>
      </c>
      <c r="E3690" s="46" t="str">
        <f t="shared" si="1"/>
        <v/>
      </c>
      <c r="F3690" s="3" t="str">
        <f t="shared" si="2"/>
        <v/>
      </c>
      <c r="G3690" s="47"/>
      <c r="H3690" s="3"/>
      <c r="I3690" s="3" t="str">
        <f>IF('Two Yrs Prior Data - copy here!'!D3695="","",'Two Yrs Prior Data - copy here!'!D3695)</f>
        <v/>
      </c>
      <c r="J3690" s="3" t="str">
        <f>IF('Two Yrs Prior Data - copy here!'!D3695="","",'Two Yrs Prior Data - copy here!'!L3695)</f>
        <v/>
      </c>
      <c r="K3690" s="3" t="str">
        <f>IF('Two Yrs Prior Data - copy here!'!D3695="","",'Two Yrs Prior Data - copy here!'!M3695)</f>
        <v/>
      </c>
      <c r="L3690" s="46" t="str">
        <f t="shared" si="3"/>
        <v/>
      </c>
      <c r="M3690" s="3" t="str">
        <f t="shared" si="4"/>
        <v/>
      </c>
      <c r="N3690" s="47"/>
    </row>
    <row r="3691" ht="15.75" customHeight="1">
      <c r="B3691" s="3" t="str">
        <f>IF('Prior Yr Data - copy here!'!D3696="","",'Prior Yr Data - copy here!'!D3696)</f>
        <v/>
      </c>
      <c r="C3691" s="3" t="str">
        <f>IF('Prior Yr Data - copy here!'!L3696="","",'Prior Yr Data - copy here!'!L3696)</f>
        <v/>
      </c>
      <c r="D3691" s="3" t="str">
        <f>IF('Prior Yr Data - copy here!'!M3696="","",'Prior Yr Data - copy here!'!M3696)</f>
        <v/>
      </c>
      <c r="E3691" s="46" t="str">
        <f t="shared" si="1"/>
        <v/>
      </c>
      <c r="F3691" s="3" t="str">
        <f t="shared" si="2"/>
        <v/>
      </c>
      <c r="G3691" s="47"/>
      <c r="H3691" s="3"/>
      <c r="I3691" s="3" t="str">
        <f>IF('Two Yrs Prior Data - copy here!'!D3696="","",'Two Yrs Prior Data - copy here!'!D3696)</f>
        <v/>
      </c>
      <c r="J3691" s="3" t="str">
        <f>IF('Two Yrs Prior Data - copy here!'!D3696="","",'Two Yrs Prior Data - copy here!'!L3696)</f>
        <v/>
      </c>
      <c r="K3691" s="3" t="str">
        <f>IF('Two Yrs Prior Data - copy here!'!D3696="","",'Two Yrs Prior Data - copy here!'!M3696)</f>
        <v/>
      </c>
      <c r="L3691" s="46" t="str">
        <f t="shared" si="3"/>
        <v/>
      </c>
      <c r="M3691" s="3" t="str">
        <f t="shared" si="4"/>
        <v/>
      </c>
      <c r="N3691" s="47"/>
    </row>
    <row r="3692" ht="15.75" customHeight="1">
      <c r="B3692" s="3" t="str">
        <f>IF('Prior Yr Data - copy here!'!D3697="","",'Prior Yr Data - copy here!'!D3697)</f>
        <v/>
      </c>
      <c r="C3692" s="3" t="str">
        <f>IF('Prior Yr Data - copy here!'!L3697="","",'Prior Yr Data - copy here!'!L3697)</f>
        <v/>
      </c>
      <c r="D3692" s="3" t="str">
        <f>IF('Prior Yr Data - copy here!'!M3697="","",'Prior Yr Data - copy here!'!M3697)</f>
        <v/>
      </c>
      <c r="E3692" s="46" t="str">
        <f t="shared" si="1"/>
        <v/>
      </c>
      <c r="F3692" s="3" t="str">
        <f t="shared" si="2"/>
        <v/>
      </c>
      <c r="G3692" s="47"/>
      <c r="H3692" s="3"/>
      <c r="I3692" s="3" t="str">
        <f>IF('Two Yrs Prior Data - copy here!'!D3697="","",'Two Yrs Prior Data - copy here!'!D3697)</f>
        <v/>
      </c>
      <c r="J3692" s="3" t="str">
        <f>IF('Two Yrs Prior Data - copy here!'!D3697="","",'Two Yrs Prior Data - copy here!'!L3697)</f>
        <v/>
      </c>
      <c r="K3692" s="3" t="str">
        <f>IF('Two Yrs Prior Data - copy here!'!D3697="","",'Two Yrs Prior Data - copy here!'!M3697)</f>
        <v/>
      </c>
      <c r="L3692" s="46" t="str">
        <f t="shared" si="3"/>
        <v/>
      </c>
      <c r="M3692" s="3" t="str">
        <f t="shared" si="4"/>
        <v/>
      </c>
      <c r="N3692" s="47"/>
    </row>
    <row r="3693" ht="15.75" customHeight="1">
      <c r="B3693" s="3" t="str">
        <f>IF('Prior Yr Data - copy here!'!D3698="","",'Prior Yr Data - copy here!'!D3698)</f>
        <v/>
      </c>
      <c r="C3693" s="3" t="str">
        <f>IF('Prior Yr Data - copy here!'!L3698="","",'Prior Yr Data - copy here!'!L3698)</f>
        <v/>
      </c>
      <c r="D3693" s="3" t="str">
        <f>IF('Prior Yr Data - copy here!'!M3698="","",'Prior Yr Data - copy here!'!M3698)</f>
        <v/>
      </c>
      <c r="E3693" s="46" t="str">
        <f t="shared" si="1"/>
        <v/>
      </c>
      <c r="F3693" s="3" t="str">
        <f t="shared" si="2"/>
        <v/>
      </c>
      <c r="G3693" s="47"/>
      <c r="H3693" s="3"/>
      <c r="I3693" s="3" t="str">
        <f>IF('Two Yrs Prior Data - copy here!'!D3698="","",'Two Yrs Prior Data - copy here!'!D3698)</f>
        <v/>
      </c>
      <c r="J3693" s="3" t="str">
        <f>IF('Two Yrs Prior Data - copy here!'!D3698="","",'Two Yrs Prior Data - copy here!'!L3698)</f>
        <v/>
      </c>
      <c r="K3693" s="3" t="str">
        <f>IF('Two Yrs Prior Data - copy here!'!D3698="","",'Two Yrs Prior Data - copy here!'!M3698)</f>
        <v/>
      </c>
      <c r="L3693" s="46" t="str">
        <f t="shared" si="3"/>
        <v/>
      </c>
      <c r="M3693" s="3" t="str">
        <f t="shared" si="4"/>
        <v/>
      </c>
      <c r="N3693" s="47"/>
    </row>
    <row r="3694" ht="15.75" customHeight="1">
      <c r="B3694" s="3" t="str">
        <f>IF('Prior Yr Data - copy here!'!D3699="","",'Prior Yr Data - copy here!'!D3699)</f>
        <v/>
      </c>
      <c r="C3694" s="3" t="str">
        <f>IF('Prior Yr Data - copy here!'!L3699="","",'Prior Yr Data - copy here!'!L3699)</f>
        <v/>
      </c>
      <c r="D3694" s="3" t="str">
        <f>IF('Prior Yr Data - copy here!'!M3699="","",'Prior Yr Data - copy here!'!M3699)</f>
        <v/>
      </c>
      <c r="E3694" s="46" t="str">
        <f t="shared" si="1"/>
        <v/>
      </c>
      <c r="F3694" s="3" t="str">
        <f t="shared" si="2"/>
        <v/>
      </c>
      <c r="G3694" s="47"/>
      <c r="H3694" s="3"/>
      <c r="I3694" s="3" t="str">
        <f>IF('Two Yrs Prior Data - copy here!'!D3699="","",'Two Yrs Prior Data - copy here!'!D3699)</f>
        <v/>
      </c>
      <c r="J3694" s="3" t="str">
        <f>IF('Two Yrs Prior Data - copy here!'!D3699="","",'Two Yrs Prior Data - copy here!'!L3699)</f>
        <v/>
      </c>
      <c r="K3694" s="3" t="str">
        <f>IF('Two Yrs Prior Data - copy here!'!D3699="","",'Two Yrs Prior Data - copy here!'!M3699)</f>
        <v/>
      </c>
      <c r="L3694" s="46" t="str">
        <f t="shared" si="3"/>
        <v/>
      </c>
      <c r="M3694" s="3" t="str">
        <f t="shared" si="4"/>
        <v/>
      </c>
      <c r="N3694" s="47"/>
    </row>
    <row r="3695" ht="15.75" customHeight="1">
      <c r="B3695" s="3" t="str">
        <f>IF('Prior Yr Data - copy here!'!D3700="","",'Prior Yr Data - copy here!'!D3700)</f>
        <v/>
      </c>
      <c r="C3695" s="3" t="str">
        <f>IF('Prior Yr Data - copy here!'!L3700="","",'Prior Yr Data - copy here!'!L3700)</f>
        <v/>
      </c>
      <c r="D3695" s="3" t="str">
        <f>IF('Prior Yr Data - copy here!'!M3700="","",'Prior Yr Data - copy here!'!M3700)</f>
        <v/>
      </c>
      <c r="E3695" s="46" t="str">
        <f t="shared" si="1"/>
        <v/>
      </c>
      <c r="F3695" s="3" t="str">
        <f t="shared" si="2"/>
        <v/>
      </c>
      <c r="G3695" s="47"/>
      <c r="H3695" s="3"/>
      <c r="I3695" s="3" t="str">
        <f>IF('Two Yrs Prior Data - copy here!'!D3700="","",'Two Yrs Prior Data - copy here!'!D3700)</f>
        <v/>
      </c>
      <c r="J3695" s="3" t="str">
        <f>IF('Two Yrs Prior Data - copy here!'!D3700="","",'Two Yrs Prior Data - copy here!'!L3700)</f>
        <v/>
      </c>
      <c r="K3695" s="3" t="str">
        <f>IF('Two Yrs Prior Data - copy here!'!D3700="","",'Two Yrs Prior Data - copy here!'!M3700)</f>
        <v/>
      </c>
      <c r="L3695" s="46" t="str">
        <f t="shared" si="3"/>
        <v/>
      </c>
      <c r="M3695" s="3" t="str">
        <f t="shared" si="4"/>
        <v/>
      </c>
      <c r="N3695" s="47"/>
    </row>
    <row r="3696" ht="15.75" customHeight="1">
      <c r="B3696" s="3" t="str">
        <f>IF('Prior Yr Data - copy here!'!D3701="","",'Prior Yr Data - copy here!'!D3701)</f>
        <v/>
      </c>
      <c r="C3696" s="3" t="str">
        <f>IF('Prior Yr Data - copy here!'!L3701="","",'Prior Yr Data - copy here!'!L3701)</f>
        <v/>
      </c>
      <c r="D3696" s="3" t="str">
        <f>IF('Prior Yr Data - copy here!'!M3701="","",'Prior Yr Data - copy here!'!M3701)</f>
        <v/>
      </c>
      <c r="E3696" s="46" t="str">
        <f t="shared" si="1"/>
        <v/>
      </c>
      <c r="F3696" s="3" t="str">
        <f t="shared" si="2"/>
        <v/>
      </c>
      <c r="G3696" s="47"/>
      <c r="H3696" s="3"/>
      <c r="I3696" s="3" t="str">
        <f>IF('Two Yrs Prior Data - copy here!'!D3701="","",'Two Yrs Prior Data - copy here!'!D3701)</f>
        <v/>
      </c>
      <c r="J3696" s="3" t="str">
        <f>IF('Two Yrs Prior Data - copy here!'!D3701="","",'Two Yrs Prior Data - copy here!'!L3701)</f>
        <v/>
      </c>
      <c r="K3696" s="3" t="str">
        <f>IF('Two Yrs Prior Data - copy here!'!D3701="","",'Two Yrs Prior Data - copy here!'!M3701)</f>
        <v/>
      </c>
      <c r="L3696" s="46" t="str">
        <f t="shared" si="3"/>
        <v/>
      </c>
      <c r="M3696" s="3" t="str">
        <f t="shared" si="4"/>
        <v/>
      </c>
      <c r="N3696" s="47"/>
    </row>
    <row r="3697" ht="15.75" customHeight="1">
      <c r="B3697" s="3" t="str">
        <f>IF('Prior Yr Data - copy here!'!D3702="","",'Prior Yr Data - copy here!'!D3702)</f>
        <v/>
      </c>
      <c r="C3697" s="3" t="str">
        <f>IF('Prior Yr Data - copy here!'!L3702="","",'Prior Yr Data - copy here!'!L3702)</f>
        <v/>
      </c>
      <c r="D3697" s="3" t="str">
        <f>IF('Prior Yr Data - copy here!'!M3702="","",'Prior Yr Data - copy here!'!M3702)</f>
        <v/>
      </c>
      <c r="E3697" s="46" t="str">
        <f t="shared" si="1"/>
        <v/>
      </c>
      <c r="F3697" s="3" t="str">
        <f t="shared" si="2"/>
        <v/>
      </c>
      <c r="G3697" s="47"/>
      <c r="H3697" s="3"/>
      <c r="I3697" s="3" t="str">
        <f>IF('Two Yrs Prior Data - copy here!'!D3702="","",'Two Yrs Prior Data - copy here!'!D3702)</f>
        <v/>
      </c>
      <c r="J3697" s="3" t="str">
        <f>IF('Two Yrs Prior Data - copy here!'!D3702="","",'Two Yrs Prior Data - copy here!'!L3702)</f>
        <v/>
      </c>
      <c r="K3697" s="3" t="str">
        <f>IF('Two Yrs Prior Data - copy here!'!D3702="","",'Two Yrs Prior Data - copy here!'!M3702)</f>
        <v/>
      </c>
      <c r="L3697" s="46" t="str">
        <f t="shared" si="3"/>
        <v/>
      </c>
      <c r="M3697" s="3" t="str">
        <f t="shared" si="4"/>
        <v/>
      </c>
      <c r="N3697" s="47"/>
    </row>
    <row r="3698" ht="15.75" customHeight="1">
      <c r="B3698" s="3" t="str">
        <f>IF('Prior Yr Data - copy here!'!D3703="","",'Prior Yr Data - copy here!'!D3703)</f>
        <v/>
      </c>
      <c r="C3698" s="3" t="str">
        <f>IF('Prior Yr Data - copy here!'!L3703="","",'Prior Yr Data - copy here!'!L3703)</f>
        <v/>
      </c>
      <c r="D3698" s="3" t="str">
        <f>IF('Prior Yr Data - copy here!'!M3703="","",'Prior Yr Data - copy here!'!M3703)</f>
        <v/>
      </c>
      <c r="E3698" s="46" t="str">
        <f t="shared" si="1"/>
        <v/>
      </c>
      <c r="F3698" s="3" t="str">
        <f t="shared" si="2"/>
        <v/>
      </c>
      <c r="G3698" s="47"/>
      <c r="H3698" s="3"/>
      <c r="I3698" s="3" t="str">
        <f>IF('Two Yrs Prior Data - copy here!'!D3703="","",'Two Yrs Prior Data - copy here!'!D3703)</f>
        <v/>
      </c>
      <c r="J3698" s="3" t="str">
        <f>IF('Two Yrs Prior Data - copy here!'!D3703="","",'Two Yrs Prior Data - copy here!'!L3703)</f>
        <v/>
      </c>
      <c r="K3698" s="3" t="str">
        <f>IF('Two Yrs Prior Data - copy here!'!D3703="","",'Two Yrs Prior Data - copy here!'!M3703)</f>
        <v/>
      </c>
      <c r="L3698" s="46" t="str">
        <f t="shared" si="3"/>
        <v/>
      </c>
      <c r="M3698" s="3" t="str">
        <f t="shared" si="4"/>
        <v/>
      </c>
      <c r="N3698" s="47"/>
    </row>
    <row r="3699" ht="15.75" customHeight="1">
      <c r="B3699" s="3" t="str">
        <f>IF('Prior Yr Data - copy here!'!D3704="","",'Prior Yr Data - copy here!'!D3704)</f>
        <v/>
      </c>
      <c r="C3699" s="3" t="str">
        <f>IF('Prior Yr Data - copy here!'!L3704="","",'Prior Yr Data - copy here!'!L3704)</f>
        <v/>
      </c>
      <c r="D3699" s="3" t="str">
        <f>IF('Prior Yr Data - copy here!'!M3704="","",'Prior Yr Data - copy here!'!M3704)</f>
        <v/>
      </c>
      <c r="E3699" s="46" t="str">
        <f t="shared" si="1"/>
        <v/>
      </c>
      <c r="F3699" s="3" t="str">
        <f t="shared" si="2"/>
        <v/>
      </c>
      <c r="G3699" s="47"/>
      <c r="H3699" s="3"/>
      <c r="I3699" s="3" t="str">
        <f>IF('Two Yrs Prior Data - copy here!'!D3704="","",'Two Yrs Prior Data - copy here!'!D3704)</f>
        <v/>
      </c>
      <c r="J3699" s="3" t="str">
        <f>IF('Two Yrs Prior Data - copy here!'!D3704="","",'Two Yrs Prior Data - copy here!'!L3704)</f>
        <v/>
      </c>
      <c r="K3699" s="3" t="str">
        <f>IF('Two Yrs Prior Data - copy here!'!D3704="","",'Two Yrs Prior Data - copy here!'!M3704)</f>
        <v/>
      </c>
      <c r="L3699" s="46" t="str">
        <f t="shared" si="3"/>
        <v/>
      </c>
      <c r="M3699" s="3" t="str">
        <f t="shared" si="4"/>
        <v/>
      </c>
      <c r="N3699" s="47"/>
    </row>
    <row r="3700" ht="15.75" customHeight="1">
      <c r="B3700" s="3" t="str">
        <f>IF('Prior Yr Data - copy here!'!D3705="","",'Prior Yr Data - copy here!'!D3705)</f>
        <v/>
      </c>
      <c r="C3700" s="3" t="str">
        <f>IF('Prior Yr Data - copy here!'!L3705="","",'Prior Yr Data - copy here!'!L3705)</f>
        <v/>
      </c>
      <c r="D3700" s="3" t="str">
        <f>IF('Prior Yr Data - copy here!'!M3705="","",'Prior Yr Data - copy here!'!M3705)</f>
        <v/>
      </c>
      <c r="E3700" s="46" t="str">
        <f t="shared" si="1"/>
        <v/>
      </c>
      <c r="F3700" s="3" t="str">
        <f t="shared" si="2"/>
        <v/>
      </c>
      <c r="G3700" s="47"/>
      <c r="H3700" s="3"/>
      <c r="I3700" s="3" t="str">
        <f>IF('Two Yrs Prior Data - copy here!'!D3705="","",'Two Yrs Prior Data - copy here!'!D3705)</f>
        <v/>
      </c>
      <c r="J3700" s="3" t="str">
        <f>IF('Two Yrs Prior Data - copy here!'!D3705="","",'Two Yrs Prior Data - copy here!'!L3705)</f>
        <v/>
      </c>
      <c r="K3700" s="3" t="str">
        <f>IF('Two Yrs Prior Data - copy here!'!D3705="","",'Two Yrs Prior Data - copy here!'!M3705)</f>
        <v/>
      </c>
      <c r="L3700" s="46" t="str">
        <f t="shared" si="3"/>
        <v/>
      </c>
      <c r="M3700" s="3" t="str">
        <f t="shared" si="4"/>
        <v/>
      </c>
      <c r="N3700" s="47"/>
    </row>
    <row r="3701" ht="15.75" customHeight="1">
      <c r="B3701" s="3" t="str">
        <f>IF('Prior Yr Data - copy here!'!D3706="","",'Prior Yr Data - copy here!'!D3706)</f>
        <v/>
      </c>
      <c r="C3701" s="3" t="str">
        <f>IF('Prior Yr Data - copy here!'!L3706="","",'Prior Yr Data - copy here!'!L3706)</f>
        <v/>
      </c>
      <c r="D3701" s="3" t="str">
        <f>IF('Prior Yr Data - copy here!'!M3706="","",'Prior Yr Data - copy here!'!M3706)</f>
        <v/>
      </c>
      <c r="E3701" s="46" t="str">
        <f t="shared" si="1"/>
        <v/>
      </c>
      <c r="F3701" s="3" t="str">
        <f t="shared" si="2"/>
        <v/>
      </c>
      <c r="G3701" s="47"/>
      <c r="H3701" s="3"/>
      <c r="I3701" s="3" t="str">
        <f>IF('Two Yrs Prior Data - copy here!'!D3706="","",'Two Yrs Prior Data - copy here!'!D3706)</f>
        <v/>
      </c>
      <c r="J3701" s="3" t="str">
        <f>IF('Two Yrs Prior Data - copy here!'!D3706="","",'Two Yrs Prior Data - copy here!'!L3706)</f>
        <v/>
      </c>
      <c r="K3701" s="3" t="str">
        <f>IF('Two Yrs Prior Data - copy here!'!D3706="","",'Two Yrs Prior Data - copy here!'!M3706)</f>
        <v/>
      </c>
      <c r="L3701" s="46" t="str">
        <f t="shared" si="3"/>
        <v/>
      </c>
      <c r="M3701" s="3" t="str">
        <f t="shared" si="4"/>
        <v/>
      </c>
      <c r="N3701" s="47"/>
    </row>
    <row r="3702" ht="15.75" customHeight="1">
      <c r="B3702" s="3" t="str">
        <f>IF('Prior Yr Data - copy here!'!D3707="","",'Prior Yr Data - copy here!'!D3707)</f>
        <v/>
      </c>
      <c r="C3702" s="3" t="str">
        <f>IF('Prior Yr Data - copy here!'!L3707="","",'Prior Yr Data - copy here!'!L3707)</f>
        <v/>
      </c>
      <c r="D3702" s="3" t="str">
        <f>IF('Prior Yr Data - copy here!'!M3707="","",'Prior Yr Data - copy here!'!M3707)</f>
        <v/>
      </c>
      <c r="E3702" s="46" t="str">
        <f t="shared" si="1"/>
        <v/>
      </c>
      <c r="F3702" s="3" t="str">
        <f t="shared" si="2"/>
        <v/>
      </c>
      <c r="G3702" s="47"/>
      <c r="H3702" s="3"/>
      <c r="I3702" s="3" t="str">
        <f>IF('Two Yrs Prior Data - copy here!'!D3707="","",'Two Yrs Prior Data - copy here!'!D3707)</f>
        <v/>
      </c>
      <c r="J3702" s="3" t="str">
        <f>IF('Two Yrs Prior Data - copy here!'!D3707="","",'Two Yrs Prior Data - copy here!'!L3707)</f>
        <v/>
      </c>
      <c r="K3702" s="3" t="str">
        <f>IF('Two Yrs Prior Data - copy here!'!D3707="","",'Two Yrs Prior Data - copy here!'!M3707)</f>
        <v/>
      </c>
      <c r="L3702" s="46" t="str">
        <f t="shared" si="3"/>
        <v/>
      </c>
      <c r="M3702" s="3" t="str">
        <f t="shared" si="4"/>
        <v/>
      </c>
      <c r="N3702" s="47"/>
    </row>
    <row r="3703" ht="15.75" customHeight="1">
      <c r="B3703" s="3" t="str">
        <f>IF('Prior Yr Data - copy here!'!D3708="","",'Prior Yr Data - copy here!'!D3708)</f>
        <v/>
      </c>
      <c r="C3703" s="3" t="str">
        <f>IF('Prior Yr Data - copy here!'!L3708="","",'Prior Yr Data - copy here!'!L3708)</f>
        <v/>
      </c>
      <c r="D3703" s="3" t="str">
        <f>IF('Prior Yr Data - copy here!'!M3708="","",'Prior Yr Data - copy here!'!M3708)</f>
        <v/>
      </c>
      <c r="E3703" s="46" t="str">
        <f t="shared" si="1"/>
        <v/>
      </c>
      <c r="F3703" s="3" t="str">
        <f t="shared" si="2"/>
        <v/>
      </c>
      <c r="G3703" s="47"/>
      <c r="H3703" s="3"/>
      <c r="I3703" s="3" t="str">
        <f>IF('Two Yrs Prior Data - copy here!'!D3708="","",'Two Yrs Prior Data - copy here!'!D3708)</f>
        <v/>
      </c>
      <c r="J3703" s="3" t="str">
        <f>IF('Two Yrs Prior Data - copy here!'!D3708="","",'Two Yrs Prior Data - copy here!'!L3708)</f>
        <v/>
      </c>
      <c r="K3703" s="3" t="str">
        <f>IF('Two Yrs Prior Data - copy here!'!D3708="","",'Two Yrs Prior Data - copy here!'!M3708)</f>
        <v/>
      </c>
      <c r="L3703" s="46" t="str">
        <f t="shared" si="3"/>
        <v/>
      </c>
      <c r="M3703" s="3" t="str">
        <f t="shared" si="4"/>
        <v/>
      </c>
      <c r="N3703" s="47"/>
    </row>
    <row r="3704" ht="15.75" customHeight="1">
      <c r="B3704" s="3" t="str">
        <f>IF('Prior Yr Data - copy here!'!D3709="","",'Prior Yr Data - copy here!'!D3709)</f>
        <v/>
      </c>
      <c r="C3704" s="3" t="str">
        <f>IF('Prior Yr Data - copy here!'!L3709="","",'Prior Yr Data - copy here!'!L3709)</f>
        <v/>
      </c>
      <c r="D3704" s="3" t="str">
        <f>IF('Prior Yr Data - copy here!'!M3709="","",'Prior Yr Data - copy here!'!M3709)</f>
        <v/>
      </c>
      <c r="E3704" s="46" t="str">
        <f t="shared" si="1"/>
        <v/>
      </c>
      <c r="F3704" s="3" t="str">
        <f t="shared" si="2"/>
        <v/>
      </c>
      <c r="G3704" s="47"/>
      <c r="H3704" s="3"/>
      <c r="I3704" s="3" t="str">
        <f>IF('Two Yrs Prior Data - copy here!'!D3709="","",'Two Yrs Prior Data - copy here!'!D3709)</f>
        <v/>
      </c>
      <c r="J3704" s="3" t="str">
        <f>IF('Two Yrs Prior Data - copy here!'!D3709="","",'Two Yrs Prior Data - copy here!'!L3709)</f>
        <v/>
      </c>
      <c r="K3704" s="3" t="str">
        <f>IF('Two Yrs Prior Data - copy here!'!D3709="","",'Two Yrs Prior Data - copy here!'!M3709)</f>
        <v/>
      </c>
      <c r="L3704" s="46" t="str">
        <f t="shared" si="3"/>
        <v/>
      </c>
      <c r="M3704" s="3" t="str">
        <f t="shared" si="4"/>
        <v/>
      </c>
      <c r="N3704" s="47"/>
    </row>
    <row r="3705" ht="15.75" customHeight="1">
      <c r="B3705" s="3" t="str">
        <f>IF('Prior Yr Data - copy here!'!D3710="","",'Prior Yr Data - copy here!'!D3710)</f>
        <v/>
      </c>
      <c r="C3705" s="3" t="str">
        <f>IF('Prior Yr Data - copy here!'!L3710="","",'Prior Yr Data - copy here!'!L3710)</f>
        <v/>
      </c>
      <c r="D3705" s="3" t="str">
        <f>IF('Prior Yr Data - copy here!'!M3710="","",'Prior Yr Data - copy here!'!M3710)</f>
        <v/>
      </c>
      <c r="E3705" s="46" t="str">
        <f t="shared" si="1"/>
        <v/>
      </c>
      <c r="F3705" s="3" t="str">
        <f t="shared" si="2"/>
        <v/>
      </c>
      <c r="G3705" s="47"/>
      <c r="H3705" s="3"/>
      <c r="I3705" s="3" t="str">
        <f>IF('Two Yrs Prior Data - copy here!'!D3710="","",'Two Yrs Prior Data - copy here!'!D3710)</f>
        <v/>
      </c>
      <c r="J3705" s="3" t="str">
        <f>IF('Two Yrs Prior Data - copy here!'!D3710="","",'Two Yrs Prior Data - copy here!'!L3710)</f>
        <v/>
      </c>
      <c r="K3705" s="3" t="str">
        <f>IF('Two Yrs Prior Data - copy here!'!D3710="","",'Two Yrs Prior Data - copy here!'!M3710)</f>
        <v/>
      </c>
      <c r="L3705" s="46" t="str">
        <f t="shared" si="3"/>
        <v/>
      </c>
      <c r="M3705" s="3" t="str">
        <f t="shared" si="4"/>
        <v/>
      </c>
      <c r="N3705" s="47"/>
    </row>
    <row r="3706" ht="15.75" customHeight="1">
      <c r="B3706" s="3" t="str">
        <f>IF('Prior Yr Data - copy here!'!D3711="","",'Prior Yr Data - copy here!'!D3711)</f>
        <v/>
      </c>
      <c r="C3706" s="3" t="str">
        <f>IF('Prior Yr Data - copy here!'!L3711="","",'Prior Yr Data - copy here!'!L3711)</f>
        <v/>
      </c>
      <c r="D3706" s="3" t="str">
        <f>IF('Prior Yr Data - copy here!'!M3711="","",'Prior Yr Data - copy here!'!M3711)</f>
        <v/>
      </c>
      <c r="E3706" s="46" t="str">
        <f t="shared" si="1"/>
        <v/>
      </c>
      <c r="F3706" s="3" t="str">
        <f t="shared" si="2"/>
        <v/>
      </c>
      <c r="G3706" s="47"/>
      <c r="H3706" s="3"/>
      <c r="I3706" s="3" t="str">
        <f>IF('Two Yrs Prior Data - copy here!'!D3711="","",'Two Yrs Prior Data - copy here!'!D3711)</f>
        <v/>
      </c>
      <c r="J3706" s="3" t="str">
        <f>IF('Two Yrs Prior Data - copy here!'!D3711="","",'Two Yrs Prior Data - copy here!'!L3711)</f>
        <v/>
      </c>
      <c r="K3706" s="3" t="str">
        <f>IF('Two Yrs Prior Data - copy here!'!D3711="","",'Two Yrs Prior Data - copy here!'!M3711)</f>
        <v/>
      </c>
      <c r="L3706" s="46" t="str">
        <f t="shared" si="3"/>
        <v/>
      </c>
      <c r="M3706" s="3" t="str">
        <f t="shared" si="4"/>
        <v/>
      </c>
      <c r="N3706" s="47"/>
    </row>
    <row r="3707" ht="15.75" customHeight="1">
      <c r="B3707" s="3" t="str">
        <f>IF('Prior Yr Data - copy here!'!D3712="","",'Prior Yr Data - copy here!'!D3712)</f>
        <v/>
      </c>
      <c r="C3707" s="3" t="str">
        <f>IF('Prior Yr Data - copy here!'!L3712="","",'Prior Yr Data - copy here!'!L3712)</f>
        <v/>
      </c>
      <c r="D3707" s="3" t="str">
        <f>IF('Prior Yr Data - copy here!'!M3712="","",'Prior Yr Data - copy here!'!M3712)</f>
        <v/>
      </c>
      <c r="E3707" s="46" t="str">
        <f t="shared" si="1"/>
        <v/>
      </c>
      <c r="F3707" s="3" t="str">
        <f t="shared" si="2"/>
        <v/>
      </c>
      <c r="G3707" s="47"/>
      <c r="H3707" s="3"/>
      <c r="I3707" s="3" t="str">
        <f>IF('Two Yrs Prior Data - copy here!'!D3712="","",'Two Yrs Prior Data - copy here!'!D3712)</f>
        <v/>
      </c>
      <c r="J3707" s="3" t="str">
        <f>IF('Two Yrs Prior Data - copy here!'!D3712="","",'Two Yrs Prior Data - copy here!'!L3712)</f>
        <v/>
      </c>
      <c r="K3707" s="3" t="str">
        <f>IF('Two Yrs Prior Data - copy here!'!D3712="","",'Two Yrs Prior Data - copy here!'!M3712)</f>
        <v/>
      </c>
      <c r="L3707" s="46" t="str">
        <f t="shared" si="3"/>
        <v/>
      </c>
      <c r="M3707" s="3" t="str">
        <f t="shared" si="4"/>
        <v/>
      </c>
      <c r="N3707" s="47"/>
    </row>
    <row r="3708" ht="15.75" customHeight="1">
      <c r="B3708" s="3" t="str">
        <f>IF('Prior Yr Data - copy here!'!D3713="","",'Prior Yr Data - copy here!'!D3713)</f>
        <v/>
      </c>
      <c r="C3708" s="3" t="str">
        <f>IF('Prior Yr Data - copy here!'!L3713="","",'Prior Yr Data - copy here!'!L3713)</f>
        <v/>
      </c>
      <c r="D3708" s="3" t="str">
        <f>IF('Prior Yr Data - copy here!'!M3713="","",'Prior Yr Data - copy here!'!M3713)</f>
        <v/>
      </c>
      <c r="E3708" s="46" t="str">
        <f t="shared" si="1"/>
        <v/>
      </c>
      <c r="F3708" s="3" t="str">
        <f t="shared" si="2"/>
        <v/>
      </c>
      <c r="G3708" s="47"/>
      <c r="H3708" s="3"/>
      <c r="I3708" s="3" t="str">
        <f>IF('Two Yrs Prior Data - copy here!'!D3713="","",'Two Yrs Prior Data - copy here!'!D3713)</f>
        <v/>
      </c>
      <c r="J3708" s="3" t="str">
        <f>IF('Two Yrs Prior Data - copy here!'!D3713="","",'Two Yrs Prior Data - copy here!'!L3713)</f>
        <v/>
      </c>
      <c r="K3708" s="3" t="str">
        <f>IF('Two Yrs Prior Data - copy here!'!D3713="","",'Two Yrs Prior Data - copy here!'!M3713)</f>
        <v/>
      </c>
      <c r="L3708" s="46" t="str">
        <f t="shared" si="3"/>
        <v/>
      </c>
      <c r="M3708" s="3" t="str">
        <f t="shared" si="4"/>
        <v/>
      </c>
      <c r="N3708" s="47"/>
    </row>
    <row r="3709" ht="15.75" customHeight="1">
      <c r="B3709" s="3" t="str">
        <f>IF('Prior Yr Data - copy here!'!D3714="","",'Prior Yr Data - copy here!'!D3714)</f>
        <v/>
      </c>
      <c r="C3709" s="3" t="str">
        <f>IF('Prior Yr Data - copy here!'!L3714="","",'Prior Yr Data - copy here!'!L3714)</f>
        <v/>
      </c>
      <c r="D3709" s="3" t="str">
        <f>IF('Prior Yr Data - copy here!'!M3714="","",'Prior Yr Data - copy here!'!M3714)</f>
        <v/>
      </c>
      <c r="E3709" s="46" t="str">
        <f t="shared" si="1"/>
        <v/>
      </c>
      <c r="F3709" s="3" t="str">
        <f t="shared" si="2"/>
        <v/>
      </c>
      <c r="G3709" s="47"/>
      <c r="H3709" s="3"/>
      <c r="I3709" s="3" t="str">
        <f>IF('Two Yrs Prior Data - copy here!'!D3714="","",'Two Yrs Prior Data - copy here!'!D3714)</f>
        <v/>
      </c>
      <c r="J3709" s="3" t="str">
        <f>IF('Two Yrs Prior Data - copy here!'!D3714="","",'Two Yrs Prior Data - copy here!'!L3714)</f>
        <v/>
      </c>
      <c r="K3709" s="3" t="str">
        <f>IF('Two Yrs Prior Data - copy here!'!D3714="","",'Two Yrs Prior Data - copy here!'!M3714)</f>
        <v/>
      </c>
      <c r="L3709" s="46" t="str">
        <f t="shared" si="3"/>
        <v/>
      </c>
      <c r="M3709" s="3" t="str">
        <f t="shared" si="4"/>
        <v/>
      </c>
      <c r="N3709" s="47"/>
    </row>
    <row r="3710" ht="15.75" customHeight="1">
      <c r="B3710" s="3" t="str">
        <f>IF('Prior Yr Data - copy here!'!D3715="","",'Prior Yr Data - copy here!'!D3715)</f>
        <v/>
      </c>
      <c r="C3710" s="3" t="str">
        <f>IF('Prior Yr Data - copy here!'!L3715="","",'Prior Yr Data - copy here!'!L3715)</f>
        <v/>
      </c>
      <c r="D3710" s="3" t="str">
        <f>IF('Prior Yr Data - copy here!'!M3715="","",'Prior Yr Data - copy here!'!M3715)</f>
        <v/>
      </c>
      <c r="E3710" s="46" t="str">
        <f t="shared" si="1"/>
        <v/>
      </c>
      <c r="F3710" s="3" t="str">
        <f t="shared" si="2"/>
        <v/>
      </c>
      <c r="G3710" s="47"/>
      <c r="H3710" s="3"/>
      <c r="I3710" s="3" t="str">
        <f>IF('Two Yrs Prior Data - copy here!'!D3715="","",'Two Yrs Prior Data - copy here!'!D3715)</f>
        <v/>
      </c>
      <c r="J3710" s="3" t="str">
        <f>IF('Two Yrs Prior Data - copy here!'!D3715="","",'Two Yrs Prior Data - copy here!'!L3715)</f>
        <v/>
      </c>
      <c r="K3710" s="3" t="str">
        <f>IF('Two Yrs Prior Data - copy here!'!D3715="","",'Two Yrs Prior Data - copy here!'!M3715)</f>
        <v/>
      </c>
      <c r="L3710" s="46" t="str">
        <f t="shared" si="3"/>
        <v/>
      </c>
      <c r="M3710" s="3" t="str">
        <f t="shared" si="4"/>
        <v/>
      </c>
      <c r="N3710" s="47"/>
    </row>
    <row r="3711" ht="15.75" customHeight="1">
      <c r="B3711" s="3" t="str">
        <f>IF('Prior Yr Data - copy here!'!D3716="","",'Prior Yr Data - copy here!'!D3716)</f>
        <v/>
      </c>
      <c r="C3711" s="3" t="str">
        <f>IF('Prior Yr Data - copy here!'!L3716="","",'Prior Yr Data - copy here!'!L3716)</f>
        <v/>
      </c>
      <c r="D3711" s="3" t="str">
        <f>IF('Prior Yr Data - copy here!'!M3716="","",'Prior Yr Data - copy here!'!M3716)</f>
        <v/>
      </c>
      <c r="E3711" s="46" t="str">
        <f t="shared" si="1"/>
        <v/>
      </c>
      <c r="F3711" s="3" t="str">
        <f t="shared" si="2"/>
        <v/>
      </c>
      <c r="G3711" s="47"/>
      <c r="H3711" s="3"/>
      <c r="I3711" s="3" t="str">
        <f>IF('Two Yrs Prior Data - copy here!'!D3716="","",'Two Yrs Prior Data - copy here!'!D3716)</f>
        <v/>
      </c>
      <c r="J3711" s="3" t="str">
        <f>IF('Two Yrs Prior Data - copy here!'!D3716="","",'Two Yrs Prior Data - copy here!'!L3716)</f>
        <v/>
      </c>
      <c r="K3711" s="3" t="str">
        <f>IF('Two Yrs Prior Data - copy here!'!D3716="","",'Two Yrs Prior Data - copy here!'!M3716)</f>
        <v/>
      </c>
      <c r="L3711" s="46" t="str">
        <f t="shared" si="3"/>
        <v/>
      </c>
      <c r="M3711" s="3" t="str">
        <f t="shared" si="4"/>
        <v/>
      </c>
      <c r="N3711" s="47"/>
    </row>
    <row r="3712" ht="15.75" customHeight="1">
      <c r="B3712" s="3" t="str">
        <f>IF('Prior Yr Data - copy here!'!D3717="","",'Prior Yr Data - copy here!'!D3717)</f>
        <v/>
      </c>
      <c r="C3712" s="3" t="str">
        <f>IF('Prior Yr Data - copy here!'!L3717="","",'Prior Yr Data - copy here!'!L3717)</f>
        <v/>
      </c>
      <c r="D3712" s="3" t="str">
        <f>IF('Prior Yr Data - copy here!'!M3717="","",'Prior Yr Data - copy here!'!M3717)</f>
        <v/>
      </c>
      <c r="E3712" s="46" t="str">
        <f t="shared" si="1"/>
        <v/>
      </c>
      <c r="F3712" s="3" t="str">
        <f t="shared" si="2"/>
        <v/>
      </c>
      <c r="G3712" s="47"/>
      <c r="H3712" s="3"/>
      <c r="I3712" s="3" t="str">
        <f>IF('Two Yrs Prior Data - copy here!'!D3717="","",'Two Yrs Prior Data - copy here!'!D3717)</f>
        <v/>
      </c>
      <c r="J3712" s="3" t="str">
        <f>IF('Two Yrs Prior Data - copy here!'!D3717="","",'Two Yrs Prior Data - copy here!'!L3717)</f>
        <v/>
      </c>
      <c r="K3712" s="3" t="str">
        <f>IF('Two Yrs Prior Data - copy here!'!D3717="","",'Two Yrs Prior Data - copy here!'!M3717)</f>
        <v/>
      </c>
      <c r="L3712" s="46" t="str">
        <f t="shared" si="3"/>
        <v/>
      </c>
      <c r="M3712" s="3" t="str">
        <f t="shared" si="4"/>
        <v/>
      </c>
      <c r="N3712" s="47"/>
    </row>
    <row r="3713" ht="15.75" customHeight="1">
      <c r="B3713" s="3" t="str">
        <f>IF('Prior Yr Data - copy here!'!D3718="","",'Prior Yr Data - copy here!'!D3718)</f>
        <v/>
      </c>
      <c r="C3713" s="3" t="str">
        <f>IF('Prior Yr Data - copy here!'!L3718="","",'Prior Yr Data - copy here!'!L3718)</f>
        <v/>
      </c>
      <c r="D3713" s="3" t="str">
        <f>IF('Prior Yr Data - copy here!'!M3718="","",'Prior Yr Data - copy here!'!M3718)</f>
        <v/>
      </c>
      <c r="E3713" s="46" t="str">
        <f t="shared" si="1"/>
        <v/>
      </c>
      <c r="F3713" s="3" t="str">
        <f t="shared" si="2"/>
        <v/>
      </c>
      <c r="G3713" s="47"/>
      <c r="H3713" s="3"/>
      <c r="I3713" s="3" t="str">
        <f>IF('Two Yrs Prior Data - copy here!'!D3718="","",'Two Yrs Prior Data - copy here!'!D3718)</f>
        <v/>
      </c>
      <c r="J3713" s="3" t="str">
        <f>IF('Two Yrs Prior Data - copy here!'!D3718="","",'Two Yrs Prior Data - copy here!'!L3718)</f>
        <v/>
      </c>
      <c r="K3713" s="3" t="str">
        <f>IF('Two Yrs Prior Data - copy here!'!D3718="","",'Two Yrs Prior Data - copy here!'!M3718)</f>
        <v/>
      </c>
      <c r="L3713" s="46" t="str">
        <f t="shared" si="3"/>
        <v/>
      </c>
      <c r="M3713" s="3" t="str">
        <f t="shared" si="4"/>
        <v/>
      </c>
      <c r="N3713" s="47"/>
    </row>
    <row r="3714" ht="15.75" customHeight="1">
      <c r="B3714" s="3" t="str">
        <f>IF('Prior Yr Data - copy here!'!D3719="","",'Prior Yr Data - copy here!'!D3719)</f>
        <v/>
      </c>
      <c r="C3714" s="3" t="str">
        <f>IF('Prior Yr Data - copy here!'!L3719="","",'Prior Yr Data - copy here!'!L3719)</f>
        <v/>
      </c>
      <c r="D3714" s="3" t="str">
        <f>IF('Prior Yr Data - copy here!'!M3719="","",'Prior Yr Data - copy here!'!M3719)</f>
        <v/>
      </c>
      <c r="E3714" s="46" t="str">
        <f t="shared" si="1"/>
        <v/>
      </c>
      <c r="F3714" s="3" t="str">
        <f t="shared" si="2"/>
        <v/>
      </c>
      <c r="G3714" s="47"/>
      <c r="H3714" s="3"/>
      <c r="I3714" s="3" t="str">
        <f>IF('Two Yrs Prior Data - copy here!'!D3719="","",'Two Yrs Prior Data - copy here!'!D3719)</f>
        <v/>
      </c>
      <c r="J3714" s="3" t="str">
        <f>IF('Two Yrs Prior Data - copy here!'!D3719="","",'Two Yrs Prior Data - copy here!'!L3719)</f>
        <v/>
      </c>
      <c r="K3714" s="3" t="str">
        <f>IF('Two Yrs Prior Data - copy here!'!D3719="","",'Two Yrs Prior Data - copy here!'!M3719)</f>
        <v/>
      </c>
      <c r="L3714" s="46" t="str">
        <f t="shared" si="3"/>
        <v/>
      </c>
      <c r="M3714" s="3" t="str">
        <f t="shared" si="4"/>
        <v/>
      </c>
      <c r="N3714" s="47"/>
    </row>
    <row r="3715" ht="15.75" customHeight="1">
      <c r="B3715" s="3" t="str">
        <f>IF('Prior Yr Data - copy here!'!D3720="","",'Prior Yr Data - copy here!'!D3720)</f>
        <v/>
      </c>
      <c r="C3715" s="3" t="str">
        <f>IF('Prior Yr Data - copy here!'!L3720="","",'Prior Yr Data - copy here!'!L3720)</f>
        <v/>
      </c>
      <c r="D3715" s="3" t="str">
        <f>IF('Prior Yr Data - copy here!'!M3720="","",'Prior Yr Data - copy here!'!M3720)</f>
        <v/>
      </c>
      <c r="E3715" s="46" t="str">
        <f t="shared" si="1"/>
        <v/>
      </c>
      <c r="F3715" s="3" t="str">
        <f t="shared" si="2"/>
        <v/>
      </c>
      <c r="G3715" s="47"/>
      <c r="H3715" s="3"/>
      <c r="I3715" s="3" t="str">
        <f>IF('Two Yrs Prior Data - copy here!'!D3720="","",'Two Yrs Prior Data - copy here!'!D3720)</f>
        <v/>
      </c>
      <c r="J3715" s="3" t="str">
        <f>IF('Two Yrs Prior Data - copy here!'!D3720="","",'Two Yrs Prior Data - copy here!'!L3720)</f>
        <v/>
      </c>
      <c r="K3715" s="3" t="str">
        <f>IF('Two Yrs Prior Data - copy here!'!D3720="","",'Two Yrs Prior Data - copy here!'!M3720)</f>
        <v/>
      </c>
      <c r="L3715" s="46" t="str">
        <f t="shared" si="3"/>
        <v/>
      </c>
      <c r="M3715" s="3" t="str">
        <f t="shared" si="4"/>
        <v/>
      </c>
      <c r="N3715" s="47"/>
    </row>
    <row r="3716" ht="15.75" customHeight="1">
      <c r="B3716" s="3" t="str">
        <f>IF('Prior Yr Data - copy here!'!D3721="","",'Prior Yr Data - copy here!'!D3721)</f>
        <v/>
      </c>
      <c r="C3716" s="3" t="str">
        <f>IF('Prior Yr Data - copy here!'!L3721="","",'Prior Yr Data - copy here!'!L3721)</f>
        <v/>
      </c>
      <c r="D3716" s="3" t="str">
        <f>IF('Prior Yr Data - copy here!'!M3721="","",'Prior Yr Data - copy here!'!M3721)</f>
        <v/>
      </c>
      <c r="E3716" s="46" t="str">
        <f t="shared" si="1"/>
        <v/>
      </c>
      <c r="F3716" s="3" t="str">
        <f t="shared" si="2"/>
        <v/>
      </c>
      <c r="G3716" s="47"/>
      <c r="H3716" s="3"/>
      <c r="I3716" s="3" t="str">
        <f>IF('Two Yrs Prior Data - copy here!'!D3721="","",'Two Yrs Prior Data - copy here!'!D3721)</f>
        <v/>
      </c>
      <c r="J3716" s="3" t="str">
        <f>IF('Two Yrs Prior Data - copy here!'!D3721="","",'Two Yrs Prior Data - copy here!'!L3721)</f>
        <v/>
      </c>
      <c r="K3716" s="3" t="str">
        <f>IF('Two Yrs Prior Data - copy here!'!D3721="","",'Two Yrs Prior Data - copy here!'!M3721)</f>
        <v/>
      </c>
      <c r="L3716" s="46" t="str">
        <f t="shared" si="3"/>
        <v/>
      </c>
      <c r="M3716" s="3" t="str">
        <f t="shared" si="4"/>
        <v/>
      </c>
      <c r="N3716" s="47"/>
    </row>
    <row r="3717" ht="15.75" customHeight="1">
      <c r="B3717" s="3" t="str">
        <f>IF('Prior Yr Data - copy here!'!D3722="","",'Prior Yr Data - copy here!'!D3722)</f>
        <v/>
      </c>
      <c r="C3717" s="3" t="str">
        <f>IF('Prior Yr Data - copy here!'!L3722="","",'Prior Yr Data - copy here!'!L3722)</f>
        <v/>
      </c>
      <c r="D3717" s="3" t="str">
        <f>IF('Prior Yr Data - copy here!'!M3722="","",'Prior Yr Data - copy here!'!M3722)</f>
        <v/>
      </c>
      <c r="E3717" s="46" t="str">
        <f t="shared" si="1"/>
        <v/>
      </c>
      <c r="F3717" s="3" t="str">
        <f t="shared" si="2"/>
        <v/>
      </c>
      <c r="G3717" s="47"/>
      <c r="H3717" s="3"/>
      <c r="I3717" s="3" t="str">
        <f>IF('Two Yrs Prior Data - copy here!'!D3722="","",'Two Yrs Prior Data - copy here!'!D3722)</f>
        <v/>
      </c>
      <c r="J3717" s="3" t="str">
        <f>IF('Two Yrs Prior Data - copy here!'!D3722="","",'Two Yrs Prior Data - copy here!'!L3722)</f>
        <v/>
      </c>
      <c r="K3717" s="3" t="str">
        <f>IF('Two Yrs Prior Data - copy here!'!D3722="","",'Two Yrs Prior Data - copy here!'!M3722)</f>
        <v/>
      </c>
      <c r="L3717" s="46" t="str">
        <f t="shared" si="3"/>
        <v/>
      </c>
      <c r="M3717" s="3" t="str">
        <f t="shared" si="4"/>
        <v/>
      </c>
      <c r="N3717" s="47"/>
    </row>
    <row r="3718" ht="15.75" customHeight="1">
      <c r="B3718" s="3" t="str">
        <f>IF('Prior Yr Data - copy here!'!D3723="","",'Prior Yr Data - copy here!'!D3723)</f>
        <v/>
      </c>
      <c r="C3718" s="3" t="str">
        <f>IF('Prior Yr Data - copy here!'!L3723="","",'Prior Yr Data - copy here!'!L3723)</f>
        <v/>
      </c>
      <c r="D3718" s="3" t="str">
        <f>IF('Prior Yr Data - copy here!'!M3723="","",'Prior Yr Data - copy here!'!M3723)</f>
        <v/>
      </c>
      <c r="E3718" s="46" t="str">
        <f t="shared" si="1"/>
        <v/>
      </c>
      <c r="F3718" s="3" t="str">
        <f t="shared" si="2"/>
        <v/>
      </c>
      <c r="G3718" s="47"/>
      <c r="H3718" s="3"/>
      <c r="I3718" s="3" t="str">
        <f>IF('Two Yrs Prior Data - copy here!'!D3723="","",'Two Yrs Prior Data - copy here!'!D3723)</f>
        <v/>
      </c>
      <c r="J3718" s="3" t="str">
        <f>IF('Two Yrs Prior Data - copy here!'!D3723="","",'Two Yrs Prior Data - copy here!'!L3723)</f>
        <v/>
      </c>
      <c r="K3718" s="3" t="str">
        <f>IF('Two Yrs Prior Data - copy here!'!D3723="","",'Two Yrs Prior Data - copy here!'!M3723)</f>
        <v/>
      </c>
      <c r="L3718" s="46" t="str">
        <f t="shared" si="3"/>
        <v/>
      </c>
      <c r="M3718" s="3" t="str">
        <f t="shared" si="4"/>
        <v/>
      </c>
      <c r="N3718" s="47"/>
    </row>
    <row r="3719" ht="15.75" customHeight="1">
      <c r="B3719" s="3" t="str">
        <f>IF('Prior Yr Data - copy here!'!D3724="","",'Prior Yr Data - copy here!'!D3724)</f>
        <v/>
      </c>
      <c r="C3719" s="3" t="str">
        <f>IF('Prior Yr Data - copy here!'!L3724="","",'Prior Yr Data - copy here!'!L3724)</f>
        <v/>
      </c>
      <c r="D3719" s="3" t="str">
        <f>IF('Prior Yr Data - copy here!'!M3724="","",'Prior Yr Data - copy here!'!M3724)</f>
        <v/>
      </c>
      <c r="E3719" s="46" t="str">
        <f t="shared" si="1"/>
        <v/>
      </c>
      <c r="F3719" s="3" t="str">
        <f t="shared" si="2"/>
        <v/>
      </c>
      <c r="G3719" s="47"/>
      <c r="H3719" s="3"/>
      <c r="I3719" s="3" t="str">
        <f>IF('Two Yrs Prior Data - copy here!'!D3724="","",'Two Yrs Prior Data - copy here!'!D3724)</f>
        <v/>
      </c>
      <c r="J3719" s="3" t="str">
        <f>IF('Two Yrs Prior Data - copy here!'!D3724="","",'Two Yrs Prior Data - copy here!'!L3724)</f>
        <v/>
      </c>
      <c r="K3719" s="3" t="str">
        <f>IF('Two Yrs Prior Data - copy here!'!D3724="","",'Two Yrs Prior Data - copy here!'!M3724)</f>
        <v/>
      </c>
      <c r="L3719" s="46" t="str">
        <f t="shared" si="3"/>
        <v/>
      </c>
      <c r="M3719" s="3" t="str">
        <f t="shared" si="4"/>
        <v/>
      </c>
      <c r="N3719" s="47"/>
    </row>
    <row r="3720" ht="15.75" customHeight="1">
      <c r="B3720" s="3" t="str">
        <f>IF('Prior Yr Data - copy here!'!D3725="","",'Prior Yr Data - copy here!'!D3725)</f>
        <v/>
      </c>
      <c r="C3720" s="3" t="str">
        <f>IF('Prior Yr Data - copy here!'!L3725="","",'Prior Yr Data - copy here!'!L3725)</f>
        <v/>
      </c>
      <c r="D3720" s="3" t="str">
        <f>IF('Prior Yr Data - copy here!'!M3725="","",'Prior Yr Data - copy here!'!M3725)</f>
        <v/>
      </c>
      <c r="E3720" s="46" t="str">
        <f t="shared" si="1"/>
        <v/>
      </c>
      <c r="F3720" s="3" t="str">
        <f t="shared" si="2"/>
        <v/>
      </c>
      <c r="G3720" s="47"/>
      <c r="H3720" s="3"/>
      <c r="I3720" s="3" t="str">
        <f>IF('Two Yrs Prior Data - copy here!'!D3725="","",'Two Yrs Prior Data - copy here!'!D3725)</f>
        <v/>
      </c>
      <c r="J3720" s="3" t="str">
        <f>IF('Two Yrs Prior Data - copy here!'!D3725="","",'Two Yrs Prior Data - copy here!'!L3725)</f>
        <v/>
      </c>
      <c r="K3720" s="3" t="str">
        <f>IF('Two Yrs Prior Data - copy here!'!D3725="","",'Two Yrs Prior Data - copy here!'!M3725)</f>
        <v/>
      </c>
      <c r="L3720" s="46" t="str">
        <f t="shared" si="3"/>
        <v/>
      </c>
      <c r="M3720" s="3" t="str">
        <f t="shared" si="4"/>
        <v/>
      </c>
      <c r="N3720" s="47"/>
    </row>
    <row r="3721" ht="15.75" customHeight="1">
      <c r="B3721" s="3" t="str">
        <f>IF('Prior Yr Data - copy here!'!D3726="","",'Prior Yr Data - copy here!'!D3726)</f>
        <v/>
      </c>
      <c r="C3721" s="3" t="str">
        <f>IF('Prior Yr Data - copy here!'!L3726="","",'Prior Yr Data - copy here!'!L3726)</f>
        <v/>
      </c>
      <c r="D3721" s="3" t="str">
        <f>IF('Prior Yr Data - copy here!'!M3726="","",'Prior Yr Data - copy here!'!M3726)</f>
        <v/>
      </c>
      <c r="E3721" s="46" t="str">
        <f t="shared" si="1"/>
        <v/>
      </c>
      <c r="F3721" s="3" t="str">
        <f t="shared" si="2"/>
        <v/>
      </c>
      <c r="G3721" s="47"/>
      <c r="H3721" s="3"/>
      <c r="I3721" s="3" t="str">
        <f>IF('Two Yrs Prior Data - copy here!'!D3726="","",'Two Yrs Prior Data - copy here!'!D3726)</f>
        <v/>
      </c>
      <c r="J3721" s="3" t="str">
        <f>IF('Two Yrs Prior Data - copy here!'!D3726="","",'Two Yrs Prior Data - copy here!'!L3726)</f>
        <v/>
      </c>
      <c r="K3721" s="3" t="str">
        <f>IF('Two Yrs Prior Data - copy here!'!D3726="","",'Two Yrs Prior Data - copy here!'!M3726)</f>
        <v/>
      </c>
      <c r="L3721" s="46" t="str">
        <f t="shared" si="3"/>
        <v/>
      </c>
      <c r="M3721" s="3" t="str">
        <f t="shared" si="4"/>
        <v/>
      </c>
      <c r="N3721" s="47"/>
    </row>
    <row r="3722" ht="15.75" customHeight="1">
      <c r="B3722" s="3" t="str">
        <f>IF('Prior Yr Data - copy here!'!D3727="","",'Prior Yr Data - copy here!'!D3727)</f>
        <v/>
      </c>
      <c r="C3722" s="3" t="str">
        <f>IF('Prior Yr Data - copy here!'!L3727="","",'Prior Yr Data - copy here!'!L3727)</f>
        <v/>
      </c>
      <c r="D3722" s="3" t="str">
        <f>IF('Prior Yr Data - copy here!'!M3727="","",'Prior Yr Data - copy here!'!M3727)</f>
        <v/>
      </c>
      <c r="E3722" s="46" t="str">
        <f t="shared" si="1"/>
        <v/>
      </c>
      <c r="F3722" s="3" t="str">
        <f t="shared" si="2"/>
        <v/>
      </c>
      <c r="G3722" s="47"/>
      <c r="H3722" s="3"/>
      <c r="I3722" s="3" t="str">
        <f>IF('Two Yrs Prior Data - copy here!'!D3727="","",'Two Yrs Prior Data - copy here!'!D3727)</f>
        <v/>
      </c>
      <c r="J3722" s="3" t="str">
        <f>IF('Two Yrs Prior Data - copy here!'!D3727="","",'Two Yrs Prior Data - copy here!'!L3727)</f>
        <v/>
      </c>
      <c r="K3722" s="3" t="str">
        <f>IF('Two Yrs Prior Data - copy here!'!D3727="","",'Two Yrs Prior Data - copy here!'!M3727)</f>
        <v/>
      </c>
      <c r="L3722" s="46" t="str">
        <f t="shared" si="3"/>
        <v/>
      </c>
      <c r="M3722" s="3" t="str">
        <f t="shared" si="4"/>
        <v/>
      </c>
      <c r="N3722" s="47"/>
    </row>
    <row r="3723" ht="15.75" customHeight="1">
      <c r="B3723" s="3" t="str">
        <f>IF('Prior Yr Data - copy here!'!D3728="","",'Prior Yr Data - copy here!'!D3728)</f>
        <v/>
      </c>
      <c r="C3723" s="3" t="str">
        <f>IF('Prior Yr Data - copy here!'!L3728="","",'Prior Yr Data - copy here!'!L3728)</f>
        <v/>
      </c>
      <c r="D3723" s="3" t="str">
        <f>IF('Prior Yr Data - copy here!'!M3728="","",'Prior Yr Data - copy here!'!M3728)</f>
        <v/>
      </c>
      <c r="E3723" s="46" t="str">
        <f t="shared" si="1"/>
        <v/>
      </c>
      <c r="F3723" s="3" t="str">
        <f t="shared" si="2"/>
        <v/>
      </c>
      <c r="G3723" s="47"/>
      <c r="H3723" s="3"/>
      <c r="I3723" s="3" t="str">
        <f>IF('Two Yrs Prior Data - copy here!'!D3728="","",'Two Yrs Prior Data - copy here!'!D3728)</f>
        <v/>
      </c>
      <c r="J3723" s="3" t="str">
        <f>IF('Two Yrs Prior Data - copy here!'!D3728="","",'Two Yrs Prior Data - copy here!'!L3728)</f>
        <v/>
      </c>
      <c r="K3723" s="3" t="str">
        <f>IF('Two Yrs Prior Data - copy here!'!D3728="","",'Two Yrs Prior Data - copy here!'!M3728)</f>
        <v/>
      </c>
      <c r="L3723" s="46" t="str">
        <f t="shared" si="3"/>
        <v/>
      </c>
      <c r="M3723" s="3" t="str">
        <f t="shared" si="4"/>
        <v/>
      </c>
      <c r="N3723" s="47"/>
    </row>
    <row r="3724" ht="15.75" customHeight="1">
      <c r="B3724" s="3" t="str">
        <f>IF('Prior Yr Data - copy here!'!D3729="","",'Prior Yr Data - copy here!'!D3729)</f>
        <v/>
      </c>
      <c r="C3724" s="3" t="str">
        <f>IF('Prior Yr Data - copy here!'!L3729="","",'Prior Yr Data - copy here!'!L3729)</f>
        <v/>
      </c>
      <c r="D3724" s="3" t="str">
        <f>IF('Prior Yr Data - copy here!'!M3729="","",'Prior Yr Data - copy here!'!M3729)</f>
        <v/>
      </c>
      <c r="E3724" s="46" t="str">
        <f t="shared" si="1"/>
        <v/>
      </c>
      <c r="F3724" s="3" t="str">
        <f t="shared" si="2"/>
        <v/>
      </c>
      <c r="G3724" s="47"/>
      <c r="H3724" s="3"/>
      <c r="I3724" s="3" t="str">
        <f>IF('Two Yrs Prior Data - copy here!'!D3729="","",'Two Yrs Prior Data - copy here!'!D3729)</f>
        <v/>
      </c>
      <c r="J3724" s="3" t="str">
        <f>IF('Two Yrs Prior Data - copy here!'!D3729="","",'Two Yrs Prior Data - copy here!'!L3729)</f>
        <v/>
      </c>
      <c r="K3724" s="3" t="str">
        <f>IF('Two Yrs Prior Data - copy here!'!D3729="","",'Two Yrs Prior Data - copy here!'!M3729)</f>
        <v/>
      </c>
      <c r="L3724" s="46" t="str">
        <f t="shared" si="3"/>
        <v/>
      </c>
      <c r="M3724" s="3" t="str">
        <f t="shared" si="4"/>
        <v/>
      </c>
      <c r="N3724" s="47"/>
    </row>
    <row r="3725" ht="15.75" customHeight="1">
      <c r="B3725" s="3" t="str">
        <f>IF('Prior Yr Data - copy here!'!D3730="","",'Prior Yr Data - copy here!'!D3730)</f>
        <v/>
      </c>
      <c r="C3725" s="3" t="str">
        <f>IF('Prior Yr Data - copy here!'!L3730="","",'Prior Yr Data - copy here!'!L3730)</f>
        <v/>
      </c>
      <c r="D3725" s="3" t="str">
        <f>IF('Prior Yr Data - copy here!'!M3730="","",'Prior Yr Data - copy here!'!M3730)</f>
        <v/>
      </c>
      <c r="E3725" s="46" t="str">
        <f t="shared" si="1"/>
        <v/>
      </c>
      <c r="F3725" s="3" t="str">
        <f t="shared" si="2"/>
        <v/>
      </c>
      <c r="G3725" s="47"/>
      <c r="H3725" s="3"/>
      <c r="I3725" s="3" t="str">
        <f>IF('Two Yrs Prior Data - copy here!'!D3730="","",'Two Yrs Prior Data - copy here!'!D3730)</f>
        <v/>
      </c>
      <c r="J3725" s="3" t="str">
        <f>IF('Two Yrs Prior Data - copy here!'!D3730="","",'Two Yrs Prior Data - copy here!'!L3730)</f>
        <v/>
      </c>
      <c r="K3725" s="3" t="str">
        <f>IF('Two Yrs Prior Data - copy here!'!D3730="","",'Two Yrs Prior Data - copy here!'!M3730)</f>
        <v/>
      </c>
      <c r="L3725" s="46" t="str">
        <f t="shared" si="3"/>
        <v/>
      </c>
      <c r="M3725" s="3" t="str">
        <f t="shared" si="4"/>
        <v/>
      </c>
      <c r="N3725" s="47"/>
    </row>
    <row r="3726" ht="15.75" customHeight="1">
      <c r="B3726" s="3" t="str">
        <f>IF('Prior Yr Data - copy here!'!D3731="","",'Prior Yr Data - copy here!'!D3731)</f>
        <v/>
      </c>
      <c r="C3726" s="3" t="str">
        <f>IF('Prior Yr Data - copy here!'!L3731="","",'Prior Yr Data - copy here!'!L3731)</f>
        <v/>
      </c>
      <c r="D3726" s="3" t="str">
        <f>IF('Prior Yr Data - copy here!'!M3731="","",'Prior Yr Data - copy here!'!M3731)</f>
        <v/>
      </c>
      <c r="E3726" s="46" t="str">
        <f t="shared" si="1"/>
        <v/>
      </c>
      <c r="F3726" s="3" t="str">
        <f t="shared" si="2"/>
        <v/>
      </c>
      <c r="G3726" s="47"/>
      <c r="H3726" s="3"/>
      <c r="I3726" s="3" t="str">
        <f>IF('Two Yrs Prior Data - copy here!'!D3731="","",'Two Yrs Prior Data - copy here!'!D3731)</f>
        <v/>
      </c>
      <c r="J3726" s="3" t="str">
        <f>IF('Two Yrs Prior Data - copy here!'!D3731="","",'Two Yrs Prior Data - copy here!'!L3731)</f>
        <v/>
      </c>
      <c r="K3726" s="3" t="str">
        <f>IF('Two Yrs Prior Data - copy here!'!D3731="","",'Two Yrs Prior Data - copy here!'!M3731)</f>
        <v/>
      </c>
      <c r="L3726" s="46" t="str">
        <f t="shared" si="3"/>
        <v/>
      </c>
      <c r="M3726" s="3" t="str">
        <f t="shared" si="4"/>
        <v/>
      </c>
      <c r="N3726" s="47"/>
    </row>
    <row r="3727" ht="15.75" customHeight="1">
      <c r="B3727" s="3" t="str">
        <f>IF('Prior Yr Data - copy here!'!D3732="","",'Prior Yr Data - copy here!'!D3732)</f>
        <v/>
      </c>
      <c r="C3727" s="3" t="str">
        <f>IF('Prior Yr Data - copy here!'!L3732="","",'Prior Yr Data - copy here!'!L3732)</f>
        <v/>
      </c>
      <c r="D3727" s="3" t="str">
        <f>IF('Prior Yr Data - copy here!'!M3732="","",'Prior Yr Data - copy here!'!M3732)</f>
        <v/>
      </c>
      <c r="E3727" s="46" t="str">
        <f t="shared" si="1"/>
        <v/>
      </c>
      <c r="F3727" s="3" t="str">
        <f t="shared" si="2"/>
        <v/>
      </c>
      <c r="G3727" s="47"/>
      <c r="H3727" s="3"/>
      <c r="I3727" s="3" t="str">
        <f>IF('Two Yrs Prior Data - copy here!'!D3732="","",'Two Yrs Prior Data - copy here!'!D3732)</f>
        <v/>
      </c>
      <c r="J3727" s="3" t="str">
        <f>IF('Two Yrs Prior Data - copy here!'!D3732="","",'Two Yrs Prior Data - copy here!'!L3732)</f>
        <v/>
      </c>
      <c r="K3727" s="3" t="str">
        <f>IF('Two Yrs Prior Data - copy here!'!D3732="","",'Two Yrs Prior Data - copy here!'!M3732)</f>
        <v/>
      </c>
      <c r="L3727" s="46" t="str">
        <f t="shared" si="3"/>
        <v/>
      </c>
      <c r="M3727" s="3" t="str">
        <f t="shared" si="4"/>
        <v/>
      </c>
      <c r="N3727" s="47"/>
    </row>
    <row r="3728" ht="15.75" customHeight="1">
      <c r="B3728" s="3" t="str">
        <f>IF('Prior Yr Data - copy here!'!D3733="","",'Prior Yr Data - copy here!'!D3733)</f>
        <v/>
      </c>
      <c r="C3728" s="3" t="str">
        <f>IF('Prior Yr Data - copy here!'!L3733="","",'Prior Yr Data - copy here!'!L3733)</f>
        <v/>
      </c>
      <c r="D3728" s="3" t="str">
        <f>IF('Prior Yr Data - copy here!'!M3733="","",'Prior Yr Data - copy here!'!M3733)</f>
        <v/>
      </c>
      <c r="E3728" s="46" t="str">
        <f t="shared" si="1"/>
        <v/>
      </c>
      <c r="F3728" s="3" t="str">
        <f t="shared" si="2"/>
        <v/>
      </c>
      <c r="G3728" s="47"/>
      <c r="H3728" s="3"/>
      <c r="I3728" s="3" t="str">
        <f>IF('Two Yrs Prior Data - copy here!'!D3733="","",'Two Yrs Prior Data - copy here!'!D3733)</f>
        <v/>
      </c>
      <c r="J3728" s="3" t="str">
        <f>IF('Two Yrs Prior Data - copy here!'!D3733="","",'Two Yrs Prior Data - copy here!'!L3733)</f>
        <v/>
      </c>
      <c r="K3728" s="3" t="str">
        <f>IF('Two Yrs Prior Data - copy here!'!D3733="","",'Two Yrs Prior Data - copy here!'!M3733)</f>
        <v/>
      </c>
      <c r="L3728" s="46" t="str">
        <f t="shared" si="3"/>
        <v/>
      </c>
      <c r="M3728" s="3" t="str">
        <f t="shared" si="4"/>
        <v/>
      </c>
      <c r="N3728" s="47"/>
    </row>
    <row r="3729" ht="15.75" customHeight="1">
      <c r="B3729" s="3" t="str">
        <f>IF('Prior Yr Data - copy here!'!D3734="","",'Prior Yr Data - copy here!'!D3734)</f>
        <v/>
      </c>
      <c r="C3729" s="3" t="str">
        <f>IF('Prior Yr Data - copy here!'!L3734="","",'Prior Yr Data - copy here!'!L3734)</f>
        <v/>
      </c>
      <c r="D3729" s="3" t="str">
        <f>IF('Prior Yr Data - copy here!'!M3734="","",'Prior Yr Data - copy here!'!M3734)</f>
        <v/>
      </c>
      <c r="E3729" s="46" t="str">
        <f t="shared" si="1"/>
        <v/>
      </c>
      <c r="F3729" s="3" t="str">
        <f t="shared" si="2"/>
        <v/>
      </c>
      <c r="G3729" s="47"/>
      <c r="H3729" s="3"/>
      <c r="I3729" s="3" t="str">
        <f>IF('Two Yrs Prior Data - copy here!'!D3734="","",'Two Yrs Prior Data - copy here!'!D3734)</f>
        <v/>
      </c>
      <c r="J3729" s="3" t="str">
        <f>IF('Two Yrs Prior Data - copy here!'!D3734="","",'Two Yrs Prior Data - copy here!'!L3734)</f>
        <v/>
      </c>
      <c r="K3729" s="3" t="str">
        <f>IF('Two Yrs Prior Data - copy here!'!D3734="","",'Two Yrs Prior Data - copy here!'!M3734)</f>
        <v/>
      </c>
      <c r="L3729" s="46" t="str">
        <f t="shared" si="3"/>
        <v/>
      </c>
      <c r="M3729" s="3" t="str">
        <f t="shared" si="4"/>
        <v/>
      </c>
      <c r="N3729" s="47"/>
    </row>
    <row r="3730" ht="15.75" customHeight="1">
      <c r="B3730" s="3" t="str">
        <f>IF('Prior Yr Data - copy here!'!D3735="","",'Prior Yr Data - copy here!'!D3735)</f>
        <v/>
      </c>
      <c r="C3730" s="3" t="str">
        <f>IF('Prior Yr Data - copy here!'!L3735="","",'Prior Yr Data - copy here!'!L3735)</f>
        <v/>
      </c>
      <c r="D3730" s="3" t="str">
        <f>IF('Prior Yr Data - copy here!'!M3735="","",'Prior Yr Data - copy here!'!M3735)</f>
        <v/>
      </c>
      <c r="E3730" s="46" t="str">
        <f t="shared" si="1"/>
        <v/>
      </c>
      <c r="F3730" s="3" t="str">
        <f t="shared" si="2"/>
        <v/>
      </c>
      <c r="G3730" s="47"/>
      <c r="H3730" s="3"/>
      <c r="I3730" s="3" t="str">
        <f>IF('Two Yrs Prior Data - copy here!'!D3735="","",'Two Yrs Prior Data - copy here!'!D3735)</f>
        <v/>
      </c>
      <c r="J3730" s="3" t="str">
        <f>IF('Two Yrs Prior Data - copy here!'!D3735="","",'Two Yrs Prior Data - copy here!'!L3735)</f>
        <v/>
      </c>
      <c r="K3730" s="3" t="str">
        <f>IF('Two Yrs Prior Data - copy here!'!D3735="","",'Two Yrs Prior Data - copy here!'!M3735)</f>
        <v/>
      </c>
      <c r="L3730" s="46" t="str">
        <f t="shared" si="3"/>
        <v/>
      </c>
      <c r="M3730" s="3" t="str">
        <f t="shared" si="4"/>
        <v/>
      </c>
      <c r="N3730" s="47"/>
    </row>
    <row r="3731" ht="15.75" customHeight="1">
      <c r="B3731" s="3" t="str">
        <f>IF('Prior Yr Data - copy here!'!D3736="","",'Prior Yr Data - copy here!'!D3736)</f>
        <v/>
      </c>
      <c r="C3731" s="3" t="str">
        <f>IF('Prior Yr Data - copy here!'!L3736="","",'Prior Yr Data - copy here!'!L3736)</f>
        <v/>
      </c>
      <c r="D3731" s="3" t="str">
        <f>IF('Prior Yr Data - copy here!'!M3736="","",'Prior Yr Data - copy here!'!M3736)</f>
        <v/>
      </c>
      <c r="E3731" s="46" t="str">
        <f t="shared" si="1"/>
        <v/>
      </c>
      <c r="F3731" s="3" t="str">
        <f t="shared" si="2"/>
        <v/>
      </c>
      <c r="G3731" s="47"/>
      <c r="H3731" s="3"/>
      <c r="I3731" s="3" t="str">
        <f>IF('Two Yrs Prior Data - copy here!'!D3736="","",'Two Yrs Prior Data - copy here!'!D3736)</f>
        <v/>
      </c>
      <c r="J3731" s="3" t="str">
        <f>IF('Two Yrs Prior Data - copy here!'!D3736="","",'Two Yrs Prior Data - copy here!'!L3736)</f>
        <v/>
      </c>
      <c r="K3731" s="3" t="str">
        <f>IF('Two Yrs Prior Data - copy here!'!D3736="","",'Two Yrs Prior Data - copy here!'!M3736)</f>
        <v/>
      </c>
      <c r="L3731" s="46" t="str">
        <f t="shared" si="3"/>
        <v/>
      </c>
      <c r="M3731" s="3" t="str">
        <f t="shared" si="4"/>
        <v/>
      </c>
      <c r="N3731" s="47"/>
    </row>
    <row r="3732" ht="15.75" customHeight="1">
      <c r="B3732" s="3" t="str">
        <f>IF('Prior Yr Data - copy here!'!D3737="","",'Prior Yr Data - copy here!'!D3737)</f>
        <v/>
      </c>
      <c r="C3732" s="3" t="str">
        <f>IF('Prior Yr Data - copy here!'!L3737="","",'Prior Yr Data - copy here!'!L3737)</f>
        <v/>
      </c>
      <c r="D3732" s="3" t="str">
        <f>IF('Prior Yr Data - copy here!'!M3737="","",'Prior Yr Data - copy here!'!M3737)</f>
        <v/>
      </c>
      <c r="E3732" s="46" t="str">
        <f t="shared" si="1"/>
        <v/>
      </c>
      <c r="F3732" s="3" t="str">
        <f t="shared" si="2"/>
        <v/>
      </c>
      <c r="G3732" s="47"/>
      <c r="H3732" s="3"/>
      <c r="I3732" s="3" t="str">
        <f>IF('Two Yrs Prior Data - copy here!'!D3737="","",'Two Yrs Prior Data - copy here!'!D3737)</f>
        <v/>
      </c>
      <c r="J3732" s="3" t="str">
        <f>IF('Two Yrs Prior Data - copy here!'!D3737="","",'Two Yrs Prior Data - copy here!'!L3737)</f>
        <v/>
      </c>
      <c r="K3732" s="3" t="str">
        <f>IF('Two Yrs Prior Data - copy here!'!D3737="","",'Two Yrs Prior Data - copy here!'!M3737)</f>
        <v/>
      </c>
      <c r="L3732" s="46" t="str">
        <f t="shared" si="3"/>
        <v/>
      </c>
      <c r="M3732" s="3" t="str">
        <f t="shared" si="4"/>
        <v/>
      </c>
      <c r="N3732" s="47"/>
    </row>
    <row r="3733" ht="15.75" customHeight="1">
      <c r="B3733" s="3" t="str">
        <f>IF('Prior Yr Data - copy here!'!D3738="","",'Prior Yr Data - copy here!'!D3738)</f>
        <v/>
      </c>
      <c r="C3733" s="3" t="str">
        <f>IF('Prior Yr Data - copy here!'!L3738="","",'Prior Yr Data - copy here!'!L3738)</f>
        <v/>
      </c>
      <c r="D3733" s="3" t="str">
        <f>IF('Prior Yr Data - copy here!'!M3738="","",'Prior Yr Data - copy here!'!M3738)</f>
        <v/>
      </c>
      <c r="E3733" s="46" t="str">
        <f t="shared" si="1"/>
        <v/>
      </c>
      <c r="F3733" s="3" t="str">
        <f t="shared" si="2"/>
        <v/>
      </c>
      <c r="G3733" s="47"/>
      <c r="H3733" s="3"/>
      <c r="I3733" s="3" t="str">
        <f>IF('Two Yrs Prior Data - copy here!'!D3738="","",'Two Yrs Prior Data - copy here!'!D3738)</f>
        <v/>
      </c>
      <c r="J3733" s="3" t="str">
        <f>IF('Two Yrs Prior Data - copy here!'!D3738="","",'Two Yrs Prior Data - copy here!'!L3738)</f>
        <v/>
      </c>
      <c r="K3733" s="3" t="str">
        <f>IF('Two Yrs Prior Data - copy here!'!D3738="","",'Two Yrs Prior Data - copy here!'!M3738)</f>
        <v/>
      </c>
      <c r="L3733" s="46" t="str">
        <f t="shared" si="3"/>
        <v/>
      </c>
      <c r="M3733" s="3" t="str">
        <f t="shared" si="4"/>
        <v/>
      </c>
      <c r="N3733" s="47"/>
    </row>
    <row r="3734" ht="15.75" customHeight="1">
      <c r="B3734" s="3" t="str">
        <f>IF('Prior Yr Data - copy here!'!D3739="","",'Prior Yr Data - copy here!'!D3739)</f>
        <v/>
      </c>
      <c r="C3734" s="3" t="str">
        <f>IF('Prior Yr Data - copy here!'!L3739="","",'Prior Yr Data - copy here!'!L3739)</f>
        <v/>
      </c>
      <c r="D3734" s="3" t="str">
        <f>IF('Prior Yr Data - copy here!'!M3739="","",'Prior Yr Data - copy here!'!M3739)</f>
        <v/>
      </c>
      <c r="E3734" s="46" t="str">
        <f t="shared" si="1"/>
        <v/>
      </c>
      <c r="F3734" s="3" t="str">
        <f t="shared" si="2"/>
        <v/>
      </c>
      <c r="G3734" s="47"/>
      <c r="H3734" s="3"/>
      <c r="I3734" s="3" t="str">
        <f>IF('Two Yrs Prior Data - copy here!'!D3739="","",'Two Yrs Prior Data - copy here!'!D3739)</f>
        <v/>
      </c>
      <c r="J3734" s="3" t="str">
        <f>IF('Two Yrs Prior Data - copy here!'!D3739="","",'Two Yrs Prior Data - copy here!'!L3739)</f>
        <v/>
      </c>
      <c r="K3734" s="3" t="str">
        <f>IF('Two Yrs Prior Data - copy here!'!D3739="","",'Two Yrs Prior Data - copy here!'!M3739)</f>
        <v/>
      </c>
      <c r="L3734" s="46" t="str">
        <f t="shared" si="3"/>
        <v/>
      </c>
      <c r="M3734" s="3" t="str">
        <f t="shared" si="4"/>
        <v/>
      </c>
      <c r="N3734" s="47"/>
    </row>
    <row r="3735" ht="15.75" customHeight="1">
      <c r="B3735" s="3" t="str">
        <f>IF('Prior Yr Data - copy here!'!D3740="","",'Prior Yr Data - copy here!'!D3740)</f>
        <v/>
      </c>
      <c r="C3735" s="3" t="str">
        <f>IF('Prior Yr Data - copy here!'!L3740="","",'Prior Yr Data - copy here!'!L3740)</f>
        <v/>
      </c>
      <c r="D3735" s="3" t="str">
        <f>IF('Prior Yr Data - copy here!'!M3740="","",'Prior Yr Data - copy here!'!M3740)</f>
        <v/>
      </c>
      <c r="E3735" s="46" t="str">
        <f t="shared" si="1"/>
        <v/>
      </c>
      <c r="F3735" s="3" t="str">
        <f t="shared" si="2"/>
        <v/>
      </c>
      <c r="G3735" s="47"/>
      <c r="H3735" s="3"/>
      <c r="I3735" s="3" t="str">
        <f>IF('Two Yrs Prior Data - copy here!'!D3740="","",'Two Yrs Prior Data - copy here!'!D3740)</f>
        <v/>
      </c>
      <c r="J3735" s="3" t="str">
        <f>IF('Two Yrs Prior Data - copy here!'!D3740="","",'Two Yrs Prior Data - copy here!'!L3740)</f>
        <v/>
      </c>
      <c r="K3735" s="3" t="str">
        <f>IF('Two Yrs Prior Data - copy here!'!D3740="","",'Two Yrs Prior Data - copy here!'!M3740)</f>
        <v/>
      </c>
      <c r="L3735" s="46" t="str">
        <f t="shared" si="3"/>
        <v/>
      </c>
      <c r="M3735" s="3" t="str">
        <f t="shared" si="4"/>
        <v/>
      </c>
      <c r="N3735" s="47"/>
    </row>
    <row r="3736" ht="15.75" customHeight="1">
      <c r="B3736" s="3" t="str">
        <f>IF('Prior Yr Data - copy here!'!D3741="","",'Prior Yr Data - copy here!'!D3741)</f>
        <v/>
      </c>
      <c r="C3736" s="3" t="str">
        <f>IF('Prior Yr Data - copy here!'!L3741="","",'Prior Yr Data - copy here!'!L3741)</f>
        <v/>
      </c>
      <c r="D3736" s="3" t="str">
        <f>IF('Prior Yr Data - copy here!'!M3741="","",'Prior Yr Data - copy here!'!M3741)</f>
        <v/>
      </c>
      <c r="E3736" s="46" t="str">
        <f t="shared" si="1"/>
        <v/>
      </c>
      <c r="F3736" s="3" t="str">
        <f t="shared" si="2"/>
        <v/>
      </c>
      <c r="G3736" s="47"/>
      <c r="H3736" s="3"/>
      <c r="I3736" s="3" t="str">
        <f>IF('Two Yrs Prior Data - copy here!'!D3741="","",'Two Yrs Prior Data - copy here!'!D3741)</f>
        <v/>
      </c>
      <c r="J3736" s="3" t="str">
        <f>IF('Two Yrs Prior Data - copy here!'!D3741="","",'Two Yrs Prior Data - copy here!'!L3741)</f>
        <v/>
      </c>
      <c r="K3736" s="3" t="str">
        <f>IF('Two Yrs Prior Data - copy here!'!D3741="","",'Two Yrs Prior Data - copy here!'!M3741)</f>
        <v/>
      </c>
      <c r="L3736" s="46" t="str">
        <f t="shared" si="3"/>
        <v/>
      </c>
      <c r="M3736" s="3" t="str">
        <f t="shared" si="4"/>
        <v/>
      </c>
      <c r="N3736" s="47"/>
    </row>
    <row r="3737" ht="15.75" customHeight="1">
      <c r="B3737" s="3" t="str">
        <f>IF('Prior Yr Data - copy here!'!D3742="","",'Prior Yr Data - copy here!'!D3742)</f>
        <v/>
      </c>
      <c r="C3737" s="3" t="str">
        <f>IF('Prior Yr Data - copy here!'!L3742="","",'Prior Yr Data - copy here!'!L3742)</f>
        <v/>
      </c>
      <c r="D3737" s="3" t="str">
        <f>IF('Prior Yr Data - copy here!'!M3742="","",'Prior Yr Data - copy here!'!M3742)</f>
        <v/>
      </c>
      <c r="E3737" s="46" t="str">
        <f t="shared" si="1"/>
        <v/>
      </c>
      <c r="F3737" s="3" t="str">
        <f t="shared" si="2"/>
        <v/>
      </c>
      <c r="G3737" s="47"/>
      <c r="H3737" s="3"/>
      <c r="I3737" s="3" t="str">
        <f>IF('Two Yrs Prior Data - copy here!'!D3742="","",'Two Yrs Prior Data - copy here!'!D3742)</f>
        <v/>
      </c>
      <c r="J3737" s="3" t="str">
        <f>IF('Two Yrs Prior Data - copy here!'!D3742="","",'Two Yrs Prior Data - copy here!'!L3742)</f>
        <v/>
      </c>
      <c r="K3737" s="3" t="str">
        <f>IF('Two Yrs Prior Data - copy here!'!D3742="","",'Two Yrs Prior Data - copy here!'!M3742)</f>
        <v/>
      </c>
      <c r="L3737" s="46" t="str">
        <f t="shared" si="3"/>
        <v/>
      </c>
      <c r="M3737" s="3" t="str">
        <f t="shared" si="4"/>
        <v/>
      </c>
      <c r="N3737" s="47"/>
    </row>
    <row r="3738" ht="15.75" customHeight="1">
      <c r="B3738" s="3" t="str">
        <f>IF('Prior Yr Data - copy here!'!D3743="","",'Prior Yr Data - copy here!'!D3743)</f>
        <v/>
      </c>
      <c r="C3738" s="3" t="str">
        <f>IF('Prior Yr Data - copy here!'!L3743="","",'Prior Yr Data - copy here!'!L3743)</f>
        <v/>
      </c>
      <c r="D3738" s="3" t="str">
        <f>IF('Prior Yr Data - copy here!'!M3743="","",'Prior Yr Data - copy here!'!M3743)</f>
        <v/>
      </c>
      <c r="E3738" s="46" t="str">
        <f t="shared" si="1"/>
        <v/>
      </c>
      <c r="F3738" s="3" t="str">
        <f t="shared" si="2"/>
        <v/>
      </c>
      <c r="G3738" s="47"/>
      <c r="H3738" s="3"/>
      <c r="I3738" s="3" t="str">
        <f>IF('Two Yrs Prior Data - copy here!'!D3743="","",'Two Yrs Prior Data - copy here!'!D3743)</f>
        <v/>
      </c>
      <c r="J3738" s="3" t="str">
        <f>IF('Two Yrs Prior Data - copy here!'!D3743="","",'Two Yrs Prior Data - copy here!'!L3743)</f>
        <v/>
      </c>
      <c r="K3738" s="3" t="str">
        <f>IF('Two Yrs Prior Data - copy here!'!D3743="","",'Two Yrs Prior Data - copy here!'!M3743)</f>
        <v/>
      </c>
      <c r="L3738" s="46" t="str">
        <f t="shared" si="3"/>
        <v/>
      </c>
      <c r="M3738" s="3" t="str">
        <f t="shared" si="4"/>
        <v/>
      </c>
      <c r="N3738" s="47"/>
    </row>
    <row r="3739" ht="15.75" customHeight="1">
      <c r="B3739" s="3" t="str">
        <f>IF('Prior Yr Data - copy here!'!D3744="","",'Prior Yr Data - copy here!'!D3744)</f>
        <v/>
      </c>
      <c r="C3739" s="3" t="str">
        <f>IF('Prior Yr Data - copy here!'!L3744="","",'Prior Yr Data - copy here!'!L3744)</f>
        <v/>
      </c>
      <c r="D3739" s="3" t="str">
        <f>IF('Prior Yr Data - copy here!'!M3744="","",'Prior Yr Data - copy here!'!M3744)</f>
        <v/>
      </c>
      <c r="E3739" s="46" t="str">
        <f t="shared" si="1"/>
        <v/>
      </c>
      <c r="F3739" s="3" t="str">
        <f t="shared" si="2"/>
        <v/>
      </c>
      <c r="G3739" s="47"/>
      <c r="H3739" s="3"/>
      <c r="I3739" s="3" t="str">
        <f>IF('Two Yrs Prior Data - copy here!'!D3744="","",'Two Yrs Prior Data - copy here!'!D3744)</f>
        <v/>
      </c>
      <c r="J3739" s="3" t="str">
        <f>IF('Two Yrs Prior Data - copy here!'!D3744="","",'Two Yrs Prior Data - copy here!'!L3744)</f>
        <v/>
      </c>
      <c r="K3739" s="3" t="str">
        <f>IF('Two Yrs Prior Data - copy here!'!D3744="","",'Two Yrs Prior Data - copy here!'!M3744)</f>
        <v/>
      </c>
      <c r="L3739" s="46" t="str">
        <f t="shared" si="3"/>
        <v/>
      </c>
      <c r="M3739" s="3" t="str">
        <f t="shared" si="4"/>
        <v/>
      </c>
      <c r="N3739" s="47"/>
    </row>
    <row r="3740" ht="15.75" customHeight="1">
      <c r="B3740" s="3" t="str">
        <f>IF('Prior Yr Data - copy here!'!D3745="","",'Prior Yr Data - copy here!'!D3745)</f>
        <v/>
      </c>
      <c r="C3740" s="3" t="str">
        <f>IF('Prior Yr Data - copy here!'!L3745="","",'Prior Yr Data - copy here!'!L3745)</f>
        <v/>
      </c>
      <c r="D3740" s="3" t="str">
        <f>IF('Prior Yr Data - copy here!'!M3745="","",'Prior Yr Data - copy here!'!M3745)</f>
        <v/>
      </c>
      <c r="E3740" s="46" t="str">
        <f t="shared" si="1"/>
        <v/>
      </c>
      <c r="F3740" s="3" t="str">
        <f t="shared" si="2"/>
        <v/>
      </c>
      <c r="G3740" s="47"/>
      <c r="H3740" s="3"/>
      <c r="I3740" s="3" t="str">
        <f>IF('Two Yrs Prior Data - copy here!'!D3745="","",'Two Yrs Prior Data - copy here!'!D3745)</f>
        <v/>
      </c>
      <c r="J3740" s="3" t="str">
        <f>IF('Two Yrs Prior Data - copy here!'!D3745="","",'Two Yrs Prior Data - copy here!'!L3745)</f>
        <v/>
      </c>
      <c r="K3740" s="3" t="str">
        <f>IF('Two Yrs Prior Data - copy here!'!D3745="","",'Two Yrs Prior Data - copy here!'!M3745)</f>
        <v/>
      </c>
      <c r="L3740" s="46" t="str">
        <f t="shared" si="3"/>
        <v/>
      </c>
      <c r="M3740" s="3" t="str">
        <f t="shared" si="4"/>
        <v/>
      </c>
      <c r="N3740" s="47"/>
    </row>
    <row r="3741" ht="15.75" customHeight="1">
      <c r="B3741" s="3" t="str">
        <f>IF('Prior Yr Data - copy here!'!D3746="","",'Prior Yr Data - copy here!'!D3746)</f>
        <v/>
      </c>
      <c r="C3741" s="3" t="str">
        <f>IF('Prior Yr Data - copy here!'!L3746="","",'Prior Yr Data - copy here!'!L3746)</f>
        <v/>
      </c>
      <c r="D3741" s="3" t="str">
        <f>IF('Prior Yr Data - copy here!'!M3746="","",'Prior Yr Data - copy here!'!M3746)</f>
        <v/>
      </c>
      <c r="E3741" s="46" t="str">
        <f t="shared" si="1"/>
        <v/>
      </c>
      <c r="F3741" s="3" t="str">
        <f t="shared" si="2"/>
        <v/>
      </c>
      <c r="G3741" s="47"/>
      <c r="H3741" s="3"/>
      <c r="I3741" s="3" t="str">
        <f>IF('Two Yrs Prior Data - copy here!'!D3746="","",'Two Yrs Prior Data - copy here!'!D3746)</f>
        <v/>
      </c>
      <c r="J3741" s="3" t="str">
        <f>IF('Two Yrs Prior Data - copy here!'!D3746="","",'Two Yrs Prior Data - copy here!'!L3746)</f>
        <v/>
      </c>
      <c r="K3741" s="3" t="str">
        <f>IF('Two Yrs Prior Data - copy here!'!D3746="","",'Two Yrs Prior Data - copy here!'!M3746)</f>
        <v/>
      </c>
      <c r="L3741" s="46" t="str">
        <f t="shared" si="3"/>
        <v/>
      </c>
      <c r="M3741" s="3" t="str">
        <f t="shared" si="4"/>
        <v/>
      </c>
      <c r="N3741" s="47"/>
    </row>
    <row r="3742" ht="15.75" customHeight="1">
      <c r="B3742" s="3" t="str">
        <f>IF('Prior Yr Data - copy here!'!D3747="","",'Prior Yr Data - copy here!'!D3747)</f>
        <v/>
      </c>
      <c r="C3742" s="3" t="str">
        <f>IF('Prior Yr Data - copy here!'!L3747="","",'Prior Yr Data - copy here!'!L3747)</f>
        <v/>
      </c>
      <c r="D3742" s="3" t="str">
        <f>IF('Prior Yr Data - copy here!'!M3747="","",'Prior Yr Data - copy here!'!M3747)</f>
        <v/>
      </c>
      <c r="E3742" s="46" t="str">
        <f t="shared" si="1"/>
        <v/>
      </c>
      <c r="F3742" s="3" t="str">
        <f t="shared" si="2"/>
        <v/>
      </c>
      <c r="G3742" s="47"/>
      <c r="H3742" s="3"/>
      <c r="I3742" s="3" t="str">
        <f>IF('Two Yrs Prior Data - copy here!'!D3747="","",'Two Yrs Prior Data - copy here!'!D3747)</f>
        <v/>
      </c>
      <c r="J3742" s="3" t="str">
        <f>IF('Two Yrs Prior Data - copy here!'!D3747="","",'Two Yrs Prior Data - copy here!'!L3747)</f>
        <v/>
      </c>
      <c r="K3742" s="3" t="str">
        <f>IF('Two Yrs Prior Data - copy here!'!D3747="","",'Two Yrs Prior Data - copy here!'!M3747)</f>
        <v/>
      </c>
      <c r="L3742" s="46" t="str">
        <f t="shared" si="3"/>
        <v/>
      </c>
      <c r="M3742" s="3" t="str">
        <f t="shared" si="4"/>
        <v/>
      </c>
      <c r="N3742" s="47"/>
    </row>
    <row r="3743" ht="15.75" customHeight="1">
      <c r="B3743" s="3" t="str">
        <f>IF('Prior Yr Data - copy here!'!D3748="","",'Prior Yr Data - copy here!'!D3748)</f>
        <v/>
      </c>
      <c r="C3743" s="3" t="str">
        <f>IF('Prior Yr Data - copy here!'!L3748="","",'Prior Yr Data - copy here!'!L3748)</f>
        <v/>
      </c>
      <c r="D3743" s="3" t="str">
        <f>IF('Prior Yr Data - copy here!'!M3748="","",'Prior Yr Data - copy here!'!M3748)</f>
        <v/>
      </c>
      <c r="E3743" s="46" t="str">
        <f t="shared" si="1"/>
        <v/>
      </c>
      <c r="F3743" s="3" t="str">
        <f t="shared" si="2"/>
        <v/>
      </c>
      <c r="G3743" s="47"/>
      <c r="H3743" s="3"/>
      <c r="I3743" s="3" t="str">
        <f>IF('Two Yrs Prior Data - copy here!'!D3748="","",'Two Yrs Prior Data - copy here!'!D3748)</f>
        <v/>
      </c>
      <c r="J3743" s="3" t="str">
        <f>IF('Two Yrs Prior Data - copy here!'!D3748="","",'Two Yrs Prior Data - copy here!'!L3748)</f>
        <v/>
      </c>
      <c r="K3743" s="3" t="str">
        <f>IF('Two Yrs Prior Data - copy here!'!D3748="","",'Two Yrs Prior Data - copy here!'!M3748)</f>
        <v/>
      </c>
      <c r="L3743" s="46" t="str">
        <f t="shared" si="3"/>
        <v/>
      </c>
      <c r="M3743" s="3" t="str">
        <f t="shared" si="4"/>
        <v/>
      </c>
      <c r="N3743" s="47"/>
    </row>
    <row r="3744" ht="15.75" customHeight="1">
      <c r="B3744" s="3" t="str">
        <f>IF('Prior Yr Data - copy here!'!D3749="","",'Prior Yr Data - copy here!'!D3749)</f>
        <v/>
      </c>
      <c r="C3744" s="3" t="str">
        <f>IF('Prior Yr Data - copy here!'!L3749="","",'Prior Yr Data - copy here!'!L3749)</f>
        <v/>
      </c>
      <c r="D3744" s="3" t="str">
        <f>IF('Prior Yr Data - copy here!'!M3749="","",'Prior Yr Data - copy here!'!M3749)</f>
        <v/>
      </c>
      <c r="E3744" s="46" t="str">
        <f t="shared" si="1"/>
        <v/>
      </c>
      <c r="F3744" s="3" t="str">
        <f t="shared" si="2"/>
        <v/>
      </c>
      <c r="G3744" s="47"/>
      <c r="H3744" s="3"/>
      <c r="I3744" s="3" t="str">
        <f>IF('Two Yrs Prior Data - copy here!'!D3749="","",'Two Yrs Prior Data - copy here!'!D3749)</f>
        <v/>
      </c>
      <c r="J3744" s="3" t="str">
        <f>IF('Two Yrs Prior Data - copy here!'!D3749="","",'Two Yrs Prior Data - copy here!'!L3749)</f>
        <v/>
      </c>
      <c r="K3744" s="3" t="str">
        <f>IF('Two Yrs Prior Data - copy here!'!D3749="","",'Two Yrs Prior Data - copy here!'!M3749)</f>
        <v/>
      </c>
      <c r="L3744" s="46" t="str">
        <f t="shared" si="3"/>
        <v/>
      </c>
      <c r="M3744" s="3" t="str">
        <f t="shared" si="4"/>
        <v/>
      </c>
      <c r="N3744" s="47"/>
    </row>
    <row r="3745" ht="15.75" customHeight="1">
      <c r="B3745" s="3" t="str">
        <f>IF('Prior Yr Data - copy here!'!D3750="","",'Prior Yr Data - copy here!'!D3750)</f>
        <v/>
      </c>
      <c r="C3745" s="3" t="str">
        <f>IF('Prior Yr Data - copy here!'!L3750="","",'Prior Yr Data - copy here!'!L3750)</f>
        <v/>
      </c>
      <c r="D3745" s="3" t="str">
        <f>IF('Prior Yr Data - copy here!'!M3750="","",'Prior Yr Data - copy here!'!M3750)</f>
        <v/>
      </c>
      <c r="E3745" s="46" t="str">
        <f t="shared" si="1"/>
        <v/>
      </c>
      <c r="F3745" s="3" t="str">
        <f t="shared" si="2"/>
        <v/>
      </c>
      <c r="G3745" s="47"/>
      <c r="H3745" s="3"/>
      <c r="I3745" s="3" t="str">
        <f>IF('Two Yrs Prior Data - copy here!'!D3750="","",'Two Yrs Prior Data - copy here!'!D3750)</f>
        <v/>
      </c>
      <c r="J3745" s="3" t="str">
        <f>IF('Two Yrs Prior Data - copy here!'!D3750="","",'Two Yrs Prior Data - copy here!'!L3750)</f>
        <v/>
      </c>
      <c r="K3745" s="3" t="str">
        <f>IF('Two Yrs Prior Data - copy here!'!D3750="","",'Two Yrs Prior Data - copy here!'!M3750)</f>
        <v/>
      </c>
      <c r="L3745" s="46" t="str">
        <f t="shared" si="3"/>
        <v/>
      </c>
      <c r="M3745" s="3" t="str">
        <f t="shared" si="4"/>
        <v/>
      </c>
      <c r="N3745" s="47"/>
    </row>
    <row r="3746" ht="15.75" customHeight="1">
      <c r="B3746" s="3" t="str">
        <f>IF('Prior Yr Data - copy here!'!D3751="","",'Prior Yr Data - copy here!'!D3751)</f>
        <v/>
      </c>
      <c r="C3746" s="3" t="str">
        <f>IF('Prior Yr Data - copy here!'!L3751="","",'Prior Yr Data - copy here!'!L3751)</f>
        <v/>
      </c>
      <c r="D3746" s="3" t="str">
        <f>IF('Prior Yr Data - copy here!'!M3751="","",'Prior Yr Data - copy here!'!M3751)</f>
        <v/>
      </c>
      <c r="E3746" s="46" t="str">
        <f t="shared" si="1"/>
        <v/>
      </c>
      <c r="F3746" s="3" t="str">
        <f t="shared" si="2"/>
        <v/>
      </c>
      <c r="G3746" s="47"/>
      <c r="H3746" s="3"/>
      <c r="I3746" s="3" t="str">
        <f>IF('Two Yrs Prior Data - copy here!'!D3751="","",'Two Yrs Prior Data - copy here!'!D3751)</f>
        <v/>
      </c>
      <c r="J3746" s="3" t="str">
        <f>IF('Two Yrs Prior Data - copy here!'!D3751="","",'Two Yrs Prior Data - copy here!'!L3751)</f>
        <v/>
      </c>
      <c r="K3746" s="3" t="str">
        <f>IF('Two Yrs Prior Data - copy here!'!D3751="","",'Two Yrs Prior Data - copy here!'!M3751)</f>
        <v/>
      </c>
      <c r="L3746" s="46" t="str">
        <f t="shared" si="3"/>
        <v/>
      </c>
      <c r="M3746" s="3" t="str">
        <f t="shared" si="4"/>
        <v/>
      </c>
      <c r="N3746" s="47"/>
    </row>
    <row r="3747" ht="15.75" customHeight="1">
      <c r="B3747" s="3" t="str">
        <f>IF('Prior Yr Data - copy here!'!D3752="","",'Prior Yr Data - copy here!'!D3752)</f>
        <v/>
      </c>
      <c r="C3747" s="3" t="str">
        <f>IF('Prior Yr Data - copy here!'!L3752="","",'Prior Yr Data - copy here!'!L3752)</f>
        <v/>
      </c>
      <c r="D3747" s="3" t="str">
        <f>IF('Prior Yr Data - copy here!'!M3752="","",'Prior Yr Data - copy here!'!M3752)</f>
        <v/>
      </c>
      <c r="E3747" s="46" t="str">
        <f t="shared" si="1"/>
        <v/>
      </c>
      <c r="F3747" s="3" t="str">
        <f t="shared" si="2"/>
        <v/>
      </c>
      <c r="G3747" s="47"/>
      <c r="H3747" s="3"/>
      <c r="I3747" s="3" t="str">
        <f>IF('Two Yrs Prior Data - copy here!'!D3752="","",'Two Yrs Prior Data - copy here!'!D3752)</f>
        <v/>
      </c>
      <c r="J3747" s="3" t="str">
        <f>IF('Two Yrs Prior Data - copy here!'!D3752="","",'Two Yrs Prior Data - copy here!'!L3752)</f>
        <v/>
      </c>
      <c r="K3747" s="3" t="str">
        <f>IF('Two Yrs Prior Data - copy here!'!D3752="","",'Two Yrs Prior Data - copy here!'!M3752)</f>
        <v/>
      </c>
      <c r="L3747" s="46" t="str">
        <f t="shared" si="3"/>
        <v/>
      </c>
      <c r="M3747" s="3" t="str">
        <f t="shared" si="4"/>
        <v/>
      </c>
      <c r="N3747" s="47"/>
    </row>
    <row r="3748" ht="15.75" customHeight="1">
      <c r="B3748" s="3" t="str">
        <f>IF('Prior Yr Data - copy here!'!D3753="","",'Prior Yr Data - copy here!'!D3753)</f>
        <v/>
      </c>
      <c r="C3748" s="3" t="str">
        <f>IF('Prior Yr Data - copy here!'!L3753="","",'Prior Yr Data - copy here!'!L3753)</f>
        <v/>
      </c>
      <c r="D3748" s="3" t="str">
        <f>IF('Prior Yr Data - copy here!'!M3753="","",'Prior Yr Data - copy here!'!M3753)</f>
        <v/>
      </c>
      <c r="E3748" s="46" t="str">
        <f t="shared" si="1"/>
        <v/>
      </c>
      <c r="F3748" s="3" t="str">
        <f t="shared" si="2"/>
        <v/>
      </c>
      <c r="G3748" s="47"/>
      <c r="H3748" s="3"/>
      <c r="I3748" s="3" t="str">
        <f>IF('Two Yrs Prior Data - copy here!'!D3753="","",'Two Yrs Prior Data - copy here!'!D3753)</f>
        <v/>
      </c>
      <c r="J3748" s="3" t="str">
        <f>IF('Two Yrs Prior Data - copy here!'!D3753="","",'Two Yrs Prior Data - copy here!'!L3753)</f>
        <v/>
      </c>
      <c r="K3748" s="3" t="str">
        <f>IF('Two Yrs Prior Data - copy here!'!D3753="","",'Two Yrs Prior Data - copy here!'!M3753)</f>
        <v/>
      </c>
      <c r="L3748" s="46" t="str">
        <f t="shared" si="3"/>
        <v/>
      </c>
      <c r="M3748" s="3" t="str">
        <f t="shared" si="4"/>
        <v/>
      </c>
      <c r="N3748" s="47"/>
    </row>
    <row r="3749" ht="15.75" customHeight="1">
      <c r="B3749" s="3" t="str">
        <f>IF('Prior Yr Data - copy here!'!D3754="","",'Prior Yr Data - copy here!'!D3754)</f>
        <v/>
      </c>
      <c r="C3749" s="3" t="str">
        <f>IF('Prior Yr Data - copy here!'!L3754="","",'Prior Yr Data - copy here!'!L3754)</f>
        <v/>
      </c>
      <c r="D3749" s="3" t="str">
        <f>IF('Prior Yr Data - copy here!'!M3754="","",'Prior Yr Data - copy here!'!M3754)</f>
        <v/>
      </c>
      <c r="E3749" s="46" t="str">
        <f t="shared" si="1"/>
        <v/>
      </c>
      <c r="F3749" s="3" t="str">
        <f t="shared" si="2"/>
        <v/>
      </c>
      <c r="G3749" s="47"/>
      <c r="H3749" s="3"/>
      <c r="I3749" s="3" t="str">
        <f>IF('Two Yrs Prior Data - copy here!'!D3754="","",'Two Yrs Prior Data - copy here!'!D3754)</f>
        <v/>
      </c>
      <c r="J3749" s="3" t="str">
        <f>IF('Two Yrs Prior Data - copy here!'!D3754="","",'Two Yrs Prior Data - copy here!'!L3754)</f>
        <v/>
      </c>
      <c r="K3749" s="3" t="str">
        <f>IF('Two Yrs Prior Data - copy here!'!D3754="","",'Two Yrs Prior Data - copy here!'!M3754)</f>
        <v/>
      </c>
      <c r="L3749" s="46" t="str">
        <f t="shared" si="3"/>
        <v/>
      </c>
      <c r="M3749" s="3" t="str">
        <f t="shared" si="4"/>
        <v/>
      </c>
      <c r="N3749" s="47"/>
    </row>
    <row r="3750" ht="15.75" customHeight="1">
      <c r="B3750" s="3" t="str">
        <f>IF('Prior Yr Data - copy here!'!D3755="","",'Prior Yr Data - copy here!'!D3755)</f>
        <v/>
      </c>
      <c r="C3750" s="3" t="str">
        <f>IF('Prior Yr Data - copy here!'!L3755="","",'Prior Yr Data - copy here!'!L3755)</f>
        <v/>
      </c>
      <c r="D3750" s="3" t="str">
        <f>IF('Prior Yr Data - copy here!'!M3755="","",'Prior Yr Data - copy here!'!M3755)</f>
        <v/>
      </c>
      <c r="E3750" s="46" t="str">
        <f t="shared" si="1"/>
        <v/>
      </c>
      <c r="F3750" s="3" t="str">
        <f t="shared" si="2"/>
        <v/>
      </c>
      <c r="G3750" s="47"/>
      <c r="H3750" s="3"/>
      <c r="I3750" s="3" t="str">
        <f>IF('Two Yrs Prior Data - copy here!'!D3755="","",'Two Yrs Prior Data - copy here!'!D3755)</f>
        <v/>
      </c>
      <c r="J3750" s="3" t="str">
        <f>IF('Two Yrs Prior Data - copy here!'!D3755="","",'Two Yrs Prior Data - copy here!'!L3755)</f>
        <v/>
      </c>
      <c r="K3750" s="3" t="str">
        <f>IF('Two Yrs Prior Data - copy here!'!D3755="","",'Two Yrs Prior Data - copy here!'!M3755)</f>
        <v/>
      </c>
      <c r="L3750" s="46" t="str">
        <f t="shared" si="3"/>
        <v/>
      </c>
      <c r="M3750" s="3" t="str">
        <f t="shared" si="4"/>
        <v/>
      </c>
      <c r="N3750" s="47"/>
    </row>
    <row r="3751" ht="15.75" customHeight="1">
      <c r="B3751" s="3" t="str">
        <f>IF('Prior Yr Data - copy here!'!D3756="","",'Prior Yr Data - copy here!'!D3756)</f>
        <v/>
      </c>
      <c r="C3751" s="3" t="str">
        <f>IF('Prior Yr Data - copy here!'!L3756="","",'Prior Yr Data - copy here!'!L3756)</f>
        <v/>
      </c>
      <c r="D3751" s="3" t="str">
        <f>IF('Prior Yr Data - copy here!'!M3756="","",'Prior Yr Data - copy here!'!M3756)</f>
        <v/>
      </c>
      <c r="E3751" s="46" t="str">
        <f t="shared" si="1"/>
        <v/>
      </c>
      <c r="F3751" s="3" t="str">
        <f t="shared" si="2"/>
        <v/>
      </c>
      <c r="G3751" s="47"/>
      <c r="H3751" s="3"/>
      <c r="I3751" s="3" t="str">
        <f>IF('Two Yrs Prior Data - copy here!'!D3756="","",'Two Yrs Prior Data - copy here!'!D3756)</f>
        <v/>
      </c>
      <c r="J3751" s="3" t="str">
        <f>IF('Two Yrs Prior Data - copy here!'!D3756="","",'Two Yrs Prior Data - copy here!'!L3756)</f>
        <v/>
      </c>
      <c r="K3751" s="3" t="str">
        <f>IF('Two Yrs Prior Data - copy here!'!D3756="","",'Two Yrs Prior Data - copy here!'!M3756)</f>
        <v/>
      </c>
      <c r="L3751" s="46" t="str">
        <f t="shared" si="3"/>
        <v/>
      </c>
      <c r="M3751" s="3" t="str">
        <f t="shared" si="4"/>
        <v/>
      </c>
      <c r="N3751" s="47"/>
    </row>
    <row r="3752" ht="15.75" customHeight="1">
      <c r="B3752" s="3" t="str">
        <f>IF('Prior Yr Data - copy here!'!D3757="","",'Prior Yr Data - copy here!'!D3757)</f>
        <v/>
      </c>
      <c r="C3752" s="3" t="str">
        <f>IF('Prior Yr Data - copy here!'!L3757="","",'Prior Yr Data - copy here!'!L3757)</f>
        <v/>
      </c>
      <c r="D3752" s="3" t="str">
        <f>IF('Prior Yr Data - copy here!'!M3757="","",'Prior Yr Data - copy here!'!M3757)</f>
        <v/>
      </c>
      <c r="E3752" s="46" t="str">
        <f t="shared" si="1"/>
        <v/>
      </c>
      <c r="F3752" s="3" t="str">
        <f t="shared" si="2"/>
        <v/>
      </c>
      <c r="G3752" s="47"/>
      <c r="H3752" s="3"/>
      <c r="I3752" s="3" t="str">
        <f>IF('Two Yrs Prior Data - copy here!'!D3757="","",'Two Yrs Prior Data - copy here!'!D3757)</f>
        <v/>
      </c>
      <c r="J3752" s="3" t="str">
        <f>IF('Two Yrs Prior Data - copy here!'!D3757="","",'Two Yrs Prior Data - copy here!'!L3757)</f>
        <v/>
      </c>
      <c r="K3752" s="3" t="str">
        <f>IF('Two Yrs Prior Data - copy here!'!D3757="","",'Two Yrs Prior Data - copy here!'!M3757)</f>
        <v/>
      </c>
      <c r="L3752" s="46" t="str">
        <f t="shared" si="3"/>
        <v/>
      </c>
      <c r="M3752" s="3" t="str">
        <f t="shared" si="4"/>
        <v/>
      </c>
      <c r="N3752" s="47"/>
    </row>
    <row r="3753" ht="15.75" customHeight="1">
      <c r="B3753" s="3" t="str">
        <f>IF('Prior Yr Data - copy here!'!D3758="","",'Prior Yr Data - copy here!'!D3758)</f>
        <v/>
      </c>
      <c r="C3753" s="3" t="str">
        <f>IF('Prior Yr Data - copy here!'!L3758="","",'Prior Yr Data - copy here!'!L3758)</f>
        <v/>
      </c>
      <c r="D3753" s="3" t="str">
        <f>IF('Prior Yr Data - copy here!'!M3758="","",'Prior Yr Data - copy here!'!M3758)</f>
        <v/>
      </c>
      <c r="E3753" s="46" t="str">
        <f t="shared" si="1"/>
        <v/>
      </c>
      <c r="F3753" s="3" t="str">
        <f t="shared" si="2"/>
        <v/>
      </c>
      <c r="G3753" s="47"/>
      <c r="H3753" s="3"/>
      <c r="I3753" s="3" t="str">
        <f>IF('Two Yrs Prior Data - copy here!'!D3758="","",'Two Yrs Prior Data - copy here!'!D3758)</f>
        <v/>
      </c>
      <c r="J3753" s="3" t="str">
        <f>IF('Two Yrs Prior Data - copy here!'!D3758="","",'Two Yrs Prior Data - copy here!'!L3758)</f>
        <v/>
      </c>
      <c r="K3753" s="3" t="str">
        <f>IF('Two Yrs Prior Data - copy here!'!D3758="","",'Two Yrs Prior Data - copy here!'!M3758)</f>
        <v/>
      </c>
      <c r="L3753" s="46" t="str">
        <f t="shared" si="3"/>
        <v/>
      </c>
      <c r="M3753" s="3" t="str">
        <f t="shared" si="4"/>
        <v/>
      </c>
      <c r="N3753" s="47"/>
    </row>
    <row r="3754" ht="15.75" customHeight="1">
      <c r="B3754" s="3" t="str">
        <f>IF('Prior Yr Data - copy here!'!D3759="","",'Prior Yr Data - copy here!'!D3759)</f>
        <v/>
      </c>
      <c r="C3754" s="3" t="str">
        <f>IF('Prior Yr Data - copy here!'!L3759="","",'Prior Yr Data - copy here!'!L3759)</f>
        <v/>
      </c>
      <c r="D3754" s="3" t="str">
        <f>IF('Prior Yr Data - copy here!'!M3759="","",'Prior Yr Data - copy here!'!M3759)</f>
        <v/>
      </c>
      <c r="E3754" s="46" t="str">
        <f t="shared" si="1"/>
        <v/>
      </c>
      <c r="F3754" s="3" t="str">
        <f t="shared" si="2"/>
        <v/>
      </c>
      <c r="G3754" s="47"/>
      <c r="H3754" s="3"/>
      <c r="I3754" s="3" t="str">
        <f>IF('Two Yrs Prior Data - copy here!'!D3759="","",'Two Yrs Prior Data - copy here!'!D3759)</f>
        <v/>
      </c>
      <c r="J3754" s="3" t="str">
        <f>IF('Two Yrs Prior Data - copy here!'!D3759="","",'Two Yrs Prior Data - copy here!'!L3759)</f>
        <v/>
      </c>
      <c r="K3754" s="3" t="str">
        <f>IF('Two Yrs Prior Data - copy here!'!D3759="","",'Two Yrs Prior Data - copy here!'!M3759)</f>
        <v/>
      </c>
      <c r="L3754" s="46" t="str">
        <f t="shared" si="3"/>
        <v/>
      </c>
      <c r="M3754" s="3" t="str">
        <f t="shared" si="4"/>
        <v/>
      </c>
      <c r="N3754" s="47"/>
    </row>
    <row r="3755" ht="15.75" customHeight="1">
      <c r="B3755" s="3" t="str">
        <f>IF('Prior Yr Data - copy here!'!D3760="","",'Prior Yr Data - copy here!'!D3760)</f>
        <v/>
      </c>
      <c r="C3755" s="3" t="str">
        <f>IF('Prior Yr Data - copy here!'!L3760="","",'Prior Yr Data - copy here!'!L3760)</f>
        <v/>
      </c>
      <c r="D3755" s="3" t="str">
        <f>IF('Prior Yr Data - copy here!'!M3760="","",'Prior Yr Data - copy here!'!M3760)</f>
        <v/>
      </c>
      <c r="E3755" s="46" t="str">
        <f t="shared" si="1"/>
        <v/>
      </c>
      <c r="F3755" s="3" t="str">
        <f t="shared" si="2"/>
        <v/>
      </c>
      <c r="G3755" s="47"/>
      <c r="H3755" s="3"/>
      <c r="I3755" s="3" t="str">
        <f>IF('Two Yrs Prior Data - copy here!'!D3760="","",'Two Yrs Prior Data - copy here!'!D3760)</f>
        <v/>
      </c>
      <c r="J3755" s="3" t="str">
        <f>IF('Two Yrs Prior Data - copy here!'!D3760="","",'Two Yrs Prior Data - copy here!'!L3760)</f>
        <v/>
      </c>
      <c r="K3755" s="3" t="str">
        <f>IF('Two Yrs Prior Data - copy here!'!D3760="","",'Two Yrs Prior Data - copy here!'!M3760)</f>
        <v/>
      </c>
      <c r="L3755" s="46" t="str">
        <f t="shared" si="3"/>
        <v/>
      </c>
      <c r="M3755" s="3" t="str">
        <f t="shared" si="4"/>
        <v/>
      </c>
      <c r="N3755" s="47"/>
    </row>
    <row r="3756" ht="15.75" customHeight="1">
      <c r="B3756" s="3" t="str">
        <f>IF('Prior Yr Data - copy here!'!D3761="","",'Prior Yr Data - copy here!'!D3761)</f>
        <v/>
      </c>
      <c r="C3756" s="3" t="str">
        <f>IF('Prior Yr Data - copy here!'!L3761="","",'Prior Yr Data - copy here!'!L3761)</f>
        <v/>
      </c>
      <c r="D3756" s="3" t="str">
        <f>IF('Prior Yr Data - copy here!'!M3761="","",'Prior Yr Data - copy here!'!M3761)</f>
        <v/>
      </c>
      <c r="E3756" s="46" t="str">
        <f t="shared" si="1"/>
        <v/>
      </c>
      <c r="F3756" s="3" t="str">
        <f t="shared" si="2"/>
        <v/>
      </c>
      <c r="G3756" s="47"/>
      <c r="H3756" s="3"/>
      <c r="I3756" s="3" t="str">
        <f>IF('Two Yrs Prior Data - copy here!'!D3761="","",'Two Yrs Prior Data - copy here!'!D3761)</f>
        <v/>
      </c>
      <c r="J3756" s="3" t="str">
        <f>IF('Two Yrs Prior Data - copy here!'!D3761="","",'Two Yrs Prior Data - copy here!'!L3761)</f>
        <v/>
      </c>
      <c r="K3756" s="3" t="str">
        <f>IF('Two Yrs Prior Data - copy here!'!D3761="","",'Two Yrs Prior Data - copy here!'!M3761)</f>
        <v/>
      </c>
      <c r="L3756" s="46" t="str">
        <f t="shared" si="3"/>
        <v/>
      </c>
      <c r="M3756" s="3" t="str">
        <f t="shared" si="4"/>
        <v/>
      </c>
      <c r="N3756" s="47"/>
    </row>
    <row r="3757" ht="15.75" customHeight="1">
      <c r="B3757" s="3" t="str">
        <f>IF('Prior Yr Data - copy here!'!D3762="","",'Prior Yr Data - copy here!'!D3762)</f>
        <v/>
      </c>
      <c r="C3757" s="3" t="str">
        <f>IF('Prior Yr Data - copy here!'!L3762="","",'Prior Yr Data - copy here!'!L3762)</f>
        <v/>
      </c>
      <c r="D3757" s="3" t="str">
        <f>IF('Prior Yr Data - copy here!'!M3762="","",'Prior Yr Data - copy here!'!M3762)</f>
        <v/>
      </c>
      <c r="E3757" s="46" t="str">
        <f t="shared" si="1"/>
        <v/>
      </c>
      <c r="F3757" s="3" t="str">
        <f t="shared" si="2"/>
        <v/>
      </c>
      <c r="G3757" s="47"/>
      <c r="H3757" s="3"/>
      <c r="I3757" s="3" t="str">
        <f>IF('Two Yrs Prior Data - copy here!'!D3762="","",'Two Yrs Prior Data - copy here!'!D3762)</f>
        <v/>
      </c>
      <c r="J3757" s="3" t="str">
        <f>IF('Two Yrs Prior Data - copy here!'!D3762="","",'Two Yrs Prior Data - copy here!'!L3762)</f>
        <v/>
      </c>
      <c r="K3757" s="3" t="str">
        <f>IF('Two Yrs Prior Data - copy here!'!D3762="","",'Two Yrs Prior Data - copy here!'!M3762)</f>
        <v/>
      </c>
      <c r="L3757" s="46" t="str">
        <f t="shared" si="3"/>
        <v/>
      </c>
      <c r="M3757" s="3" t="str">
        <f t="shared" si="4"/>
        <v/>
      </c>
      <c r="N3757" s="47"/>
    </row>
    <row r="3758" ht="15.75" customHeight="1">
      <c r="B3758" s="3" t="str">
        <f>IF('Prior Yr Data - copy here!'!D3763="","",'Prior Yr Data - copy here!'!D3763)</f>
        <v/>
      </c>
      <c r="C3758" s="3" t="str">
        <f>IF('Prior Yr Data - copy here!'!L3763="","",'Prior Yr Data - copy here!'!L3763)</f>
        <v/>
      </c>
      <c r="D3758" s="3" t="str">
        <f>IF('Prior Yr Data - copy here!'!M3763="","",'Prior Yr Data - copy here!'!M3763)</f>
        <v/>
      </c>
      <c r="E3758" s="46" t="str">
        <f t="shared" si="1"/>
        <v/>
      </c>
      <c r="F3758" s="3" t="str">
        <f t="shared" si="2"/>
        <v/>
      </c>
      <c r="G3758" s="47"/>
      <c r="H3758" s="3"/>
      <c r="I3758" s="3" t="str">
        <f>IF('Two Yrs Prior Data - copy here!'!D3763="","",'Two Yrs Prior Data - copy here!'!D3763)</f>
        <v/>
      </c>
      <c r="J3758" s="3" t="str">
        <f>IF('Two Yrs Prior Data - copy here!'!D3763="","",'Two Yrs Prior Data - copy here!'!L3763)</f>
        <v/>
      </c>
      <c r="K3758" s="3" t="str">
        <f>IF('Two Yrs Prior Data - copy here!'!D3763="","",'Two Yrs Prior Data - copy here!'!M3763)</f>
        <v/>
      </c>
      <c r="L3758" s="46" t="str">
        <f t="shared" si="3"/>
        <v/>
      </c>
      <c r="M3758" s="3" t="str">
        <f t="shared" si="4"/>
        <v/>
      </c>
      <c r="N3758" s="47"/>
    </row>
    <row r="3759" ht="15.75" customHeight="1">
      <c r="B3759" s="3" t="str">
        <f>IF('Prior Yr Data - copy here!'!D3764="","",'Prior Yr Data - copy here!'!D3764)</f>
        <v/>
      </c>
      <c r="C3759" s="3" t="str">
        <f>IF('Prior Yr Data - copy here!'!L3764="","",'Prior Yr Data - copy here!'!L3764)</f>
        <v/>
      </c>
      <c r="D3759" s="3" t="str">
        <f>IF('Prior Yr Data - copy here!'!M3764="","",'Prior Yr Data - copy here!'!M3764)</f>
        <v/>
      </c>
      <c r="E3759" s="46" t="str">
        <f t="shared" si="1"/>
        <v/>
      </c>
      <c r="F3759" s="3" t="str">
        <f t="shared" si="2"/>
        <v/>
      </c>
      <c r="G3759" s="47"/>
      <c r="H3759" s="3"/>
      <c r="I3759" s="3" t="str">
        <f>IF('Two Yrs Prior Data - copy here!'!D3764="","",'Two Yrs Prior Data - copy here!'!D3764)</f>
        <v/>
      </c>
      <c r="J3759" s="3" t="str">
        <f>IF('Two Yrs Prior Data - copy here!'!D3764="","",'Two Yrs Prior Data - copy here!'!L3764)</f>
        <v/>
      </c>
      <c r="K3759" s="3" t="str">
        <f>IF('Two Yrs Prior Data - copy here!'!D3764="","",'Two Yrs Prior Data - copy here!'!M3764)</f>
        <v/>
      </c>
      <c r="L3759" s="46" t="str">
        <f t="shared" si="3"/>
        <v/>
      </c>
      <c r="M3759" s="3" t="str">
        <f t="shared" si="4"/>
        <v/>
      </c>
      <c r="N3759" s="47"/>
    </row>
    <row r="3760" ht="15.75" customHeight="1">
      <c r="B3760" s="3" t="str">
        <f>IF('Prior Yr Data - copy here!'!D3765="","",'Prior Yr Data - copy here!'!D3765)</f>
        <v/>
      </c>
      <c r="C3760" s="3" t="str">
        <f>IF('Prior Yr Data - copy here!'!L3765="","",'Prior Yr Data - copy here!'!L3765)</f>
        <v/>
      </c>
      <c r="D3760" s="3" t="str">
        <f>IF('Prior Yr Data - copy here!'!M3765="","",'Prior Yr Data - copy here!'!M3765)</f>
        <v/>
      </c>
      <c r="E3760" s="46" t="str">
        <f t="shared" si="1"/>
        <v/>
      </c>
      <c r="F3760" s="3" t="str">
        <f t="shared" si="2"/>
        <v/>
      </c>
      <c r="G3760" s="47"/>
      <c r="H3760" s="3"/>
      <c r="I3760" s="3" t="str">
        <f>IF('Two Yrs Prior Data - copy here!'!D3765="","",'Two Yrs Prior Data - copy here!'!D3765)</f>
        <v/>
      </c>
      <c r="J3760" s="3" t="str">
        <f>IF('Two Yrs Prior Data - copy here!'!D3765="","",'Two Yrs Prior Data - copy here!'!L3765)</f>
        <v/>
      </c>
      <c r="K3760" s="3" t="str">
        <f>IF('Two Yrs Prior Data - copy here!'!D3765="","",'Two Yrs Prior Data - copy here!'!M3765)</f>
        <v/>
      </c>
      <c r="L3760" s="46" t="str">
        <f t="shared" si="3"/>
        <v/>
      </c>
      <c r="M3760" s="3" t="str">
        <f t="shared" si="4"/>
        <v/>
      </c>
      <c r="N3760" s="47"/>
    </row>
    <row r="3761" ht="15.75" customHeight="1">
      <c r="B3761" s="3" t="str">
        <f>IF('Prior Yr Data - copy here!'!D3766="","",'Prior Yr Data - copy here!'!D3766)</f>
        <v/>
      </c>
      <c r="C3761" s="3" t="str">
        <f>IF('Prior Yr Data - copy here!'!L3766="","",'Prior Yr Data - copy here!'!L3766)</f>
        <v/>
      </c>
      <c r="D3761" s="3" t="str">
        <f>IF('Prior Yr Data - copy here!'!M3766="","",'Prior Yr Data - copy here!'!M3766)</f>
        <v/>
      </c>
      <c r="E3761" s="46" t="str">
        <f t="shared" si="1"/>
        <v/>
      </c>
      <c r="F3761" s="3" t="str">
        <f t="shared" si="2"/>
        <v/>
      </c>
      <c r="G3761" s="47"/>
      <c r="H3761" s="3"/>
      <c r="I3761" s="3" t="str">
        <f>IF('Two Yrs Prior Data - copy here!'!D3766="","",'Two Yrs Prior Data - copy here!'!D3766)</f>
        <v/>
      </c>
      <c r="J3761" s="3" t="str">
        <f>IF('Two Yrs Prior Data - copy here!'!D3766="","",'Two Yrs Prior Data - copy here!'!L3766)</f>
        <v/>
      </c>
      <c r="K3761" s="3" t="str">
        <f>IF('Two Yrs Prior Data - copy here!'!D3766="","",'Two Yrs Prior Data - copy here!'!M3766)</f>
        <v/>
      </c>
      <c r="L3761" s="46" t="str">
        <f t="shared" si="3"/>
        <v/>
      </c>
      <c r="M3761" s="3" t="str">
        <f t="shared" si="4"/>
        <v/>
      </c>
      <c r="N3761" s="47"/>
    </row>
    <row r="3762" ht="15.75" customHeight="1">
      <c r="B3762" s="3" t="str">
        <f>IF('Prior Yr Data - copy here!'!D3767="","",'Prior Yr Data - copy here!'!D3767)</f>
        <v/>
      </c>
      <c r="C3762" s="3" t="str">
        <f>IF('Prior Yr Data - copy here!'!L3767="","",'Prior Yr Data - copy here!'!L3767)</f>
        <v/>
      </c>
      <c r="D3762" s="3" t="str">
        <f>IF('Prior Yr Data - copy here!'!M3767="","",'Prior Yr Data - copy here!'!M3767)</f>
        <v/>
      </c>
      <c r="E3762" s="46" t="str">
        <f t="shared" si="1"/>
        <v/>
      </c>
      <c r="F3762" s="3" t="str">
        <f t="shared" si="2"/>
        <v/>
      </c>
      <c r="G3762" s="47"/>
      <c r="H3762" s="3"/>
      <c r="I3762" s="3" t="str">
        <f>IF('Two Yrs Prior Data - copy here!'!D3767="","",'Two Yrs Prior Data - copy here!'!D3767)</f>
        <v/>
      </c>
      <c r="J3762" s="3" t="str">
        <f>IF('Two Yrs Prior Data - copy here!'!D3767="","",'Two Yrs Prior Data - copy here!'!L3767)</f>
        <v/>
      </c>
      <c r="K3762" s="3" t="str">
        <f>IF('Two Yrs Prior Data - copy here!'!D3767="","",'Two Yrs Prior Data - copy here!'!M3767)</f>
        <v/>
      </c>
      <c r="L3762" s="46" t="str">
        <f t="shared" si="3"/>
        <v/>
      </c>
      <c r="M3762" s="3" t="str">
        <f t="shared" si="4"/>
        <v/>
      </c>
      <c r="N3762" s="47"/>
    </row>
    <row r="3763" ht="15.75" customHeight="1">
      <c r="B3763" s="3" t="str">
        <f>IF('Prior Yr Data - copy here!'!D3768="","",'Prior Yr Data - copy here!'!D3768)</f>
        <v/>
      </c>
      <c r="C3763" s="3" t="str">
        <f>IF('Prior Yr Data - copy here!'!L3768="","",'Prior Yr Data - copy here!'!L3768)</f>
        <v/>
      </c>
      <c r="D3763" s="3" t="str">
        <f>IF('Prior Yr Data - copy here!'!M3768="","",'Prior Yr Data - copy here!'!M3768)</f>
        <v/>
      </c>
      <c r="E3763" s="46" t="str">
        <f t="shared" si="1"/>
        <v/>
      </c>
      <c r="F3763" s="3" t="str">
        <f t="shared" si="2"/>
        <v/>
      </c>
      <c r="G3763" s="47"/>
      <c r="H3763" s="3"/>
      <c r="I3763" s="3" t="str">
        <f>IF('Two Yrs Prior Data - copy here!'!D3768="","",'Two Yrs Prior Data - copy here!'!D3768)</f>
        <v/>
      </c>
      <c r="J3763" s="3" t="str">
        <f>IF('Two Yrs Prior Data - copy here!'!D3768="","",'Two Yrs Prior Data - copy here!'!L3768)</f>
        <v/>
      </c>
      <c r="K3763" s="3" t="str">
        <f>IF('Two Yrs Prior Data - copy here!'!D3768="","",'Two Yrs Prior Data - copy here!'!M3768)</f>
        <v/>
      </c>
      <c r="L3763" s="46" t="str">
        <f t="shared" si="3"/>
        <v/>
      </c>
      <c r="M3763" s="3" t="str">
        <f t="shared" si="4"/>
        <v/>
      </c>
      <c r="N3763" s="47"/>
    </row>
    <row r="3764" ht="15.75" customHeight="1">
      <c r="B3764" s="3" t="str">
        <f>IF('Prior Yr Data - copy here!'!D3769="","",'Prior Yr Data - copy here!'!D3769)</f>
        <v/>
      </c>
      <c r="C3764" s="3" t="str">
        <f>IF('Prior Yr Data - copy here!'!L3769="","",'Prior Yr Data - copy here!'!L3769)</f>
        <v/>
      </c>
      <c r="D3764" s="3" t="str">
        <f>IF('Prior Yr Data - copy here!'!M3769="","",'Prior Yr Data - copy here!'!M3769)</f>
        <v/>
      </c>
      <c r="E3764" s="46" t="str">
        <f t="shared" si="1"/>
        <v/>
      </c>
      <c r="F3764" s="3" t="str">
        <f t="shared" si="2"/>
        <v/>
      </c>
      <c r="G3764" s="47"/>
      <c r="H3764" s="3"/>
      <c r="I3764" s="3" t="str">
        <f>IF('Two Yrs Prior Data - copy here!'!D3769="","",'Two Yrs Prior Data - copy here!'!D3769)</f>
        <v/>
      </c>
      <c r="J3764" s="3" t="str">
        <f>IF('Two Yrs Prior Data - copy here!'!D3769="","",'Two Yrs Prior Data - copy here!'!L3769)</f>
        <v/>
      </c>
      <c r="K3764" s="3" t="str">
        <f>IF('Two Yrs Prior Data - copy here!'!D3769="","",'Two Yrs Prior Data - copy here!'!M3769)</f>
        <v/>
      </c>
      <c r="L3764" s="46" t="str">
        <f t="shared" si="3"/>
        <v/>
      </c>
      <c r="M3764" s="3" t="str">
        <f t="shared" si="4"/>
        <v/>
      </c>
      <c r="N3764" s="47"/>
    </row>
    <row r="3765" ht="15.75" customHeight="1">
      <c r="B3765" s="3" t="str">
        <f>IF('Prior Yr Data - copy here!'!D3770="","",'Prior Yr Data - copy here!'!D3770)</f>
        <v/>
      </c>
      <c r="C3765" s="3" t="str">
        <f>IF('Prior Yr Data - copy here!'!L3770="","",'Prior Yr Data - copy here!'!L3770)</f>
        <v/>
      </c>
      <c r="D3765" s="3" t="str">
        <f>IF('Prior Yr Data - copy here!'!M3770="","",'Prior Yr Data - copy here!'!M3770)</f>
        <v/>
      </c>
      <c r="E3765" s="46" t="str">
        <f t="shared" si="1"/>
        <v/>
      </c>
      <c r="F3765" s="3" t="str">
        <f t="shared" si="2"/>
        <v/>
      </c>
      <c r="G3765" s="47"/>
      <c r="H3765" s="3"/>
      <c r="I3765" s="3" t="str">
        <f>IF('Two Yrs Prior Data - copy here!'!D3770="","",'Two Yrs Prior Data - copy here!'!D3770)</f>
        <v/>
      </c>
      <c r="J3765" s="3" t="str">
        <f>IF('Two Yrs Prior Data - copy here!'!D3770="","",'Two Yrs Prior Data - copy here!'!L3770)</f>
        <v/>
      </c>
      <c r="K3765" s="3" t="str">
        <f>IF('Two Yrs Prior Data - copy here!'!D3770="","",'Two Yrs Prior Data - copy here!'!M3770)</f>
        <v/>
      </c>
      <c r="L3765" s="46" t="str">
        <f t="shared" si="3"/>
        <v/>
      </c>
      <c r="M3765" s="3" t="str">
        <f t="shared" si="4"/>
        <v/>
      </c>
      <c r="N3765" s="47"/>
    </row>
    <row r="3766" ht="15.75" customHeight="1">
      <c r="B3766" s="3" t="str">
        <f>IF('Prior Yr Data - copy here!'!D3771="","",'Prior Yr Data - copy here!'!D3771)</f>
        <v/>
      </c>
      <c r="C3766" s="3" t="str">
        <f>IF('Prior Yr Data - copy here!'!L3771="","",'Prior Yr Data - copy here!'!L3771)</f>
        <v/>
      </c>
      <c r="D3766" s="3" t="str">
        <f>IF('Prior Yr Data - copy here!'!M3771="","",'Prior Yr Data - copy here!'!M3771)</f>
        <v/>
      </c>
      <c r="E3766" s="46" t="str">
        <f t="shared" si="1"/>
        <v/>
      </c>
      <c r="F3766" s="3" t="str">
        <f t="shared" si="2"/>
        <v/>
      </c>
      <c r="G3766" s="47"/>
      <c r="H3766" s="3"/>
      <c r="I3766" s="3" t="str">
        <f>IF('Two Yrs Prior Data - copy here!'!D3771="","",'Two Yrs Prior Data - copy here!'!D3771)</f>
        <v/>
      </c>
      <c r="J3766" s="3" t="str">
        <f>IF('Two Yrs Prior Data - copy here!'!D3771="","",'Two Yrs Prior Data - copy here!'!L3771)</f>
        <v/>
      </c>
      <c r="K3766" s="3" t="str">
        <f>IF('Two Yrs Prior Data - copy here!'!D3771="","",'Two Yrs Prior Data - copy here!'!M3771)</f>
        <v/>
      </c>
      <c r="L3766" s="46" t="str">
        <f t="shared" si="3"/>
        <v/>
      </c>
      <c r="M3766" s="3" t="str">
        <f t="shared" si="4"/>
        <v/>
      </c>
      <c r="N3766" s="47"/>
    </row>
    <row r="3767" ht="15.75" customHeight="1">
      <c r="B3767" s="3" t="str">
        <f>IF('Prior Yr Data - copy here!'!D3772="","",'Prior Yr Data - copy here!'!D3772)</f>
        <v/>
      </c>
      <c r="C3767" s="3" t="str">
        <f>IF('Prior Yr Data - copy here!'!L3772="","",'Prior Yr Data - copy here!'!L3772)</f>
        <v/>
      </c>
      <c r="D3767" s="3" t="str">
        <f>IF('Prior Yr Data - copy here!'!M3772="","",'Prior Yr Data - copy here!'!M3772)</f>
        <v/>
      </c>
      <c r="E3767" s="46" t="str">
        <f t="shared" si="1"/>
        <v/>
      </c>
      <c r="F3767" s="3" t="str">
        <f t="shared" si="2"/>
        <v/>
      </c>
      <c r="G3767" s="47"/>
      <c r="H3767" s="3"/>
      <c r="I3767" s="3" t="str">
        <f>IF('Two Yrs Prior Data - copy here!'!D3772="","",'Two Yrs Prior Data - copy here!'!D3772)</f>
        <v/>
      </c>
      <c r="J3767" s="3" t="str">
        <f>IF('Two Yrs Prior Data - copy here!'!D3772="","",'Two Yrs Prior Data - copy here!'!L3772)</f>
        <v/>
      </c>
      <c r="K3767" s="3" t="str">
        <f>IF('Two Yrs Prior Data - copy here!'!D3772="","",'Two Yrs Prior Data - copy here!'!M3772)</f>
        <v/>
      </c>
      <c r="L3767" s="46" t="str">
        <f t="shared" si="3"/>
        <v/>
      </c>
      <c r="M3767" s="3" t="str">
        <f t="shared" si="4"/>
        <v/>
      </c>
      <c r="N3767" s="47"/>
    </row>
    <row r="3768" ht="15.75" customHeight="1">
      <c r="B3768" s="3" t="str">
        <f>IF('Prior Yr Data - copy here!'!D3773="","",'Prior Yr Data - copy here!'!D3773)</f>
        <v/>
      </c>
      <c r="C3768" s="3" t="str">
        <f>IF('Prior Yr Data - copy here!'!L3773="","",'Prior Yr Data - copy here!'!L3773)</f>
        <v/>
      </c>
      <c r="D3768" s="3" t="str">
        <f>IF('Prior Yr Data - copy here!'!M3773="","",'Prior Yr Data - copy here!'!M3773)</f>
        <v/>
      </c>
      <c r="E3768" s="46" t="str">
        <f t="shared" si="1"/>
        <v/>
      </c>
      <c r="F3768" s="3" t="str">
        <f t="shared" si="2"/>
        <v/>
      </c>
      <c r="G3768" s="47"/>
      <c r="H3768" s="3"/>
      <c r="I3768" s="3" t="str">
        <f>IF('Two Yrs Prior Data - copy here!'!D3773="","",'Two Yrs Prior Data - copy here!'!D3773)</f>
        <v/>
      </c>
      <c r="J3768" s="3" t="str">
        <f>IF('Two Yrs Prior Data - copy here!'!D3773="","",'Two Yrs Prior Data - copy here!'!L3773)</f>
        <v/>
      </c>
      <c r="K3768" s="3" t="str">
        <f>IF('Two Yrs Prior Data - copy here!'!D3773="","",'Two Yrs Prior Data - copy here!'!M3773)</f>
        <v/>
      </c>
      <c r="L3768" s="46" t="str">
        <f t="shared" si="3"/>
        <v/>
      </c>
      <c r="M3768" s="3" t="str">
        <f t="shared" si="4"/>
        <v/>
      </c>
      <c r="N3768" s="47"/>
    </row>
    <row r="3769" ht="15.75" customHeight="1">
      <c r="B3769" s="3" t="str">
        <f>IF('Prior Yr Data - copy here!'!D3774="","",'Prior Yr Data - copy here!'!D3774)</f>
        <v/>
      </c>
      <c r="C3769" s="3" t="str">
        <f>IF('Prior Yr Data - copy here!'!L3774="","",'Prior Yr Data - copy here!'!L3774)</f>
        <v/>
      </c>
      <c r="D3769" s="3" t="str">
        <f>IF('Prior Yr Data - copy here!'!M3774="","",'Prior Yr Data - copy here!'!M3774)</f>
        <v/>
      </c>
      <c r="E3769" s="46" t="str">
        <f t="shared" si="1"/>
        <v/>
      </c>
      <c r="F3769" s="3" t="str">
        <f t="shared" si="2"/>
        <v/>
      </c>
      <c r="G3769" s="47"/>
      <c r="H3769" s="3"/>
      <c r="I3769" s="3" t="str">
        <f>IF('Two Yrs Prior Data - copy here!'!D3774="","",'Two Yrs Prior Data - copy here!'!D3774)</f>
        <v/>
      </c>
      <c r="J3769" s="3" t="str">
        <f>IF('Two Yrs Prior Data - copy here!'!D3774="","",'Two Yrs Prior Data - copy here!'!L3774)</f>
        <v/>
      </c>
      <c r="K3769" s="3" t="str">
        <f>IF('Two Yrs Prior Data - copy here!'!D3774="","",'Two Yrs Prior Data - copy here!'!M3774)</f>
        <v/>
      </c>
      <c r="L3769" s="46" t="str">
        <f t="shared" si="3"/>
        <v/>
      </c>
      <c r="M3769" s="3" t="str">
        <f t="shared" si="4"/>
        <v/>
      </c>
      <c r="N3769" s="47"/>
    </row>
    <row r="3770" ht="15.75" customHeight="1">
      <c r="B3770" s="3" t="str">
        <f>IF('Prior Yr Data - copy here!'!D3775="","",'Prior Yr Data - copy here!'!D3775)</f>
        <v/>
      </c>
      <c r="C3770" s="3" t="str">
        <f>IF('Prior Yr Data - copy here!'!L3775="","",'Prior Yr Data - copy here!'!L3775)</f>
        <v/>
      </c>
      <c r="D3770" s="3" t="str">
        <f>IF('Prior Yr Data - copy here!'!M3775="","",'Prior Yr Data - copy here!'!M3775)</f>
        <v/>
      </c>
      <c r="E3770" s="46" t="str">
        <f t="shared" si="1"/>
        <v/>
      </c>
      <c r="F3770" s="3" t="str">
        <f t="shared" si="2"/>
        <v/>
      </c>
      <c r="G3770" s="47"/>
      <c r="H3770" s="3"/>
      <c r="I3770" s="3" t="str">
        <f>IF('Two Yrs Prior Data - copy here!'!D3775="","",'Two Yrs Prior Data - copy here!'!D3775)</f>
        <v/>
      </c>
      <c r="J3770" s="3" t="str">
        <f>IF('Two Yrs Prior Data - copy here!'!D3775="","",'Two Yrs Prior Data - copy here!'!L3775)</f>
        <v/>
      </c>
      <c r="K3770" s="3" t="str">
        <f>IF('Two Yrs Prior Data - copy here!'!D3775="","",'Two Yrs Prior Data - copy here!'!M3775)</f>
        <v/>
      </c>
      <c r="L3770" s="46" t="str">
        <f t="shared" si="3"/>
        <v/>
      </c>
      <c r="M3770" s="3" t="str">
        <f t="shared" si="4"/>
        <v/>
      </c>
      <c r="N3770" s="47"/>
    </row>
    <row r="3771" ht="15.75" customHeight="1">
      <c r="B3771" s="3" t="str">
        <f>IF('Prior Yr Data - copy here!'!D3776="","",'Prior Yr Data - copy here!'!D3776)</f>
        <v/>
      </c>
      <c r="C3771" s="3" t="str">
        <f>IF('Prior Yr Data - copy here!'!L3776="","",'Prior Yr Data - copy here!'!L3776)</f>
        <v/>
      </c>
      <c r="D3771" s="3" t="str">
        <f>IF('Prior Yr Data - copy here!'!M3776="","",'Prior Yr Data - copy here!'!M3776)</f>
        <v/>
      </c>
      <c r="E3771" s="46" t="str">
        <f t="shared" si="1"/>
        <v/>
      </c>
      <c r="F3771" s="3" t="str">
        <f t="shared" si="2"/>
        <v/>
      </c>
      <c r="G3771" s="47"/>
      <c r="H3771" s="3"/>
      <c r="I3771" s="3" t="str">
        <f>IF('Two Yrs Prior Data - copy here!'!D3776="","",'Two Yrs Prior Data - copy here!'!D3776)</f>
        <v/>
      </c>
      <c r="J3771" s="3" t="str">
        <f>IF('Two Yrs Prior Data - copy here!'!D3776="","",'Two Yrs Prior Data - copy here!'!L3776)</f>
        <v/>
      </c>
      <c r="K3771" s="3" t="str">
        <f>IF('Two Yrs Prior Data - copy here!'!D3776="","",'Two Yrs Prior Data - copy here!'!M3776)</f>
        <v/>
      </c>
      <c r="L3771" s="46" t="str">
        <f t="shared" si="3"/>
        <v/>
      </c>
      <c r="M3771" s="3" t="str">
        <f t="shared" si="4"/>
        <v/>
      </c>
      <c r="N3771" s="47"/>
    </row>
    <row r="3772" ht="15.75" customHeight="1">
      <c r="B3772" s="3" t="str">
        <f>IF('Prior Yr Data - copy here!'!D3777="","",'Prior Yr Data - copy here!'!D3777)</f>
        <v/>
      </c>
      <c r="C3772" s="3" t="str">
        <f>IF('Prior Yr Data - copy here!'!L3777="","",'Prior Yr Data - copy here!'!L3777)</f>
        <v/>
      </c>
      <c r="D3772" s="3" t="str">
        <f>IF('Prior Yr Data - copy here!'!M3777="","",'Prior Yr Data - copy here!'!M3777)</f>
        <v/>
      </c>
      <c r="E3772" s="46" t="str">
        <f t="shared" si="1"/>
        <v/>
      </c>
      <c r="F3772" s="3" t="str">
        <f t="shared" si="2"/>
        <v/>
      </c>
      <c r="G3772" s="47"/>
      <c r="H3772" s="3"/>
      <c r="I3772" s="3" t="str">
        <f>IF('Two Yrs Prior Data - copy here!'!D3777="","",'Two Yrs Prior Data - copy here!'!D3777)</f>
        <v/>
      </c>
      <c r="J3772" s="3" t="str">
        <f>IF('Two Yrs Prior Data - copy here!'!D3777="","",'Two Yrs Prior Data - copy here!'!L3777)</f>
        <v/>
      </c>
      <c r="K3772" s="3" t="str">
        <f>IF('Two Yrs Prior Data - copy here!'!D3777="","",'Two Yrs Prior Data - copy here!'!M3777)</f>
        <v/>
      </c>
      <c r="L3772" s="46" t="str">
        <f t="shared" si="3"/>
        <v/>
      </c>
      <c r="M3772" s="3" t="str">
        <f t="shared" si="4"/>
        <v/>
      </c>
      <c r="N3772" s="47"/>
    </row>
    <row r="3773" ht="15.75" customHeight="1">
      <c r="B3773" s="3" t="str">
        <f>IF('Prior Yr Data - copy here!'!D3778="","",'Prior Yr Data - copy here!'!D3778)</f>
        <v/>
      </c>
      <c r="C3773" s="3" t="str">
        <f>IF('Prior Yr Data - copy here!'!L3778="","",'Prior Yr Data - copy here!'!L3778)</f>
        <v/>
      </c>
      <c r="D3773" s="3" t="str">
        <f>IF('Prior Yr Data - copy here!'!M3778="","",'Prior Yr Data - copy here!'!M3778)</f>
        <v/>
      </c>
      <c r="E3773" s="46" t="str">
        <f t="shared" si="1"/>
        <v/>
      </c>
      <c r="F3773" s="3" t="str">
        <f t="shared" si="2"/>
        <v/>
      </c>
      <c r="G3773" s="47"/>
      <c r="H3773" s="3"/>
      <c r="I3773" s="3" t="str">
        <f>IF('Two Yrs Prior Data - copy here!'!D3778="","",'Two Yrs Prior Data - copy here!'!D3778)</f>
        <v/>
      </c>
      <c r="J3773" s="3" t="str">
        <f>IF('Two Yrs Prior Data - copy here!'!D3778="","",'Two Yrs Prior Data - copy here!'!L3778)</f>
        <v/>
      </c>
      <c r="K3773" s="3" t="str">
        <f>IF('Two Yrs Prior Data - copy here!'!D3778="","",'Two Yrs Prior Data - copy here!'!M3778)</f>
        <v/>
      </c>
      <c r="L3773" s="46" t="str">
        <f t="shared" si="3"/>
        <v/>
      </c>
      <c r="M3773" s="3" t="str">
        <f t="shared" si="4"/>
        <v/>
      </c>
      <c r="N3773" s="47"/>
    </row>
    <row r="3774" ht="15.75" customHeight="1">
      <c r="B3774" s="3" t="str">
        <f>IF('Prior Yr Data - copy here!'!D3779="","",'Prior Yr Data - copy here!'!D3779)</f>
        <v/>
      </c>
      <c r="C3774" s="3" t="str">
        <f>IF('Prior Yr Data - copy here!'!L3779="","",'Prior Yr Data - copy here!'!L3779)</f>
        <v/>
      </c>
      <c r="D3774" s="3" t="str">
        <f>IF('Prior Yr Data - copy here!'!M3779="","",'Prior Yr Data - copy here!'!M3779)</f>
        <v/>
      </c>
      <c r="E3774" s="46" t="str">
        <f t="shared" si="1"/>
        <v/>
      </c>
      <c r="F3774" s="3" t="str">
        <f t="shared" si="2"/>
        <v/>
      </c>
      <c r="G3774" s="47"/>
      <c r="H3774" s="3"/>
      <c r="I3774" s="3" t="str">
        <f>IF('Two Yrs Prior Data - copy here!'!D3779="","",'Two Yrs Prior Data - copy here!'!D3779)</f>
        <v/>
      </c>
      <c r="J3774" s="3" t="str">
        <f>IF('Two Yrs Prior Data - copy here!'!D3779="","",'Two Yrs Prior Data - copy here!'!L3779)</f>
        <v/>
      </c>
      <c r="K3774" s="3" t="str">
        <f>IF('Two Yrs Prior Data - copy here!'!D3779="","",'Two Yrs Prior Data - copy here!'!M3779)</f>
        <v/>
      </c>
      <c r="L3774" s="46" t="str">
        <f t="shared" si="3"/>
        <v/>
      </c>
      <c r="M3774" s="3" t="str">
        <f t="shared" si="4"/>
        <v/>
      </c>
      <c r="N3774" s="47"/>
    </row>
    <row r="3775" ht="15.75" customHeight="1">
      <c r="B3775" s="3" t="str">
        <f>IF('Prior Yr Data - copy here!'!D3780="","",'Prior Yr Data - copy here!'!D3780)</f>
        <v/>
      </c>
      <c r="C3775" s="3" t="str">
        <f>IF('Prior Yr Data - copy here!'!L3780="","",'Prior Yr Data - copy here!'!L3780)</f>
        <v/>
      </c>
      <c r="D3775" s="3" t="str">
        <f>IF('Prior Yr Data - copy here!'!M3780="","",'Prior Yr Data - copy here!'!M3780)</f>
        <v/>
      </c>
      <c r="E3775" s="46" t="str">
        <f t="shared" si="1"/>
        <v/>
      </c>
      <c r="F3775" s="3" t="str">
        <f t="shared" si="2"/>
        <v/>
      </c>
      <c r="G3775" s="47"/>
      <c r="H3775" s="3"/>
      <c r="I3775" s="3" t="str">
        <f>IF('Two Yrs Prior Data - copy here!'!D3780="","",'Two Yrs Prior Data - copy here!'!D3780)</f>
        <v/>
      </c>
      <c r="J3775" s="3" t="str">
        <f>IF('Two Yrs Prior Data - copy here!'!D3780="","",'Two Yrs Prior Data - copy here!'!L3780)</f>
        <v/>
      </c>
      <c r="K3775" s="3" t="str">
        <f>IF('Two Yrs Prior Data - copy here!'!D3780="","",'Two Yrs Prior Data - copy here!'!M3780)</f>
        <v/>
      </c>
      <c r="L3775" s="46" t="str">
        <f t="shared" si="3"/>
        <v/>
      </c>
      <c r="M3775" s="3" t="str">
        <f t="shared" si="4"/>
        <v/>
      </c>
      <c r="N3775" s="47"/>
    </row>
    <row r="3776" ht="15.75" customHeight="1">
      <c r="B3776" s="3" t="str">
        <f>IF('Prior Yr Data - copy here!'!D3781="","",'Prior Yr Data - copy here!'!D3781)</f>
        <v/>
      </c>
      <c r="C3776" s="3" t="str">
        <f>IF('Prior Yr Data - copy here!'!L3781="","",'Prior Yr Data - copy here!'!L3781)</f>
        <v/>
      </c>
      <c r="D3776" s="3" t="str">
        <f>IF('Prior Yr Data - copy here!'!M3781="","",'Prior Yr Data - copy here!'!M3781)</f>
        <v/>
      </c>
      <c r="E3776" s="46" t="str">
        <f t="shared" si="1"/>
        <v/>
      </c>
      <c r="F3776" s="3" t="str">
        <f t="shared" si="2"/>
        <v/>
      </c>
      <c r="G3776" s="47"/>
      <c r="H3776" s="3"/>
      <c r="I3776" s="3" t="str">
        <f>IF('Two Yrs Prior Data - copy here!'!D3781="","",'Two Yrs Prior Data - copy here!'!D3781)</f>
        <v/>
      </c>
      <c r="J3776" s="3" t="str">
        <f>IF('Two Yrs Prior Data - copy here!'!D3781="","",'Two Yrs Prior Data - copy here!'!L3781)</f>
        <v/>
      </c>
      <c r="K3776" s="3" t="str">
        <f>IF('Two Yrs Prior Data - copy here!'!D3781="","",'Two Yrs Prior Data - copy here!'!M3781)</f>
        <v/>
      </c>
      <c r="L3776" s="46" t="str">
        <f t="shared" si="3"/>
        <v/>
      </c>
      <c r="M3776" s="3" t="str">
        <f t="shared" si="4"/>
        <v/>
      </c>
      <c r="N3776" s="47"/>
    </row>
    <row r="3777" ht="15.75" customHeight="1">
      <c r="B3777" s="3" t="str">
        <f>IF('Prior Yr Data - copy here!'!D3782="","",'Prior Yr Data - copy here!'!D3782)</f>
        <v/>
      </c>
      <c r="C3777" s="3" t="str">
        <f>IF('Prior Yr Data - copy here!'!L3782="","",'Prior Yr Data - copy here!'!L3782)</f>
        <v/>
      </c>
      <c r="D3777" s="3" t="str">
        <f>IF('Prior Yr Data - copy here!'!M3782="","",'Prior Yr Data - copy here!'!M3782)</f>
        <v/>
      </c>
      <c r="E3777" s="46" t="str">
        <f t="shared" si="1"/>
        <v/>
      </c>
      <c r="F3777" s="3" t="str">
        <f t="shared" si="2"/>
        <v/>
      </c>
      <c r="G3777" s="47"/>
      <c r="H3777" s="3"/>
      <c r="I3777" s="3" t="str">
        <f>IF('Two Yrs Prior Data - copy here!'!D3782="","",'Two Yrs Prior Data - copy here!'!D3782)</f>
        <v/>
      </c>
      <c r="J3777" s="3" t="str">
        <f>IF('Two Yrs Prior Data - copy here!'!D3782="","",'Two Yrs Prior Data - copy here!'!L3782)</f>
        <v/>
      </c>
      <c r="K3777" s="3" t="str">
        <f>IF('Two Yrs Prior Data - copy here!'!D3782="","",'Two Yrs Prior Data - copy here!'!M3782)</f>
        <v/>
      </c>
      <c r="L3777" s="46" t="str">
        <f t="shared" si="3"/>
        <v/>
      </c>
      <c r="M3777" s="3" t="str">
        <f t="shared" si="4"/>
        <v/>
      </c>
      <c r="N3777" s="47"/>
    </row>
    <row r="3778" ht="15.75" customHeight="1">
      <c r="B3778" s="3" t="str">
        <f>IF('Prior Yr Data - copy here!'!D3783="","",'Prior Yr Data - copy here!'!D3783)</f>
        <v/>
      </c>
      <c r="C3778" s="3" t="str">
        <f>IF('Prior Yr Data - copy here!'!L3783="","",'Prior Yr Data - copy here!'!L3783)</f>
        <v/>
      </c>
      <c r="D3778" s="3" t="str">
        <f>IF('Prior Yr Data - copy here!'!M3783="","",'Prior Yr Data - copy here!'!M3783)</f>
        <v/>
      </c>
      <c r="E3778" s="46" t="str">
        <f t="shared" si="1"/>
        <v/>
      </c>
      <c r="F3778" s="3" t="str">
        <f t="shared" si="2"/>
        <v/>
      </c>
      <c r="G3778" s="47"/>
      <c r="H3778" s="3"/>
      <c r="I3778" s="3" t="str">
        <f>IF('Two Yrs Prior Data - copy here!'!D3783="","",'Two Yrs Prior Data - copy here!'!D3783)</f>
        <v/>
      </c>
      <c r="J3778" s="3" t="str">
        <f>IF('Two Yrs Prior Data - copy here!'!D3783="","",'Two Yrs Prior Data - copy here!'!L3783)</f>
        <v/>
      </c>
      <c r="K3778" s="3" t="str">
        <f>IF('Two Yrs Prior Data - copy here!'!D3783="","",'Two Yrs Prior Data - copy here!'!M3783)</f>
        <v/>
      </c>
      <c r="L3778" s="46" t="str">
        <f t="shared" si="3"/>
        <v/>
      </c>
      <c r="M3778" s="3" t="str">
        <f t="shared" si="4"/>
        <v/>
      </c>
      <c r="N3778" s="47"/>
    </row>
    <row r="3779" ht="15.75" customHeight="1">
      <c r="B3779" s="3" t="str">
        <f>IF('Prior Yr Data - copy here!'!D3784="","",'Prior Yr Data - copy here!'!D3784)</f>
        <v/>
      </c>
      <c r="C3779" s="3" t="str">
        <f>IF('Prior Yr Data - copy here!'!L3784="","",'Prior Yr Data - copy here!'!L3784)</f>
        <v/>
      </c>
      <c r="D3779" s="3" t="str">
        <f>IF('Prior Yr Data - copy here!'!M3784="","",'Prior Yr Data - copy here!'!M3784)</f>
        <v/>
      </c>
      <c r="E3779" s="46" t="str">
        <f t="shared" si="1"/>
        <v/>
      </c>
      <c r="F3779" s="3" t="str">
        <f t="shared" si="2"/>
        <v/>
      </c>
      <c r="G3779" s="47"/>
      <c r="H3779" s="3"/>
      <c r="I3779" s="3" t="str">
        <f>IF('Two Yrs Prior Data - copy here!'!D3784="","",'Two Yrs Prior Data - copy here!'!D3784)</f>
        <v/>
      </c>
      <c r="J3779" s="3" t="str">
        <f>IF('Two Yrs Prior Data - copy here!'!D3784="","",'Two Yrs Prior Data - copy here!'!L3784)</f>
        <v/>
      </c>
      <c r="K3779" s="3" t="str">
        <f>IF('Two Yrs Prior Data - copy here!'!D3784="","",'Two Yrs Prior Data - copy here!'!M3784)</f>
        <v/>
      </c>
      <c r="L3779" s="46" t="str">
        <f t="shared" si="3"/>
        <v/>
      </c>
      <c r="M3779" s="3" t="str">
        <f t="shared" si="4"/>
        <v/>
      </c>
      <c r="N3779" s="47"/>
    </row>
    <row r="3780" ht="15.75" customHeight="1">
      <c r="B3780" s="3" t="str">
        <f>IF('Prior Yr Data - copy here!'!D3785="","",'Prior Yr Data - copy here!'!D3785)</f>
        <v/>
      </c>
      <c r="C3780" s="3" t="str">
        <f>IF('Prior Yr Data - copy here!'!L3785="","",'Prior Yr Data - copy here!'!L3785)</f>
        <v/>
      </c>
      <c r="D3780" s="3" t="str">
        <f>IF('Prior Yr Data - copy here!'!M3785="","",'Prior Yr Data - copy here!'!M3785)</f>
        <v/>
      </c>
      <c r="E3780" s="46" t="str">
        <f t="shared" si="1"/>
        <v/>
      </c>
      <c r="F3780" s="3" t="str">
        <f t="shared" si="2"/>
        <v/>
      </c>
      <c r="G3780" s="47"/>
      <c r="H3780" s="3"/>
      <c r="I3780" s="3" t="str">
        <f>IF('Two Yrs Prior Data - copy here!'!D3785="","",'Two Yrs Prior Data - copy here!'!D3785)</f>
        <v/>
      </c>
      <c r="J3780" s="3" t="str">
        <f>IF('Two Yrs Prior Data - copy here!'!D3785="","",'Two Yrs Prior Data - copy here!'!L3785)</f>
        <v/>
      </c>
      <c r="K3780" s="3" t="str">
        <f>IF('Two Yrs Prior Data - copy here!'!D3785="","",'Two Yrs Prior Data - copy here!'!M3785)</f>
        <v/>
      </c>
      <c r="L3780" s="46" t="str">
        <f t="shared" si="3"/>
        <v/>
      </c>
      <c r="M3780" s="3" t="str">
        <f t="shared" si="4"/>
        <v/>
      </c>
      <c r="N3780" s="47"/>
    </row>
    <row r="3781" ht="15.75" customHeight="1">
      <c r="B3781" s="3" t="str">
        <f>IF('Prior Yr Data - copy here!'!D3786="","",'Prior Yr Data - copy here!'!D3786)</f>
        <v/>
      </c>
      <c r="C3781" s="3" t="str">
        <f>IF('Prior Yr Data - copy here!'!L3786="","",'Prior Yr Data - copy here!'!L3786)</f>
        <v/>
      </c>
      <c r="D3781" s="3" t="str">
        <f>IF('Prior Yr Data - copy here!'!M3786="","",'Prior Yr Data - copy here!'!M3786)</f>
        <v/>
      </c>
      <c r="E3781" s="46" t="str">
        <f t="shared" si="1"/>
        <v/>
      </c>
      <c r="F3781" s="3" t="str">
        <f t="shared" si="2"/>
        <v/>
      </c>
      <c r="G3781" s="47"/>
      <c r="H3781" s="3"/>
      <c r="I3781" s="3" t="str">
        <f>IF('Two Yrs Prior Data - copy here!'!D3786="","",'Two Yrs Prior Data - copy here!'!D3786)</f>
        <v/>
      </c>
      <c r="J3781" s="3" t="str">
        <f>IF('Two Yrs Prior Data - copy here!'!D3786="","",'Two Yrs Prior Data - copy here!'!L3786)</f>
        <v/>
      </c>
      <c r="K3781" s="3" t="str">
        <f>IF('Two Yrs Prior Data - copy here!'!D3786="","",'Two Yrs Prior Data - copy here!'!M3786)</f>
        <v/>
      </c>
      <c r="L3781" s="46" t="str">
        <f t="shared" si="3"/>
        <v/>
      </c>
      <c r="M3781" s="3" t="str">
        <f t="shared" si="4"/>
        <v/>
      </c>
      <c r="N3781" s="47"/>
    </row>
    <row r="3782" ht="15.75" customHeight="1">
      <c r="B3782" s="3" t="str">
        <f>IF('Prior Yr Data - copy here!'!D3787="","",'Prior Yr Data - copy here!'!D3787)</f>
        <v/>
      </c>
      <c r="C3782" s="3" t="str">
        <f>IF('Prior Yr Data - copy here!'!L3787="","",'Prior Yr Data - copy here!'!L3787)</f>
        <v/>
      </c>
      <c r="D3782" s="3" t="str">
        <f>IF('Prior Yr Data - copy here!'!M3787="","",'Prior Yr Data - copy here!'!M3787)</f>
        <v/>
      </c>
      <c r="E3782" s="46" t="str">
        <f t="shared" si="1"/>
        <v/>
      </c>
      <c r="F3782" s="3" t="str">
        <f t="shared" si="2"/>
        <v/>
      </c>
      <c r="G3782" s="47"/>
      <c r="H3782" s="3"/>
      <c r="I3782" s="3" t="str">
        <f>IF('Two Yrs Prior Data - copy here!'!D3787="","",'Two Yrs Prior Data - copy here!'!D3787)</f>
        <v/>
      </c>
      <c r="J3782" s="3" t="str">
        <f>IF('Two Yrs Prior Data - copy here!'!D3787="","",'Two Yrs Prior Data - copy here!'!L3787)</f>
        <v/>
      </c>
      <c r="K3782" s="3" t="str">
        <f>IF('Two Yrs Prior Data - copy here!'!D3787="","",'Two Yrs Prior Data - copy here!'!M3787)</f>
        <v/>
      </c>
      <c r="L3782" s="46" t="str">
        <f t="shared" si="3"/>
        <v/>
      </c>
      <c r="M3782" s="3" t="str">
        <f t="shared" si="4"/>
        <v/>
      </c>
      <c r="N3782" s="47"/>
    </row>
    <row r="3783" ht="15.75" customHeight="1">
      <c r="B3783" s="3" t="str">
        <f>IF('Prior Yr Data - copy here!'!D3788="","",'Prior Yr Data - copy here!'!D3788)</f>
        <v/>
      </c>
      <c r="C3783" s="3" t="str">
        <f>IF('Prior Yr Data - copy here!'!L3788="","",'Prior Yr Data - copy here!'!L3788)</f>
        <v/>
      </c>
      <c r="D3783" s="3" t="str">
        <f>IF('Prior Yr Data - copy here!'!M3788="","",'Prior Yr Data - copy here!'!M3788)</f>
        <v/>
      </c>
      <c r="E3783" s="46" t="str">
        <f t="shared" si="1"/>
        <v/>
      </c>
      <c r="F3783" s="3" t="str">
        <f t="shared" si="2"/>
        <v/>
      </c>
      <c r="G3783" s="47"/>
      <c r="H3783" s="3"/>
      <c r="I3783" s="3" t="str">
        <f>IF('Two Yrs Prior Data - copy here!'!D3788="","",'Two Yrs Prior Data - copy here!'!D3788)</f>
        <v/>
      </c>
      <c r="J3783" s="3" t="str">
        <f>IF('Two Yrs Prior Data - copy here!'!D3788="","",'Two Yrs Prior Data - copy here!'!L3788)</f>
        <v/>
      </c>
      <c r="K3783" s="3" t="str">
        <f>IF('Two Yrs Prior Data - copy here!'!D3788="","",'Two Yrs Prior Data - copy here!'!M3788)</f>
        <v/>
      </c>
      <c r="L3783" s="46" t="str">
        <f t="shared" si="3"/>
        <v/>
      </c>
      <c r="M3783" s="3" t="str">
        <f t="shared" si="4"/>
        <v/>
      </c>
      <c r="N3783" s="47"/>
    </row>
    <row r="3784" ht="15.75" customHeight="1">
      <c r="B3784" s="3" t="str">
        <f>IF('Prior Yr Data - copy here!'!D3789="","",'Prior Yr Data - copy here!'!D3789)</f>
        <v/>
      </c>
      <c r="C3784" s="3" t="str">
        <f>IF('Prior Yr Data - copy here!'!L3789="","",'Prior Yr Data - copy here!'!L3789)</f>
        <v/>
      </c>
      <c r="D3784" s="3" t="str">
        <f>IF('Prior Yr Data - copy here!'!M3789="","",'Prior Yr Data - copy here!'!M3789)</f>
        <v/>
      </c>
      <c r="E3784" s="46" t="str">
        <f t="shared" si="1"/>
        <v/>
      </c>
      <c r="F3784" s="3" t="str">
        <f t="shared" si="2"/>
        <v/>
      </c>
      <c r="G3784" s="47"/>
      <c r="H3784" s="3"/>
      <c r="I3784" s="3" t="str">
        <f>IF('Two Yrs Prior Data - copy here!'!D3789="","",'Two Yrs Prior Data - copy here!'!D3789)</f>
        <v/>
      </c>
      <c r="J3784" s="3" t="str">
        <f>IF('Two Yrs Prior Data - copy here!'!D3789="","",'Two Yrs Prior Data - copy here!'!L3789)</f>
        <v/>
      </c>
      <c r="K3784" s="3" t="str">
        <f>IF('Two Yrs Prior Data - copy here!'!D3789="","",'Two Yrs Prior Data - copy here!'!M3789)</f>
        <v/>
      </c>
      <c r="L3784" s="46" t="str">
        <f t="shared" si="3"/>
        <v/>
      </c>
      <c r="M3784" s="3" t="str">
        <f t="shared" si="4"/>
        <v/>
      </c>
      <c r="N3784" s="47"/>
    </row>
    <row r="3785" ht="15.75" customHeight="1">
      <c r="B3785" s="3" t="str">
        <f>IF('Prior Yr Data - copy here!'!D3790="","",'Prior Yr Data - copy here!'!D3790)</f>
        <v/>
      </c>
      <c r="C3785" s="3" t="str">
        <f>IF('Prior Yr Data - copy here!'!L3790="","",'Prior Yr Data - copy here!'!L3790)</f>
        <v/>
      </c>
      <c r="D3785" s="3" t="str">
        <f>IF('Prior Yr Data - copy here!'!M3790="","",'Prior Yr Data - copy here!'!M3790)</f>
        <v/>
      </c>
      <c r="E3785" s="46" t="str">
        <f t="shared" si="1"/>
        <v/>
      </c>
      <c r="F3785" s="3" t="str">
        <f t="shared" si="2"/>
        <v/>
      </c>
      <c r="G3785" s="47"/>
      <c r="H3785" s="3"/>
      <c r="I3785" s="3" t="str">
        <f>IF('Two Yrs Prior Data - copy here!'!D3790="","",'Two Yrs Prior Data - copy here!'!D3790)</f>
        <v/>
      </c>
      <c r="J3785" s="3" t="str">
        <f>IF('Two Yrs Prior Data - copy here!'!D3790="","",'Two Yrs Prior Data - copy here!'!L3790)</f>
        <v/>
      </c>
      <c r="K3785" s="3" t="str">
        <f>IF('Two Yrs Prior Data - copy here!'!D3790="","",'Two Yrs Prior Data - copy here!'!M3790)</f>
        <v/>
      </c>
      <c r="L3785" s="46" t="str">
        <f t="shared" si="3"/>
        <v/>
      </c>
      <c r="M3785" s="3" t="str">
        <f t="shared" si="4"/>
        <v/>
      </c>
      <c r="N3785" s="47"/>
    </row>
    <row r="3786" ht="15.75" customHeight="1">
      <c r="B3786" s="3" t="str">
        <f>IF('Prior Yr Data - copy here!'!D3791="","",'Prior Yr Data - copy here!'!D3791)</f>
        <v/>
      </c>
      <c r="C3786" s="3" t="str">
        <f>IF('Prior Yr Data - copy here!'!L3791="","",'Prior Yr Data - copy here!'!L3791)</f>
        <v/>
      </c>
      <c r="D3786" s="3" t="str">
        <f>IF('Prior Yr Data - copy here!'!M3791="","",'Prior Yr Data - copy here!'!M3791)</f>
        <v/>
      </c>
      <c r="E3786" s="46" t="str">
        <f t="shared" si="1"/>
        <v/>
      </c>
      <c r="F3786" s="3" t="str">
        <f t="shared" si="2"/>
        <v/>
      </c>
      <c r="G3786" s="47"/>
      <c r="H3786" s="3"/>
      <c r="I3786" s="3" t="str">
        <f>IF('Two Yrs Prior Data - copy here!'!D3791="","",'Two Yrs Prior Data - copy here!'!D3791)</f>
        <v/>
      </c>
      <c r="J3786" s="3" t="str">
        <f>IF('Two Yrs Prior Data - copy here!'!D3791="","",'Two Yrs Prior Data - copy here!'!L3791)</f>
        <v/>
      </c>
      <c r="K3786" s="3" t="str">
        <f>IF('Two Yrs Prior Data - copy here!'!D3791="","",'Two Yrs Prior Data - copy here!'!M3791)</f>
        <v/>
      </c>
      <c r="L3786" s="46" t="str">
        <f t="shared" si="3"/>
        <v/>
      </c>
      <c r="M3786" s="3" t="str">
        <f t="shared" si="4"/>
        <v/>
      </c>
      <c r="N3786" s="47"/>
    </row>
    <row r="3787" ht="15.75" customHeight="1">
      <c r="B3787" s="3" t="str">
        <f>IF('Prior Yr Data - copy here!'!D3792="","",'Prior Yr Data - copy here!'!D3792)</f>
        <v/>
      </c>
      <c r="C3787" s="3" t="str">
        <f>IF('Prior Yr Data - copy here!'!L3792="","",'Prior Yr Data - copy here!'!L3792)</f>
        <v/>
      </c>
      <c r="D3787" s="3" t="str">
        <f>IF('Prior Yr Data - copy here!'!M3792="","",'Prior Yr Data - copy here!'!M3792)</f>
        <v/>
      </c>
      <c r="E3787" s="46" t="str">
        <f t="shared" si="1"/>
        <v/>
      </c>
      <c r="F3787" s="3" t="str">
        <f t="shared" si="2"/>
        <v/>
      </c>
      <c r="G3787" s="47"/>
      <c r="H3787" s="3"/>
      <c r="I3787" s="3" t="str">
        <f>IF('Two Yrs Prior Data - copy here!'!D3792="","",'Two Yrs Prior Data - copy here!'!D3792)</f>
        <v/>
      </c>
      <c r="J3787" s="3" t="str">
        <f>IF('Two Yrs Prior Data - copy here!'!D3792="","",'Two Yrs Prior Data - copy here!'!L3792)</f>
        <v/>
      </c>
      <c r="K3787" s="3" t="str">
        <f>IF('Two Yrs Prior Data - copy here!'!D3792="","",'Two Yrs Prior Data - copy here!'!M3792)</f>
        <v/>
      </c>
      <c r="L3787" s="46" t="str">
        <f t="shared" si="3"/>
        <v/>
      </c>
      <c r="M3787" s="3" t="str">
        <f t="shared" si="4"/>
        <v/>
      </c>
      <c r="N3787" s="47"/>
    </row>
    <row r="3788" ht="15.75" customHeight="1">
      <c r="B3788" s="3" t="str">
        <f>IF('Prior Yr Data - copy here!'!D3793="","",'Prior Yr Data - copy here!'!D3793)</f>
        <v/>
      </c>
      <c r="C3788" s="3" t="str">
        <f>IF('Prior Yr Data - copy here!'!L3793="","",'Prior Yr Data - copy here!'!L3793)</f>
        <v/>
      </c>
      <c r="D3788" s="3" t="str">
        <f>IF('Prior Yr Data - copy here!'!M3793="","",'Prior Yr Data - copy here!'!M3793)</f>
        <v/>
      </c>
      <c r="E3788" s="46" t="str">
        <f t="shared" si="1"/>
        <v/>
      </c>
      <c r="F3788" s="3" t="str">
        <f t="shared" si="2"/>
        <v/>
      </c>
      <c r="G3788" s="47"/>
      <c r="H3788" s="3"/>
      <c r="I3788" s="3" t="str">
        <f>IF('Two Yrs Prior Data - copy here!'!D3793="","",'Two Yrs Prior Data - copy here!'!D3793)</f>
        <v/>
      </c>
      <c r="J3788" s="3" t="str">
        <f>IF('Two Yrs Prior Data - copy here!'!D3793="","",'Two Yrs Prior Data - copy here!'!L3793)</f>
        <v/>
      </c>
      <c r="K3788" s="3" t="str">
        <f>IF('Two Yrs Prior Data - copy here!'!D3793="","",'Two Yrs Prior Data - copy here!'!M3793)</f>
        <v/>
      </c>
      <c r="L3788" s="46" t="str">
        <f t="shared" si="3"/>
        <v/>
      </c>
      <c r="M3788" s="3" t="str">
        <f t="shared" si="4"/>
        <v/>
      </c>
      <c r="N3788" s="47"/>
    </row>
    <row r="3789" ht="15.75" customHeight="1">
      <c r="B3789" s="3" t="str">
        <f>IF('Prior Yr Data - copy here!'!D3794="","",'Prior Yr Data - copy here!'!D3794)</f>
        <v/>
      </c>
      <c r="C3789" s="3" t="str">
        <f>IF('Prior Yr Data - copy here!'!L3794="","",'Prior Yr Data - copy here!'!L3794)</f>
        <v/>
      </c>
      <c r="D3789" s="3" t="str">
        <f>IF('Prior Yr Data - copy here!'!M3794="","",'Prior Yr Data - copy here!'!M3794)</f>
        <v/>
      </c>
      <c r="E3789" s="46" t="str">
        <f t="shared" si="1"/>
        <v/>
      </c>
      <c r="F3789" s="3" t="str">
        <f t="shared" si="2"/>
        <v/>
      </c>
      <c r="G3789" s="47"/>
      <c r="H3789" s="3"/>
      <c r="I3789" s="3" t="str">
        <f>IF('Two Yrs Prior Data - copy here!'!D3794="","",'Two Yrs Prior Data - copy here!'!D3794)</f>
        <v/>
      </c>
      <c r="J3789" s="3" t="str">
        <f>IF('Two Yrs Prior Data - copy here!'!D3794="","",'Two Yrs Prior Data - copy here!'!L3794)</f>
        <v/>
      </c>
      <c r="K3789" s="3" t="str">
        <f>IF('Two Yrs Prior Data - copy here!'!D3794="","",'Two Yrs Prior Data - copy here!'!M3794)</f>
        <v/>
      </c>
      <c r="L3789" s="46" t="str">
        <f t="shared" si="3"/>
        <v/>
      </c>
      <c r="M3789" s="3" t="str">
        <f t="shared" si="4"/>
        <v/>
      </c>
      <c r="N3789" s="47"/>
    </row>
    <row r="3790" ht="15.75" customHeight="1">
      <c r="B3790" s="3" t="str">
        <f>IF('Prior Yr Data - copy here!'!D3795="","",'Prior Yr Data - copy here!'!D3795)</f>
        <v/>
      </c>
      <c r="C3790" s="3" t="str">
        <f>IF('Prior Yr Data - copy here!'!L3795="","",'Prior Yr Data - copy here!'!L3795)</f>
        <v/>
      </c>
      <c r="D3790" s="3" t="str">
        <f>IF('Prior Yr Data - copy here!'!M3795="","",'Prior Yr Data - copy here!'!M3795)</f>
        <v/>
      </c>
      <c r="E3790" s="46" t="str">
        <f t="shared" si="1"/>
        <v/>
      </c>
      <c r="F3790" s="3" t="str">
        <f t="shared" si="2"/>
        <v/>
      </c>
      <c r="G3790" s="47"/>
      <c r="H3790" s="3"/>
      <c r="I3790" s="3" t="str">
        <f>IF('Two Yrs Prior Data - copy here!'!D3795="","",'Two Yrs Prior Data - copy here!'!D3795)</f>
        <v/>
      </c>
      <c r="J3790" s="3" t="str">
        <f>IF('Two Yrs Prior Data - copy here!'!D3795="","",'Two Yrs Prior Data - copy here!'!L3795)</f>
        <v/>
      </c>
      <c r="K3790" s="3" t="str">
        <f>IF('Two Yrs Prior Data - copy here!'!D3795="","",'Two Yrs Prior Data - copy here!'!M3795)</f>
        <v/>
      </c>
      <c r="L3790" s="46" t="str">
        <f t="shared" si="3"/>
        <v/>
      </c>
      <c r="M3790" s="3" t="str">
        <f t="shared" si="4"/>
        <v/>
      </c>
      <c r="N3790" s="47"/>
    </row>
    <row r="3791" ht="15.75" customHeight="1">
      <c r="B3791" s="3" t="str">
        <f>IF('Prior Yr Data - copy here!'!D3796="","",'Prior Yr Data - copy here!'!D3796)</f>
        <v/>
      </c>
      <c r="C3791" s="3" t="str">
        <f>IF('Prior Yr Data - copy here!'!L3796="","",'Prior Yr Data - copy here!'!L3796)</f>
        <v/>
      </c>
      <c r="D3791" s="3" t="str">
        <f>IF('Prior Yr Data - copy here!'!M3796="","",'Prior Yr Data - copy here!'!M3796)</f>
        <v/>
      </c>
      <c r="E3791" s="46" t="str">
        <f t="shared" si="1"/>
        <v/>
      </c>
      <c r="F3791" s="3" t="str">
        <f t="shared" si="2"/>
        <v/>
      </c>
      <c r="G3791" s="47"/>
      <c r="H3791" s="3"/>
      <c r="I3791" s="3" t="str">
        <f>IF('Two Yrs Prior Data - copy here!'!D3796="","",'Two Yrs Prior Data - copy here!'!D3796)</f>
        <v/>
      </c>
      <c r="J3791" s="3" t="str">
        <f>IF('Two Yrs Prior Data - copy here!'!D3796="","",'Two Yrs Prior Data - copy here!'!L3796)</f>
        <v/>
      </c>
      <c r="K3791" s="3" t="str">
        <f>IF('Two Yrs Prior Data - copy here!'!D3796="","",'Two Yrs Prior Data - copy here!'!M3796)</f>
        <v/>
      </c>
      <c r="L3791" s="46" t="str">
        <f t="shared" si="3"/>
        <v/>
      </c>
      <c r="M3791" s="3" t="str">
        <f t="shared" si="4"/>
        <v/>
      </c>
      <c r="N3791" s="47"/>
    </row>
    <row r="3792" ht="15.75" customHeight="1">
      <c r="B3792" s="3" t="str">
        <f>IF('Prior Yr Data - copy here!'!D3797="","",'Prior Yr Data - copy here!'!D3797)</f>
        <v/>
      </c>
      <c r="C3792" s="3" t="str">
        <f>IF('Prior Yr Data - copy here!'!L3797="","",'Prior Yr Data - copy here!'!L3797)</f>
        <v/>
      </c>
      <c r="D3792" s="3" t="str">
        <f>IF('Prior Yr Data - copy here!'!M3797="","",'Prior Yr Data - copy here!'!M3797)</f>
        <v/>
      </c>
      <c r="E3792" s="46" t="str">
        <f t="shared" si="1"/>
        <v/>
      </c>
      <c r="F3792" s="3" t="str">
        <f t="shared" si="2"/>
        <v/>
      </c>
      <c r="G3792" s="47"/>
      <c r="H3792" s="3"/>
      <c r="I3792" s="3" t="str">
        <f>IF('Two Yrs Prior Data - copy here!'!D3797="","",'Two Yrs Prior Data - copy here!'!D3797)</f>
        <v/>
      </c>
      <c r="J3792" s="3" t="str">
        <f>IF('Two Yrs Prior Data - copy here!'!D3797="","",'Two Yrs Prior Data - copy here!'!L3797)</f>
        <v/>
      </c>
      <c r="K3792" s="3" t="str">
        <f>IF('Two Yrs Prior Data - copy here!'!D3797="","",'Two Yrs Prior Data - copy here!'!M3797)</f>
        <v/>
      </c>
      <c r="L3792" s="46" t="str">
        <f t="shared" si="3"/>
        <v/>
      </c>
      <c r="M3792" s="3" t="str">
        <f t="shared" si="4"/>
        <v/>
      </c>
      <c r="N3792" s="47"/>
    </row>
    <row r="3793" ht="15.75" customHeight="1">
      <c r="B3793" s="3" t="str">
        <f>IF('Prior Yr Data - copy here!'!D3798="","",'Prior Yr Data - copy here!'!D3798)</f>
        <v/>
      </c>
      <c r="C3793" s="3" t="str">
        <f>IF('Prior Yr Data - copy here!'!L3798="","",'Prior Yr Data - copy here!'!L3798)</f>
        <v/>
      </c>
      <c r="D3793" s="3" t="str">
        <f>IF('Prior Yr Data - copy here!'!M3798="","",'Prior Yr Data - copy here!'!M3798)</f>
        <v/>
      </c>
      <c r="E3793" s="46" t="str">
        <f t="shared" si="1"/>
        <v/>
      </c>
      <c r="F3793" s="3" t="str">
        <f t="shared" si="2"/>
        <v/>
      </c>
      <c r="G3793" s="47"/>
      <c r="H3793" s="3"/>
      <c r="I3793" s="3" t="str">
        <f>IF('Two Yrs Prior Data - copy here!'!D3798="","",'Two Yrs Prior Data - copy here!'!D3798)</f>
        <v/>
      </c>
      <c r="J3793" s="3" t="str">
        <f>IF('Two Yrs Prior Data - copy here!'!D3798="","",'Two Yrs Prior Data - copy here!'!L3798)</f>
        <v/>
      </c>
      <c r="K3793" s="3" t="str">
        <f>IF('Two Yrs Prior Data - copy here!'!D3798="","",'Two Yrs Prior Data - copy here!'!M3798)</f>
        <v/>
      </c>
      <c r="L3793" s="46" t="str">
        <f t="shared" si="3"/>
        <v/>
      </c>
      <c r="M3793" s="3" t="str">
        <f t="shared" si="4"/>
        <v/>
      </c>
      <c r="N3793" s="47"/>
    </row>
    <row r="3794" ht="15.75" customHeight="1">
      <c r="B3794" s="3" t="str">
        <f>IF('Prior Yr Data - copy here!'!D3799="","",'Prior Yr Data - copy here!'!D3799)</f>
        <v/>
      </c>
      <c r="C3794" s="3" t="str">
        <f>IF('Prior Yr Data - copy here!'!L3799="","",'Prior Yr Data - copy here!'!L3799)</f>
        <v/>
      </c>
      <c r="D3794" s="3" t="str">
        <f>IF('Prior Yr Data - copy here!'!M3799="","",'Prior Yr Data - copy here!'!M3799)</f>
        <v/>
      </c>
      <c r="E3794" s="46" t="str">
        <f t="shared" si="1"/>
        <v/>
      </c>
      <c r="F3794" s="3" t="str">
        <f t="shared" si="2"/>
        <v/>
      </c>
      <c r="G3794" s="47"/>
      <c r="H3794" s="3"/>
      <c r="I3794" s="3" t="str">
        <f>IF('Two Yrs Prior Data - copy here!'!D3799="","",'Two Yrs Prior Data - copy here!'!D3799)</f>
        <v/>
      </c>
      <c r="J3794" s="3" t="str">
        <f>IF('Two Yrs Prior Data - copy here!'!D3799="","",'Two Yrs Prior Data - copy here!'!L3799)</f>
        <v/>
      </c>
      <c r="K3794" s="3" t="str">
        <f>IF('Two Yrs Prior Data - copy here!'!D3799="","",'Two Yrs Prior Data - copy here!'!M3799)</f>
        <v/>
      </c>
      <c r="L3794" s="46" t="str">
        <f t="shared" si="3"/>
        <v/>
      </c>
      <c r="M3794" s="3" t="str">
        <f t="shared" si="4"/>
        <v/>
      </c>
      <c r="N3794" s="47"/>
    </row>
    <row r="3795" ht="15.75" customHeight="1">
      <c r="B3795" s="3" t="str">
        <f>IF('Prior Yr Data - copy here!'!D3800="","",'Prior Yr Data - copy here!'!D3800)</f>
        <v/>
      </c>
      <c r="C3795" s="3" t="str">
        <f>IF('Prior Yr Data - copy here!'!L3800="","",'Prior Yr Data - copy here!'!L3800)</f>
        <v/>
      </c>
      <c r="D3795" s="3" t="str">
        <f>IF('Prior Yr Data - copy here!'!M3800="","",'Prior Yr Data - copy here!'!M3800)</f>
        <v/>
      </c>
      <c r="E3795" s="46" t="str">
        <f t="shared" si="1"/>
        <v/>
      </c>
      <c r="F3795" s="3" t="str">
        <f t="shared" si="2"/>
        <v/>
      </c>
      <c r="G3795" s="47"/>
      <c r="H3795" s="3"/>
      <c r="I3795" s="3" t="str">
        <f>IF('Two Yrs Prior Data - copy here!'!D3800="","",'Two Yrs Prior Data - copy here!'!D3800)</f>
        <v/>
      </c>
      <c r="J3795" s="3" t="str">
        <f>IF('Two Yrs Prior Data - copy here!'!D3800="","",'Two Yrs Prior Data - copy here!'!L3800)</f>
        <v/>
      </c>
      <c r="K3795" s="3" t="str">
        <f>IF('Two Yrs Prior Data - copy here!'!D3800="","",'Two Yrs Prior Data - copy here!'!M3800)</f>
        <v/>
      </c>
      <c r="L3795" s="46" t="str">
        <f t="shared" si="3"/>
        <v/>
      </c>
      <c r="M3795" s="3" t="str">
        <f t="shared" si="4"/>
        <v/>
      </c>
      <c r="N3795" s="47"/>
    </row>
    <row r="3796" ht="15.75" customHeight="1">
      <c r="B3796" s="3" t="str">
        <f>IF('Prior Yr Data - copy here!'!D3801="","",'Prior Yr Data - copy here!'!D3801)</f>
        <v/>
      </c>
      <c r="C3796" s="3" t="str">
        <f>IF('Prior Yr Data - copy here!'!L3801="","",'Prior Yr Data - copy here!'!L3801)</f>
        <v/>
      </c>
      <c r="D3796" s="3" t="str">
        <f>IF('Prior Yr Data - copy here!'!M3801="","",'Prior Yr Data - copy here!'!M3801)</f>
        <v/>
      </c>
      <c r="E3796" s="46" t="str">
        <f t="shared" si="1"/>
        <v/>
      </c>
      <c r="F3796" s="3" t="str">
        <f t="shared" si="2"/>
        <v/>
      </c>
      <c r="G3796" s="47"/>
      <c r="H3796" s="3"/>
      <c r="I3796" s="3" t="str">
        <f>IF('Two Yrs Prior Data - copy here!'!D3801="","",'Two Yrs Prior Data - copy here!'!D3801)</f>
        <v/>
      </c>
      <c r="J3796" s="3" t="str">
        <f>IF('Two Yrs Prior Data - copy here!'!D3801="","",'Two Yrs Prior Data - copy here!'!L3801)</f>
        <v/>
      </c>
      <c r="K3796" s="3" t="str">
        <f>IF('Two Yrs Prior Data - copy here!'!D3801="","",'Two Yrs Prior Data - copy here!'!M3801)</f>
        <v/>
      </c>
      <c r="L3796" s="46" t="str">
        <f t="shared" si="3"/>
        <v/>
      </c>
      <c r="M3796" s="3" t="str">
        <f t="shared" si="4"/>
        <v/>
      </c>
      <c r="N3796" s="47"/>
    </row>
    <row r="3797" ht="15.75" customHeight="1">
      <c r="B3797" s="3" t="str">
        <f>IF('Prior Yr Data - copy here!'!D3802="","",'Prior Yr Data - copy here!'!D3802)</f>
        <v/>
      </c>
      <c r="C3797" s="3" t="str">
        <f>IF('Prior Yr Data - copy here!'!L3802="","",'Prior Yr Data - copy here!'!L3802)</f>
        <v/>
      </c>
      <c r="D3797" s="3" t="str">
        <f>IF('Prior Yr Data - copy here!'!M3802="","",'Prior Yr Data - copy here!'!M3802)</f>
        <v/>
      </c>
      <c r="E3797" s="46" t="str">
        <f t="shared" si="1"/>
        <v/>
      </c>
      <c r="F3797" s="3" t="str">
        <f t="shared" si="2"/>
        <v/>
      </c>
      <c r="G3797" s="47"/>
      <c r="H3797" s="3"/>
      <c r="I3797" s="3" t="str">
        <f>IF('Two Yrs Prior Data - copy here!'!D3802="","",'Two Yrs Prior Data - copy here!'!D3802)</f>
        <v/>
      </c>
      <c r="J3797" s="3" t="str">
        <f>IF('Two Yrs Prior Data - copy here!'!D3802="","",'Two Yrs Prior Data - copy here!'!L3802)</f>
        <v/>
      </c>
      <c r="K3797" s="3" t="str">
        <f>IF('Two Yrs Prior Data - copy here!'!D3802="","",'Two Yrs Prior Data - copy here!'!M3802)</f>
        <v/>
      </c>
      <c r="L3797" s="46" t="str">
        <f t="shared" si="3"/>
        <v/>
      </c>
      <c r="M3797" s="3" t="str">
        <f t="shared" si="4"/>
        <v/>
      </c>
      <c r="N3797" s="47"/>
    </row>
    <row r="3798" ht="15.75" customHeight="1">
      <c r="B3798" s="3" t="str">
        <f>IF('Prior Yr Data - copy here!'!D3803="","",'Prior Yr Data - copy here!'!D3803)</f>
        <v/>
      </c>
      <c r="C3798" s="3" t="str">
        <f>IF('Prior Yr Data - copy here!'!L3803="","",'Prior Yr Data - copy here!'!L3803)</f>
        <v/>
      </c>
      <c r="D3798" s="3" t="str">
        <f>IF('Prior Yr Data - copy here!'!M3803="","",'Prior Yr Data - copy here!'!M3803)</f>
        <v/>
      </c>
      <c r="E3798" s="46" t="str">
        <f t="shared" si="1"/>
        <v/>
      </c>
      <c r="F3798" s="3" t="str">
        <f t="shared" si="2"/>
        <v/>
      </c>
      <c r="G3798" s="47"/>
      <c r="H3798" s="3"/>
      <c r="I3798" s="3" t="str">
        <f>IF('Two Yrs Prior Data - copy here!'!D3803="","",'Two Yrs Prior Data - copy here!'!D3803)</f>
        <v/>
      </c>
      <c r="J3798" s="3" t="str">
        <f>IF('Two Yrs Prior Data - copy here!'!D3803="","",'Two Yrs Prior Data - copy here!'!L3803)</f>
        <v/>
      </c>
      <c r="K3798" s="3" t="str">
        <f>IF('Two Yrs Prior Data - copy here!'!D3803="","",'Two Yrs Prior Data - copy here!'!M3803)</f>
        <v/>
      </c>
      <c r="L3798" s="46" t="str">
        <f t="shared" si="3"/>
        <v/>
      </c>
      <c r="M3798" s="3" t="str">
        <f t="shared" si="4"/>
        <v/>
      </c>
      <c r="N3798" s="47"/>
    </row>
    <row r="3799" ht="15.75" customHeight="1">
      <c r="B3799" s="3" t="str">
        <f>IF('Prior Yr Data - copy here!'!D3804="","",'Prior Yr Data - copy here!'!D3804)</f>
        <v/>
      </c>
      <c r="C3799" s="3" t="str">
        <f>IF('Prior Yr Data - copy here!'!L3804="","",'Prior Yr Data - copy here!'!L3804)</f>
        <v/>
      </c>
      <c r="D3799" s="3" t="str">
        <f>IF('Prior Yr Data - copy here!'!M3804="","",'Prior Yr Data - copy here!'!M3804)</f>
        <v/>
      </c>
      <c r="E3799" s="46" t="str">
        <f t="shared" si="1"/>
        <v/>
      </c>
      <c r="F3799" s="3" t="str">
        <f t="shared" si="2"/>
        <v/>
      </c>
      <c r="G3799" s="47"/>
      <c r="H3799" s="3"/>
      <c r="I3799" s="3" t="str">
        <f>IF('Two Yrs Prior Data - copy here!'!D3804="","",'Two Yrs Prior Data - copy here!'!D3804)</f>
        <v/>
      </c>
      <c r="J3799" s="3" t="str">
        <f>IF('Two Yrs Prior Data - copy here!'!D3804="","",'Two Yrs Prior Data - copy here!'!L3804)</f>
        <v/>
      </c>
      <c r="K3799" s="3" t="str">
        <f>IF('Two Yrs Prior Data - copy here!'!D3804="","",'Two Yrs Prior Data - copy here!'!M3804)</f>
        <v/>
      </c>
      <c r="L3799" s="46" t="str">
        <f t="shared" si="3"/>
        <v/>
      </c>
      <c r="M3799" s="3" t="str">
        <f t="shared" si="4"/>
        <v/>
      </c>
      <c r="N3799" s="47"/>
    </row>
    <row r="3800" ht="15.75" customHeight="1">
      <c r="B3800" s="3" t="str">
        <f>IF('Prior Yr Data - copy here!'!D3805="","",'Prior Yr Data - copy here!'!D3805)</f>
        <v/>
      </c>
      <c r="C3800" s="3" t="str">
        <f>IF('Prior Yr Data - copy here!'!L3805="","",'Prior Yr Data - copy here!'!L3805)</f>
        <v/>
      </c>
      <c r="D3800" s="3" t="str">
        <f>IF('Prior Yr Data - copy here!'!M3805="","",'Prior Yr Data - copy here!'!M3805)</f>
        <v/>
      </c>
      <c r="E3800" s="46" t="str">
        <f t="shared" si="1"/>
        <v/>
      </c>
      <c r="F3800" s="3" t="str">
        <f t="shared" si="2"/>
        <v/>
      </c>
      <c r="G3800" s="47"/>
      <c r="H3800" s="3"/>
      <c r="I3800" s="3" t="str">
        <f>IF('Two Yrs Prior Data - copy here!'!D3805="","",'Two Yrs Prior Data - copy here!'!D3805)</f>
        <v/>
      </c>
      <c r="J3800" s="3" t="str">
        <f>IF('Two Yrs Prior Data - copy here!'!D3805="","",'Two Yrs Prior Data - copy here!'!L3805)</f>
        <v/>
      </c>
      <c r="K3800" s="3" t="str">
        <f>IF('Two Yrs Prior Data - copy here!'!D3805="","",'Two Yrs Prior Data - copy here!'!M3805)</f>
        <v/>
      </c>
      <c r="L3800" s="46" t="str">
        <f t="shared" si="3"/>
        <v/>
      </c>
      <c r="M3800" s="3" t="str">
        <f t="shared" si="4"/>
        <v/>
      </c>
      <c r="N3800" s="47"/>
    </row>
    <row r="3801" ht="15.75" customHeight="1">
      <c r="B3801" s="3" t="str">
        <f>IF('Prior Yr Data - copy here!'!D3806="","",'Prior Yr Data - copy here!'!D3806)</f>
        <v/>
      </c>
      <c r="C3801" s="3" t="str">
        <f>IF('Prior Yr Data - copy here!'!L3806="","",'Prior Yr Data - copy here!'!L3806)</f>
        <v/>
      </c>
      <c r="D3801" s="3" t="str">
        <f>IF('Prior Yr Data - copy here!'!M3806="","",'Prior Yr Data - copy here!'!M3806)</f>
        <v/>
      </c>
      <c r="E3801" s="46" t="str">
        <f t="shared" si="1"/>
        <v/>
      </c>
      <c r="F3801" s="3" t="str">
        <f t="shared" si="2"/>
        <v/>
      </c>
      <c r="G3801" s="47"/>
      <c r="H3801" s="3"/>
      <c r="I3801" s="3" t="str">
        <f>IF('Two Yrs Prior Data - copy here!'!D3806="","",'Two Yrs Prior Data - copy here!'!D3806)</f>
        <v/>
      </c>
      <c r="J3801" s="3" t="str">
        <f>IF('Two Yrs Prior Data - copy here!'!D3806="","",'Two Yrs Prior Data - copy here!'!L3806)</f>
        <v/>
      </c>
      <c r="K3801" s="3" t="str">
        <f>IF('Two Yrs Prior Data - copy here!'!D3806="","",'Two Yrs Prior Data - copy here!'!M3806)</f>
        <v/>
      </c>
      <c r="L3801" s="46" t="str">
        <f t="shared" si="3"/>
        <v/>
      </c>
      <c r="M3801" s="3" t="str">
        <f t="shared" si="4"/>
        <v/>
      </c>
      <c r="N3801" s="47"/>
    </row>
    <row r="3802" ht="15.75" customHeight="1">
      <c r="B3802" s="3" t="str">
        <f>IF('Prior Yr Data - copy here!'!D3807="","",'Prior Yr Data - copy here!'!D3807)</f>
        <v/>
      </c>
      <c r="C3802" s="3" t="str">
        <f>IF('Prior Yr Data - copy here!'!L3807="","",'Prior Yr Data - copy here!'!L3807)</f>
        <v/>
      </c>
      <c r="D3802" s="3" t="str">
        <f>IF('Prior Yr Data - copy here!'!M3807="","",'Prior Yr Data - copy here!'!M3807)</f>
        <v/>
      </c>
      <c r="E3802" s="46" t="str">
        <f t="shared" si="1"/>
        <v/>
      </c>
      <c r="F3802" s="3" t="str">
        <f t="shared" si="2"/>
        <v/>
      </c>
      <c r="G3802" s="47"/>
      <c r="H3802" s="3"/>
      <c r="I3802" s="3" t="str">
        <f>IF('Two Yrs Prior Data - copy here!'!D3807="","",'Two Yrs Prior Data - copy here!'!D3807)</f>
        <v/>
      </c>
      <c r="J3802" s="3" t="str">
        <f>IF('Two Yrs Prior Data - copy here!'!D3807="","",'Two Yrs Prior Data - copy here!'!L3807)</f>
        <v/>
      </c>
      <c r="K3802" s="3" t="str">
        <f>IF('Two Yrs Prior Data - copy here!'!D3807="","",'Two Yrs Prior Data - copy here!'!M3807)</f>
        <v/>
      </c>
      <c r="L3802" s="46" t="str">
        <f t="shared" si="3"/>
        <v/>
      </c>
      <c r="M3802" s="3" t="str">
        <f t="shared" si="4"/>
        <v/>
      </c>
      <c r="N3802" s="47"/>
    </row>
    <row r="3803" ht="15.75" customHeight="1">
      <c r="B3803" s="3" t="str">
        <f>IF('Prior Yr Data - copy here!'!D3808="","",'Prior Yr Data - copy here!'!D3808)</f>
        <v/>
      </c>
      <c r="C3803" s="3" t="str">
        <f>IF('Prior Yr Data - copy here!'!L3808="","",'Prior Yr Data - copy here!'!L3808)</f>
        <v/>
      </c>
      <c r="D3803" s="3" t="str">
        <f>IF('Prior Yr Data - copy here!'!M3808="","",'Prior Yr Data - copy here!'!M3808)</f>
        <v/>
      </c>
      <c r="E3803" s="46" t="str">
        <f t="shared" si="1"/>
        <v/>
      </c>
      <c r="F3803" s="3" t="str">
        <f t="shared" si="2"/>
        <v/>
      </c>
      <c r="G3803" s="47"/>
      <c r="H3803" s="3"/>
      <c r="I3803" s="3" t="str">
        <f>IF('Two Yrs Prior Data - copy here!'!D3808="","",'Two Yrs Prior Data - copy here!'!D3808)</f>
        <v/>
      </c>
      <c r="J3803" s="3" t="str">
        <f>IF('Two Yrs Prior Data - copy here!'!D3808="","",'Two Yrs Prior Data - copy here!'!L3808)</f>
        <v/>
      </c>
      <c r="K3803" s="3" t="str">
        <f>IF('Two Yrs Prior Data - copy here!'!D3808="","",'Two Yrs Prior Data - copy here!'!M3808)</f>
        <v/>
      </c>
      <c r="L3803" s="46" t="str">
        <f t="shared" si="3"/>
        <v/>
      </c>
      <c r="M3803" s="3" t="str">
        <f t="shared" si="4"/>
        <v/>
      </c>
      <c r="N3803" s="47"/>
    </row>
    <row r="3804" ht="15.75" customHeight="1">
      <c r="B3804" s="3" t="str">
        <f>IF('Prior Yr Data - copy here!'!D3809="","",'Prior Yr Data - copy here!'!D3809)</f>
        <v/>
      </c>
      <c r="C3804" s="3" t="str">
        <f>IF('Prior Yr Data - copy here!'!L3809="","",'Prior Yr Data - copy here!'!L3809)</f>
        <v/>
      </c>
      <c r="D3804" s="3" t="str">
        <f>IF('Prior Yr Data - copy here!'!M3809="","",'Prior Yr Data - copy here!'!M3809)</f>
        <v/>
      </c>
      <c r="E3804" s="46" t="str">
        <f t="shared" si="1"/>
        <v/>
      </c>
      <c r="F3804" s="3" t="str">
        <f t="shared" si="2"/>
        <v/>
      </c>
      <c r="G3804" s="47"/>
      <c r="H3804" s="3"/>
      <c r="I3804" s="3" t="str">
        <f>IF('Two Yrs Prior Data - copy here!'!D3809="","",'Two Yrs Prior Data - copy here!'!D3809)</f>
        <v/>
      </c>
      <c r="J3804" s="3" t="str">
        <f>IF('Two Yrs Prior Data - copy here!'!D3809="","",'Two Yrs Prior Data - copy here!'!L3809)</f>
        <v/>
      </c>
      <c r="K3804" s="3" t="str">
        <f>IF('Two Yrs Prior Data - copy here!'!D3809="","",'Two Yrs Prior Data - copy here!'!M3809)</f>
        <v/>
      </c>
      <c r="L3804" s="46" t="str">
        <f t="shared" si="3"/>
        <v/>
      </c>
      <c r="M3804" s="3" t="str">
        <f t="shared" si="4"/>
        <v/>
      </c>
      <c r="N3804" s="47"/>
    </row>
    <row r="3805" ht="15.75" customHeight="1">
      <c r="B3805" s="3" t="str">
        <f>IF('Prior Yr Data - copy here!'!D3810="","",'Prior Yr Data - copy here!'!D3810)</f>
        <v/>
      </c>
      <c r="C3805" s="3" t="str">
        <f>IF('Prior Yr Data - copy here!'!L3810="","",'Prior Yr Data - copy here!'!L3810)</f>
        <v/>
      </c>
      <c r="D3805" s="3" t="str">
        <f>IF('Prior Yr Data - copy here!'!M3810="","",'Prior Yr Data - copy here!'!M3810)</f>
        <v/>
      </c>
      <c r="E3805" s="46" t="str">
        <f t="shared" si="1"/>
        <v/>
      </c>
      <c r="F3805" s="3" t="str">
        <f t="shared" si="2"/>
        <v/>
      </c>
      <c r="G3805" s="47"/>
      <c r="H3805" s="3"/>
      <c r="I3805" s="3" t="str">
        <f>IF('Two Yrs Prior Data - copy here!'!D3810="","",'Two Yrs Prior Data - copy here!'!D3810)</f>
        <v/>
      </c>
      <c r="J3805" s="3" t="str">
        <f>IF('Two Yrs Prior Data - copy here!'!D3810="","",'Two Yrs Prior Data - copy here!'!L3810)</f>
        <v/>
      </c>
      <c r="K3805" s="3" t="str">
        <f>IF('Two Yrs Prior Data - copy here!'!D3810="","",'Two Yrs Prior Data - copy here!'!M3810)</f>
        <v/>
      </c>
      <c r="L3805" s="46" t="str">
        <f t="shared" si="3"/>
        <v/>
      </c>
      <c r="M3805" s="3" t="str">
        <f t="shared" si="4"/>
        <v/>
      </c>
      <c r="N3805" s="47"/>
    </row>
    <row r="3806" ht="15.75" customHeight="1">
      <c r="B3806" s="3" t="str">
        <f>IF('Prior Yr Data - copy here!'!D3811="","",'Prior Yr Data - copy here!'!D3811)</f>
        <v/>
      </c>
      <c r="C3806" s="3" t="str">
        <f>IF('Prior Yr Data - copy here!'!L3811="","",'Prior Yr Data - copy here!'!L3811)</f>
        <v/>
      </c>
      <c r="D3806" s="3" t="str">
        <f>IF('Prior Yr Data - copy here!'!M3811="","",'Prior Yr Data - copy here!'!M3811)</f>
        <v/>
      </c>
      <c r="E3806" s="46" t="str">
        <f t="shared" si="1"/>
        <v/>
      </c>
      <c r="F3806" s="3" t="str">
        <f t="shared" si="2"/>
        <v/>
      </c>
      <c r="G3806" s="47"/>
      <c r="H3806" s="3"/>
      <c r="I3806" s="3" t="str">
        <f>IF('Two Yrs Prior Data - copy here!'!D3811="","",'Two Yrs Prior Data - copy here!'!D3811)</f>
        <v/>
      </c>
      <c r="J3806" s="3" t="str">
        <f>IF('Two Yrs Prior Data - copy here!'!D3811="","",'Two Yrs Prior Data - copy here!'!L3811)</f>
        <v/>
      </c>
      <c r="K3806" s="3" t="str">
        <f>IF('Two Yrs Prior Data - copy here!'!D3811="","",'Two Yrs Prior Data - copy here!'!M3811)</f>
        <v/>
      </c>
      <c r="L3806" s="46" t="str">
        <f t="shared" si="3"/>
        <v/>
      </c>
      <c r="M3806" s="3" t="str">
        <f t="shared" si="4"/>
        <v/>
      </c>
      <c r="N3806" s="47"/>
    </row>
    <row r="3807" ht="15.75" customHeight="1">
      <c r="B3807" s="3" t="str">
        <f>IF('Prior Yr Data - copy here!'!D3812="","",'Prior Yr Data - copy here!'!D3812)</f>
        <v/>
      </c>
      <c r="C3807" s="3" t="str">
        <f>IF('Prior Yr Data - copy here!'!L3812="","",'Prior Yr Data - copy here!'!L3812)</f>
        <v/>
      </c>
      <c r="D3807" s="3" t="str">
        <f>IF('Prior Yr Data - copy here!'!M3812="","",'Prior Yr Data - copy here!'!M3812)</f>
        <v/>
      </c>
      <c r="E3807" s="46" t="str">
        <f t="shared" si="1"/>
        <v/>
      </c>
      <c r="F3807" s="3" t="str">
        <f t="shared" si="2"/>
        <v/>
      </c>
      <c r="G3807" s="47"/>
      <c r="H3807" s="3"/>
      <c r="I3807" s="3" t="str">
        <f>IF('Two Yrs Prior Data - copy here!'!D3812="","",'Two Yrs Prior Data - copy here!'!D3812)</f>
        <v/>
      </c>
      <c r="J3807" s="3" t="str">
        <f>IF('Two Yrs Prior Data - copy here!'!D3812="","",'Two Yrs Prior Data - copy here!'!L3812)</f>
        <v/>
      </c>
      <c r="K3807" s="3" t="str">
        <f>IF('Two Yrs Prior Data - copy here!'!D3812="","",'Two Yrs Prior Data - copy here!'!M3812)</f>
        <v/>
      </c>
      <c r="L3807" s="46" t="str">
        <f t="shared" si="3"/>
        <v/>
      </c>
      <c r="M3807" s="3" t="str">
        <f t="shared" si="4"/>
        <v/>
      </c>
      <c r="N3807" s="47"/>
    </row>
    <row r="3808" ht="15.75" customHeight="1">
      <c r="B3808" s="3" t="str">
        <f>IF('Prior Yr Data - copy here!'!D3813="","",'Prior Yr Data - copy here!'!D3813)</f>
        <v/>
      </c>
      <c r="C3808" s="3" t="str">
        <f>IF('Prior Yr Data - copy here!'!L3813="","",'Prior Yr Data - copy here!'!L3813)</f>
        <v/>
      </c>
      <c r="D3808" s="3" t="str">
        <f>IF('Prior Yr Data - copy here!'!M3813="","",'Prior Yr Data - copy here!'!M3813)</f>
        <v/>
      </c>
      <c r="E3808" s="46" t="str">
        <f t="shared" si="1"/>
        <v/>
      </c>
      <c r="F3808" s="3" t="str">
        <f t="shared" si="2"/>
        <v/>
      </c>
      <c r="G3808" s="47"/>
      <c r="H3808" s="3"/>
      <c r="I3808" s="3" t="str">
        <f>IF('Two Yrs Prior Data - copy here!'!D3813="","",'Two Yrs Prior Data - copy here!'!D3813)</f>
        <v/>
      </c>
      <c r="J3808" s="3" t="str">
        <f>IF('Two Yrs Prior Data - copy here!'!D3813="","",'Two Yrs Prior Data - copy here!'!L3813)</f>
        <v/>
      </c>
      <c r="K3808" s="3" t="str">
        <f>IF('Two Yrs Prior Data - copy here!'!D3813="","",'Two Yrs Prior Data - copy here!'!M3813)</f>
        <v/>
      </c>
      <c r="L3808" s="46" t="str">
        <f t="shared" si="3"/>
        <v/>
      </c>
      <c r="M3808" s="3" t="str">
        <f t="shared" si="4"/>
        <v/>
      </c>
      <c r="N3808" s="47"/>
    </row>
    <row r="3809" ht="15.75" customHeight="1">
      <c r="B3809" s="3" t="str">
        <f>IF('Prior Yr Data - copy here!'!D3814="","",'Prior Yr Data - copy here!'!D3814)</f>
        <v/>
      </c>
      <c r="C3809" s="3" t="str">
        <f>IF('Prior Yr Data - copy here!'!L3814="","",'Prior Yr Data - copy here!'!L3814)</f>
        <v/>
      </c>
      <c r="D3809" s="3" t="str">
        <f>IF('Prior Yr Data - copy here!'!M3814="","",'Prior Yr Data - copy here!'!M3814)</f>
        <v/>
      </c>
      <c r="E3809" s="46" t="str">
        <f t="shared" si="1"/>
        <v/>
      </c>
      <c r="F3809" s="3" t="str">
        <f t="shared" si="2"/>
        <v/>
      </c>
      <c r="G3809" s="47"/>
      <c r="H3809" s="3"/>
      <c r="I3809" s="3" t="str">
        <f>IF('Two Yrs Prior Data - copy here!'!D3814="","",'Two Yrs Prior Data - copy here!'!D3814)</f>
        <v/>
      </c>
      <c r="J3809" s="3" t="str">
        <f>IF('Two Yrs Prior Data - copy here!'!D3814="","",'Two Yrs Prior Data - copy here!'!L3814)</f>
        <v/>
      </c>
      <c r="K3809" s="3" t="str">
        <f>IF('Two Yrs Prior Data - copy here!'!D3814="","",'Two Yrs Prior Data - copy here!'!M3814)</f>
        <v/>
      </c>
      <c r="L3809" s="46" t="str">
        <f t="shared" si="3"/>
        <v/>
      </c>
      <c r="M3809" s="3" t="str">
        <f t="shared" si="4"/>
        <v/>
      </c>
      <c r="N3809" s="47"/>
    </row>
    <row r="3810" ht="15.75" customHeight="1">
      <c r="B3810" s="3" t="str">
        <f>IF('Prior Yr Data - copy here!'!D3815="","",'Prior Yr Data - copy here!'!D3815)</f>
        <v/>
      </c>
      <c r="C3810" s="3" t="str">
        <f>IF('Prior Yr Data - copy here!'!L3815="","",'Prior Yr Data - copy here!'!L3815)</f>
        <v/>
      </c>
      <c r="D3810" s="3" t="str">
        <f>IF('Prior Yr Data - copy here!'!M3815="","",'Prior Yr Data - copy here!'!M3815)</f>
        <v/>
      </c>
      <c r="E3810" s="46" t="str">
        <f t="shared" si="1"/>
        <v/>
      </c>
      <c r="F3810" s="3" t="str">
        <f t="shared" si="2"/>
        <v/>
      </c>
      <c r="G3810" s="47"/>
      <c r="H3810" s="3"/>
      <c r="I3810" s="3" t="str">
        <f>IF('Two Yrs Prior Data - copy here!'!D3815="","",'Two Yrs Prior Data - copy here!'!D3815)</f>
        <v/>
      </c>
      <c r="J3810" s="3" t="str">
        <f>IF('Two Yrs Prior Data - copy here!'!D3815="","",'Two Yrs Prior Data - copy here!'!L3815)</f>
        <v/>
      </c>
      <c r="K3810" s="3" t="str">
        <f>IF('Two Yrs Prior Data - copy here!'!D3815="","",'Two Yrs Prior Data - copy here!'!M3815)</f>
        <v/>
      </c>
      <c r="L3810" s="46" t="str">
        <f t="shared" si="3"/>
        <v/>
      </c>
      <c r="M3810" s="3" t="str">
        <f t="shared" si="4"/>
        <v/>
      </c>
      <c r="N3810" s="47"/>
    </row>
    <row r="3811" ht="15.75" customHeight="1">
      <c r="B3811" s="3" t="str">
        <f>IF('Prior Yr Data - copy here!'!D3816="","",'Prior Yr Data - copy here!'!D3816)</f>
        <v/>
      </c>
      <c r="C3811" s="3" t="str">
        <f>IF('Prior Yr Data - copy here!'!L3816="","",'Prior Yr Data - copy here!'!L3816)</f>
        <v/>
      </c>
      <c r="D3811" s="3" t="str">
        <f>IF('Prior Yr Data - copy here!'!M3816="","",'Prior Yr Data - copy here!'!M3816)</f>
        <v/>
      </c>
      <c r="E3811" s="46" t="str">
        <f t="shared" si="1"/>
        <v/>
      </c>
      <c r="F3811" s="3" t="str">
        <f t="shared" si="2"/>
        <v/>
      </c>
      <c r="G3811" s="47"/>
      <c r="H3811" s="3"/>
      <c r="I3811" s="3" t="str">
        <f>IF('Two Yrs Prior Data - copy here!'!D3816="","",'Two Yrs Prior Data - copy here!'!D3816)</f>
        <v/>
      </c>
      <c r="J3811" s="3" t="str">
        <f>IF('Two Yrs Prior Data - copy here!'!D3816="","",'Two Yrs Prior Data - copy here!'!L3816)</f>
        <v/>
      </c>
      <c r="K3811" s="3" t="str">
        <f>IF('Two Yrs Prior Data - copy here!'!D3816="","",'Two Yrs Prior Data - copy here!'!M3816)</f>
        <v/>
      </c>
      <c r="L3811" s="46" t="str">
        <f t="shared" si="3"/>
        <v/>
      </c>
      <c r="M3811" s="3" t="str">
        <f t="shared" si="4"/>
        <v/>
      </c>
      <c r="N3811" s="47"/>
    </row>
    <row r="3812" ht="15.75" customHeight="1">
      <c r="B3812" s="3" t="str">
        <f>IF('Prior Yr Data - copy here!'!D3817="","",'Prior Yr Data - copy here!'!D3817)</f>
        <v/>
      </c>
      <c r="C3812" s="3" t="str">
        <f>IF('Prior Yr Data - copy here!'!L3817="","",'Prior Yr Data - copy here!'!L3817)</f>
        <v/>
      </c>
      <c r="D3812" s="3" t="str">
        <f>IF('Prior Yr Data - copy here!'!M3817="","",'Prior Yr Data - copy here!'!M3817)</f>
        <v/>
      </c>
      <c r="E3812" s="46" t="str">
        <f t="shared" si="1"/>
        <v/>
      </c>
      <c r="F3812" s="3" t="str">
        <f t="shared" si="2"/>
        <v/>
      </c>
      <c r="G3812" s="47"/>
      <c r="H3812" s="3"/>
      <c r="I3812" s="3" t="str">
        <f>IF('Two Yrs Prior Data - copy here!'!D3817="","",'Two Yrs Prior Data - copy here!'!D3817)</f>
        <v/>
      </c>
      <c r="J3812" s="3" t="str">
        <f>IF('Two Yrs Prior Data - copy here!'!D3817="","",'Two Yrs Prior Data - copy here!'!L3817)</f>
        <v/>
      </c>
      <c r="K3812" s="3" t="str">
        <f>IF('Two Yrs Prior Data - copy here!'!D3817="","",'Two Yrs Prior Data - copy here!'!M3817)</f>
        <v/>
      </c>
      <c r="L3812" s="46" t="str">
        <f t="shared" si="3"/>
        <v/>
      </c>
      <c r="M3812" s="3" t="str">
        <f t="shared" si="4"/>
        <v/>
      </c>
      <c r="N3812" s="47"/>
    </row>
    <row r="3813" ht="15.75" customHeight="1">
      <c r="B3813" s="3" t="str">
        <f>IF('Prior Yr Data - copy here!'!D3818="","",'Prior Yr Data - copy here!'!D3818)</f>
        <v/>
      </c>
      <c r="C3813" s="3" t="str">
        <f>IF('Prior Yr Data - copy here!'!L3818="","",'Prior Yr Data - copy here!'!L3818)</f>
        <v/>
      </c>
      <c r="D3813" s="3" t="str">
        <f>IF('Prior Yr Data - copy here!'!M3818="","",'Prior Yr Data - copy here!'!M3818)</f>
        <v/>
      </c>
      <c r="E3813" s="46" t="str">
        <f t="shared" si="1"/>
        <v/>
      </c>
      <c r="F3813" s="3" t="str">
        <f t="shared" si="2"/>
        <v/>
      </c>
      <c r="G3813" s="47"/>
      <c r="H3813" s="3"/>
      <c r="I3813" s="3" t="str">
        <f>IF('Two Yrs Prior Data - copy here!'!D3818="","",'Two Yrs Prior Data - copy here!'!D3818)</f>
        <v/>
      </c>
      <c r="J3813" s="3" t="str">
        <f>IF('Two Yrs Prior Data - copy here!'!D3818="","",'Two Yrs Prior Data - copy here!'!L3818)</f>
        <v/>
      </c>
      <c r="K3813" s="3" t="str">
        <f>IF('Two Yrs Prior Data - copy here!'!D3818="","",'Two Yrs Prior Data - copy here!'!M3818)</f>
        <v/>
      </c>
      <c r="L3813" s="46" t="str">
        <f t="shared" si="3"/>
        <v/>
      </c>
      <c r="M3813" s="3" t="str">
        <f t="shared" si="4"/>
        <v/>
      </c>
      <c r="N3813" s="47"/>
    </row>
    <row r="3814" ht="15.75" customHeight="1">
      <c r="B3814" s="3" t="str">
        <f>IF('Prior Yr Data - copy here!'!D3819="","",'Prior Yr Data - copy here!'!D3819)</f>
        <v/>
      </c>
      <c r="C3814" s="3" t="str">
        <f>IF('Prior Yr Data - copy here!'!L3819="","",'Prior Yr Data - copy here!'!L3819)</f>
        <v/>
      </c>
      <c r="D3814" s="3" t="str">
        <f>IF('Prior Yr Data - copy here!'!M3819="","",'Prior Yr Data - copy here!'!M3819)</f>
        <v/>
      </c>
      <c r="E3814" s="46" t="str">
        <f t="shared" si="1"/>
        <v/>
      </c>
      <c r="F3814" s="3" t="str">
        <f t="shared" si="2"/>
        <v/>
      </c>
      <c r="G3814" s="47"/>
      <c r="H3814" s="3"/>
      <c r="I3814" s="3" t="str">
        <f>IF('Two Yrs Prior Data - copy here!'!D3819="","",'Two Yrs Prior Data - copy here!'!D3819)</f>
        <v/>
      </c>
      <c r="J3814" s="3" t="str">
        <f>IF('Two Yrs Prior Data - copy here!'!D3819="","",'Two Yrs Prior Data - copy here!'!L3819)</f>
        <v/>
      </c>
      <c r="K3814" s="3" t="str">
        <f>IF('Two Yrs Prior Data - copy here!'!D3819="","",'Two Yrs Prior Data - copy here!'!M3819)</f>
        <v/>
      </c>
      <c r="L3814" s="46" t="str">
        <f t="shared" si="3"/>
        <v/>
      </c>
      <c r="M3814" s="3" t="str">
        <f t="shared" si="4"/>
        <v/>
      </c>
      <c r="N3814" s="47"/>
    </row>
    <row r="3815" ht="15.75" customHeight="1">
      <c r="B3815" s="3" t="str">
        <f>IF('Prior Yr Data - copy here!'!D3820="","",'Prior Yr Data - copy here!'!D3820)</f>
        <v/>
      </c>
      <c r="C3815" s="3" t="str">
        <f>IF('Prior Yr Data - copy here!'!L3820="","",'Prior Yr Data - copy here!'!L3820)</f>
        <v/>
      </c>
      <c r="D3815" s="3" t="str">
        <f>IF('Prior Yr Data - copy here!'!M3820="","",'Prior Yr Data - copy here!'!M3820)</f>
        <v/>
      </c>
      <c r="E3815" s="46" t="str">
        <f t="shared" si="1"/>
        <v/>
      </c>
      <c r="F3815" s="3" t="str">
        <f t="shared" si="2"/>
        <v/>
      </c>
      <c r="G3815" s="47"/>
      <c r="H3815" s="3"/>
      <c r="I3815" s="3" t="str">
        <f>IF('Two Yrs Prior Data - copy here!'!D3820="","",'Two Yrs Prior Data - copy here!'!D3820)</f>
        <v/>
      </c>
      <c r="J3815" s="3" t="str">
        <f>IF('Two Yrs Prior Data - copy here!'!D3820="","",'Two Yrs Prior Data - copy here!'!L3820)</f>
        <v/>
      </c>
      <c r="K3815" s="3" t="str">
        <f>IF('Two Yrs Prior Data - copy here!'!D3820="","",'Two Yrs Prior Data - copy here!'!M3820)</f>
        <v/>
      </c>
      <c r="L3815" s="46" t="str">
        <f t="shared" si="3"/>
        <v/>
      </c>
      <c r="M3815" s="3" t="str">
        <f t="shared" si="4"/>
        <v/>
      </c>
      <c r="N3815" s="47"/>
    </row>
    <row r="3816" ht="15.75" customHeight="1">
      <c r="B3816" s="3" t="str">
        <f>IF('Prior Yr Data - copy here!'!D3821="","",'Prior Yr Data - copy here!'!D3821)</f>
        <v/>
      </c>
      <c r="C3816" s="3" t="str">
        <f>IF('Prior Yr Data - copy here!'!L3821="","",'Prior Yr Data - copy here!'!L3821)</f>
        <v/>
      </c>
      <c r="D3816" s="3" t="str">
        <f>IF('Prior Yr Data - copy here!'!M3821="","",'Prior Yr Data - copy here!'!M3821)</f>
        <v/>
      </c>
      <c r="E3816" s="46" t="str">
        <f t="shared" si="1"/>
        <v/>
      </c>
      <c r="F3816" s="3" t="str">
        <f t="shared" si="2"/>
        <v/>
      </c>
      <c r="G3816" s="47"/>
      <c r="H3816" s="3"/>
      <c r="I3816" s="3" t="str">
        <f>IF('Two Yrs Prior Data - copy here!'!D3821="","",'Two Yrs Prior Data - copy here!'!D3821)</f>
        <v/>
      </c>
      <c r="J3816" s="3" t="str">
        <f>IF('Two Yrs Prior Data - copy here!'!D3821="","",'Two Yrs Prior Data - copy here!'!L3821)</f>
        <v/>
      </c>
      <c r="K3816" s="3" t="str">
        <f>IF('Two Yrs Prior Data - copy here!'!D3821="","",'Two Yrs Prior Data - copy here!'!M3821)</f>
        <v/>
      </c>
      <c r="L3816" s="46" t="str">
        <f t="shared" si="3"/>
        <v/>
      </c>
      <c r="M3816" s="3" t="str">
        <f t="shared" si="4"/>
        <v/>
      </c>
      <c r="N3816" s="47"/>
    </row>
    <row r="3817" ht="15.75" customHeight="1">
      <c r="B3817" s="3" t="str">
        <f>IF('Prior Yr Data - copy here!'!D3822="","",'Prior Yr Data - copy here!'!D3822)</f>
        <v/>
      </c>
      <c r="C3817" s="3" t="str">
        <f>IF('Prior Yr Data - copy here!'!L3822="","",'Prior Yr Data - copy here!'!L3822)</f>
        <v/>
      </c>
      <c r="D3817" s="3" t="str">
        <f>IF('Prior Yr Data - copy here!'!M3822="","",'Prior Yr Data - copy here!'!M3822)</f>
        <v/>
      </c>
      <c r="E3817" s="46" t="str">
        <f t="shared" si="1"/>
        <v/>
      </c>
      <c r="F3817" s="3" t="str">
        <f t="shared" si="2"/>
        <v/>
      </c>
      <c r="G3817" s="47"/>
      <c r="H3817" s="3"/>
      <c r="I3817" s="3" t="str">
        <f>IF('Two Yrs Prior Data - copy here!'!D3822="","",'Two Yrs Prior Data - copy here!'!D3822)</f>
        <v/>
      </c>
      <c r="J3817" s="3" t="str">
        <f>IF('Two Yrs Prior Data - copy here!'!D3822="","",'Two Yrs Prior Data - copy here!'!L3822)</f>
        <v/>
      </c>
      <c r="K3817" s="3" t="str">
        <f>IF('Two Yrs Prior Data - copy here!'!D3822="","",'Two Yrs Prior Data - copy here!'!M3822)</f>
        <v/>
      </c>
      <c r="L3817" s="46" t="str">
        <f t="shared" si="3"/>
        <v/>
      </c>
      <c r="M3817" s="3" t="str">
        <f t="shared" si="4"/>
        <v/>
      </c>
      <c r="N3817" s="47"/>
    </row>
    <row r="3818" ht="15.75" customHeight="1">
      <c r="B3818" s="3" t="str">
        <f>IF('Prior Yr Data - copy here!'!D3823="","",'Prior Yr Data - copy here!'!D3823)</f>
        <v/>
      </c>
      <c r="C3818" s="3" t="str">
        <f>IF('Prior Yr Data - copy here!'!L3823="","",'Prior Yr Data - copy here!'!L3823)</f>
        <v/>
      </c>
      <c r="D3818" s="3" t="str">
        <f>IF('Prior Yr Data - copy here!'!M3823="","",'Prior Yr Data - copy here!'!M3823)</f>
        <v/>
      </c>
      <c r="E3818" s="46" t="str">
        <f t="shared" si="1"/>
        <v/>
      </c>
      <c r="F3818" s="3" t="str">
        <f t="shared" si="2"/>
        <v/>
      </c>
      <c r="G3818" s="47"/>
      <c r="H3818" s="3"/>
      <c r="I3818" s="3" t="str">
        <f>IF('Two Yrs Prior Data - copy here!'!D3823="","",'Two Yrs Prior Data - copy here!'!D3823)</f>
        <v/>
      </c>
      <c r="J3818" s="3" t="str">
        <f>IF('Two Yrs Prior Data - copy here!'!D3823="","",'Two Yrs Prior Data - copy here!'!L3823)</f>
        <v/>
      </c>
      <c r="K3818" s="3" t="str">
        <f>IF('Two Yrs Prior Data - copy here!'!D3823="","",'Two Yrs Prior Data - copy here!'!M3823)</f>
        <v/>
      </c>
      <c r="L3818" s="46" t="str">
        <f t="shared" si="3"/>
        <v/>
      </c>
      <c r="M3818" s="3" t="str">
        <f t="shared" si="4"/>
        <v/>
      </c>
      <c r="N3818" s="47"/>
    </row>
    <row r="3819" ht="15.75" customHeight="1">
      <c r="B3819" s="3" t="str">
        <f>IF('Prior Yr Data - copy here!'!D3824="","",'Prior Yr Data - copy here!'!D3824)</f>
        <v/>
      </c>
      <c r="C3819" s="3" t="str">
        <f>IF('Prior Yr Data - copy here!'!L3824="","",'Prior Yr Data - copy here!'!L3824)</f>
        <v/>
      </c>
      <c r="D3819" s="3" t="str">
        <f>IF('Prior Yr Data - copy here!'!M3824="","",'Prior Yr Data - copy here!'!M3824)</f>
        <v/>
      </c>
      <c r="E3819" s="46" t="str">
        <f t="shared" si="1"/>
        <v/>
      </c>
      <c r="F3819" s="3" t="str">
        <f t="shared" si="2"/>
        <v/>
      </c>
      <c r="G3819" s="47"/>
      <c r="H3819" s="3"/>
      <c r="I3819" s="3" t="str">
        <f>IF('Two Yrs Prior Data - copy here!'!D3824="","",'Two Yrs Prior Data - copy here!'!D3824)</f>
        <v/>
      </c>
      <c r="J3819" s="3" t="str">
        <f>IF('Two Yrs Prior Data - copy here!'!D3824="","",'Two Yrs Prior Data - copy here!'!L3824)</f>
        <v/>
      </c>
      <c r="K3819" s="3" t="str">
        <f>IF('Two Yrs Prior Data - copy here!'!D3824="","",'Two Yrs Prior Data - copy here!'!M3824)</f>
        <v/>
      </c>
      <c r="L3819" s="46" t="str">
        <f t="shared" si="3"/>
        <v/>
      </c>
      <c r="M3819" s="3" t="str">
        <f t="shared" si="4"/>
        <v/>
      </c>
      <c r="N3819" s="47"/>
    </row>
    <row r="3820" ht="15.75" customHeight="1">
      <c r="B3820" s="3" t="str">
        <f>IF('Prior Yr Data - copy here!'!D3825="","",'Prior Yr Data - copy here!'!D3825)</f>
        <v/>
      </c>
      <c r="C3820" s="3" t="str">
        <f>IF('Prior Yr Data - copy here!'!L3825="","",'Prior Yr Data - copy here!'!L3825)</f>
        <v/>
      </c>
      <c r="D3820" s="3" t="str">
        <f>IF('Prior Yr Data - copy here!'!M3825="","",'Prior Yr Data - copy here!'!M3825)</f>
        <v/>
      </c>
      <c r="E3820" s="46" t="str">
        <f t="shared" si="1"/>
        <v/>
      </c>
      <c r="F3820" s="3" t="str">
        <f t="shared" si="2"/>
        <v/>
      </c>
      <c r="G3820" s="47"/>
      <c r="H3820" s="3"/>
      <c r="I3820" s="3" t="str">
        <f>IF('Two Yrs Prior Data - copy here!'!D3825="","",'Two Yrs Prior Data - copy here!'!D3825)</f>
        <v/>
      </c>
      <c r="J3820" s="3" t="str">
        <f>IF('Two Yrs Prior Data - copy here!'!D3825="","",'Two Yrs Prior Data - copy here!'!L3825)</f>
        <v/>
      </c>
      <c r="K3820" s="3" t="str">
        <f>IF('Two Yrs Prior Data - copy here!'!D3825="","",'Two Yrs Prior Data - copy here!'!M3825)</f>
        <v/>
      </c>
      <c r="L3820" s="46" t="str">
        <f t="shared" si="3"/>
        <v/>
      </c>
      <c r="M3820" s="3" t="str">
        <f t="shared" si="4"/>
        <v/>
      </c>
      <c r="N3820" s="47"/>
    </row>
    <row r="3821" ht="15.75" customHeight="1">
      <c r="B3821" s="3" t="str">
        <f>IF('Prior Yr Data - copy here!'!D3826="","",'Prior Yr Data - copy here!'!D3826)</f>
        <v/>
      </c>
      <c r="C3821" s="3" t="str">
        <f>IF('Prior Yr Data - copy here!'!L3826="","",'Prior Yr Data - copy here!'!L3826)</f>
        <v/>
      </c>
      <c r="D3821" s="3" t="str">
        <f>IF('Prior Yr Data - copy here!'!M3826="","",'Prior Yr Data - copy here!'!M3826)</f>
        <v/>
      </c>
      <c r="E3821" s="46" t="str">
        <f t="shared" si="1"/>
        <v/>
      </c>
      <c r="F3821" s="3" t="str">
        <f t="shared" si="2"/>
        <v/>
      </c>
      <c r="G3821" s="47"/>
      <c r="H3821" s="3"/>
      <c r="I3821" s="3" t="str">
        <f>IF('Two Yrs Prior Data - copy here!'!D3826="","",'Two Yrs Prior Data - copy here!'!D3826)</f>
        <v/>
      </c>
      <c r="J3821" s="3" t="str">
        <f>IF('Two Yrs Prior Data - copy here!'!D3826="","",'Two Yrs Prior Data - copy here!'!L3826)</f>
        <v/>
      </c>
      <c r="K3821" s="3" t="str">
        <f>IF('Two Yrs Prior Data - copy here!'!D3826="","",'Two Yrs Prior Data - copy here!'!M3826)</f>
        <v/>
      </c>
      <c r="L3821" s="46" t="str">
        <f t="shared" si="3"/>
        <v/>
      </c>
      <c r="M3821" s="3" t="str">
        <f t="shared" si="4"/>
        <v/>
      </c>
      <c r="N3821" s="47"/>
    </row>
    <row r="3822" ht="15.75" customHeight="1">
      <c r="B3822" s="3" t="str">
        <f>IF('Prior Yr Data - copy here!'!D3827="","",'Prior Yr Data - copy here!'!D3827)</f>
        <v/>
      </c>
      <c r="C3822" s="3" t="str">
        <f>IF('Prior Yr Data - copy here!'!L3827="","",'Prior Yr Data - copy here!'!L3827)</f>
        <v/>
      </c>
      <c r="D3822" s="3" t="str">
        <f>IF('Prior Yr Data - copy here!'!M3827="","",'Prior Yr Data - copy here!'!M3827)</f>
        <v/>
      </c>
      <c r="E3822" s="46" t="str">
        <f t="shared" si="1"/>
        <v/>
      </c>
      <c r="F3822" s="3" t="str">
        <f t="shared" si="2"/>
        <v/>
      </c>
      <c r="G3822" s="47"/>
      <c r="H3822" s="3"/>
      <c r="I3822" s="3" t="str">
        <f>IF('Two Yrs Prior Data - copy here!'!D3827="","",'Two Yrs Prior Data - copy here!'!D3827)</f>
        <v/>
      </c>
      <c r="J3822" s="3" t="str">
        <f>IF('Two Yrs Prior Data - copy here!'!D3827="","",'Two Yrs Prior Data - copy here!'!L3827)</f>
        <v/>
      </c>
      <c r="K3822" s="3" t="str">
        <f>IF('Two Yrs Prior Data - copy here!'!D3827="","",'Two Yrs Prior Data - copy here!'!M3827)</f>
        <v/>
      </c>
      <c r="L3822" s="46" t="str">
        <f t="shared" si="3"/>
        <v/>
      </c>
      <c r="M3822" s="3" t="str">
        <f t="shared" si="4"/>
        <v/>
      </c>
      <c r="N3822" s="47"/>
    </row>
    <row r="3823" ht="15.75" customHeight="1">
      <c r="B3823" s="3" t="str">
        <f>IF('Prior Yr Data - copy here!'!D3828="","",'Prior Yr Data - copy here!'!D3828)</f>
        <v/>
      </c>
      <c r="C3823" s="3" t="str">
        <f>IF('Prior Yr Data - copy here!'!L3828="","",'Prior Yr Data - copy here!'!L3828)</f>
        <v/>
      </c>
      <c r="D3823" s="3" t="str">
        <f>IF('Prior Yr Data - copy here!'!M3828="","",'Prior Yr Data - copy here!'!M3828)</f>
        <v/>
      </c>
      <c r="E3823" s="46" t="str">
        <f t="shared" si="1"/>
        <v/>
      </c>
      <c r="F3823" s="3" t="str">
        <f t="shared" si="2"/>
        <v/>
      </c>
      <c r="G3823" s="47"/>
      <c r="H3823" s="3"/>
      <c r="I3823" s="3" t="str">
        <f>IF('Two Yrs Prior Data - copy here!'!D3828="","",'Two Yrs Prior Data - copy here!'!D3828)</f>
        <v/>
      </c>
      <c r="J3823" s="3" t="str">
        <f>IF('Two Yrs Prior Data - copy here!'!D3828="","",'Two Yrs Prior Data - copy here!'!L3828)</f>
        <v/>
      </c>
      <c r="K3823" s="3" t="str">
        <f>IF('Two Yrs Prior Data - copy here!'!D3828="","",'Two Yrs Prior Data - copy here!'!M3828)</f>
        <v/>
      </c>
      <c r="L3823" s="46" t="str">
        <f t="shared" si="3"/>
        <v/>
      </c>
      <c r="M3823" s="3" t="str">
        <f t="shared" si="4"/>
        <v/>
      </c>
      <c r="N3823" s="47"/>
    </row>
    <row r="3824" ht="15.75" customHeight="1">
      <c r="B3824" s="3" t="str">
        <f>IF('Prior Yr Data - copy here!'!D3829="","",'Prior Yr Data - copy here!'!D3829)</f>
        <v/>
      </c>
      <c r="C3824" s="3" t="str">
        <f>IF('Prior Yr Data - copy here!'!L3829="","",'Prior Yr Data - copy here!'!L3829)</f>
        <v/>
      </c>
      <c r="D3824" s="3" t="str">
        <f>IF('Prior Yr Data - copy here!'!M3829="","",'Prior Yr Data - copy here!'!M3829)</f>
        <v/>
      </c>
      <c r="E3824" s="46" t="str">
        <f t="shared" si="1"/>
        <v/>
      </c>
      <c r="F3824" s="3" t="str">
        <f t="shared" si="2"/>
        <v/>
      </c>
      <c r="G3824" s="47"/>
      <c r="H3824" s="3"/>
      <c r="I3824" s="3" t="str">
        <f>IF('Two Yrs Prior Data - copy here!'!D3829="","",'Two Yrs Prior Data - copy here!'!D3829)</f>
        <v/>
      </c>
      <c r="J3824" s="3" t="str">
        <f>IF('Two Yrs Prior Data - copy here!'!D3829="","",'Two Yrs Prior Data - copy here!'!L3829)</f>
        <v/>
      </c>
      <c r="K3824" s="3" t="str">
        <f>IF('Two Yrs Prior Data - copy here!'!D3829="","",'Two Yrs Prior Data - copy here!'!M3829)</f>
        <v/>
      </c>
      <c r="L3824" s="46" t="str">
        <f t="shared" si="3"/>
        <v/>
      </c>
      <c r="M3824" s="3" t="str">
        <f t="shared" si="4"/>
        <v/>
      </c>
      <c r="N3824" s="47"/>
    </row>
    <row r="3825" ht="15.75" customHeight="1">
      <c r="B3825" s="3" t="str">
        <f>IF('Prior Yr Data - copy here!'!D3830="","",'Prior Yr Data - copy here!'!D3830)</f>
        <v/>
      </c>
      <c r="C3825" s="3" t="str">
        <f>IF('Prior Yr Data - copy here!'!L3830="","",'Prior Yr Data - copy here!'!L3830)</f>
        <v/>
      </c>
      <c r="D3825" s="3" t="str">
        <f>IF('Prior Yr Data - copy here!'!M3830="","",'Prior Yr Data - copy here!'!M3830)</f>
        <v/>
      </c>
      <c r="E3825" s="46" t="str">
        <f t="shared" si="1"/>
        <v/>
      </c>
      <c r="F3825" s="3" t="str">
        <f t="shared" si="2"/>
        <v/>
      </c>
      <c r="G3825" s="47"/>
      <c r="H3825" s="3"/>
      <c r="I3825" s="3" t="str">
        <f>IF('Two Yrs Prior Data - copy here!'!D3830="","",'Two Yrs Prior Data - copy here!'!D3830)</f>
        <v/>
      </c>
      <c r="J3825" s="3" t="str">
        <f>IF('Two Yrs Prior Data - copy here!'!D3830="","",'Two Yrs Prior Data - copy here!'!L3830)</f>
        <v/>
      </c>
      <c r="K3825" s="3" t="str">
        <f>IF('Two Yrs Prior Data - copy here!'!D3830="","",'Two Yrs Prior Data - copy here!'!M3830)</f>
        <v/>
      </c>
      <c r="L3825" s="46" t="str">
        <f t="shared" si="3"/>
        <v/>
      </c>
      <c r="M3825" s="3" t="str">
        <f t="shared" si="4"/>
        <v/>
      </c>
      <c r="N3825" s="47"/>
    </row>
    <row r="3826" ht="15.75" customHeight="1">
      <c r="B3826" s="3" t="str">
        <f>IF('Prior Yr Data - copy here!'!D3831="","",'Prior Yr Data - copy here!'!D3831)</f>
        <v/>
      </c>
      <c r="C3826" s="3" t="str">
        <f>IF('Prior Yr Data - copy here!'!L3831="","",'Prior Yr Data - copy here!'!L3831)</f>
        <v/>
      </c>
      <c r="D3826" s="3" t="str">
        <f>IF('Prior Yr Data - copy here!'!M3831="","",'Prior Yr Data - copy here!'!M3831)</f>
        <v/>
      </c>
      <c r="E3826" s="46" t="str">
        <f t="shared" si="1"/>
        <v/>
      </c>
      <c r="F3826" s="3" t="str">
        <f t="shared" si="2"/>
        <v/>
      </c>
      <c r="G3826" s="47"/>
      <c r="H3826" s="3"/>
      <c r="I3826" s="3" t="str">
        <f>IF('Two Yrs Prior Data - copy here!'!D3831="","",'Two Yrs Prior Data - copy here!'!D3831)</f>
        <v/>
      </c>
      <c r="J3826" s="3" t="str">
        <f>IF('Two Yrs Prior Data - copy here!'!D3831="","",'Two Yrs Prior Data - copy here!'!L3831)</f>
        <v/>
      </c>
      <c r="K3826" s="3" t="str">
        <f>IF('Two Yrs Prior Data - copy here!'!D3831="","",'Two Yrs Prior Data - copy here!'!M3831)</f>
        <v/>
      </c>
      <c r="L3826" s="46" t="str">
        <f t="shared" si="3"/>
        <v/>
      </c>
      <c r="M3826" s="3" t="str">
        <f t="shared" si="4"/>
        <v/>
      </c>
      <c r="N3826" s="47"/>
    </row>
    <row r="3827" ht="15.75" customHeight="1">
      <c r="B3827" s="3" t="str">
        <f>IF('Prior Yr Data - copy here!'!D3832="","",'Prior Yr Data - copy here!'!D3832)</f>
        <v/>
      </c>
      <c r="C3827" s="3" t="str">
        <f>IF('Prior Yr Data - copy here!'!L3832="","",'Prior Yr Data - copy here!'!L3832)</f>
        <v/>
      </c>
      <c r="D3827" s="3" t="str">
        <f>IF('Prior Yr Data - copy here!'!M3832="","",'Prior Yr Data - copy here!'!M3832)</f>
        <v/>
      </c>
      <c r="E3827" s="46" t="str">
        <f t="shared" si="1"/>
        <v/>
      </c>
      <c r="F3827" s="3" t="str">
        <f t="shared" si="2"/>
        <v/>
      </c>
      <c r="G3827" s="47"/>
      <c r="H3827" s="3"/>
      <c r="I3827" s="3" t="str">
        <f>IF('Two Yrs Prior Data - copy here!'!D3832="","",'Two Yrs Prior Data - copy here!'!D3832)</f>
        <v/>
      </c>
      <c r="J3827" s="3" t="str">
        <f>IF('Two Yrs Prior Data - copy here!'!D3832="","",'Two Yrs Prior Data - copy here!'!L3832)</f>
        <v/>
      </c>
      <c r="K3827" s="3" t="str">
        <f>IF('Two Yrs Prior Data - copy here!'!D3832="","",'Two Yrs Prior Data - copy here!'!M3832)</f>
        <v/>
      </c>
      <c r="L3827" s="46" t="str">
        <f t="shared" si="3"/>
        <v/>
      </c>
      <c r="M3827" s="3" t="str">
        <f t="shared" si="4"/>
        <v/>
      </c>
      <c r="N3827" s="47"/>
    </row>
    <row r="3828" ht="15.75" customHeight="1">
      <c r="B3828" s="3" t="str">
        <f>IF('Prior Yr Data - copy here!'!D3833="","",'Prior Yr Data - copy here!'!D3833)</f>
        <v/>
      </c>
      <c r="C3828" s="3" t="str">
        <f>IF('Prior Yr Data - copy here!'!L3833="","",'Prior Yr Data - copy here!'!L3833)</f>
        <v/>
      </c>
      <c r="D3828" s="3" t="str">
        <f>IF('Prior Yr Data - copy here!'!M3833="","",'Prior Yr Data - copy here!'!M3833)</f>
        <v/>
      </c>
      <c r="E3828" s="46" t="str">
        <f t="shared" si="1"/>
        <v/>
      </c>
      <c r="F3828" s="3" t="str">
        <f t="shared" si="2"/>
        <v/>
      </c>
      <c r="G3828" s="47"/>
      <c r="H3828" s="3"/>
      <c r="I3828" s="3" t="str">
        <f>IF('Two Yrs Prior Data - copy here!'!D3833="","",'Two Yrs Prior Data - copy here!'!D3833)</f>
        <v/>
      </c>
      <c r="J3828" s="3" t="str">
        <f>IF('Two Yrs Prior Data - copy here!'!D3833="","",'Two Yrs Prior Data - copy here!'!L3833)</f>
        <v/>
      </c>
      <c r="K3828" s="3" t="str">
        <f>IF('Two Yrs Prior Data - copy here!'!D3833="","",'Two Yrs Prior Data - copy here!'!M3833)</f>
        <v/>
      </c>
      <c r="L3828" s="46" t="str">
        <f t="shared" si="3"/>
        <v/>
      </c>
      <c r="M3828" s="3" t="str">
        <f t="shared" si="4"/>
        <v/>
      </c>
      <c r="N3828" s="47"/>
    </row>
    <row r="3829" ht="15.75" customHeight="1">
      <c r="B3829" s="3" t="str">
        <f>IF('Prior Yr Data - copy here!'!D3834="","",'Prior Yr Data - copy here!'!D3834)</f>
        <v/>
      </c>
      <c r="C3829" s="3" t="str">
        <f>IF('Prior Yr Data - copy here!'!L3834="","",'Prior Yr Data - copy here!'!L3834)</f>
        <v/>
      </c>
      <c r="D3829" s="3" t="str">
        <f>IF('Prior Yr Data - copy here!'!M3834="","",'Prior Yr Data - copy here!'!M3834)</f>
        <v/>
      </c>
      <c r="E3829" s="46" t="str">
        <f t="shared" si="1"/>
        <v/>
      </c>
      <c r="F3829" s="3" t="str">
        <f t="shared" si="2"/>
        <v/>
      </c>
      <c r="G3829" s="47"/>
      <c r="H3829" s="3"/>
      <c r="I3829" s="3" t="str">
        <f>IF('Two Yrs Prior Data - copy here!'!D3834="","",'Two Yrs Prior Data - copy here!'!D3834)</f>
        <v/>
      </c>
      <c r="J3829" s="3" t="str">
        <f>IF('Two Yrs Prior Data - copy here!'!D3834="","",'Two Yrs Prior Data - copy here!'!L3834)</f>
        <v/>
      </c>
      <c r="K3829" s="3" t="str">
        <f>IF('Two Yrs Prior Data - copy here!'!D3834="","",'Two Yrs Prior Data - copy here!'!M3834)</f>
        <v/>
      </c>
      <c r="L3829" s="46" t="str">
        <f t="shared" si="3"/>
        <v/>
      </c>
      <c r="M3829" s="3" t="str">
        <f t="shared" si="4"/>
        <v/>
      </c>
      <c r="N3829" s="47"/>
    </row>
    <row r="3830" ht="15.75" customHeight="1">
      <c r="B3830" s="3" t="str">
        <f>IF('Prior Yr Data - copy here!'!D3835="","",'Prior Yr Data - copy here!'!D3835)</f>
        <v/>
      </c>
      <c r="C3830" s="3" t="str">
        <f>IF('Prior Yr Data - copy here!'!L3835="","",'Prior Yr Data - copy here!'!L3835)</f>
        <v/>
      </c>
      <c r="D3830" s="3" t="str">
        <f>IF('Prior Yr Data - copy here!'!M3835="","",'Prior Yr Data - copy here!'!M3835)</f>
        <v/>
      </c>
      <c r="E3830" s="46" t="str">
        <f t="shared" si="1"/>
        <v/>
      </c>
      <c r="F3830" s="3" t="str">
        <f t="shared" si="2"/>
        <v/>
      </c>
      <c r="G3830" s="47"/>
      <c r="H3830" s="3"/>
      <c r="I3830" s="3" t="str">
        <f>IF('Two Yrs Prior Data - copy here!'!D3835="","",'Two Yrs Prior Data - copy here!'!D3835)</f>
        <v/>
      </c>
      <c r="J3830" s="3" t="str">
        <f>IF('Two Yrs Prior Data - copy here!'!D3835="","",'Two Yrs Prior Data - copy here!'!L3835)</f>
        <v/>
      </c>
      <c r="K3830" s="3" t="str">
        <f>IF('Two Yrs Prior Data - copy here!'!D3835="","",'Two Yrs Prior Data - copy here!'!M3835)</f>
        <v/>
      </c>
      <c r="L3830" s="46" t="str">
        <f t="shared" si="3"/>
        <v/>
      </c>
      <c r="M3830" s="3" t="str">
        <f t="shared" si="4"/>
        <v/>
      </c>
      <c r="N3830" s="47"/>
    </row>
    <row r="3831" ht="15.75" customHeight="1">
      <c r="B3831" s="3" t="str">
        <f>IF('Prior Yr Data - copy here!'!D3836="","",'Prior Yr Data - copy here!'!D3836)</f>
        <v/>
      </c>
      <c r="C3831" s="3" t="str">
        <f>IF('Prior Yr Data - copy here!'!L3836="","",'Prior Yr Data - copy here!'!L3836)</f>
        <v/>
      </c>
      <c r="D3831" s="3" t="str">
        <f>IF('Prior Yr Data - copy here!'!M3836="","",'Prior Yr Data - copy here!'!M3836)</f>
        <v/>
      </c>
      <c r="E3831" s="46" t="str">
        <f t="shared" si="1"/>
        <v/>
      </c>
      <c r="F3831" s="3" t="str">
        <f t="shared" si="2"/>
        <v/>
      </c>
      <c r="G3831" s="47"/>
      <c r="H3831" s="3"/>
      <c r="I3831" s="3" t="str">
        <f>IF('Two Yrs Prior Data - copy here!'!D3836="","",'Two Yrs Prior Data - copy here!'!D3836)</f>
        <v/>
      </c>
      <c r="J3831" s="3" t="str">
        <f>IF('Two Yrs Prior Data - copy here!'!D3836="","",'Two Yrs Prior Data - copy here!'!L3836)</f>
        <v/>
      </c>
      <c r="K3831" s="3" t="str">
        <f>IF('Two Yrs Prior Data - copy here!'!D3836="","",'Two Yrs Prior Data - copy here!'!M3836)</f>
        <v/>
      </c>
      <c r="L3831" s="46" t="str">
        <f t="shared" si="3"/>
        <v/>
      </c>
      <c r="M3831" s="3" t="str">
        <f t="shared" si="4"/>
        <v/>
      </c>
      <c r="N3831" s="47"/>
    </row>
    <row r="3832" ht="15.75" customHeight="1">
      <c r="B3832" s="3" t="str">
        <f>IF('Prior Yr Data - copy here!'!D3837="","",'Prior Yr Data - copy here!'!D3837)</f>
        <v/>
      </c>
      <c r="C3832" s="3" t="str">
        <f>IF('Prior Yr Data - copy here!'!L3837="","",'Prior Yr Data - copy here!'!L3837)</f>
        <v/>
      </c>
      <c r="D3832" s="3" t="str">
        <f>IF('Prior Yr Data - copy here!'!M3837="","",'Prior Yr Data - copy here!'!M3837)</f>
        <v/>
      </c>
      <c r="E3832" s="46" t="str">
        <f t="shared" si="1"/>
        <v/>
      </c>
      <c r="F3832" s="3" t="str">
        <f t="shared" si="2"/>
        <v/>
      </c>
      <c r="G3832" s="47"/>
      <c r="H3832" s="3"/>
      <c r="I3832" s="3" t="str">
        <f>IF('Two Yrs Prior Data - copy here!'!D3837="","",'Two Yrs Prior Data - copy here!'!D3837)</f>
        <v/>
      </c>
      <c r="J3832" s="3" t="str">
        <f>IF('Two Yrs Prior Data - copy here!'!D3837="","",'Two Yrs Prior Data - copy here!'!L3837)</f>
        <v/>
      </c>
      <c r="K3832" s="3" t="str">
        <f>IF('Two Yrs Prior Data - copy here!'!D3837="","",'Two Yrs Prior Data - copy here!'!M3837)</f>
        <v/>
      </c>
      <c r="L3832" s="46" t="str">
        <f t="shared" si="3"/>
        <v/>
      </c>
      <c r="M3832" s="3" t="str">
        <f t="shared" si="4"/>
        <v/>
      </c>
      <c r="N3832" s="47"/>
    </row>
    <row r="3833" ht="15.75" customHeight="1">
      <c r="B3833" s="3" t="str">
        <f>IF('Prior Yr Data - copy here!'!D3838="","",'Prior Yr Data - copy here!'!D3838)</f>
        <v/>
      </c>
      <c r="C3833" s="3" t="str">
        <f>IF('Prior Yr Data - copy here!'!L3838="","",'Prior Yr Data - copy here!'!L3838)</f>
        <v/>
      </c>
      <c r="D3833" s="3" t="str">
        <f>IF('Prior Yr Data - copy here!'!M3838="","",'Prior Yr Data - copy here!'!M3838)</f>
        <v/>
      </c>
      <c r="E3833" s="46" t="str">
        <f t="shared" si="1"/>
        <v/>
      </c>
      <c r="F3833" s="3" t="str">
        <f t="shared" si="2"/>
        <v/>
      </c>
      <c r="G3833" s="47"/>
      <c r="H3833" s="3"/>
      <c r="I3833" s="3" t="str">
        <f>IF('Two Yrs Prior Data - copy here!'!D3838="","",'Two Yrs Prior Data - copy here!'!D3838)</f>
        <v/>
      </c>
      <c r="J3833" s="3" t="str">
        <f>IF('Two Yrs Prior Data - copy here!'!D3838="","",'Two Yrs Prior Data - copy here!'!L3838)</f>
        <v/>
      </c>
      <c r="K3833" s="3" t="str">
        <f>IF('Two Yrs Prior Data - copy here!'!D3838="","",'Two Yrs Prior Data - copy here!'!M3838)</f>
        <v/>
      </c>
      <c r="L3833" s="46" t="str">
        <f t="shared" si="3"/>
        <v/>
      </c>
      <c r="M3833" s="3" t="str">
        <f t="shared" si="4"/>
        <v/>
      </c>
      <c r="N3833" s="47"/>
    </row>
    <row r="3834" ht="15.75" customHeight="1">
      <c r="B3834" s="3" t="str">
        <f>IF('Prior Yr Data - copy here!'!D3839="","",'Prior Yr Data - copy here!'!D3839)</f>
        <v/>
      </c>
      <c r="C3834" s="3" t="str">
        <f>IF('Prior Yr Data - copy here!'!L3839="","",'Prior Yr Data - copy here!'!L3839)</f>
        <v/>
      </c>
      <c r="D3834" s="3" t="str">
        <f>IF('Prior Yr Data - copy here!'!M3839="","",'Prior Yr Data - copy here!'!M3839)</f>
        <v/>
      </c>
      <c r="E3834" s="46" t="str">
        <f t="shared" si="1"/>
        <v/>
      </c>
      <c r="F3834" s="3" t="str">
        <f t="shared" si="2"/>
        <v/>
      </c>
      <c r="G3834" s="47"/>
      <c r="H3834" s="3"/>
      <c r="I3834" s="3" t="str">
        <f>IF('Two Yrs Prior Data - copy here!'!D3839="","",'Two Yrs Prior Data - copy here!'!D3839)</f>
        <v/>
      </c>
      <c r="J3834" s="3" t="str">
        <f>IF('Two Yrs Prior Data - copy here!'!D3839="","",'Two Yrs Prior Data - copy here!'!L3839)</f>
        <v/>
      </c>
      <c r="K3834" s="3" t="str">
        <f>IF('Two Yrs Prior Data - copy here!'!D3839="","",'Two Yrs Prior Data - copy here!'!M3839)</f>
        <v/>
      </c>
      <c r="L3834" s="46" t="str">
        <f t="shared" si="3"/>
        <v/>
      </c>
      <c r="M3834" s="3" t="str">
        <f t="shared" si="4"/>
        <v/>
      </c>
      <c r="N3834" s="47"/>
    </row>
    <row r="3835" ht="15.75" customHeight="1">
      <c r="B3835" s="3" t="str">
        <f>IF('Prior Yr Data - copy here!'!D3840="","",'Prior Yr Data - copy here!'!D3840)</f>
        <v/>
      </c>
      <c r="C3835" s="3" t="str">
        <f>IF('Prior Yr Data - copy here!'!L3840="","",'Prior Yr Data - copy here!'!L3840)</f>
        <v/>
      </c>
      <c r="D3835" s="3" t="str">
        <f>IF('Prior Yr Data - copy here!'!M3840="","",'Prior Yr Data - copy here!'!M3840)</f>
        <v/>
      </c>
      <c r="E3835" s="46" t="str">
        <f t="shared" si="1"/>
        <v/>
      </c>
      <c r="F3835" s="3" t="str">
        <f t="shared" si="2"/>
        <v/>
      </c>
      <c r="G3835" s="47"/>
      <c r="H3835" s="3"/>
      <c r="I3835" s="3" t="str">
        <f>IF('Two Yrs Prior Data - copy here!'!D3840="","",'Two Yrs Prior Data - copy here!'!D3840)</f>
        <v/>
      </c>
      <c r="J3835" s="3" t="str">
        <f>IF('Two Yrs Prior Data - copy here!'!D3840="","",'Two Yrs Prior Data - copy here!'!L3840)</f>
        <v/>
      </c>
      <c r="K3835" s="3" t="str">
        <f>IF('Two Yrs Prior Data - copy here!'!D3840="","",'Two Yrs Prior Data - copy here!'!M3840)</f>
        <v/>
      </c>
      <c r="L3835" s="46" t="str">
        <f t="shared" si="3"/>
        <v/>
      </c>
      <c r="M3835" s="3" t="str">
        <f t="shared" si="4"/>
        <v/>
      </c>
      <c r="N3835" s="47"/>
    </row>
    <row r="3836" ht="15.75" customHeight="1">
      <c r="B3836" s="3" t="str">
        <f>IF('Prior Yr Data - copy here!'!D3841="","",'Prior Yr Data - copy here!'!D3841)</f>
        <v/>
      </c>
      <c r="C3836" s="3" t="str">
        <f>IF('Prior Yr Data - copy here!'!L3841="","",'Prior Yr Data - copy here!'!L3841)</f>
        <v/>
      </c>
      <c r="D3836" s="3" t="str">
        <f>IF('Prior Yr Data - copy here!'!M3841="","",'Prior Yr Data - copy here!'!M3841)</f>
        <v/>
      </c>
      <c r="E3836" s="46" t="str">
        <f t="shared" si="1"/>
        <v/>
      </c>
      <c r="F3836" s="3" t="str">
        <f t="shared" si="2"/>
        <v/>
      </c>
      <c r="G3836" s="47"/>
      <c r="H3836" s="3"/>
      <c r="I3836" s="3" t="str">
        <f>IF('Two Yrs Prior Data - copy here!'!D3841="","",'Two Yrs Prior Data - copy here!'!D3841)</f>
        <v/>
      </c>
      <c r="J3836" s="3" t="str">
        <f>IF('Two Yrs Prior Data - copy here!'!D3841="","",'Two Yrs Prior Data - copy here!'!L3841)</f>
        <v/>
      </c>
      <c r="K3836" s="3" t="str">
        <f>IF('Two Yrs Prior Data - copy here!'!D3841="","",'Two Yrs Prior Data - copy here!'!M3841)</f>
        <v/>
      </c>
      <c r="L3836" s="46" t="str">
        <f t="shared" si="3"/>
        <v/>
      </c>
      <c r="M3836" s="3" t="str">
        <f t="shared" si="4"/>
        <v/>
      </c>
      <c r="N3836" s="47"/>
    </row>
    <row r="3837" ht="15.75" customHeight="1">
      <c r="B3837" s="3" t="str">
        <f>IF('Prior Yr Data - copy here!'!D3842="","",'Prior Yr Data - copy here!'!D3842)</f>
        <v/>
      </c>
      <c r="C3837" s="3" t="str">
        <f>IF('Prior Yr Data - copy here!'!L3842="","",'Prior Yr Data - copy here!'!L3842)</f>
        <v/>
      </c>
      <c r="D3837" s="3" t="str">
        <f>IF('Prior Yr Data - copy here!'!M3842="","",'Prior Yr Data - copy here!'!M3842)</f>
        <v/>
      </c>
      <c r="E3837" s="46" t="str">
        <f t="shared" si="1"/>
        <v/>
      </c>
      <c r="F3837" s="3" t="str">
        <f t="shared" si="2"/>
        <v/>
      </c>
      <c r="G3837" s="47"/>
      <c r="H3837" s="3"/>
      <c r="I3837" s="3" t="str">
        <f>IF('Two Yrs Prior Data - copy here!'!D3842="","",'Two Yrs Prior Data - copy here!'!D3842)</f>
        <v/>
      </c>
      <c r="J3837" s="3" t="str">
        <f>IF('Two Yrs Prior Data - copy here!'!D3842="","",'Two Yrs Prior Data - copy here!'!L3842)</f>
        <v/>
      </c>
      <c r="K3837" s="3" t="str">
        <f>IF('Two Yrs Prior Data - copy here!'!D3842="","",'Two Yrs Prior Data - copy here!'!M3842)</f>
        <v/>
      </c>
      <c r="L3837" s="46" t="str">
        <f t="shared" si="3"/>
        <v/>
      </c>
      <c r="M3837" s="3" t="str">
        <f t="shared" si="4"/>
        <v/>
      </c>
      <c r="N3837" s="47"/>
    </row>
    <row r="3838" ht="15.75" customHeight="1">
      <c r="B3838" s="3" t="str">
        <f>IF('Prior Yr Data - copy here!'!D3843="","",'Prior Yr Data - copy here!'!D3843)</f>
        <v/>
      </c>
      <c r="C3838" s="3" t="str">
        <f>IF('Prior Yr Data - copy here!'!L3843="","",'Prior Yr Data - copy here!'!L3843)</f>
        <v/>
      </c>
      <c r="D3838" s="3" t="str">
        <f>IF('Prior Yr Data - copy here!'!M3843="","",'Prior Yr Data - copy here!'!M3843)</f>
        <v/>
      </c>
      <c r="E3838" s="46" t="str">
        <f t="shared" si="1"/>
        <v/>
      </c>
      <c r="F3838" s="3" t="str">
        <f t="shared" si="2"/>
        <v/>
      </c>
      <c r="G3838" s="47"/>
      <c r="H3838" s="3"/>
      <c r="I3838" s="3" t="str">
        <f>IF('Two Yrs Prior Data - copy here!'!D3843="","",'Two Yrs Prior Data - copy here!'!D3843)</f>
        <v/>
      </c>
      <c r="J3838" s="3" t="str">
        <f>IF('Two Yrs Prior Data - copy here!'!D3843="","",'Two Yrs Prior Data - copy here!'!L3843)</f>
        <v/>
      </c>
      <c r="K3838" s="3" t="str">
        <f>IF('Two Yrs Prior Data - copy here!'!D3843="","",'Two Yrs Prior Data - copy here!'!M3843)</f>
        <v/>
      </c>
      <c r="L3838" s="46" t="str">
        <f t="shared" si="3"/>
        <v/>
      </c>
      <c r="M3838" s="3" t="str">
        <f t="shared" si="4"/>
        <v/>
      </c>
      <c r="N3838" s="47"/>
    </row>
    <row r="3839" ht="15.75" customHeight="1">
      <c r="B3839" s="3" t="str">
        <f>IF('Prior Yr Data - copy here!'!D3844="","",'Prior Yr Data - copy here!'!D3844)</f>
        <v/>
      </c>
      <c r="C3839" s="3" t="str">
        <f>IF('Prior Yr Data - copy here!'!L3844="","",'Prior Yr Data - copy here!'!L3844)</f>
        <v/>
      </c>
      <c r="D3839" s="3" t="str">
        <f>IF('Prior Yr Data - copy here!'!M3844="","",'Prior Yr Data - copy here!'!M3844)</f>
        <v/>
      </c>
      <c r="E3839" s="46" t="str">
        <f t="shared" si="1"/>
        <v/>
      </c>
      <c r="F3839" s="3" t="str">
        <f t="shared" si="2"/>
        <v/>
      </c>
      <c r="G3839" s="47"/>
      <c r="H3839" s="3"/>
      <c r="I3839" s="3" t="str">
        <f>IF('Two Yrs Prior Data - copy here!'!D3844="","",'Two Yrs Prior Data - copy here!'!D3844)</f>
        <v/>
      </c>
      <c r="J3839" s="3" t="str">
        <f>IF('Two Yrs Prior Data - copy here!'!D3844="","",'Two Yrs Prior Data - copy here!'!L3844)</f>
        <v/>
      </c>
      <c r="K3839" s="3" t="str">
        <f>IF('Two Yrs Prior Data - copy here!'!D3844="","",'Two Yrs Prior Data - copy here!'!M3844)</f>
        <v/>
      </c>
      <c r="L3839" s="46" t="str">
        <f t="shared" si="3"/>
        <v/>
      </c>
      <c r="M3839" s="3" t="str">
        <f t="shared" si="4"/>
        <v/>
      </c>
      <c r="N3839" s="47"/>
    </row>
    <row r="3840" ht="15.75" customHeight="1">
      <c r="B3840" s="3" t="str">
        <f>IF('Prior Yr Data - copy here!'!D3845="","",'Prior Yr Data - copy here!'!D3845)</f>
        <v/>
      </c>
      <c r="C3840" s="3" t="str">
        <f>IF('Prior Yr Data - copy here!'!L3845="","",'Prior Yr Data - copy here!'!L3845)</f>
        <v/>
      </c>
      <c r="D3840" s="3" t="str">
        <f>IF('Prior Yr Data - copy here!'!M3845="","",'Prior Yr Data - copy here!'!M3845)</f>
        <v/>
      </c>
      <c r="E3840" s="46" t="str">
        <f t="shared" si="1"/>
        <v/>
      </c>
      <c r="F3840" s="3" t="str">
        <f t="shared" si="2"/>
        <v/>
      </c>
      <c r="G3840" s="47"/>
      <c r="H3840" s="3"/>
      <c r="I3840" s="3" t="str">
        <f>IF('Two Yrs Prior Data - copy here!'!D3845="","",'Two Yrs Prior Data - copy here!'!D3845)</f>
        <v/>
      </c>
      <c r="J3840" s="3" t="str">
        <f>IF('Two Yrs Prior Data - copy here!'!D3845="","",'Two Yrs Prior Data - copy here!'!L3845)</f>
        <v/>
      </c>
      <c r="K3840" s="3" t="str">
        <f>IF('Two Yrs Prior Data - copy here!'!D3845="","",'Two Yrs Prior Data - copy here!'!M3845)</f>
        <v/>
      </c>
      <c r="L3840" s="46" t="str">
        <f t="shared" si="3"/>
        <v/>
      </c>
      <c r="M3840" s="3" t="str">
        <f t="shared" si="4"/>
        <v/>
      </c>
      <c r="N3840" s="47"/>
    </row>
    <row r="3841" ht="15.75" customHeight="1">
      <c r="B3841" s="3" t="str">
        <f>IF('Prior Yr Data - copy here!'!D3846="","",'Prior Yr Data - copy here!'!D3846)</f>
        <v/>
      </c>
      <c r="C3841" s="3" t="str">
        <f>IF('Prior Yr Data - copy here!'!L3846="","",'Prior Yr Data - copy here!'!L3846)</f>
        <v/>
      </c>
      <c r="D3841" s="3" t="str">
        <f>IF('Prior Yr Data - copy here!'!M3846="","",'Prior Yr Data - copy here!'!M3846)</f>
        <v/>
      </c>
      <c r="E3841" s="46" t="str">
        <f t="shared" si="1"/>
        <v/>
      </c>
      <c r="F3841" s="3" t="str">
        <f t="shared" si="2"/>
        <v/>
      </c>
      <c r="G3841" s="47"/>
      <c r="H3841" s="3"/>
      <c r="I3841" s="3" t="str">
        <f>IF('Two Yrs Prior Data - copy here!'!D3846="","",'Two Yrs Prior Data - copy here!'!D3846)</f>
        <v/>
      </c>
      <c r="J3841" s="3" t="str">
        <f>IF('Two Yrs Prior Data - copy here!'!D3846="","",'Two Yrs Prior Data - copy here!'!L3846)</f>
        <v/>
      </c>
      <c r="K3841" s="3" t="str">
        <f>IF('Two Yrs Prior Data - copy here!'!D3846="","",'Two Yrs Prior Data - copy here!'!M3846)</f>
        <v/>
      </c>
      <c r="L3841" s="46" t="str">
        <f t="shared" si="3"/>
        <v/>
      </c>
      <c r="M3841" s="3" t="str">
        <f t="shared" si="4"/>
        <v/>
      </c>
      <c r="N3841" s="47"/>
    </row>
    <row r="3842" ht="15.75" customHeight="1">
      <c r="B3842" s="3" t="str">
        <f>IF('Prior Yr Data - copy here!'!D3847="","",'Prior Yr Data - copy here!'!D3847)</f>
        <v/>
      </c>
      <c r="C3842" s="3" t="str">
        <f>IF('Prior Yr Data - copy here!'!L3847="","",'Prior Yr Data - copy here!'!L3847)</f>
        <v/>
      </c>
      <c r="D3842" s="3" t="str">
        <f>IF('Prior Yr Data - copy here!'!M3847="","",'Prior Yr Data - copy here!'!M3847)</f>
        <v/>
      </c>
      <c r="E3842" s="46" t="str">
        <f t="shared" si="1"/>
        <v/>
      </c>
      <c r="F3842" s="3" t="str">
        <f t="shared" si="2"/>
        <v/>
      </c>
      <c r="G3842" s="47"/>
      <c r="H3842" s="3"/>
      <c r="I3842" s="3" t="str">
        <f>IF('Two Yrs Prior Data - copy here!'!D3847="","",'Two Yrs Prior Data - copy here!'!D3847)</f>
        <v/>
      </c>
      <c r="J3842" s="3" t="str">
        <f>IF('Two Yrs Prior Data - copy here!'!D3847="","",'Two Yrs Prior Data - copy here!'!L3847)</f>
        <v/>
      </c>
      <c r="K3842" s="3" t="str">
        <f>IF('Two Yrs Prior Data - copy here!'!D3847="","",'Two Yrs Prior Data - copy here!'!M3847)</f>
        <v/>
      </c>
      <c r="L3842" s="46" t="str">
        <f t="shared" si="3"/>
        <v/>
      </c>
      <c r="M3842" s="3" t="str">
        <f t="shared" si="4"/>
        <v/>
      </c>
      <c r="N3842" s="47"/>
    </row>
    <row r="3843" ht="15.75" customHeight="1">
      <c r="B3843" s="3" t="str">
        <f>IF('Prior Yr Data - copy here!'!D3848="","",'Prior Yr Data - copy here!'!D3848)</f>
        <v/>
      </c>
      <c r="C3843" s="3" t="str">
        <f>IF('Prior Yr Data - copy here!'!L3848="","",'Prior Yr Data - copy here!'!L3848)</f>
        <v/>
      </c>
      <c r="D3843" s="3" t="str">
        <f>IF('Prior Yr Data - copy here!'!M3848="","",'Prior Yr Data - copy here!'!M3848)</f>
        <v/>
      </c>
      <c r="E3843" s="46" t="str">
        <f t="shared" si="1"/>
        <v/>
      </c>
      <c r="F3843" s="3" t="str">
        <f t="shared" si="2"/>
        <v/>
      </c>
      <c r="G3843" s="47"/>
      <c r="H3843" s="3"/>
      <c r="I3843" s="3" t="str">
        <f>IF('Two Yrs Prior Data - copy here!'!D3848="","",'Two Yrs Prior Data - copy here!'!D3848)</f>
        <v/>
      </c>
      <c r="J3843" s="3" t="str">
        <f>IF('Two Yrs Prior Data - copy here!'!D3848="","",'Two Yrs Prior Data - copy here!'!L3848)</f>
        <v/>
      </c>
      <c r="K3843" s="3" t="str">
        <f>IF('Two Yrs Prior Data - copy here!'!D3848="","",'Two Yrs Prior Data - copy here!'!M3848)</f>
        <v/>
      </c>
      <c r="L3843" s="46" t="str">
        <f t="shared" si="3"/>
        <v/>
      </c>
      <c r="M3843" s="3" t="str">
        <f t="shared" si="4"/>
        <v/>
      </c>
      <c r="N3843" s="47"/>
    </row>
    <row r="3844" ht="15.75" customHeight="1">
      <c r="B3844" s="3" t="str">
        <f>IF('Prior Yr Data - copy here!'!D3849="","",'Prior Yr Data - copy here!'!D3849)</f>
        <v/>
      </c>
      <c r="C3844" s="3" t="str">
        <f>IF('Prior Yr Data - copy here!'!L3849="","",'Prior Yr Data - copy here!'!L3849)</f>
        <v/>
      </c>
      <c r="D3844" s="3" t="str">
        <f>IF('Prior Yr Data - copy here!'!M3849="","",'Prior Yr Data - copy here!'!M3849)</f>
        <v/>
      </c>
      <c r="E3844" s="46" t="str">
        <f t="shared" si="1"/>
        <v/>
      </c>
      <c r="F3844" s="3" t="str">
        <f t="shared" si="2"/>
        <v/>
      </c>
      <c r="G3844" s="47"/>
      <c r="H3844" s="3"/>
      <c r="I3844" s="3" t="str">
        <f>IF('Two Yrs Prior Data - copy here!'!D3849="","",'Two Yrs Prior Data - copy here!'!D3849)</f>
        <v/>
      </c>
      <c r="J3844" s="3" t="str">
        <f>IF('Two Yrs Prior Data - copy here!'!D3849="","",'Two Yrs Prior Data - copy here!'!L3849)</f>
        <v/>
      </c>
      <c r="K3844" s="3" t="str">
        <f>IF('Two Yrs Prior Data - copy here!'!D3849="","",'Two Yrs Prior Data - copy here!'!M3849)</f>
        <v/>
      </c>
      <c r="L3844" s="46" t="str">
        <f t="shared" si="3"/>
        <v/>
      </c>
      <c r="M3844" s="3" t="str">
        <f t="shared" si="4"/>
        <v/>
      </c>
      <c r="N3844" s="47"/>
    </row>
    <row r="3845" ht="15.75" customHeight="1">
      <c r="B3845" s="3" t="str">
        <f>IF('Prior Yr Data - copy here!'!D3850="","",'Prior Yr Data - copy here!'!D3850)</f>
        <v/>
      </c>
      <c r="C3845" s="3" t="str">
        <f>IF('Prior Yr Data - copy here!'!L3850="","",'Prior Yr Data - copy here!'!L3850)</f>
        <v/>
      </c>
      <c r="D3845" s="3" t="str">
        <f>IF('Prior Yr Data - copy here!'!M3850="","",'Prior Yr Data - copy here!'!M3850)</f>
        <v/>
      </c>
      <c r="E3845" s="46" t="str">
        <f t="shared" si="1"/>
        <v/>
      </c>
      <c r="F3845" s="3" t="str">
        <f t="shared" si="2"/>
        <v/>
      </c>
      <c r="G3845" s="47"/>
      <c r="H3845" s="3"/>
      <c r="I3845" s="3" t="str">
        <f>IF('Two Yrs Prior Data - copy here!'!D3850="","",'Two Yrs Prior Data - copy here!'!D3850)</f>
        <v/>
      </c>
      <c r="J3845" s="3" t="str">
        <f>IF('Two Yrs Prior Data - copy here!'!D3850="","",'Two Yrs Prior Data - copy here!'!L3850)</f>
        <v/>
      </c>
      <c r="K3845" s="3" t="str">
        <f>IF('Two Yrs Prior Data - copy here!'!D3850="","",'Two Yrs Prior Data - copy here!'!M3850)</f>
        <v/>
      </c>
      <c r="L3845" s="46" t="str">
        <f t="shared" si="3"/>
        <v/>
      </c>
      <c r="M3845" s="3" t="str">
        <f t="shared" si="4"/>
        <v/>
      </c>
      <c r="N3845" s="47"/>
    </row>
    <row r="3846" ht="15.75" customHeight="1">
      <c r="B3846" s="3" t="str">
        <f>IF('Prior Yr Data - copy here!'!D3851="","",'Prior Yr Data - copy here!'!D3851)</f>
        <v/>
      </c>
      <c r="C3846" s="3" t="str">
        <f>IF('Prior Yr Data - copy here!'!L3851="","",'Prior Yr Data - copy here!'!L3851)</f>
        <v/>
      </c>
      <c r="D3846" s="3" t="str">
        <f>IF('Prior Yr Data - copy here!'!M3851="","",'Prior Yr Data - copy here!'!M3851)</f>
        <v/>
      </c>
      <c r="E3846" s="46" t="str">
        <f t="shared" si="1"/>
        <v/>
      </c>
      <c r="F3846" s="3" t="str">
        <f t="shared" si="2"/>
        <v/>
      </c>
      <c r="G3846" s="47"/>
      <c r="H3846" s="3"/>
      <c r="I3846" s="3" t="str">
        <f>IF('Two Yrs Prior Data - copy here!'!D3851="","",'Two Yrs Prior Data - copy here!'!D3851)</f>
        <v/>
      </c>
      <c r="J3846" s="3" t="str">
        <f>IF('Two Yrs Prior Data - copy here!'!D3851="","",'Two Yrs Prior Data - copy here!'!L3851)</f>
        <v/>
      </c>
      <c r="K3846" s="3" t="str">
        <f>IF('Two Yrs Prior Data - copy here!'!D3851="","",'Two Yrs Prior Data - copy here!'!M3851)</f>
        <v/>
      </c>
      <c r="L3846" s="46" t="str">
        <f t="shared" si="3"/>
        <v/>
      </c>
      <c r="M3846" s="3" t="str">
        <f t="shared" si="4"/>
        <v/>
      </c>
      <c r="N3846" s="47"/>
    </row>
    <row r="3847" ht="15.75" customHeight="1">
      <c r="B3847" s="3" t="str">
        <f>IF('Prior Yr Data - copy here!'!D3852="","",'Prior Yr Data - copy here!'!D3852)</f>
        <v/>
      </c>
      <c r="C3847" s="3" t="str">
        <f>IF('Prior Yr Data - copy here!'!L3852="","",'Prior Yr Data - copy here!'!L3852)</f>
        <v/>
      </c>
      <c r="D3847" s="3" t="str">
        <f>IF('Prior Yr Data - copy here!'!M3852="","",'Prior Yr Data - copy here!'!M3852)</f>
        <v/>
      </c>
      <c r="E3847" s="46" t="str">
        <f t="shared" si="1"/>
        <v/>
      </c>
      <c r="F3847" s="3" t="str">
        <f t="shared" si="2"/>
        <v/>
      </c>
      <c r="G3847" s="47"/>
      <c r="H3847" s="3"/>
      <c r="I3847" s="3" t="str">
        <f>IF('Two Yrs Prior Data - copy here!'!D3852="","",'Two Yrs Prior Data - copy here!'!D3852)</f>
        <v/>
      </c>
      <c r="J3847" s="3" t="str">
        <f>IF('Two Yrs Prior Data - copy here!'!D3852="","",'Two Yrs Prior Data - copy here!'!L3852)</f>
        <v/>
      </c>
      <c r="K3847" s="3" t="str">
        <f>IF('Two Yrs Prior Data - copy here!'!D3852="","",'Two Yrs Prior Data - copy here!'!M3852)</f>
        <v/>
      </c>
      <c r="L3847" s="46" t="str">
        <f t="shared" si="3"/>
        <v/>
      </c>
      <c r="M3847" s="3" t="str">
        <f t="shared" si="4"/>
        <v/>
      </c>
      <c r="N3847" s="47"/>
    </row>
    <row r="3848" ht="15.75" customHeight="1">
      <c r="B3848" s="3" t="str">
        <f>IF('Prior Yr Data - copy here!'!D3853="","",'Prior Yr Data - copy here!'!D3853)</f>
        <v/>
      </c>
      <c r="C3848" s="3" t="str">
        <f>IF('Prior Yr Data - copy here!'!L3853="","",'Prior Yr Data - copy here!'!L3853)</f>
        <v/>
      </c>
      <c r="D3848" s="3" t="str">
        <f>IF('Prior Yr Data - copy here!'!M3853="","",'Prior Yr Data - copy here!'!M3853)</f>
        <v/>
      </c>
      <c r="E3848" s="46" t="str">
        <f t="shared" si="1"/>
        <v/>
      </c>
      <c r="F3848" s="3" t="str">
        <f t="shared" si="2"/>
        <v/>
      </c>
      <c r="G3848" s="47"/>
      <c r="H3848" s="3"/>
      <c r="I3848" s="3" t="str">
        <f>IF('Two Yrs Prior Data - copy here!'!D3853="","",'Two Yrs Prior Data - copy here!'!D3853)</f>
        <v/>
      </c>
      <c r="J3848" s="3" t="str">
        <f>IF('Two Yrs Prior Data - copy here!'!D3853="","",'Two Yrs Prior Data - copy here!'!L3853)</f>
        <v/>
      </c>
      <c r="K3848" s="3" t="str">
        <f>IF('Two Yrs Prior Data - copy here!'!D3853="","",'Two Yrs Prior Data - copy here!'!M3853)</f>
        <v/>
      </c>
      <c r="L3848" s="46" t="str">
        <f t="shared" si="3"/>
        <v/>
      </c>
      <c r="M3848" s="3" t="str">
        <f t="shared" si="4"/>
        <v/>
      </c>
      <c r="N3848" s="47"/>
    </row>
    <row r="3849" ht="15.75" customHeight="1">
      <c r="B3849" s="3" t="str">
        <f>IF('Prior Yr Data - copy here!'!D3854="","",'Prior Yr Data - copy here!'!D3854)</f>
        <v/>
      </c>
      <c r="C3849" s="3" t="str">
        <f>IF('Prior Yr Data - copy here!'!L3854="","",'Prior Yr Data - copy here!'!L3854)</f>
        <v/>
      </c>
      <c r="D3849" s="3" t="str">
        <f>IF('Prior Yr Data - copy here!'!M3854="","",'Prior Yr Data - copy here!'!M3854)</f>
        <v/>
      </c>
      <c r="E3849" s="46" t="str">
        <f t="shared" si="1"/>
        <v/>
      </c>
      <c r="F3849" s="3" t="str">
        <f t="shared" si="2"/>
        <v/>
      </c>
      <c r="G3849" s="47"/>
      <c r="H3849" s="3"/>
      <c r="I3849" s="3" t="str">
        <f>IF('Two Yrs Prior Data - copy here!'!D3854="","",'Two Yrs Prior Data - copy here!'!D3854)</f>
        <v/>
      </c>
      <c r="J3849" s="3" t="str">
        <f>IF('Two Yrs Prior Data - copy here!'!D3854="","",'Two Yrs Prior Data - copy here!'!L3854)</f>
        <v/>
      </c>
      <c r="K3849" s="3" t="str">
        <f>IF('Two Yrs Prior Data - copy here!'!D3854="","",'Two Yrs Prior Data - copy here!'!M3854)</f>
        <v/>
      </c>
      <c r="L3849" s="46" t="str">
        <f t="shared" si="3"/>
        <v/>
      </c>
      <c r="M3849" s="3" t="str">
        <f t="shared" si="4"/>
        <v/>
      </c>
      <c r="N3849" s="47"/>
    </row>
    <row r="3850" ht="15.75" customHeight="1">
      <c r="B3850" s="3" t="str">
        <f>IF('Prior Yr Data - copy here!'!D3855="","",'Prior Yr Data - copy here!'!D3855)</f>
        <v/>
      </c>
      <c r="C3850" s="3" t="str">
        <f>IF('Prior Yr Data - copy here!'!L3855="","",'Prior Yr Data - copy here!'!L3855)</f>
        <v/>
      </c>
      <c r="D3850" s="3" t="str">
        <f>IF('Prior Yr Data - copy here!'!M3855="","",'Prior Yr Data - copy here!'!M3855)</f>
        <v/>
      </c>
      <c r="E3850" s="46" t="str">
        <f t="shared" si="1"/>
        <v/>
      </c>
      <c r="F3850" s="3" t="str">
        <f t="shared" si="2"/>
        <v/>
      </c>
      <c r="G3850" s="47"/>
      <c r="H3850" s="3"/>
      <c r="I3850" s="3" t="str">
        <f>IF('Two Yrs Prior Data - copy here!'!D3855="","",'Two Yrs Prior Data - copy here!'!D3855)</f>
        <v/>
      </c>
      <c r="J3850" s="3" t="str">
        <f>IF('Two Yrs Prior Data - copy here!'!D3855="","",'Two Yrs Prior Data - copy here!'!L3855)</f>
        <v/>
      </c>
      <c r="K3850" s="3" t="str">
        <f>IF('Two Yrs Prior Data - copy here!'!D3855="","",'Two Yrs Prior Data - copy here!'!M3855)</f>
        <v/>
      </c>
      <c r="L3850" s="46" t="str">
        <f t="shared" si="3"/>
        <v/>
      </c>
      <c r="M3850" s="3" t="str">
        <f t="shared" si="4"/>
        <v/>
      </c>
      <c r="N3850" s="47"/>
    </row>
    <row r="3851" ht="15.75" customHeight="1">
      <c r="B3851" s="3" t="str">
        <f>IF('Prior Yr Data - copy here!'!D3856="","",'Prior Yr Data - copy here!'!D3856)</f>
        <v/>
      </c>
      <c r="C3851" s="3" t="str">
        <f>IF('Prior Yr Data - copy here!'!L3856="","",'Prior Yr Data - copy here!'!L3856)</f>
        <v/>
      </c>
      <c r="D3851" s="3" t="str">
        <f>IF('Prior Yr Data - copy here!'!M3856="","",'Prior Yr Data - copy here!'!M3856)</f>
        <v/>
      </c>
      <c r="E3851" s="46" t="str">
        <f t="shared" si="1"/>
        <v/>
      </c>
      <c r="F3851" s="3" t="str">
        <f t="shared" si="2"/>
        <v/>
      </c>
      <c r="G3851" s="47"/>
      <c r="H3851" s="3"/>
      <c r="I3851" s="3" t="str">
        <f>IF('Two Yrs Prior Data - copy here!'!D3856="","",'Two Yrs Prior Data - copy here!'!D3856)</f>
        <v/>
      </c>
      <c r="J3851" s="3" t="str">
        <f>IF('Two Yrs Prior Data - copy here!'!D3856="","",'Two Yrs Prior Data - copy here!'!L3856)</f>
        <v/>
      </c>
      <c r="K3851" s="3" t="str">
        <f>IF('Two Yrs Prior Data - copy here!'!D3856="","",'Two Yrs Prior Data - copy here!'!M3856)</f>
        <v/>
      </c>
      <c r="L3851" s="46" t="str">
        <f t="shared" si="3"/>
        <v/>
      </c>
      <c r="M3851" s="3" t="str">
        <f t="shared" si="4"/>
        <v/>
      </c>
      <c r="N3851" s="47"/>
    </row>
    <row r="3852" ht="15.75" customHeight="1">
      <c r="B3852" s="3" t="str">
        <f>IF('Prior Yr Data - copy here!'!D3857="","",'Prior Yr Data - copy here!'!D3857)</f>
        <v/>
      </c>
      <c r="C3852" s="3" t="str">
        <f>IF('Prior Yr Data - copy here!'!L3857="","",'Prior Yr Data - copy here!'!L3857)</f>
        <v/>
      </c>
      <c r="D3852" s="3" t="str">
        <f>IF('Prior Yr Data - copy here!'!M3857="","",'Prior Yr Data - copy here!'!M3857)</f>
        <v/>
      </c>
      <c r="E3852" s="46" t="str">
        <f t="shared" si="1"/>
        <v/>
      </c>
      <c r="F3852" s="3" t="str">
        <f t="shared" si="2"/>
        <v/>
      </c>
      <c r="G3852" s="47"/>
      <c r="H3852" s="3"/>
      <c r="I3852" s="3" t="str">
        <f>IF('Two Yrs Prior Data - copy here!'!D3857="","",'Two Yrs Prior Data - copy here!'!D3857)</f>
        <v/>
      </c>
      <c r="J3852" s="3" t="str">
        <f>IF('Two Yrs Prior Data - copy here!'!D3857="","",'Two Yrs Prior Data - copy here!'!L3857)</f>
        <v/>
      </c>
      <c r="K3852" s="3" t="str">
        <f>IF('Two Yrs Prior Data - copy here!'!D3857="","",'Two Yrs Prior Data - copy here!'!M3857)</f>
        <v/>
      </c>
      <c r="L3852" s="46" t="str">
        <f t="shared" si="3"/>
        <v/>
      </c>
      <c r="M3852" s="3" t="str">
        <f t="shared" si="4"/>
        <v/>
      </c>
      <c r="N3852" s="47"/>
    </row>
    <row r="3853" ht="15.75" customHeight="1">
      <c r="B3853" s="3" t="str">
        <f>IF('Prior Yr Data - copy here!'!D3858="","",'Prior Yr Data - copy here!'!D3858)</f>
        <v/>
      </c>
      <c r="C3853" s="3" t="str">
        <f>IF('Prior Yr Data - copy here!'!L3858="","",'Prior Yr Data - copy here!'!L3858)</f>
        <v/>
      </c>
      <c r="D3853" s="3" t="str">
        <f>IF('Prior Yr Data - copy here!'!M3858="","",'Prior Yr Data - copy here!'!M3858)</f>
        <v/>
      </c>
      <c r="E3853" s="46" t="str">
        <f t="shared" si="1"/>
        <v/>
      </c>
      <c r="F3853" s="3" t="str">
        <f t="shared" si="2"/>
        <v/>
      </c>
      <c r="G3853" s="47"/>
      <c r="H3853" s="3"/>
      <c r="I3853" s="3" t="str">
        <f>IF('Two Yrs Prior Data - copy here!'!D3858="","",'Two Yrs Prior Data - copy here!'!D3858)</f>
        <v/>
      </c>
      <c r="J3853" s="3" t="str">
        <f>IF('Two Yrs Prior Data - copy here!'!D3858="","",'Two Yrs Prior Data - copy here!'!L3858)</f>
        <v/>
      </c>
      <c r="K3853" s="3" t="str">
        <f>IF('Two Yrs Prior Data - copy here!'!D3858="","",'Two Yrs Prior Data - copy here!'!M3858)</f>
        <v/>
      </c>
      <c r="L3853" s="46" t="str">
        <f t="shared" si="3"/>
        <v/>
      </c>
      <c r="M3853" s="3" t="str">
        <f t="shared" si="4"/>
        <v/>
      </c>
      <c r="N3853" s="47"/>
    </row>
    <row r="3854" ht="15.75" customHeight="1">
      <c r="B3854" s="3" t="str">
        <f>IF('Prior Yr Data - copy here!'!D3859="","",'Prior Yr Data - copy here!'!D3859)</f>
        <v/>
      </c>
      <c r="C3854" s="3" t="str">
        <f>IF('Prior Yr Data - copy here!'!L3859="","",'Prior Yr Data - copy here!'!L3859)</f>
        <v/>
      </c>
      <c r="D3854" s="3" t="str">
        <f>IF('Prior Yr Data - copy here!'!M3859="","",'Prior Yr Data - copy here!'!M3859)</f>
        <v/>
      </c>
      <c r="E3854" s="46" t="str">
        <f t="shared" si="1"/>
        <v/>
      </c>
      <c r="F3854" s="3" t="str">
        <f t="shared" si="2"/>
        <v/>
      </c>
      <c r="G3854" s="47"/>
      <c r="H3854" s="3"/>
      <c r="I3854" s="3" t="str">
        <f>IF('Two Yrs Prior Data - copy here!'!D3859="","",'Two Yrs Prior Data - copy here!'!D3859)</f>
        <v/>
      </c>
      <c r="J3854" s="3" t="str">
        <f>IF('Two Yrs Prior Data - copy here!'!D3859="","",'Two Yrs Prior Data - copy here!'!L3859)</f>
        <v/>
      </c>
      <c r="K3854" s="3" t="str">
        <f>IF('Two Yrs Prior Data - copy here!'!D3859="","",'Two Yrs Prior Data - copy here!'!M3859)</f>
        <v/>
      </c>
      <c r="L3854" s="46" t="str">
        <f t="shared" si="3"/>
        <v/>
      </c>
      <c r="M3854" s="3" t="str">
        <f t="shared" si="4"/>
        <v/>
      </c>
      <c r="N3854" s="47"/>
    </row>
    <row r="3855" ht="15.75" customHeight="1">
      <c r="B3855" s="3" t="str">
        <f>IF('Prior Yr Data - copy here!'!D3860="","",'Prior Yr Data - copy here!'!D3860)</f>
        <v/>
      </c>
      <c r="C3855" s="3" t="str">
        <f>IF('Prior Yr Data - copy here!'!L3860="","",'Prior Yr Data - copy here!'!L3860)</f>
        <v/>
      </c>
      <c r="D3855" s="3" t="str">
        <f>IF('Prior Yr Data - copy here!'!M3860="","",'Prior Yr Data - copy here!'!M3860)</f>
        <v/>
      </c>
      <c r="E3855" s="46" t="str">
        <f t="shared" si="1"/>
        <v/>
      </c>
      <c r="F3855" s="3" t="str">
        <f t="shared" si="2"/>
        <v/>
      </c>
      <c r="G3855" s="47"/>
      <c r="H3855" s="3"/>
      <c r="I3855" s="3" t="str">
        <f>IF('Two Yrs Prior Data - copy here!'!D3860="","",'Two Yrs Prior Data - copy here!'!D3860)</f>
        <v/>
      </c>
      <c r="J3855" s="3" t="str">
        <f>IF('Two Yrs Prior Data - copy here!'!D3860="","",'Two Yrs Prior Data - copy here!'!L3860)</f>
        <v/>
      </c>
      <c r="K3855" s="3" t="str">
        <f>IF('Two Yrs Prior Data - copy here!'!D3860="","",'Two Yrs Prior Data - copy here!'!M3860)</f>
        <v/>
      </c>
      <c r="L3855" s="46" t="str">
        <f t="shared" si="3"/>
        <v/>
      </c>
      <c r="M3855" s="3" t="str">
        <f t="shared" si="4"/>
        <v/>
      </c>
      <c r="N3855" s="47"/>
    </row>
    <row r="3856" ht="15.75" customHeight="1">
      <c r="B3856" s="3" t="str">
        <f>IF('Prior Yr Data - copy here!'!D3861="","",'Prior Yr Data - copy here!'!D3861)</f>
        <v/>
      </c>
      <c r="C3856" s="3" t="str">
        <f>IF('Prior Yr Data - copy here!'!L3861="","",'Prior Yr Data - copy here!'!L3861)</f>
        <v/>
      </c>
      <c r="D3856" s="3" t="str">
        <f>IF('Prior Yr Data - copy here!'!M3861="","",'Prior Yr Data - copy here!'!M3861)</f>
        <v/>
      </c>
      <c r="E3856" s="46" t="str">
        <f t="shared" si="1"/>
        <v/>
      </c>
      <c r="F3856" s="3" t="str">
        <f t="shared" si="2"/>
        <v/>
      </c>
      <c r="G3856" s="47"/>
      <c r="H3856" s="3"/>
      <c r="I3856" s="3" t="str">
        <f>IF('Two Yrs Prior Data - copy here!'!D3861="","",'Two Yrs Prior Data - copy here!'!D3861)</f>
        <v/>
      </c>
      <c r="J3856" s="3" t="str">
        <f>IF('Two Yrs Prior Data - copy here!'!D3861="","",'Two Yrs Prior Data - copy here!'!L3861)</f>
        <v/>
      </c>
      <c r="K3856" s="3" t="str">
        <f>IF('Two Yrs Prior Data - copy here!'!D3861="","",'Two Yrs Prior Data - copy here!'!M3861)</f>
        <v/>
      </c>
      <c r="L3856" s="46" t="str">
        <f t="shared" si="3"/>
        <v/>
      </c>
      <c r="M3856" s="3" t="str">
        <f t="shared" si="4"/>
        <v/>
      </c>
      <c r="N3856" s="47"/>
    </row>
    <row r="3857" ht="15.75" customHeight="1">
      <c r="B3857" s="3" t="str">
        <f>IF('Prior Yr Data - copy here!'!D3862="","",'Prior Yr Data - copy here!'!D3862)</f>
        <v/>
      </c>
      <c r="C3857" s="3" t="str">
        <f>IF('Prior Yr Data - copy here!'!L3862="","",'Prior Yr Data - copy here!'!L3862)</f>
        <v/>
      </c>
      <c r="D3857" s="3" t="str">
        <f>IF('Prior Yr Data - copy here!'!M3862="","",'Prior Yr Data - copy here!'!M3862)</f>
        <v/>
      </c>
      <c r="E3857" s="46" t="str">
        <f t="shared" si="1"/>
        <v/>
      </c>
      <c r="F3857" s="3" t="str">
        <f t="shared" si="2"/>
        <v/>
      </c>
      <c r="G3857" s="47"/>
      <c r="H3857" s="3"/>
      <c r="I3857" s="3" t="str">
        <f>IF('Two Yrs Prior Data - copy here!'!D3862="","",'Two Yrs Prior Data - copy here!'!D3862)</f>
        <v/>
      </c>
      <c r="J3857" s="3" t="str">
        <f>IF('Two Yrs Prior Data - copy here!'!D3862="","",'Two Yrs Prior Data - copy here!'!L3862)</f>
        <v/>
      </c>
      <c r="K3857" s="3" t="str">
        <f>IF('Two Yrs Prior Data - copy here!'!D3862="","",'Two Yrs Prior Data - copy here!'!M3862)</f>
        <v/>
      </c>
      <c r="L3857" s="46" t="str">
        <f t="shared" si="3"/>
        <v/>
      </c>
      <c r="M3857" s="3" t="str">
        <f t="shared" si="4"/>
        <v/>
      </c>
      <c r="N3857" s="47"/>
    </row>
    <row r="3858" ht="15.75" customHeight="1">
      <c r="B3858" s="3" t="str">
        <f>IF('Prior Yr Data - copy here!'!D3863="","",'Prior Yr Data - copy here!'!D3863)</f>
        <v/>
      </c>
      <c r="C3858" s="3" t="str">
        <f>IF('Prior Yr Data - copy here!'!L3863="","",'Prior Yr Data - copy here!'!L3863)</f>
        <v/>
      </c>
      <c r="D3858" s="3" t="str">
        <f>IF('Prior Yr Data - copy here!'!M3863="","",'Prior Yr Data - copy here!'!M3863)</f>
        <v/>
      </c>
      <c r="E3858" s="46" t="str">
        <f t="shared" si="1"/>
        <v/>
      </c>
      <c r="F3858" s="3" t="str">
        <f t="shared" si="2"/>
        <v/>
      </c>
      <c r="G3858" s="47"/>
      <c r="H3858" s="3"/>
      <c r="I3858" s="3" t="str">
        <f>IF('Two Yrs Prior Data - copy here!'!D3863="","",'Two Yrs Prior Data - copy here!'!D3863)</f>
        <v/>
      </c>
      <c r="J3858" s="3" t="str">
        <f>IF('Two Yrs Prior Data - copy here!'!D3863="","",'Two Yrs Prior Data - copy here!'!L3863)</f>
        <v/>
      </c>
      <c r="K3858" s="3" t="str">
        <f>IF('Two Yrs Prior Data - copy here!'!D3863="","",'Two Yrs Prior Data - copy here!'!M3863)</f>
        <v/>
      </c>
      <c r="L3858" s="46" t="str">
        <f t="shared" si="3"/>
        <v/>
      </c>
      <c r="M3858" s="3" t="str">
        <f t="shared" si="4"/>
        <v/>
      </c>
      <c r="N3858" s="47"/>
    </row>
    <row r="3859" ht="15.75" customHeight="1">
      <c r="B3859" s="3" t="str">
        <f>IF('Prior Yr Data - copy here!'!D3864="","",'Prior Yr Data - copy here!'!D3864)</f>
        <v/>
      </c>
      <c r="C3859" s="3" t="str">
        <f>IF('Prior Yr Data - copy here!'!L3864="","",'Prior Yr Data - copy here!'!L3864)</f>
        <v/>
      </c>
      <c r="D3859" s="3" t="str">
        <f>IF('Prior Yr Data - copy here!'!M3864="","",'Prior Yr Data - copy here!'!M3864)</f>
        <v/>
      </c>
      <c r="E3859" s="46" t="str">
        <f t="shared" si="1"/>
        <v/>
      </c>
      <c r="F3859" s="3" t="str">
        <f t="shared" si="2"/>
        <v/>
      </c>
      <c r="G3859" s="47"/>
      <c r="H3859" s="3"/>
      <c r="I3859" s="3" t="str">
        <f>IF('Two Yrs Prior Data - copy here!'!D3864="","",'Two Yrs Prior Data - copy here!'!D3864)</f>
        <v/>
      </c>
      <c r="J3859" s="3" t="str">
        <f>IF('Two Yrs Prior Data - copy here!'!D3864="","",'Two Yrs Prior Data - copy here!'!L3864)</f>
        <v/>
      </c>
      <c r="K3859" s="3" t="str">
        <f>IF('Two Yrs Prior Data - copy here!'!D3864="","",'Two Yrs Prior Data - copy here!'!M3864)</f>
        <v/>
      </c>
      <c r="L3859" s="46" t="str">
        <f t="shared" si="3"/>
        <v/>
      </c>
      <c r="M3859" s="3" t="str">
        <f t="shared" si="4"/>
        <v/>
      </c>
      <c r="N3859" s="47"/>
    </row>
    <row r="3860" ht="15.75" customHeight="1">
      <c r="B3860" s="3" t="str">
        <f>IF('Prior Yr Data - copy here!'!D3865="","",'Prior Yr Data - copy here!'!D3865)</f>
        <v/>
      </c>
      <c r="C3860" s="3" t="str">
        <f>IF('Prior Yr Data - copy here!'!L3865="","",'Prior Yr Data - copy here!'!L3865)</f>
        <v/>
      </c>
      <c r="D3860" s="3" t="str">
        <f>IF('Prior Yr Data - copy here!'!M3865="","",'Prior Yr Data - copy here!'!M3865)</f>
        <v/>
      </c>
      <c r="E3860" s="46" t="str">
        <f t="shared" si="1"/>
        <v/>
      </c>
      <c r="F3860" s="3" t="str">
        <f t="shared" si="2"/>
        <v/>
      </c>
      <c r="G3860" s="47"/>
      <c r="H3860" s="3"/>
      <c r="I3860" s="3" t="str">
        <f>IF('Two Yrs Prior Data - copy here!'!D3865="","",'Two Yrs Prior Data - copy here!'!D3865)</f>
        <v/>
      </c>
      <c r="J3860" s="3" t="str">
        <f>IF('Two Yrs Prior Data - copy here!'!D3865="","",'Two Yrs Prior Data - copy here!'!L3865)</f>
        <v/>
      </c>
      <c r="K3860" s="3" t="str">
        <f>IF('Two Yrs Prior Data - copy here!'!D3865="","",'Two Yrs Prior Data - copy here!'!M3865)</f>
        <v/>
      </c>
      <c r="L3860" s="46" t="str">
        <f t="shared" si="3"/>
        <v/>
      </c>
      <c r="M3860" s="3" t="str">
        <f t="shared" si="4"/>
        <v/>
      </c>
      <c r="N3860" s="47"/>
    </row>
    <row r="3861" ht="15.75" customHeight="1">
      <c r="B3861" s="3" t="str">
        <f>IF('Prior Yr Data - copy here!'!D3866="","",'Prior Yr Data - copy here!'!D3866)</f>
        <v/>
      </c>
      <c r="C3861" s="3" t="str">
        <f>IF('Prior Yr Data - copy here!'!L3866="","",'Prior Yr Data - copy here!'!L3866)</f>
        <v/>
      </c>
      <c r="D3861" s="3" t="str">
        <f>IF('Prior Yr Data - copy here!'!M3866="","",'Prior Yr Data - copy here!'!M3866)</f>
        <v/>
      </c>
      <c r="E3861" s="46" t="str">
        <f t="shared" si="1"/>
        <v/>
      </c>
      <c r="F3861" s="3" t="str">
        <f t="shared" si="2"/>
        <v/>
      </c>
      <c r="G3861" s="47"/>
      <c r="H3861" s="3"/>
      <c r="I3861" s="3" t="str">
        <f>IF('Two Yrs Prior Data - copy here!'!D3866="","",'Two Yrs Prior Data - copy here!'!D3866)</f>
        <v/>
      </c>
      <c r="J3861" s="3" t="str">
        <f>IF('Two Yrs Prior Data - copy here!'!D3866="","",'Two Yrs Prior Data - copy here!'!L3866)</f>
        <v/>
      </c>
      <c r="K3861" s="3" t="str">
        <f>IF('Two Yrs Prior Data - copy here!'!D3866="","",'Two Yrs Prior Data - copy here!'!M3866)</f>
        <v/>
      </c>
      <c r="L3861" s="46" t="str">
        <f t="shared" si="3"/>
        <v/>
      </c>
      <c r="M3861" s="3" t="str">
        <f t="shared" si="4"/>
        <v/>
      </c>
      <c r="N3861" s="47"/>
    </row>
    <row r="3862" ht="15.75" customHeight="1">
      <c r="B3862" s="3" t="str">
        <f>IF('Prior Yr Data - copy here!'!D3867="","",'Prior Yr Data - copy here!'!D3867)</f>
        <v/>
      </c>
      <c r="C3862" s="3" t="str">
        <f>IF('Prior Yr Data - copy here!'!L3867="","",'Prior Yr Data - copy here!'!L3867)</f>
        <v/>
      </c>
      <c r="D3862" s="3" t="str">
        <f>IF('Prior Yr Data - copy here!'!M3867="","",'Prior Yr Data - copy here!'!M3867)</f>
        <v/>
      </c>
      <c r="E3862" s="46" t="str">
        <f t="shared" si="1"/>
        <v/>
      </c>
      <c r="F3862" s="3" t="str">
        <f t="shared" si="2"/>
        <v/>
      </c>
      <c r="G3862" s="47"/>
      <c r="H3862" s="3"/>
      <c r="I3862" s="3" t="str">
        <f>IF('Two Yrs Prior Data - copy here!'!D3867="","",'Two Yrs Prior Data - copy here!'!D3867)</f>
        <v/>
      </c>
      <c r="J3862" s="3" t="str">
        <f>IF('Two Yrs Prior Data - copy here!'!D3867="","",'Two Yrs Prior Data - copy here!'!L3867)</f>
        <v/>
      </c>
      <c r="K3862" s="3" t="str">
        <f>IF('Two Yrs Prior Data - copy here!'!D3867="","",'Two Yrs Prior Data - copy here!'!M3867)</f>
        <v/>
      </c>
      <c r="L3862" s="46" t="str">
        <f t="shared" si="3"/>
        <v/>
      </c>
      <c r="M3862" s="3" t="str">
        <f t="shared" si="4"/>
        <v/>
      </c>
      <c r="N3862" s="47"/>
    </row>
    <row r="3863" ht="15.75" customHeight="1">
      <c r="B3863" s="3" t="str">
        <f>IF('Prior Yr Data - copy here!'!D3868="","",'Prior Yr Data - copy here!'!D3868)</f>
        <v/>
      </c>
      <c r="C3863" s="3" t="str">
        <f>IF('Prior Yr Data - copy here!'!L3868="","",'Prior Yr Data - copy here!'!L3868)</f>
        <v/>
      </c>
      <c r="D3863" s="3" t="str">
        <f>IF('Prior Yr Data - copy here!'!M3868="","",'Prior Yr Data - copy here!'!M3868)</f>
        <v/>
      </c>
      <c r="E3863" s="46" t="str">
        <f t="shared" si="1"/>
        <v/>
      </c>
      <c r="F3863" s="3" t="str">
        <f t="shared" si="2"/>
        <v/>
      </c>
      <c r="G3863" s="47"/>
      <c r="H3863" s="3"/>
      <c r="I3863" s="3" t="str">
        <f>IF('Two Yrs Prior Data - copy here!'!D3868="","",'Two Yrs Prior Data - copy here!'!D3868)</f>
        <v/>
      </c>
      <c r="J3863" s="3" t="str">
        <f>IF('Two Yrs Prior Data - copy here!'!D3868="","",'Two Yrs Prior Data - copy here!'!L3868)</f>
        <v/>
      </c>
      <c r="K3863" s="3" t="str">
        <f>IF('Two Yrs Prior Data - copy here!'!D3868="","",'Two Yrs Prior Data - copy here!'!M3868)</f>
        <v/>
      </c>
      <c r="L3863" s="46" t="str">
        <f t="shared" si="3"/>
        <v/>
      </c>
      <c r="M3863" s="3" t="str">
        <f t="shared" si="4"/>
        <v/>
      </c>
      <c r="N3863" s="47"/>
    </row>
    <row r="3864" ht="15.75" customHeight="1">
      <c r="B3864" s="3" t="str">
        <f>IF('Prior Yr Data - copy here!'!D3869="","",'Prior Yr Data - copy here!'!D3869)</f>
        <v/>
      </c>
      <c r="C3864" s="3" t="str">
        <f>IF('Prior Yr Data - copy here!'!L3869="","",'Prior Yr Data - copy here!'!L3869)</f>
        <v/>
      </c>
      <c r="D3864" s="3" t="str">
        <f>IF('Prior Yr Data - copy here!'!M3869="","",'Prior Yr Data - copy here!'!M3869)</f>
        <v/>
      </c>
      <c r="E3864" s="46" t="str">
        <f t="shared" si="1"/>
        <v/>
      </c>
      <c r="F3864" s="3" t="str">
        <f t="shared" si="2"/>
        <v/>
      </c>
      <c r="G3864" s="47"/>
      <c r="H3864" s="3"/>
      <c r="I3864" s="3" t="str">
        <f>IF('Two Yrs Prior Data - copy here!'!D3869="","",'Two Yrs Prior Data - copy here!'!D3869)</f>
        <v/>
      </c>
      <c r="J3864" s="3" t="str">
        <f>IF('Two Yrs Prior Data - copy here!'!D3869="","",'Two Yrs Prior Data - copy here!'!L3869)</f>
        <v/>
      </c>
      <c r="K3864" s="3" t="str">
        <f>IF('Two Yrs Prior Data - copy here!'!D3869="","",'Two Yrs Prior Data - copy here!'!M3869)</f>
        <v/>
      </c>
      <c r="L3864" s="46" t="str">
        <f t="shared" si="3"/>
        <v/>
      </c>
      <c r="M3864" s="3" t="str">
        <f t="shared" si="4"/>
        <v/>
      </c>
      <c r="N3864" s="47"/>
    </row>
    <row r="3865" ht="15.75" customHeight="1">
      <c r="B3865" s="3" t="str">
        <f>IF('Prior Yr Data - copy here!'!D3870="","",'Prior Yr Data - copy here!'!D3870)</f>
        <v/>
      </c>
      <c r="C3865" s="3" t="str">
        <f>IF('Prior Yr Data - copy here!'!L3870="","",'Prior Yr Data - copy here!'!L3870)</f>
        <v/>
      </c>
      <c r="D3865" s="3" t="str">
        <f>IF('Prior Yr Data - copy here!'!M3870="","",'Prior Yr Data - copy here!'!M3870)</f>
        <v/>
      </c>
      <c r="E3865" s="46" t="str">
        <f t="shared" si="1"/>
        <v/>
      </c>
      <c r="F3865" s="3" t="str">
        <f t="shared" si="2"/>
        <v/>
      </c>
      <c r="G3865" s="47"/>
      <c r="H3865" s="3"/>
      <c r="I3865" s="3" t="str">
        <f>IF('Two Yrs Prior Data - copy here!'!D3870="","",'Two Yrs Prior Data - copy here!'!D3870)</f>
        <v/>
      </c>
      <c r="J3865" s="3" t="str">
        <f>IF('Two Yrs Prior Data - copy here!'!D3870="","",'Two Yrs Prior Data - copy here!'!L3870)</f>
        <v/>
      </c>
      <c r="K3865" s="3" t="str">
        <f>IF('Two Yrs Prior Data - copy here!'!D3870="","",'Two Yrs Prior Data - copy here!'!M3870)</f>
        <v/>
      </c>
      <c r="L3865" s="46" t="str">
        <f t="shared" si="3"/>
        <v/>
      </c>
      <c r="M3865" s="3" t="str">
        <f t="shared" si="4"/>
        <v/>
      </c>
      <c r="N3865" s="47"/>
    </row>
    <row r="3866" ht="15.75" customHeight="1">
      <c r="B3866" s="3" t="str">
        <f>IF('Prior Yr Data - copy here!'!D3871="","",'Prior Yr Data - copy here!'!D3871)</f>
        <v/>
      </c>
      <c r="C3866" s="3" t="str">
        <f>IF('Prior Yr Data - copy here!'!L3871="","",'Prior Yr Data - copy here!'!L3871)</f>
        <v/>
      </c>
      <c r="D3866" s="3" t="str">
        <f>IF('Prior Yr Data - copy here!'!M3871="","",'Prior Yr Data - copy here!'!M3871)</f>
        <v/>
      </c>
      <c r="E3866" s="46" t="str">
        <f t="shared" si="1"/>
        <v/>
      </c>
      <c r="F3866" s="3" t="str">
        <f t="shared" si="2"/>
        <v/>
      </c>
      <c r="G3866" s="47"/>
      <c r="H3866" s="3"/>
      <c r="I3866" s="3" t="str">
        <f>IF('Two Yrs Prior Data - copy here!'!D3871="","",'Two Yrs Prior Data - copy here!'!D3871)</f>
        <v/>
      </c>
      <c r="J3866" s="3" t="str">
        <f>IF('Two Yrs Prior Data - copy here!'!D3871="","",'Two Yrs Prior Data - copy here!'!L3871)</f>
        <v/>
      </c>
      <c r="K3866" s="3" t="str">
        <f>IF('Two Yrs Prior Data - copy here!'!D3871="","",'Two Yrs Prior Data - copy here!'!M3871)</f>
        <v/>
      </c>
      <c r="L3866" s="46" t="str">
        <f t="shared" si="3"/>
        <v/>
      </c>
      <c r="M3866" s="3" t="str">
        <f t="shared" si="4"/>
        <v/>
      </c>
      <c r="N3866" s="47"/>
    </row>
    <row r="3867" ht="15.75" customHeight="1">
      <c r="B3867" s="3" t="str">
        <f>IF('Prior Yr Data - copy here!'!D3872="","",'Prior Yr Data - copy here!'!D3872)</f>
        <v/>
      </c>
      <c r="C3867" s="3" t="str">
        <f>IF('Prior Yr Data - copy here!'!L3872="","",'Prior Yr Data - copy here!'!L3872)</f>
        <v/>
      </c>
      <c r="D3867" s="3" t="str">
        <f>IF('Prior Yr Data - copy here!'!M3872="","",'Prior Yr Data - copy here!'!M3872)</f>
        <v/>
      </c>
      <c r="E3867" s="46" t="str">
        <f t="shared" si="1"/>
        <v/>
      </c>
      <c r="F3867" s="3" t="str">
        <f t="shared" si="2"/>
        <v/>
      </c>
      <c r="G3867" s="47"/>
      <c r="H3867" s="3"/>
      <c r="I3867" s="3" t="str">
        <f>IF('Two Yrs Prior Data - copy here!'!D3872="","",'Two Yrs Prior Data - copy here!'!D3872)</f>
        <v/>
      </c>
      <c r="J3867" s="3" t="str">
        <f>IF('Two Yrs Prior Data - copy here!'!D3872="","",'Two Yrs Prior Data - copy here!'!L3872)</f>
        <v/>
      </c>
      <c r="K3867" s="3" t="str">
        <f>IF('Two Yrs Prior Data - copy here!'!D3872="","",'Two Yrs Prior Data - copy here!'!M3872)</f>
        <v/>
      </c>
      <c r="L3867" s="46" t="str">
        <f t="shared" si="3"/>
        <v/>
      </c>
      <c r="M3867" s="3" t="str">
        <f t="shared" si="4"/>
        <v/>
      </c>
      <c r="N3867" s="47"/>
    </row>
    <row r="3868" ht="15.75" customHeight="1">
      <c r="B3868" s="3" t="str">
        <f>IF('Prior Yr Data - copy here!'!D3873="","",'Prior Yr Data - copy here!'!D3873)</f>
        <v/>
      </c>
      <c r="C3868" s="3" t="str">
        <f>IF('Prior Yr Data - copy here!'!L3873="","",'Prior Yr Data - copy here!'!L3873)</f>
        <v/>
      </c>
      <c r="D3868" s="3" t="str">
        <f>IF('Prior Yr Data - copy here!'!M3873="","",'Prior Yr Data - copy here!'!M3873)</f>
        <v/>
      </c>
      <c r="E3868" s="46" t="str">
        <f t="shared" si="1"/>
        <v/>
      </c>
      <c r="F3868" s="3" t="str">
        <f t="shared" si="2"/>
        <v/>
      </c>
      <c r="G3868" s="47"/>
      <c r="H3868" s="3"/>
      <c r="I3868" s="3" t="str">
        <f>IF('Two Yrs Prior Data - copy here!'!D3873="","",'Two Yrs Prior Data - copy here!'!D3873)</f>
        <v/>
      </c>
      <c r="J3868" s="3" t="str">
        <f>IF('Two Yrs Prior Data - copy here!'!D3873="","",'Two Yrs Prior Data - copy here!'!L3873)</f>
        <v/>
      </c>
      <c r="K3868" s="3" t="str">
        <f>IF('Two Yrs Prior Data - copy here!'!D3873="","",'Two Yrs Prior Data - copy here!'!M3873)</f>
        <v/>
      </c>
      <c r="L3868" s="46" t="str">
        <f t="shared" si="3"/>
        <v/>
      </c>
      <c r="M3868" s="3" t="str">
        <f t="shared" si="4"/>
        <v/>
      </c>
      <c r="N3868" s="47"/>
    </row>
    <row r="3869" ht="15.75" customHeight="1">
      <c r="B3869" s="3" t="str">
        <f>IF('Prior Yr Data - copy here!'!D3874="","",'Prior Yr Data - copy here!'!D3874)</f>
        <v/>
      </c>
      <c r="C3869" s="3" t="str">
        <f>IF('Prior Yr Data - copy here!'!L3874="","",'Prior Yr Data - copy here!'!L3874)</f>
        <v/>
      </c>
      <c r="D3869" s="3" t="str">
        <f>IF('Prior Yr Data - copy here!'!M3874="","",'Prior Yr Data - copy here!'!M3874)</f>
        <v/>
      </c>
      <c r="E3869" s="46" t="str">
        <f t="shared" si="1"/>
        <v/>
      </c>
      <c r="F3869" s="3" t="str">
        <f t="shared" si="2"/>
        <v/>
      </c>
      <c r="G3869" s="47"/>
      <c r="H3869" s="3"/>
      <c r="I3869" s="3" t="str">
        <f>IF('Two Yrs Prior Data - copy here!'!D3874="","",'Two Yrs Prior Data - copy here!'!D3874)</f>
        <v/>
      </c>
      <c r="J3869" s="3" t="str">
        <f>IF('Two Yrs Prior Data - copy here!'!D3874="","",'Two Yrs Prior Data - copy here!'!L3874)</f>
        <v/>
      </c>
      <c r="K3869" s="3" t="str">
        <f>IF('Two Yrs Prior Data - copy here!'!D3874="","",'Two Yrs Prior Data - copy here!'!M3874)</f>
        <v/>
      </c>
      <c r="L3869" s="46" t="str">
        <f t="shared" si="3"/>
        <v/>
      </c>
      <c r="M3869" s="3" t="str">
        <f t="shared" si="4"/>
        <v/>
      </c>
      <c r="N3869" s="47"/>
    </row>
    <row r="3870" ht="15.75" customHeight="1">
      <c r="B3870" s="3" t="str">
        <f>IF('Prior Yr Data - copy here!'!D3875="","",'Prior Yr Data - copy here!'!D3875)</f>
        <v/>
      </c>
      <c r="C3870" s="3" t="str">
        <f>IF('Prior Yr Data - copy here!'!L3875="","",'Prior Yr Data - copy here!'!L3875)</f>
        <v/>
      </c>
      <c r="D3870" s="3" t="str">
        <f>IF('Prior Yr Data - copy here!'!M3875="","",'Prior Yr Data - copy here!'!M3875)</f>
        <v/>
      </c>
      <c r="E3870" s="46" t="str">
        <f t="shared" si="1"/>
        <v/>
      </c>
      <c r="F3870" s="3" t="str">
        <f t="shared" si="2"/>
        <v/>
      </c>
      <c r="G3870" s="47"/>
      <c r="H3870" s="3"/>
      <c r="I3870" s="3" t="str">
        <f>IF('Two Yrs Prior Data - copy here!'!D3875="","",'Two Yrs Prior Data - copy here!'!D3875)</f>
        <v/>
      </c>
      <c r="J3870" s="3" t="str">
        <f>IF('Two Yrs Prior Data - copy here!'!D3875="","",'Two Yrs Prior Data - copy here!'!L3875)</f>
        <v/>
      </c>
      <c r="K3870" s="3" t="str">
        <f>IF('Two Yrs Prior Data - copy here!'!D3875="","",'Two Yrs Prior Data - copy here!'!M3875)</f>
        <v/>
      </c>
      <c r="L3870" s="46" t="str">
        <f t="shared" si="3"/>
        <v/>
      </c>
      <c r="M3870" s="3" t="str">
        <f t="shared" si="4"/>
        <v/>
      </c>
      <c r="N3870" s="47"/>
    </row>
    <row r="3871" ht="15.75" customHeight="1">
      <c r="B3871" s="3" t="str">
        <f>IF('Prior Yr Data - copy here!'!D3876="","",'Prior Yr Data - copy here!'!D3876)</f>
        <v/>
      </c>
      <c r="C3871" s="3" t="str">
        <f>IF('Prior Yr Data - copy here!'!L3876="","",'Prior Yr Data - copy here!'!L3876)</f>
        <v/>
      </c>
      <c r="D3871" s="3" t="str">
        <f>IF('Prior Yr Data - copy here!'!M3876="","",'Prior Yr Data - copy here!'!M3876)</f>
        <v/>
      </c>
      <c r="E3871" s="46" t="str">
        <f t="shared" si="1"/>
        <v/>
      </c>
      <c r="F3871" s="3" t="str">
        <f t="shared" si="2"/>
        <v/>
      </c>
      <c r="G3871" s="47"/>
      <c r="H3871" s="3"/>
      <c r="I3871" s="3" t="str">
        <f>IF('Two Yrs Prior Data - copy here!'!D3876="","",'Two Yrs Prior Data - copy here!'!D3876)</f>
        <v/>
      </c>
      <c r="J3871" s="3" t="str">
        <f>IF('Two Yrs Prior Data - copy here!'!D3876="","",'Two Yrs Prior Data - copy here!'!L3876)</f>
        <v/>
      </c>
      <c r="K3871" s="3" t="str">
        <f>IF('Two Yrs Prior Data - copy here!'!D3876="","",'Two Yrs Prior Data - copy here!'!M3876)</f>
        <v/>
      </c>
      <c r="L3871" s="46" t="str">
        <f t="shared" si="3"/>
        <v/>
      </c>
      <c r="M3871" s="3" t="str">
        <f t="shared" si="4"/>
        <v/>
      </c>
      <c r="N3871" s="47"/>
    </row>
    <row r="3872" ht="15.75" customHeight="1">
      <c r="B3872" s="3" t="str">
        <f>IF('Prior Yr Data - copy here!'!D3877="","",'Prior Yr Data - copy here!'!D3877)</f>
        <v/>
      </c>
      <c r="C3872" s="3" t="str">
        <f>IF('Prior Yr Data - copy here!'!L3877="","",'Prior Yr Data - copy here!'!L3877)</f>
        <v/>
      </c>
      <c r="D3872" s="3" t="str">
        <f>IF('Prior Yr Data - copy here!'!M3877="","",'Prior Yr Data - copy here!'!M3877)</f>
        <v/>
      </c>
      <c r="E3872" s="46" t="str">
        <f t="shared" si="1"/>
        <v/>
      </c>
      <c r="F3872" s="3" t="str">
        <f t="shared" si="2"/>
        <v/>
      </c>
      <c r="G3872" s="47"/>
      <c r="H3872" s="3"/>
      <c r="I3872" s="3" t="str">
        <f>IF('Two Yrs Prior Data - copy here!'!D3877="","",'Two Yrs Prior Data - copy here!'!D3877)</f>
        <v/>
      </c>
      <c r="J3872" s="3" t="str">
        <f>IF('Two Yrs Prior Data - copy here!'!D3877="","",'Two Yrs Prior Data - copy here!'!L3877)</f>
        <v/>
      </c>
      <c r="K3872" s="3" t="str">
        <f>IF('Two Yrs Prior Data - copy here!'!D3877="","",'Two Yrs Prior Data - copy here!'!M3877)</f>
        <v/>
      </c>
      <c r="L3872" s="46" t="str">
        <f t="shared" si="3"/>
        <v/>
      </c>
      <c r="M3872" s="3" t="str">
        <f t="shared" si="4"/>
        <v/>
      </c>
      <c r="N3872" s="47"/>
    </row>
    <row r="3873" ht="15.75" customHeight="1">
      <c r="B3873" s="3" t="str">
        <f>IF('Prior Yr Data - copy here!'!D3878="","",'Prior Yr Data - copy here!'!D3878)</f>
        <v/>
      </c>
      <c r="C3873" s="3" t="str">
        <f>IF('Prior Yr Data - copy here!'!L3878="","",'Prior Yr Data - copy here!'!L3878)</f>
        <v/>
      </c>
      <c r="D3873" s="3" t="str">
        <f>IF('Prior Yr Data - copy here!'!M3878="","",'Prior Yr Data - copy here!'!M3878)</f>
        <v/>
      </c>
      <c r="E3873" s="46" t="str">
        <f t="shared" si="1"/>
        <v/>
      </c>
      <c r="F3873" s="3" t="str">
        <f t="shared" si="2"/>
        <v/>
      </c>
      <c r="G3873" s="47"/>
      <c r="H3873" s="3"/>
      <c r="I3873" s="3" t="str">
        <f>IF('Two Yrs Prior Data - copy here!'!D3878="","",'Two Yrs Prior Data - copy here!'!D3878)</f>
        <v/>
      </c>
      <c r="J3873" s="3" t="str">
        <f>IF('Two Yrs Prior Data - copy here!'!D3878="","",'Two Yrs Prior Data - copy here!'!L3878)</f>
        <v/>
      </c>
      <c r="K3873" s="3" t="str">
        <f>IF('Two Yrs Prior Data - copy here!'!D3878="","",'Two Yrs Prior Data - copy here!'!M3878)</f>
        <v/>
      </c>
      <c r="L3873" s="46" t="str">
        <f t="shared" si="3"/>
        <v/>
      </c>
      <c r="M3873" s="3" t="str">
        <f t="shared" si="4"/>
        <v/>
      </c>
      <c r="N3873" s="47"/>
    </row>
    <row r="3874" ht="15.75" customHeight="1">
      <c r="B3874" s="3" t="str">
        <f>IF('Prior Yr Data - copy here!'!D3879="","",'Prior Yr Data - copy here!'!D3879)</f>
        <v/>
      </c>
      <c r="C3874" s="3" t="str">
        <f>IF('Prior Yr Data - copy here!'!L3879="","",'Prior Yr Data - copy here!'!L3879)</f>
        <v/>
      </c>
      <c r="D3874" s="3" t="str">
        <f>IF('Prior Yr Data - copy here!'!M3879="","",'Prior Yr Data - copy here!'!M3879)</f>
        <v/>
      </c>
      <c r="E3874" s="46" t="str">
        <f t="shared" si="1"/>
        <v/>
      </c>
      <c r="F3874" s="3" t="str">
        <f t="shared" si="2"/>
        <v/>
      </c>
      <c r="G3874" s="47"/>
      <c r="H3874" s="3"/>
      <c r="I3874" s="3" t="str">
        <f>IF('Two Yrs Prior Data - copy here!'!D3879="","",'Two Yrs Prior Data - copy here!'!D3879)</f>
        <v/>
      </c>
      <c r="J3874" s="3" t="str">
        <f>IF('Two Yrs Prior Data - copy here!'!D3879="","",'Two Yrs Prior Data - copy here!'!L3879)</f>
        <v/>
      </c>
      <c r="K3874" s="3" t="str">
        <f>IF('Two Yrs Prior Data - copy here!'!D3879="","",'Two Yrs Prior Data - copy here!'!M3879)</f>
        <v/>
      </c>
      <c r="L3874" s="46" t="str">
        <f t="shared" si="3"/>
        <v/>
      </c>
      <c r="M3874" s="3" t="str">
        <f t="shared" si="4"/>
        <v/>
      </c>
      <c r="N3874" s="47"/>
    </row>
    <row r="3875" ht="15.75" customHeight="1">
      <c r="B3875" s="3" t="str">
        <f>IF('Prior Yr Data - copy here!'!D3880="","",'Prior Yr Data - copy here!'!D3880)</f>
        <v/>
      </c>
      <c r="C3875" s="3" t="str">
        <f>IF('Prior Yr Data - copy here!'!L3880="","",'Prior Yr Data - copy here!'!L3880)</f>
        <v/>
      </c>
      <c r="D3875" s="3" t="str">
        <f>IF('Prior Yr Data - copy here!'!M3880="","",'Prior Yr Data - copy here!'!M3880)</f>
        <v/>
      </c>
      <c r="E3875" s="46" t="str">
        <f t="shared" si="1"/>
        <v/>
      </c>
      <c r="F3875" s="3" t="str">
        <f t="shared" si="2"/>
        <v/>
      </c>
      <c r="G3875" s="47"/>
      <c r="H3875" s="3"/>
      <c r="I3875" s="3" t="str">
        <f>IF('Two Yrs Prior Data - copy here!'!D3880="","",'Two Yrs Prior Data - copy here!'!D3880)</f>
        <v/>
      </c>
      <c r="J3875" s="3" t="str">
        <f>IF('Two Yrs Prior Data - copy here!'!D3880="","",'Two Yrs Prior Data - copy here!'!L3880)</f>
        <v/>
      </c>
      <c r="K3875" s="3" t="str">
        <f>IF('Two Yrs Prior Data - copy here!'!D3880="","",'Two Yrs Prior Data - copy here!'!M3880)</f>
        <v/>
      </c>
      <c r="L3875" s="46" t="str">
        <f t="shared" si="3"/>
        <v/>
      </c>
      <c r="M3875" s="3" t="str">
        <f t="shared" si="4"/>
        <v/>
      </c>
      <c r="N3875" s="47"/>
    </row>
    <row r="3876" ht="15.75" customHeight="1">
      <c r="B3876" s="3" t="str">
        <f>IF('Prior Yr Data - copy here!'!D3881="","",'Prior Yr Data - copy here!'!D3881)</f>
        <v/>
      </c>
      <c r="C3876" s="3" t="str">
        <f>IF('Prior Yr Data - copy here!'!L3881="","",'Prior Yr Data - copy here!'!L3881)</f>
        <v/>
      </c>
      <c r="D3876" s="3" t="str">
        <f>IF('Prior Yr Data - copy here!'!M3881="","",'Prior Yr Data - copy here!'!M3881)</f>
        <v/>
      </c>
      <c r="E3876" s="46" t="str">
        <f t="shared" si="1"/>
        <v/>
      </c>
      <c r="F3876" s="3" t="str">
        <f t="shared" si="2"/>
        <v/>
      </c>
      <c r="G3876" s="47"/>
      <c r="H3876" s="3"/>
      <c r="I3876" s="3" t="str">
        <f>IF('Two Yrs Prior Data - copy here!'!D3881="","",'Two Yrs Prior Data - copy here!'!D3881)</f>
        <v/>
      </c>
      <c r="J3876" s="3" t="str">
        <f>IF('Two Yrs Prior Data - copy here!'!D3881="","",'Two Yrs Prior Data - copy here!'!L3881)</f>
        <v/>
      </c>
      <c r="K3876" s="3" t="str">
        <f>IF('Two Yrs Prior Data - copy here!'!D3881="","",'Two Yrs Prior Data - copy here!'!M3881)</f>
        <v/>
      </c>
      <c r="L3876" s="46" t="str">
        <f t="shared" si="3"/>
        <v/>
      </c>
      <c r="M3876" s="3" t="str">
        <f t="shared" si="4"/>
        <v/>
      </c>
      <c r="N3876" s="47"/>
    </row>
    <row r="3877" ht="15.75" customHeight="1">
      <c r="B3877" s="3" t="str">
        <f>IF('Prior Yr Data - copy here!'!D3882="","",'Prior Yr Data - copy here!'!D3882)</f>
        <v/>
      </c>
      <c r="C3877" s="3" t="str">
        <f>IF('Prior Yr Data - copy here!'!L3882="","",'Prior Yr Data - copy here!'!L3882)</f>
        <v/>
      </c>
      <c r="D3877" s="3" t="str">
        <f>IF('Prior Yr Data - copy here!'!M3882="","",'Prior Yr Data - copy here!'!M3882)</f>
        <v/>
      </c>
      <c r="E3877" s="46" t="str">
        <f t="shared" si="1"/>
        <v/>
      </c>
      <c r="F3877" s="3" t="str">
        <f t="shared" si="2"/>
        <v/>
      </c>
      <c r="G3877" s="47"/>
      <c r="H3877" s="3"/>
      <c r="I3877" s="3" t="str">
        <f>IF('Two Yrs Prior Data - copy here!'!D3882="","",'Two Yrs Prior Data - copy here!'!D3882)</f>
        <v/>
      </c>
      <c r="J3877" s="3" t="str">
        <f>IF('Two Yrs Prior Data - copy here!'!D3882="","",'Two Yrs Prior Data - copy here!'!L3882)</f>
        <v/>
      </c>
      <c r="K3877" s="3" t="str">
        <f>IF('Two Yrs Prior Data - copy here!'!D3882="","",'Two Yrs Prior Data - copy here!'!M3882)</f>
        <v/>
      </c>
      <c r="L3877" s="46" t="str">
        <f t="shared" si="3"/>
        <v/>
      </c>
      <c r="M3877" s="3" t="str">
        <f t="shared" si="4"/>
        <v/>
      </c>
      <c r="N3877" s="47"/>
    </row>
    <row r="3878" ht="15.75" customHeight="1">
      <c r="B3878" s="3" t="str">
        <f>IF('Prior Yr Data - copy here!'!D3883="","",'Prior Yr Data - copy here!'!D3883)</f>
        <v/>
      </c>
      <c r="C3878" s="3" t="str">
        <f>IF('Prior Yr Data - copy here!'!L3883="","",'Prior Yr Data - copy here!'!L3883)</f>
        <v/>
      </c>
      <c r="D3878" s="3" t="str">
        <f>IF('Prior Yr Data - copy here!'!M3883="","",'Prior Yr Data - copy here!'!M3883)</f>
        <v/>
      </c>
      <c r="E3878" s="46" t="str">
        <f t="shared" si="1"/>
        <v/>
      </c>
      <c r="F3878" s="3" t="str">
        <f t="shared" si="2"/>
        <v/>
      </c>
      <c r="G3878" s="47"/>
      <c r="H3878" s="3"/>
      <c r="I3878" s="3" t="str">
        <f>IF('Two Yrs Prior Data - copy here!'!D3883="","",'Two Yrs Prior Data - copy here!'!D3883)</f>
        <v/>
      </c>
      <c r="J3878" s="3" t="str">
        <f>IF('Two Yrs Prior Data - copy here!'!D3883="","",'Two Yrs Prior Data - copy here!'!L3883)</f>
        <v/>
      </c>
      <c r="K3878" s="3" t="str">
        <f>IF('Two Yrs Prior Data - copy here!'!D3883="","",'Two Yrs Prior Data - copy here!'!M3883)</f>
        <v/>
      </c>
      <c r="L3878" s="46" t="str">
        <f t="shared" si="3"/>
        <v/>
      </c>
      <c r="M3878" s="3" t="str">
        <f t="shared" si="4"/>
        <v/>
      </c>
      <c r="N3878" s="47"/>
    </row>
    <row r="3879" ht="15.75" customHeight="1">
      <c r="B3879" s="3" t="str">
        <f>IF('Prior Yr Data - copy here!'!D3884="","",'Prior Yr Data - copy here!'!D3884)</f>
        <v/>
      </c>
      <c r="C3879" s="3" t="str">
        <f>IF('Prior Yr Data - copy here!'!L3884="","",'Prior Yr Data - copy here!'!L3884)</f>
        <v/>
      </c>
      <c r="D3879" s="3" t="str">
        <f>IF('Prior Yr Data - copy here!'!M3884="","",'Prior Yr Data - copy here!'!M3884)</f>
        <v/>
      </c>
      <c r="E3879" s="46" t="str">
        <f t="shared" si="1"/>
        <v/>
      </c>
      <c r="F3879" s="3" t="str">
        <f t="shared" si="2"/>
        <v/>
      </c>
      <c r="G3879" s="47"/>
      <c r="H3879" s="3"/>
      <c r="I3879" s="3" t="str">
        <f>IF('Two Yrs Prior Data - copy here!'!D3884="","",'Two Yrs Prior Data - copy here!'!D3884)</f>
        <v/>
      </c>
      <c r="J3879" s="3" t="str">
        <f>IF('Two Yrs Prior Data - copy here!'!D3884="","",'Two Yrs Prior Data - copy here!'!L3884)</f>
        <v/>
      </c>
      <c r="K3879" s="3" t="str">
        <f>IF('Two Yrs Prior Data - copy here!'!D3884="","",'Two Yrs Prior Data - copy here!'!M3884)</f>
        <v/>
      </c>
      <c r="L3879" s="46" t="str">
        <f t="shared" si="3"/>
        <v/>
      </c>
      <c r="M3879" s="3" t="str">
        <f t="shared" si="4"/>
        <v/>
      </c>
      <c r="N3879" s="47"/>
    </row>
    <row r="3880" ht="15.75" customHeight="1">
      <c r="B3880" s="3" t="str">
        <f>IF('Prior Yr Data - copy here!'!D3885="","",'Prior Yr Data - copy here!'!D3885)</f>
        <v/>
      </c>
      <c r="C3880" s="3" t="str">
        <f>IF('Prior Yr Data - copy here!'!L3885="","",'Prior Yr Data - copy here!'!L3885)</f>
        <v/>
      </c>
      <c r="D3880" s="3" t="str">
        <f>IF('Prior Yr Data - copy here!'!M3885="","",'Prior Yr Data - copy here!'!M3885)</f>
        <v/>
      </c>
      <c r="E3880" s="46" t="str">
        <f t="shared" si="1"/>
        <v/>
      </c>
      <c r="F3880" s="3" t="str">
        <f t="shared" si="2"/>
        <v/>
      </c>
      <c r="G3880" s="47"/>
      <c r="H3880" s="3"/>
      <c r="I3880" s="3" t="str">
        <f>IF('Two Yrs Prior Data - copy here!'!D3885="","",'Two Yrs Prior Data - copy here!'!D3885)</f>
        <v/>
      </c>
      <c r="J3880" s="3" t="str">
        <f>IF('Two Yrs Prior Data - copy here!'!D3885="","",'Two Yrs Prior Data - copy here!'!L3885)</f>
        <v/>
      </c>
      <c r="K3880" s="3" t="str">
        <f>IF('Two Yrs Prior Data - copy here!'!D3885="","",'Two Yrs Prior Data - copy here!'!M3885)</f>
        <v/>
      </c>
      <c r="L3880" s="46" t="str">
        <f t="shared" si="3"/>
        <v/>
      </c>
      <c r="M3880" s="3" t="str">
        <f t="shared" si="4"/>
        <v/>
      </c>
      <c r="N3880" s="47"/>
    </row>
    <row r="3881" ht="15.75" customHeight="1">
      <c r="B3881" s="3" t="str">
        <f>IF('Prior Yr Data - copy here!'!D3886="","",'Prior Yr Data - copy here!'!D3886)</f>
        <v/>
      </c>
      <c r="C3881" s="3" t="str">
        <f>IF('Prior Yr Data - copy here!'!L3886="","",'Prior Yr Data - copy here!'!L3886)</f>
        <v/>
      </c>
      <c r="D3881" s="3" t="str">
        <f>IF('Prior Yr Data - copy here!'!M3886="","",'Prior Yr Data - copy here!'!M3886)</f>
        <v/>
      </c>
      <c r="E3881" s="46" t="str">
        <f t="shared" si="1"/>
        <v/>
      </c>
      <c r="F3881" s="3" t="str">
        <f t="shared" si="2"/>
        <v/>
      </c>
      <c r="G3881" s="47"/>
      <c r="H3881" s="3"/>
      <c r="I3881" s="3" t="str">
        <f>IF('Two Yrs Prior Data - copy here!'!D3886="","",'Two Yrs Prior Data - copy here!'!D3886)</f>
        <v/>
      </c>
      <c r="J3881" s="3" t="str">
        <f>IF('Two Yrs Prior Data - copy here!'!D3886="","",'Two Yrs Prior Data - copy here!'!L3886)</f>
        <v/>
      </c>
      <c r="K3881" s="3" t="str">
        <f>IF('Two Yrs Prior Data - copy here!'!D3886="","",'Two Yrs Prior Data - copy here!'!M3886)</f>
        <v/>
      </c>
      <c r="L3881" s="46" t="str">
        <f t="shared" si="3"/>
        <v/>
      </c>
      <c r="M3881" s="3" t="str">
        <f t="shared" si="4"/>
        <v/>
      </c>
      <c r="N3881" s="47"/>
    </row>
    <row r="3882" ht="15.75" customHeight="1">
      <c r="B3882" s="3" t="str">
        <f>IF('Prior Yr Data - copy here!'!D3887="","",'Prior Yr Data - copy here!'!D3887)</f>
        <v/>
      </c>
      <c r="C3882" s="3" t="str">
        <f>IF('Prior Yr Data - copy here!'!L3887="","",'Prior Yr Data - copy here!'!L3887)</f>
        <v/>
      </c>
      <c r="D3882" s="3" t="str">
        <f>IF('Prior Yr Data - copy here!'!M3887="","",'Prior Yr Data - copy here!'!M3887)</f>
        <v/>
      </c>
      <c r="E3882" s="46" t="str">
        <f t="shared" si="1"/>
        <v/>
      </c>
      <c r="F3882" s="3" t="str">
        <f t="shared" si="2"/>
        <v/>
      </c>
      <c r="G3882" s="47"/>
      <c r="H3882" s="3"/>
      <c r="I3882" s="3" t="str">
        <f>IF('Two Yrs Prior Data - copy here!'!D3887="","",'Two Yrs Prior Data - copy here!'!D3887)</f>
        <v/>
      </c>
      <c r="J3882" s="3" t="str">
        <f>IF('Two Yrs Prior Data - copy here!'!D3887="","",'Two Yrs Prior Data - copy here!'!L3887)</f>
        <v/>
      </c>
      <c r="K3882" s="3" t="str">
        <f>IF('Two Yrs Prior Data - copy here!'!D3887="","",'Two Yrs Prior Data - copy here!'!M3887)</f>
        <v/>
      </c>
      <c r="L3882" s="46" t="str">
        <f t="shared" si="3"/>
        <v/>
      </c>
      <c r="M3882" s="3" t="str">
        <f t="shared" si="4"/>
        <v/>
      </c>
      <c r="N3882" s="47"/>
    </row>
    <row r="3883" ht="15.75" customHeight="1">
      <c r="B3883" s="3" t="str">
        <f>IF('Prior Yr Data - copy here!'!D3888="","",'Prior Yr Data - copy here!'!D3888)</f>
        <v/>
      </c>
      <c r="C3883" s="3" t="str">
        <f>IF('Prior Yr Data - copy here!'!L3888="","",'Prior Yr Data - copy here!'!L3888)</f>
        <v/>
      </c>
      <c r="D3883" s="3" t="str">
        <f>IF('Prior Yr Data - copy here!'!M3888="","",'Prior Yr Data - copy here!'!M3888)</f>
        <v/>
      </c>
      <c r="E3883" s="46" t="str">
        <f t="shared" si="1"/>
        <v/>
      </c>
      <c r="F3883" s="3" t="str">
        <f t="shared" si="2"/>
        <v/>
      </c>
      <c r="G3883" s="47"/>
      <c r="H3883" s="3"/>
      <c r="I3883" s="3" t="str">
        <f>IF('Two Yrs Prior Data - copy here!'!D3888="","",'Two Yrs Prior Data - copy here!'!D3888)</f>
        <v/>
      </c>
      <c r="J3883" s="3" t="str">
        <f>IF('Two Yrs Prior Data - copy here!'!D3888="","",'Two Yrs Prior Data - copy here!'!L3888)</f>
        <v/>
      </c>
      <c r="K3883" s="3" t="str">
        <f>IF('Two Yrs Prior Data - copy here!'!D3888="","",'Two Yrs Prior Data - copy here!'!M3888)</f>
        <v/>
      </c>
      <c r="L3883" s="46" t="str">
        <f t="shared" si="3"/>
        <v/>
      </c>
      <c r="M3883" s="3" t="str">
        <f t="shared" si="4"/>
        <v/>
      </c>
      <c r="N3883" s="47"/>
    </row>
    <row r="3884" ht="15.75" customHeight="1">
      <c r="B3884" s="3" t="str">
        <f>IF('Prior Yr Data - copy here!'!D3889="","",'Prior Yr Data - copy here!'!D3889)</f>
        <v/>
      </c>
      <c r="C3884" s="3" t="str">
        <f>IF('Prior Yr Data - copy here!'!L3889="","",'Prior Yr Data - copy here!'!L3889)</f>
        <v/>
      </c>
      <c r="D3884" s="3" t="str">
        <f>IF('Prior Yr Data - copy here!'!M3889="","",'Prior Yr Data - copy here!'!M3889)</f>
        <v/>
      </c>
      <c r="E3884" s="46" t="str">
        <f t="shared" si="1"/>
        <v/>
      </c>
      <c r="F3884" s="3" t="str">
        <f t="shared" si="2"/>
        <v/>
      </c>
      <c r="G3884" s="47"/>
      <c r="H3884" s="3"/>
      <c r="I3884" s="3" t="str">
        <f>IF('Two Yrs Prior Data - copy here!'!D3889="","",'Two Yrs Prior Data - copy here!'!D3889)</f>
        <v/>
      </c>
      <c r="J3884" s="3" t="str">
        <f>IF('Two Yrs Prior Data - copy here!'!D3889="","",'Two Yrs Prior Data - copy here!'!L3889)</f>
        <v/>
      </c>
      <c r="K3884" s="3" t="str">
        <f>IF('Two Yrs Prior Data - copy here!'!D3889="","",'Two Yrs Prior Data - copy here!'!M3889)</f>
        <v/>
      </c>
      <c r="L3884" s="46" t="str">
        <f t="shared" si="3"/>
        <v/>
      </c>
      <c r="M3884" s="3" t="str">
        <f t="shared" si="4"/>
        <v/>
      </c>
      <c r="N3884" s="47"/>
    </row>
    <row r="3885" ht="15.75" customHeight="1">
      <c r="B3885" s="3" t="str">
        <f>IF('Prior Yr Data - copy here!'!D3890="","",'Prior Yr Data - copy here!'!D3890)</f>
        <v/>
      </c>
      <c r="C3885" s="3" t="str">
        <f>IF('Prior Yr Data - copy here!'!L3890="","",'Prior Yr Data - copy here!'!L3890)</f>
        <v/>
      </c>
      <c r="D3885" s="3" t="str">
        <f>IF('Prior Yr Data - copy here!'!M3890="","",'Prior Yr Data - copy here!'!M3890)</f>
        <v/>
      </c>
      <c r="E3885" s="46" t="str">
        <f t="shared" si="1"/>
        <v/>
      </c>
      <c r="F3885" s="3" t="str">
        <f t="shared" si="2"/>
        <v/>
      </c>
      <c r="G3885" s="47"/>
      <c r="H3885" s="3"/>
      <c r="I3885" s="3" t="str">
        <f>IF('Two Yrs Prior Data - copy here!'!D3890="","",'Two Yrs Prior Data - copy here!'!D3890)</f>
        <v/>
      </c>
      <c r="J3885" s="3" t="str">
        <f>IF('Two Yrs Prior Data - copy here!'!D3890="","",'Two Yrs Prior Data - copy here!'!L3890)</f>
        <v/>
      </c>
      <c r="K3885" s="3" t="str">
        <f>IF('Two Yrs Prior Data - copy here!'!D3890="","",'Two Yrs Prior Data - copy here!'!M3890)</f>
        <v/>
      </c>
      <c r="L3885" s="46" t="str">
        <f t="shared" si="3"/>
        <v/>
      </c>
      <c r="M3885" s="3" t="str">
        <f t="shared" si="4"/>
        <v/>
      </c>
      <c r="N3885" s="47"/>
    </row>
    <row r="3886" ht="15.75" customHeight="1">
      <c r="B3886" s="3" t="str">
        <f>IF('Prior Yr Data - copy here!'!D3891="","",'Prior Yr Data - copy here!'!D3891)</f>
        <v/>
      </c>
      <c r="C3886" s="3" t="str">
        <f>IF('Prior Yr Data - copy here!'!L3891="","",'Prior Yr Data - copy here!'!L3891)</f>
        <v/>
      </c>
      <c r="D3886" s="3" t="str">
        <f>IF('Prior Yr Data - copy here!'!M3891="","",'Prior Yr Data - copy here!'!M3891)</f>
        <v/>
      </c>
      <c r="E3886" s="46" t="str">
        <f t="shared" si="1"/>
        <v/>
      </c>
      <c r="F3886" s="3" t="str">
        <f t="shared" si="2"/>
        <v/>
      </c>
      <c r="G3886" s="47"/>
      <c r="H3886" s="3"/>
      <c r="I3886" s="3" t="str">
        <f>IF('Two Yrs Prior Data - copy here!'!D3891="","",'Two Yrs Prior Data - copy here!'!D3891)</f>
        <v/>
      </c>
      <c r="J3886" s="3" t="str">
        <f>IF('Two Yrs Prior Data - copy here!'!D3891="","",'Two Yrs Prior Data - copy here!'!L3891)</f>
        <v/>
      </c>
      <c r="K3886" s="3" t="str">
        <f>IF('Two Yrs Prior Data - copy here!'!D3891="","",'Two Yrs Prior Data - copy here!'!M3891)</f>
        <v/>
      </c>
      <c r="L3886" s="46" t="str">
        <f t="shared" si="3"/>
        <v/>
      </c>
      <c r="M3886" s="3" t="str">
        <f t="shared" si="4"/>
        <v/>
      </c>
      <c r="N3886" s="47"/>
    </row>
    <row r="3887" ht="15.75" customHeight="1">
      <c r="B3887" s="3" t="str">
        <f>IF('Prior Yr Data - copy here!'!D3892="","",'Prior Yr Data - copy here!'!D3892)</f>
        <v/>
      </c>
      <c r="C3887" s="3" t="str">
        <f>IF('Prior Yr Data - copy here!'!L3892="","",'Prior Yr Data - copy here!'!L3892)</f>
        <v/>
      </c>
      <c r="D3887" s="3" t="str">
        <f>IF('Prior Yr Data - copy here!'!M3892="","",'Prior Yr Data - copy here!'!M3892)</f>
        <v/>
      </c>
      <c r="E3887" s="46" t="str">
        <f t="shared" si="1"/>
        <v/>
      </c>
      <c r="F3887" s="3" t="str">
        <f t="shared" si="2"/>
        <v/>
      </c>
      <c r="G3887" s="47"/>
      <c r="H3887" s="3"/>
      <c r="I3887" s="3" t="str">
        <f>IF('Two Yrs Prior Data - copy here!'!D3892="","",'Two Yrs Prior Data - copy here!'!D3892)</f>
        <v/>
      </c>
      <c r="J3887" s="3" t="str">
        <f>IF('Two Yrs Prior Data - copy here!'!D3892="","",'Two Yrs Prior Data - copy here!'!L3892)</f>
        <v/>
      </c>
      <c r="K3887" s="3" t="str">
        <f>IF('Two Yrs Prior Data - copy here!'!D3892="","",'Two Yrs Prior Data - copy here!'!M3892)</f>
        <v/>
      </c>
      <c r="L3887" s="46" t="str">
        <f t="shared" si="3"/>
        <v/>
      </c>
      <c r="M3887" s="3" t="str">
        <f t="shared" si="4"/>
        <v/>
      </c>
      <c r="N3887" s="47"/>
    </row>
    <row r="3888" ht="15.75" customHeight="1">
      <c r="B3888" s="3" t="str">
        <f>IF('Prior Yr Data - copy here!'!D3893="","",'Prior Yr Data - copy here!'!D3893)</f>
        <v/>
      </c>
      <c r="C3888" s="3" t="str">
        <f>IF('Prior Yr Data - copy here!'!L3893="","",'Prior Yr Data - copy here!'!L3893)</f>
        <v/>
      </c>
      <c r="D3888" s="3" t="str">
        <f>IF('Prior Yr Data - copy here!'!M3893="","",'Prior Yr Data - copy here!'!M3893)</f>
        <v/>
      </c>
      <c r="E3888" s="46" t="str">
        <f t="shared" si="1"/>
        <v/>
      </c>
      <c r="F3888" s="3" t="str">
        <f t="shared" si="2"/>
        <v/>
      </c>
      <c r="G3888" s="47"/>
      <c r="H3888" s="3"/>
      <c r="I3888" s="3" t="str">
        <f>IF('Two Yrs Prior Data - copy here!'!D3893="","",'Two Yrs Prior Data - copy here!'!D3893)</f>
        <v/>
      </c>
      <c r="J3888" s="3" t="str">
        <f>IF('Two Yrs Prior Data - copy here!'!D3893="","",'Two Yrs Prior Data - copy here!'!L3893)</f>
        <v/>
      </c>
      <c r="K3888" s="3" t="str">
        <f>IF('Two Yrs Prior Data - copy here!'!D3893="","",'Two Yrs Prior Data - copy here!'!M3893)</f>
        <v/>
      </c>
      <c r="L3888" s="46" t="str">
        <f t="shared" si="3"/>
        <v/>
      </c>
      <c r="M3888" s="3" t="str">
        <f t="shared" si="4"/>
        <v/>
      </c>
      <c r="N3888" s="47"/>
    </row>
    <row r="3889" ht="15.75" customHeight="1">
      <c r="B3889" s="3" t="str">
        <f>IF('Prior Yr Data - copy here!'!D3894="","",'Prior Yr Data - copy here!'!D3894)</f>
        <v/>
      </c>
      <c r="C3889" s="3" t="str">
        <f>IF('Prior Yr Data - copy here!'!L3894="","",'Prior Yr Data - copy here!'!L3894)</f>
        <v/>
      </c>
      <c r="D3889" s="3" t="str">
        <f>IF('Prior Yr Data - copy here!'!M3894="","",'Prior Yr Data - copy here!'!M3894)</f>
        <v/>
      </c>
      <c r="E3889" s="46" t="str">
        <f t="shared" si="1"/>
        <v/>
      </c>
      <c r="F3889" s="3" t="str">
        <f t="shared" si="2"/>
        <v/>
      </c>
      <c r="G3889" s="47"/>
      <c r="H3889" s="3"/>
      <c r="I3889" s="3" t="str">
        <f>IF('Two Yrs Prior Data - copy here!'!D3894="","",'Two Yrs Prior Data - copy here!'!D3894)</f>
        <v/>
      </c>
      <c r="J3889" s="3" t="str">
        <f>IF('Two Yrs Prior Data - copy here!'!D3894="","",'Two Yrs Prior Data - copy here!'!L3894)</f>
        <v/>
      </c>
      <c r="K3889" s="3" t="str">
        <f>IF('Two Yrs Prior Data - copy here!'!D3894="","",'Two Yrs Prior Data - copy here!'!M3894)</f>
        <v/>
      </c>
      <c r="L3889" s="46" t="str">
        <f t="shared" si="3"/>
        <v/>
      </c>
      <c r="M3889" s="3" t="str">
        <f t="shared" si="4"/>
        <v/>
      </c>
      <c r="N3889" s="47"/>
    </row>
    <row r="3890" ht="15.75" customHeight="1">
      <c r="B3890" s="3" t="str">
        <f>IF('Prior Yr Data - copy here!'!D3895="","",'Prior Yr Data - copy here!'!D3895)</f>
        <v/>
      </c>
      <c r="C3890" s="3" t="str">
        <f>IF('Prior Yr Data - copy here!'!L3895="","",'Prior Yr Data - copy here!'!L3895)</f>
        <v/>
      </c>
      <c r="D3890" s="3" t="str">
        <f>IF('Prior Yr Data - copy here!'!M3895="","",'Prior Yr Data - copy here!'!M3895)</f>
        <v/>
      </c>
      <c r="E3890" s="46" t="str">
        <f t="shared" si="1"/>
        <v/>
      </c>
      <c r="F3890" s="3" t="str">
        <f t="shared" si="2"/>
        <v/>
      </c>
      <c r="G3890" s="47"/>
      <c r="H3890" s="3"/>
      <c r="I3890" s="3" t="str">
        <f>IF('Two Yrs Prior Data - copy here!'!D3895="","",'Two Yrs Prior Data - copy here!'!D3895)</f>
        <v/>
      </c>
      <c r="J3890" s="3" t="str">
        <f>IF('Two Yrs Prior Data - copy here!'!D3895="","",'Two Yrs Prior Data - copy here!'!L3895)</f>
        <v/>
      </c>
      <c r="K3890" s="3" t="str">
        <f>IF('Two Yrs Prior Data - copy here!'!D3895="","",'Two Yrs Prior Data - copy here!'!M3895)</f>
        <v/>
      </c>
      <c r="L3890" s="46" t="str">
        <f t="shared" si="3"/>
        <v/>
      </c>
      <c r="M3890" s="3" t="str">
        <f t="shared" si="4"/>
        <v/>
      </c>
      <c r="N3890" s="47"/>
    </row>
    <row r="3891" ht="15.75" customHeight="1">
      <c r="B3891" s="3" t="str">
        <f>IF('Prior Yr Data - copy here!'!D3896="","",'Prior Yr Data - copy here!'!D3896)</f>
        <v/>
      </c>
      <c r="C3891" s="3" t="str">
        <f>IF('Prior Yr Data - copy here!'!L3896="","",'Prior Yr Data - copy here!'!L3896)</f>
        <v/>
      </c>
      <c r="D3891" s="3" t="str">
        <f>IF('Prior Yr Data - copy here!'!M3896="","",'Prior Yr Data - copy here!'!M3896)</f>
        <v/>
      </c>
      <c r="E3891" s="46" t="str">
        <f t="shared" si="1"/>
        <v/>
      </c>
      <c r="F3891" s="3" t="str">
        <f t="shared" si="2"/>
        <v/>
      </c>
      <c r="G3891" s="47"/>
      <c r="H3891" s="3"/>
      <c r="I3891" s="3" t="str">
        <f>IF('Two Yrs Prior Data - copy here!'!D3896="","",'Two Yrs Prior Data - copy here!'!D3896)</f>
        <v/>
      </c>
      <c r="J3891" s="3" t="str">
        <f>IF('Two Yrs Prior Data - copy here!'!D3896="","",'Two Yrs Prior Data - copy here!'!L3896)</f>
        <v/>
      </c>
      <c r="K3891" s="3" t="str">
        <f>IF('Two Yrs Prior Data - copy here!'!D3896="","",'Two Yrs Prior Data - copy here!'!M3896)</f>
        <v/>
      </c>
      <c r="L3891" s="46" t="str">
        <f t="shared" si="3"/>
        <v/>
      </c>
      <c r="M3891" s="3" t="str">
        <f t="shared" si="4"/>
        <v/>
      </c>
      <c r="N3891" s="47"/>
    </row>
    <row r="3892" ht="15.75" customHeight="1">
      <c r="B3892" s="3" t="str">
        <f>IF('Prior Yr Data - copy here!'!D3897="","",'Prior Yr Data - copy here!'!D3897)</f>
        <v/>
      </c>
      <c r="C3892" s="3" t="str">
        <f>IF('Prior Yr Data - copy here!'!L3897="","",'Prior Yr Data - copy here!'!L3897)</f>
        <v/>
      </c>
      <c r="D3892" s="3" t="str">
        <f>IF('Prior Yr Data - copy here!'!M3897="","",'Prior Yr Data - copy here!'!M3897)</f>
        <v/>
      </c>
      <c r="E3892" s="46" t="str">
        <f t="shared" si="1"/>
        <v/>
      </c>
      <c r="F3892" s="3" t="str">
        <f t="shared" si="2"/>
        <v/>
      </c>
      <c r="G3892" s="47"/>
      <c r="H3892" s="3"/>
      <c r="I3892" s="3" t="str">
        <f>IF('Two Yrs Prior Data - copy here!'!D3897="","",'Two Yrs Prior Data - copy here!'!D3897)</f>
        <v/>
      </c>
      <c r="J3892" s="3" t="str">
        <f>IF('Two Yrs Prior Data - copy here!'!D3897="","",'Two Yrs Prior Data - copy here!'!L3897)</f>
        <v/>
      </c>
      <c r="K3892" s="3" t="str">
        <f>IF('Two Yrs Prior Data - copy here!'!D3897="","",'Two Yrs Prior Data - copy here!'!M3897)</f>
        <v/>
      </c>
      <c r="L3892" s="46" t="str">
        <f t="shared" si="3"/>
        <v/>
      </c>
      <c r="M3892" s="3" t="str">
        <f t="shared" si="4"/>
        <v/>
      </c>
      <c r="N3892" s="47"/>
    </row>
    <row r="3893" ht="15.75" customHeight="1">
      <c r="B3893" s="3" t="str">
        <f>IF('Prior Yr Data - copy here!'!D3898="","",'Prior Yr Data - copy here!'!D3898)</f>
        <v/>
      </c>
      <c r="C3893" s="3" t="str">
        <f>IF('Prior Yr Data - copy here!'!L3898="","",'Prior Yr Data - copy here!'!L3898)</f>
        <v/>
      </c>
      <c r="D3893" s="3" t="str">
        <f>IF('Prior Yr Data - copy here!'!M3898="","",'Prior Yr Data - copy here!'!M3898)</f>
        <v/>
      </c>
      <c r="E3893" s="46" t="str">
        <f t="shared" si="1"/>
        <v/>
      </c>
      <c r="F3893" s="3" t="str">
        <f t="shared" si="2"/>
        <v/>
      </c>
      <c r="G3893" s="47"/>
      <c r="H3893" s="3"/>
      <c r="I3893" s="3" t="str">
        <f>IF('Two Yrs Prior Data - copy here!'!D3898="","",'Two Yrs Prior Data - copy here!'!D3898)</f>
        <v/>
      </c>
      <c r="J3893" s="3" t="str">
        <f>IF('Two Yrs Prior Data - copy here!'!D3898="","",'Two Yrs Prior Data - copy here!'!L3898)</f>
        <v/>
      </c>
      <c r="K3893" s="3" t="str">
        <f>IF('Two Yrs Prior Data - copy here!'!D3898="","",'Two Yrs Prior Data - copy here!'!M3898)</f>
        <v/>
      </c>
      <c r="L3893" s="46" t="str">
        <f t="shared" si="3"/>
        <v/>
      </c>
      <c r="M3893" s="3" t="str">
        <f t="shared" si="4"/>
        <v/>
      </c>
      <c r="N3893" s="47"/>
    </row>
    <row r="3894" ht="15.75" customHeight="1">
      <c r="B3894" s="3" t="str">
        <f>IF('Prior Yr Data - copy here!'!D3899="","",'Prior Yr Data - copy here!'!D3899)</f>
        <v/>
      </c>
      <c r="C3894" s="3" t="str">
        <f>IF('Prior Yr Data - copy here!'!L3899="","",'Prior Yr Data - copy here!'!L3899)</f>
        <v/>
      </c>
      <c r="D3894" s="3" t="str">
        <f>IF('Prior Yr Data - copy here!'!M3899="","",'Prior Yr Data - copy here!'!M3899)</f>
        <v/>
      </c>
      <c r="E3894" s="46" t="str">
        <f t="shared" si="1"/>
        <v/>
      </c>
      <c r="F3894" s="3" t="str">
        <f t="shared" si="2"/>
        <v/>
      </c>
      <c r="G3894" s="47"/>
      <c r="H3894" s="3"/>
      <c r="I3894" s="3" t="str">
        <f>IF('Two Yrs Prior Data - copy here!'!D3899="","",'Two Yrs Prior Data - copy here!'!D3899)</f>
        <v/>
      </c>
      <c r="J3894" s="3" t="str">
        <f>IF('Two Yrs Prior Data - copy here!'!D3899="","",'Two Yrs Prior Data - copy here!'!L3899)</f>
        <v/>
      </c>
      <c r="K3894" s="3" t="str">
        <f>IF('Two Yrs Prior Data - copy here!'!D3899="","",'Two Yrs Prior Data - copy here!'!M3899)</f>
        <v/>
      </c>
      <c r="L3894" s="46" t="str">
        <f t="shared" si="3"/>
        <v/>
      </c>
      <c r="M3894" s="3" t="str">
        <f t="shared" si="4"/>
        <v/>
      </c>
      <c r="N3894" s="47"/>
    </row>
    <row r="3895" ht="15.75" customHeight="1">
      <c r="B3895" s="3" t="str">
        <f>IF('Prior Yr Data - copy here!'!D3900="","",'Prior Yr Data - copy here!'!D3900)</f>
        <v/>
      </c>
      <c r="C3895" s="3" t="str">
        <f>IF('Prior Yr Data - copy here!'!L3900="","",'Prior Yr Data - copy here!'!L3900)</f>
        <v/>
      </c>
      <c r="D3895" s="3" t="str">
        <f>IF('Prior Yr Data - copy here!'!M3900="","",'Prior Yr Data - copy here!'!M3900)</f>
        <v/>
      </c>
      <c r="E3895" s="46" t="str">
        <f t="shared" si="1"/>
        <v/>
      </c>
      <c r="F3895" s="3" t="str">
        <f t="shared" si="2"/>
        <v/>
      </c>
      <c r="G3895" s="47"/>
      <c r="H3895" s="3"/>
      <c r="I3895" s="3" t="str">
        <f>IF('Two Yrs Prior Data - copy here!'!D3900="","",'Two Yrs Prior Data - copy here!'!D3900)</f>
        <v/>
      </c>
      <c r="J3895" s="3" t="str">
        <f>IF('Two Yrs Prior Data - copy here!'!D3900="","",'Two Yrs Prior Data - copy here!'!L3900)</f>
        <v/>
      </c>
      <c r="K3895" s="3" t="str">
        <f>IF('Two Yrs Prior Data - copy here!'!D3900="","",'Two Yrs Prior Data - copy here!'!M3900)</f>
        <v/>
      </c>
      <c r="L3895" s="46" t="str">
        <f t="shared" si="3"/>
        <v/>
      </c>
      <c r="M3895" s="3" t="str">
        <f t="shared" si="4"/>
        <v/>
      </c>
      <c r="N3895" s="47"/>
    </row>
    <row r="3896" ht="15.75" customHeight="1">
      <c r="B3896" s="3" t="str">
        <f>IF('Prior Yr Data - copy here!'!D3901="","",'Prior Yr Data - copy here!'!D3901)</f>
        <v/>
      </c>
      <c r="C3896" s="3" t="str">
        <f>IF('Prior Yr Data - copy here!'!L3901="","",'Prior Yr Data - copy here!'!L3901)</f>
        <v/>
      </c>
      <c r="D3896" s="3" t="str">
        <f>IF('Prior Yr Data - copy here!'!M3901="","",'Prior Yr Data - copy here!'!M3901)</f>
        <v/>
      </c>
      <c r="E3896" s="46" t="str">
        <f t="shared" si="1"/>
        <v/>
      </c>
      <c r="F3896" s="3" t="str">
        <f t="shared" si="2"/>
        <v/>
      </c>
      <c r="G3896" s="47"/>
      <c r="H3896" s="3"/>
      <c r="I3896" s="3" t="str">
        <f>IF('Two Yrs Prior Data - copy here!'!D3901="","",'Two Yrs Prior Data - copy here!'!D3901)</f>
        <v/>
      </c>
      <c r="J3896" s="3" t="str">
        <f>IF('Two Yrs Prior Data - copy here!'!D3901="","",'Two Yrs Prior Data - copy here!'!L3901)</f>
        <v/>
      </c>
      <c r="K3896" s="3" t="str">
        <f>IF('Two Yrs Prior Data - copy here!'!D3901="","",'Two Yrs Prior Data - copy here!'!M3901)</f>
        <v/>
      </c>
      <c r="L3896" s="46" t="str">
        <f t="shared" si="3"/>
        <v/>
      </c>
      <c r="M3896" s="3" t="str">
        <f t="shared" si="4"/>
        <v/>
      </c>
      <c r="N3896" s="47"/>
    </row>
    <row r="3897" ht="15.75" customHeight="1">
      <c r="B3897" s="3" t="str">
        <f>IF('Prior Yr Data - copy here!'!D3902="","",'Prior Yr Data - copy here!'!D3902)</f>
        <v/>
      </c>
      <c r="C3897" s="3" t="str">
        <f>IF('Prior Yr Data - copy here!'!L3902="","",'Prior Yr Data - copy here!'!L3902)</f>
        <v/>
      </c>
      <c r="D3897" s="3" t="str">
        <f>IF('Prior Yr Data - copy here!'!M3902="","",'Prior Yr Data - copy here!'!M3902)</f>
        <v/>
      </c>
      <c r="E3897" s="46" t="str">
        <f t="shared" si="1"/>
        <v/>
      </c>
      <c r="F3897" s="3" t="str">
        <f t="shared" si="2"/>
        <v/>
      </c>
      <c r="G3897" s="47"/>
      <c r="H3897" s="3"/>
      <c r="I3897" s="3" t="str">
        <f>IF('Two Yrs Prior Data - copy here!'!D3902="","",'Two Yrs Prior Data - copy here!'!D3902)</f>
        <v/>
      </c>
      <c r="J3897" s="3" t="str">
        <f>IF('Two Yrs Prior Data - copy here!'!D3902="","",'Two Yrs Prior Data - copy here!'!L3902)</f>
        <v/>
      </c>
      <c r="K3897" s="3" t="str">
        <f>IF('Two Yrs Prior Data - copy here!'!D3902="","",'Two Yrs Prior Data - copy here!'!M3902)</f>
        <v/>
      </c>
      <c r="L3897" s="46" t="str">
        <f t="shared" si="3"/>
        <v/>
      </c>
      <c r="M3897" s="3" t="str">
        <f t="shared" si="4"/>
        <v/>
      </c>
      <c r="N3897" s="47"/>
    </row>
    <row r="3898" ht="15.75" customHeight="1">
      <c r="B3898" s="3" t="str">
        <f>IF('Prior Yr Data - copy here!'!D3903="","",'Prior Yr Data - copy here!'!D3903)</f>
        <v/>
      </c>
      <c r="C3898" s="3" t="str">
        <f>IF('Prior Yr Data - copy here!'!L3903="","",'Prior Yr Data - copy here!'!L3903)</f>
        <v/>
      </c>
      <c r="D3898" s="3" t="str">
        <f>IF('Prior Yr Data - copy here!'!M3903="","",'Prior Yr Data - copy here!'!M3903)</f>
        <v/>
      </c>
      <c r="E3898" s="46" t="str">
        <f t="shared" si="1"/>
        <v/>
      </c>
      <c r="F3898" s="3" t="str">
        <f t="shared" si="2"/>
        <v/>
      </c>
      <c r="G3898" s="47"/>
      <c r="H3898" s="3"/>
      <c r="I3898" s="3" t="str">
        <f>IF('Two Yrs Prior Data - copy here!'!D3903="","",'Two Yrs Prior Data - copy here!'!D3903)</f>
        <v/>
      </c>
      <c r="J3898" s="3" t="str">
        <f>IF('Two Yrs Prior Data - copy here!'!D3903="","",'Two Yrs Prior Data - copy here!'!L3903)</f>
        <v/>
      </c>
      <c r="K3898" s="3" t="str">
        <f>IF('Two Yrs Prior Data - copy here!'!D3903="","",'Two Yrs Prior Data - copy here!'!M3903)</f>
        <v/>
      </c>
      <c r="L3898" s="46" t="str">
        <f t="shared" si="3"/>
        <v/>
      </c>
      <c r="M3898" s="3" t="str">
        <f t="shared" si="4"/>
        <v/>
      </c>
      <c r="N3898" s="47"/>
    </row>
    <row r="3899" ht="15.75" customHeight="1">
      <c r="B3899" s="3" t="str">
        <f>IF('Prior Yr Data - copy here!'!D3904="","",'Prior Yr Data - copy here!'!D3904)</f>
        <v/>
      </c>
      <c r="C3899" s="3" t="str">
        <f>IF('Prior Yr Data - copy here!'!L3904="","",'Prior Yr Data - copy here!'!L3904)</f>
        <v/>
      </c>
      <c r="D3899" s="3" t="str">
        <f>IF('Prior Yr Data - copy here!'!M3904="","",'Prior Yr Data - copy here!'!M3904)</f>
        <v/>
      </c>
      <c r="E3899" s="46" t="str">
        <f t="shared" si="1"/>
        <v/>
      </c>
      <c r="F3899" s="3" t="str">
        <f t="shared" si="2"/>
        <v/>
      </c>
      <c r="G3899" s="47"/>
      <c r="H3899" s="3"/>
      <c r="I3899" s="3" t="str">
        <f>IF('Two Yrs Prior Data - copy here!'!D3904="","",'Two Yrs Prior Data - copy here!'!D3904)</f>
        <v/>
      </c>
      <c r="J3899" s="3" t="str">
        <f>IF('Two Yrs Prior Data - copy here!'!D3904="","",'Two Yrs Prior Data - copy here!'!L3904)</f>
        <v/>
      </c>
      <c r="K3899" s="3" t="str">
        <f>IF('Two Yrs Prior Data - copy here!'!D3904="","",'Two Yrs Prior Data - copy here!'!M3904)</f>
        <v/>
      </c>
      <c r="L3899" s="46" t="str">
        <f t="shared" si="3"/>
        <v/>
      </c>
      <c r="M3899" s="3" t="str">
        <f t="shared" si="4"/>
        <v/>
      </c>
      <c r="N3899" s="47"/>
    </row>
    <row r="3900" ht="15.75" customHeight="1">
      <c r="B3900" s="3" t="str">
        <f>IF('Prior Yr Data - copy here!'!D3905="","",'Prior Yr Data - copy here!'!D3905)</f>
        <v/>
      </c>
      <c r="C3900" s="3" t="str">
        <f>IF('Prior Yr Data - copy here!'!L3905="","",'Prior Yr Data - copy here!'!L3905)</f>
        <v/>
      </c>
      <c r="D3900" s="3" t="str">
        <f>IF('Prior Yr Data - copy here!'!M3905="","",'Prior Yr Data - copy here!'!M3905)</f>
        <v/>
      </c>
      <c r="E3900" s="46" t="str">
        <f t="shared" si="1"/>
        <v/>
      </c>
      <c r="F3900" s="3" t="str">
        <f t="shared" si="2"/>
        <v/>
      </c>
      <c r="G3900" s="47"/>
      <c r="H3900" s="3"/>
      <c r="I3900" s="3" t="str">
        <f>IF('Two Yrs Prior Data - copy here!'!D3905="","",'Two Yrs Prior Data - copy here!'!D3905)</f>
        <v/>
      </c>
      <c r="J3900" s="3" t="str">
        <f>IF('Two Yrs Prior Data - copy here!'!D3905="","",'Two Yrs Prior Data - copy here!'!L3905)</f>
        <v/>
      </c>
      <c r="K3900" s="3" t="str">
        <f>IF('Two Yrs Prior Data - copy here!'!D3905="","",'Two Yrs Prior Data - copy here!'!M3905)</f>
        <v/>
      </c>
      <c r="L3900" s="46" t="str">
        <f t="shared" si="3"/>
        <v/>
      </c>
      <c r="M3900" s="3" t="str">
        <f t="shared" si="4"/>
        <v/>
      </c>
      <c r="N3900" s="47"/>
    </row>
    <row r="3901" ht="15.75" customHeight="1">
      <c r="B3901" s="3" t="str">
        <f>IF('Prior Yr Data - copy here!'!D3906="","",'Prior Yr Data - copy here!'!D3906)</f>
        <v/>
      </c>
      <c r="C3901" s="3" t="str">
        <f>IF('Prior Yr Data - copy here!'!L3906="","",'Prior Yr Data - copy here!'!L3906)</f>
        <v/>
      </c>
      <c r="D3901" s="3" t="str">
        <f>IF('Prior Yr Data - copy here!'!M3906="","",'Prior Yr Data - copy here!'!M3906)</f>
        <v/>
      </c>
      <c r="E3901" s="46" t="str">
        <f t="shared" si="1"/>
        <v/>
      </c>
      <c r="F3901" s="3" t="str">
        <f t="shared" si="2"/>
        <v/>
      </c>
      <c r="G3901" s="47"/>
      <c r="H3901" s="3"/>
      <c r="I3901" s="3" t="str">
        <f>IF('Two Yrs Prior Data - copy here!'!D3906="","",'Two Yrs Prior Data - copy here!'!D3906)</f>
        <v/>
      </c>
      <c r="J3901" s="3" t="str">
        <f>IF('Two Yrs Prior Data - copy here!'!D3906="","",'Two Yrs Prior Data - copy here!'!L3906)</f>
        <v/>
      </c>
      <c r="K3901" s="3" t="str">
        <f>IF('Two Yrs Prior Data - copy here!'!D3906="","",'Two Yrs Prior Data - copy here!'!M3906)</f>
        <v/>
      </c>
      <c r="L3901" s="46" t="str">
        <f t="shared" si="3"/>
        <v/>
      </c>
      <c r="M3901" s="3" t="str">
        <f t="shared" si="4"/>
        <v/>
      </c>
      <c r="N3901" s="47"/>
    </row>
    <row r="3902" ht="15.75" customHeight="1">
      <c r="B3902" s="3" t="str">
        <f>IF('Prior Yr Data - copy here!'!D3907="","",'Prior Yr Data - copy here!'!D3907)</f>
        <v/>
      </c>
      <c r="C3902" s="3" t="str">
        <f>IF('Prior Yr Data - copy here!'!L3907="","",'Prior Yr Data - copy here!'!L3907)</f>
        <v/>
      </c>
      <c r="D3902" s="3" t="str">
        <f>IF('Prior Yr Data - copy here!'!M3907="","",'Prior Yr Data - copy here!'!M3907)</f>
        <v/>
      </c>
      <c r="E3902" s="46" t="str">
        <f t="shared" si="1"/>
        <v/>
      </c>
      <c r="F3902" s="3" t="str">
        <f t="shared" si="2"/>
        <v/>
      </c>
      <c r="G3902" s="47"/>
      <c r="H3902" s="3"/>
      <c r="I3902" s="3" t="str">
        <f>IF('Two Yrs Prior Data - copy here!'!D3907="","",'Two Yrs Prior Data - copy here!'!D3907)</f>
        <v/>
      </c>
      <c r="J3902" s="3" t="str">
        <f>IF('Two Yrs Prior Data - copy here!'!D3907="","",'Two Yrs Prior Data - copy here!'!L3907)</f>
        <v/>
      </c>
      <c r="K3902" s="3" t="str">
        <f>IF('Two Yrs Prior Data - copy here!'!D3907="","",'Two Yrs Prior Data - copy here!'!M3907)</f>
        <v/>
      </c>
      <c r="L3902" s="46" t="str">
        <f t="shared" si="3"/>
        <v/>
      </c>
      <c r="M3902" s="3" t="str">
        <f t="shared" si="4"/>
        <v/>
      </c>
      <c r="N3902" s="47"/>
    </row>
    <row r="3903" ht="15.75" customHeight="1">
      <c r="B3903" s="3" t="str">
        <f>IF('Prior Yr Data - copy here!'!D3908="","",'Prior Yr Data - copy here!'!D3908)</f>
        <v/>
      </c>
      <c r="C3903" s="3" t="str">
        <f>IF('Prior Yr Data - copy here!'!L3908="","",'Prior Yr Data - copy here!'!L3908)</f>
        <v/>
      </c>
      <c r="D3903" s="3" t="str">
        <f>IF('Prior Yr Data - copy here!'!M3908="","",'Prior Yr Data - copy here!'!M3908)</f>
        <v/>
      </c>
      <c r="E3903" s="46" t="str">
        <f t="shared" si="1"/>
        <v/>
      </c>
      <c r="F3903" s="3" t="str">
        <f t="shared" si="2"/>
        <v/>
      </c>
      <c r="G3903" s="47"/>
      <c r="H3903" s="3"/>
      <c r="I3903" s="3" t="str">
        <f>IF('Two Yrs Prior Data - copy here!'!D3908="","",'Two Yrs Prior Data - copy here!'!D3908)</f>
        <v/>
      </c>
      <c r="J3903" s="3" t="str">
        <f>IF('Two Yrs Prior Data - copy here!'!D3908="","",'Two Yrs Prior Data - copy here!'!L3908)</f>
        <v/>
      </c>
      <c r="K3903" s="3" t="str">
        <f>IF('Two Yrs Prior Data - copy here!'!D3908="","",'Two Yrs Prior Data - copy here!'!M3908)</f>
        <v/>
      </c>
      <c r="L3903" s="46" t="str">
        <f t="shared" si="3"/>
        <v/>
      </c>
      <c r="M3903" s="3" t="str">
        <f t="shared" si="4"/>
        <v/>
      </c>
      <c r="N3903" s="47"/>
    </row>
    <row r="3904" ht="15.75" customHeight="1">
      <c r="B3904" s="3" t="str">
        <f>IF('Prior Yr Data - copy here!'!D3909="","",'Prior Yr Data - copy here!'!D3909)</f>
        <v/>
      </c>
      <c r="C3904" s="3" t="str">
        <f>IF('Prior Yr Data - copy here!'!L3909="","",'Prior Yr Data - copy here!'!L3909)</f>
        <v/>
      </c>
      <c r="D3904" s="3" t="str">
        <f>IF('Prior Yr Data - copy here!'!M3909="","",'Prior Yr Data - copy here!'!M3909)</f>
        <v/>
      </c>
      <c r="E3904" s="46" t="str">
        <f t="shared" si="1"/>
        <v/>
      </c>
      <c r="F3904" s="3" t="str">
        <f t="shared" si="2"/>
        <v/>
      </c>
      <c r="G3904" s="47"/>
      <c r="H3904" s="3"/>
      <c r="I3904" s="3" t="str">
        <f>IF('Two Yrs Prior Data - copy here!'!D3909="","",'Two Yrs Prior Data - copy here!'!D3909)</f>
        <v/>
      </c>
      <c r="J3904" s="3" t="str">
        <f>IF('Two Yrs Prior Data - copy here!'!D3909="","",'Two Yrs Prior Data - copy here!'!L3909)</f>
        <v/>
      </c>
      <c r="K3904" s="3" t="str">
        <f>IF('Two Yrs Prior Data - copy here!'!D3909="","",'Two Yrs Prior Data - copy here!'!M3909)</f>
        <v/>
      </c>
      <c r="L3904" s="46" t="str">
        <f t="shared" si="3"/>
        <v/>
      </c>
      <c r="M3904" s="3" t="str">
        <f t="shared" si="4"/>
        <v/>
      </c>
      <c r="N3904" s="47"/>
    </row>
    <row r="3905" ht="15.75" customHeight="1">
      <c r="B3905" s="3" t="str">
        <f>IF('Prior Yr Data - copy here!'!D3910="","",'Prior Yr Data - copy here!'!D3910)</f>
        <v/>
      </c>
      <c r="C3905" s="3" t="str">
        <f>IF('Prior Yr Data - copy here!'!L3910="","",'Prior Yr Data - copy here!'!L3910)</f>
        <v/>
      </c>
      <c r="D3905" s="3" t="str">
        <f>IF('Prior Yr Data - copy here!'!M3910="","",'Prior Yr Data - copy here!'!M3910)</f>
        <v/>
      </c>
      <c r="E3905" s="46" t="str">
        <f t="shared" si="1"/>
        <v/>
      </c>
      <c r="F3905" s="3" t="str">
        <f t="shared" si="2"/>
        <v/>
      </c>
      <c r="G3905" s="47"/>
      <c r="H3905" s="3"/>
      <c r="I3905" s="3" t="str">
        <f>IF('Two Yrs Prior Data - copy here!'!D3910="","",'Two Yrs Prior Data - copy here!'!D3910)</f>
        <v/>
      </c>
      <c r="J3905" s="3" t="str">
        <f>IF('Two Yrs Prior Data - copy here!'!D3910="","",'Two Yrs Prior Data - copy here!'!L3910)</f>
        <v/>
      </c>
      <c r="K3905" s="3" t="str">
        <f>IF('Two Yrs Prior Data - copy here!'!D3910="","",'Two Yrs Prior Data - copy here!'!M3910)</f>
        <v/>
      </c>
      <c r="L3905" s="46" t="str">
        <f t="shared" si="3"/>
        <v/>
      </c>
      <c r="M3905" s="3" t="str">
        <f t="shared" si="4"/>
        <v/>
      </c>
      <c r="N3905" s="47"/>
    </row>
    <row r="3906" ht="15.75" customHeight="1">
      <c r="B3906" s="3" t="str">
        <f>IF('Prior Yr Data - copy here!'!D3911="","",'Prior Yr Data - copy here!'!D3911)</f>
        <v/>
      </c>
      <c r="C3906" s="3" t="str">
        <f>IF('Prior Yr Data - copy here!'!L3911="","",'Prior Yr Data - copy here!'!L3911)</f>
        <v/>
      </c>
      <c r="D3906" s="3" t="str">
        <f>IF('Prior Yr Data - copy here!'!M3911="","",'Prior Yr Data - copy here!'!M3911)</f>
        <v/>
      </c>
      <c r="E3906" s="46" t="str">
        <f t="shared" si="1"/>
        <v/>
      </c>
      <c r="F3906" s="3" t="str">
        <f t="shared" si="2"/>
        <v/>
      </c>
      <c r="G3906" s="47"/>
      <c r="H3906" s="3"/>
      <c r="I3906" s="3" t="str">
        <f>IF('Two Yrs Prior Data - copy here!'!D3911="","",'Two Yrs Prior Data - copy here!'!D3911)</f>
        <v/>
      </c>
      <c r="J3906" s="3" t="str">
        <f>IF('Two Yrs Prior Data - copy here!'!D3911="","",'Two Yrs Prior Data - copy here!'!L3911)</f>
        <v/>
      </c>
      <c r="K3906" s="3" t="str">
        <f>IF('Two Yrs Prior Data - copy here!'!D3911="","",'Two Yrs Prior Data - copy here!'!M3911)</f>
        <v/>
      </c>
      <c r="L3906" s="46" t="str">
        <f t="shared" si="3"/>
        <v/>
      </c>
      <c r="M3906" s="3" t="str">
        <f t="shared" si="4"/>
        <v/>
      </c>
      <c r="N3906" s="47"/>
    </row>
    <row r="3907" ht="15.75" customHeight="1">
      <c r="B3907" s="3" t="str">
        <f>IF('Prior Yr Data - copy here!'!D3912="","",'Prior Yr Data - copy here!'!D3912)</f>
        <v/>
      </c>
      <c r="C3907" s="3" t="str">
        <f>IF('Prior Yr Data - copy here!'!L3912="","",'Prior Yr Data - copy here!'!L3912)</f>
        <v/>
      </c>
      <c r="D3907" s="3" t="str">
        <f>IF('Prior Yr Data - copy here!'!M3912="","",'Prior Yr Data - copy here!'!M3912)</f>
        <v/>
      </c>
      <c r="E3907" s="46" t="str">
        <f t="shared" si="1"/>
        <v/>
      </c>
      <c r="F3907" s="3" t="str">
        <f t="shared" si="2"/>
        <v/>
      </c>
      <c r="G3907" s="47"/>
      <c r="H3907" s="3"/>
      <c r="I3907" s="3" t="str">
        <f>IF('Two Yrs Prior Data - copy here!'!D3912="","",'Two Yrs Prior Data - copy here!'!D3912)</f>
        <v/>
      </c>
      <c r="J3907" s="3" t="str">
        <f>IF('Two Yrs Prior Data - copy here!'!D3912="","",'Two Yrs Prior Data - copy here!'!L3912)</f>
        <v/>
      </c>
      <c r="K3907" s="3" t="str">
        <f>IF('Two Yrs Prior Data - copy here!'!D3912="","",'Two Yrs Prior Data - copy here!'!M3912)</f>
        <v/>
      </c>
      <c r="L3907" s="46" t="str">
        <f t="shared" si="3"/>
        <v/>
      </c>
      <c r="M3907" s="3" t="str">
        <f t="shared" si="4"/>
        <v/>
      </c>
      <c r="N3907" s="47"/>
    </row>
    <row r="3908" ht="15.75" customHeight="1">
      <c r="B3908" s="3" t="str">
        <f>IF('Prior Yr Data - copy here!'!D3913="","",'Prior Yr Data - copy here!'!D3913)</f>
        <v/>
      </c>
      <c r="C3908" s="3" t="str">
        <f>IF('Prior Yr Data - copy here!'!L3913="","",'Prior Yr Data - copy here!'!L3913)</f>
        <v/>
      </c>
      <c r="D3908" s="3" t="str">
        <f>IF('Prior Yr Data - copy here!'!M3913="","",'Prior Yr Data - copy here!'!M3913)</f>
        <v/>
      </c>
      <c r="E3908" s="46" t="str">
        <f t="shared" si="1"/>
        <v/>
      </c>
      <c r="F3908" s="3" t="str">
        <f t="shared" si="2"/>
        <v/>
      </c>
      <c r="G3908" s="47"/>
      <c r="H3908" s="3"/>
      <c r="I3908" s="3" t="str">
        <f>IF('Two Yrs Prior Data - copy here!'!D3913="","",'Two Yrs Prior Data - copy here!'!D3913)</f>
        <v/>
      </c>
      <c r="J3908" s="3" t="str">
        <f>IF('Two Yrs Prior Data - copy here!'!D3913="","",'Two Yrs Prior Data - copy here!'!L3913)</f>
        <v/>
      </c>
      <c r="K3908" s="3" t="str">
        <f>IF('Two Yrs Prior Data - copy here!'!D3913="","",'Two Yrs Prior Data - copy here!'!M3913)</f>
        <v/>
      </c>
      <c r="L3908" s="46" t="str">
        <f t="shared" si="3"/>
        <v/>
      </c>
      <c r="M3908" s="3" t="str">
        <f t="shared" si="4"/>
        <v/>
      </c>
      <c r="N3908" s="47"/>
    </row>
    <row r="3909" ht="15.75" customHeight="1">
      <c r="B3909" s="3" t="str">
        <f>IF('Prior Yr Data - copy here!'!D3914="","",'Prior Yr Data - copy here!'!D3914)</f>
        <v/>
      </c>
      <c r="C3909" s="3" t="str">
        <f>IF('Prior Yr Data - copy here!'!L3914="","",'Prior Yr Data - copy here!'!L3914)</f>
        <v/>
      </c>
      <c r="D3909" s="3" t="str">
        <f>IF('Prior Yr Data - copy here!'!M3914="","",'Prior Yr Data - copy here!'!M3914)</f>
        <v/>
      </c>
      <c r="E3909" s="46" t="str">
        <f t="shared" si="1"/>
        <v/>
      </c>
      <c r="F3909" s="3" t="str">
        <f t="shared" si="2"/>
        <v/>
      </c>
      <c r="G3909" s="47"/>
      <c r="H3909" s="3"/>
      <c r="I3909" s="3" t="str">
        <f>IF('Two Yrs Prior Data - copy here!'!D3914="","",'Two Yrs Prior Data - copy here!'!D3914)</f>
        <v/>
      </c>
      <c r="J3909" s="3" t="str">
        <f>IF('Two Yrs Prior Data - copy here!'!D3914="","",'Two Yrs Prior Data - copy here!'!L3914)</f>
        <v/>
      </c>
      <c r="K3909" s="3" t="str">
        <f>IF('Two Yrs Prior Data - copy here!'!D3914="","",'Two Yrs Prior Data - copy here!'!M3914)</f>
        <v/>
      </c>
      <c r="L3909" s="46" t="str">
        <f t="shared" si="3"/>
        <v/>
      </c>
      <c r="M3909" s="3" t="str">
        <f t="shared" si="4"/>
        <v/>
      </c>
      <c r="N3909" s="47"/>
    </row>
    <row r="3910" ht="15.75" customHeight="1">
      <c r="B3910" s="3" t="str">
        <f>IF('Prior Yr Data - copy here!'!D3915="","",'Prior Yr Data - copy here!'!D3915)</f>
        <v/>
      </c>
      <c r="C3910" s="3" t="str">
        <f>IF('Prior Yr Data - copy here!'!L3915="","",'Prior Yr Data - copy here!'!L3915)</f>
        <v/>
      </c>
      <c r="D3910" s="3" t="str">
        <f>IF('Prior Yr Data - copy here!'!M3915="","",'Prior Yr Data - copy here!'!M3915)</f>
        <v/>
      </c>
      <c r="E3910" s="46" t="str">
        <f t="shared" si="1"/>
        <v/>
      </c>
      <c r="F3910" s="3" t="str">
        <f t="shared" si="2"/>
        <v/>
      </c>
      <c r="G3910" s="47"/>
      <c r="H3910" s="3"/>
      <c r="I3910" s="3" t="str">
        <f>IF('Two Yrs Prior Data - copy here!'!D3915="","",'Two Yrs Prior Data - copy here!'!D3915)</f>
        <v/>
      </c>
      <c r="J3910" s="3" t="str">
        <f>IF('Two Yrs Prior Data - copy here!'!D3915="","",'Two Yrs Prior Data - copy here!'!L3915)</f>
        <v/>
      </c>
      <c r="K3910" s="3" t="str">
        <f>IF('Two Yrs Prior Data - copy here!'!D3915="","",'Two Yrs Prior Data - copy here!'!M3915)</f>
        <v/>
      </c>
      <c r="L3910" s="46" t="str">
        <f t="shared" si="3"/>
        <v/>
      </c>
      <c r="M3910" s="3" t="str">
        <f t="shared" si="4"/>
        <v/>
      </c>
      <c r="N3910" s="47"/>
    </row>
    <row r="3911" ht="15.75" customHeight="1">
      <c r="B3911" s="3" t="str">
        <f>IF('Prior Yr Data - copy here!'!D3916="","",'Prior Yr Data - copy here!'!D3916)</f>
        <v/>
      </c>
      <c r="C3911" s="3" t="str">
        <f>IF('Prior Yr Data - copy here!'!L3916="","",'Prior Yr Data - copy here!'!L3916)</f>
        <v/>
      </c>
      <c r="D3911" s="3" t="str">
        <f>IF('Prior Yr Data - copy here!'!M3916="","",'Prior Yr Data - copy here!'!M3916)</f>
        <v/>
      </c>
      <c r="E3911" s="46" t="str">
        <f t="shared" si="1"/>
        <v/>
      </c>
      <c r="F3911" s="3" t="str">
        <f t="shared" si="2"/>
        <v/>
      </c>
      <c r="G3911" s="47"/>
      <c r="H3911" s="3"/>
      <c r="I3911" s="3" t="str">
        <f>IF('Two Yrs Prior Data - copy here!'!D3916="","",'Two Yrs Prior Data - copy here!'!D3916)</f>
        <v/>
      </c>
      <c r="J3911" s="3" t="str">
        <f>IF('Two Yrs Prior Data - copy here!'!D3916="","",'Two Yrs Prior Data - copy here!'!L3916)</f>
        <v/>
      </c>
      <c r="K3911" s="3" t="str">
        <f>IF('Two Yrs Prior Data - copy here!'!D3916="","",'Two Yrs Prior Data - copy here!'!M3916)</f>
        <v/>
      </c>
      <c r="L3911" s="46" t="str">
        <f t="shared" si="3"/>
        <v/>
      </c>
      <c r="M3911" s="3" t="str">
        <f t="shared" si="4"/>
        <v/>
      </c>
      <c r="N3911" s="47"/>
    </row>
    <row r="3912" ht="15.75" customHeight="1">
      <c r="B3912" s="3" t="str">
        <f>IF('Prior Yr Data - copy here!'!D3917="","",'Prior Yr Data - copy here!'!D3917)</f>
        <v/>
      </c>
      <c r="C3912" s="3" t="str">
        <f>IF('Prior Yr Data - copy here!'!L3917="","",'Prior Yr Data - copy here!'!L3917)</f>
        <v/>
      </c>
      <c r="D3912" s="3" t="str">
        <f>IF('Prior Yr Data - copy here!'!M3917="","",'Prior Yr Data - copy here!'!M3917)</f>
        <v/>
      </c>
      <c r="E3912" s="46" t="str">
        <f t="shared" si="1"/>
        <v/>
      </c>
      <c r="F3912" s="3" t="str">
        <f t="shared" si="2"/>
        <v/>
      </c>
      <c r="G3912" s="47"/>
      <c r="H3912" s="3"/>
      <c r="I3912" s="3" t="str">
        <f>IF('Two Yrs Prior Data - copy here!'!D3917="","",'Two Yrs Prior Data - copy here!'!D3917)</f>
        <v/>
      </c>
      <c r="J3912" s="3" t="str">
        <f>IF('Two Yrs Prior Data - copy here!'!D3917="","",'Two Yrs Prior Data - copy here!'!L3917)</f>
        <v/>
      </c>
      <c r="K3912" s="3" t="str">
        <f>IF('Two Yrs Prior Data - copy here!'!D3917="","",'Two Yrs Prior Data - copy here!'!M3917)</f>
        <v/>
      </c>
      <c r="L3912" s="46" t="str">
        <f t="shared" si="3"/>
        <v/>
      </c>
      <c r="M3912" s="3" t="str">
        <f t="shared" si="4"/>
        <v/>
      </c>
      <c r="N3912" s="47"/>
    </row>
    <row r="3913" ht="15.75" customHeight="1">
      <c r="B3913" s="3" t="str">
        <f>IF('Prior Yr Data - copy here!'!D3918="","",'Prior Yr Data - copy here!'!D3918)</f>
        <v/>
      </c>
      <c r="C3913" s="3" t="str">
        <f>IF('Prior Yr Data - copy here!'!L3918="","",'Prior Yr Data - copy here!'!L3918)</f>
        <v/>
      </c>
      <c r="D3913" s="3" t="str">
        <f>IF('Prior Yr Data - copy here!'!M3918="","",'Prior Yr Data - copy here!'!M3918)</f>
        <v/>
      </c>
      <c r="E3913" s="46" t="str">
        <f t="shared" si="1"/>
        <v/>
      </c>
      <c r="F3913" s="3" t="str">
        <f t="shared" si="2"/>
        <v/>
      </c>
      <c r="G3913" s="47"/>
      <c r="H3913" s="3"/>
      <c r="I3913" s="3" t="str">
        <f>IF('Two Yrs Prior Data - copy here!'!D3918="","",'Two Yrs Prior Data - copy here!'!D3918)</f>
        <v/>
      </c>
      <c r="J3913" s="3" t="str">
        <f>IF('Two Yrs Prior Data - copy here!'!D3918="","",'Two Yrs Prior Data - copy here!'!L3918)</f>
        <v/>
      </c>
      <c r="K3913" s="3" t="str">
        <f>IF('Two Yrs Prior Data - copy here!'!D3918="","",'Two Yrs Prior Data - copy here!'!M3918)</f>
        <v/>
      </c>
      <c r="L3913" s="46" t="str">
        <f t="shared" si="3"/>
        <v/>
      </c>
      <c r="M3913" s="3" t="str">
        <f t="shared" si="4"/>
        <v/>
      </c>
      <c r="N3913" s="47"/>
    </row>
    <row r="3914" ht="15.75" customHeight="1">
      <c r="B3914" s="3" t="str">
        <f>IF('Prior Yr Data - copy here!'!D3919="","",'Prior Yr Data - copy here!'!D3919)</f>
        <v/>
      </c>
      <c r="C3914" s="3" t="str">
        <f>IF('Prior Yr Data - copy here!'!L3919="","",'Prior Yr Data - copy here!'!L3919)</f>
        <v/>
      </c>
      <c r="D3914" s="3" t="str">
        <f>IF('Prior Yr Data - copy here!'!M3919="","",'Prior Yr Data - copy here!'!M3919)</f>
        <v/>
      </c>
      <c r="E3914" s="46" t="str">
        <f t="shared" si="1"/>
        <v/>
      </c>
      <c r="F3914" s="3" t="str">
        <f t="shared" si="2"/>
        <v/>
      </c>
      <c r="G3914" s="47"/>
      <c r="H3914" s="3"/>
      <c r="I3914" s="3" t="str">
        <f>IF('Two Yrs Prior Data - copy here!'!D3919="","",'Two Yrs Prior Data - copy here!'!D3919)</f>
        <v/>
      </c>
      <c r="J3914" s="3" t="str">
        <f>IF('Two Yrs Prior Data - copy here!'!D3919="","",'Two Yrs Prior Data - copy here!'!L3919)</f>
        <v/>
      </c>
      <c r="K3914" s="3" t="str">
        <f>IF('Two Yrs Prior Data - copy here!'!D3919="","",'Two Yrs Prior Data - copy here!'!M3919)</f>
        <v/>
      </c>
      <c r="L3914" s="46" t="str">
        <f t="shared" si="3"/>
        <v/>
      </c>
      <c r="M3914" s="3" t="str">
        <f t="shared" si="4"/>
        <v/>
      </c>
      <c r="N3914" s="47"/>
    </row>
    <row r="3915" ht="15.75" customHeight="1">
      <c r="B3915" s="3" t="str">
        <f>IF('Prior Yr Data - copy here!'!D3920="","",'Prior Yr Data - copy here!'!D3920)</f>
        <v/>
      </c>
      <c r="C3915" s="3" t="str">
        <f>IF('Prior Yr Data - copy here!'!L3920="","",'Prior Yr Data - copy here!'!L3920)</f>
        <v/>
      </c>
      <c r="D3915" s="3" t="str">
        <f>IF('Prior Yr Data - copy here!'!M3920="","",'Prior Yr Data - copy here!'!M3920)</f>
        <v/>
      </c>
      <c r="E3915" s="46" t="str">
        <f t="shared" si="1"/>
        <v/>
      </c>
      <c r="F3915" s="3" t="str">
        <f t="shared" si="2"/>
        <v/>
      </c>
      <c r="G3915" s="47"/>
      <c r="H3915" s="3"/>
      <c r="I3915" s="3" t="str">
        <f>IF('Two Yrs Prior Data - copy here!'!D3920="","",'Two Yrs Prior Data - copy here!'!D3920)</f>
        <v/>
      </c>
      <c r="J3915" s="3" t="str">
        <f>IF('Two Yrs Prior Data - copy here!'!D3920="","",'Two Yrs Prior Data - copy here!'!L3920)</f>
        <v/>
      </c>
      <c r="K3915" s="3" t="str">
        <f>IF('Two Yrs Prior Data - copy here!'!D3920="","",'Two Yrs Prior Data - copy here!'!M3920)</f>
        <v/>
      </c>
      <c r="L3915" s="46" t="str">
        <f t="shared" si="3"/>
        <v/>
      </c>
      <c r="M3915" s="3" t="str">
        <f t="shared" si="4"/>
        <v/>
      </c>
      <c r="N3915" s="47"/>
    </row>
    <row r="3916" ht="15.75" customHeight="1">
      <c r="B3916" s="3" t="str">
        <f>IF('Prior Yr Data - copy here!'!D3921="","",'Prior Yr Data - copy here!'!D3921)</f>
        <v/>
      </c>
      <c r="C3916" s="3" t="str">
        <f>IF('Prior Yr Data - copy here!'!L3921="","",'Prior Yr Data - copy here!'!L3921)</f>
        <v/>
      </c>
      <c r="D3916" s="3" t="str">
        <f>IF('Prior Yr Data - copy here!'!M3921="","",'Prior Yr Data - copy here!'!M3921)</f>
        <v/>
      </c>
      <c r="E3916" s="46" t="str">
        <f t="shared" si="1"/>
        <v/>
      </c>
      <c r="F3916" s="3" t="str">
        <f t="shared" si="2"/>
        <v/>
      </c>
      <c r="G3916" s="47"/>
      <c r="H3916" s="3"/>
      <c r="I3916" s="3" t="str">
        <f>IF('Two Yrs Prior Data - copy here!'!D3921="","",'Two Yrs Prior Data - copy here!'!D3921)</f>
        <v/>
      </c>
      <c r="J3916" s="3" t="str">
        <f>IF('Two Yrs Prior Data - copy here!'!D3921="","",'Two Yrs Prior Data - copy here!'!L3921)</f>
        <v/>
      </c>
      <c r="K3916" s="3" t="str">
        <f>IF('Two Yrs Prior Data - copy here!'!D3921="","",'Two Yrs Prior Data - copy here!'!M3921)</f>
        <v/>
      </c>
      <c r="L3916" s="46" t="str">
        <f t="shared" si="3"/>
        <v/>
      </c>
      <c r="M3916" s="3" t="str">
        <f t="shared" si="4"/>
        <v/>
      </c>
      <c r="N3916" s="47"/>
    </row>
    <row r="3917" ht="15.75" customHeight="1">
      <c r="B3917" s="3" t="str">
        <f>IF('Prior Yr Data - copy here!'!D3922="","",'Prior Yr Data - copy here!'!D3922)</f>
        <v/>
      </c>
      <c r="C3917" s="3" t="str">
        <f>IF('Prior Yr Data - copy here!'!L3922="","",'Prior Yr Data - copy here!'!L3922)</f>
        <v/>
      </c>
      <c r="D3917" s="3" t="str">
        <f>IF('Prior Yr Data - copy here!'!M3922="","",'Prior Yr Data - copy here!'!M3922)</f>
        <v/>
      </c>
      <c r="E3917" s="46" t="str">
        <f t="shared" si="1"/>
        <v/>
      </c>
      <c r="F3917" s="3" t="str">
        <f t="shared" si="2"/>
        <v/>
      </c>
      <c r="G3917" s="47"/>
      <c r="H3917" s="3"/>
      <c r="I3917" s="3" t="str">
        <f>IF('Two Yrs Prior Data - copy here!'!D3922="","",'Two Yrs Prior Data - copy here!'!D3922)</f>
        <v/>
      </c>
      <c r="J3917" s="3" t="str">
        <f>IF('Two Yrs Prior Data - copy here!'!D3922="","",'Two Yrs Prior Data - copy here!'!L3922)</f>
        <v/>
      </c>
      <c r="K3917" s="3" t="str">
        <f>IF('Two Yrs Prior Data - copy here!'!D3922="","",'Two Yrs Prior Data - copy here!'!M3922)</f>
        <v/>
      </c>
      <c r="L3917" s="46" t="str">
        <f t="shared" si="3"/>
        <v/>
      </c>
      <c r="M3917" s="3" t="str">
        <f t="shared" si="4"/>
        <v/>
      </c>
      <c r="N3917" s="47"/>
    </row>
    <row r="3918" ht="15.75" customHeight="1">
      <c r="B3918" s="3" t="str">
        <f>IF('Prior Yr Data - copy here!'!D3923="","",'Prior Yr Data - copy here!'!D3923)</f>
        <v/>
      </c>
      <c r="C3918" s="3" t="str">
        <f>IF('Prior Yr Data - copy here!'!L3923="","",'Prior Yr Data - copy here!'!L3923)</f>
        <v/>
      </c>
      <c r="D3918" s="3" t="str">
        <f>IF('Prior Yr Data - copy here!'!M3923="","",'Prior Yr Data - copy here!'!M3923)</f>
        <v/>
      </c>
      <c r="E3918" s="46" t="str">
        <f t="shared" si="1"/>
        <v/>
      </c>
      <c r="F3918" s="3" t="str">
        <f t="shared" si="2"/>
        <v/>
      </c>
      <c r="G3918" s="47"/>
      <c r="H3918" s="3"/>
      <c r="I3918" s="3" t="str">
        <f>IF('Two Yrs Prior Data - copy here!'!D3923="","",'Two Yrs Prior Data - copy here!'!D3923)</f>
        <v/>
      </c>
      <c r="J3918" s="3" t="str">
        <f>IF('Two Yrs Prior Data - copy here!'!D3923="","",'Two Yrs Prior Data - copy here!'!L3923)</f>
        <v/>
      </c>
      <c r="K3918" s="3" t="str">
        <f>IF('Two Yrs Prior Data - copy here!'!D3923="","",'Two Yrs Prior Data - copy here!'!M3923)</f>
        <v/>
      </c>
      <c r="L3918" s="46" t="str">
        <f t="shared" si="3"/>
        <v/>
      </c>
      <c r="M3918" s="3" t="str">
        <f t="shared" si="4"/>
        <v/>
      </c>
      <c r="N3918" s="47"/>
    </row>
    <row r="3919" ht="15.75" customHeight="1">
      <c r="B3919" s="3" t="str">
        <f>IF('Prior Yr Data - copy here!'!D3924="","",'Prior Yr Data - copy here!'!D3924)</f>
        <v/>
      </c>
      <c r="C3919" s="3" t="str">
        <f>IF('Prior Yr Data - copy here!'!L3924="","",'Prior Yr Data - copy here!'!L3924)</f>
        <v/>
      </c>
      <c r="D3919" s="3" t="str">
        <f>IF('Prior Yr Data - copy here!'!M3924="","",'Prior Yr Data - copy here!'!M3924)</f>
        <v/>
      </c>
      <c r="E3919" s="46" t="str">
        <f t="shared" si="1"/>
        <v/>
      </c>
      <c r="F3919" s="3" t="str">
        <f t="shared" si="2"/>
        <v/>
      </c>
      <c r="G3919" s="47"/>
      <c r="H3919" s="3"/>
      <c r="I3919" s="3" t="str">
        <f>IF('Two Yrs Prior Data - copy here!'!D3924="","",'Two Yrs Prior Data - copy here!'!D3924)</f>
        <v/>
      </c>
      <c r="J3919" s="3" t="str">
        <f>IF('Two Yrs Prior Data - copy here!'!D3924="","",'Two Yrs Prior Data - copy here!'!L3924)</f>
        <v/>
      </c>
      <c r="K3919" s="3" t="str">
        <f>IF('Two Yrs Prior Data - copy here!'!D3924="","",'Two Yrs Prior Data - copy here!'!M3924)</f>
        <v/>
      </c>
      <c r="L3919" s="46" t="str">
        <f t="shared" si="3"/>
        <v/>
      </c>
      <c r="M3919" s="3" t="str">
        <f t="shared" si="4"/>
        <v/>
      </c>
      <c r="N3919" s="47"/>
    </row>
    <row r="3920" ht="15.75" customHeight="1">
      <c r="B3920" s="3" t="str">
        <f>IF('Prior Yr Data - copy here!'!D3925="","",'Prior Yr Data - copy here!'!D3925)</f>
        <v/>
      </c>
      <c r="C3920" s="3" t="str">
        <f>IF('Prior Yr Data - copy here!'!L3925="","",'Prior Yr Data - copy here!'!L3925)</f>
        <v/>
      </c>
      <c r="D3920" s="3" t="str">
        <f>IF('Prior Yr Data - copy here!'!M3925="","",'Prior Yr Data - copy here!'!M3925)</f>
        <v/>
      </c>
      <c r="E3920" s="46" t="str">
        <f t="shared" si="1"/>
        <v/>
      </c>
      <c r="F3920" s="3" t="str">
        <f t="shared" si="2"/>
        <v/>
      </c>
      <c r="G3920" s="47"/>
      <c r="H3920" s="3"/>
      <c r="I3920" s="3" t="str">
        <f>IF('Two Yrs Prior Data - copy here!'!D3925="","",'Two Yrs Prior Data - copy here!'!D3925)</f>
        <v/>
      </c>
      <c r="J3920" s="3" t="str">
        <f>IF('Two Yrs Prior Data - copy here!'!D3925="","",'Two Yrs Prior Data - copy here!'!L3925)</f>
        <v/>
      </c>
      <c r="K3920" s="3" t="str">
        <f>IF('Two Yrs Prior Data - copy here!'!D3925="","",'Two Yrs Prior Data - copy here!'!M3925)</f>
        <v/>
      </c>
      <c r="L3920" s="46" t="str">
        <f t="shared" si="3"/>
        <v/>
      </c>
      <c r="M3920" s="3" t="str">
        <f t="shared" si="4"/>
        <v/>
      </c>
      <c r="N3920" s="47"/>
    </row>
    <row r="3921" ht="15.75" customHeight="1">
      <c r="B3921" s="3" t="str">
        <f>IF('Prior Yr Data - copy here!'!D3926="","",'Prior Yr Data - copy here!'!D3926)</f>
        <v/>
      </c>
      <c r="C3921" s="3" t="str">
        <f>IF('Prior Yr Data - copy here!'!L3926="","",'Prior Yr Data - copy here!'!L3926)</f>
        <v/>
      </c>
      <c r="D3921" s="3" t="str">
        <f>IF('Prior Yr Data - copy here!'!M3926="","",'Prior Yr Data - copy here!'!M3926)</f>
        <v/>
      </c>
      <c r="E3921" s="46" t="str">
        <f t="shared" si="1"/>
        <v/>
      </c>
      <c r="F3921" s="3" t="str">
        <f t="shared" si="2"/>
        <v/>
      </c>
      <c r="G3921" s="47"/>
      <c r="H3921" s="3"/>
      <c r="I3921" s="3" t="str">
        <f>IF('Two Yrs Prior Data - copy here!'!D3926="","",'Two Yrs Prior Data - copy here!'!D3926)</f>
        <v/>
      </c>
      <c r="J3921" s="3" t="str">
        <f>IF('Two Yrs Prior Data - copy here!'!D3926="","",'Two Yrs Prior Data - copy here!'!L3926)</f>
        <v/>
      </c>
      <c r="K3921" s="3" t="str">
        <f>IF('Two Yrs Prior Data - copy here!'!D3926="","",'Two Yrs Prior Data - copy here!'!M3926)</f>
        <v/>
      </c>
      <c r="L3921" s="46" t="str">
        <f t="shared" si="3"/>
        <v/>
      </c>
      <c r="M3921" s="3" t="str">
        <f t="shared" si="4"/>
        <v/>
      </c>
      <c r="N3921" s="47"/>
    </row>
    <row r="3922" ht="15.75" customHeight="1">
      <c r="B3922" s="3" t="str">
        <f>IF('Prior Yr Data - copy here!'!D3927="","",'Prior Yr Data - copy here!'!D3927)</f>
        <v/>
      </c>
      <c r="C3922" s="3" t="str">
        <f>IF('Prior Yr Data - copy here!'!L3927="","",'Prior Yr Data - copy here!'!L3927)</f>
        <v/>
      </c>
      <c r="D3922" s="3" t="str">
        <f>IF('Prior Yr Data - copy here!'!M3927="","",'Prior Yr Data - copy here!'!M3927)</f>
        <v/>
      </c>
      <c r="E3922" s="46" t="str">
        <f t="shared" si="1"/>
        <v/>
      </c>
      <c r="F3922" s="3" t="str">
        <f t="shared" si="2"/>
        <v/>
      </c>
      <c r="G3922" s="47"/>
      <c r="H3922" s="3"/>
      <c r="I3922" s="3" t="str">
        <f>IF('Two Yrs Prior Data - copy here!'!D3927="","",'Two Yrs Prior Data - copy here!'!D3927)</f>
        <v/>
      </c>
      <c r="J3922" s="3" t="str">
        <f>IF('Two Yrs Prior Data - copy here!'!D3927="","",'Two Yrs Prior Data - copy here!'!L3927)</f>
        <v/>
      </c>
      <c r="K3922" s="3" t="str">
        <f>IF('Two Yrs Prior Data - copy here!'!D3927="","",'Two Yrs Prior Data - copy here!'!M3927)</f>
        <v/>
      </c>
      <c r="L3922" s="46" t="str">
        <f t="shared" si="3"/>
        <v/>
      </c>
      <c r="M3922" s="3" t="str">
        <f t="shared" si="4"/>
        <v/>
      </c>
      <c r="N3922" s="47"/>
    </row>
    <row r="3923" ht="15.75" customHeight="1">
      <c r="B3923" s="3" t="str">
        <f>IF('Prior Yr Data - copy here!'!D3928="","",'Prior Yr Data - copy here!'!D3928)</f>
        <v/>
      </c>
      <c r="C3923" s="3" t="str">
        <f>IF('Prior Yr Data - copy here!'!L3928="","",'Prior Yr Data - copy here!'!L3928)</f>
        <v/>
      </c>
      <c r="D3923" s="3" t="str">
        <f>IF('Prior Yr Data - copy here!'!M3928="","",'Prior Yr Data - copy here!'!M3928)</f>
        <v/>
      </c>
      <c r="E3923" s="46" t="str">
        <f t="shared" si="1"/>
        <v/>
      </c>
      <c r="F3923" s="3" t="str">
        <f t="shared" si="2"/>
        <v/>
      </c>
      <c r="G3923" s="47"/>
      <c r="H3923" s="3"/>
      <c r="I3923" s="3" t="str">
        <f>IF('Two Yrs Prior Data - copy here!'!D3928="","",'Two Yrs Prior Data - copy here!'!D3928)</f>
        <v/>
      </c>
      <c r="J3923" s="3" t="str">
        <f>IF('Two Yrs Prior Data - copy here!'!D3928="","",'Two Yrs Prior Data - copy here!'!L3928)</f>
        <v/>
      </c>
      <c r="K3923" s="3" t="str">
        <f>IF('Two Yrs Prior Data - copy here!'!D3928="","",'Two Yrs Prior Data - copy here!'!M3928)</f>
        <v/>
      </c>
      <c r="L3923" s="46" t="str">
        <f t="shared" si="3"/>
        <v/>
      </c>
      <c r="M3923" s="3" t="str">
        <f t="shared" si="4"/>
        <v/>
      </c>
      <c r="N3923" s="47"/>
    </row>
    <row r="3924" ht="15.75" customHeight="1">
      <c r="B3924" s="3" t="str">
        <f>IF('Prior Yr Data - copy here!'!D3929="","",'Prior Yr Data - copy here!'!D3929)</f>
        <v/>
      </c>
      <c r="C3924" s="3" t="str">
        <f>IF('Prior Yr Data - copy here!'!L3929="","",'Prior Yr Data - copy here!'!L3929)</f>
        <v/>
      </c>
      <c r="D3924" s="3" t="str">
        <f>IF('Prior Yr Data - copy here!'!M3929="","",'Prior Yr Data - copy here!'!M3929)</f>
        <v/>
      </c>
      <c r="E3924" s="46" t="str">
        <f t="shared" si="1"/>
        <v/>
      </c>
      <c r="F3924" s="3" t="str">
        <f t="shared" si="2"/>
        <v/>
      </c>
      <c r="G3924" s="47"/>
      <c r="H3924" s="3"/>
      <c r="I3924" s="3" t="str">
        <f>IF('Two Yrs Prior Data - copy here!'!D3929="","",'Two Yrs Prior Data - copy here!'!D3929)</f>
        <v/>
      </c>
      <c r="J3924" s="3" t="str">
        <f>IF('Two Yrs Prior Data - copy here!'!D3929="","",'Two Yrs Prior Data - copy here!'!L3929)</f>
        <v/>
      </c>
      <c r="K3924" s="3" t="str">
        <f>IF('Two Yrs Prior Data - copy here!'!D3929="","",'Two Yrs Prior Data - copy here!'!M3929)</f>
        <v/>
      </c>
      <c r="L3924" s="46" t="str">
        <f t="shared" si="3"/>
        <v/>
      </c>
      <c r="M3924" s="3" t="str">
        <f t="shared" si="4"/>
        <v/>
      </c>
      <c r="N3924" s="47"/>
    </row>
    <row r="3925" ht="15.75" customHeight="1">
      <c r="B3925" s="3" t="str">
        <f>IF('Prior Yr Data - copy here!'!D3930="","",'Prior Yr Data - copy here!'!D3930)</f>
        <v/>
      </c>
      <c r="C3925" s="3" t="str">
        <f>IF('Prior Yr Data - copy here!'!L3930="","",'Prior Yr Data - copy here!'!L3930)</f>
        <v/>
      </c>
      <c r="D3925" s="3" t="str">
        <f>IF('Prior Yr Data - copy here!'!M3930="","",'Prior Yr Data - copy here!'!M3930)</f>
        <v/>
      </c>
      <c r="E3925" s="46" t="str">
        <f t="shared" si="1"/>
        <v/>
      </c>
      <c r="F3925" s="3" t="str">
        <f t="shared" si="2"/>
        <v/>
      </c>
      <c r="G3925" s="47"/>
      <c r="H3925" s="3"/>
      <c r="I3925" s="3" t="str">
        <f>IF('Two Yrs Prior Data - copy here!'!D3930="","",'Two Yrs Prior Data - copy here!'!D3930)</f>
        <v/>
      </c>
      <c r="J3925" s="3" t="str">
        <f>IF('Two Yrs Prior Data - copy here!'!D3930="","",'Two Yrs Prior Data - copy here!'!L3930)</f>
        <v/>
      </c>
      <c r="K3925" s="3" t="str">
        <f>IF('Two Yrs Prior Data - copy here!'!D3930="","",'Two Yrs Prior Data - copy here!'!M3930)</f>
        <v/>
      </c>
      <c r="L3925" s="46" t="str">
        <f t="shared" si="3"/>
        <v/>
      </c>
      <c r="M3925" s="3" t="str">
        <f t="shared" si="4"/>
        <v/>
      </c>
      <c r="N3925" s="47"/>
    </row>
    <row r="3926" ht="15.75" customHeight="1">
      <c r="B3926" s="3" t="str">
        <f>IF('Prior Yr Data - copy here!'!D3931="","",'Prior Yr Data - copy here!'!D3931)</f>
        <v/>
      </c>
      <c r="C3926" s="3" t="str">
        <f>IF('Prior Yr Data - copy here!'!L3931="","",'Prior Yr Data - copy here!'!L3931)</f>
        <v/>
      </c>
      <c r="D3926" s="3" t="str">
        <f>IF('Prior Yr Data - copy here!'!M3931="","",'Prior Yr Data - copy here!'!M3931)</f>
        <v/>
      </c>
      <c r="E3926" s="46" t="str">
        <f t="shared" si="1"/>
        <v/>
      </c>
      <c r="F3926" s="3" t="str">
        <f t="shared" si="2"/>
        <v/>
      </c>
      <c r="G3926" s="47"/>
      <c r="H3926" s="3"/>
      <c r="I3926" s="3" t="str">
        <f>IF('Two Yrs Prior Data - copy here!'!D3931="","",'Two Yrs Prior Data - copy here!'!D3931)</f>
        <v/>
      </c>
      <c r="J3926" s="3" t="str">
        <f>IF('Two Yrs Prior Data - copy here!'!D3931="","",'Two Yrs Prior Data - copy here!'!L3931)</f>
        <v/>
      </c>
      <c r="K3926" s="3" t="str">
        <f>IF('Two Yrs Prior Data - copy here!'!D3931="","",'Two Yrs Prior Data - copy here!'!M3931)</f>
        <v/>
      </c>
      <c r="L3926" s="46" t="str">
        <f t="shared" si="3"/>
        <v/>
      </c>
      <c r="M3926" s="3" t="str">
        <f t="shared" si="4"/>
        <v/>
      </c>
      <c r="N3926" s="47"/>
    </row>
    <row r="3927" ht="15.75" customHeight="1">
      <c r="B3927" s="3" t="str">
        <f>IF('Prior Yr Data - copy here!'!D3932="","",'Prior Yr Data - copy here!'!D3932)</f>
        <v/>
      </c>
      <c r="C3927" s="3" t="str">
        <f>IF('Prior Yr Data - copy here!'!L3932="","",'Prior Yr Data - copy here!'!L3932)</f>
        <v/>
      </c>
      <c r="D3927" s="3" t="str">
        <f>IF('Prior Yr Data - copy here!'!M3932="","",'Prior Yr Data - copy here!'!M3932)</f>
        <v/>
      </c>
      <c r="E3927" s="46" t="str">
        <f t="shared" si="1"/>
        <v/>
      </c>
      <c r="F3927" s="3" t="str">
        <f t="shared" si="2"/>
        <v/>
      </c>
      <c r="G3927" s="47"/>
      <c r="H3927" s="3"/>
      <c r="I3927" s="3" t="str">
        <f>IF('Two Yrs Prior Data - copy here!'!D3932="","",'Two Yrs Prior Data - copy here!'!D3932)</f>
        <v/>
      </c>
      <c r="J3927" s="3" t="str">
        <f>IF('Two Yrs Prior Data - copy here!'!D3932="","",'Two Yrs Prior Data - copy here!'!L3932)</f>
        <v/>
      </c>
      <c r="K3927" s="3" t="str">
        <f>IF('Two Yrs Prior Data - copy here!'!D3932="","",'Two Yrs Prior Data - copy here!'!M3932)</f>
        <v/>
      </c>
      <c r="L3927" s="46" t="str">
        <f t="shared" si="3"/>
        <v/>
      </c>
      <c r="M3927" s="3" t="str">
        <f t="shared" si="4"/>
        <v/>
      </c>
      <c r="N3927" s="47"/>
    </row>
    <row r="3928" ht="15.75" customHeight="1">
      <c r="B3928" s="3" t="str">
        <f>IF('Prior Yr Data - copy here!'!D3933="","",'Prior Yr Data - copy here!'!D3933)</f>
        <v/>
      </c>
      <c r="C3928" s="3" t="str">
        <f>IF('Prior Yr Data - copy here!'!L3933="","",'Prior Yr Data - copy here!'!L3933)</f>
        <v/>
      </c>
      <c r="D3928" s="3" t="str">
        <f>IF('Prior Yr Data - copy here!'!M3933="","",'Prior Yr Data - copy here!'!M3933)</f>
        <v/>
      </c>
      <c r="E3928" s="46" t="str">
        <f t="shared" si="1"/>
        <v/>
      </c>
      <c r="F3928" s="3" t="str">
        <f t="shared" si="2"/>
        <v/>
      </c>
      <c r="G3928" s="47"/>
      <c r="H3928" s="3"/>
      <c r="I3928" s="3" t="str">
        <f>IF('Two Yrs Prior Data - copy here!'!D3933="","",'Two Yrs Prior Data - copy here!'!D3933)</f>
        <v/>
      </c>
      <c r="J3928" s="3" t="str">
        <f>IF('Two Yrs Prior Data - copy here!'!D3933="","",'Two Yrs Prior Data - copy here!'!L3933)</f>
        <v/>
      </c>
      <c r="K3928" s="3" t="str">
        <f>IF('Two Yrs Prior Data - copy here!'!D3933="","",'Two Yrs Prior Data - copy here!'!M3933)</f>
        <v/>
      </c>
      <c r="L3928" s="46" t="str">
        <f t="shared" si="3"/>
        <v/>
      </c>
      <c r="M3928" s="3" t="str">
        <f t="shared" si="4"/>
        <v/>
      </c>
      <c r="N3928" s="47"/>
    </row>
    <row r="3929" ht="15.75" customHeight="1">
      <c r="B3929" s="3" t="str">
        <f>IF('Prior Yr Data - copy here!'!D3934="","",'Prior Yr Data - copy here!'!D3934)</f>
        <v/>
      </c>
      <c r="C3929" s="3" t="str">
        <f>IF('Prior Yr Data - copy here!'!L3934="","",'Prior Yr Data - copy here!'!L3934)</f>
        <v/>
      </c>
      <c r="D3929" s="3" t="str">
        <f>IF('Prior Yr Data - copy here!'!M3934="","",'Prior Yr Data - copy here!'!M3934)</f>
        <v/>
      </c>
      <c r="E3929" s="46" t="str">
        <f t="shared" si="1"/>
        <v/>
      </c>
      <c r="F3929" s="3" t="str">
        <f t="shared" si="2"/>
        <v/>
      </c>
      <c r="G3929" s="47"/>
      <c r="H3929" s="3"/>
      <c r="I3929" s="3" t="str">
        <f>IF('Two Yrs Prior Data - copy here!'!D3934="","",'Two Yrs Prior Data - copy here!'!D3934)</f>
        <v/>
      </c>
      <c r="J3929" s="3" t="str">
        <f>IF('Two Yrs Prior Data - copy here!'!D3934="","",'Two Yrs Prior Data - copy here!'!L3934)</f>
        <v/>
      </c>
      <c r="K3929" s="3" t="str">
        <f>IF('Two Yrs Prior Data - copy here!'!D3934="","",'Two Yrs Prior Data - copy here!'!M3934)</f>
        <v/>
      </c>
      <c r="L3929" s="46" t="str">
        <f t="shared" si="3"/>
        <v/>
      </c>
      <c r="M3929" s="3" t="str">
        <f t="shared" si="4"/>
        <v/>
      </c>
      <c r="N3929" s="47"/>
    </row>
    <row r="3930" ht="15.75" customHeight="1">
      <c r="B3930" s="3" t="str">
        <f>IF('Prior Yr Data - copy here!'!D3935="","",'Prior Yr Data - copy here!'!D3935)</f>
        <v/>
      </c>
      <c r="C3930" s="3" t="str">
        <f>IF('Prior Yr Data - copy here!'!L3935="","",'Prior Yr Data - copy here!'!L3935)</f>
        <v/>
      </c>
      <c r="D3930" s="3" t="str">
        <f>IF('Prior Yr Data - copy here!'!M3935="","",'Prior Yr Data - copy here!'!M3935)</f>
        <v/>
      </c>
      <c r="E3930" s="46" t="str">
        <f t="shared" si="1"/>
        <v/>
      </c>
      <c r="F3930" s="3" t="str">
        <f t="shared" si="2"/>
        <v/>
      </c>
      <c r="G3930" s="47"/>
      <c r="H3930" s="3"/>
      <c r="I3930" s="3" t="str">
        <f>IF('Two Yrs Prior Data - copy here!'!D3935="","",'Two Yrs Prior Data - copy here!'!D3935)</f>
        <v/>
      </c>
      <c r="J3930" s="3" t="str">
        <f>IF('Two Yrs Prior Data - copy here!'!D3935="","",'Two Yrs Prior Data - copy here!'!L3935)</f>
        <v/>
      </c>
      <c r="K3930" s="3" t="str">
        <f>IF('Two Yrs Prior Data - copy here!'!D3935="","",'Two Yrs Prior Data - copy here!'!M3935)</f>
        <v/>
      </c>
      <c r="L3930" s="46" t="str">
        <f t="shared" si="3"/>
        <v/>
      </c>
      <c r="M3930" s="3" t="str">
        <f t="shared" si="4"/>
        <v/>
      </c>
      <c r="N3930" s="47"/>
    </row>
    <row r="3931" ht="15.75" customHeight="1">
      <c r="B3931" s="3" t="str">
        <f>IF('Prior Yr Data - copy here!'!D3936="","",'Prior Yr Data - copy here!'!D3936)</f>
        <v/>
      </c>
      <c r="C3931" s="3" t="str">
        <f>IF('Prior Yr Data - copy here!'!L3936="","",'Prior Yr Data - copy here!'!L3936)</f>
        <v/>
      </c>
      <c r="D3931" s="3" t="str">
        <f>IF('Prior Yr Data - copy here!'!M3936="","",'Prior Yr Data - copy here!'!M3936)</f>
        <v/>
      </c>
      <c r="E3931" s="46" t="str">
        <f t="shared" si="1"/>
        <v/>
      </c>
      <c r="F3931" s="3" t="str">
        <f t="shared" si="2"/>
        <v/>
      </c>
      <c r="G3931" s="47"/>
      <c r="H3931" s="3"/>
      <c r="I3931" s="3" t="str">
        <f>IF('Two Yrs Prior Data - copy here!'!D3936="","",'Two Yrs Prior Data - copy here!'!D3936)</f>
        <v/>
      </c>
      <c r="J3931" s="3" t="str">
        <f>IF('Two Yrs Prior Data - copy here!'!D3936="","",'Two Yrs Prior Data - copy here!'!L3936)</f>
        <v/>
      </c>
      <c r="K3931" s="3" t="str">
        <f>IF('Two Yrs Prior Data - copy here!'!D3936="","",'Two Yrs Prior Data - copy here!'!M3936)</f>
        <v/>
      </c>
      <c r="L3931" s="46" t="str">
        <f t="shared" si="3"/>
        <v/>
      </c>
      <c r="M3931" s="3" t="str">
        <f t="shared" si="4"/>
        <v/>
      </c>
      <c r="N3931" s="47"/>
    </row>
    <row r="3932" ht="15.75" customHeight="1">
      <c r="B3932" s="3" t="str">
        <f>IF('Prior Yr Data - copy here!'!D3937="","",'Prior Yr Data - copy here!'!D3937)</f>
        <v/>
      </c>
      <c r="C3932" s="3" t="str">
        <f>IF('Prior Yr Data - copy here!'!L3937="","",'Prior Yr Data - copy here!'!L3937)</f>
        <v/>
      </c>
      <c r="D3932" s="3" t="str">
        <f>IF('Prior Yr Data - copy here!'!M3937="","",'Prior Yr Data - copy here!'!M3937)</f>
        <v/>
      </c>
      <c r="E3932" s="46" t="str">
        <f t="shared" si="1"/>
        <v/>
      </c>
      <c r="F3932" s="3" t="str">
        <f t="shared" si="2"/>
        <v/>
      </c>
      <c r="G3932" s="47"/>
      <c r="H3932" s="3"/>
      <c r="I3932" s="3" t="str">
        <f>IF('Two Yrs Prior Data - copy here!'!D3937="","",'Two Yrs Prior Data - copy here!'!D3937)</f>
        <v/>
      </c>
      <c r="J3932" s="3" t="str">
        <f>IF('Two Yrs Prior Data - copy here!'!D3937="","",'Two Yrs Prior Data - copy here!'!L3937)</f>
        <v/>
      </c>
      <c r="K3932" s="3" t="str">
        <f>IF('Two Yrs Prior Data - copy here!'!D3937="","",'Two Yrs Prior Data - copy here!'!M3937)</f>
        <v/>
      </c>
      <c r="L3932" s="46" t="str">
        <f t="shared" si="3"/>
        <v/>
      </c>
      <c r="M3932" s="3" t="str">
        <f t="shared" si="4"/>
        <v/>
      </c>
      <c r="N3932" s="47"/>
    </row>
    <row r="3933" ht="15.75" customHeight="1">
      <c r="B3933" s="3" t="str">
        <f>IF('Prior Yr Data - copy here!'!D3938="","",'Prior Yr Data - copy here!'!D3938)</f>
        <v/>
      </c>
      <c r="C3933" s="3" t="str">
        <f>IF('Prior Yr Data - copy here!'!L3938="","",'Prior Yr Data - copy here!'!L3938)</f>
        <v/>
      </c>
      <c r="D3933" s="3" t="str">
        <f>IF('Prior Yr Data - copy here!'!M3938="","",'Prior Yr Data - copy here!'!M3938)</f>
        <v/>
      </c>
      <c r="E3933" s="46" t="str">
        <f t="shared" si="1"/>
        <v/>
      </c>
      <c r="F3933" s="3" t="str">
        <f t="shared" si="2"/>
        <v/>
      </c>
      <c r="G3933" s="47"/>
      <c r="H3933" s="3"/>
      <c r="I3933" s="3" t="str">
        <f>IF('Two Yrs Prior Data - copy here!'!D3938="","",'Two Yrs Prior Data - copy here!'!D3938)</f>
        <v/>
      </c>
      <c r="J3933" s="3" t="str">
        <f>IF('Two Yrs Prior Data - copy here!'!D3938="","",'Two Yrs Prior Data - copy here!'!L3938)</f>
        <v/>
      </c>
      <c r="K3933" s="3" t="str">
        <f>IF('Two Yrs Prior Data - copy here!'!D3938="","",'Two Yrs Prior Data - copy here!'!M3938)</f>
        <v/>
      </c>
      <c r="L3933" s="46" t="str">
        <f t="shared" si="3"/>
        <v/>
      </c>
      <c r="M3933" s="3" t="str">
        <f t="shared" si="4"/>
        <v/>
      </c>
      <c r="N3933" s="47"/>
    </row>
    <row r="3934" ht="15.75" customHeight="1">
      <c r="B3934" s="3" t="str">
        <f>IF('Prior Yr Data - copy here!'!D3939="","",'Prior Yr Data - copy here!'!D3939)</f>
        <v/>
      </c>
      <c r="C3934" s="3" t="str">
        <f>IF('Prior Yr Data - copy here!'!L3939="","",'Prior Yr Data - copy here!'!L3939)</f>
        <v/>
      </c>
      <c r="D3934" s="3" t="str">
        <f>IF('Prior Yr Data - copy here!'!M3939="","",'Prior Yr Data - copy here!'!M3939)</f>
        <v/>
      </c>
      <c r="E3934" s="46" t="str">
        <f t="shared" si="1"/>
        <v/>
      </c>
      <c r="F3934" s="3" t="str">
        <f t="shared" si="2"/>
        <v/>
      </c>
      <c r="G3934" s="47"/>
      <c r="H3934" s="3"/>
      <c r="I3934" s="3" t="str">
        <f>IF('Two Yrs Prior Data - copy here!'!D3939="","",'Two Yrs Prior Data - copy here!'!D3939)</f>
        <v/>
      </c>
      <c r="J3934" s="3" t="str">
        <f>IF('Two Yrs Prior Data - copy here!'!D3939="","",'Two Yrs Prior Data - copy here!'!L3939)</f>
        <v/>
      </c>
      <c r="K3934" s="3" t="str">
        <f>IF('Two Yrs Prior Data - copy here!'!D3939="","",'Two Yrs Prior Data - copy here!'!M3939)</f>
        <v/>
      </c>
      <c r="L3934" s="46" t="str">
        <f t="shared" si="3"/>
        <v/>
      </c>
      <c r="M3934" s="3" t="str">
        <f t="shared" si="4"/>
        <v/>
      </c>
      <c r="N3934" s="47"/>
    </row>
    <row r="3935" ht="15.75" customHeight="1">
      <c r="B3935" s="3" t="str">
        <f>IF('Prior Yr Data - copy here!'!D3940="","",'Prior Yr Data - copy here!'!D3940)</f>
        <v/>
      </c>
      <c r="C3935" s="3" t="str">
        <f>IF('Prior Yr Data - copy here!'!L3940="","",'Prior Yr Data - copy here!'!L3940)</f>
        <v/>
      </c>
      <c r="D3935" s="3" t="str">
        <f>IF('Prior Yr Data - copy here!'!M3940="","",'Prior Yr Data - copy here!'!M3940)</f>
        <v/>
      </c>
      <c r="E3935" s="46" t="str">
        <f t="shared" si="1"/>
        <v/>
      </c>
      <c r="F3935" s="3" t="str">
        <f t="shared" si="2"/>
        <v/>
      </c>
      <c r="G3935" s="47"/>
      <c r="H3935" s="3"/>
      <c r="I3935" s="3" t="str">
        <f>IF('Two Yrs Prior Data - copy here!'!D3940="","",'Two Yrs Prior Data - copy here!'!D3940)</f>
        <v/>
      </c>
      <c r="J3935" s="3" t="str">
        <f>IF('Two Yrs Prior Data - copy here!'!D3940="","",'Two Yrs Prior Data - copy here!'!L3940)</f>
        <v/>
      </c>
      <c r="K3935" s="3" t="str">
        <f>IF('Two Yrs Prior Data - copy here!'!D3940="","",'Two Yrs Prior Data - copy here!'!M3940)</f>
        <v/>
      </c>
      <c r="L3935" s="46" t="str">
        <f t="shared" si="3"/>
        <v/>
      </c>
      <c r="M3935" s="3" t="str">
        <f t="shared" si="4"/>
        <v/>
      </c>
      <c r="N3935" s="47"/>
    </row>
    <row r="3936" ht="15.75" customHeight="1">
      <c r="B3936" s="3" t="str">
        <f>IF('Prior Yr Data - copy here!'!D3941="","",'Prior Yr Data - copy here!'!D3941)</f>
        <v/>
      </c>
      <c r="C3936" s="3" t="str">
        <f>IF('Prior Yr Data - copy here!'!L3941="","",'Prior Yr Data - copy here!'!L3941)</f>
        <v/>
      </c>
      <c r="D3936" s="3" t="str">
        <f>IF('Prior Yr Data - copy here!'!M3941="","",'Prior Yr Data - copy here!'!M3941)</f>
        <v/>
      </c>
      <c r="E3936" s="46" t="str">
        <f t="shared" si="1"/>
        <v/>
      </c>
      <c r="F3936" s="3" t="str">
        <f t="shared" si="2"/>
        <v/>
      </c>
      <c r="G3936" s="47"/>
      <c r="H3936" s="3"/>
      <c r="I3936" s="3" t="str">
        <f>IF('Two Yrs Prior Data - copy here!'!D3941="","",'Two Yrs Prior Data - copy here!'!D3941)</f>
        <v/>
      </c>
      <c r="J3936" s="3" t="str">
        <f>IF('Two Yrs Prior Data - copy here!'!D3941="","",'Two Yrs Prior Data - copy here!'!L3941)</f>
        <v/>
      </c>
      <c r="K3936" s="3" t="str">
        <f>IF('Two Yrs Prior Data - copy here!'!D3941="","",'Two Yrs Prior Data - copy here!'!M3941)</f>
        <v/>
      </c>
      <c r="L3936" s="46" t="str">
        <f t="shared" si="3"/>
        <v/>
      </c>
      <c r="M3936" s="3" t="str">
        <f t="shared" si="4"/>
        <v/>
      </c>
      <c r="N3936" s="47"/>
    </row>
    <row r="3937" ht="15.75" customHeight="1">
      <c r="B3937" s="3" t="str">
        <f>IF('Prior Yr Data - copy here!'!D3942="","",'Prior Yr Data - copy here!'!D3942)</f>
        <v/>
      </c>
      <c r="C3937" s="3" t="str">
        <f>IF('Prior Yr Data - copy here!'!L3942="","",'Prior Yr Data - copy here!'!L3942)</f>
        <v/>
      </c>
      <c r="D3937" s="3" t="str">
        <f>IF('Prior Yr Data - copy here!'!M3942="","",'Prior Yr Data - copy here!'!M3942)</f>
        <v/>
      </c>
      <c r="E3937" s="46" t="str">
        <f t="shared" si="1"/>
        <v/>
      </c>
      <c r="F3937" s="3" t="str">
        <f t="shared" si="2"/>
        <v/>
      </c>
      <c r="G3937" s="47"/>
      <c r="H3937" s="3"/>
      <c r="I3937" s="3" t="str">
        <f>IF('Two Yrs Prior Data - copy here!'!D3942="","",'Two Yrs Prior Data - copy here!'!D3942)</f>
        <v/>
      </c>
      <c r="J3937" s="3" t="str">
        <f>IF('Two Yrs Prior Data - copy here!'!D3942="","",'Two Yrs Prior Data - copy here!'!L3942)</f>
        <v/>
      </c>
      <c r="K3937" s="3" t="str">
        <f>IF('Two Yrs Prior Data - copy here!'!D3942="","",'Two Yrs Prior Data - copy here!'!M3942)</f>
        <v/>
      </c>
      <c r="L3937" s="46" t="str">
        <f t="shared" si="3"/>
        <v/>
      </c>
      <c r="M3937" s="3" t="str">
        <f t="shared" si="4"/>
        <v/>
      </c>
      <c r="N3937" s="47"/>
    </row>
    <row r="3938" ht="15.75" customHeight="1">
      <c r="B3938" s="3" t="str">
        <f>IF('Prior Yr Data - copy here!'!D3943="","",'Prior Yr Data - copy here!'!D3943)</f>
        <v/>
      </c>
      <c r="C3938" s="3" t="str">
        <f>IF('Prior Yr Data - copy here!'!L3943="","",'Prior Yr Data - copy here!'!L3943)</f>
        <v/>
      </c>
      <c r="D3938" s="3" t="str">
        <f>IF('Prior Yr Data - copy here!'!M3943="","",'Prior Yr Data - copy here!'!M3943)</f>
        <v/>
      </c>
      <c r="E3938" s="46" t="str">
        <f t="shared" si="1"/>
        <v/>
      </c>
      <c r="F3938" s="3" t="str">
        <f t="shared" si="2"/>
        <v/>
      </c>
      <c r="G3938" s="47"/>
      <c r="H3938" s="3"/>
      <c r="I3938" s="3" t="str">
        <f>IF('Two Yrs Prior Data - copy here!'!D3943="","",'Two Yrs Prior Data - copy here!'!D3943)</f>
        <v/>
      </c>
      <c r="J3938" s="3" t="str">
        <f>IF('Two Yrs Prior Data - copy here!'!D3943="","",'Two Yrs Prior Data - copy here!'!L3943)</f>
        <v/>
      </c>
      <c r="K3938" s="3" t="str">
        <f>IF('Two Yrs Prior Data - copy here!'!D3943="","",'Two Yrs Prior Data - copy here!'!M3943)</f>
        <v/>
      </c>
      <c r="L3938" s="46" t="str">
        <f t="shared" si="3"/>
        <v/>
      </c>
      <c r="M3938" s="3" t="str">
        <f t="shared" si="4"/>
        <v/>
      </c>
      <c r="N3938" s="47"/>
    </row>
    <row r="3939" ht="15.75" customHeight="1">
      <c r="B3939" s="3" t="str">
        <f>IF('Prior Yr Data - copy here!'!D3944="","",'Prior Yr Data - copy here!'!D3944)</f>
        <v/>
      </c>
      <c r="C3939" s="3" t="str">
        <f>IF('Prior Yr Data - copy here!'!L3944="","",'Prior Yr Data - copy here!'!L3944)</f>
        <v/>
      </c>
      <c r="D3939" s="3" t="str">
        <f>IF('Prior Yr Data - copy here!'!M3944="","",'Prior Yr Data - copy here!'!M3944)</f>
        <v/>
      </c>
      <c r="E3939" s="46" t="str">
        <f t="shared" si="1"/>
        <v/>
      </c>
      <c r="F3939" s="3" t="str">
        <f t="shared" si="2"/>
        <v/>
      </c>
      <c r="G3939" s="47"/>
      <c r="H3939" s="3"/>
      <c r="I3939" s="3" t="str">
        <f>IF('Two Yrs Prior Data - copy here!'!D3944="","",'Two Yrs Prior Data - copy here!'!D3944)</f>
        <v/>
      </c>
      <c r="J3939" s="3" t="str">
        <f>IF('Two Yrs Prior Data - copy here!'!D3944="","",'Two Yrs Prior Data - copy here!'!L3944)</f>
        <v/>
      </c>
      <c r="K3939" s="3" t="str">
        <f>IF('Two Yrs Prior Data - copy here!'!D3944="","",'Two Yrs Prior Data - copy here!'!M3944)</f>
        <v/>
      </c>
      <c r="L3939" s="46" t="str">
        <f t="shared" si="3"/>
        <v/>
      </c>
      <c r="M3939" s="3" t="str">
        <f t="shared" si="4"/>
        <v/>
      </c>
      <c r="N3939" s="47"/>
    </row>
    <row r="3940" ht="15.75" customHeight="1">
      <c r="B3940" s="3" t="str">
        <f>IF('Prior Yr Data - copy here!'!D3945="","",'Prior Yr Data - copy here!'!D3945)</f>
        <v/>
      </c>
      <c r="C3940" s="3" t="str">
        <f>IF('Prior Yr Data - copy here!'!L3945="","",'Prior Yr Data - copy here!'!L3945)</f>
        <v/>
      </c>
      <c r="D3940" s="3" t="str">
        <f>IF('Prior Yr Data - copy here!'!M3945="","",'Prior Yr Data - copy here!'!M3945)</f>
        <v/>
      </c>
      <c r="E3940" s="46" t="str">
        <f t="shared" si="1"/>
        <v/>
      </c>
      <c r="F3940" s="3" t="str">
        <f t="shared" si="2"/>
        <v/>
      </c>
      <c r="G3940" s="47"/>
      <c r="H3940" s="3"/>
      <c r="I3940" s="3" t="str">
        <f>IF('Two Yrs Prior Data - copy here!'!D3945="","",'Two Yrs Prior Data - copy here!'!D3945)</f>
        <v/>
      </c>
      <c r="J3940" s="3" t="str">
        <f>IF('Two Yrs Prior Data - copy here!'!D3945="","",'Two Yrs Prior Data - copy here!'!L3945)</f>
        <v/>
      </c>
      <c r="K3940" s="3" t="str">
        <f>IF('Two Yrs Prior Data - copy here!'!D3945="","",'Two Yrs Prior Data - copy here!'!M3945)</f>
        <v/>
      </c>
      <c r="L3940" s="46" t="str">
        <f t="shared" si="3"/>
        <v/>
      </c>
      <c r="M3940" s="3" t="str">
        <f t="shared" si="4"/>
        <v/>
      </c>
      <c r="N3940" s="47"/>
    </row>
    <row r="3941" ht="15.75" customHeight="1">
      <c r="B3941" s="3" t="str">
        <f>IF('Prior Yr Data - copy here!'!D3946="","",'Prior Yr Data - copy here!'!D3946)</f>
        <v/>
      </c>
      <c r="C3941" s="3" t="str">
        <f>IF('Prior Yr Data - copy here!'!L3946="","",'Prior Yr Data - copy here!'!L3946)</f>
        <v/>
      </c>
      <c r="D3941" s="3" t="str">
        <f>IF('Prior Yr Data - copy here!'!M3946="","",'Prior Yr Data - copy here!'!M3946)</f>
        <v/>
      </c>
      <c r="E3941" s="46" t="str">
        <f t="shared" si="1"/>
        <v/>
      </c>
      <c r="F3941" s="3" t="str">
        <f t="shared" si="2"/>
        <v/>
      </c>
      <c r="G3941" s="47"/>
      <c r="H3941" s="3"/>
      <c r="I3941" s="3" t="str">
        <f>IF('Two Yrs Prior Data - copy here!'!D3946="","",'Two Yrs Prior Data - copy here!'!D3946)</f>
        <v/>
      </c>
      <c r="J3941" s="3" t="str">
        <f>IF('Two Yrs Prior Data - copy here!'!D3946="","",'Two Yrs Prior Data - copy here!'!L3946)</f>
        <v/>
      </c>
      <c r="K3941" s="3" t="str">
        <f>IF('Two Yrs Prior Data - copy here!'!D3946="","",'Two Yrs Prior Data - copy here!'!M3946)</f>
        <v/>
      </c>
      <c r="L3941" s="46" t="str">
        <f t="shared" si="3"/>
        <v/>
      </c>
      <c r="M3941" s="3" t="str">
        <f t="shared" si="4"/>
        <v/>
      </c>
      <c r="N3941" s="47"/>
    </row>
    <row r="3942" ht="15.75" customHeight="1">
      <c r="B3942" s="3" t="str">
        <f>IF('Prior Yr Data - copy here!'!D3947="","",'Prior Yr Data - copy here!'!D3947)</f>
        <v/>
      </c>
      <c r="C3942" s="3" t="str">
        <f>IF('Prior Yr Data - copy here!'!L3947="","",'Prior Yr Data - copy here!'!L3947)</f>
        <v/>
      </c>
      <c r="D3942" s="3" t="str">
        <f>IF('Prior Yr Data - copy here!'!M3947="","",'Prior Yr Data - copy here!'!M3947)</f>
        <v/>
      </c>
      <c r="E3942" s="46" t="str">
        <f t="shared" si="1"/>
        <v/>
      </c>
      <c r="F3942" s="3" t="str">
        <f t="shared" si="2"/>
        <v/>
      </c>
      <c r="G3942" s="47"/>
      <c r="H3942" s="3"/>
      <c r="I3942" s="3" t="str">
        <f>IF('Two Yrs Prior Data - copy here!'!D3947="","",'Two Yrs Prior Data - copy here!'!D3947)</f>
        <v/>
      </c>
      <c r="J3942" s="3" t="str">
        <f>IF('Two Yrs Prior Data - copy here!'!D3947="","",'Two Yrs Prior Data - copy here!'!L3947)</f>
        <v/>
      </c>
      <c r="K3942" s="3" t="str">
        <f>IF('Two Yrs Prior Data - copy here!'!D3947="","",'Two Yrs Prior Data - copy here!'!M3947)</f>
        <v/>
      </c>
      <c r="L3942" s="46" t="str">
        <f t="shared" si="3"/>
        <v/>
      </c>
      <c r="M3942" s="3" t="str">
        <f t="shared" si="4"/>
        <v/>
      </c>
      <c r="N3942" s="47"/>
    </row>
    <row r="3943" ht="15.75" customHeight="1">
      <c r="B3943" s="3" t="str">
        <f>IF('Prior Yr Data - copy here!'!D3948="","",'Prior Yr Data - copy here!'!D3948)</f>
        <v/>
      </c>
      <c r="C3943" s="3" t="str">
        <f>IF('Prior Yr Data - copy here!'!L3948="","",'Prior Yr Data - copy here!'!L3948)</f>
        <v/>
      </c>
      <c r="D3943" s="3" t="str">
        <f>IF('Prior Yr Data - copy here!'!M3948="","",'Prior Yr Data - copy here!'!M3948)</f>
        <v/>
      </c>
      <c r="E3943" s="46" t="str">
        <f t="shared" si="1"/>
        <v/>
      </c>
      <c r="F3943" s="3" t="str">
        <f t="shared" si="2"/>
        <v/>
      </c>
      <c r="G3943" s="47"/>
      <c r="H3943" s="3"/>
      <c r="I3943" s="3" t="str">
        <f>IF('Two Yrs Prior Data - copy here!'!D3948="","",'Two Yrs Prior Data - copy here!'!D3948)</f>
        <v/>
      </c>
      <c r="J3943" s="3" t="str">
        <f>IF('Two Yrs Prior Data - copy here!'!D3948="","",'Two Yrs Prior Data - copy here!'!L3948)</f>
        <v/>
      </c>
      <c r="K3943" s="3" t="str">
        <f>IF('Two Yrs Prior Data - copy here!'!D3948="","",'Two Yrs Prior Data - copy here!'!M3948)</f>
        <v/>
      </c>
      <c r="L3943" s="46" t="str">
        <f t="shared" si="3"/>
        <v/>
      </c>
      <c r="M3943" s="3" t="str">
        <f t="shared" si="4"/>
        <v/>
      </c>
      <c r="N3943" s="47"/>
    </row>
    <row r="3944" ht="15.75" customHeight="1">
      <c r="B3944" s="3" t="str">
        <f>IF('Prior Yr Data - copy here!'!D3949="","",'Prior Yr Data - copy here!'!D3949)</f>
        <v/>
      </c>
      <c r="C3944" s="3" t="str">
        <f>IF('Prior Yr Data - copy here!'!L3949="","",'Prior Yr Data - copy here!'!L3949)</f>
        <v/>
      </c>
      <c r="D3944" s="3" t="str">
        <f>IF('Prior Yr Data - copy here!'!M3949="","",'Prior Yr Data - copy here!'!M3949)</f>
        <v/>
      </c>
      <c r="E3944" s="46" t="str">
        <f t="shared" si="1"/>
        <v/>
      </c>
      <c r="F3944" s="3" t="str">
        <f t="shared" si="2"/>
        <v/>
      </c>
      <c r="G3944" s="47"/>
      <c r="H3944" s="3"/>
      <c r="I3944" s="3" t="str">
        <f>IF('Two Yrs Prior Data - copy here!'!D3949="","",'Two Yrs Prior Data - copy here!'!D3949)</f>
        <v/>
      </c>
      <c r="J3944" s="3" t="str">
        <f>IF('Two Yrs Prior Data - copy here!'!D3949="","",'Two Yrs Prior Data - copy here!'!L3949)</f>
        <v/>
      </c>
      <c r="K3944" s="3" t="str">
        <f>IF('Two Yrs Prior Data - copy here!'!D3949="","",'Two Yrs Prior Data - copy here!'!M3949)</f>
        <v/>
      </c>
      <c r="L3944" s="46" t="str">
        <f t="shared" si="3"/>
        <v/>
      </c>
      <c r="M3944" s="3" t="str">
        <f t="shared" si="4"/>
        <v/>
      </c>
      <c r="N3944" s="47"/>
    </row>
    <row r="3945" ht="15.75" customHeight="1">
      <c r="B3945" s="3" t="str">
        <f>IF('Prior Yr Data - copy here!'!D3950="","",'Prior Yr Data - copy here!'!D3950)</f>
        <v/>
      </c>
      <c r="C3945" s="3" t="str">
        <f>IF('Prior Yr Data - copy here!'!L3950="","",'Prior Yr Data - copy here!'!L3950)</f>
        <v/>
      </c>
      <c r="D3945" s="3" t="str">
        <f>IF('Prior Yr Data - copy here!'!M3950="","",'Prior Yr Data - copy here!'!M3950)</f>
        <v/>
      </c>
      <c r="E3945" s="46" t="str">
        <f t="shared" si="1"/>
        <v/>
      </c>
      <c r="F3945" s="3" t="str">
        <f t="shared" si="2"/>
        <v/>
      </c>
      <c r="G3945" s="47"/>
      <c r="H3945" s="3"/>
      <c r="I3945" s="3" t="str">
        <f>IF('Two Yrs Prior Data - copy here!'!D3950="","",'Two Yrs Prior Data - copy here!'!D3950)</f>
        <v/>
      </c>
      <c r="J3945" s="3" t="str">
        <f>IF('Two Yrs Prior Data - copy here!'!D3950="","",'Two Yrs Prior Data - copy here!'!L3950)</f>
        <v/>
      </c>
      <c r="K3945" s="3" t="str">
        <f>IF('Two Yrs Prior Data - copy here!'!D3950="","",'Two Yrs Prior Data - copy here!'!M3950)</f>
        <v/>
      </c>
      <c r="L3945" s="46" t="str">
        <f t="shared" si="3"/>
        <v/>
      </c>
      <c r="M3945" s="3" t="str">
        <f t="shared" si="4"/>
        <v/>
      </c>
      <c r="N3945" s="47"/>
    </row>
    <row r="3946" ht="15.75" customHeight="1">
      <c r="B3946" s="3" t="str">
        <f>IF('Prior Yr Data - copy here!'!D3951="","",'Prior Yr Data - copy here!'!D3951)</f>
        <v/>
      </c>
      <c r="C3946" s="3" t="str">
        <f>IF('Prior Yr Data - copy here!'!L3951="","",'Prior Yr Data - copy here!'!L3951)</f>
        <v/>
      </c>
      <c r="D3946" s="3" t="str">
        <f>IF('Prior Yr Data - copy here!'!M3951="","",'Prior Yr Data - copy here!'!M3951)</f>
        <v/>
      </c>
      <c r="E3946" s="46" t="str">
        <f t="shared" si="1"/>
        <v/>
      </c>
      <c r="F3946" s="3" t="str">
        <f t="shared" si="2"/>
        <v/>
      </c>
      <c r="G3946" s="47"/>
      <c r="H3946" s="3"/>
      <c r="I3946" s="3" t="str">
        <f>IF('Two Yrs Prior Data - copy here!'!D3951="","",'Two Yrs Prior Data - copy here!'!D3951)</f>
        <v/>
      </c>
      <c r="J3946" s="3" t="str">
        <f>IF('Two Yrs Prior Data - copy here!'!D3951="","",'Two Yrs Prior Data - copy here!'!L3951)</f>
        <v/>
      </c>
      <c r="K3946" s="3" t="str">
        <f>IF('Two Yrs Prior Data - copy here!'!D3951="","",'Two Yrs Prior Data - copy here!'!M3951)</f>
        <v/>
      </c>
      <c r="L3946" s="46" t="str">
        <f t="shared" si="3"/>
        <v/>
      </c>
      <c r="M3946" s="3" t="str">
        <f t="shared" si="4"/>
        <v/>
      </c>
      <c r="N3946" s="47"/>
    </row>
    <row r="3947" ht="15.75" customHeight="1">
      <c r="B3947" s="3" t="str">
        <f>IF('Prior Yr Data - copy here!'!D3952="","",'Prior Yr Data - copy here!'!D3952)</f>
        <v/>
      </c>
      <c r="C3947" s="3" t="str">
        <f>IF('Prior Yr Data - copy here!'!L3952="","",'Prior Yr Data - copy here!'!L3952)</f>
        <v/>
      </c>
      <c r="D3947" s="3" t="str">
        <f>IF('Prior Yr Data - copy here!'!M3952="","",'Prior Yr Data - copy here!'!M3952)</f>
        <v/>
      </c>
      <c r="E3947" s="46" t="str">
        <f t="shared" si="1"/>
        <v/>
      </c>
      <c r="F3947" s="3" t="str">
        <f t="shared" si="2"/>
        <v/>
      </c>
      <c r="G3947" s="47"/>
      <c r="H3947" s="3"/>
      <c r="I3947" s="3" t="str">
        <f>IF('Two Yrs Prior Data - copy here!'!D3952="","",'Two Yrs Prior Data - copy here!'!D3952)</f>
        <v/>
      </c>
      <c r="J3947" s="3" t="str">
        <f>IF('Two Yrs Prior Data - copy here!'!D3952="","",'Two Yrs Prior Data - copy here!'!L3952)</f>
        <v/>
      </c>
      <c r="K3947" s="3" t="str">
        <f>IF('Two Yrs Prior Data - copy here!'!D3952="","",'Two Yrs Prior Data - copy here!'!M3952)</f>
        <v/>
      </c>
      <c r="L3947" s="46" t="str">
        <f t="shared" si="3"/>
        <v/>
      </c>
      <c r="M3947" s="3" t="str">
        <f t="shared" si="4"/>
        <v/>
      </c>
      <c r="N3947" s="47"/>
    </row>
    <row r="3948" ht="15.75" customHeight="1">
      <c r="B3948" s="3" t="str">
        <f>IF('Prior Yr Data - copy here!'!D3953="","",'Prior Yr Data - copy here!'!D3953)</f>
        <v/>
      </c>
      <c r="C3948" s="3" t="str">
        <f>IF('Prior Yr Data - copy here!'!L3953="","",'Prior Yr Data - copy here!'!L3953)</f>
        <v/>
      </c>
      <c r="D3948" s="3" t="str">
        <f>IF('Prior Yr Data - copy here!'!M3953="","",'Prior Yr Data - copy here!'!M3953)</f>
        <v/>
      </c>
      <c r="E3948" s="46" t="str">
        <f t="shared" si="1"/>
        <v/>
      </c>
      <c r="F3948" s="3" t="str">
        <f t="shared" si="2"/>
        <v/>
      </c>
      <c r="G3948" s="47"/>
      <c r="H3948" s="3"/>
      <c r="I3948" s="3" t="str">
        <f>IF('Two Yrs Prior Data - copy here!'!D3953="","",'Two Yrs Prior Data - copy here!'!D3953)</f>
        <v/>
      </c>
      <c r="J3948" s="3" t="str">
        <f>IF('Two Yrs Prior Data - copy here!'!D3953="","",'Two Yrs Prior Data - copy here!'!L3953)</f>
        <v/>
      </c>
      <c r="K3948" s="3" t="str">
        <f>IF('Two Yrs Prior Data - copy here!'!D3953="","",'Two Yrs Prior Data - copy here!'!M3953)</f>
        <v/>
      </c>
      <c r="L3948" s="46" t="str">
        <f t="shared" si="3"/>
        <v/>
      </c>
      <c r="M3948" s="3" t="str">
        <f t="shared" si="4"/>
        <v/>
      </c>
      <c r="N3948" s="47"/>
    </row>
    <row r="3949" ht="15.75" customHeight="1">
      <c r="B3949" s="3" t="str">
        <f>IF('Prior Yr Data - copy here!'!D3954="","",'Prior Yr Data - copy here!'!D3954)</f>
        <v/>
      </c>
      <c r="C3949" s="3" t="str">
        <f>IF('Prior Yr Data - copy here!'!L3954="","",'Prior Yr Data - copy here!'!L3954)</f>
        <v/>
      </c>
      <c r="D3949" s="3" t="str">
        <f>IF('Prior Yr Data - copy here!'!M3954="","",'Prior Yr Data - copy here!'!M3954)</f>
        <v/>
      </c>
      <c r="E3949" s="46" t="str">
        <f t="shared" si="1"/>
        <v/>
      </c>
      <c r="F3949" s="3" t="str">
        <f t="shared" si="2"/>
        <v/>
      </c>
      <c r="G3949" s="47"/>
      <c r="H3949" s="3"/>
      <c r="I3949" s="3" t="str">
        <f>IF('Two Yrs Prior Data - copy here!'!D3954="","",'Two Yrs Prior Data - copy here!'!D3954)</f>
        <v/>
      </c>
      <c r="J3949" s="3" t="str">
        <f>IF('Two Yrs Prior Data - copy here!'!D3954="","",'Two Yrs Prior Data - copy here!'!L3954)</f>
        <v/>
      </c>
      <c r="K3949" s="3" t="str">
        <f>IF('Two Yrs Prior Data - copy here!'!D3954="","",'Two Yrs Prior Data - copy here!'!M3954)</f>
        <v/>
      </c>
      <c r="L3949" s="46" t="str">
        <f t="shared" si="3"/>
        <v/>
      </c>
      <c r="M3949" s="3" t="str">
        <f t="shared" si="4"/>
        <v/>
      </c>
      <c r="N3949" s="47"/>
    </row>
    <row r="3950" ht="15.75" customHeight="1">
      <c r="B3950" s="3" t="str">
        <f>IF('Prior Yr Data - copy here!'!D3955="","",'Prior Yr Data - copy here!'!D3955)</f>
        <v/>
      </c>
      <c r="C3950" s="3" t="str">
        <f>IF('Prior Yr Data - copy here!'!L3955="","",'Prior Yr Data - copy here!'!L3955)</f>
        <v/>
      </c>
      <c r="D3950" s="3" t="str">
        <f>IF('Prior Yr Data - copy here!'!M3955="","",'Prior Yr Data - copy here!'!M3955)</f>
        <v/>
      </c>
      <c r="E3950" s="46" t="str">
        <f t="shared" si="1"/>
        <v/>
      </c>
      <c r="F3950" s="3" t="str">
        <f t="shared" si="2"/>
        <v/>
      </c>
      <c r="G3950" s="47"/>
      <c r="H3950" s="3"/>
      <c r="I3950" s="3" t="str">
        <f>IF('Two Yrs Prior Data - copy here!'!D3955="","",'Two Yrs Prior Data - copy here!'!D3955)</f>
        <v/>
      </c>
      <c r="J3950" s="3" t="str">
        <f>IF('Two Yrs Prior Data - copy here!'!D3955="","",'Two Yrs Prior Data - copy here!'!L3955)</f>
        <v/>
      </c>
      <c r="K3950" s="3" t="str">
        <f>IF('Two Yrs Prior Data - copy here!'!D3955="","",'Two Yrs Prior Data - copy here!'!M3955)</f>
        <v/>
      </c>
      <c r="L3950" s="46" t="str">
        <f t="shared" si="3"/>
        <v/>
      </c>
      <c r="M3950" s="3" t="str">
        <f t="shared" si="4"/>
        <v/>
      </c>
      <c r="N3950" s="47"/>
    </row>
    <row r="3951" ht="15.75" customHeight="1">
      <c r="B3951" s="3" t="str">
        <f>IF('Prior Yr Data - copy here!'!D3956="","",'Prior Yr Data - copy here!'!D3956)</f>
        <v/>
      </c>
      <c r="C3951" s="3" t="str">
        <f>IF('Prior Yr Data - copy here!'!L3956="","",'Prior Yr Data - copy here!'!L3956)</f>
        <v/>
      </c>
      <c r="D3951" s="3" t="str">
        <f>IF('Prior Yr Data - copy here!'!M3956="","",'Prior Yr Data - copy here!'!M3956)</f>
        <v/>
      </c>
      <c r="E3951" s="46" t="str">
        <f t="shared" si="1"/>
        <v/>
      </c>
      <c r="F3951" s="3" t="str">
        <f t="shared" si="2"/>
        <v/>
      </c>
      <c r="G3951" s="47"/>
      <c r="H3951" s="3"/>
      <c r="I3951" s="3" t="str">
        <f>IF('Two Yrs Prior Data - copy here!'!D3956="","",'Two Yrs Prior Data - copy here!'!D3956)</f>
        <v/>
      </c>
      <c r="J3951" s="3" t="str">
        <f>IF('Two Yrs Prior Data - copy here!'!D3956="","",'Two Yrs Prior Data - copy here!'!L3956)</f>
        <v/>
      </c>
      <c r="K3951" s="3" t="str">
        <f>IF('Two Yrs Prior Data - copy here!'!D3956="","",'Two Yrs Prior Data - copy here!'!M3956)</f>
        <v/>
      </c>
      <c r="L3951" s="46" t="str">
        <f t="shared" si="3"/>
        <v/>
      </c>
      <c r="M3951" s="3" t="str">
        <f t="shared" si="4"/>
        <v/>
      </c>
      <c r="N3951" s="47"/>
    </row>
    <row r="3952" ht="15.75" customHeight="1">
      <c r="B3952" s="3" t="str">
        <f>IF('Prior Yr Data - copy here!'!D3957="","",'Prior Yr Data - copy here!'!D3957)</f>
        <v/>
      </c>
      <c r="C3952" s="3" t="str">
        <f>IF('Prior Yr Data - copy here!'!L3957="","",'Prior Yr Data - copy here!'!L3957)</f>
        <v/>
      </c>
      <c r="D3952" s="3" t="str">
        <f>IF('Prior Yr Data - copy here!'!M3957="","",'Prior Yr Data - copy here!'!M3957)</f>
        <v/>
      </c>
      <c r="E3952" s="46" t="str">
        <f t="shared" si="1"/>
        <v/>
      </c>
      <c r="F3952" s="3" t="str">
        <f t="shared" si="2"/>
        <v/>
      </c>
      <c r="G3952" s="47"/>
      <c r="H3952" s="3"/>
      <c r="I3952" s="3" t="str">
        <f>IF('Two Yrs Prior Data - copy here!'!D3957="","",'Two Yrs Prior Data - copy here!'!D3957)</f>
        <v/>
      </c>
      <c r="J3952" s="3" t="str">
        <f>IF('Two Yrs Prior Data - copy here!'!D3957="","",'Two Yrs Prior Data - copy here!'!L3957)</f>
        <v/>
      </c>
      <c r="K3952" s="3" t="str">
        <f>IF('Two Yrs Prior Data - copy here!'!D3957="","",'Two Yrs Prior Data - copy here!'!M3957)</f>
        <v/>
      </c>
      <c r="L3952" s="46" t="str">
        <f t="shared" si="3"/>
        <v/>
      </c>
      <c r="M3952" s="3" t="str">
        <f t="shared" si="4"/>
        <v/>
      </c>
      <c r="N3952" s="47"/>
    </row>
    <row r="3953" ht="15.75" customHeight="1">
      <c r="B3953" s="3" t="str">
        <f>IF('Prior Yr Data - copy here!'!D3958="","",'Prior Yr Data - copy here!'!D3958)</f>
        <v/>
      </c>
      <c r="C3953" s="3" t="str">
        <f>IF('Prior Yr Data - copy here!'!L3958="","",'Prior Yr Data - copy here!'!L3958)</f>
        <v/>
      </c>
      <c r="D3953" s="3" t="str">
        <f>IF('Prior Yr Data - copy here!'!M3958="","",'Prior Yr Data - copy here!'!M3958)</f>
        <v/>
      </c>
      <c r="E3953" s="46" t="str">
        <f t="shared" si="1"/>
        <v/>
      </c>
      <c r="F3953" s="3" t="str">
        <f t="shared" si="2"/>
        <v/>
      </c>
      <c r="G3953" s="47"/>
      <c r="H3953" s="3"/>
      <c r="I3953" s="3" t="str">
        <f>IF('Two Yrs Prior Data - copy here!'!D3958="","",'Two Yrs Prior Data - copy here!'!D3958)</f>
        <v/>
      </c>
      <c r="J3953" s="3" t="str">
        <f>IF('Two Yrs Prior Data - copy here!'!D3958="","",'Two Yrs Prior Data - copy here!'!L3958)</f>
        <v/>
      </c>
      <c r="K3953" s="3" t="str">
        <f>IF('Two Yrs Prior Data - copy here!'!D3958="","",'Two Yrs Prior Data - copy here!'!M3958)</f>
        <v/>
      </c>
      <c r="L3953" s="46" t="str">
        <f t="shared" si="3"/>
        <v/>
      </c>
      <c r="M3953" s="3" t="str">
        <f t="shared" si="4"/>
        <v/>
      </c>
      <c r="N3953" s="47"/>
    </row>
    <row r="3954" ht="15.75" customHeight="1">
      <c r="B3954" s="3" t="str">
        <f>IF('Prior Yr Data - copy here!'!D3959="","",'Prior Yr Data - copy here!'!D3959)</f>
        <v/>
      </c>
      <c r="C3954" s="3" t="str">
        <f>IF('Prior Yr Data - copy here!'!L3959="","",'Prior Yr Data - copy here!'!L3959)</f>
        <v/>
      </c>
      <c r="D3954" s="3" t="str">
        <f>IF('Prior Yr Data - copy here!'!M3959="","",'Prior Yr Data - copy here!'!M3959)</f>
        <v/>
      </c>
      <c r="E3954" s="46" t="str">
        <f t="shared" si="1"/>
        <v/>
      </c>
      <c r="F3954" s="3" t="str">
        <f t="shared" si="2"/>
        <v/>
      </c>
      <c r="G3954" s="47"/>
      <c r="H3954" s="3"/>
      <c r="I3954" s="3" t="str">
        <f>IF('Two Yrs Prior Data - copy here!'!D3959="","",'Two Yrs Prior Data - copy here!'!D3959)</f>
        <v/>
      </c>
      <c r="J3954" s="3" t="str">
        <f>IF('Two Yrs Prior Data - copy here!'!D3959="","",'Two Yrs Prior Data - copy here!'!L3959)</f>
        <v/>
      </c>
      <c r="K3954" s="3" t="str">
        <f>IF('Two Yrs Prior Data - copy here!'!D3959="","",'Two Yrs Prior Data - copy here!'!M3959)</f>
        <v/>
      </c>
      <c r="L3954" s="46" t="str">
        <f t="shared" si="3"/>
        <v/>
      </c>
      <c r="M3954" s="3" t="str">
        <f t="shared" si="4"/>
        <v/>
      </c>
      <c r="N3954" s="47"/>
    </row>
    <row r="3955" ht="15.75" customHeight="1">
      <c r="B3955" s="3" t="str">
        <f>IF('Prior Yr Data - copy here!'!D3960="","",'Prior Yr Data - copy here!'!D3960)</f>
        <v/>
      </c>
      <c r="C3955" s="3" t="str">
        <f>IF('Prior Yr Data - copy here!'!L3960="","",'Prior Yr Data - copy here!'!L3960)</f>
        <v/>
      </c>
      <c r="D3955" s="3" t="str">
        <f>IF('Prior Yr Data - copy here!'!M3960="","",'Prior Yr Data - copy here!'!M3960)</f>
        <v/>
      </c>
      <c r="E3955" s="46" t="str">
        <f t="shared" si="1"/>
        <v/>
      </c>
      <c r="F3955" s="3" t="str">
        <f t="shared" si="2"/>
        <v/>
      </c>
      <c r="G3955" s="47"/>
      <c r="H3955" s="3"/>
      <c r="I3955" s="3" t="str">
        <f>IF('Two Yrs Prior Data - copy here!'!D3960="","",'Two Yrs Prior Data - copy here!'!D3960)</f>
        <v/>
      </c>
      <c r="J3955" s="3" t="str">
        <f>IF('Two Yrs Prior Data - copy here!'!D3960="","",'Two Yrs Prior Data - copy here!'!L3960)</f>
        <v/>
      </c>
      <c r="K3955" s="3" t="str">
        <f>IF('Two Yrs Prior Data - copy here!'!D3960="","",'Two Yrs Prior Data - copy here!'!M3960)</f>
        <v/>
      </c>
      <c r="L3955" s="46" t="str">
        <f t="shared" si="3"/>
        <v/>
      </c>
      <c r="M3955" s="3" t="str">
        <f t="shared" si="4"/>
        <v/>
      </c>
      <c r="N3955" s="47"/>
    </row>
    <row r="3956" ht="15.75" customHeight="1">
      <c r="B3956" s="3" t="str">
        <f>IF('Prior Yr Data - copy here!'!D3961="","",'Prior Yr Data - copy here!'!D3961)</f>
        <v/>
      </c>
      <c r="C3956" s="3" t="str">
        <f>IF('Prior Yr Data - copy here!'!L3961="","",'Prior Yr Data - copy here!'!L3961)</f>
        <v/>
      </c>
      <c r="D3956" s="3" t="str">
        <f>IF('Prior Yr Data - copy here!'!M3961="","",'Prior Yr Data - copy here!'!M3961)</f>
        <v/>
      </c>
      <c r="E3956" s="46" t="str">
        <f t="shared" si="1"/>
        <v/>
      </c>
      <c r="F3956" s="3" t="str">
        <f t="shared" si="2"/>
        <v/>
      </c>
      <c r="G3956" s="47"/>
      <c r="H3956" s="3"/>
      <c r="I3956" s="3" t="str">
        <f>IF('Two Yrs Prior Data - copy here!'!D3961="","",'Two Yrs Prior Data - copy here!'!D3961)</f>
        <v/>
      </c>
      <c r="J3956" s="3" t="str">
        <f>IF('Two Yrs Prior Data - copy here!'!D3961="","",'Two Yrs Prior Data - copy here!'!L3961)</f>
        <v/>
      </c>
      <c r="K3956" s="3" t="str">
        <f>IF('Two Yrs Prior Data - copy here!'!D3961="","",'Two Yrs Prior Data - copy here!'!M3961)</f>
        <v/>
      </c>
      <c r="L3956" s="46" t="str">
        <f t="shared" si="3"/>
        <v/>
      </c>
      <c r="M3956" s="3" t="str">
        <f t="shared" si="4"/>
        <v/>
      </c>
      <c r="N3956" s="47"/>
    </row>
    <row r="3957" ht="15.75" customHeight="1">
      <c r="B3957" s="3" t="str">
        <f>IF('Prior Yr Data - copy here!'!D3962="","",'Prior Yr Data - copy here!'!D3962)</f>
        <v/>
      </c>
      <c r="C3957" s="3" t="str">
        <f>IF('Prior Yr Data - copy here!'!L3962="","",'Prior Yr Data - copy here!'!L3962)</f>
        <v/>
      </c>
      <c r="D3957" s="3" t="str">
        <f>IF('Prior Yr Data - copy here!'!M3962="","",'Prior Yr Data - copy here!'!M3962)</f>
        <v/>
      </c>
      <c r="E3957" s="46" t="str">
        <f t="shared" si="1"/>
        <v/>
      </c>
      <c r="F3957" s="3" t="str">
        <f t="shared" si="2"/>
        <v/>
      </c>
      <c r="G3957" s="47"/>
      <c r="H3957" s="3"/>
      <c r="I3957" s="3" t="str">
        <f>IF('Two Yrs Prior Data - copy here!'!D3962="","",'Two Yrs Prior Data - copy here!'!D3962)</f>
        <v/>
      </c>
      <c r="J3957" s="3" t="str">
        <f>IF('Two Yrs Prior Data - copy here!'!D3962="","",'Two Yrs Prior Data - copy here!'!L3962)</f>
        <v/>
      </c>
      <c r="K3957" s="3" t="str">
        <f>IF('Two Yrs Prior Data - copy here!'!D3962="","",'Two Yrs Prior Data - copy here!'!M3962)</f>
        <v/>
      </c>
      <c r="L3957" s="46" t="str">
        <f t="shared" si="3"/>
        <v/>
      </c>
      <c r="M3957" s="3" t="str">
        <f t="shared" si="4"/>
        <v/>
      </c>
      <c r="N3957" s="47"/>
    </row>
    <row r="3958" ht="15.75" customHeight="1">
      <c r="B3958" s="3" t="str">
        <f>IF('Prior Yr Data - copy here!'!D3963="","",'Prior Yr Data - copy here!'!D3963)</f>
        <v/>
      </c>
      <c r="C3958" s="3" t="str">
        <f>IF('Prior Yr Data - copy here!'!L3963="","",'Prior Yr Data - copy here!'!L3963)</f>
        <v/>
      </c>
      <c r="D3958" s="3" t="str">
        <f>IF('Prior Yr Data - copy here!'!M3963="","",'Prior Yr Data - copy here!'!M3963)</f>
        <v/>
      </c>
      <c r="E3958" s="46" t="str">
        <f t="shared" si="1"/>
        <v/>
      </c>
      <c r="F3958" s="3" t="str">
        <f t="shared" si="2"/>
        <v/>
      </c>
      <c r="G3958" s="47"/>
      <c r="H3958" s="3"/>
      <c r="I3958" s="3" t="str">
        <f>IF('Two Yrs Prior Data - copy here!'!D3963="","",'Two Yrs Prior Data - copy here!'!D3963)</f>
        <v/>
      </c>
      <c r="J3958" s="3" t="str">
        <f>IF('Two Yrs Prior Data - copy here!'!D3963="","",'Two Yrs Prior Data - copy here!'!L3963)</f>
        <v/>
      </c>
      <c r="K3958" s="3" t="str">
        <f>IF('Two Yrs Prior Data - copy here!'!D3963="","",'Two Yrs Prior Data - copy here!'!M3963)</f>
        <v/>
      </c>
      <c r="L3958" s="46" t="str">
        <f t="shared" si="3"/>
        <v/>
      </c>
      <c r="M3958" s="3" t="str">
        <f t="shared" si="4"/>
        <v/>
      </c>
      <c r="N3958" s="47"/>
    </row>
    <row r="3959" ht="15.75" customHeight="1">
      <c r="B3959" s="3" t="str">
        <f>IF('Prior Yr Data - copy here!'!D3964="","",'Prior Yr Data - copy here!'!D3964)</f>
        <v/>
      </c>
      <c r="C3959" s="3" t="str">
        <f>IF('Prior Yr Data - copy here!'!L3964="","",'Prior Yr Data - copy here!'!L3964)</f>
        <v/>
      </c>
      <c r="D3959" s="3" t="str">
        <f>IF('Prior Yr Data - copy here!'!M3964="","",'Prior Yr Data - copy here!'!M3964)</f>
        <v/>
      </c>
      <c r="E3959" s="46" t="str">
        <f t="shared" si="1"/>
        <v/>
      </c>
      <c r="F3959" s="3" t="str">
        <f t="shared" si="2"/>
        <v/>
      </c>
      <c r="G3959" s="47"/>
      <c r="H3959" s="3"/>
      <c r="I3959" s="3" t="str">
        <f>IF('Two Yrs Prior Data - copy here!'!D3964="","",'Two Yrs Prior Data - copy here!'!D3964)</f>
        <v/>
      </c>
      <c r="J3959" s="3" t="str">
        <f>IF('Two Yrs Prior Data - copy here!'!D3964="","",'Two Yrs Prior Data - copy here!'!L3964)</f>
        <v/>
      </c>
      <c r="K3959" s="3" t="str">
        <f>IF('Two Yrs Prior Data - copy here!'!D3964="","",'Two Yrs Prior Data - copy here!'!M3964)</f>
        <v/>
      </c>
      <c r="L3959" s="46" t="str">
        <f t="shared" si="3"/>
        <v/>
      </c>
      <c r="M3959" s="3" t="str">
        <f t="shared" si="4"/>
        <v/>
      </c>
      <c r="N3959" s="47"/>
    </row>
    <row r="3960" ht="15.75" customHeight="1">
      <c r="B3960" s="3" t="str">
        <f>IF('Prior Yr Data - copy here!'!D3965="","",'Prior Yr Data - copy here!'!D3965)</f>
        <v/>
      </c>
      <c r="C3960" s="3" t="str">
        <f>IF('Prior Yr Data - copy here!'!L3965="","",'Prior Yr Data - copy here!'!L3965)</f>
        <v/>
      </c>
      <c r="D3960" s="3" t="str">
        <f>IF('Prior Yr Data - copy here!'!M3965="","",'Prior Yr Data - copy here!'!M3965)</f>
        <v/>
      </c>
      <c r="E3960" s="46" t="str">
        <f t="shared" si="1"/>
        <v/>
      </c>
      <c r="F3960" s="3" t="str">
        <f t="shared" si="2"/>
        <v/>
      </c>
      <c r="G3960" s="47"/>
      <c r="H3960" s="3"/>
      <c r="I3960" s="3" t="str">
        <f>IF('Two Yrs Prior Data - copy here!'!D3965="","",'Two Yrs Prior Data - copy here!'!D3965)</f>
        <v/>
      </c>
      <c r="J3960" s="3" t="str">
        <f>IF('Two Yrs Prior Data - copy here!'!D3965="","",'Two Yrs Prior Data - copy here!'!L3965)</f>
        <v/>
      </c>
      <c r="K3960" s="3" t="str">
        <f>IF('Two Yrs Prior Data - copy here!'!D3965="","",'Two Yrs Prior Data - copy here!'!M3965)</f>
        <v/>
      </c>
      <c r="L3960" s="46" t="str">
        <f t="shared" si="3"/>
        <v/>
      </c>
      <c r="M3960" s="3" t="str">
        <f t="shared" si="4"/>
        <v/>
      </c>
      <c r="N3960" s="47"/>
    </row>
    <row r="3961" ht="15.75" customHeight="1">
      <c r="B3961" s="3" t="str">
        <f>IF('Prior Yr Data - copy here!'!D3966="","",'Prior Yr Data - copy here!'!D3966)</f>
        <v/>
      </c>
      <c r="C3961" s="3" t="str">
        <f>IF('Prior Yr Data - copy here!'!L3966="","",'Prior Yr Data - copy here!'!L3966)</f>
        <v/>
      </c>
      <c r="D3961" s="3" t="str">
        <f>IF('Prior Yr Data - copy here!'!M3966="","",'Prior Yr Data - copy here!'!M3966)</f>
        <v/>
      </c>
      <c r="E3961" s="46" t="str">
        <f t="shared" si="1"/>
        <v/>
      </c>
      <c r="F3961" s="3" t="str">
        <f t="shared" si="2"/>
        <v/>
      </c>
      <c r="G3961" s="47"/>
      <c r="H3961" s="3"/>
      <c r="I3961" s="3" t="str">
        <f>IF('Two Yrs Prior Data - copy here!'!D3966="","",'Two Yrs Prior Data - copy here!'!D3966)</f>
        <v/>
      </c>
      <c r="J3961" s="3" t="str">
        <f>IF('Two Yrs Prior Data - copy here!'!D3966="","",'Two Yrs Prior Data - copy here!'!L3966)</f>
        <v/>
      </c>
      <c r="K3961" s="3" t="str">
        <f>IF('Two Yrs Prior Data - copy here!'!D3966="","",'Two Yrs Prior Data - copy here!'!M3966)</f>
        <v/>
      </c>
      <c r="L3961" s="46" t="str">
        <f t="shared" si="3"/>
        <v/>
      </c>
      <c r="M3961" s="3" t="str">
        <f t="shared" si="4"/>
        <v/>
      </c>
      <c r="N3961" s="47"/>
    </row>
    <row r="3962" ht="15.75" customHeight="1">
      <c r="B3962" s="3" t="str">
        <f>IF('Prior Yr Data - copy here!'!D3967="","",'Prior Yr Data - copy here!'!D3967)</f>
        <v/>
      </c>
      <c r="C3962" s="3" t="str">
        <f>IF('Prior Yr Data - copy here!'!L3967="","",'Prior Yr Data - copy here!'!L3967)</f>
        <v/>
      </c>
      <c r="D3962" s="3" t="str">
        <f>IF('Prior Yr Data - copy here!'!M3967="","",'Prior Yr Data - copy here!'!M3967)</f>
        <v/>
      </c>
      <c r="E3962" s="46" t="str">
        <f t="shared" si="1"/>
        <v/>
      </c>
      <c r="F3962" s="3" t="str">
        <f t="shared" si="2"/>
        <v/>
      </c>
      <c r="G3962" s="47"/>
      <c r="H3962" s="3"/>
      <c r="I3962" s="3" t="str">
        <f>IF('Two Yrs Prior Data - copy here!'!D3967="","",'Two Yrs Prior Data - copy here!'!D3967)</f>
        <v/>
      </c>
      <c r="J3962" s="3" t="str">
        <f>IF('Two Yrs Prior Data - copy here!'!D3967="","",'Two Yrs Prior Data - copy here!'!L3967)</f>
        <v/>
      </c>
      <c r="K3962" s="3" t="str">
        <f>IF('Two Yrs Prior Data - copy here!'!D3967="","",'Two Yrs Prior Data - copy here!'!M3967)</f>
        <v/>
      </c>
      <c r="L3962" s="46" t="str">
        <f t="shared" si="3"/>
        <v/>
      </c>
      <c r="M3962" s="3" t="str">
        <f t="shared" si="4"/>
        <v/>
      </c>
      <c r="N3962" s="47"/>
    </row>
    <row r="3963" ht="15.75" customHeight="1">
      <c r="B3963" s="3" t="str">
        <f>IF('Prior Yr Data - copy here!'!D3968="","",'Prior Yr Data - copy here!'!D3968)</f>
        <v/>
      </c>
      <c r="C3963" s="3" t="str">
        <f>IF('Prior Yr Data - copy here!'!L3968="","",'Prior Yr Data - copy here!'!L3968)</f>
        <v/>
      </c>
      <c r="D3963" s="3" t="str">
        <f>IF('Prior Yr Data - copy here!'!M3968="","",'Prior Yr Data - copy here!'!M3968)</f>
        <v/>
      </c>
      <c r="E3963" s="46" t="str">
        <f t="shared" si="1"/>
        <v/>
      </c>
      <c r="F3963" s="3" t="str">
        <f t="shared" si="2"/>
        <v/>
      </c>
      <c r="G3963" s="47"/>
      <c r="H3963" s="3"/>
      <c r="I3963" s="3" t="str">
        <f>IF('Two Yrs Prior Data - copy here!'!D3968="","",'Two Yrs Prior Data - copy here!'!D3968)</f>
        <v/>
      </c>
      <c r="J3963" s="3" t="str">
        <f>IF('Two Yrs Prior Data - copy here!'!D3968="","",'Two Yrs Prior Data - copy here!'!L3968)</f>
        <v/>
      </c>
      <c r="K3963" s="3" t="str">
        <f>IF('Two Yrs Prior Data - copy here!'!D3968="","",'Two Yrs Prior Data - copy here!'!M3968)</f>
        <v/>
      </c>
      <c r="L3963" s="46" t="str">
        <f t="shared" si="3"/>
        <v/>
      </c>
      <c r="M3963" s="3" t="str">
        <f t="shared" si="4"/>
        <v/>
      </c>
      <c r="N3963" s="47"/>
    </row>
    <row r="3964" ht="15.75" customHeight="1">
      <c r="B3964" s="3" t="str">
        <f>IF('Prior Yr Data - copy here!'!D3969="","",'Prior Yr Data - copy here!'!D3969)</f>
        <v/>
      </c>
      <c r="C3964" s="3" t="str">
        <f>IF('Prior Yr Data - copy here!'!L3969="","",'Prior Yr Data - copy here!'!L3969)</f>
        <v/>
      </c>
      <c r="D3964" s="3" t="str">
        <f>IF('Prior Yr Data - copy here!'!M3969="","",'Prior Yr Data - copy here!'!M3969)</f>
        <v/>
      </c>
      <c r="E3964" s="46" t="str">
        <f t="shared" si="1"/>
        <v/>
      </c>
      <c r="F3964" s="3" t="str">
        <f t="shared" si="2"/>
        <v/>
      </c>
      <c r="G3964" s="47"/>
      <c r="H3964" s="3"/>
      <c r="I3964" s="3" t="str">
        <f>IF('Two Yrs Prior Data - copy here!'!D3969="","",'Two Yrs Prior Data - copy here!'!D3969)</f>
        <v/>
      </c>
      <c r="J3964" s="3" t="str">
        <f>IF('Two Yrs Prior Data - copy here!'!D3969="","",'Two Yrs Prior Data - copy here!'!L3969)</f>
        <v/>
      </c>
      <c r="K3964" s="3" t="str">
        <f>IF('Two Yrs Prior Data - copy here!'!D3969="","",'Two Yrs Prior Data - copy here!'!M3969)</f>
        <v/>
      </c>
      <c r="L3964" s="46" t="str">
        <f t="shared" si="3"/>
        <v/>
      </c>
      <c r="M3964" s="3" t="str">
        <f t="shared" si="4"/>
        <v/>
      </c>
      <c r="N3964" s="47"/>
    </row>
    <row r="3965" ht="15.75" customHeight="1">
      <c r="B3965" s="3" t="str">
        <f>IF('Prior Yr Data - copy here!'!D3970="","",'Prior Yr Data - copy here!'!D3970)</f>
        <v/>
      </c>
      <c r="C3965" s="3" t="str">
        <f>IF('Prior Yr Data - copy here!'!L3970="","",'Prior Yr Data - copy here!'!L3970)</f>
        <v/>
      </c>
      <c r="D3965" s="3" t="str">
        <f>IF('Prior Yr Data - copy here!'!M3970="","",'Prior Yr Data - copy here!'!M3970)</f>
        <v/>
      </c>
      <c r="E3965" s="46" t="str">
        <f t="shared" si="1"/>
        <v/>
      </c>
      <c r="F3965" s="3" t="str">
        <f t="shared" si="2"/>
        <v/>
      </c>
      <c r="G3965" s="47"/>
      <c r="H3965" s="3"/>
      <c r="I3965" s="3" t="str">
        <f>IF('Two Yrs Prior Data - copy here!'!D3970="","",'Two Yrs Prior Data - copy here!'!D3970)</f>
        <v/>
      </c>
      <c r="J3965" s="3" t="str">
        <f>IF('Two Yrs Prior Data - copy here!'!D3970="","",'Two Yrs Prior Data - copy here!'!L3970)</f>
        <v/>
      </c>
      <c r="K3965" s="3" t="str">
        <f>IF('Two Yrs Prior Data - copy here!'!D3970="","",'Two Yrs Prior Data - copy here!'!M3970)</f>
        <v/>
      </c>
      <c r="L3965" s="46" t="str">
        <f t="shared" si="3"/>
        <v/>
      </c>
      <c r="M3965" s="3" t="str">
        <f t="shared" si="4"/>
        <v/>
      </c>
      <c r="N3965" s="47"/>
    </row>
    <row r="3966" ht="15.75" customHeight="1">
      <c r="B3966" s="3" t="str">
        <f>IF('Prior Yr Data - copy here!'!D3971="","",'Prior Yr Data - copy here!'!D3971)</f>
        <v/>
      </c>
      <c r="C3966" s="3" t="str">
        <f>IF('Prior Yr Data - copy here!'!L3971="","",'Prior Yr Data - copy here!'!L3971)</f>
        <v/>
      </c>
      <c r="D3966" s="3" t="str">
        <f>IF('Prior Yr Data - copy here!'!M3971="","",'Prior Yr Data - copy here!'!M3971)</f>
        <v/>
      </c>
      <c r="E3966" s="46" t="str">
        <f t="shared" si="1"/>
        <v/>
      </c>
      <c r="F3966" s="3" t="str">
        <f t="shared" si="2"/>
        <v/>
      </c>
      <c r="G3966" s="47"/>
      <c r="H3966" s="3"/>
      <c r="I3966" s="3" t="str">
        <f>IF('Two Yrs Prior Data - copy here!'!D3971="","",'Two Yrs Prior Data - copy here!'!D3971)</f>
        <v/>
      </c>
      <c r="J3966" s="3" t="str">
        <f>IF('Two Yrs Prior Data - copy here!'!D3971="","",'Two Yrs Prior Data - copy here!'!L3971)</f>
        <v/>
      </c>
      <c r="K3966" s="3" t="str">
        <f>IF('Two Yrs Prior Data - copy here!'!D3971="","",'Two Yrs Prior Data - copy here!'!M3971)</f>
        <v/>
      </c>
      <c r="L3966" s="46" t="str">
        <f t="shared" si="3"/>
        <v/>
      </c>
      <c r="M3966" s="3" t="str">
        <f t="shared" si="4"/>
        <v/>
      </c>
      <c r="N3966" s="47"/>
    </row>
    <row r="3967" ht="15.75" customHeight="1">
      <c r="B3967" s="3" t="str">
        <f>IF('Prior Yr Data - copy here!'!D3972="","",'Prior Yr Data - copy here!'!D3972)</f>
        <v/>
      </c>
      <c r="C3967" s="3" t="str">
        <f>IF('Prior Yr Data - copy here!'!L3972="","",'Prior Yr Data - copy here!'!L3972)</f>
        <v/>
      </c>
      <c r="D3967" s="3" t="str">
        <f>IF('Prior Yr Data - copy here!'!M3972="","",'Prior Yr Data - copy here!'!M3972)</f>
        <v/>
      </c>
      <c r="E3967" s="46" t="str">
        <f t="shared" si="1"/>
        <v/>
      </c>
      <c r="F3967" s="3" t="str">
        <f t="shared" si="2"/>
        <v/>
      </c>
      <c r="G3967" s="47"/>
      <c r="H3967" s="3"/>
      <c r="I3967" s="3" t="str">
        <f>IF('Two Yrs Prior Data - copy here!'!D3972="","",'Two Yrs Prior Data - copy here!'!D3972)</f>
        <v/>
      </c>
      <c r="J3967" s="3" t="str">
        <f>IF('Two Yrs Prior Data - copy here!'!D3972="","",'Two Yrs Prior Data - copy here!'!L3972)</f>
        <v/>
      </c>
      <c r="K3967" s="3" t="str">
        <f>IF('Two Yrs Prior Data - copy here!'!D3972="","",'Two Yrs Prior Data - copy here!'!M3972)</f>
        <v/>
      </c>
      <c r="L3967" s="46" t="str">
        <f t="shared" si="3"/>
        <v/>
      </c>
      <c r="M3967" s="3" t="str">
        <f t="shared" si="4"/>
        <v/>
      </c>
      <c r="N3967" s="47"/>
    </row>
    <row r="3968" ht="15.75" customHeight="1">
      <c r="B3968" s="3" t="str">
        <f>IF('Prior Yr Data - copy here!'!D3973="","",'Prior Yr Data - copy here!'!D3973)</f>
        <v/>
      </c>
      <c r="C3968" s="3" t="str">
        <f>IF('Prior Yr Data - copy here!'!L3973="","",'Prior Yr Data - copy here!'!L3973)</f>
        <v/>
      </c>
      <c r="D3968" s="3" t="str">
        <f>IF('Prior Yr Data - copy here!'!M3973="","",'Prior Yr Data - copy here!'!M3973)</f>
        <v/>
      </c>
      <c r="E3968" s="46" t="str">
        <f t="shared" si="1"/>
        <v/>
      </c>
      <c r="F3968" s="3" t="str">
        <f t="shared" si="2"/>
        <v/>
      </c>
      <c r="G3968" s="47"/>
      <c r="H3968" s="3"/>
      <c r="I3968" s="3" t="str">
        <f>IF('Two Yrs Prior Data - copy here!'!D3973="","",'Two Yrs Prior Data - copy here!'!D3973)</f>
        <v/>
      </c>
      <c r="J3968" s="3" t="str">
        <f>IF('Two Yrs Prior Data - copy here!'!D3973="","",'Two Yrs Prior Data - copy here!'!L3973)</f>
        <v/>
      </c>
      <c r="K3968" s="3" t="str">
        <f>IF('Two Yrs Prior Data - copy here!'!D3973="","",'Two Yrs Prior Data - copy here!'!M3973)</f>
        <v/>
      </c>
      <c r="L3968" s="46" t="str">
        <f t="shared" si="3"/>
        <v/>
      </c>
      <c r="M3968" s="3" t="str">
        <f t="shared" si="4"/>
        <v/>
      </c>
      <c r="N3968" s="47"/>
    </row>
    <row r="3969" ht="15.75" customHeight="1">
      <c r="B3969" s="3" t="str">
        <f>IF('Prior Yr Data - copy here!'!D3974="","",'Prior Yr Data - copy here!'!D3974)</f>
        <v/>
      </c>
      <c r="C3969" s="3" t="str">
        <f>IF('Prior Yr Data - copy here!'!L3974="","",'Prior Yr Data - copy here!'!L3974)</f>
        <v/>
      </c>
      <c r="D3969" s="3" t="str">
        <f>IF('Prior Yr Data - copy here!'!M3974="","",'Prior Yr Data - copy here!'!M3974)</f>
        <v/>
      </c>
      <c r="E3969" s="46" t="str">
        <f t="shared" si="1"/>
        <v/>
      </c>
      <c r="F3969" s="3" t="str">
        <f t="shared" si="2"/>
        <v/>
      </c>
      <c r="G3969" s="47"/>
      <c r="H3969" s="3"/>
      <c r="I3969" s="3" t="str">
        <f>IF('Two Yrs Prior Data - copy here!'!D3974="","",'Two Yrs Prior Data - copy here!'!D3974)</f>
        <v/>
      </c>
      <c r="J3969" s="3" t="str">
        <f>IF('Two Yrs Prior Data - copy here!'!D3974="","",'Two Yrs Prior Data - copy here!'!L3974)</f>
        <v/>
      </c>
      <c r="K3969" s="3" t="str">
        <f>IF('Two Yrs Prior Data - copy here!'!D3974="","",'Two Yrs Prior Data - copy here!'!M3974)</f>
        <v/>
      </c>
      <c r="L3969" s="46" t="str">
        <f t="shared" si="3"/>
        <v/>
      </c>
      <c r="M3969" s="3" t="str">
        <f t="shared" si="4"/>
        <v/>
      </c>
      <c r="N3969" s="47"/>
    </row>
    <row r="3970" ht="15.75" customHeight="1">
      <c r="B3970" s="3" t="str">
        <f>IF('Prior Yr Data - copy here!'!D3975="","",'Prior Yr Data - copy here!'!D3975)</f>
        <v/>
      </c>
      <c r="C3970" s="3" t="str">
        <f>IF('Prior Yr Data - copy here!'!L3975="","",'Prior Yr Data - copy here!'!L3975)</f>
        <v/>
      </c>
      <c r="D3970" s="3" t="str">
        <f>IF('Prior Yr Data - copy here!'!M3975="","",'Prior Yr Data - copy here!'!M3975)</f>
        <v/>
      </c>
      <c r="E3970" s="46" t="str">
        <f t="shared" si="1"/>
        <v/>
      </c>
      <c r="F3970" s="3" t="str">
        <f t="shared" si="2"/>
        <v/>
      </c>
      <c r="G3970" s="47"/>
      <c r="H3970" s="3"/>
      <c r="I3970" s="3" t="str">
        <f>IF('Two Yrs Prior Data - copy here!'!D3975="","",'Two Yrs Prior Data - copy here!'!D3975)</f>
        <v/>
      </c>
      <c r="J3970" s="3" t="str">
        <f>IF('Two Yrs Prior Data - copy here!'!D3975="","",'Two Yrs Prior Data - copy here!'!L3975)</f>
        <v/>
      </c>
      <c r="K3970" s="3" t="str">
        <f>IF('Two Yrs Prior Data - copy here!'!D3975="","",'Two Yrs Prior Data - copy here!'!M3975)</f>
        <v/>
      </c>
      <c r="L3970" s="46" t="str">
        <f t="shared" si="3"/>
        <v/>
      </c>
      <c r="M3970" s="3" t="str">
        <f t="shared" si="4"/>
        <v/>
      </c>
      <c r="N3970" s="47"/>
    </row>
    <row r="3971" ht="15.75" customHeight="1">
      <c r="B3971" s="3" t="str">
        <f>IF('Prior Yr Data - copy here!'!D3976="","",'Prior Yr Data - copy here!'!D3976)</f>
        <v/>
      </c>
      <c r="C3971" s="3" t="str">
        <f>IF('Prior Yr Data - copy here!'!L3976="","",'Prior Yr Data - copy here!'!L3976)</f>
        <v/>
      </c>
      <c r="D3971" s="3" t="str">
        <f>IF('Prior Yr Data - copy here!'!M3976="","",'Prior Yr Data - copy here!'!M3976)</f>
        <v/>
      </c>
      <c r="E3971" s="46" t="str">
        <f t="shared" si="1"/>
        <v/>
      </c>
      <c r="F3971" s="3" t="str">
        <f t="shared" si="2"/>
        <v/>
      </c>
      <c r="G3971" s="47"/>
      <c r="H3971" s="3"/>
      <c r="I3971" s="3" t="str">
        <f>IF('Two Yrs Prior Data - copy here!'!D3976="","",'Two Yrs Prior Data - copy here!'!D3976)</f>
        <v/>
      </c>
      <c r="J3971" s="3" t="str">
        <f>IF('Two Yrs Prior Data - copy here!'!D3976="","",'Two Yrs Prior Data - copy here!'!L3976)</f>
        <v/>
      </c>
      <c r="K3971" s="3" t="str">
        <f>IF('Two Yrs Prior Data - copy here!'!D3976="","",'Two Yrs Prior Data - copy here!'!M3976)</f>
        <v/>
      </c>
      <c r="L3971" s="46" t="str">
        <f t="shared" si="3"/>
        <v/>
      </c>
      <c r="M3971" s="3" t="str">
        <f t="shared" si="4"/>
        <v/>
      </c>
      <c r="N3971" s="47"/>
    </row>
    <row r="3972" ht="15.75" customHeight="1">
      <c r="B3972" s="3" t="str">
        <f>IF('Prior Yr Data - copy here!'!D3977="","",'Prior Yr Data - copy here!'!D3977)</f>
        <v/>
      </c>
      <c r="C3972" s="3" t="str">
        <f>IF('Prior Yr Data - copy here!'!L3977="","",'Prior Yr Data - copy here!'!L3977)</f>
        <v/>
      </c>
      <c r="D3972" s="3" t="str">
        <f>IF('Prior Yr Data - copy here!'!M3977="","",'Prior Yr Data - copy here!'!M3977)</f>
        <v/>
      </c>
      <c r="E3972" s="46" t="str">
        <f t="shared" si="1"/>
        <v/>
      </c>
      <c r="F3972" s="3" t="str">
        <f t="shared" si="2"/>
        <v/>
      </c>
      <c r="G3972" s="47"/>
      <c r="H3972" s="3"/>
      <c r="I3972" s="3" t="str">
        <f>IF('Two Yrs Prior Data - copy here!'!D3977="","",'Two Yrs Prior Data - copy here!'!D3977)</f>
        <v/>
      </c>
      <c r="J3972" s="3" t="str">
        <f>IF('Two Yrs Prior Data - copy here!'!D3977="","",'Two Yrs Prior Data - copy here!'!L3977)</f>
        <v/>
      </c>
      <c r="K3972" s="3" t="str">
        <f>IF('Two Yrs Prior Data - copy here!'!D3977="","",'Two Yrs Prior Data - copy here!'!M3977)</f>
        <v/>
      </c>
      <c r="L3972" s="46" t="str">
        <f t="shared" si="3"/>
        <v/>
      </c>
      <c r="M3972" s="3" t="str">
        <f t="shared" si="4"/>
        <v/>
      </c>
      <c r="N3972" s="47"/>
    </row>
    <row r="3973" ht="15.75" customHeight="1">
      <c r="B3973" s="3" t="str">
        <f>IF('Prior Yr Data - copy here!'!D3978="","",'Prior Yr Data - copy here!'!D3978)</f>
        <v/>
      </c>
      <c r="C3973" s="3" t="str">
        <f>IF('Prior Yr Data - copy here!'!L3978="","",'Prior Yr Data - copy here!'!L3978)</f>
        <v/>
      </c>
      <c r="D3973" s="3" t="str">
        <f>IF('Prior Yr Data - copy here!'!M3978="","",'Prior Yr Data - copy here!'!M3978)</f>
        <v/>
      </c>
      <c r="E3973" s="46" t="str">
        <f t="shared" si="1"/>
        <v/>
      </c>
      <c r="F3973" s="3" t="str">
        <f t="shared" si="2"/>
        <v/>
      </c>
      <c r="G3973" s="47"/>
      <c r="H3973" s="3"/>
      <c r="I3973" s="3" t="str">
        <f>IF('Two Yrs Prior Data - copy here!'!D3978="","",'Two Yrs Prior Data - copy here!'!D3978)</f>
        <v/>
      </c>
      <c r="J3973" s="3" t="str">
        <f>IF('Two Yrs Prior Data - copy here!'!D3978="","",'Two Yrs Prior Data - copy here!'!L3978)</f>
        <v/>
      </c>
      <c r="K3973" s="3" t="str">
        <f>IF('Two Yrs Prior Data - copy here!'!D3978="","",'Two Yrs Prior Data - copy here!'!M3978)</f>
        <v/>
      </c>
      <c r="L3973" s="46" t="str">
        <f t="shared" si="3"/>
        <v/>
      </c>
      <c r="M3973" s="3" t="str">
        <f t="shared" si="4"/>
        <v/>
      </c>
      <c r="N3973" s="47"/>
    </row>
    <row r="3974" ht="15.75" customHeight="1">
      <c r="B3974" s="3" t="str">
        <f>IF('Prior Yr Data - copy here!'!D3979="","",'Prior Yr Data - copy here!'!D3979)</f>
        <v/>
      </c>
      <c r="C3974" s="3" t="str">
        <f>IF('Prior Yr Data - copy here!'!L3979="","",'Prior Yr Data - copy here!'!L3979)</f>
        <v/>
      </c>
      <c r="D3974" s="3" t="str">
        <f>IF('Prior Yr Data - copy here!'!M3979="","",'Prior Yr Data - copy here!'!M3979)</f>
        <v/>
      </c>
      <c r="E3974" s="46" t="str">
        <f t="shared" si="1"/>
        <v/>
      </c>
      <c r="F3974" s="3" t="str">
        <f t="shared" si="2"/>
        <v/>
      </c>
      <c r="G3974" s="47"/>
      <c r="H3974" s="3"/>
      <c r="I3974" s="3" t="str">
        <f>IF('Two Yrs Prior Data - copy here!'!D3979="","",'Two Yrs Prior Data - copy here!'!D3979)</f>
        <v/>
      </c>
      <c r="J3974" s="3" t="str">
        <f>IF('Two Yrs Prior Data - copy here!'!D3979="","",'Two Yrs Prior Data - copy here!'!L3979)</f>
        <v/>
      </c>
      <c r="K3974" s="3" t="str">
        <f>IF('Two Yrs Prior Data - copy here!'!D3979="","",'Two Yrs Prior Data - copy here!'!M3979)</f>
        <v/>
      </c>
      <c r="L3974" s="46" t="str">
        <f t="shared" si="3"/>
        <v/>
      </c>
      <c r="M3974" s="3" t="str">
        <f t="shared" si="4"/>
        <v/>
      </c>
      <c r="N3974" s="47"/>
    </row>
    <row r="3975" ht="15.75" customHeight="1">
      <c r="B3975" s="3" t="str">
        <f>IF('Prior Yr Data - copy here!'!D3980="","",'Prior Yr Data - copy here!'!D3980)</f>
        <v/>
      </c>
      <c r="C3975" s="3" t="str">
        <f>IF('Prior Yr Data - copy here!'!L3980="","",'Prior Yr Data - copy here!'!L3980)</f>
        <v/>
      </c>
      <c r="D3975" s="3" t="str">
        <f>IF('Prior Yr Data - copy here!'!M3980="","",'Prior Yr Data - copy here!'!M3980)</f>
        <v/>
      </c>
      <c r="E3975" s="46" t="str">
        <f t="shared" si="1"/>
        <v/>
      </c>
      <c r="F3975" s="3" t="str">
        <f t="shared" si="2"/>
        <v/>
      </c>
      <c r="G3975" s="47"/>
      <c r="H3975" s="3"/>
      <c r="I3975" s="3" t="str">
        <f>IF('Two Yrs Prior Data - copy here!'!D3980="","",'Two Yrs Prior Data - copy here!'!D3980)</f>
        <v/>
      </c>
      <c r="J3975" s="3" t="str">
        <f>IF('Two Yrs Prior Data - copy here!'!D3980="","",'Two Yrs Prior Data - copy here!'!L3980)</f>
        <v/>
      </c>
      <c r="K3975" s="3" t="str">
        <f>IF('Two Yrs Prior Data - copy here!'!D3980="","",'Two Yrs Prior Data - copy here!'!M3980)</f>
        <v/>
      </c>
      <c r="L3975" s="46" t="str">
        <f t="shared" si="3"/>
        <v/>
      </c>
      <c r="M3975" s="3" t="str">
        <f t="shared" si="4"/>
        <v/>
      </c>
      <c r="N3975" s="47"/>
    </row>
    <row r="3976" ht="15.75" customHeight="1">
      <c r="B3976" s="3" t="str">
        <f>IF('Prior Yr Data - copy here!'!D3981="","",'Prior Yr Data - copy here!'!D3981)</f>
        <v/>
      </c>
      <c r="C3976" s="3" t="str">
        <f>IF('Prior Yr Data - copy here!'!L3981="","",'Prior Yr Data - copy here!'!L3981)</f>
        <v/>
      </c>
      <c r="D3976" s="3" t="str">
        <f>IF('Prior Yr Data - copy here!'!M3981="","",'Prior Yr Data - copy here!'!M3981)</f>
        <v/>
      </c>
      <c r="E3976" s="46" t="str">
        <f t="shared" si="1"/>
        <v/>
      </c>
      <c r="F3976" s="3" t="str">
        <f t="shared" si="2"/>
        <v/>
      </c>
      <c r="G3976" s="47"/>
      <c r="H3976" s="3"/>
      <c r="I3976" s="3" t="str">
        <f>IF('Two Yrs Prior Data - copy here!'!D3981="","",'Two Yrs Prior Data - copy here!'!D3981)</f>
        <v/>
      </c>
      <c r="J3976" s="3" t="str">
        <f>IF('Two Yrs Prior Data - copy here!'!D3981="","",'Two Yrs Prior Data - copy here!'!L3981)</f>
        <v/>
      </c>
      <c r="K3976" s="3" t="str">
        <f>IF('Two Yrs Prior Data - copy here!'!D3981="","",'Two Yrs Prior Data - copy here!'!M3981)</f>
        <v/>
      </c>
      <c r="L3976" s="46" t="str">
        <f t="shared" si="3"/>
        <v/>
      </c>
      <c r="M3976" s="3" t="str">
        <f t="shared" si="4"/>
        <v/>
      </c>
      <c r="N3976" s="47"/>
    </row>
    <row r="3977" ht="15.75" customHeight="1">
      <c r="B3977" s="3" t="str">
        <f>IF('Prior Yr Data - copy here!'!D3982="","",'Prior Yr Data - copy here!'!D3982)</f>
        <v/>
      </c>
      <c r="C3977" s="3" t="str">
        <f>IF('Prior Yr Data - copy here!'!L3982="","",'Prior Yr Data - copy here!'!L3982)</f>
        <v/>
      </c>
      <c r="D3977" s="3" t="str">
        <f>IF('Prior Yr Data - copy here!'!M3982="","",'Prior Yr Data - copy here!'!M3982)</f>
        <v/>
      </c>
      <c r="E3977" s="46" t="str">
        <f t="shared" si="1"/>
        <v/>
      </c>
      <c r="F3977" s="3" t="str">
        <f t="shared" si="2"/>
        <v/>
      </c>
      <c r="G3977" s="47"/>
      <c r="H3977" s="3"/>
      <c r="I3977" s="3" t="str">
        <f>IF('Two Yrs Prior Data - copy here!'!D3982="","",'Two Yrs Prior Data - copy here!'!D3982)</f>
        <v/>
      </c>
      <c r="J3977" s="3" t="str">
        <f>IF('Two Yrs Prior Data - copy here!'!D3982="","",'Two Yrs Prior Data - copy here!'!L3982)</f>
        <v/>
      </c>
      <c r="K3977" s="3" t="str">
        <f>IF('Two Yrs Prior Data - copy here!'!D3982="","",'Two Yrs Prior Data - copy here!'!M3982)</f>
        <v/>
      </c>
      <c r="L3977" s="46" t="str">
        <f t="shared" si="3"/>
        <v/>
      </c>
      <c r="M3977" s="3" t="str">
        <f t="shared" si="4"/>
        <v/>
      </c>
      <c r="N3977" s="47"/>
    </row>
    <row r="3978" ht="15.75" customHeight="1">
      <c r="B3978" s="3" t="str">
        <f>IF('Prior Yr Data - copy here!'!D3983="","",'Prior Yr Data - copy here!'!D3983)</f>
        <v/>
      </c>
      <c r="C3978" s="3" t="str">
        <f>IF('Prior Yr Data - copy here!'!L3983="","",'Prior Yr Data - copy here!'!L3983)</f>
        <v/>
      </c>
      <c r="D3978" s="3" t="str">
        <f>IF('Prior Yr Data - copy here!'!M3983="","",'Prior Yr Data - copy here!'!M3983)</f>
        <v/>
      </c>
      <c r="E3978" s="46" t="str">
        <f t="shared" si="1"/>
        <v/>
      </c>
      <c r="F3978" s="3" t="str">
        <f t="shared" si="2"/>
        <v/>
      </c>
      <c r="G3978" s="47"/>
      <c r="H3978" s="3"/>
      <c r="I3978" s="3" t="str">
        <f>IF('Two Yrs Prior Data - copy here!'!D3983="","",'Two Yrs Prior Data - copy here!'!D3983)</f>
        <v/>
      </c>
      <c r="J3978" s="3" t="str">
        <f>IF('Two Yrs Prior Data - copy here!'!D3983="","",'Two Yrs Prior Data - copy here!'!L3983)</f>
        <v/>
      </c>
      <c r="K3978" s="3" t="str">
        <f>IF('Two Yrs Prior Data - copy here!'!D3983="","",'Two Yrs Prior Data - copy here!'!M3983)</f>
        <v/>
      </c>
      <c r="L3978" s="46" t="str">
        <f t="shared" si="3"/>
        <v/>
      </c>
      <c r="M3978" s="3" t="str">
        <f t="shared" si="4"/>
        <v/>
      </c>
      <c r="N3978" s="47"/>
    </row>
    <row r="3979" ht="15.75" customHeight="1">
      <c r="B3979" s="3" t="str">
        <f>IF('Prior Yr Data - copy here!'!D3984="","",'Prior Yr Data - copy here!'!D3984)</f>
        <v/>
      </c>
      <c r="C3979" s="3" t="str">
        <f>IF('Prior Yr Data - copy here!'!L3984="","",'Prior Yr Data - copy here!'!L3984)</f>
        <v/>
      </c>
      <c r="D3979" s="3" t="str">
        <f>IF('Prior Yr Data - copy here!'!M3984="","",'Prior Yr Data - copy here!'!M3984)</f>
        <v/>
      </c>
      <c r="E3979" s="46" t="str">
        <f t="shared" si="1"/>
        <v/>
      </c>
      <c r="F3979" s="3" t="str">
        <f t="shared" si="2"/>
        <v/>
      </c>
      <c r="G3979" s="47"/>
      <c r="H3979" s="3"/>
      <c r="I3979" s="3" t="str">
        <f>IF('Two Yrs Prior Data - copy here!'!D3984="","",'Two Yrs Prior Data - copy here!'!D3984)</f>
        <v/>
      </c>
      <c r="J3979" s="3" t="str">
        <f>IF('Two Yrs Prior Data - copy here!'!D3984="","",'Two Yrs Prior Data - copy here!'!L3984)</f>
        <v/>
      </c>
      <c r="K3979" s="3" t="str">
        <f>IF('Two Yrs Prior Data - copy here!'!D3984="","",'Two Yrs Prior Data - copy here!'!M3984)</f>
        <v/>
      </c>
      <c r="L3979" s="46" t="str">
        <f t="shared" si="3"/>
        <v/>
      </c>
      <c r="M3979" s="3" t="str">
        <f t="shared" si="4"/>
        <v/>
      </c>
      <c r="N3979" s="47"/>
    </row>
    <row r="3980" ht="15.75" customHeight="1">
      <c r="B3980" s="3" t="str">
        <f>IF('Prior Yr Data - copy here!'!D3985="","",'Prior Yr Data - copy here!'!D3985)</f>
        <v/>
      </c>
      <c r="C3980" s="3" t="str">
        <f>IF('Prior Yr Data - copy here!'!L3985="","",'Prior Yr Data - copy here!'!L3985)</f>
        <v/>
      </c>
      <c r="D3980" s="3" t="str">
        <f>IF('Prior Yr Data - copy here!'!M3985="","",'Prior Yr Data - copy here!'!M3985)</f>
        <v/>
      </c>
      <c r="E3980" s="46" t="str">
        <f t="shared" si="1"/>
        <v/>
      </c>
      <c r="F3980" s="3" t="str">
        <f t="shared" si="2"/>
        <v/>
      </c>
      <c r="G3980" s="47"/>
      <c r="H3980" s="3"/>
      <c r="I3980" s="3" t="str">
        <f>IF('Two Yrs Prior Data - copy here!'!D3985="","",'Two Yrs Prior Data - copy here!'!D3985)</f>
        <v/>
      </c>
      <c r="J3980" s="3" t="str">
        <f>IF('Two Yrs Prior Data - copy here!'!D3985="","",'Two Yrs Prior Data - copy here!'!L3985)</f>
        <v/>
      </c>
      <c r="K3980" s="3" t="str">
        <f>IF('Two Yrs Prior Data - copy here!'!D3985="","",'Two Yrs Prior Data - copy here!'!M3985)</f>
        <v/>
      </c>
      <c r="L3980" s="46" t="str">
        <f t="shared" si="3"/>
        <v/>
      </c>
      <c r="M3980" s="3" t="str">
        <f t="shared" si="4"/>
        <v/>
      </c>
      <c r="N3980" s="47"/>
    </row>
    <row r="3981" ht="15.75" customHeight="1">
      <c r="B3981" s="3" t="str">
        <f>IF('Prior Yr Data - copy here!'!D3986="","",'Prior Yr Data - copy here!'!D3986)</f>
        <v/>
      </c>
      <c r="C3981" s="3" t="str">
        <f>IF('Prior Yr Data - copy here!'!L3986="","",'Prior Yr Data - copy here!'!L3986)</f>
        <v/>
      </c>
      <c r="D3981" s="3" t="str">
        <f>IF('Prior Yr Data - copy here!'!M3986="","",'Prior Yr Data - copy here!'!M3986)</f>
        <v/>
      </c>
      <c r="E3981" s="46" t="str">
        <f t="shared" si="1"/>
        <v/>
      </c>
      <c r="F3981" s="3" t="str">
        <f t="shared" si="2"/>
        <v/>
      </c>
      <c r="G3981" s="47"/>
      <c r="H3981" s="3"/>
      <c r="I3981" s="3" t="str">
        <f>IF('Two Yrs Prior Data - copy here!'!D3986="","",'Two Yrs Prior Data - copy here!'!D3986)</f>
        <v/>
      </c>
      <c r="J3981" s="3" t="str">
        <f>IF('Two Yrs Prior Data - copy here!'!D3986="","",'Two Yrs Prior Data - copy here!'!L3986)</f>
        <v/>
      </c>
      <c r="K3981" s="3" t="str">
        <f>IF('Two Yrs Prior Data - copy here!'!D3986="","",'Two Yrs Prior Data - copy here!'!M3986)</f>
        <v/>
      </c>
      <c r="L3981" s="46" t="str">
        <f t="shared" si="3"/>
        <v/>
      </c>
      <c r="M3981" s="3" t="str">
        <f t="shared" si="4"/>
        <v/>
      </c>
      <c r="N3981" s="47"/>
    </row>
    <row r="3982" ht="15.75" customHeight="1">
      <c r="B3982" s="3" t="str">
        <f>IF('Prior Yr Data - copy here!'!D3987="","",'Prior Yr Data - copy here!'!D3987)</f>
        <v/>
      </c>
      <c r="C3982" s="3" t="str">
        <f>IF('Prior Yr Data - copy here!'!L3987="","",'Prior Yr Data - copy here!'!L3987)</f>
        <v/>
      </c>
      <c r="D3982" s="3" t="str">
        <f>IF('Prior Yr Data - copy here!'!M3987="","",'Prior Yr Data - copy here!'!M3987)</f>
        <v/>
      </c>
      <c r="E3982" s="46" t="str">
        <f t="shared" si="1"/>
        <v/>
      </c>
      <c r="F3982" s="3" t="str">
        <f t="shared" si="2"/>
        <v/>
      </c>
      <c r="G3982" s="47"/>
      <c r="H3982" s="3"/>
      <c r="I3982" s="3" t="str">
        <f>IF('Two Yrs Prior Data - copy here!'!D3987="","",'Two Yrs Prior Data - copy here!'!D3987)</f>
        <v/>
      </c>
      <c r="J3982" s="3" t="str">
        <f>IF('Two Yrs Prior Data - copy here!'!D3987="","",'Two Yrs Prior Data - copy here!'!L3987)</f>
        <v/>
      </c>
      <c r="K3982" s="3" t="str">
        <f>IF('Two Yrs Prior Data - copy here!'!D3987="","",'Two Yrs Prior Data - copy here!'!M3987)</f>
        <v/>
      </c>
      <c r="L3982" s="46" t="str">
        <f t="shared" si="3"/>
        <v/>
      </c>
      <c r="M3982" s="3" t="str">
        <f t="shared" si="4"/>
        <v/>
      </c>
      <c r="N3982" s="47"/>
    </row>
    <row r="3983" ht="15.75" customHeight="1">
      <c r="B3983" s="3" t="str">
        <f>IF('Prior Yr Data - copy here!'!D3988="","",'Prior Yr Data - copy here!'!D3988)</f>
        <v/>
      </c>
      <c r="C3983" s="3" t="str">
        <f>IF('Prior Yr Data - copy here!'!L3988="","",'Prior Yr Data - copy here!'!L3988)</f>
        <v/>
      </c>
      <c r="D3983" s="3" t="str">
        <f>IF('Prior Yr Data - copy here!'!M3988="","",'Prior Yr Data - copy here!'!M3988)</f>
        <v/>
      </c>
      <c r="E3983" s="46" t="str">
        <f t="shared" si="1"/>
        <v/>
      </c>
      <c r="F3983" s="3" t="str">
        <f t="shared" si="2"/>
        <v/>
      </c>
      <c r="G3983" s="47"/>
      <c r="H3983" s="3"/>
      <c r="I3983" s="3" t="str">
        <f>IF('Two Yrs Prior Data - copy here!'!D3988="","",'Two Yrs Prior Data - copy here!'!D3988)</f>
        <v/>
      </c>
      <c r="J3983" s="3" t="str">
        <f>IF('Two Yrs Prior Data - copy here!'!D3988="","",'Two Yrs Prior Data - copy here!'!L3988)</f>
        <v/>
      </c>
      <c r="K3983" s="3" t="str">
        <f>IF('Two Yrs Prior Data - copy here!'!D3988="","",'Two Yrs Prior Data - copy here!'!M3988)</f>
        <v/>
      </c>
      <c r="L3983" s="46" t="str">
        <f t="shared" si="3"/>
        <v/>
      </c>
      <c r="M3983" s="3" t="str">
        <f t="shared" si="4"/>
        <v/>
      </c>
      <c r="N3983" s="47"/>
    </row>
    <row r="3984" ht="15.75" customHeight="1">
      <c r="B3984" s="3" t="str">
        <f>IF('Prior Yr Data - copy here!'!D3989="","",'Prior Yr Data - copy here!'!D3989)</f>
        <v/>
      </c>
      <c r="C3984" s="3" t="str">
        <f>IF('Prior Yr Data - copy here!'!L3989="","",'Prior Yr Data - copy here!'!L3989)</f>
        <v/>
      </c>
      <c r="D3984" s="3" t="str">
        <f>IF('Prior Yr Data - copy here!'!M3989="","",'Prior Yr Data - copy here!'!M3989)</f>
        <v/>
      </c>
      <c r="E3984" s="46" t="str">
        <f t="shared" si="1"/>
        <v/>
      </c>
      <c r="F3984" s="3" t="str">
        <f t="shared" si="2"/>
        <v/>
      </c>
      <c r="G3984" s="47"/>
      <c r="H3984" s="3"/>
      <c r="I3984" s="3" t="str">
        <f>IF('Two Yrs Prior Data - copy here!'!D3989="","",'Two Yrs Prior Data - copy here!'!D3989)</f>
        <v/>
      </c>
      <c r="J3984" s="3" t="str">
        <f>IF('Two Yrs Prior Data - copy here!'!D3989="","",'Two Yrs Prior Data - copy here!'!L3989)</f>
        <v/>
      </c>
      <c r="K3984" s="3" t="str">
        <f>IF('Two Yrs Prior Data - copy here!'!D3989="","",'Two Yrs Prior Data - copy here!'!M3989)</f>
        <v/>
      </c>
      <c r="L3984" s="46" t="str">
        <f t="shared" si="3"/>
        <v/>
      </c>
      <c r="M3984" s="3" t="str">
        <f t="shared" si="4"/>
        <v/>
      </c>
      <c r="N3984" s="47"/>
    </row>
    <row r="3985" ht="15.75" customHeight="1">
      <c r="B3985" s="3" t="str">
        <f>IF('Prior Yr Data - copy here!'!D3990="","",'Prior Yr Data - copy here!'!D3990)</f>
        <v/>
      </c>
      <c r="C3985" s="3" t="str">
        <f>IF('Prior Yr Data - copy here!'!L3990="","",'Prior Yr Data - copy here!'!L3990)</f>
        <v/>
      </c>
      <c r="D3985" s="3" t="str">
        <f>IF('Prior Yr Data - copy here!'!M3990="","",'Prior Yr Data - copy here!'!M3990)</f>
        <v/>
      </c>
      <c r="E3985" s="46" t="str">
        <f t="shared" si="1"/>
        <v/>
      </c>
      <c r="F3985" s="3" t="str">
        <f t="shared" si="2"/>
        <v/>
      </c>
      <c r="G3985" s="47"/>
      <c r="H3985" s="3"/>
      <c r="I3985" s="3" t="str">
        <f>IF('Two Yrs Prior Data - copy here!'!D3990="","",'Two Yrs Prior Data - copy here!'!D3990)</f>
        <v/>
      </c>
      <c r="J3985" s="3" t="str">
        <f>IF('Two Yrs Prior Data - copy here!'!D3990="","",'Two Yrs Prior Data - copy here!'!L3990)</f>
        <v/>
      </c>
      <c r="K3985" s="3" t="str">
        <f>IF('Two Yrs Prior Data - copy here!'!D3990="","",'Two Yrs Prior Data - copy here!'!M3990)</f>
        <v/>
      </c>
      <c r="L3985" s="46" t="str">
        <f t="shared" si="3"/>
        <v/>
      </c>
      <c r="M3985" s="3" t="str">
        <f t="shared" si="4"/>
        <v/>
      </c>
      <c r="N3985" s="47"/>
    </row>
    <row r="3986" ht="15.75" customHeight="1">
      <c r="B3986" s="3" t="str">
        <f>IF('Prior Yr Data - copy here!'!D3991="","",'Prior Yr Data - copy here!'!D3991)</f>
        <v/>
      </c>
      <c r="C3986" s="3" t="str">
        <f>IF('Prior Yr Data - copy here!'!L3991="","",'Prior Yr Data - copy here!'!L3991)</f>
        <v/>
      </c>
      <c r="D3986" s="3" t="str">
        <f>IF('Prior Yr Data - copy here!'!M3991="","",'Prior Yr Data - copy here!'!M3991)</f>
        <v/>
      </c>
      <c r="E3986" s="46" t="str">
        <f t="shared" si="1"/>
        <v/>
      </c>
      <c r="F3986" s="3" t="str">
        <f t="shared" si="2"/>
        <v/>
      </c>
      <c r="G3986" s="47"/>
      <c r="H3986" s="3"/>
      <c r="I3986" s="3" t="str">
        <f>IF('Two Yrs Prior Data - copy here!'!D3991="","",'Two Yrs Prior Data - copy here!'!D3991)</f>
        <v/>
      </c>
      <c r="J3986" s="3" t="str">
        <f>IF('Two Yrs Prior Data - copy here!'!D3991="","",'Two Yrs Prior Data - copy here!'!L3991)</f>
        <v/>
      </c>
      <c r="K3986" s="3" t="str">
        <f>IF('Two Yrs Prior Data - copy here!'!D3991="","",'Two Yrs Prior Data - copy here!'!M3991)</f>
        <v/>
      </c>
      <c r="L3986" s="46" t="str">
        <f t="shared" si="3"/>
        <v/>
      </c>
      <c r="M3986" s="3" t="str">
        <f t="shared" si="4"/>
        <v/>
      </c>
      <c r="N3986" s="47"/>
    </row>
    <row r="3987" ht="15.75" customHeight="1">
      <c r="B3987" s="3" t="str">
        <f>IF('Prior Yr Data - copy here!'!D3992="","",'Prior Yr Data - copy here!'!D3992)</f>
        <v/>
      </c>
      <c r="C3987" s="3" t="str">
        <f>IF('Prior Yr Data - copy here!'!L3992="","",'Prior Yr Data - copy here!'!L3992)</f>
        <v/>
      </c>
      <c r="D3987" s="3" t="str">
        <f>IF('Prior Yr Data - copy here!'!M3992="","",'Prior Yr Data - copy here!'!M3992)</f>
        <v/>
      </c>
      <c r="E3987" s="46" t="str">
        <f t="shared" si="1"/>
        <v/>
      </c>
      <c r="F3987" s="3" t="str">
        <f t="shared" si="2"/>
        <v/>
      </c>
      <c r="G3987" s="47"/>
      <c r="H3987" s="3"/>
      <c r="I3987" s="3" t="str">
        <f>IF('Two Yrs Prior Data - copy here!'!D3992="","",'Two Yrs Prior Data - copy here!'!D3992)</f>
        <v/>
      </c>
      <c r="J3987" s="3" t="str">
        <f>IF('Two Yrs Prior Data - copy here!'!D3992="","",'Two Yrs Prior Data - copy here!'!L3992)</f>
        <v/>
      </c>
      <c r="K3987" s="3" t="str">
        <f>IF('Two Yrs Prior Data - copy here!'!D3992="","",'Two Yrs Prior Data - copy here!'!M3992)</f>
        <v/>
      </c>
      <c r="L3987" s="46" t="str">
        <f t="shared" si="3"/>
        <v/>
      </c>
      <c r="M3987" s="3" t="str">
        <f t="shared" si="4"/>
        <v/>
      </c>
      <c r="N3987" s="47"/>
    </row>
    <row r="3988" ht="15.75" customHeight="1">
      <c r="B3988" s="3" t="str">
        <f>IF('Prior Yr Data - copy here!'!D3993="","",'Prior Yr Data - copy here!'!D3993)</f>
        <v/>
      </c>
      <c r="C3988" s="3" t="str">
        <f>IF('Prior Yr Data - copy here!'!L3993="","",'Prior Yr Data - copy here!'!L3993)</f>
        <v/>
      </c>
      <c r="D3988" s="3" t="str">
        <f>IF('Prior Yr Data - copy here!'!M3993="","",'Prior Yr Data - copy here!'!M3993)</f>
        <v/>
      </c>
      <c r="E3988" s="46" t="str">
        <f t="shared" si="1"/>
        <v/>
      </c>
      <c r="F3988" s="3" t="str">
        <f t="shared" si="2"/>
        <v/>
      </c>
      <c r="G3988" s="47"/>
      <c r="H3988" s="3"/>
      <c r="I3988" s="3" t="str">
        <f>IF('Two Yrs Prior Data - copy here!'!D3993="","",'Two Yrs Prior Data - copy here!'!D3993)</f>
        <v/>
      </c>
      <c r="J3988" s="3" t="str">
        <f>IF('Two Yrs Prior Data - copy here!'!D3993="","",'Two Yrs Prior Data - copy here!'!L3993)</f>
        <v/>
      </c>
      <c r="K3988" s="3" t="str">
        <f>IF('Two Yrs Prior Data - copy here!'!D3993="","",'Two Yrs Prior Data - copy here!'!M3993)</f>
        <v/>
      </c>
      <c r="L3988" s="46" t="str">
        <f t="shared" si="3"/>
        <v/>
      </c>
      <c r="M3988" s="3" t="str">
        <f t="shared" si="4"/>
        <v/>
      </c>
      <c r="N3988" s="47"/>
    </row>
    <row r="3989" ht="15.75" customHeight="1">
      <c r="B3989" s="3" t="str">
        <f>IF('Prior Yr Data - copy here!'!D3994="","",'Prior Yr Data - copy here!'!D3994)</f>
        <v/>
      </c>
      <c r="C3989" s="3" t="str">
        <f>IF('Prior Yr Data - copy here!'!L3994="","",'Prior Yr Data - copy here!'!L3994)</f>
        <v/>
      </c>
      <c r="D3989" s="3" t="str">
        <f>IF('Prior Yr Data - copy here!'!M3994="","",'Prior Yr Data - copy here!'!M3994)</f>
        <v/>
      </c>
      <c r="E3989" s="46" t="str">
        <f t="shared" si="1"/>
        <v/>
      </c>
      <c r="F3989" s="3" t="str">
        <f t="shared" si="2"/>
        <v/>
      </c>
      <c r="G3989" s="47"/>
      <c r="H3989" s="3"/>
      <c r="I3989" s="3" t="str">
        <f>IF('Two Yrs Prior Data - copy here!'!D3994="","",'Two Yrs Prior Data - copy here!'!D3994)</f>
        <v/>
      </c>
      <c r="J3989" s="3" t="str">
        <f>IF('Two Yrs Prior Data - copy here!'!D3994="","",'Two Yrs Prior Data - copy here!'!L3994)</f>
        <v/>
      </c>
      <c r="K3989" s="3" t="str">
        <f>IF('Two Yrs Prior Data - copy here!'!D3994="","",'Two Yrs Prior Data - copy here!'!M3994)</f>
        <v/>
      </c>
      <c r="L3989" s="46" t="str">
        <f t="shared" si="3"/>
        <v/>
      </c>
      <c r="M3989" s="3" t="str">
        <f t="shared" si="4"/>
        <v/>
      </c>
      <c r="N3989" s="47"/>
    </row>
    <row r="3990" ht="15.75" customHeight="1">
      <c r="B3990" s="3" t="str">
        <f>IF('Prior Yr Data - copy here!'!D3995="","",'Prior Yr Data - copy here!'!D3995)</f>
        <v/>
      </c>
      <c r="C3990" s="3" t="str">
        <f>IF('Prior Yr Data - copy here!'!L3995="","",'Prior Yr Data - copy here!'!L3995)</f>
        <v/>
      </c>
      <c r="D3990" s="3" t="str">
        <f>IF('Prior Yr Data - copy here!'!M3995="","",'Prior Yr Data - copy here!'!M3995)</f>
        <v/>
      </c>
      <c r="E3990" s="46" t="str">
        <f t="shared" si="1"/>
        <v/>
      </c>
      <c r="F3990" s="3" t="str">
        <f t="shared" si="2"/>
        <v/>
      </c>
      <c r="G3990" s="47"/>
      <c r="H3990" s="3"/>
      <c r="I3990" s="3" t="str">
        <f>IF('Two Yrs Prior Data - copy here!'!D3995="","",'Two Yrs Prior Data - copy here!'!D3995)</f>
        <v/>
      </c>
      <c r="J3990" s="3" t="str">
        <f>IF('Two Yrs Prior Data - copy here!'!D3995="","",'Two Yrs Prior Data - copy here!'!L3995)</f>
        <v/>
      </c>
      <c r="K3990" s="3" t="str">
        <f>IF('Two Yrs Prior Data - copy here!'!D3995="","",'Two Yrs Prior Data - copy here!'!M3995)</f>
        <v/>
      </c>
      <c r="L3990" s="46" t="str">
        <f t="shared" si="3"/>
        <v/>
      </c>
      <c r="M3990" s="3" t="str">
        <f t="shared" si="4"/>
        <v/>
      </c>
      <c r="N3990" s="47"/>
    </row>
    <row r="3991" ht="15.75" customHeight="1">
      <c r="B3991" s="3" t="str">
        <f>IF('Prior Yr Data - copy here!'!D3996="","",'Prior Yr Data - copy here!'!D3996)</f>
        <v/>
      </c>
      <c r="C3991" s="3" t="str">
        <f>IF('Prior Yr Data - copy here!'!L3996="","",'Prior Yr Data - copy here!'!L3996)</f>
        <v/>
      </c>
      <c r="D3991" s="3" t="str">
        <f>IF('Prior Yr Data - copy here!'!M3996="","",'Prior Yr Data - copy here!'!M3996)</f>
        <v/>
      </c>
      <c r="E3991" s="46" t="str">
        <f t="shared" si="1"/>
        <v/>
      </c>
      <c r="F3991" s="3" t="str">
        <f t="shared" si="2"/>
        <v/>
      </c>
      <c r="G3991" s="47"/>
      <c r="H3991" s="3"/>
      <c r="I3991" s="3" t="str">
        <f>IF('Two Yrs Prior Data - copy here!'!D3996="","",'Two Yrs Prior Data - copy here!'!D3996)</f>
        <v/>
      </c>
      <c r="J3991" s="3" t="str">
        <f>IF('Two Yrs Prior Data - copy here!'!D3996="","",'Two Yrs Prior Data - copy here!'!L3996)</f>
        <v/>
      </c>
      <c r="K3991" s="3" t="str">
        <f>IF('Two Yrs Prior Data - copy here!'!D3996="","",'Two Yrs Prior Data - copy here!'!M3996)</f>
        <v/>
      </c>
      <c r="L3991" s="46" t="str">
        <f t="shared" si="3"/>
        <v/>
      </c>
      <c r="M3991" s="3" t="str">
        <f t="shared" si="4"/>
        <v/>
      </c>
      <c r="N3991" s="47"/>
    </row>
    <row r="3992" ht="15.75" customHeight="1">
      <c r="B3992" s="3" t="str">
        <f>IF('Prior Yr Data - copy here!'!D3997="","",'Prior Yr Data - copy here!'!D3997)</f>
        <v/>
      </c>
      <c r="C3992" s="3" t="str">
        <f>IF('Prior Yr Data - copy here!'!L3997="","",'Prior Yr Data - copy here!'!L3997)</f>
        <v/>
      </c>
      <c r="D3992" s="3" t="str">
        <f>IF('Prior Yr Data - copy here!'!M3997="","",'Prior Yr Data - copy here!'!M3997)</f>
        <v/>
      </c>
      <c r="E3992" s="46" t="str">
        <f t="shared" si="1"/>
        <v/>
      </c>
      <c r="F3992" s="3" t="str">
        <f t="shared" si="2"/>
        <v/>
      </c>
      <c r="G3992" s="47"/>
      <c r="H3992" s="3"/>
      <c r="I3992" s="3" t="str">
        <f>IF('Two Yrs Prior Data - copy here!'!D3997="","",'Two Yrs Prior Data - copy here!'!D3997)</f>
        <v/>
      </c>
      <c r="J3992" s="3" t="str">
        <f>IF('Two Yrs Prior Data - copy here!'!D3997="","",'Two Yrs Prior Data - copy here!'!L3997)</f>
        <v/>
      </c>
      <c r="K3992" s="3" t="str">
        <f>IF('Two Yrs Prior Data - copy here!'!D3997="","",'Two Yrs Prior Data - copy here!'!M3997)</f>
        <v/>
      </c>
      <c r="L3992" s="46" t="str">
        <f t="shared" si="3"/>
        <v/>
      </c>
      <c r="M3992" s="3" t="str">
        <f t="shared" si="4"/>
        <v/>
      </c>
      <c r="N3992" s="47"/>
    </row>
    <row r="3993" ht="15.75" customHeight="1">
      <c r="B3993" s="3" t="str">
        <f>IF('Prior Yr Data - copy here!'!D3998="","",'Prior Yr Data - copy here!'!D3998)</f>
        <v/>
      </c>
      <c r="C3993" s="3" t="str">
        <f>IF('Prior Yr Data - copy here!'!L3998="","",'Prior Yr Data - copy here!'!L3998)</f>
        <v/>
      </c>
      <c r="D3993" s="3" t="str">
        <f>IF('Prior Yr Data - copy here!'!M3998="","",'Prior Yr Data - copy here!'!M3998)</f>
        <v/>
      </c>
      <c r="E3993" s="46" t="str">
        <f t="shared" si="1"/>
        <v/>
      </c>
      <c r="F3993" s="3" t="str">
        <f t="shared" si="2"/>
        <v/>
      </c>
      <c r="G3993" s="47"/>
      <c r="H3993" s="3"/>
      <c r="I3993" s="3" t="str">
        <f>IF('Two Yrs Prior Data - copy here!'!D3998="","",'Two Yrs Prior Data - copy here!'!D3998)</f>
        <v/>
      </c>
      <c r="J3993" s="3" t="str">
        <f>IF('Two Yrs Prior Data - copy here!'!D3998="","",'Two Yrs Prior Data - copy here!'!L3998)</f>
        <v/>
      </c>
      <c r="K3993" s="3" t="str">
        <f>IF('Two Yrs Prior Data - copy here!'!D3998="","",'Two Yrs Prior Data - copy here!'!M3998)</f>
        <v/>
      </c>
      <c r="L3993" s="46" t="str">
        <f t="shared" si="3"/>
        <v/>
      </c>
      <c r="M3993" s="3" t="str">
        <f t="shared" si="4"/>
        <v/>
      </c>
      <c r="N3993" s="47"/>
    </row>
    <row r="3994" ht="15.75" customHeight="1">
      <c r="B3994" s="3" t="str">
        <f>IF('Prior Yr Data - copy here!'!D3999="","",'Prior Yr Data - copy here!'!D3999)</f>
        <v/>
      </c>
      <c r="C3994" s="3" t="str">
        <f>IF('Prior Yr Data - copy here!'!L3999="","",'Prior Yr Data - copy here!'!L3999)</f>
        <v/>
      </c>
      <c r="D3994" s="3" t="str">
        <f>IF('Prior Yr Data - copy here!'!M3999="","",'Prior Yr Data - copy here!'!M3999)</f>
        <v/>
      </c>
      <c r="E3994" s="46" t="str">
        <f t="shared" si="1"/>
        <v/>
      </c>
      <c r="F3994" s="3" t="str">
        <f t="shared" si="2"/>
        <v/>
      </c>
      <c r="G3994" s="47"/>
      <c r="H3994" s="3"/>
      <c r="I3994" s="3" t="str">
        <f>IF('Two Yrs Prior Data - copy here!'!D3999="","",'Two Yrs Prior Data - copy here!'!D3999)</f>
        <v/>
      </c>
      <c r="J3994" s="3" t="str">
        <f>IF('Two Yrs Prior Data - copy here!'!D3999="","",'Two Yrs Prior Data - copy here!'!L3999)</f>
        <v/>
      </c>
      <c r="K3994" s="3" t="str">
        <f>IF('Two Yrs Prior Data - copy here!'!D3999="","",'Two Yrs Prior Data - copy here!'!M3999)</f>
        <v/>
      </c>
      <c r="L3994" s="46" t="str">
        <f t="shared" si="3"/>
        <v/>
      </c>
      <c r="M3994" s="3" t="str">
        <f t="shared" si="4"/>
        <v/>
      </c>
      <c r="N3994" s="47"/>
    </row>
    <row r="3995" ht="15.75" customHeight="1">
      <c r="B3995" s="3" t="str">
        <f>IF('Prior Yr Data - copy here!'!D4000="","",'Prior Yr Data - copy here!'!D4000)</f>
        <v/>
      </c>
      <c r="C3995" s="3" t="str">
        <f>IF('Prior Yr Data - copy here!'!L4000="","",'Prior Yr Data - copy here!'!L4000)</f>
        <v/>
      </c>
      <c r="D3995" s="3" t="str">
        <f>IF('Prior Yr Data - copy here!'!M4000="","",'Prior Yr Data - copy here!'!M4000)</f>
        <v/>
      </c>
      <c r="E3995" s="46" t="str">
        <f t="shared" si="1"/>
        <v/>
      </c>
      <c r="F3995" s="3" t="str">
        <f t="shared" si="2"/>
        <v/>
      </c>
      <c r="G3995" s="47"/>
      <c r="H3995" s="3"/>
      <c r="I3995" s="3" t="str">
        <f>IF('Two Yrs Prior Data - copy here!'!D4000="","",'Two Yrs Prior Data - copy here!'!D4000)</f>
        <v/>
      </c>
      <c r="J3995" s="3" t="str">
        <f>IF('Two Yrs Prior Data - copy here!'!D4000="","",'Two Yrs Prior Data - copy here!'!L4000)</f>
        <v/>
      </c>
      <c r="K3995" s="3" t="str">
        <f>IF('Two Yrs Prior Data - copy here!'!D4000="","",'Two Yrs Prior Data - copy here!'!M4000)</f>
        <v/>
      </c>
      <c r="L3995" s="46" t="str">
        <f t="shared" si="3"/>
        <v/>
      </c>
      <c r="M3995" s="3" t="str">
        <f t="shared" si="4"/>
        <v/>
      </c>
      <c r="N3995" s="47"/>
    </row>
    <row r="3996" ht="15.75" customHeight="1">
      <c r="B3996" s="3" t="str">
        <f>IF('Prior Yr Data - copy here!'!D4001="","",'Prior Yr Data - copy here!'!D4001)</f>
        <v/>
      </c>
      <c r="C3996" s="3" t="str">
        <f>IF('Prior Yr Data - copy here!'!L4001="","",'Prior Yr Data - copy here!'!L4001)</f>
        <v/>
      </c>
      <c r="D3996" s="3" t="str">
        <f>IF('Prior Yr Data - copy here!'!M4001="","",'Prior Yr Data - copy here!'!M4001)</f>
        <v/>
      </c>
      <c r="E3996" s="46" t="str">
        <f t="shared" si="1"/>
        <v/>
      </c>
      <c r="F3996" s="3" t="str">
        <f t="shared" si="2"/>
        <v/>
      </c>
      <c r="G3996" s="47"/>
      <c r="H3996" s="3"/>
      <c r="I3996" s="3" t="str">
        <f>IF('Two Yrs Prior Data - copy here!'!D4001="","",'Two Yrs Prior Data - copy here!'!D4001)</f>
        <v/>
      </c>
      <c r="J3996" s="3" t="str">
        <f>IF('Two Yrs Prior Data - copy here!'!D4001="","",'Two Yrs Prior Data - copy here!'!L4001)</f>
        <v/>
      </c>
      <c r="K3996" s="3" t="str">
        <f>IF('Two Yrs Prior Data - copy here!'!D4001="","",'Two Yrs Prior Data - copy here!'!M4001)</f>
        <v/>
      </c>
      <c r="L3996" s="46" t="str">
        <f t="shared" si="3"/>
        <v/>
      </c>
      <c r="M3996" s="3" t="str">
        <f t="shared" si="4"/>
        <v/>
      </c>
      <c r="N3996" s="47"/>
    </row>
    <row r="3997" ht="15.75" customHeight="1">
      <c r="B3997" s="3" t="str">
        <f>IF('Prior Yr Data - copy here!'!D4002="","",'Prior Yr Data - copy here!'!D4002)</f>
        <v/>
      </c>
      <c r="C3997" s="3" t="str">
        <f>IF('Prior Yr Data - copy here!'!L4002="","",'Prior Yr Data - copy here!'!L4002)</f>
        <v/>
      </c>
      <c r="D3997" s="3" t="str">
        <f>IF('Prior Yr Data - copy here!'!M4002="","",'Prior Yr Data - copy here!'!M4002)</f>
        <v/>
      </c>
      <c r="E3997" s="46" t="str">
        <f t="shared" si="1"/>
        <v/>
      </c>
      <c r="F3997" s="3" t="str">
        <f t="shared" si="2"/>
        <v/>
      </c>
      <c r="G3997" s="47"/>
      <c r="H3997" s="3"/>
      <c r="I3997" s="3" t="str">
        <f>IF('Two Yrs Prior Data - copy here!'!D4002="","",'Two Yrs Prior Data - copy here!'!D4002)</f>
        <v/>
      </c>
      <c r="J3997" s="3" t="str">
        <f>IF('Two Yrs Prior Data - copy here!'!D4002="","",'Two Yrs Prior Data - copy here!'!L4002)</f>
        <v/>
      </c>
      <c r="K3997" s="3" t="str">
        <f>IF('Two Yrs Prior Data - copy here!'!D4002="","",'Two Yrs Prior Data - copy here!'!M4002)</f>
        <v/>
      </c>
      <c r="L3997" s="46" t="str">
        <f t="shared" si="3"/>
        <v/>
      </c>
      <c r="M3997" s="3" t="str">
        <f t="shared" si="4"/>
        <v/>
      </c>
      <c r="N3997" s="47"/>
    </row>
    <row r="3998" ht="15.75" customHeight="1">
      <c r="B3998" s="3" t="str">
        <f>IF('Prior Yr Data - copy here!'!D4003="","",'Prior Yr Data - copy here!'!D4003)</f>
        <v/>
      </c>
      <c r="C3998" s="3" t="str">
        <f>IF('Prior Yr Data - copy here!'!L4003="","",'Prior Yr Data - copy here!'!L4003)</f>
        <v/>
      </c>
      <c r="D3998" s="3" t="str">
        <f>IF('Prior Yr Data - copy here!'!M4003="","",'Prior Yr Data - copy here!'!M4003)</f>
        <v/>
      </c>
      <c r="E3998" s="46" t="str">
        <f t="shared" si="1"/>
        <v/>
      </c>
      <c r="F3998" s="3" t="str">
        <f t="shared" si="2"/>
        <v/>
      </c>
      <c r="G3998" s="47"/>
      <c r="H3998" s="3"/>
      <c r="I3998" s="3" t="str">
        <f>IF('Two Yrs Prior Data - copy here!'!D4003="","",'Two Yrs Prior Data - copy here!'!D4003)</f>
        <v/>
      </c>
      <c r="J3998" s="3" t="str">
        <f>IF('Two Yrs Prior Data - copy here!'!D4003="","",'Two Yrs Prior Data - copy here!'!L4003)</f>
        <v/>
      </c>
      <c r="K3998" s="3" t="str">
        <f>IF('Two Yrs Prior Data - copy here!'!D4003="","",'Two Yrs Prior Data - copy here!'!M4003)</f>
        <v/>
      </c>
      <c r="L3998" s="46" t="str">
        <f t="shared" si="3"/>
        <v/>
      </c>
      <c r="M3998" s="3" t="str">
        <f t="shared" si="4"/>
        <v/>
      </c>
      <c r="N3998" s="47"/>
    </row>
    <row r="3999" ht="15.75" customHeight="1">
      <c r="B3999" s="3" t="str">
        <f>IF('Prior Yr Data - copy here!'!D4004="","",'Prior Yr Data - copy here!'!D4004)</f>
        <v/>
      </c>
      <c r="C3999" s="3" t="str">
        <f>IF('Prior Yr Data - copy here!'!L4004="","",'Prior Yr Data - copy here!'!L4004)</f>
        <v/>
      </c>
      <c r="D3999" s="3" t="str">
        <f>IF('Prior Yr Data - copy here!'!M4004="","",'Prior Yr Data - copy here!'!M4004)</f>
        <v/>
      </c>
      <c r="E3999" s="46" t="str">
        <f t="shared" si="1"/>
        <v/>
      </c>
      <c r="F3999" s="3" t="str">
        <f t="shared" si="2"/>
        <v/>
      </c>
      <c r="G3999" s="47"/>
      <c r="H3999" s="3"/>
      <c r="I3999" s="3" t="str">
        <f>IF('Two Yrs Prior Data - copy here!'!D4004="","",'Two Yrs Prior Data - copy here!'!D4004)</f>
        <v/>
      </c>
      <c r="J3999" s="3" t="str">
        <f>IF('Two Yrs Prior Data - copy here!'!D4004="","",'Two Yrs Prior Data - copy here!'!L4004)</f>
        <v/>
      </c>
      <c r="K3999" s="3" t="str">
        <f>IF('Two Yrs Prior Data - copy here!'!D4004="","",'Two Yrs Prior Data - copy here!'!M4004)</f>
        <v/>
      </c>
      <c r="L3999" s="46" t="str">
        <f t="shared" si="3"/>
        <v/>
      </c>
      <c r="M3999" s="3" t="str">
        <f t="shared" si="4"/>
        <v/>
      </c>
      <c r="N3999" s="47"/>
    </row>
    <row r="4000" ht="15.75" customHeight="1">
      <c r="B4000" s="3" t="str">
        <f>IF('Prior Yr Data - copy here!'!D4005="","",'Prior Yr Data - copy here!'!D4005)</f>
        <v/>
      </c>
      <c r="C4000" s="3" t="str">
        <f>IF('Prior Yr Data - copy here!'!L4005="","",'Prior Yr Data - copy here!'!L4005)</f>
        <v/>
      </c>
      <c r="D4000" s="3" t="str">
        <f>IF('Prior Yr Data - copy here!'!M4005="","",'Prior Yr Data - copy here!'!M4005)</f>
        <v/>
      </c>
      <c r="E4000" s="46" t="str">
        <f t="shared" si="1"/>
        <v/>
      </c>
      <c r="F4000" s="3" t="str">
        <f t="shared" si="2"/>
        <v/>
      </c>
      <c r="G4000" s="47"/>
      <c r="H4000" s="3"/>
      <c r="I4000" s="3" t="str">
        <f>IF('Two Yrs Prior Data - copy here!'!D4005="","",'Two Yrs Prior Data - copy here!'!D4005)</f>
        <v/>
      </c>
      <c r="J4000" s="3" t="str">
        <f>IF('Two Yrs Prior Data - copy here!'!D4005="","",'Two Yrs Prior Data - copy here!'!L4005)</f>
        <v/>
      </c>
      <c r="K4000" s="3" t="str">
        <f>IF('Two Yrs Prior Data - copy here!'!D4005="","",'Two Yrs Prior Data - copy here!'!M4005)</f>
        <v/>
      </c>
      <c r="L4000" s="46" t="str">
        <f t="shared" si="3"/>
        <v/>
      </c>
      <c r="M4000" s="3" t="str">
        <f t="shared" si="4"/>
        <v/>
      </c>
      <c r="N4000" s="47"/>
    </row>
    <row r="4001" ht="15.75" customHeight="1">
      <c r="B4001" s="3" t="str">
        <f>IF('Prior Yr Data - copy here!'!D4006="","",'Prior Yr Data - copy here!'!D4006)</f>
        <v/>
      </c>
      <c r="C4001" s="3" t="str">
        <f>IF('Prior Yr Data - copy here!'!L4006="","",'Prior Yr Data - copy here!'!L4006)</f>
        <v/>
      </c>
      <c r="D4001" s="3" t="str">
        <f>IF('Prior Yr Data - copy here!'!M4006="","",'Prior Yr Data - copy here!'!M4006)</f>
        <v/>
      </c>
      <c r="E4001" s="46" t="str">
        <f t="shared" si="1"/>
        <v/>
      </c>
      <c r="F4001" s="3" t="str">
        <f t="shared" si="2"/>
        <v/>
      </c>
      <c r="G4001" s="47"/>
      <c r="H4001" s="3"/>
      <c r="I4001" s="3" t="str">
        <f>IF('Two Yrs Prior Data - copy here!'!D4006="","",'Two Yrs Prior Data - copy here!'!D4006)</f>
        <v/>
      </c>
      <c r="J4001" s="3" t="str">
        <f>IF('Two Yrs Prior Data - copy here!'!D4006="","",'Two Yrs Prior Data - copy here!'!L4006)</f>
        <v/>
      </c>
      <c r="K4001" s="3" t="str">
        <f>IF('Two Yrs Prior Data - copy here!'!D4006="","",'Two Yrs Prior Data - copy here!'!M4006)</f>
        <v/>
      </c>
      <c r="L4001" s="46" t="str">
        <f t="shared" si="3"/>
        <v/>
      </c>
      <c r="M4001" s="3" t="str">
        <f t="shared" si="4"/>
        <v/>
      </c>
      <c r="N4001" s="47"/>
    </row>
    <row r="4002" ht="15.75" customHeight="1">
      <c r="B4002" s="3" t="str">
        <f>IF('Prior Yr Data - copy here!'!D4007="","",'Prior Yr Data - copy here!'!D4007)</f>
        <v/>
      </c>
      <c r="C4002" s="3" t="str">
        <f>IF('Prior Yr Data - copy here!'!L4007="","",'Prior Yr Data - copy here!'!L4007)</f>
        <v/>
      </c>
      <c r="D4002" s="3" t="str">
        <f>IF('Prior Yr Data - copy here!'!M4007="","",'Prior Yr Data - copy here!'!M4007)</f>
        <v/>
      </c>
      <c r="E4002" s="46" t="str">
        <f t="shared" si="1"/>
        <v/>
      </c>
      <c r="F4002" s="3" t="str">
        <f t="shared" si="2"/>
        <v/>
      </c>
      <c r="G4002" s="47"/>
      <c r="H4002" s="3"/>
      <c r="I4002" s="3" t="str">
        <f>IF('Two Yrs Prior Data - copy here!'!D4007="","",'Two Yrs Prior Data - copy here!'!D4007)</f>
        <v/>
      </c>
      <c r="J4002" s="3" t="str">
        <f>IF('Two Yrs Prior Data - copy here!'!D4007="","",'Two Yrs Prior Data - copy here!'!L4007)</f>
        <v/>
      </c>
      <c r="K4002" s="3" t="str">
        <f>IF('Two Yrs Prior Data - copy here!'!D4007="","",'Two Yrs Prior Data - copy here!'!M4007)</f>
        <v/>
      </c>
      <c r="L4002" s="46" t="str">
        <f t="shared" si="3"/>
        <v/>
      </c>
      <c r="M4002" s="3" t="str">
        <f t="shared" si="4"/>
        <v/>
      </c>
      <c r="N4002" s="47"/>
    </row>
    <row r="4003" ht="15.75" customHeight="1">
      <c r="B4003" s="3" t="str">
        <f>IF('Prior Yr Data - copy here!'!D4008="","",'Prior Yr Data - copy here!'!D4008)</f>
        <v/>
      </c>
      <c r="C4003" s="3" t="str">
        <f>IF('Prior Yr Data - copy here!'!L4008="","",'Prior Yr Data - copy here!'!L4008)</f>
        <v/>
      </c>
      <c r="D4003" s="3" t="str">
        <f>IF('Prior Yr Data - copy here!'!M4008="","",'Prior Yr Data - copy here!'!M4008)</f>
        <v/>
      </c>
      <c r="E4003" s="46" t="str">
        <f t="shared" si="1"/>
        <v/>
      </c>
      <c r="F4003" s="3" t="str">
        <f t="shared" si="2"/>
        <v/>
      </c>
      <c r="G4003" s="47"/>
      <c r="H4003" s="3"/>
      <c r="I4003" s="3" t="str">
        <f>IF('Two Yrs Prior Data - copy here!'!D4008="","",'Two Yrs Prior Data - copy here!'!D4008)</f>
        <v/>
      </c>
      <c r="J4003" s="3" t="str">
        <f>IF('Two Yrs Prior Data - copy here!'!D4008="","",'Two Yrs Prior Data - copy here!'!L4008)</f>
        <v/>
      </c>
      <c r="K4003" s="3" t="str">
        <f>IF('Two Yrs Prior Data - copy here!'!D4008="","",'Two Yrs Prior Data - copy here!'!M4008)</f>
        <v/>
      </c>
      <c r="L4003" s="46" t="str">
        <f t="shared" si="3"/>
        <v/>
      </c>
      <c r="M4003" s="3" t="str">
        <f t="shared" si="4"/>
        <v/>
      </c>
      <c r="N4003" s="47"/>
    </row>
    <row r="4004" ht="15.75" customHeight="1">
      <c r="B4004" s="3" t="str">
        <f>IF('Prior Yr Data - copy here!'!D4009="","",'Prior Yr Data - copy here!'!D4009)</f>
        <v/>
      </c>
      <c r="C4004" s="3" t="str">
        <f>IF('Prior Yr Data - copy here!'!L4009="","",'Prior Yr Data - copy here!'!L4009)</f>
        <v/>
      </c>
      <c r="D4004" s="3" t="str">
        <f>IF('Prior Yr Data - copy here!'!M4009="","",'Prior Yr Data - copy here!'!M4009)</f>
        <v/>
      </c>
      <c r="E4004" s="46" t="str">
        <f t="shared" si="1"/>
        <v/>
      </c>
      <c r="F4004" s="3" t="str">
        <f t="shared" si="2"/>
        <v/>
      </c>
      <c r="G4004" s="47"/>
      <c r="H4004" s="3"/>
      <c r="I4004" s="3" t="str">
        <f>IF('Two Yrs Prior Data - copy here!'!D4009="","",'Two Yrs Prior Data - copy here!'!D4009)</f>
        <v/>
      </c>
      <c r="J4004" s="3" t="str">
        <f>IF('Two Yrs Prior Data - copy here!'!D4009="","",'Two Yrs Prior Data - copy here!'!L4009)</f>
        <v/>
      </c>
      <c r="K4004" s="3" t="str">
        <f>IF('Two Yrs Prior Data - copy here!'!D4009="","",'Two Yrs Prior Data - copy here!'!M4009)</f>
        <v/>
      </c>
      <c r="L4004" s="46" t="str">
        <f t="shared" si="3"/>
        <v/>
      </c>
      <c r="M4004" s="3" t="str">
        <f t="shared" si="4"/>
        <v/>
      </c>
      <c r="N4004" s="47"/>
    </row>
    <row r="4005" ht="15.75" customHeight="1">
      <c r="B4005" s="3"/>
      <c r="C4005" s="3"/>
      <c r="D4005" s="3"/>
      <c r="E4005" s="46"/>
      <c r="F4005" s="3"/>
      <c r="G4005" s="3"/>
      <c r="H4005" s="3"/>
      <c r="I4005" s="3"/>
      <c r="J4005" s="3"/>
      <c r="K4005" s="3"/>
      <c r="L4005" s="46"/>
      <c r="M4005" s="3"/>
      <c r="N4005" s="3"/>
    </row>
    <row r="4006" ht="15.75" customHeight="1">
      <c r="B4006" s="3"/>
      <c r="C4006" s="3"/>
      <c r="D4006" s="3"/>
      <c r="E4006" s="46"/>
      <c r="F4006" s="3"/>
      <c r="G4006" s="3"/>
      <c r="H4006" s="3"/>
      <c r="I4006" s="3"/>
      <c r="J4006" s="3"/>
      <c r="K4006" s="3"/>
      <c r="L4006" s="46"/>
      <c r="M4006" s="3"/>
      <c r="N4006" s="3"/>
    </row>
    <row r="4007" ht="15.75" customHeight="1">
      <c r="B4007" s="3"/>
      <c r="C4007" s="3"/>
      <c r="D4007" s="3"/>
      <c r="E4007" s="46"/>
      <c r="F4007" s="3"/>
      <c r="G4007" s="3"/>
      <c r="H4007" s="3"/>
      <c r="I4007" s="3"/>
      <c r="J4007" s="3"/>
      <c r="K4007" s="3"/>
      <c r="L4007" s="46"/>
      <c r="M4007" s="3"/>
      <c r="N4007" s="3"/>
    </row>
    <row r="4008" ht="15.75" customHeight="1">
      <c r="B4008" s="3"/>
      <c r="C4008" s="3"/>
      <c r="D4008" s="3"/>
      <c r="E4008" s="46"/>
      <c r="F4008" s="3"/>
      <c r="G4008" s="3"/>
      <c r="H4008" s="3"/>
      <c r="I4008" s="3"/>
      <c r="J4008" s="3"/>
      <c r="K4008" s="3"/>
      <c r="L4008" s="46"/>
      <c r="M4008" s="3"/>
      <c r="N4008" s="3"/>
    </row>
    <row r="4009" ht="15.75" customHeight="1">
      <c r="B4009" s="3"/>
      <c r="C4009" s="3"/>
      <c r="D4009" s="3"/>
      <c r="E4009" s="46"/>
      <c r="F4009" s="3"/>
      <c r="G4009" s="3"/>
      <c r="H4009" s="3"/>
      <c r="I4009" s="3"/>
      <c r="J4009" s="3"/>
      <c r="K4009" s="3"/>
      <c r="L4009" s="46"/>
      <c r="M4009" s="3"/>
      <c r="N4009" s="3"/>
    </row>
    <row r="4010" ht="15.75" customHeight="1">
      <c r="B4010" s="3"/>
      <c r="C4010" s="3"/>
      <c r="D4010" s="3"/>
      <c r="E4010" s="46"/>
      <c r="F4010" s="3"/>
      <c r="G4010" s="3"/>
      <c r="H4010" s="3"/>
      <c r="I4010" s="3"/>
      <c r="J4010" s="3"/>
      <c r="K4010" s="3"/>
      <c r="L4010" s="46"/>
      <c r="M4010" s="3"/>
      <c r="N4010" s="3"/>
    </row>
    <row r="4011" ht="15.75" customHeight="1">
      <c r="B4011" s="3"/>
      <c r="C4011" s="3"/>
      <c r="D4011" s="3"/>
      <c r="E4011" s="46"/>
      <c r="F4011" s="3"/>
      <c r="G4011" s="3"/>
      <c r="H4011" s="3"/>
      <c r="I4011" s="3"/>
      <c r="J4011" s="3"/>
      <c r="K4011" s="3"/>
      <c r="L4011" s="46"/>
      <c r="M4011" s="3"/>
      <c r="N4011" s="3"/>
    </row>
    <row r="4012" ht="15.75" customHeight="1">
      <c r="B4012" s="3"/>
      <c r="C4012" s="3"/>
      <c r="D4012" s="3"/>
      <c r="E4012" s="46"/>
      <c r="F4012" s="3"/>
      <c r="G4012" s="3"/>
      <c r="H4012" s="3"/>
      <c r="I4012" s="3"/>
      <c r="J4012" s="3"/>
      <c r="K4012" s="3"/>
      <c r="L4012" s="46"/>
      <c r="M4012" s="3"/>
      <c r="N4012" s="3"/>
    </row>
    <row r="4013" ht="15.75" customHeight="1">
      <c r="B4013" s="3"/>
      <c r="C4013" s="3"/>
      <c r="D4013" s="3"/>
      <c r="E4013" s="46"/>
      <c r="F4013" s="3"/>
      <c r="G4013" s="3"/>
      <c r="H4013" s="3"/>
      <c r="I4013" s="3"/>
      <c r="J4013" s="3"/>
      <c r="K4013" s="3"/>
      <c r="L4013" s="46"/>
      <c r="M4013" s="3"/>
      <c r="N4013" s="3"/>
    </row>
    <row r="4014" ht="15.75" customHeight="1">
      <c r="B4014" s="3"/>
      <c r="C4014" s="3"/>
      <c r="D4014" s="3"/>
      <c r="E4014" s="46"/>
      <c r="F4014" s="3"/>
      <c r="G4014" s="3"/>
      <c r="H4014" s="3"/>
      <c r="I4014" s="3"/>
      <c r="J4014" s="3"/>
      <c r="K4014" s="3"/>
      <c r="L4014" s="46"/>
      <c r="M4014" s="3"/>
      <c r="N4014" s="3"/>
    </row>
    <row r="4015" ht="15.75" customHeight="1">
      <c r="B4015" s="3"/>
      <c r="C4015" s="3"/>
      <c r="D4015" s="3"/>
      <c r="E4015" s="46"/>
      <c r="F4015" s="3"/>
      <c r="G4015" s="3"/>
      <c r="H4015" s="3"/>
      <c r="I4015" s="3"/>
      <c r="J4015" s="3"/>
      <c r="K4015" s="3"/>
      <c r="L4015" s="46"/>
      <c r="M4015" s="3"/>
      <c r="N4015" s="3"/>
    </row>
    <row r="4016" ht="15.75" customHeight="1">
      <c r="B4016" s="3"/>
      <c r="C4016" s="3"/>
      <c r="D4016" s="3"/>
      <c r="E4016" s="46"/>
      <c r="F4016" s="3"/>
      <c r="G4016" s="3"/>
      <c r="H4016" s="3"/>
      <c r="I4016" s="3"/>
      <c r="J4016" s="3"/>
      <c r="K4016" s="3"/>
      <c r="L4016" s="46"/>
      <c r="M4016" s="3"/>
      <c r="N4016" s="3"/>
    </row>
    <row r="4017" ht="15.75" customHeight="1">
      <c r="B4017" s="3"/>
      <c r="C4017" s="3"/>
      <c r="D4017" s="3"/>
      <c r="E4017" s="46"/>
      <c r="F4017" s="3"/>
      <c r="G4017" s="3"/>
      <c r="H4017" s="3"/>
      <c r="I4017" s="3"/>
      <c r="J4017" s="3"/>
      <c r="K4017" s="3"/>
      <c r="L4017" s="46"/>
      <c r="M4017" s="3"/>
      <c r="N4017" s="3"/>
    </row>
    <row r="4018" ht="15.75" customHeight="1">
      <c r="B4018" s="3"/>
      <c r="C4018" s="3"/>
      <c r="D4018" s="3"/>
      <c r="E4018" s="46"/>
      <c r="F4018" s="3"/>
      <c r="G4018" s="3"/>
      <c r="H4018" s="3"/>
      <c r="I4018" s="3"/>
      <c r="J4018" s="3"/>
      <c r="K4018" s="3"/>
      <c r="L4018" s="46"/>
      <c r="M4018" s="3"/>
      <c r="N4018" s="3"/>
    </row>
    <row r="4019" ht="15.75" customHeight="1">
      <c r="B4019" s="3"/>
      <c r="C4019" s="3"/>
      <c r="D4019" s="3"/>
      <c r="E4019" s="46"/>
      <c r="F4019" s="3"/>
      <c r="G4019" s="3"/>
      <c r="H4019" s="3"/>
      <c r="I4019" s="3"/>
      <c r="J4019" s="3"/>
      <c r="K4019" s="3"/>
      <c r="L4019" s="46"/>
      <c r="M4019" s="3"/>
      <c r="N4019" s="3"/>
    </row>
    <row r="4020" ht="15.75" customHeight="1">
      <c r="B4020" s="3"/>
      <c r="C4020" s="3"/>
      <c r="D4020" s="3"/>
      <c r="E4020" s="46"/>
      <c r="F4020" s="3"/>
      <c r="G4020" s="3"/>
      <c r="H4020" s="3"/>
      <c r="I4020" s="3"/>
      <c r="J4020" s="3"/>
      <c r="K4020" s="3"/>
      <c r="L4020" s="46"/>
      <c r="M4020" s="3"/>
      <c r="N4020" s="3"/>
    </row>
    <row r="4021" ht="15.75" customHeight="1">
      <c r="B4021" s="3"/>
      <c r="C4021" s="3"/>
      <c r="D4021" s="3"/>
      <c r="E4021" s="46"/>
      <c r="F4021" s="3"/>
      <c r="G4021" s="3"/>
      <c r="H4021" s="3"/>
      <c r="I4021" s="3"/>
      <c r="J4021" s="3"/>
      <c r="K4021" s="3"/>
      <c r="L4021" s="46"/>
      <c r="M4021" s="3"/>
      <c r="N4021" s="3"/>
    </row>
    <row r="4022" ht="15.75" customHeight="1">
      <c r="B4022" s="3"/>
      <c r="C4022" s="3"/>
      <c r="D4022" s="3"/>
      <c r="E4022" s="46"/>
      <c r="F4022" s="3"/>
      <c r="G4022" s="3"/>
      <c r="H4022" s="3"/>
      <c r="I4022" s="3"/>
      <c r="J4022" s="3"/>
      <c r="K4022" s="3"/>
      <c r="L4022" s="46"/>
      <c r="M4022" s="3"/>
      <c r="N4022" s="3"/>
    </row>
    <row r="4023" ht="15.75" customHeight="1">
      <c r="B4023" s="3"/>
      <c r="C4023" s="3"/>
      <c r="D4023" s="3"/>
      <c r="E4023" s="46"/>
      <c r="F4023" s="3"/>
      <c r="G4023" s="3"/>
      <c r="H4023" s="3"/>
      <c r="I4023" s="3"/>
      <c r="J4023" s="3"/>
      <c r="K4023" s="3"/>
      <c r="L4023" s="46"/>
      <c r="M4023" s="3"/>
      <c r="N4023" s="3"/>
    </row>
    <row r="4024" ht="15.75" customHeight="1">
      <c r="B4024" s="3"/>
      <c r="C4024" s="3"/>
      <c r="D4024" s="3"/>
      <c r="E4024" s="46"/>
      <c r="F4024" s="3"/>
      <c r="G4024" s="3"/>
      <c r="H4024" s="3"/>
      <c r="I4024" s="3"/>
      <c r="J4024" s="3"/>
      <c r="K4024" s="3"/>
      <c r="L4024" s="46"/>
      <c r="M4024" s="3"/>
      <c r="N4024" s="3"/>
    </row>
    <row r="4025" ht="15.75" customHeight="1">
      <c r="B4025" s="3"/>
      <c r="C4025" s="3"/>
      <c r="D4025" s="3"/>
      <c r="E4025" s="46"/>
      <c r="F4025" s="3"/>
      <c r="G4025" s="3"/>
      <c r="H4025" s="3"/>
      <c r="I4025" s="3"/>
      <c r="J4025" s="3"/>
      <c r="K4025" s="3"/>
      <c r="L4025" s="46"/>
      <c r="M4025" s="3"/>
      <c r="N4025" s="3"/>
    </row>
    <row r="4026" ht="15.75" customHeight="1">
      <c r="B4026" s="3"/>
      <c r="C4026" s="3"/>
      <c r="D4026" s="3"/>
      <c r="E4026" s="46"/>
      <c r="F4026" s="3"/>
      <c r="G4026" s="3"/>
      <c r="H4026" s="3"/>
      <c r="I4026" s="3"/>
      <c r="J4026" s="3"/>
      <c r="K4026" s="3"/>
      <c r="L4026" s="46"/>
      <c r="M4026" s="3"/>
      <c r="N4026" s="3"/>
    </row>
    <row r="4027" ht="15.75" customHeight="1">
      <c r="B4027" s="3"/>
      <c r="C4027" s="3"/>
      <c r="D4027" s="3"/>
      <c r="E4027" s="46"/>
      <c r="F4027" s="3"/>
      <c r="G4027" s="3"/>
      <c r="H4027" s="3"/>
      <c r="I4027" s="3"/>
      <c r="J4027" s="3"/>
      <c r="K4027" s="3"/>
      <c r="L4027" s="46"/>
      <c r="M4027" s="3"/>
      <c r="N4027" s="3"/>
    </row>
    <row r="4028" ht="15.75" customHeight="1">
      <c r="B4028" s="3"/>
      <c r="C4028" s="3"/>
      <c r="D4028" s="3"/>
      <c r="E4028" s="46"/>
      <c r="F4028" s="3"/>
      <c r="G4028" s="3"/>
      <c r="H4028" s="3"/>
      <c r="I4028" s="3"/>
      <c r="J4028" s="3"/>
      <c r="K4028" s="3"/>
      <c r="L4028" s="46"/>
      <c r="M4028" s="3"/>
      <c r="N4028" s="3"/>
    </row>
    <row r="4029" ht="15.75" customHeight="1">
      <c r="B4029" s="3"/>
      <c r="C4029" s="3"/>
      <c r="D4029" s="3"/>
      <c r="E4029" s="46"/>
      <c r="F4029" s="3"/>
      <c r="G4029" s="3"/>
      <c r="H4029" s="3"/>
      <c r="I4029" s="3"/>
      <c r="J4029" s="3"/>
      <c r="K4029" s="3"/>
      <c r="L4029" s="46"/>
      <c r="M4029" s="3"/>
      <c r="N4029" s="3"/>
    </row>
    <row r="4030" ht="15.75" customHeight="1">
      <c r="B4030" s="3"/>
      <c r="C4030" s="3"/>
      <c r="D4030" s="3"/>
      <c r="E4030" s="46"/>
      <c r="F4030" s="3"/>
      <c r="G4030" s="3"/>
      <c r="H4030" s="3"/>
      <c r="I4030" s="3"/>
      <c r="J4030" s="3"/>
      <c r="K4030" s="3"/>
      <c r="L4030" s="46"/>
      <c r="M4030" s="3"/>
      <c r="N4030" s="3"/>
    </row>
    <row r="4031" ht="15.75" customHeight="1">
      <c r="B4031" s="3"/>
      <c r="C4031" s="3"/>
      <c r="D4031" s="3"/>
      <c r="E4031" s="46"/>
      <c r="F4031" s="3"/>
      <c r="G4031" s="3"/>
      <c r="H4031" s="3"/>
      <c r="I4031" s="3"/>
      <c r="J4031" s="3"/>
      <c r="K4031" s="3"/>
      <c r="L4031" s="46"/>
      <c r="M4031" s="3"/>
      <c r="N4031" s="3"/>
    </row>
    <row r="4032" ht="15.75" customHeight="1">
      <c r="B4032" s="3"/>
      <c r="C4032" s="3"/>
      <c r="D4032" s="3"/>
      <c r="E4032" s="46"/>
      <c r="F4032" s="3"/>
      <c r="G4032" s="3"/>
      <c r="H4032" s="3"/>
      <c r="I4032" s="3"/>
      <c r="J4032" s="3"/>
      <c r="K4032" s="3"/>
      <c r="L4032" s="46"/>
      <c r="M4032" s="3"/>
      <c r="N4032" s="3"/>
    </row>
    <row r="4033" ht="15.75" customHeight="1">
      <c r="B4033" s="3"/>
      <c r="C4033" s="3"/>
      <c r="D4033" s="3"/>
      <c r="E4033" s="46"/>
      <c r="F4033" s="3"/>
      <c r="G4033" s="3"/>
      <c r="H4033" s="3"/>
      <c r="I4033" s="3"/>
      <c r="J4033" s="3"/>
      <c r="K4033" s="3"/>
      <c r="L4033" s="46"/>
      <c r="M4033" s="3"/>
      <c r="N4033" s="3"/>
    </row>
    <row r="4034" ht="15.75" customHeight="1">
      <c r="B4034" s="3"/>
      <c r="C4034" s="3"/>
      <c r="D4034" s="3"/>
      <c r="E4034" s="46"/>
      <c r="F4034" s="3"/>
      <c r="G4034" s="3"/>
      <c r="H4034" s="3"/>
      <c r="I4034" s="3"/>
      <c r="J4034" s="3"/>
      <c r="K4034" s="3"/>
      <c r="L4034" s="46"/>
      <c r="M4034" s="3"/>
      <c r="N4034" s="3"/>
    </row>
    <row r="4035" ht="15.75" customHeight="1">
      <c r="B4035" s="3"/>
      <c r="C4035" s="3"/>
      <c r="D4035" s="3"/>
      <c r="E4035" s="46"/>
      <c r="F4035" s="3"/>
      <c r="G4035" s="3"/>
      <c r="H4035" s="3"/>
      <c r="I4035" s="3"/>
      <c r="J4035" s="3"/>
      <c r="K4035" s="3"/>
      <c r="L4035" s="46"/>
      <c r="M4035" s="3"/>
      <c r="N4035" s="3"/>
    </row>
    <row r="4036" ht="15.75" customHeight="1">
      <c r="B4036" s="3"/>
      <c r="C4036" s="3"/>
      <c r="D4036" s="3"/>
      <c r="E4036" s="46"/>
      <c r="F4036" s="3"/>
      <c r="G4036" s="3"/>
      <c r="H4036" s="3"/>
      <c r="I4036" s="3"/>
      <c r="J4036" s="3"/>
      <c r="K4036" s="3"/>
      <c r="L4036" s="46"/>
      <c r="M4036" s="3"/>
      <c r="N4036" s="3"/>
    </row>
    <row r="4037" ht="15.75" customHeight="1">
      <c r="B4037" s="3"/>
      <c r="C4037" s="3"/>
      <c r="D4037" s="3"/>
      <c r="E4037" s="46"/>
      <c r="F4037" s="3"/>
      <c r="G4037" s="3"/>
      <c r="H4037" s="3"/>
      <c r="I4037" s="3"/>
      <c r="J4037" s="3"/>
      <c r="K4037" s="3"/>
      <c r="L4037" s="46"/>
      <c r="M4037" s="3"/>
      <c r="N4037" s="3"/>
    </row>
    <row r="4038" ht="15.75" customHeight="1">
      <c r="B4038" s="3"/>
      <c r="C4038" s="3"/>
      <c r="D4038" s="3"/>
      <c r="E4038" s="46"/>
      <c r="F4038" s="3"/>
      <c r="G4038" s="3"/>
      <c r="H4038" s="3"/>
      <c r="I4038" s="3"/>
      <c r="J4038" s="3"/>
      <c r="K4038" s="3"/>
      <c r="L4038" s="46"/>
      <c r="M4038" s="3"/>
      <c r="N4038" s="3"/>
    </row>
    <row r="4039" ht="15.75" customHeight="1">
      <c r="B4039" s="3"/>
      <c r="C4039" s="3"/>
      <c r="D4039" s="3"/>
      <c r="E4039" s="46"/>
      <c r="F4039" s="3"/>
      <c r="G4039" s="3"/>
      <c r="H4039" s="3"/>
      <c r="I4039" s="3"/>
      <c r="J4039" s="3"/>
      <c r="K4039" s="3"/>
      <c r="L4039" s="46"/>
      <c r="M4039" s="3"/>
      <c r="N4039" s="3"/>
    </row>
    <row r="4040" ht="15.75" customHeight="1">
      <c r="B4040" s="3"/>
      <c r="C4040" s="3"/>
      <c r="D4040" s="3"/>
      <c r="E4040" s="46"/>
      <c r="F4040" s="3"/>
      <c r="G4040" s="3"/>
      <c r="H4040" s="3"/>
      <c r="I4040" s="3"/>
      <c r="J4040" s="3"/>
      <c r="K4040" s="3"/>
      <c r="L4040" s="46"/>
      <c r="M4040" s="3"/>
      <c r="N4040" s="3"/>
    </row>
    <row r="4041" ht="15.75" customHeight="1">
      <c r="B4041" s="3"/>
      <c r="C4041" s="3"/>
      <c r="D4041" s="3"/>
      <c r="E4041" s="46"/>
      <c r="F4041" s="3"/>
      <c r="G4041" s="3"/>
      <c r="H4041" s="3"/>
      <c r="I4041" s="3"/>
      <c r="J4041" s="3"/>
      <c r="K4041" s="3"/>
      <c r="L4041" s="46"/>
      <c r="M4041" s="3"/>
      <c r="N4041" s="3"/>
    </row>
    <row r="4042" ht="15.75" customHeight="1">
      <c r="B4042" s="3"/>
      <c r="C4042" s="3"/>
      <c r="D4042" s="3"/>
      <c r="E4042" s="46"/>
      <c r="F4042" s="3"/>
      <c r="G4042" s="3"/>
      <c r="H4042" s="3"/>
      <c r="I4042" s="3"/>
      <c r="J4042" s="3"/>
      <c r="K4042" s="3"/>
      <c r="L4042" s="46"/>
      <c r="M4042" s="3"/>
      <c r="N4042" s="3"/>
    </row>
    <row r="4043" ht="15.75" customHeight="1">
      <c r="B4043" s="3"/>
      <c r="C4043" s="3"/>
      <c r="D4043" s="3"/>
      <c r="E4043" s="46"/>
      <c r="F4043" s="3"/>
      <c r="G4043" s="3"/>
      <c r="H4043" s="3"/>
      <c r="I4043" s="3"/>
      <c r="J4043" s="3"/>
      <c r="K4043" s="3"/>
      <c r="L4043" s="46"/>
      <c r="M4043" s="3"/>
      <c r="N4043" s="3"/>
    </row>
    <row r="4044" ht="15.75" customHeight="1">
      <c r="B4044" s="3"/>
      <c r="C4044" s="3"/>
      <c r="D4044" s="3"/>
      <c r="E4044" s="46"/>
      <c r="F4044" s="3"/>
      <c r="G4044" s="3"/>
      <c r="H4044" s="3"/>
      <c r="I4044" s="3"/>
      <c r="J4044" s="3"/>
      <c r="K4044" s="3"/>
      <c r="L4044" s="46"/>
      <c r="M4044" s="3"/>
      <c r="N4044" s="3"/>
    </row>
    <row r="4045" ht="15.75" customHeight="1">
      <c r="B4045" s="3"/>
      <c r="C4045" s="3"/>
      <c r="D4045" s="3"/>
      <c r="E4045" s="46"/>
      <c r="F4045" s="3"/>
      <c r="G4045" s="3"/>
      <c r="H4045" s="3"/>
      <c r="I4045" s="3"/>
      <c r="J4045" s="3"/>
      <c r="K4045" s="3"/>
      <c r="L4045" s="46"/>
      <c r="M4045" s="3"/>
      <c r="N4045" s="3"/>
    </row>
    <row r="4046" ht="15.75" customHeight="1">
      <c r="B4046" s="3"/>
      <c r="C4046" s="3"/>
      <c r="D4046" s="3"/>
      <c r="E4046" s="46"/>
      <c r="F4046" s="3"/>
      <c r="G4046" s="3"/>
      <c r="H4046" s="3"/>
      <c r="I4046" s="3"/>
      <c r="J4046" s="3"/>
      <c r="K4046" s="3"/>
      <c r="L4046" s="46"/>
      <c r="M4046" s="3"/>
      <c r="N4046" s="3"/>
    </row>
    <row r="4047" ht="15.75" customHeight="1">
      <c r="B4047" s="3"/>
      <c r="C4047" s="3"/>
      <c r="D4047" s="3"/>
      <c r="E4047" s="46"/>
      <c r="F4047" s="3"/>
      <c r="G4047" s="3"/>
      <c r="H4047" s="3"/>
      <c r="I4047" s="3"/>
      <c r="J4047" s="3"/>
      <c r="K4047" s="3"/>
      <c r="L4047" s="46"/>
      <c r="M4047" s="3"/>
      <c r="N4047" s="3"/>
    </row>
    <row r="4048" ht="15.75" customHeight="1">
      <c r="B4048" s="3"/>
      <c r="C4048" s="3"/>
      <c r="D4048" s="3"/>
      <c r="E4048" s="46"/>
      <c r="F4048" s="3"/>
      <c r="G4048" s="3"/>
      <c r="H4048" s="3"/>
      <c r="I4048" s="3"/>
      <c r="J4048" s="3"/>
      <c r="K4048" s="3"/>
      <c r="L4048" s="46"/>
      <c r="M4048" s="3"/>
      <c r="N4048" s="3"/>
    </row>
    <row r="4049" ht="15.75" customHeight="1">
      <c r="B4049" s="3"/>
      <c r="C4049" s="3"/>
      <c r="D4049" s="3"/>
      <c r="E4049" s="46"/>
      <c r="F4049" s="3"/>
      <c r="G4049" s="3"/>
      <c r="H4049" s="3"/>
      <c r="I4049" s="3"/>
      <c r="J4049" s="3"/>
      <c r="K4049" s="3"/>
      <c r="L4049" s="46"/>
      <c r="M4049" s="3"/>
      <c r="N4049" s="3"/>
    </row>
    <row r="4050" ht="15.75" customHeight="1">
      <c r="B4050" s="3"/>
      <c r="C4050" s="3"/>
      <c r="D4050" s="3"/>
      <c r="E4050" s="46"/>
      <c r="F4050" s="3"/>
      <c r="G4050" s="3"/>
      <c r="H4050" s="3"/>
      <c r="I4050" s="3"/>
      <c r="J4050" s="3"/>
      <c r="K4050" s="3"/>
      <c r="L4050" s="46"/>
      <c r="M4050" s="3"/>
      <c r="N4050" s="3"/>
    </row>
    <row r="4051" ht="15.75" customHeight="1">
      <c r="B4051" s="3"/>
      <c r="C4051" s="3"/>
      <c r="D4051" s="3"/>
      <c r="E4051" s="46"/>
      <c r="F4051" s="3"/>
      <c r="G4051" s="3"/>
      <c r="H4051" s="3"/>
      <c r="I4051" s="3"/>
      <c r="J4051" s="3"/>
      <c r="K4051" s="3"/>
      <c r="L4051" s="46"/>
      <c r="M4051" s="3"/>
      <c r="N4051" s="3"/>
    </row>
    <row r="4052" ht="15.75" customHeight="1">
      <c r="B4052" s="3"/>
      <c r="C4052" s="3"/>
      <c r="D4052" s="3"/>
      <c r="E4052" s="46"/>
      <c r="F4052" s="3"/>
      <c r="G4052" s="3"/>
      <c r="H4052" s="3"/>
      <c r="I4052" s="3"/>
      <c r="J4052" s="3"/>
      <c r="K4052" s="3"/>
      <c r="L4052" s="46"/>
      <c r="M4052" s="3"/>
      <c r="N4052" s="3"/>
    </row>
    <row r="4053" ht="15.75" customHeight="1">
      <c r="B4053" s="3"/>
      <c r="C4053" s="3"/>
      <c r="D4053" s="3"/>
      <c r="E4053" s="46"/>
      <c r="F4053" s="3"/>
      <c r="G4053" s="3"/>
      <c r="H4053" s="3"/>
      <c r="I4053" s="3"/>
      <c r="J4053" s="3"/>
      <c r="K4053" s="3"/>
      <c r="L4053" s="46"/>
      <c r="M4053" s="3"/>
      <c r="N4053" s="3"/>
    </row>
    <row r="4054" ht="15.75" customHeight="1">
      <c r="B4054" s="3"/>
      <c r="C4054" s="3"/>
      <c r="D4054" s="3"/>
      <c r="E4054" s="46"/>
      <c r="F4054" s="3"/>
      <c r="G4054" s="3"/>
      <c r="H4054" s="3"/>
      <c r="I4054" s="3"/>
      <c r="J4054" s="3"/>
      <c r="K4054" s="3"/>
      <c r="L4054" s="46"/>
      <c r="M4054" s="3"/>
      <c r="N4054" s="3"/>
    </row>
    <row r="4055" ht="15.75" customHeight="1">
      <c r="B4055" s="3"/>
      <c r="C4055" s="3"/>
      <c r="D4055" s="3"/>
      <c r="E4055" s="46"/>
      <c r="F4055" s="3"/>
      <c r="G4055" s="3"/>
      <c r="H4055" s="3"/>
      <c r="I4055" s="3"/>
      <c r="J4055" s="3"/>
      <c r="K4055" s="3"/>
      <c r="L4055" s="46"/>
      <c r="M4055" s="3"/>
      <c r="N4055" s="3"/>
    </row>
    <row r="4056" ht="15.75" customHeight="1">
      <c r="B4056" s="3"/>
      <c r="C4056" s="3"/>
      <c r="D4056" s="3"/>
      <c r="E4056" s="46"/>
      <c r="F4056" s="3"/>
      <c r="G4056" s="3"/>
      <c r="H4056" s="3"/>
      <c r="I4056" s="3"/>
      <c r="J4056" s="3"/>
      <c r="K4056" s="3"/>
      <c r="L4056" s="46"/>
      <c r="M4056" s="3"/>
      <c r="N4056" s="3"/>
    </row>
    <row r="4057" ht="15.75" customHeight="1">
      <c r="B4057" s="3"/>
      <c r="C4057" s="3"/>
      <c r="D4057" s="3"/>
      <c r="E4057" s="46"/>
      <c r="F4057" s="3"/>
      <c r="G4057" s="3"/>
      <c r="H4057" s="3"/>
      <c r="I4057" s="3"/>
      <c r="J4057" s="3"/>
      <c r="K4057" s="3"/>
      <c r="L4057" s="46"/>
      <c r="M4057" s="3"/>
      <c r="N4057" s="3"/>
    </row>
    <row r="4058" ht="15.75" customHeight="1">
      <c r="B4058" s="3"/>
      <c r="C4058" s="3"/>
      <c r="D4058" s="3"/>
      <c r="E4058" s="46"/>
      <c r="F4058" s="3"/>
      <c r="G4058" s="3"/>
      <c r="H4058" s="3"/>
      <c r="I4058" s="3"/>
      <c r="J4058" s="3"/>
      <c r="K4058" s="3"/>
      <c r="L4058" s="46"/>
      <c r="M4058" s="3"/>
      <c r="N4058" s="3"/>
    </row>
    <row r="4059" ht="15.75" customHeight="1">
      <c r="B4059" s="3"/>
      <c r="C4059" s="3"/>
      <c r="D4059" s="3"/>
      <c r="E4059" s="46"/>
      <c r="F4059" s="3"/>
      <c r="G4059" s="3"/>
      <c r="H4059" s="3"/>
      <c r="I4059" s="3"/>
      <c r="J4059" s="3"/>
      <c r="K4059" s="3"/>
      <c r="L4059" s="46"/>
      <c r="M4059" s="3"/>
      <c r="N4059" s="3"/>
    </row>
    <row r="4060" ht="15.75" customHeight="1">
      <c r="B4060" s="3"/>
      <c r="C4060" s="3"/>
      <c r="D4060" s="3"/>
      <c r="E4060" s="46"/>
      <c r="F4060" s="3"/>
      <c r="G4060" s="3"/>
      <c r="H4060" s="3"/>
      <c r="I4060" s="3"/>
      <c r="J4060" s="3"/>
      <c r="K4060" s="3"/>
      <c r="L4060" s="46"/>
      <c r="M4060" s="3"/>
      <c r="N4060" s="3"/>
    </row>
    <row r="4061" ht="15.75" customHeight="1">
      <c r="B4061" s="3"/>
      <c r="C4061" s="3"/>
      <c r="D4061" s="3"/>
      <c r="E4061" s="46"/>
      <c r="F4061" s="3"/>
      <c r="G4061" s="3"/>
      <c r="H4061" s="3"/>
      <c r="I4061" s="3"/>
      <c r="J4061" s="3"/>
      <c r="K4061" s="3"/>
      <c r="L4061" s="46"/>
      <c r="M4061" s="3"/>
      <c r="N4061" s="3"/>
    </row>
    <row r="4062" ht="15.75" customHeight="1">
      <c r="B4062" s="3"/>
      <c r="C4062" s="3"/>
      <c r="D4062" s="3"/>
      <c r="E4062" s="46"/>
      <c r="F4062" s="3"/>
      <c r="G4062" s="3"/>
      <c r="H4062" s="3"/>
      <c r="I4062" s="3"/>
      <c r="J4062" s="3"/>
      <c r="K4062" s="3"/>
      <c r="L4062" s="46"/>
      <c r="M4062" s="3"/>
      <c r="N4062" s="3"/>
    </row>
    <row r="4063" ht="15.75" customHeight="1">
      <c r="B4063" s="3"/>
      <c r="C4063" s="3"/>
      <c r="D4063" s="3"/>
      <c r="E4063" s="46"/>
      <c r="F4063" s="3"/>
      <c r="G4063" s="3"/>
      <c r="H4063" s="3"/>
      <c r="I4063" s="3"/>
      <c r="J4063" s="3"/>
      <c r="K4063" s="3"/>
      <c r="L4063" s="46"/>
      <c r="M4063" s="3"/>
      <c r="N4063" s="3"/>
    </row>
    <row r="4064" ht="15.75" customHeight="1">
      <c r="B4064" s="3"/>
      <c r="C4064" s="3"/>
      <c r="D4064" s="3"/>
      <c r="E4064" s="46"/>
      <c r="F4064" s="3"/>
      <c r="G4064" s="3"/>
      <c r="H4064" s="3"/>
      <c r="I4064" s="3"/>
      <c r="J4064" s="3"/>
      <c r="K4064" s="3"/>
      <c r="L4064" s="46"/>
      <c r="M4064" s="3"/>
      <c r="N4064" s="3"/>
    </row>
    <row r="4065" ht="15.75" customHeight="1">
      <c r="B4065" s="3"/>
      <c r="C4065" s="3"/>
      <c r="D4065" s="3"/>
      <c r="E4065" s="46"/>
      <c r="F4065" s="3"/>
      <c r="G4065" s="3"/>
      <c r="H4065" s="3"/>
      <c r="I4065" s="3"/>
      <c r="J4065" s="3"/>
      <c r="K4065" s="3"/>
      <c r="L4065" s="46"/>
      <c r="M4065" s="3"/>
      <c r="N4065" s="3"/>
    </row>
    <row r="4066" ht="15.75" customHeight="1">
      <c r="B4066" s="3"/>
      <c r="C4066" s="3"/>
      <c r="D4066" s="3"/>
      <c r="E4066" s="46"/>
      <c r="F4066" s="3"/>
      <c r="G4066" s="3"/>
      <c r="H4066" s="3"/>
      <c r="I4066" s="3"/>
      <c r="J4066" s="3"/>
      <c r="K4066" s="3"/>
      <c r="L4066" s="46"/>
      <c r="M4066" s="3"/>
      <c r="N4066" s="3"/>
    </row>
    <row r="4067" ht="15.75" customHeight="1">
      <c r="B4067" s="3"/>
      <c r="C4067" s="3"/>
      <c r="D4067" s="3"/>
      <c r="E4067" s="46"/>
      <c r="F4067" s="3"/>
      <c r="G4067" s="3"/>
      <c r="H4067" s="3"/>
      <c r="I4067" s="3"/>
      <c r="J4067" s="3"/>
      <c r="K4067" s="3"/>
      <c r="L4067" s="46"/>
      <c r="M4067" s="3"/>
      <c r="N4067" s="3"/>
    </row>
    <row r="4068" ht="15.75" customHeight="1">
      <c r="B4068" s="3"/>
      <c r="C4068" s="3"/>
      <c r="D4068" s="3"/>
      <c r="E4068" s="46"/>
      <c r="F4068" s="3"/>
      <c r="G4068" s="3"/>
      <c r="H4068" s="3"/>
      <c r="I4068" s="3"/>
      <c r="J4068" s="3"/>
      <c r="K4068" s="3"/>
      <c r="L4068" s="46"/>
      <c r="M4068" s="3"/>
      <c r="N4068" s="3"/>
    </row>
    <row r="4069" ht="15.75" customHeight="1">
      <c r="B4069" s="3"/>
      <c r="C4069" s="3"/>
      <c r="D4069" s="3"/>
      <c r="E4069" s="46"/>
      <c r="F4069" s="3"/>
      <c r="G4069" s="3"/>
      <c r="H4069" s="3"/>
      <c r="I4069" s="3"/>
      <c r="J4069" s="3"/>
      <c r="K4069" s="3"/>
      <c r="L4069" s="46"/>
      <c r="M4069" s="3"/>
      <c r="N4069" s="3"/>
    </row>
    <row r="4070" ht="15.75" customHeight="1">
      <c r="B4070" s="3"/>
      <c r="C4070" s="3"/>
      <c r="D4070" s="3"/>
      <c r="E4070" s="46"/>
      <c r="F4070" s="3"/>
      <c r="G4070" s="3"/>
      <c r="H4070" s="3"/>
      <c r="I4070" s="3"/>
      <c r="J4070" s="3"/>
      <c r="K4070" s="3"/>
      <c r="L4070" s="46"/>
      <c r="M4070" s="3"/>
      <c r="N4070" s="3"/>
    </row>
    <row r="4071" ht="15.75" customHeight="1">
      <c r="B4071" s="3"/>
      <c r="C4071" s="3"/>
      <c r="D4071" s="3"/>
      <c r="E4071" s="46"/>
      <c r="F4071" s="3"/>
      <c r="G4071" s="3"/>
      <c r="H4071" s="3"/>
      <c r="I4071" s="3"/>
      <c r="J4071" s="3"/>
      <c r="K4071" s="3"/>
      <c r="L4071" s="46"/>
      <c r="M4071" s="3"/>
      <c r="N4071" s="3"/>
    </row>
    <row r="4072" ht="15.75" customHeight="1">
      <c r="B4072" s="3"/>
      <c r="C4072" s="3"/>
      <c r="D4072" s="3"/>
      <c r="E4072" s="46"/>
      <c r="F4072" s="3"/>
      <c r="G4072" s="3"/>
      <c r="H4072" s="3"/>
      <c r="I4072" s="3"/>
      <c r="J4072" s="3"/>
      <c r="K4072" s="3"/>
      <c r="L4072" s="46"/>
      <c r="M4072" s="3"/>
      <c r="N4072" s="3"/>
    </row>
    <row r="4073" ht="15.75" customHeight="1">
      <c r="B4073" s="3"/>
      <c r="C4073" s="3"/>
      <c r="D4073" s="3"/>
      <c r="E4073" s="46"/>
      <c r="F4073" s="3"/>
      <c r="G4073" s="3"/>
      <c r="H4073" s="3"/>
      <c r="I4073" s="3"/>
      <c r="J4073" s="3"/>
      <c r="K4073" s="3"/>
      <c r="L4073" s="46"/>
      <c r="M4073" s="3"/>
      <c r="N4073" s="3"/>
    </row>
    <row r="4074" ht="15.75" customHeight="1">
      <c r="B4074" s="3"/>
      <c r="C4074" s="3"/>
      <c r="D4074" s="3"/>
      <c r="E4074" s="46"/>
      <c r="F4074" s="3"/>
      <c r="G4074" s="3"/>
      <c r="H4074" s="3"/>
      <c r="I4074" s="3"/>
      <c r="J4074" s="3"/>
      <c r="K4074" s="3"/>
      <c r="L4074" s="46"/>
      <c r="M4074" s="3"/>
      <c r="N4074" s="3"/>
    </row>
    <row r="4075" ht="15.75" customHeight="1">
      <c r="B4075" s="3"/>
      <c r="C4075" s="3"/>
      <c r="D4075" s="3"/>
      <c r="E4075" s="46"/>
      <c r="F4075" s="3"/>
      <c r="G4075" s="3"/>
      <c r="H4075" s="3"/>
      <c r="I4075" s="3"/>
      <c r="J4075" s="3"/>
      <c r="K4075" s="3"/>
      <c r="L4075" s="46"/>
      <c r="M4075" s="3"/>
      <c r="N4075" s="3"/>
    </row>
    <row r="4076" ht="15.75" customHeight="1">
      <c r="B4076" s="3"/>
      <c r="C4076" s="3"/>
      <c r="D4076" s="3"/>
      <c r="E4076" s="46"/>
      <c r="F4076" s="3"/>
      <c r="G4076" s="3"/>
      <c r="H4076" s="3"/>
      <c r="I4076" s="3"/>
      <c r="J4076" s="3"/>
      <c r="K4076" s="3"/>
      <c r="L4076" s="46"/>
      <c r="M4076" s="3"/>
      <c r="N4076" s="3"/>
    </row>
    <row r="4077" ht="15.75" customHeight="1">
      <c r="B4077" s="3"/>
      <c r="C4077" s="3"/>
      <c r="D4077" s="3"/>
      <c r="E4077" s="46"/>
      <c r="F4077" s="3"/>
      <c r="G4077" s="3"/>
      <c r="H4077" s="3"/>
      <c r="I4077" s="3"/>
      <c r="J4077" s="3"/>
      <c r="K4077" s="3"/>
      <c r="L4077" s="46"/>
      <c r="M4077" s="3"/>
      <c r="N4077" s="3"/>
    </row>
    <row r="4078" ht="15.75" customHeight="1">
      <c r="B4078" s="3"/>
      <c r="C4078" s="3"/>
      <c r="D4078" s="3"/>
      <c r="E4078" s="46"/>
      <c r="F4078" s="3"/>
      <c r="G4078" s="3"/>
      <c r="H4078" s="3"/>
      <c r="I4078" s="3"/>
      <c r="J4078" s="3"/>
      <c r="K4078" s="3"/>
      <c r="L4078" s="46"/>
      <c r="M4078" s="3"/>
      <c r="N4078" s="3"/>
    </row>
    <row r="4079" ht="15.75" customHeight="1">
      <c r="B4079" s="3"/>
      <c r="C4079" s="3"/>
      <c r="D4079" s="3"/>
      <c r="E4079" s="46"/>
      <c r="F4079" s="3"/>
      <c r="G4079" s="3"/>
      <c r="H4079" s="3"/>
      <c r="I4079" s="3"/>
      <c r="J4079" s="3"/>
      <c r="K4079" s="3"/>
      <c r="L4079" s="46"/>
      <c r="M4079" s="3"/>
      <c r="N4079" s="3"/>
    </row>
    <row r="4080" ht="15.75" customHeight="1">
      <c r="B4080" s="3"/>
      <c r="C4080" s="3"/>
      <c r="D4080" s="3"/>
      <c r="E4080" s="46"/>
      <c r="F4080" s="3"/>
      <c r="G4080" s="3"/>
      <c r="H4080" s="3"/>
      <c r="I4080" s="3"/>
      <c r="J4080" s="3"/>
      <c r="K4080" s="3"/>
      <c r="L4080" s="46"/>
      <c r="M4080" s="3"/>
      <c r="N4080" s="3"/>
    </row>
    <row r="4081" ht="15.75" customHeight="1">
      <c r="B4081" s="3"/>
      <c r="C4081" s="3"/>
      <c r="D4081" s="3"/>
      <c r="E4081" s="46"/>
      <c r="F4081" s="3"/>
      <c r="G4081" s="3"/>
      <c r="H4081" s="3"/>
      <c r="I4081" s="3"/>
      <c r="J4081" s="3"/>
      <c r="K4081" s="3"/>
      <c r="L4081" s="46"/>
      <c r="M4081" s="3"/>
      <c r="N4081" s="3"/>
    </row>
    <row r="4082" ht="15.75" customHeight="1">
      <c r="B4082" s="3"/>
      <c r="C4082" s="3"/>
      <c r="D4082" s="3"/>
      <c r="E4082" s="46"/>
      <c r="F4082" s="3"/>
      <c r="G4082" s="3"/>
      <c r="H4082" s="3"/>
      <c r="I4082" s="3"/>
      <c r="J4082" s="3"/>
      <c r="K4082" s="3"/>
      <c r="L4082" s="46"/>
      <c r="M4082" s="3"/>
      <c r="N4082" s="3"/>
    </row>
    <row r="4083" ht="15.75" customHeight="1">
      <c r="B4083" s="3"/>
      <c r="C4083" s="3"/>
      <c r="D4083" s="3"/>
      <c r="E4083" s="46"/>
      <c r="F4083" s="3"/>
      <c r="G4083" s="3"/>
      <c r="H4083" s="3"/>
      <c r="I4083" s="3"/>
      <c r="J4083" s="3"/>
      <c r="K4083" s="3"/>
      <c r="L4083" s="46"/>
      <c r="M4083" s="3"/>
      <c r="N4083" s="3"/>
    </row>
    <row r="4084" ht="15.75" customHeight="1">
      <c r="B4084" s="3"/>
      <c r="C4084" s="3"/>
      <c r="D4084" s="3"/>
      <c r="E4084" s="46"/>
      <c r="F4084" s="3"/>
      <c r="G4084" s="3"/>
      <c r="H4084" s="3"/>
      <c r="I4084" s="3"/>
      <c r="J4084" s="3"/>
      <c r="K4084" s="3"/>
      <c r="L4084" s="46"/>
      <c r="M4084" s="3"/>
      <c r="N4084" s="3"/>
    </row>
    <row r="4085" ht="15.75" customHeight="1">
      <c r="B4085" s="3"/>
      <c r="C4085" s="3"/>
      <c r="D4085" s="3"/>
      <c r="E4085" s="46"/>
      <c r="F4085" s="3"/>
      <c r="G4085" s="3"/>
      <c r="H4085" s="3"/>
      <c r="I4085" s="3"/>
      <c r="J4085" s="3"/>
      <c r="K4085" s="3"/>
      <c r="L4085" s="46"/>
      <c r="M4085" s="3"/>
      <c r="N4085" s="3"/>
    </row>
    <row r="4086" ht="15.75" customHeight="1">
      <c r="B4086" s="3"/>
      <c r="C4086" s="3"/>
      <c r="D4086" s="3"/>
      <c r="E4086" s="46"/>
      <c r="F4086" s="3"/>
      <c r="G4086" s="3"/>
      <c r="H4086" s="3"/>
      <c r="I4086" s="3"/>
      <c r="J4086" s="3"/>
      <c r="K4086" s="3"/>
      <c r="L4086" s="46"/>
      <c r="M4086" s="3"/>
      <c r="N4086" s="3"/>
    </row>
    <row r="4087" ht="15.75" customHeight="1">
      <c r="B4087" s="3"/>
      <c r="C4087" s="3"/>
      <c r="D4087" s="3"/>
      <c r="E4087" s="46"/>
      <c r="F4087" s="3"/>
      <c r="G4087" s="3"/>
      <c r="H4087" s="3"/>
      <c r="I4087" s="3"/>
      <c r="J4087" s="3"/>
      <c r="K4087" s="3"/>
      <c r="L4087" s="46"/>
      <c r="M4087" s="3"/>
      <c r="N4087" s="3"/>
    </row>
    <row r="4088" ht="15.75" customHeight="1">
      <c r="B4088" s="3"/>
      <c r="C4088" s="3"/>
      <c r="D4088" s="3"/>
      <c r="E4088" s="46"/>
      <c r="F4088" s="3"/>
      <c r="G4088" s="3"/>
      <c r="H4088" s="3"/>
      <c r="I4088" s="3"/>
      <c r="J4088" s="3"/>
      <c r="K4088" s="3"/>
      <c r="L4088" s="46"/>
      <c r="M4088" s="3"/>
      <c r="N4088" s="3"/>
    </row>
    <row r="4089" ht="15.75" customHeight="1">
      <c r="B4089" s="3"/>
      <c r="C4089" s="3"/>
      <c r="D4089" s="3"/>
      <c r="E4089" s="46"/>
      <c r="F4089" s="3"/>
      <c r="G4089" s="3"/>
      <c r="H4089" s="3"/>
      <c r="I4089" s="3"/>
      <c r="J4089" s="3"/>
      <c r="K4089" s="3"/>
      <c r="L4089" s="46"/>
      <c r="M4089" s="3"/>
      <c r="N4089" s="3"/>
    </row>
    <row r="4090" ht="15.75" customHeight="1">
      <c r="B4090" s="3"/>
      <c r="C4090" s="3"/>
      <c r="D4090" s="3"/>
      <c r="E4090" s="46"/>
      <c r="F4090" s="3"/>
      <c r="G4090" s="3"/>
      <c r="H4090" s="3"/>
      <c r="I4090" s="3"/>
      <c r="J4090" s="3"/>
      <c r="K4090" s="3"/>
      <c r="L4090" s="46"/>
      <c r="M4090" s="3"/>
      <c r="N4090" s="3"/>
    </row>
    <row r="4091" ht="15.75" customHeight="1">
      <c r="B4091" s="3"/>
      <c r="C4091" s="3"/>
      <c r="D4091" s="3"/>
      <c r="E4091" s="46"/>
      <c r="F4091" s="3"/>
      <c r="G4091" s="3"/>
      <c r="H4091" s="3"/>
      <c r="I4091" s="3"/>
      <c r="J4091" s="3"/>
      <c r="K4091" s="3"/>
      <c r="L4091" s="46"/>
      <c r="M4091" s="3"/>
      <c r="N4091" s="3"/>
    </row>
    <row r="4092" ht="15.75" customHeight="1">
      <c r="B4092" s="3"/>
      <c r="C4092" s="3"/>
      <c r="D4092" s="3"/>
      <c r="E4092" s="46"/>
      <c r="F4092" s="3"/>
      <c r="G4092" s="3"/>
      <c r="H4092" s="3"/>
      <c r="I4092" s="3"/>
      <c r="J4092" s="3"/>
      <c r="K4092" s="3"/>
      <c r="L4092" s="46"/>
      <c r="M4092" s="3"/>
      <c r="N4092" s="3"/>
    </row>
    <row r="4093" ht="15.75" customHeight="1">
      <c r="B4093" s="3"/>
      <c r="C4093" s="3"/>
      <c r="D4093" s="3"/>
      <c r="E4093" s="46"/>
      <c r="F4093" s="3"/>
      <c r="G4093" s="3"/>
      <c r="H4093" s="3"/>
      <c r="I4093" s="3"/>
      <c r="J4093" s="3"/>
      <c r="K4093" s="3"/>
      <c r="L4093" s="46"/>
      <c r="M4093" s="3"/>
      <c r="N4093" s="3"/>
    </row>
    <row r="4094" ht="15.75" customHeight="1">
      <c r="B4094" s="3"/>
      <c r="C4094" s="3"/>
      <c r="D4094" s="3"/>
      <c r="E4094" s="46"/>
      <c r="F4094" s="3"/>
      <c r="G4094" s="3"/>
      <c r="H4094" s="3"/>
      <c r="I4094" s="3"/>
      <c r="J4094" s="3"/>
      <c r="K4094" s="3"/>
      <c r="L4094" s="46"/>
      <c r="M4094" s="3"/>
      <c r="N4094" s="3"/>
    </row>
    <row r="4095" ht="15.75" customHeight="1">
      <c r="B4095" s="3"/>
      <c r="C4095" s="3"/>
      <c r="D4095" s="3"/>
      <c r="E4095" s="46"/>
      <c r="F4095" s="3"/>
      <c r="G4095" s="3"/>
      <c r="H4095" s="3"/>
      <c r="I4095" s="3"/>
      <c r="J4095" s="3"/>
      <c r="K4095" s="3"/>
      <c r="L4095" s="46"/>
      <c r="M4095" s="3"/>
      <c r="N4095" s="3"/>
    </row>
    <row r="4096" ht="15.75" customHeight="1">
      <c r="B4096" s="3"/>
      <c r="C4096" s="3"/>
      <c r="D4096" s="3"/>
      <c r="E4096" s="46"/>
      <c r="F4096" s="3"/>
      <c r="G4096" s="3"/>
      <c r="H4096" s="3"/>
      <c r="I4096" s="3"/>
      <c r="J4096" s="3"/>
      <c r="K4096" s="3"/>
      <c r="L4096" s="46"/>
      <c r="M4096" s="3"/>
      <c r="N4096" s="3"/>
    </row>
    <row r="4097" ht="15.75" customHeight="1">
      <c r="B4097" s="3"/>
      <c r="C4097" s="3"/>
      <c r="D4097" s="3"/>
      <c r="E4097" s="46"/>
      <c r="F4097" s="3"/>
      <c r="G4097" s="3"/>
      <c r="H4097" s="3"/>
      <c r="I4097" s="3"/>
      <c r="J4097" s="3"/>
      <c r="K4097" s="3"/>
      <c r="L4097" s="46"/>
      <c r="M4097" s="3"/>
      <c r="N4097" s="3"/>
    </row>
    <row r="4098" ht="15.75" customHeight="1">
      <c r="B4098" s="3"/>
      <c r="C4098" s="3"/>
      <c r="D4098" s="3"/>
      <c r="E4098" s="46"/>
      <c r="F4098" s="3"/>
      <c r="G4098" s="3"/>
      <c r="H4098" s="3"/>
      <c r="I4098" s="3"/>
      <c r="J4098" s="3"/>
      <c r="K4098" s="3"/>
      <c r="L4098" s="46"/>
      <c r="M4098" s="3"/>
      <c r="N4098" s="3"/>
    </row>
    <row r="4099" ht="15.75" customHeight="1">
      <c r="B4099" s="3"/>
      <c r="C4099" s="3"/>
      <c r="D4099" s="3"/>
      <c r="E4099" s="46"/>
      <c r="F4099" s="3"/>
      <c r="G4099" s="3"/>
      <c r="H4099" s="3"/>
      <c r="I4099" s="3"/>
      <c r="J4099" s="3"/>
      <c r="K4099" s="3"/>
      <c r="L4099" s="46"/>
      <c r="M4099" s="3"/>
      <c r="N4099" s="3"/>
    </row>
    <row r="4100" ht="15.75" customHeight="1">
      <c r="B4100" s="3"/>
      <c r="C4100" s="3"/>
      <c r="D4100" s="3"/>
      <c r="E4100" s="46"/>
      <c r="F4100" s="3"/>
      <c r="G4100" s="3"/>
      <c r="H4100" s="3"/>
      <c r="I4100" s="3"/>
      <c r="J4100" s="3"/>
      <c r="K4100" s="3"/>
      <c r="L4100" s="46"/>
      <c r="M4100" s="3"/>
      <c r="N4100" s="3"/>
    </row>
    <row r="4101" ht="15.75" customHeight="1">
      <c r="B4101" s="3"/>
      <c r="C4101" s="3"/>
      <c r="D4101" s="3"/>
      <c r="E4101" s="46"/>
      <c r="F4101" s="3"/>
      <c r="G4101" s="3"/>
      <c r="H4101" s="3"/>
      <c r="I4101" s="3"/>
      <c r="J4101" s="3"/>
      <c r="K4101" s="3"/>
      <c r="L4101" s="46"/>
      <c r="M4101" s="3"/>
      <c r="N4101" s="3"/>
    </row>
    <row r="4102" ht="15.75" customHeight="1">
      <c r="B4102" s="3"/>
      <c r="C4102" s="3"/>
      <c r="D4102" s="3"/>
      <c r="E4102" s="46"/>
      <c r="F4102" s="3"/>
      <c r="G4102" s="3"/>
      <c r="H4102" s="3"/>
      <c r="I4102" s="3"/>
      <c r="J4102" s="3"/>
      <c r="K4102" s="3"/>
      <c r="L4102" s="46"/>
      <c r="M4102" s="3"/>
      <c r="N4102" s="3"/>
    </row>
    <row r="4103" ht="15.75" customHeight="1">
      <c r="B4103" s="3"/>
      <c r="C4103" s="3"/>
      <c r="D4103" s="3"/>
      <c r="E4103" s="46"/>
      <c r="F4103" s="3"/>
      <c r="G4103" s="3"/>
      <c r="H4103" s="3"/>
      <c r="I4103" s="3"/>
      <c r="J4103" s="3"/>
      <c r="K4103" s="3"/>
      <c r="L4103" s="46"/>
      <c r="M4103" s="3"/>
      <c r="N4103" s="3"/>
    </row>
    <row r="4104" ht="15.75" customHeight="1">
      <c r="B4104" s="3"/>
      <c r="C4104" s="3"/>
      <c r="D4104" s="3"/>
      <c r="E4104" s="46"/>
      <c r="F4104" s="3"/>
      <c r="G4104" s="3"/>
      <c r="H4104" s="3"/>
      <c r="I4104" s="3"/>
      <c r="J4104" s="3"/>
      <c r="K4104" s="3"/>
      <c r="L4104" s="46"/>
      <c r="M4104" s="3"/>
      <c r="N4104" s="3"/>
    </row>
    <row r="4105" ht="15.75" customHeight="1">
      <c r="B4105" s="3"/>
      <c r="C4105" s="3"/>
      <c r="D4105" s="3"/>
      <c r="E4105" s="46"/>
      <c r="F4105" s="3"/>
      <c r="G4105" s="3"/>
      <c r="H4105" s="3"/>
      <c r="I4105" s="3"/>
      <c r="J4105" s="3"/>
      <c r="K4105" s="3"/>
      <c r="L4105" s="46"/>
      <c r="M4105" s="3"/>
      <c r="N4105" s="3"/>
    </row>
    <row r="4106" ht="15.75" customHeight="1">
      <c r="B4106" s="3"/>
      <c r="C4106" s="3"/>
      <c r="D4106" s="3"/>
      <c r="E4106" s="46"/>
      <c r="F4106" s="3"/>
      <c r="G4106" s="3"/>
      <c r="H4106" s="3"/>
      <c r="I4106" s="3"/>
      <c r="J4106" s="3"/>
      <c r="K4106" s="3"/>
      <c r="L4106" s="46"/>
      <c r="M4106" s="3"/>
      <c r="N4106" s="3"/>
    </row>
    <row r="4107" ht="15.75" customHeight="1">
      <c r="B4107" s="3"/>
      <c r="C4107" s="3"/>
      <c r="D4107" s="3"/>
      <c r="E4107" s="46"/>
      <c r="F4107" s="3"/>
      <c r="G4107" s="3"/>
      <c r="H4107" s="3"/>
      <c r="I4107" s="3"/>
      <c r="J4107" s="3"/>
      <c r="K4107" s="3"/>
      <c r="L4107" s="46"/>
      <c r="M4107" s="3"/>
      <c r="N4107" s="3"/>
    </row>
    <row r="4108" ht="15.75" customHeight="1">
      <c r="B4108" s="3"/>
      <c r="C4108" s="3"/>
      <c r="D4108" s="3"/>
      <c r="E4108" s="46"/>
      <c r="F4108" s="3"/>
      <c r="G4108" s="3"/>
      <c r="H4108" s="3"/>
      <c r="I4108" s="3"/>
      <c r="J4108" s="3"/>
      <c r="K4108" s="3"/>
      <c r="L4108" s="46"/>
      <c r="M4108" s="3"/>
      <c r="N4108" s="3"/>
    </row>
    <row r="4109" ht="15.75" customHeight="1">
      <c r="B4109" s="3"/>
      <c r="C4109" s="3"/>
      <c r="D4109" s="3"/>
      <c r="E4109" s="46"/>
      <c r="F4109" s="3"/>
      <c r="G4109" s="3"/>
      <c r="H4109" s="3"/>
      <c r="I4109" s="3"/>
      <c r="J4109" s="3"/>
      <c r="K4109" s="3"/>
      <c r="L4109" s="46"/>
      <c r="M4109" s="3"/>
      <c r="N4109" s="3"/>
    </row>
    <row r="4110" ht="15.75" customHeight="1">
      <c r="B4110" s="3"/>
      <c r="C4110" s="3"/>
      <c r="D4110" s="3"/>
      <c r="E4110" s="46"/>
      <c r="F4110" s="3"/>
      <c r="G4110" s="3"/>
      <c r="H4110" s="3"/>
      <c r="I4110" s="3"/>
      <c r="J4110" s="3"/>
      <c r="K4110" s="3"/>
      <c r="L4110" s="46"/>
      <c r="M4110" s="3"/>
      <c r="N4110" s="3"/>
    </row>
    <row r="4111" ht="15.75" customHeight="1">
      <c r="B4111" s="3"/>
      <c r="C4111" s="3"/>
      <c r="D4111" s="3"/>
      <c r="E4111" s="46"/>
      <c r="F4111" s="3"/>
      <c r="G4111" s="3"/>
      <c r="H4111" s="3"/>
      <c r="I4111" s="3"/>
      <c r="J4111" s="3"/>
      <c r="K4111" s="3"/>
      <c r="L4111" s="46"/>
      <c r="M4111" s="3"/>
      <c r="N4111" s="3"/>
    </row>
    <row r="4112" ht="15.75" customHeight="1">
      <c r="B4112" s="3"/>
      <c r="C4112" s="3"/>
      <c r="D4112" s="3"/>
      <c r="E4112" s="46"/>
      <c r="F4112" s="3"/>
      <c r="G4112" s="3"/>
      <c r="H4112" s="3"/>
      <c r="I4112" s="3"/>
      <c r="J4112" s="3"/>
      <c r="K4112" s="3"/>
      <c r="L4112" s="46"/>
      <c r="M4112" s="3"/>
      <c r="N4112" s="3"/>
    </row>
    <row r="4113" ht="15.75" customHeight="1">
      <c r="B4113" s="3"/>
      <c r="C4113" s="3"/>
      <c r="D4113" s="3"/>
      <c r="E4113" s="46"/>
      <c r="F4113" s="3"/>
      <c r="G4113" s="3"/>
      <c r="H4113" s="3"/>
      <c r="I4113" s="3"/>
      <c r="J4113" s="3"/>
      <c r="K4113" s="3"/>
      <c r="L4113" s="46"/>
      <c r="M4113" s="3"/>
      <c r="N4113" s="3"/>
    </row>
    <row r="4114" ht="15.75" customHeight="1">
      <c r="B4114" s="3"/>
      <c r="C4114" s="3"/>
      <c r="D4114" s="3"/>
      <c r="E4114" s="46"/>
      <c r="F4114" s="3"/>
      <c r="G4114" s="3"/>
      <c r="H4114" s="3"/>
      <c r="I4114" s="3"/>
      <c r="J4114" s="3"/>
      <c r="K4114" s="3"/>
      <c r="L4114" s="46"/>
      <c r="M4114" s="3"/>
      <c r="N4114" s="3"/>
    </row>
    <row r="4115" ht="15.75" customHeight="1">
      <c r="B4115" s="3"/>
      <c r="C4115" s="3"/>
      <c r="D4115" s="3"/>
      <c r="E4115" s="46"/>
      <c r="F4115" s="3"/>
      <c r="G4115" s="3"/>
      <c r="H4115" s="3"/>
      <c r="I4115" s="3"/>
      <c r="J4115" s="3"/>
      <c r="K4115" s="3"/>
      <c r="L4115" s="46"/>
      <c r="M4115" s="3"/>
      <c r="N4115" s="3"/>
    </row>
    <row r="4116" ht="15.75" customHeight="1">
      <c r="B4116" s="3"/>
      <c r="C4116" s="3"/>
      <c r="D4116" s="3"/>
      <c r="E4116" s="46"/>
      <c r="F4116" s="3"/>
      <c r="G4116" s="3"/>
      <c r="H4116" s="3"/>
      <c r="I4116" s="3"/>
      <c r="J4116" s="3"/>
      <c r="K4116" s="3"/>
      <c r="L4116" s="46"/>
      <c r="M4116" s="3"/>
      <c r="N4116" s="3"/>
    </row>
    <row r="4117" ht="15.75" customHeight="1">
      <c r="B4117" s="3"/>
      <c r="C4117" s="3"/>
      <c r="D4117" s="3"/>
      <c r="E4117" s="46"/>
      <c r="F4117" s="3"/>
      <c r="G4117" s="3"/>
      <c r="H4117" s="3"/>
      <c r="I4117" s="3"/>
      <c r="J4117" s="3"/>
      <c r="K4117" s="3"/>
      <c r="L4117" s="46"/>
      <c r="M4117" s="3"/>
      <c r="N4117" s="3"/>
    </row>
    <row r="4118" ht="15.75" customHeight="1">
      <c r="B4118" s="3"/>
      <c r="C4118" s="3"/>
      <c r="D4118" s="3"/>
      <c r="E4118" s="46"/>
      <c r="F4118" s="3"/>
      <c r="G4118" s="3"/>
      <c r="H4118" s="3"/>
      <c r="I4118" s="3"/>
      <c r="J4118" s="3"/>
      <c r="K4118" s="3"/>
      <c r="L4118" s="46"/>
      <c r="M4118" s="3"/>
      <c r="N4118" s="3"/>
    </row>
    <row r="4119" ht="15.75" customHeight="1">
      <c r="B4119" s="3"/>
      <c r="C4119" s="3"/>
      <c r="D4119" s="3"/>
      <c r="E4119" s="46"/>
      <c r="F4119" s="3"/>
      <c r="G4119" s="3"/>
      <c r="H4119" s="3"/>
      <c r="I4119" s="3"/>
      <c r="J4119" s="3"/>
      <c r="K4119" s="3"/>
      <c r="L4119" s="46"/>
      <c r="M4119" s="3"/>
      <c r="N4119" s="3"/>
    </row>
    <row r="4120" ht="15.75" customHeight="1">
      <c r="B4120" s="3"/>
      <c r="C4120" s="3"/>
      <c r="D4120" s="3"/>
      <c r="E4120" s="46"/>
      <c r="F4120" s="3"/>
      <c r="G4120" s="3"/>
      <c r="H4120" s="3"/>
      <c r="I4120" s="3"/>
      <c r="J4120" s="3"/>
      <c r="K4120" s="3"/>
      <c r="L4120" s="46"/>
      <c r="M4120" s="3"/>
      <c r="N4120" s="3"/>
    </row>
    <row r="4121" ht="15.75" customHeight="1">
      <c r="B4121" s="3"/>
      <c r="C4121" s="3"/>
      <c r="D4121" s="3"/>
      <c r="E4121" s="46"/>
      <c r="F4121" s="3"/>
      <c r="G4121" s="3"/>
      <c r="H4121" s="3"/>
      <c r="I4121" s="3"/>
      <c r="J4121" s="3"/>
      <c r="K4121" s="3"/>
      <c r="L4121" s="46"/>
      <c r="M4121" s="3"/>
      <c r="N4121" s="3"/>
    </row>
    <row r="4122" ht="15.75" customHeight="1">
      <c r="B4122" s="3"/>
      <c r="C4122" s="3"/>
      <c r="D4122" s="3"/>
      <c r="E4122" s="46"/>
      <c r="F4122" s="3"/>
      <c r="G4122" s="3"/>
      <c r="H4122" s="3"/>
      <c r="I4122" s="3"/>
      <c r="J4122" s="3"/>
      <c r="K4122" s="3"/>
      <c r="L4122" s="46"/>
      <c r="M4122" s="3"/>
      <c r="N4122" s="3"/>
    </row>
    <row r="4123" ht="15.75" customHeight="1">
      <c r="B4123" s="3"/>
      <c r="C4123" s="3"/>
      <c r="D4123" s="3"/>
      <c r="E4123" s="46"/>
      <c r="F4123" s="3"/>
      <c r="G4123" s="3"/>
      <c r="H4123" s="3"/>
      <c r="I4123" s="3"/>
      <c r="J4123" s="3"/>
      <c r="K4123" s="3"/>
      <c r="L4123" s="46"/>
      <c r="M4123" s="3"/>
      <c r="N4123" s="3"/>
    </row>
    <row r="4124" ht="15.75" customHeight="1">
      <c r="B4124" s="3"/>
      <c r="C4124" s="3"/>
      <c r="D4124" s="3"/>
      <c r="E4124" s="46"/>
      <c r="F4124" s="3"/>
      <c r="G4124" s="3"/>
      <c r="H4124" s="3"/>
      <c r="I4124" s="3"/>
      <c r="J4124" s="3"/>
      <c r="K4124" s="3"/>
      <c r="L4124" s="46"/>
      <c r="M4124" s="3"/>
      <c r="N4124" s="3"/>
    </row>
    <row r="4125" ht="15.75" customHeight="1">
      <c r="B4125" s="3"/>
      <c r="C4125" s="3"/>
      <c r="D4125" s="3"/>
      <c r="E4125" s="46"/>
      <c r="F4125" s="3"/>
      <c r="G4125" s="3"/>
      <c r="H4125" s="3"/>
      <c r="I4125" s="3"/>
      <c r="J4125" s="3"/>
      <c r="K4125" s="3"/>
      <c r="L4125" s="46"/>
      <c r="M4125" s="3"/>
      <c r="N4125" s="3"/>
    </row>
    <row r="4126" ht="15.75" customHeight="1">
      <c r="B4126" s="3"/>
      <c r="C4126" s="3"/>
      <c r="D4126" s="3"/>
      <c r="E4126" s="46"/>
      <c r="F4126" s="3"/>
      <c r="G4126" s="3"/>
      <c r="H4126" s="3"/>
      <c r="I4126" s="3"/>
      <c r="J4126" s="3"/>
      <c r="K4126" s="3"/>
      <c r="L4126" s="46"/>
      <c r="M4126" s="3"/>
      <c r="N4126" s="3"/>
    </row>
    <row r="4127" ht="15.75" customHeight="1">
      <c r="B4127" s="3"/>
      <c r="C4127" s="3"/>
      <c r="D4127" s="3"/>
      <c r="E4127" s="46"/>
      <c r="F4127" s="3"/>
      <c r="G4127" s="3"/>
      <c r="H4127" s="3"/>
      <c r="I4127" s="3"/>
      <c r="J4127" s="3"/>
      <c r="K4127" s="3"/>
      <c r="L4127" s="46"/>
      <c r="M4127" s="3"/>
      <c r="N4127" s="3"/>
    </row>
    <row r="4128" ht="15.75" customHeight="1">
      <c r="B4128" s="3"/>
      <c r="C4128" s="3"/>
      <c r="D4128" s="3"/>
      <c r="E4128" s="46"/>
      <c r="F4128" s="3"/>
      <c r="G4128" s="3"/>
      <c r="H4128" s="3"/>
      <c r="I4128" s="3"/>
      <c r="J4128" s="3"/>
      <c r="K4128" s="3"/>
      <c r="L4128" s="46"/>
      <c r="M4128" s="3"/>
      <c r="N4128" s="3"/>
    </row>
    <row r="4129" ht="15.75" customHeight="1">
      <c r="B4129" s="3"/>
      <c r="C4129" s="3"/>
      <c r="D4129" s="3"/>
      <c r="E4129" s="46"/>
      <c r="F4129" s="3"/>
      <c r="G4129" s="3"/>
      <c r="H4129" s="3"/>
      <c r="I4129" s="3"/>
      <c r="J4129" s="3"/>
      <c r="K4129" s="3"/>
      <c r="L4129" s="46"/>
      <c r="M4129" s="3"/>
      <c r="N4129" s="3"/>
    </row>
    <row r="4130" ht="15.75" customHeight="1">
      <c r="B4130" s="3"/>
      <c r="C4130" s="3"/>
      <c r="D4130" s="3"/>
      <c r="E4130" s="46"/>
      <c r="F4130" s="3"/>
      <c r="G4130" s="3"/>
      <c r="H4130" s="3"/>
      <c r="I4130" s="3"/>
      <c r="J4130" s="3"/>
      <c r="K4130" s="3"/>
      <c r="L4130" s="46"/>
      <c r="M4130" s="3"/>
      <c r="N4130" s="3"/>
    </row>
    <row r="4131" ht="15.75" customHeight="1">
      <c r="B4131" s="3"/>
      <c r="C4131" s="3"/>
      <c r="D4131" s="3"/>
      <c r="E4131" s="46"/>
      <c r="F4131" s="3"/>
      <c r="G4131" s="3"/>
      <c r="H4131" s="3"/>
      <c r="I4131" s="3"/>
      <c r="J4131" s="3"/>
      <c r="K4131" s="3"/>
      <c r="L4131" s="46"/>
      <c r="M4131" s="3"/>
      <c r="N4131" s="3"/>
    </row>
    <row r="4132" ht="15.75" customHeight="1">
      <c r="B4132" s="3"/>
      <c r="C4132" s="3"/>
      <c r="D4132" s="3"/>
      <c r="E4132" s="46"/>
      <c r="F4132" s="3"/>
      <c r="G4132" s="3"/>
      <c r="H4132" s="3"/>
      <c r="I4132" s="3"/>
      <c r="J4132" s="3"/>
      <c r="K4132" s="3"/>
      <c r="L4132" s="46"/>
      <c r="M4132" s="3"/>
      <c r="N4132" s="3"/>
    </row>
    <row r="4133" ht="15.75" customHeight="1">
      <c r="B4133" s="3"/>
      <c r="C4133" s="3"/>
      <c r="D4133" s="3"/>
      <c r="E4133" s="46"/>
      <c r="F4133" s="3"/>
      <c r="G4133" s="3"/>
      <c r="H4133" s="3"/>
      <c r="I4133" s="3"/>
      <c r="J4133" s="3"/>
      <c r="K4133" s="3"/>
      <c r="L4133" s="46"/>
      <c r="M4133" s="3"/>
      <c r="N4133" s="3"/>
    </row>
    <row r="4134" ht="15.75" customHeight="1">
      <c r="B4134" s="3"/>
      <c r="C4134" s="3"/>
      <c r="D4134" s="3"/>
      <c r="E4134" s="46"/>
      <c r="F4134" s="3"/>
      <c r="G4134" s="3"/>
      <c r="H4134" s="3"/>
      <c r="I4134" s="3"/>
      <c r="J4134" s="3"/>
      <c r="K4134" s="3"/>
      <c r="L4134" s="46"/>
      <c r="M4134" s="3"/>
      <c r="N4134" s="3"/>
    </row>
    <row r="4135" ht="15.75" customHeight="1">
      <c r="B4135" s="3"/>
      <c r="C4135" s="3"/>
      <c r="D4135" s="3"/>
      <c r="E4135" s="46"/>
      <c r="F4135" s="3"/>
      <c r="G4135" s="3"/>
      <c r="H4135" s="3"/>
      <c r="I4135" s="3"/>
      <c r="J4135" s="3"/>
      <c r="K4135" s="3"/>
      <c r="L4135" s="46"/>
      <c r="M4135" s="3"/>
      <c r="N4135" s="3"/>
    </row>
    <row r="4136" ht="15.75" customHeight="1">
      <c r="B4136" s="3"/>
      <c r="C4136" s="3"/>
      <c r="D4136" s="3"/>
      <c r="E4136" s="46"/>
      <c r="F4136" s="3"/>
      <c r="G4136" s="3"/>
      <c r="H4136" s="3"/>
      <c r="I4136" s="3"/>
      <c r="J4136" s="3"/>
      <c r="K4136" s="3"/>
      <c r="L4136" s="46"/>
      <c r="M4136" s="3"/>
      <c r="N4136" s="3"/>
    </row>
    <row r="4137" ht="15.75" customHeight="1">
      <c r="B4137" s="3"/>
      <c r="C4137" s="3"/>
      <c r="D4137" s="3"/>
      <c r="E4137" s="46"/>
      <c r="F4137" s="3"/>
      <c r="G4137" s="3"/>
      <c r="H4137" s="3"/>
      <c r="I4137" s="3"/>
      <c r="J4137" s="3"/>
      <c r="K4137" s="3"/>
      <c r="L4137" s="46"/>
      <c r="M4137" s="3"/>
      <c r="N4137" s="3"/>
    </row>
    <row r="4138" ht="15.75" customHeight="1">
      <c r="B4138" s="3"/>
      <c r="C4138" s="3"/>
      <c r="D4138" s="3"/>
      <c r="E4138" s="46"/>
      <c r="F4138" s="3"/>
      <c r="G4138" s="3"/>
      <c r="H4138" s="3"/>
      <c r="I4138" s="3"/>
      <c r="J4138" s="3"/>
      <c r="K4138" s="3"/>
      <c r="L4138" s="46"/>
      <c r="M4138" s="3"/>
      <c r="N4138" s="3"/>
    </row>
    <row r="4139" ht="15.75" customHeight="1">
      <c r="B4139" s="3"/>
      <c r="C4139" s="3"/>
      <c r="D4139" s="3"/>
      <c r="E4139" s="46"/>
      <c r="F4139" s="3"/>
      <c r="G4139" s="3"/>
      <c r="H4139" s="3"/>
      <c r="I4139" s="3"/>
      <c r="J4139" s="3"/>
      <c r="K4139" s="3"/>
      <c r="L4139" s="46"/>
      <c r="M4139" s="3"/>
      <c r="N4139" s="3"/>
    </row>
    <row r="4140" ht="15.75" customHeight="1">
      <c r="B4140" s="3"/>
      <c r="C4140" s="3"/>
      <c r="D4140" s="3"/>
      <c r="E4140" s="46"/>
      <c r="F4140" s="3"/>
      <c r="G4140" s="3"/>
      <c r="H4140" s="3"/>
      <c r="I4140" s="3"/>
      <c r="J4140" s="3"/>
      <c r="K4140" s="3"/>
      <c r="L4140" s="46"/>
      <c r="M4140" s="3"/>
      <c r="N4140" s="3"/>
    </row>
    <row r="4141" ht="15.75" customHeight="1">
      <c r="B4141" s="3"/>
      <c r="C4141" s="3"/>
      <c r="D4141" s="3"/>
      <c r="E4141" s="46"/>
      <c r="F4141" s="3"/>
      <c r="G4141" s="3"/>
      <c r="H4141" s="3"/>
      <c r="I4141" s="3"/>
      <c r="J4141" s="3"/>
      <c r="K4141" s="3"/>
      <c r="L4141" s="46"/>
      <c r="M4141" s="3"/>
      <c r="N4141" s="3"/>
    </row>
    <row r="4142" ht="15.75" customHeight="1">
      <c r="B4142" s="3"/>
      <c r="C4142" s="3"/>
      <c r="D4142" s="3"/>
      <c r="E4142" s="46"/>
      <c r="F4142" s="3"/>
      <c r="G4142" s="3"/>
      <c r="H4142" s="3"/>
      <c r="I4142" s="3"/>
      <c r="J4142" s="3"/>
      <c r="K4142" s="3"/>
      <c r="L4142" s="46"/>
      <c r="M4142" s="3"/>
      <c r="N4142" s="3"/>
    </row>
    <row r="4143" ht="15.75" customHeight="1">
      <c r="B4143" s="3"/>
      <c r="C4143" s="3"/>
      <c r="D4143" s="3"/>
      <c r="E4143" s="46"/>
      <c r="F4143" s="3"/>
      <c r="G4143" s="3"/>
      <c r="H4143" s="3"/>
      <c r="I4143" s="3"/>
      <c r="J4143" s="3"/>
      <c r="K4143" s="3"/>
      <c r="L4143" s="46"/>
      <c r="M4143" s="3"/>
      <c r="N4143" s="3"/>
    </row>
    <row r="4144" ht="15.75" customHeight="1">
      <c r="B4144" s="3"/>
      <c r="C4144" s="3"/>
      <c r="D4144" s="3"/>
      <c r="E4144" s="46"/>
      <c r="F4144" s="3"/>
      <c r="G4144" s="3"/>
      <c r="H4144" s="3"/>
      <c r="I4144" s="3"/>
      <c r="J4144" s="3"/>
      <c r="K4144" s="3"/>
      <c r="L4144" s="46"/>
      <c r="M4144" s="3"/>
      <c r="N4144" s="3"/>
    </row>
    <row r="4145" ht="15.75" customHeight="1">
      <c r="B4145" s="3"/>
      <c r="C4145" s="3"/>
      <c r="D4145" s="3"/>
      <c r="E4145" s="46"/>
      <c r="F4145" s="3"/>
      <c r="G4145" s="3"/>
      <c r="H4145" s="3"/>
      <c r="I4145" s="3"/>
      <c r="J4145" s="3"/>
      <c r="K4145" s="3"/>
      <c r="L4145" s="46"/>
      <c r="M4145" s="3"/>
      <c r="N4145" s="3"/>
    </row>
    <row r="4146" ht="15.75" customHeight="1">
      <c r="B4146" s="3"/>
      <c r="C4146" s="3"/>
      <c r="D4146" s="3"/>
      <c r="E4146" s="46"/>
      <c r="F4146" s="3"/>
      <c r="G4146" s="3"/>
      <c r="H4146" s="3"/>
      <c r="I4146" s="3"/>
      <c r="J4146" s="3"/>
      <c r="K4146" s="3"/>
      <c r="L4146" s="46"/>
      <c r="M4146" s="3"/>
      <c r="N4146" s="3"/>
    </row>
    <row r="4147" ht="15.75" customHeight="1">
      <c r="B4147" s="3"/>
      <c r="C4147" s="3"/>
      <c r="D4147" s="3"/>
      <c r="E4147" s="46"/>
      <c r="F4147" s="3"/>
      <c r="G4147" s="3"/>
      <c r="H4147" s="3"/>
      <c r="I4147" s="3"/>
      <c r="J4147" s="3"/>
      <c r="K4147" s="3"/>
      <c r="L4147" s="46"/>
      <c r="M4147" s="3"/>
      <c r="N4147" s="3"/>
    </row>
    <row r="4148" ht="15.75" customHeight="1">
      <c r="B4148" s="3"/>
      <c r="C4148" s="3"/>
      <c r="D4148" s="3"/>
      <c r="E4148" s="46"/>
      <c r="F4148" s="3"/>
      <c r="G4148" s="3"/>
      <c r="H4148" s="3"/>
      <c r="I4148" s="3"/>
      <c r="J4148" s="3"/>
      <c r="K4148" s="3"/>
      <c r="L4148" s="46"/>
      <c r="M4148" s="3"/>
      <c r="N4148" s="3"/>
    </row>
    <row r="4149" ht="15.75" customHeight="1">
      <c r="B4149" s="3"/>
      <c r="C4149" s="3"/>
      <c r="D4149" s="3"/>
      <c r="E4149" s="46"/>
      <c r="F4149" s="3"/>
      <c r="G4149" s="3"/>
      <c r="H4149" s="3"/>
      <c r="I4149" s="3"/>
      <c r="J4149" s="3"/>
      <c r="K4149" s="3"/>
      <c r="L4149" s="46"/>
      <c r="M4149" s="3"/>
      <c r="N4149" s="3"/>
    </row>
    <row r="4150" ht="15.75" customHeight="1">
      <c r="B4150" s="3"/>
      <c r="C4150" s="3"/>
      <c r="D4150" s="3"/>
      <c r="E4150" s="46"/>
      <c r="F4150" s="3"/>
      <c r="G4150" s="3"/>
      <c r="H4150" s="3"/>
      <c r="I4150" s="3"/>
      <c r="J4150" s="3"/>
      <c r="K4150" s="3"/>
      <c r="L4150" s="46"/>
      <c r="M4150" s="3"/>
      <c r="N4150" s="3"/>
    </row>
    <row r="4151" ht="15.75" customHeight="1">
      <c r="B4151" s="3"/>
      <c r="C4151" s="3"/>
      <c r="D4151" s="3"/>
      <c r="E4151" s="46"/>
      <c r="F4151" s="3"/>
      <c r="G4151" s="3"/>
      <c r="H4151" s="3"/>
      <c r="I4151" s="3"/>
      <c r="J4151" s="3"/>
      <c r="K4151" s="3"/>
      <c r="L4151" s="46"/>
      <c r="M4151" s="3"/>
      <c r="N4151" s="3"/>
    </row>
    <row r="4152" ht="15.75" customHeight="1">
      <c r="B4152" s="3"/>
      <c r="C4152" s="3"/>
      <c r="D4152" s="3"/>
      <c r="E4152" s="46"/>
      <c r="F4152" s="3"/>
      <c r="G4152" s="3"/>
      <c r="H4152" s="3"/>
      <c r="I4152" s="3"/>
      <c r="J4152" s="3"/>
      <c r="K4152" s="3"/>
      <c r="L4152" s="46"/>
      <c r="M4152" s="3"/>
      <c r="N4152" s="3"/>
    </row>
    <row r="4153" ht="15.75" customHeight="1">
      <c r="B4153" s="3"/>
      <c r="C4153" s="3"/>
      <c r="D4153" s="3"/>
      <c r="E4153" s="46"/>
      <c r="F4153" s="3"/>
      <c r="G4153" s="3"/>
      <c r="H4153" s="3"/>
      <c r="I4153" s="3"/>
      <c r="J4153" s="3"/>
      <c r="K4153" s="3"/>
      <c r="L4153" s="46"/>
      <c r="M4153" s="3"/>
      <c r="N4153" s="3"/>
    </row>
    <row r="4154" ht="15.75" customHeight="1">
      <c r="B4154" s="3"/>
      <c r="C4154" s="3"/>
      <c r="D4154" s="3"/>
      <c r="E4154" s="46"/>
      <c r="F4154" s="3"/>
      <c r="G4154" s="3"/>
      <c r="H4154" s="3"/>
      <c r="I4154" s="3"/>
      <c r="J4154" s="3"/>
      <c r="K4154" s="3"/>
      <c r="L4154" s="46"/>
      <c r="M4154" s="3"/>
      <c r="N4154" s="3"/>
    </row>
    <row r="4155" ht="15.75" customHeight="1">
      <c r="B4155" s="3"/>
      <c r="C4155" s="3"/>
      <c r="D4155" s="3"/>
      <c r="E4155" s="46"/>
      <c r="F4155" s="3"/>
      <c r="G4155" s="3"/>
      <c r="H4155" s="3"/>
      <c r="I4155" s="3"/>
      <c r="J4155" s="3"/>
      <c r="K4155" s="3"/>
      <c r="L4155" s="46"/>
      <c r="M4155" s="3"/>
      <c r="N4155" s="3"/>
    </row>
    <row r="4156" ht="15.75" customHeight="1">
      <c r="B4156" s="3"/>
      <c r="C4156" s="3"/>
      <c r="D4156" s="3"/>
      <c r="E4156" s="46"/>
      <c r="F4156" s="3"/>
      <c r="G4156" s="3"/>
      <c r="H4156" s="3"/>
      <c r="I4156" s="3"/>
      <c r="J4156" s="3"/>
      <c r="K4156" s="3"/>
      <c r="L4156" s="46"/>
      <c r="M4156" s="3"/>
      <c r="N4156" s="3"/>
    </row>
    <row r="4157" ht="15.75" customHeight="1">
      <c r="B4157" s="3"/>
      <c r="C4157" s="3"/>
      <c r="D4157" s="3"/>
      <c r="E4157" s="46"/>
      <c r="F4157" s="3"/>
      <c r="G4157" s="3"/>
      <c r="H4157" s="3"/>
      <c r="I4157" s="3"/>
      <c r="J4157" s="3"/>
      <c r="K4157" s="3"/>
      <c r="L4157" s="46"/>
      <c r="M4157" s="3"/>
      <c r="N4157" s="3"/>
    </row>
    <row r="4158" ht="15.75" customHeight="1">
      <c r="B4158" s="3"/>
      <c r="C4158" s="3"/>
      <c r="D4158" s="3"/>
      <c r="E4158" s="46"/>
      <c r="F4158" s="3"/>
      <c r="G4158" s="3"/>
      <c r="H4158" s="3"/>
      <c r="I4158" s="3"/>
      <c r="J4158" s="3"/>
      <c r="K4158" s="3"/>
      <c r="L4158" s="46"/>
      <c r="M4158" s="3"/>
      <c r="N4158" s="3"/>
    </row>
    <row r="4159" ht="15.75" customHeight="1">
      <c r="B4159" s="3"/>
      <c r="C4159" s="3"/>
      <c r="D4159" s="3"/>
      <c r="E4159" s="46"/>
      <c r="F4159" s="3"/>
      <c r="G4159" s="3"/>
      <c r="H4159" s="3"/>
      <c r="I4159" s="3"/>
      <c r="J4159" s="3"/>
      <c r="K4159" s="3"/>
      <c r="L4159" s="46"/>
      <c r="M4159" s="3"/>
      <c r="N4159" s="3"/>
    </row>
    <row r="4160" ht="15.75" customHeight="1">
      <c r="B4160" s="3"/>
      <c r="C4160" s="3"/>
      <c r="D4160" s="3"/>
      <c r="E4160" s="46"/>
      <c r="F4160" s="3"/>
      <c r="G4160" s="3"/>
      <c r="H4160" s="3"/>
      <c r="I4160" s="3"/>
      <c r="J4160" s="3"/>
      <c r="K4160" s="3"/>
      <c r="L4160" s="46"/>
      <c r="M4160" s="3"/>
      <c r="N4160" s="3"/>
    </row>
    <row r="4161" ht="15.75" customHeight="1">
      <c r="B4161" s="3"/>
      <c r="C4161" s="3"/>
      <c r="D4161" s="3"/>
      <c r="E4161" s="46"/>
      <c r="F4161" s="3"/>
      <c r="G4161" s="3"/>
      <c r="H4161" s="3"/>
      <c r="I4161" s="3"/>
      <c r="J4161" s="3"/>
      <c r="K4161" s="3"/>
      <c r="L4161" s="46"/>
      <c r="M4161" s="3"/>
      <c r="N4161" s="3"/>
    </row>
    <row r="4162" ht="15.75" customHeight="1">
      <c r="B4162" s="3"/>
      <c r="C4162" s="3"/>
      <c r="D4162" s="3"/>
      <c r="E4162" s="46"/>
      <c r="F4162" s="3"/>
      <c r="G4162" s="3"/>
      <c r="H4162" s="3"/>
      <c r="I4162" s="3"/>
      <c r="J4162" s="3"/>
      <c r="K4162" s="3"/>
      <c r="L4162" s="46"/>
      <c r="M4162" s="3"/>
      <c r="N4162" s="3"/>
    </row>
    <row r="4163" ht="15.75" customHeight="1">
      <c r="B4163" s="3"/>
      <c r="C4163" s="3"/>
      <c r="D4163" s="3"/>
      <c r="E4163" s="46"/>
      <c r="F4163" s="3"/>
      <c r="G4163" s="3"/>
      <c r="H4163" s="3"/>
      <c r="I4163" s="3"/>
      <c r="J4163" s="3"/>
      <c r="K4163" s="3"/>
      <c r="L4163" s="46"/>
      <c r="M4163" s="3"/>
      <c r="N4163" s="3"/>
    </row>
    <row r="4164" ht="15.75" customHeight="1">
      <c r="B4164" s="3"/>
      <c r="C4164" s="3"/>
      <c r="D4164" s="3"/>
      <c r="E4164" s="46"/>
      <c r="F4164" s="3"/>
      <c r="G4164" s="3"/>
      <c r="H4164" s="3"/>
      <c r="I4164" s="3"/>
      <c r="J4164" s="3"/>
      <c r="K4164" s="3"/>
      <c r="L4164" s="46"/>
      <c r="M4164" s="3"/>
      <c r="N4164" s="3"/>
    </row>
    <row r="4165" ht="15.75" customHeight="1">
      <c r="B4165" s="3"/>
      <c r="C4165" s="3"/>
      <c r="D4165" s="3"/>
      <c r="E4165" s="46"/>
      <c r="F4165" s="3"/>
      <c r="G4165" s="3"/>
      <c r="H4165" s="3"/>
      <c r="I4165" s="3"/>
      <c r="J4165" s="3"/>
      <c r="K4165" s="3"/>
      <c r="L4165" s="46"/>
      <c r="M4165" s="3"/>
      <c r="N4165" s="3"/>
    </row>
    <row r="4166" ht="15.75" customHeight="1">
      <c r="B4166" s="3"/>
      <c r="C4166" s="3"/>
      <c r="D4166" s="3"/>
      <c r="E4166" s="46"/>
      <c r="F4166" s="3"/>
      <c r="G4166" s="3"/>
      <c r="H4166" s="3"/>
      <c r="I4166" s="3"/>
      <c r="J4166" s="3"/>
      <c r="K4166" s="3"/>
      <c r="L4166" s="46"/>
      <c r="M4166" s="3"/>
      <c r="N4166" s="3"/>
    </row>
    <row r="4167" ht="15.75" customHeight="1">
      <c r="B4167" s="3"/>
      <c r="C4167" s="3"/>
      <c r="D4167" s="3"/>
      <c r="E4167" s="46"/>
      <c r="F4167" s="3"/>
      <c r="G4167" s="3"/>
      <c r="H4167" s="3"/>
      <c r="I4167" s="3"/>
      <c r="J4167" s="3"/>
      <c r="K4167" s="3"/>
      <c r="L4167" s="46"/>
      <c r="M4167" s="3"/>
      <c r="N4167" s="3"/>
    </row>
    <row r="4168" ht="15.75" customHeight="1">
      <c r="B4168" s="3"/>
      <c r="C4168" s="3"/>
      <c r="D4168" s="3"/>
      <c r="E4168" s="46"/>
      <c r="F4168" s="3"/>
      <c r="G4168" s="3"/>
      <c r="H4168" s="3"/>
      <c r="I4168" s="3"/>
      <c r="J4168" s="3"/>
      <c r="K4168" s="3"/>
      <c r="L4168" s="46"/>
      <c r="M4168" s="3"/>
      <c r="N4168" s="3"/>
    </row>
    <row r="4169" ht="15.75" customHeight="1">
      <c r="B4169" s="3"/>
      <c r="C4169" s="3"/>
      <c r="D4169" s="3"/>
      <c r="E4169" s="46"/>
      <c r="F4169" s="3"/>
      <c r="G4169" s="3"/>
      <c r="H4169" s="3"/>
      <c r="I4169" s="3"/>
      <c r="J4169" s="3"/>
      <c r="K4169" s="3"/>
      <c r="L4169" s="46"/>
      <c r="M4169" s="3"/>
      <c r="N4169" s="3"/>
    </row>
    <row r="4170" ht="15.75" customHeight="1">
      <c r="B4170" s="3"/>
      <c r="C4170" s="3"/>
      <c r="D4170" s="3"/>
      <c r="E4170" s="46"/>
      <c r="F4170" s="3"/>
      <c r="G4170" s="3"/>
      <c r="H4170" s="3"/>
      <c r="I4170" s="3"/>
      <c r="J4170" s="3"/>
      <c r="K4170" s="3"/>
      <c r="L4170" s="46"/>
      <c r="M4170" s="3"/>
      <c r="N4170" s="3"/>
    </row>
    <row r="4171" ht="15.75" customHeight="1">
      <c r="B4171" s="3"/>
      <c r="C4171" s="3"/>
      <c r="D4171" s="3"/>
      <c r="E4171" s="46"/>
      <c r="F4171" s="3"/>
      <c r="G4171" s="3"/>
      <c r="H4171" s="3"/>
      <c r="I4171" s="3"/>
      <c r="J4171" s="3"/>
      <c r="K4171" s="3"/>
      <c r="L4171" s="46"/>
      <c r="M4171" s="3"/>
      <c r="N4171" s="3"/>
    </row>
    <row r="4172" ht="15.75" customHeight="1">
      <c r="B4172" s="3"/>
      <c r="C4172" s="3"/>
      <c r="D4172" s="3"/>
      <c r="E4172" s="46"/>
      <c r="F4172" s="3"/>
      <c r="G4172" s="3"/>
      <c r="H4172" s="3"/>
      <c r="I4172" s="3"/>
      <c r="J4172" s="3"/>
      <c r="K4172" s="3"/>
      <c r="L4172" s="46"/>
      <c r="M4172" s="3"/>
      <c r="N4172" s="3"/>
    </row>
    <row r="4173" ht="15.75" customHeight="1">
      <c r="B4173" s="3"/>
      <c r="C4173" s="3"/>
      <c r="D4173" s="3"/>
      <c r="E4173" s="46"/>
      <c r="F4173" s="3"/>
      <c r="G4173" s="3"/>
      <c r="H4173" s="3"/>
      <c r="I4173" s="3"/>
      <c r="J4173" s="3"/>
      <c r="K4173" s="3"/>
      <c r="L4173" s="46"/>
      <c r="M4173" s="3"/>
      <c r="N4173" s="3"/>
    </row>
    <row r="4174" ht="15.75" customHeight="1">
      <c r="B4174" s="3"/>
      <c r="C4174" s="3"/>
      <c r="D4174" s="3"/>
      <c r="E4174" s="46"/>
      <c r="F4174" s="3"/>
      <c r="G4174" s="3"/>
      <c r="H4174" s="3"/>
      <c r="I4174" s="3"/>
      <c r="J4174" s="3"/>
      <c r="K4174" s="3"/>
      <c r="L4174" s="46"/>
      <c r="M4174" s="3"/>
      <c r="N4174" s="3"/>
    </row>
    <row r="4175" ht="15.75" customHeight="1">
      <c r="B4175" s="3"/>
      <c r="C4175" s="3"/>
      <c r="D4175" s="3"/>
      <c r="E4175" s="46"/>
      <c r="F4175" s="3"/>
      <c r="G4175" s="3"/>
      <c r="H4175" s="3"/>
      <c r="I4175" s="3"/>
      <c r="J4175" s="3"/>
      <c r="K4175" s="3"/>
      <c r="L4175" s="46"/>
      <c r="M4175" s="3"/>
      <c r="N4175" s="3"/>
    </row>
    <row r="4176" ht="15.75" customHeight="1">
      <c r="B4176" s="3"/>
      <c r="C4176" s="3"/>
      <c r="D4176" s="3"/>
      <c r="E4176" s="46"/>
      <c r="F4176" s="3"/>
      <c r="G4176" s="3"/>
      <c r="H4176" s="3"/>
      <c r="I4176" s="3"/>
      <c r="J4176" s="3"/>
      <c r="K4176" s="3"/>
      <c r="L4176" s="46"/>
      <c r="M4176" s="3"/>
      <c r="N4176" s="3"/>
    </row>
    <row r="4177" ht="15.75" customHeight="1">
      <c r="B4177" s="3"/>
      <c r="C4177" s="3"/>
      <c r="D4177" s="3"/>
      <c r="E4177" s="46"/>
      <c r="F4177" s="3"/>
      <c r="G4177" s="3"/>
      <c r="H4177" s="3"/>
      <c r="I4177" s="3"/>
      <c r="J4177" s="3"/>
      <c r="K4177" s="3"/>
      <c r="L4177" s="46"/>
      <c r="M4177" s="3"/>
      <c r="N4177" s="3"/>
    </row>
    <row r="4178" ht="15.75" customHeight="1">
      <c r="B4178" s="3"/>
      <c r="C4178" s="3"/>
      <c r="D4178" s="3"/>
      <c r="E4178" s="46"/>
      <c r="F4178" s="3"/>
      <c r="G4178" s="3"/>
      <c r="H4178" s="3"/>
      <c r="I4178" s="3"/>
      <c r="J4178" s="3"/>
      <c r="K4178" s="3"/>
      <c r="L4178" s="46"/>
      <c r="M4178" s="3"/>
      <c r="N4178" s="3"/>
    </row>
    <row r="4179" ht="15.75" customHeight="1">
      <c r="B4179" s="3"/>
      <c r="C4179" s="3"/>
      <c r="D4179" s="3"/>
      <c r="E4179" s="46"/>
      <c r="F4179" s="3"/>
      <c r="G4179" s="3"/>
      <c r="H4179" s="3"/>
      <c r="I4179" s="3"/>
      <c r="J4179" s="3"/>
      <c r="K4179" s="3"/>
      <c r="L4179" s="46"/>
      <c r="M4179" s="3"/>
      <c r="N4179" s="3"/>
    </row>
    <row r="4180" ht="15.75" customHeight="1">
      <c r="B4180" s="3"/>
      <c r="C4180" s="3"/>
      <c r="D4180" s="3"/>
      <c r="E4180" s="46"/>
      <c r="F4180" s="3"/>
      <c r="G4180" s="3"/>
      <c r="H4180" s="3"/>
      <c r="I4180" s="3"/>
      <c r="J4180" s="3"/>
      <c r="K4180" s="3"/>
      <c r="L4180" s="46"/>
      <c r="M4180" s="3"/>
      <c r="N4180" s="3"/>
    </row>
    <row r="4181" ht="15.75" customHeight="1">
      <c r="B4181" s="3"/>
      <c r="C4181" s="3"/>
      <c r="D4181" s="3"/>
      <c r="E4181" s="46"/>
      <c r="F4181" s="3"/>
      <c r="G4181" s="3"/>
      <c r="H4181" s="3"/>
      <c r="I4181" s="3"/>
      <c r="J4181" s="3"/>
      <c r="K4181" s="3"/>
      <c r="L4181" s="46"/>
      <c r="M4181" s="3"/>
      <c r="N4181" s="3"/>
    </row>
    <row r="4182" ht="15.75" customHeight="1">
      <c r="B4182" s="3"/>
      <c r="C4182" s="3"/>
      <c r="D4182" s="3"/>
      <c r="E4182" s="46"/>
      <c r="F4182" s="3"/>
      <c r="G4182" s="3"/>
      <c r="H4182" s="3"/>
      <c r="I4182" s="3"/>
      <c r="J4182" s="3"/>
      <c r="K4182" s="3"/>
      <c r="L4182" s="46"/>
      <c r="M4182" s="3"/>
      <c r="N4182" s="3"/>
    </row>
    <row r="4183" ht="15.75" customHeight="1">
      <c r="B4183" s="3"/>
      <c r="C4183" s="3"/>
      <c r="D4183" s="3"/>
      <c r="E4183" s="46"/>
      <c r="F4183" s="3"/>
      <c r="G4183" s="3"/>
      <c r="H4183" s="3"/>
      <c r="I4183" s="3"/>
      <c r="J4183" s="3"/>
      <c r="K4183" s="3"/>
      <c r="L4183" s="46"/>
      <c r="M4183" s="3"/>
      <c r="N4183" s="3"/>
    </row>
    <row r="4184" ht="15.75" customHeight="1">
      <c r="B4184" s="3"/>
      <c r="C4184" s="3"/>
      <c r="D4184" s="3"/>
      <c r="E4184" s="46"/>
      <c r="F4184" s="3"/>
      <c r="G4184" s="3"/>
      <c r="H4184" s="3"/>
      <c r="I4184" s="3"/>
      <c r="J4184" s="3"/>
      <c r="K4184" s="3"/>
      <c r="L4184" s="46"/>
      <c r="M4184" s="3"/>
      <c r="N4184" s="3"/>
    </row>
    <row r="4185" ht="15.75" customHeight="1">
      <c r="B4185" s="3"/>
      <c r="C4185" s="3"/>
      <c r="D4185" s="3"/>
      <c r="E4185" s="46"/>
      <c r="F4185" s="3"/>
      <c r="G4185" s="3"/>
      <c r="H4185" s="3"/>
      <c r="I4185" s="3"/>
      <c r="J4185" s="3"/>
      <c r="K4185" s="3"/>
      <c r="L4185" s="46"/>
      <c r="M4185" s="3"/>
      <c r="N4185" s="3"/>
    </row>
    <row r="4186" ht="15.75" customHeight="1">
      <c r="B4186" s="3"/>
      <c r="C4186" s="3"/>
      <c r="D4186" s="3"/>
      <c r="E4186" s="46"/>
      <c r="F4186" s="3"/>
      <c r="G4186" s="3"/>
      <c r="H4186" s="3"/>
      <c r="I4186" s="3"/>
      <c r="J4186" s="3"/>
      <c r="K4186" s="3"/>
      <c r="L4186" s="46"/>
      <c r="M4186" s="3"/>
      <c r="N4186" s="3"/>
    </row>
    <row r="4187" ht="15.75" customHeight="1">
      <c r="B4187" s="3"/>
      <c r="C4187" s="3"/>
      <c r="D4187" s="3"/>
      <c r="E4187" s="46"/>
      <c r="F4187" s="3"/>
      <c r="G4187" s="3"/>
      <c r="H4187" s="3"/>
      <c r="I4187" s="3"/>
      <c r="J4187" s="3"/>
      <c r="K4187" s="3"/>
      <c r="L4187" s="46"/>
      <c r="M4187" s="3"/>
      <c r="N4187" s="3"/>
    </row>
    <row r="4188" ht="15.75" customHeight="1">
      <c r="B4188" s="3"/>
      <c r="C4188" s="3"/>
      <c r="D4188" s="3"/>
      <c r="E4188" s="46"/>
      <c r="F4188" s="3"/>
      <c r="G4188" s="3"/>
      <c r="H4188" s="3"/>
      <c r="I4188" s="3"/>
      <c r="J4188" s="3"/>
      <c r="K4188" s="3"/>
      <c r="L4188" s="46"/>
      <c r="M4188" s="3"/>
      <c r="N4188" s="3"/>
    </row>
    <row r="4189" ht="15.75" customHeight="1">
      <c r="B4189" s="3"/>
      <c r="C4189" s="3"/>
      <c r="D4189" s="3"/>
      <c r="E4189" s="46"/>
      <c r="F4189" s="3"/>
      <c r="G4189" s="3"/>
      <c r="H4189" s="3"/>
      <c r="I4189" s="3"/>
      <c r="J4189" s="3"/>
      <c r="K4189" s="3"/>
      <c r="L4189" s="46"/>
      <c r="M4189" s="3"/>
      <c r="N4189" s="3"/>
    </row>
    <row r="4190" ht="15.75" customHeight="1">
      <c r="B4190" s="3"/>
      <c r="C4190" s="3"/>
      <c r="D4190" s="3"/>
      <c r="E4190" s="46"/>
      <c r="F4190" s="3"/>
      <c r="G4190" s="3"/>
      <c r="H4190" s="3"/>
      <c r="I4190" s="3"/>
      <c r="J4190" s="3"/>
      <c r="K4190" s="3"/>
      <c r="L4190" s="46"/>
      <c r="M4190" s="3"/>
      <c r="N4190" s="3"/>
    </row>
    <row r="4191" ht="15.75" customHeight="1">
      <c r="B4191" s="3"/>
      <c r="C4191" s="3"/>
      <c r="D4191" s="3"/>
      <c r="E4191" s="46"/>
      <c r="F4191" s="3"/>
      <c r="G4191" s="3"/>
      <c r="H4191" s="3"/>
      <c r="I4191" s="3"/>
      <c r="J4191" s="3"/>
      <c r="K4191" s="3"/>
      <c r="L4191" s="46"/>
      <c r="M4191" s="3"/>
      <c r="N4191" s="3"/>
    </row>
    <row r="4192" ht="15.75" customHeight="1">
      <c r="B4192" s="3"/>
      <c r="C4192" s="3"/>
      <c r="D4192" s="3"/>
      <c r="E4192" s="46"/>
      <c r="F4192" s="3"/>
      <c r="G4192" s="3"/>
      <c r="H4192" s="3"/>
      <c r="I4192" s="3"/>
      <c r="J4192" s="3"/>
      <c r="K4192" s="3"/>
      <c r="L4192" s="46"/>
      <c r="M4192" s="3"/>
      <c r="N4192" s="3"/>
    </row>
    <row r="4193" ht="15.75" customHeight="1">
      <c r="B4193" s="3"/>
      <c r="C4193" s="3"/>
      <c r="D4193" s="3"/>
      <c r="E4193" s="46"/>
      <c r="F4193" s="3"/>
      <c r="G4193" s="3"/>
      <c r="H4193" s="3"/>
      <c r="I4193" s="3"/>
      <c r="J4193" s="3"/>
      <c r="K4193" s="3"/>
      <c r="L4193" s="46"/>
      <c r="M4193" s="3"/>
      <c r="N4193" s="3"/>
    </row>
    <row r="4194" ht="15.75" customHeight="1">
      <c r="B4194" s="3"/>
      <c r="C4194" s="3"/>
      <c r="D4194" s="3"/>
      <c r="E4194" s="46"/>
      <c r="F4194" s="3"/>
      <c r="G4194" s="3"/>
      <c r="H4194" s="3"/>
      <c r="I4194" s="3"/>
      <c r="J4194" s="3"/>
      <c r="K4194" s="3"/>
      <c r="L4194" s="46"/>
      <c r="M4194" s="3"/>
      <c r="N4194" s="3"/>
    </row>
    <row r="4195" ht="15.75" customHeight="1">
      <c r="B4195" s="3"/>
      <c r="C4195" s="3"/>
      <c r="D4195" s="3"/>
      <c r="E4195" s="46"/>
      <c r="F4195" s="3"/>
      <c r="G4195" s="3"/>
      <c r="H4195" s="3"/>
      <c r="I4195" s="3"/>
      <c r="J4195" s="3"/>
      <c r="K4195" s="3"/>
      <c r="L4195" s="46"/>
      <c r="M4195" s="3"/>
      <c r="N4195" s="3"/>
    </row>
    <row r="4196" ht="15.75" customHeight="1">
      <c r="B4196" s="3"/>
      <c r="C4196" s="3"/>
      <c r="D4196" s="3"/>
      <c r="E4196" s="46"/>
      <c r="F4196" s="3"/>
      <c r="G4196" s="3"/>
      <c r="H4196" s="3"/>
      <c r="I4196" s="3"/>
      <c r="J4196" s="3"/>
      <c r="K4196" s="3"/>
      <c r="L4196" s="46"/>
      <c r="M4196" s="3"/>
      <c r="N4196" s="3"/>
    </row>
    <row r="4197" ht="15.75" customHeight="1">
      <c r="B4197" s="3"/>
      <c r="C4197" s="3"/>
      <c r="D4197" s="3"/>
      <c r="E4197" s="46"/>
      <c r="F4197" s="3"/>
      <c r="G4197" s="3"/>
      <c r="H4197" s="3"/>
      <c r="I4197" s="3"/>
      <c r="J4197" s="3"/>
      <c r="K4197" s="3"/>
      <c r="L4197" s="46"/>
      <c r="M4197" s="3"/>
      <c r="N4197" s="3"/>
    </row>
    <row r="4198" ht="15.75" customHeight="1">
      <c r="B4198" s="3"/>
      <c r="C4198" s="3"/>
      <c r="D4198" s="3"/>
      <c r="E4198" s="46"/>
      <c r="F4198" s="3"/>
      <c r="G4198" s="3"/>
      <c r="H4198" s="3"/>
      <c r="I4198" s="3"/>
      <c r="J4198" s="3"/>
      <c r="K4198" s="3"/>
      <c r="L4198" s="46"/>
      <c r="M4198" s="3"/>
      <c r="N4198" s="3"/>
    </row>
    <row r="4199" ht="15.75" customHeight="1">
      <c r="B4199" s="3"/>
      <c r="C4199" s="3"/>
      <c r="D4199" s="3"/>
      <c r="E4199" s="46"/>
      <c r="F4199" s="3"/>
      <c r="G4199" s="3"/>
      <c r="H4199" s="3"/>
      <c r="I4199" s="3"/>
      <c r="J4199" s="3"/>
      <c r="K4199" s="3"/>
      <c r="L4199" s="46"/>
      <c r="M4199" s="3"/>
      <c r="N4199" s="3"/>
    </row>
    <row r="4200" ht="15.75" customHeight="1">
      <c r="B4200" s="3"/>
      <c r="C4200" s="3"/>
      <c r="D4200" s="3"/>
      <c r="E4200" s="46"/>
      <c r="F4200" s="3"/>
      <c r="G4200" s="3"/>
      <c r="H4200" s="3"/>
      <c r="I4200" s="3"/>
      <c r="J4200" s="3"/>
      <c r="K4200" s="3"/>
      <c r="L4200" s="46"/>
      <c r="M4200" s="3"/>
      <c r="N4200" s="3"/>
    </row>
    <row r="4201" ht="15.75" customHeight="1">
      <c r="B4201" s="3"/>
      <c r="C4201" s="3"/>
      <c r="D4201" s="3"/>
      <c r="E4201" s="46"/>
      <c r="F4201" s="3"/>
      <c r="G4201" s="3"/>
      <c r="H4201" s="3"/>
      <c r="I4201" s="3"/>
      <c r="J4201" s="3"/>
      <c r="K4201" s="3"/>
      <c r="L4201" s="46"/>
      <c r="M4201" s="3"/>
      <c r="N4201" s="3"/>
    </row>
    <row r="4202" ht="15.75" customHeight="1">
      <c r="B4202" s="3"/>
      <c r="C4202" s="3"/>
      <c r="D4202" s="3"/>
      <c r="E4202" s="46"/>
      <c r="F4202" s="3"/>
      <c r="G4202" s="3"/>
      <c r="H4202" s="3"/>
      <c r="I4202" s="3"/>
      <c r="J4202" s="3"/>
      <c r="K4202" s="3"/>
      <c r="L4202" s="46"/>
      <c r="M4202" s="3"/>
      <c r="N4202" s="3"/>
    </row>
    <row r="4203" ht="15.75" customHeight="1">
      <c r="B4203" s="3"/>
      <c r="C4203" s="3"/>
      <c r="D4203" s="3"/>
      <c r="E4203" s="46"/>
      <c r="F4203" s="3"/>
      <c r="G4203" s="3"/>
      <c r="H4203" s="3"/>
      <c r="I4203" s="3"/>
      <c r="J4203" s="3"/>
      <c r="K4203" s="3"/>
      <c r="L4203" s="46"/>
      <c r="M4203" s="3"/>
      <c r="N4203" s="3"/>
    </row>
    <row r="4204" ht="15.75" customHeight="1">
      <c r="B4204" s="3"/>
      <c r="C4204" s="3"/>
      <c r="D4204" s="3"/>
      <c r="E4204" s="46"/>
      <c r="F4204" s="3"/>
      <c r="G4204" s="3"/>
      <c r="H4204" s="3"/>
      <c r="I4204" s="3"/>
      <c r="J4204" s="3"/>
      <c r="K4204" s="3"/>
      <c r="L4204" s="46"/>
      <c r="M4204" s="3"/>
      <c r="N4204" s="3"/>
    </row>
  </sheetData>
  <mergeCells count="2">
    <mergeCell ref="R14:T14"/>
    <mergeCell ref="R19:T19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6.43"/>
    <col customWidth="1" min="2" max="2" width="12.43"/>
    <col customWidth="1" min="3" max="5" width="7.29"/>
    <col customWidth="1" min="6" max="6" width="18.0"/>
    <col customWidth="1" min="7" max="7" width="13.29"/>
    <col customWidth="1" min="8" max="11" width="7.29"/>
    <col customWidth="1" min="12" max="12" width="8.0"/>
    <col customWidth="1" min="13" max="14" width="7.29"/>
    <col customWidth="1" min="15" max="16" width="14.0"/>
    <col customWidth="1" min="17" max="17" width="13.71"/>
    <col customWidth="1" min="18" max="18" width="8.71"/>
    <col customWidth="1" min="19" max="19" width="16.14"/>
    <col customWidth="1" min="20" max="20" width="9.57"/>
    <col customWidth="1" min="21" max="21" width="8.71"/>
    <col customWidth="1" min="22" max="22" width="11.57"/>
    <col customWidth="1" min="23" max="23" width="11.71"/>
    <col customWidth="1" min="24" max="24" width="8.71"/>
    <col customWidth="1" min="25" max="25" width="16.14"/>
    <col customWidth="1" min="26" max="28" width="8.71"/>
    <col customWidth="1" min="29" max="29" width="11.71"/>
    <col customWidth="1" min="30" max="34" width="8.71"/>
    <col customWidth="1" min="35" max="35" width="11.71"/>
    <col customWidth="1" min="36" max="36" width="10.43"/>
    <col customWidth="1" min="37" max="40" width="8.71"/>
    <col customWidth="1" min="41" max="41" width="11.57"/>
    <col customWidth="1" min="42" max="46" width="8.71"/>
    <col customWidth="1" min="47" max="47" width="13.86"/>
    <col customWidth="1" min="48" max="52" width="8.71"/>
    <col customWidth="1" min="53" max="53" width="11.71"/>
  </cols>
  <sheetData>
    <row r="1" ht="46.5" customHeight="1">
      <c r="A1" s="38" t="s">
        <v>63</v>
      </c>
      <c r="B1" s="38" t="s">
        <v>64</v>
      </c>
      <c r="C1" s="38" t="s">
        <v>65</v>
      </c>
      <c r="D1" s="38" t="s">
        <v>38</v>
      </c>
      <c r="E1" s="38" t="s">
        <v>6</v>
      </c>
      <c r="F1" s="38" t="s">
        <v>66</v>
      </c>
      <c r="G1" s="38" t="s">
        <v>67</v>
      </c>
      <c r="H1" s="38" t="s">
        <v>68</v>
      </c>
      <c r="I1" s="38" t="s">
        <v>69</v>
      </c>
      <c r="J1" s="38" t="s">
        <v>70</v>
      </c>
      <c r="K1" s="38" t="s">
        <v>12</v>
      </c>
      <c r="L1" s="38" t="s">
        <v>39</v>
      </c>
      <c r="M1" s="38" t="s">
        <v>40</v>
      </c>
      <c r="N1" s="38" t="s">
        <v>41</v>
      </c>
      <c r="O1" s="38" t="s">
        <v>42</v>
      </c>
      <c r="P1" s="69"/>
      <c r="Q1" s="40" t="s">
        <v>43</v>
      </c>
      <c r="R1" s="41" t="s">
        <v>71</v>
      </c>
      <c r="S1" s="42" t="s">
        <v>45</v>
      </c>
      <c r="T1" s="43" t="s">
        <v>46</v>
      </c>
      <c r="U1" s="43" t="s">
        <v>47</v>
      </c>
      <c r="V1" s="43" t="s">
        <v>48</v>
      </c>
      <c r="W1" s="43" t="s">
        <v>49</v>
      </c>
      <c r="X1" s="41" t="s">
        <v>72</v>
      </c>
      <c r="Y1" s="43" t="s">
        <v>73</v>
      </c>
      <c r="Z1" s="43" t="s">
        <v>46</v>
      </c>
      <c r="AA1" s="43" t="s">
        <v>47</v>
      </c>
      <c r="AB1" s="43" t="s">
        <v>48</v>
      </c>
      <c r="AC1" s="44" t="s">
        <v>49</v>
      </c>
      <c r="AD1" s="45" t="s">
        <v>74</v>
      </c>
      <c r="AE1" s="70" t="s">
        <v>75</v>
      </c>
      <c r="AF1" s="70" t="s">
        <v>46</v>
      </c>
      <c r="AG1" s="70" t="s">
        <v>47</v>
      </c>
      <c r="AH1" s="70" t="s">
        <v>48</v>
      </c>
      <c r="AI1" s="71" t="s">
        <v>49</v>
      </c>
      <c r="AJ1" s="41" t="s">
        <v>76</v>
      </c>
      <c r="AK1" s="72" t="s">
        <v>77</v>
      </c>
      <c r="AL1" s="72" t="s">
        <v>46</v>
      </c>
      <c r="AM1" s="72" t="s">
        <v>47</v>
      </c>
      <c r="AN1" s="72" t="s">
        <v>48</v>
      </c>
      <c r="AO1" s="73" t="s">
        <v>49</v>
      </c>
      <c r="AP1" s="41" t="s">
        <v>78</v>
      </c>
      <c r="AQ1" s="72" t="s">
        <v>79</v>
      </c>
      <c r="AR1" s="72" t="s">
        <v>46</v>
      </c>
      <c r="AS1" s="72" t="s">
        <v>47</v>
      </c>
      <c r="AT1" s="72" t="s">
        <v>48</v>
      </c>
      <c r="AU1" s="73" t="s">
        <v>49</v>
      </c>
      <c r="AV1" s="41" t="s">
        <v>80</v>
      </c>
      <c r="AW1" s="72" t="s">
        <v>81</v>
      </c>
      <c r="AX1" s="72" t="s">
        <v>46</v>
      </c>
      <c r="AY1" s="72" t="s">
        <v>47</v>
      </c>
      <c r="AZ1" s="72" t="s">
        <v>48</v>
      </c>
      <c r="BA1" s="73" t="s">
        <v>49</v>
      </c>
    </row>
    <row r="2" ht="26.25" customHeight="1">
      <c r="A2" s="3" t="str">
        <f>IF('School Data - copy here!'!A7="","",'School Data - copy here!'!A7)</f>
        <v/>
      </c>
      <c r="B2" s="3" t="str">
        <f>IF('School Data - copy here!'!B7="","",'School Data - copy here!'!B7)</f>
        <v/>
      </c>
      <c r="C2" s="3" t="str">
        <f>IF('School Data - copy here!'!C7="","",'School Data - copy here!'!C7)</f>
        <v/>
      </c>
      <c r="D2" s="3" t="str">
        <f>IF('School Data - copy here!'!D7="","",'School Data - copy here!'!D7)</f>
        <v/>
      </c>
      <c r="E2" s="3" t="str">
        <f>IF('School Data - copy here!'!E7="","",'School Data - copy here!'!E7)</f>
        <v/>
      </c>
      <c r="F2" s="3" t="str">
        <f>IF('School Data - copy here!'!F7="","",'School Data - copy here!'!F7)</f>
        <v/>
      </c>
      <c r="G2" s="3" t="str">
        <f>IF('School Data - copy here!'!G7="","",'School Data - copy here!'!G7)</f>
        <v/>
      </c>
      <c r="H2" s="3" t="str">
        <f>IF('School Data - copy here!'!H7="","",'School Data - copy here!'!H7)</f>
        <v/>
      </c>
      <c r="I2" s="3" t="str">
        <f>IF('School Data - copy here!'!I7="","",'School Data - copy here!'!I7)</f>
        <v/>
      </c>
      <c r="J2" s="3" t="str">
        <f>IF('School Data - copy here!'!J7="","",'School Data - copy here!'!J7)</f>
        <v/>
      </c>
      <c r="K2" s="3" t="str">
        <f>IF('School Data - copy here!'!K7="","",'School Data - copy here!'!K7)</f>
        <v/>
      </c>
      <c r="L2" s="3" t="str">
        <f>IF('School Data - copy here!'!L7="","",'School Data - copy here!'!L7)</f>
        <v/>
      </c>
      <c r="M2" s="3" t="str">
        <f>IF('School Data - copy here!'!M7="","",'School Data - copy here!'!M7)</f>
        <v/>
      </c>
      <c r="N2" s="46" t="str">
        <f t="shared" ref="N2:N4001" si="1">IF(L2="","",M2/(M2+L2))</f>
        <v/>
      </c>
      <c r="O2" s="3" t="str">
        <f t="shared" ref="O2:O4001" si="2">IF(L2="","",IF(N2&lt;0.05,"satisfactory",IF(N2&lt;0.1,"at risk",IF(N2&lt;0.2,"moderate chronic","severe chronic"))))</f>
        <v/>
      </c>
      <c r="P2" s="3"/>
      <c r="R2" s="48"/>
      <c r="S2" s="5">
        <f>COUNTIF(D2:D4004,"6")</f>
        <v>0</v>
      </c>
      <c r="T2" s="5">
        <f>COUNTIFS($O$2:$O$4004,"severe chronic",$D$2:$D$4004,"6")</f>
        <v>0</v>
      </c>
      <c r="U2" s="5">
        <f>COUNTIFS($D$2:$D$4004,"6",$O$2:$O$4004,"moderate chronic")</f>
        <v>0</v>
      </c>
      <c r="V2" s="5">
        <f>COUNTIFS($D$2:$D$4004,"6",$O$2:$O$4004,"AT RISK")</f>
        <v>0</v>
      </c>
      <c r="W2" s="5">
        <f>COUNTIFS($D$2:$D$4004,"6",$O$2:$O$4004,"SATISFACTORY")</f>
        <v>0</v>
      </c>
      <c r="X2" s="48"/>
      <c r="Y2" s="5">
        <f>COUNTIF(F2:F4004,"HISPANIC/LATINO")</f>
        <v>0</v>
      </c>
      <c r="Z2" s="5">
        <f>COUNTIFS(O2:O4004,"severe chronic",F2:F4004,"HISPANIC/LATINO")</f>
        <v>0</v>
      </c>
      <c r="AA2" s="5">
        <f>COUNTIFS(F2:F4004,"HISPANIC/LATINO",O2:O4004,"moderate chronic")</f>
        <v>0</v>
      </c>
      <c r="AB2" s="5">
        <f>COUNTIFS(F2:F4004,"HISPANIC/LATINO",O2:O4004,"AT RISK")</f>
        <v>0</v>
      </c>
      <c r="AC2" s="49">
        <f>COUNTIFS(F2:F4004,"HISPANIC/LATINO",O2:O4004,"SATISFACTORY")</f>
        <v>0</v>
      </c>
      <c r="AD2" s="17"/>
      <c r="AE2" s="5">
        <f>COUNTIF($E$2:$E$4004,"M")</f>
        <v>0</v>
      </c>
      <c r="AF2" s="5">
        <f>COUNTIFS($O$2:$O$4004,"severe chronic",$E$2:$E$4004,"M")</f>
        <v>0</v>
      </c>
      <c r="AG2" s="5">
        <f>COUNTIFS($E$2:$E$4004,"M",$O$2:$O$4004,"moderate chronic")</f>
        <v>0</v>
      </c>
      <c r="AH2" s="5">
        <f>COUNTIFS($E$2:$E$4004,"M",$O$2:$O$4004,"AT RISK")</f>
        <v>0</v>
      </c>
      <c r="AI2" s="49">
        <f>COUNTIFS($E$2:$E$4004,"M",$O$2:$O$4004,"SATISFACTORY")</f>
        <v>0</v>
      </c>
      <c r="AJ2" s="48"/>
      <c r="AK2" s="5">
        <f>COUNTIF($H$2:$H$4004,"YES")</f>
        <v>0</v>
      </c>
      <c r="AL2" s="5">
        <f>COUNTIFS($O$2:$O$4004,"severe chronic",$H$2:$H$4004,"YES")</f>
        <v>0</v>
      </c>
      <c r="AM2" s="5">
        <f>COUNTIFS($H$2:$H$4004,"YES",$O$2:$O$4004,"moderate chronic")</f>
        <v>0</v>
      </c>
      <c r="AN2" s="5">
        <f>COUNTIFS($H$2:$H$4004,"YES",$O$2:$O$4004,"AT RISK")</f>
        <v>0</v>
      </c>
      <c r="AO2" s="49">
        <f>COUNTIFS($H$2:$H$4004,"YES",$O$2:$O$4004,"SATISFACTORY")</f>
        <v>0</v>
      </c>
      <c r="AP2" s="48"/>
      <c r="AQ2" s="5">
        <f>COUNTIF($I$2:$I$4004,"YES")</f>
        <v>0</v>
      </c>
      <c r="AR2" s="5">
        <f>COUNTIFS($O$2:$O$4004,"severe chronic",$I$2:$I$4004,"YES")</f>
        <v>0</v>
      </c>
      <c r="AS2" s="5">
        <f>COUNTIFS($I$2:$I$4004,"YES",$O$2:$O$4004,"moderate chronic")</f>
        <v>0</v>
      </c>
      <c r="AT2" s="5">
        <f>COUNTIFS($I$2:$I$4004,"YES",$O$2:$O$4004,"AT RISK")</f>
        <v>0</v>
      </c>
      <c r="AU2" s="49">
        <f>COUNTIFS($I$2:$I$4004,"YES",$O$2:$O$4004,"SATISFACTORY")</f>
        <v>0</v>
      </c>
      <c r="AV2" s="48"/>
      <c r="AW2" s="5">
        <f>COUNTIF($J$2:$J$4000,"YES")</f>
        <v>0</v>
      </c>
      <c r="AX2" s="5">
        <f>COUNTIFS($O$2:$O$4000,"severe chronic",$J$2:$J$4000,"YES")</f>
        <v>0</v>
      </c>
      <c r="AY2" s="5">
        <f>COUNTIFS($J$2:$J$4000,"YES",$O$2:$O$4000,"moderate chronic")</f>
        <v>0</v>
      </c>
      <c r="AZ2" s="5">
        <f>COUNTIFS($J$2:$J$4000,"YES",$O$2:$O$4000,"AT RISK")</f>
        <v>0</v>
      </c>
      <c r="BA2" s="49">
        <f>COUNTIFS($J$2:$J$4000,"YES",$O$2:$O$4000,"SATISFACTORY")</f>
        <v>0</v>
      </c>
    </row>
    <row r="3">
      <c r="A3" s="3" t="str">
        <f>IF('School Data - copy here!'!A8="","",'School Data - copy here!'!A8)</f>
        <v/>
      </c>
      <c r="B3" s="3" t="str">
        <f>IF('School Data - copy here!'!B8="","",'School Data - copy here!'!B8)</f>
        <v/>
      </c>
      <c r="C3" s="3" t="str">
        <f>IF('School Data - copy here!'!C8="","",'School Data - copy here!'!C8)</f>
        <v/>
      </c>
      <c r="D3" s="3" t="str">
        <f>IF('School Data - copy here!'!D8="","",'School Data - copy here!'!D8)</f>
        <v/>
      </c>
      <c r="E3" s="3" t="str">
        <f>IF('School Data - copy here!'!E8="","",'School Data - copy here!'!E8)</f>
        <v/>
      </c>
      <c r="F3" s="3" t="str">
        <f>IF('School Data - copy here!'!F8="","",'School Data - copy here!'!F8)</f>
        <v/>
      </c>
      <c r="G3" s="3" t="str">
        <f>IF('School Data - copy here!'!G8="","",'School Data - copy here!'!G8)</f>
        <v/>
      </c>
      <c r="H3" s="3" t="str">
        <f>IF('School Data - copy here!'!H8="","",'School Data - copy here!'!H8)</f>
        <v/>
      </c>
      <c r="I3" s="3" t="str">
        <f>IF('School Data - copy here!'!I8="","",'School Data - copy here!'!I8)</f>
        <v/>
      </c>
      <c r="J3" s="3" t="str">
        <f>IF('School Data - copy here!'!J8="","",'School Data - copy here!'!J8)</f>
        <v/>
      </c>
      <c r="K3" s="3" t="str">
        <f>IF('School Data - copy here!'!K8="","",'School Data - copy here!'!K8)</f>
        <v/>
      </c>
      <c r="L3" s="3" t="str">
        <f>IF('School Data - copy here!'!L8="","",'School Data - copy here!'!L8)</f>
        <v/>
      </c>
      <c r="M3" s="3" t="str">
        <f>IF('School Data - copy here!'!M8="","",'School Data - copy here!'!M8)</f>
        <v/>
      </c>
      <c r="N3" s="46" t="str">
        <f t="shared" si="1"/>
        <v/>
      </c>
      <c r="O3" s="3" t="str">
        <f t="shared" si="2"/>
        <v/>
      </c>
      <c r="P3" s="3"/>
      <c r="R3" s="48"/>
      <c r="S3" s="50" t="s">
        <v>57</v>
      </c>
      <c r="T3" s="52" t="s">
        <v>46</v>
      </c>
      <c r="U3" s="52" t="s">
        <v>47</v>
      </c>
      <c r="V3" s="52" t="s">
        <v>48</v>
      </c>
      <c r="W3" s="52" t="s">
        <v>49</v>
      </c>
      <c r="X3" s="48"/>
      <c r="Y3" s="74" t="s">
        <v>82</v>
      </c>
      <c r="Z3" s="52" t="s">
        <v>46</v>
      </c>
      <c r="AA3" s="52" t="s">
        <v>47</v>
      </c>
      <c r="AB3" s="52" t="s">
        <v>48</v>
      </c>
      <c r="AC3" s="53" t="s">
        <v>49</v>
      </c>
      <c r="AD3" s="17"/>
      <c r="AE3" s="75" t="s">
        <v>83</v>
      </c>
      <c r="AF3" s="75" t="s">
        <v>46</v>
      </c>
      <c r="AG3" s="75" t="s">
        <v>47</v>
      </c>
      <c r="AH3" s="75" t="s">
        <v>48</v>
      </c>
      <c r="AI3" s="76" t="s">
        <v>49</v>
      </c>
      <c r="AJ3" s="48"/>
      <c r="AK3" s="77" t="s">
        <v>84</v>
      </c>
      <c r="AL3" s="77" t="s">
        <v>46</v>
      </c>
      <c r="AM3" s="77" t="s">
        <v>47</v>
      </c>
      <c r="AN3" s="77" t="s">
        <v>48</v>
      </c>
      <c r="AO3" s="78" t="s">
        <v>49</v>
      </c>
      <c r="AP3" s="48"/>
      <c r="AQ3" s="77" t="s">
        <v>85</v>
      </c>
      <c r="AR3" s="77" t="s">
        <v>46</v>
      </c>
      <c r="AS3" s="77" t="s">
        <v>47</v>
      </c>
      <c r="AT3" s="77" t="s">
        <v>48</v>
      </c>
      <c r="AU3" s="78" t="s">
        <v>49</v>
      </c>
      <c r="AV3" s="48"/>
      <c r="AW3" s="77" t="s">
        <v>86</v>
      </c>
      <c r="AX3" s="77" t="s">
        <v>46</v>
      </c>
      <c r="AY3" s="77" t="s">
        <v>47</v>
      </c>
      <c r="AZ3" s="77" t="s">
        <v>48</v>
      </c>
      <c r="BA3" s="78" t="s">
        <v>49</v>
      </c>
    </row>
    <row r="4">
      <c r="A4" s="3" t="str">
        <f>IF('School Data - copy here!'!A9="","",'School Data - copy here!'!A9)</f>
        <v/>
      </c>
      <c r="B4" s="3" t="str">
        <f>IF('School Data - copy here!'!B9="","",'School Data - copy here!'!B9)</f>
        <v/>
      </c>
      <c r="C4" s="3" t="str">
        <f>IF('School Data - copy here!'!C9="","",'School Data - copy here!'!C9)</f>
        <v/>
      </c>
      <c r="D4" s="3" t="str">
        <f>IF('School Data - copy here!'!D9="","",'School Data - copy here!'!D9)</f>
        <v/>
      </c>
      <c r="E4" s="3" t="str">
        <f>IF('School Data - copy here!'!E9="","",'School Data - copy here!'!E9)</f>
        <v/>
      </c>
      <c r="F4" s="3" t="str">
        <f>IF('School Data - copy here!'!F9="","",'School Data - copy here!'!F9)</f>
        <v/>
      </c>
      <c r="G4" s="3" t="str">
        <f>IF('School Data - copy here!'!G9="","",'School Data - copy here!'!G9)</f>
        <v/>
      </c>
      <c r="H4" s="3" t="str">
        <f>IF('School Data - copy here!'!H9="","",'School Data - copy here!'!H9)</f>
        <v/>
      </c>
      <c r="I4" s="3" t="str">
        <f>IF('School Data - copy here!'!I9="","",'School Data - copy here!'!I9)</f>
        <v/>
      </c>
      <c r="J4" s="3" t="str">
        <f>IF('School Data - copy here!'!J9="","",'School Data - copy here!'!J9)</f>
        <v/>
      </c>
      <c r="K4" s="3" t="str">
        <f>IF('School Data - copy here!'!K9="","",'School Data - copy here!'!K9)</f>
        <v/>
      </c>
      <c r="L4" s="3" t="str">
        <f>IF('School Data - copy here!'!L9="","",'School Data - copy here!'!L9)</f>
        <v/>
      </c>
      <c r="M4" s="3" t="str">
        <f>IF('School Data - copy here!'!M9="","",'School Data - copy here!'!M9)</f>
        <v/>
      </c>
      <c r="N4" s="46" t="str">
        <f t="shared" si="1"/>
        <v/>
      </c>
      <c r="O4" s="3" t="str">
        <f t="shared" si="2"/>
        <v/>
      </c>
      <c r="P4" s="3"/>
      <c r="R4" s="48"/>
      <c r="S4" s="5">
        <f>COUNTIF($D$2:$D$4004,"7")</f>
        <v>0</v>
      </c>
      <c r="T4" s="5">
        <f>COUNTIFS($O$2:$O$4004,"severe chronic",$D$2:$D$4004,"7")</f>
        <v>0</v>
      </c>
      <c r="U4" s="5">
        <f>COUNTIFS($D$2:$D$4004,"7",$O$2:$O$4004,"moderate chronic")</f>
        <v>0</v>
      </c>
      <c r="V4" s="5">
        <f>COUNTIFS($D$2:$D$4004,"7",$O$2:$O$4004,"AT RISK")</f>
        <v>0</v>
      </c>
      <c r="W4" s="5">
        <f>COUNTIFS($D$2:$D$4004,"7",$O$2:$O$4004,"SATISFACTORY")</f>
        <v>0</v>
      </c>
      <c r="X4" s="48"/>
      <c r="Y4" s="5">
        <f>COUNTIF($F$2:$F$4004,"AFRICAN AMER")</f>
        <v>0</v>
      </c>
      <c r="Z4" s="5">
        <f>COUNTIFS($O$2:$O$4004,"severe chronic",$F$2:$F$4004,"AFRICAN AMER")</f>
        <v>0</v>
      </c>
      <c r="AA4" s="5">
        <f>COUNTIFS($F$2:$F$4004,"AFRICAN AMER",$O$2:$O$4004,"moderate chronic")</f>
        <v>0</v>
      </c>
      <c r="AB4" s="5">
        <f>COUNTIFS($F$2:$F$4004,"AFRICAN AMER",$O$2:$O$4004,"AT RISK")</f>
        <v>0</v>
      </c>
      <c r="AC4" s="49">
        <f>COUNTIFS($F$2:$F$4004,"AFRICAN AMER",$O$2:$O$4004,"SATISFACTORY")</f>
        <v>0</v>
      </c>
      <c r="AD4" s="79"/>
      <c r="AE4" s="55">
        <f>COUNTIF($E$2:$E$4004,"F")</f>
        <v>0</v>
      </c>
      <c r="AF4" s="55">
        <f>COUNTIFS($O$2:$O$4004,"severe chronic",$E$2:$E$4004,"f")</f>
        <v>0</v>
      </c>
      <c r="AG4" s="55">
        <f>COUNTIFS($E$2:$E$4004,"f",$O$2:$O$4004,"moderate chronic")</f>
        <v>0</v>
      </c>
      <c r="AH4" s="55">
        <f>COUNTIFS($E$2:$E$4004,"f",$O$2:$O$4004,"AT RISK")</f>
        <v>0</v>
      </c>
      <c r="AI4" s="56">
        <f>COUNTIFS($E$2:$E$4004,"f",$O$2:$O$4004,"SATISFACTORY")</f>
        <v>0</v>
      </c>
      <c r="AJ4" s="60"/>
      <c r="AK4" s="55">
        <f>COUNTIF($H$2:$H$4004,"NO")</f>
        <v>0</v>
      </c>
      <c r="AL4" s="55">
        <f>COUNTIFS($O$2:$O$4004,"severe chronic",$H$2:$H$4004,"NO")</f>
        <v>0</v>
      </c>
      <c r="AM4" s="55">
        <f>COUNTIFS($H$2:$H$4004,"NO",$O$2:$O$4004,"moderate chronic")</f>
        <v>0</v>
      </c>
      <c r="AN4" s="55">
        <f>COUNTIFS($H$2:$H$4004,"NO",$O$2:$O$4004,"AT RISK")</f>
        <v>0</v>
      </c>
      <c r="AO4" s="56">
        <f>COUNTIFS($H$2:$H$4004,"NO",$O$2:$O$4004,"SATISFACTORY")</f>
        <v>0</v>
      </c>
      <c r="AP4" s="60"/>
      <c r="AQ4" s="55">
        <f>COUNTIF($I$2:$I$4004,"NO")</f>
        <v>0</v>
      </c>
      <c r="AR4" s="55">
        <f>COUNTIFS($O$2:$O$4004,"severe chronic",$I$2:$I$4004,"NO")</f>
        <v>0</v>
      </c>
      <c r="AS4" s="55">
        <f>COUNTIFS($I$2:$I$4004,"NO",$O$2:$O$4004,"moderate chronic")</f>
        <v>0</v>
      </c>
      <c r="AT4" s="55">
        <f>COUNTIFS($I$2:$I$4004,"NO",$O$2:$O$4004,"AT RISK")</f>
        <v>0</v>
      </c>
      <c r="AU4" s="56">
        <f>COUNTIFS($I$2:$I$4004,"NO",$O$2:$O$4004,"SATISFACTORY")</f>
        <v>0</v>
      </c>
      <c r="AV4" s="60"/>
      <c r="AW4" s="55">
        <f>COUNTIF($J$2:$J$4000,"NO")</f>
        <v>0</v>
      </c>
      <c r="AX4" s="55">
        <f>COUNTIFS($O$2:$O$4000,"severe chronic",$J$2:$J$4000,"NO")</f>
        <v>0</v>
      </c>
      <c r="AY4" s="55">
        <f>COUNTIFS($J$2:$J$4000,"NO",$O$2:$O$4000,"moderate chronic")</f>
        <v>0</v>
      </c>
      <c r="AZ4" s="55">
        <f>COUNTIFS($J$2:$J$4000,"NO",$O$2:$O$4000,"AT RISK")</f>
        <v>0</v>
      </c>
      <c r="BA4" s="56">
        <f>COUNTIFS($J$2:$J$4000,"NO",$O$2:$O$4000,"SATISFACTORY")</f>
        <v>0</v>
      </c>
    </row>
    <row r="5">
      <c r="A5" s="3" t="str">
        <f>IF('School Data - copy here!'!A10="","",'School Data - copy here!'!A10)</f>
        <v/>
      </c>
      <c r="B5" s="3" t="str">
        <f>IF('School Data - copy here!'!B10="","",'School Data - copy here!'!B10)</f>
        <v/>
      </c>
      <c r="C5" s="3" t="str">
        <f>IF('School Data - copy here!'!C10="","",'School Data - copy here!'!C10)</f>
        <v/>
      </c>
      <c r="D5" s="3" t="str">
        <f>IF('School Data - copy here!'!D10="","",'School Data - copy here!'!D10)</f>
        <v/>
      </c>
      <c r="E5" s="3" t="str">
        <f>IF('School Data - copy here!'!E10="","",'School Data - copy here!'!E10)</f>
        <v/>
      </c>
      <c r="F5" s="3" t="str">
        <f>IF('School Data - copy here!'!F10="","",'School Data - copy here!'!F10)</f>
        <v/>
      </c>
      <c r="G5" s="3" t="str">
        <f>IF('School Data - copy here!'!G10="","",'School Data - copy here!'!G10)</f>
        <v/>
      </c>
      <c r="H5" s="3" t="str">
        <f>IF('School Data - copy here!'!H10="","",'School Data - copy here!'!H10)</f>
        <v/>
      </c>
      <c r="I5" s="3" t="str">
        <f>IF('School Data - copy here!'!I10="","",'School Data - copy here!'!I10)</f>
        <v/>
      </c>
      <c r="J5" s="3" t="str">
        <f>IF('School Data - copy here!'!J10="","",'School Data - copy here!'!J10)</f>
        <v/>
      </c>
      <c r="K5" s="3" t="str">
        <f>IF('School Data - copy here!'!K10="","",'School Data - copy here!'!K10)</f>
        <v/>
      </c>
      <c r="L5" s="3" t="str">
        <f>IF('School Data - copy here!'!L10="","",'School Data - copy here!'!L10)</f>
        <v/>
      </c>
      <c r="M5" s="3" t="str">
        <f>IF('School Data - copy here!'!M10="","",'School Data - copy here!'!M10)</f>
        <v/>
      </c>
      <c r="N5" s="46" t="str">
        <f t="shared" si="1"/>
        <v/>
      </c>
      <c r="O5" s="3" t="str">
        <f t="shared" si="2"/>
        <v/>
      </c>
      <c r="P5" s="3"/>
      <c r="R5" s="48"/>
      <c r="S5" s="57" t="s">
        <v>60</v>
      </c>
      <c r="T5" s="58" t="s">
        <v>46</v>
      </c>
      <c r="U5" s="58" t="s">
        <v>47</v>
      </c>
      <c r="V5" s="58" t="s">
        <v>48</v>
      </c>
      <c r="W5" s="58" t="s">
        <v>49</v>
      </c>
      <c r="X5" s="48"/>
      <c r="Y5" s="80" t="s">
        <v>87</v>
      </c>
      <c r="Z5" s="58" t="s">
        <v>46</v>
      </c>
      <c r="AA5" s="58" t="s">
        <v>47</v>
      </c>
      <c r="AB5" s="58" t="s">
        <v>48</v>
      </c>
      <c r="AC5" s="59" t="s">
        <v>49</v>
      </c>
    </row>
    <row r="6">
      <c r="A6" s="3" t="str">
        <f>IF('School Data - copy here!'!A11="","",'School Data - copy here!'!A11)</f>
        <v/>
      </c>
      <c r="B6" s="3" t="str">
        <f>IF('School Data - copy here!'!B11="","",'School Data - copy here!'!B11)</f>
        <v/>
      </c>
      <c r="C6" s="3" t="str">
        <f>IF('School Data - copy here!'!C11="","",'School Data - copy here!'!C11)</f>
        <v/>
      </c>
      <c r="D6" s="3" t="str">
        <f>IF('School Data - copy here!'!D11="","",'School Data - copy here!'!D11)</f>
        <v/>
      </c>
      <c r="E6" s="3" t="str">
        <f>IF('School Data - copy here!'!E11="","",'School Data - copy here!'!E11)</f>
        <v/>
      </c>
      <c r="F6" s="3" t="str">
        <f>IF('School Data - copy here!'!F11="","",'School Data - copy here!'!F11)</f>
        <v/>
      </c>
      <c r="G6" s="3" t="str">
        <f>IF('School Data - copy here!'!G11="","",'School Data - copy here!'!G11)</f>
        <v/>
      </c>
      <c r="H6" s="3" t="str">
        <f>IF('School Data - copy here!'!H11="","",'School Data - copy here!'!H11)</f>
        <v/>
      </c>
      <c r="I6" s="3" t="str">
        <f>IF('School Data - copy here!'!I11="","",'School Data - copy here!'!I11)</f>
        <v/>
      </c>
      <c r="J6" s="3" t="str">
        <f>IF('School Data - copy here!'!J11="","",'School Data - copy here!'!J11)</f>
        <v/>
      </c>
      <c r="K6" s="3" t="str">
        <f>IF('School Data - copy here!'!K11="","",'School Data - copy here!'!K11)</f>
        <v/>
      </c>
      <c r="L6" s="3" t="str">
        <f>IF('School Data - copy here!'!L11="","",'School Data - copy here!'!L11)</f>
        <v/>
      </c>
      <c r="M6" s="3" t="str">
        <f>IF('School Data - copy here!'!M11="","",'School Data - copy here!'!M11)</f>
        <v/>
      </c>
      <c r="N6" s="46" t="str">
        <f t="shared" si="1"/>
        <v/>
      </c>
      <c r="O6" s="3" t="str">
        <f t="shared" si="2"/>
        <v/>
      </c>
      <c r="P6" s="3"/>
      <c r="R6" s="60"/>
      <c r="S6" s="55">
        <f>COUNTIF($D$2:$D$4004,"8")</f>
        <v>0</v>
      </c>
      <c r="T6" s="55">
        <f>COUNTIFS($O$2:$O$4004,"severe chronic",$D$2:$D$4004,"8")</f>
        <v>0</v>
      </c>
      <c r="U6" s="55">
        <f>COUNTIFS($D$2:$D$4004,"8",$O$2:$O$4004,"moderate chronic")</f>
        <v>0</v>
      </c>
      <c r="V6" s="55">
        <f>COUNTIFS($D$2:$D$4004,"8",$O$2:$O$4004,"AT RISK")</f>
        <v>0</v>
      </c>
      <c r="W6" s="55">
        <f>COUNTIFS($D$2:$D$4004,"8",$O$2:$O$4004,"SATISFACTORY")</f>
        <v>0</v>
      </c>
      <c r="X6" s="48"/>
      <c r="Y6" s="5">
        <f>COUNTIF($F$2:$F$4004,"WHITE")</f>
        <v>0</v>
      </c>
      <c r="Z6" s="5">
        <f>COUNTIFS($O$2:$O$4004,"severe chronic",$F$2:$F$4004,"WHITE")</f>
        <v>0</v>
      </c>
      <c r="AA6" s="5">
        <f>COUNTIFS($F$2:$F$4004,"WHITE",$O$2:$O$4004,"moderate chronic")</f>
        <v>0</v>
      </c>
      <c r="AB6" s="5">
        <f>COUNTIFS($F$2:$F$4004,"WHITE",$O$2:$O$4004,"AT RISK")</f>
        <v>0</v>
      </c>
      <c r="AC6" s="49">
        <f>COUNTIFS($F$2:$F$4004,"white",$O$2:$O$4004,"SATISFACTORY")</f>
        <v>0</v>
      </c>
    </row>
    <row r="7">
      <c r="A7" s="3" t="str">
        <f>IF('School Data - copy here!'!A12="","",'School Data - copy here!'!A12)</f>
        <v/>
      </c>
      <c r="B7" s="3" t="str">
        <f>IF('School Data - copy here!'!B12="","",'School Data - copy here!'!B12)</f>
        <v/>
      </c>
      <c r="C7" s="3" t="str">
        <f>IF('School Data - copy here!'!C12="","",'School Data - copy here!'!C12)</f>
        <v/>
      </c>
      <c r="D7" s="3" t="str">
        <f>IF('School Data - copy here!'!D12="","",'School Data - copy here!'!D12)</f>
        <v/>
      </c>
      <c r="E7" s="3" t="str">
        <f>IF('School Data - copy here!'!E12="","",'School Data - copy here!'!E12)</f>
        <v/>
      </c>
      <c r="F7" s="3" t="str">
        <f>IF('School Data - copy here!'!F12="","",'School Data - copy here!'!F12)</f>
        <v/>
      </c>
      <c r="G7" s="3" t="str">
        <f>IF('School Data - copy here!'!G12="","",'School Data - copy here!'!G12)</f>
        <v/>
      </c>
      <c r="H7" s="3" t="str">
        <f>IF('School Data - copy here!'!H12="","",'School Data - copy here!'!H12)</f>
        <v/>
      </c>
      <c r="I7" s="3" t="str">
        <f>IF('School Data - copy here!'!I12="","",'School Data - copy here!'!I12)</f>
        <v/>
      </c>
      <c r="J7" s="3" t="str">
        <f>IF('School Data - copy here!'!J12="","",'School Data - copy here!'!J12)</f>
        <v/>
      </c>
      <c r="K7" s="3" t="str">
        <f>IF('School Data - copy here!'!K12="","",'School Data - copy here!'!K12)</f>
        <v/>
      </c>
      <c r="L7" s="3" t="str">
        <f>IF('School Data - copy here!'!L12="","",'School Data - copy here!'!L12)</f>
        <v/>
      </c>
      <c r="M7" s="3" t="str">
        <f>IF('School Data - copy here!'!M12="","",'School Data - copy here!'!M12)</f>
        <v/>
      </c>
      <c r="N7" s="46" t="str">
        <f t="shared" si="1"/>
        <v/>
      </c>
      <c r="O7" s="3" t="str">
        <f t="shared" si="2"/>
        <v/>
      </c>
      <c r="P7" s="3"/>
      <c r="R7" s="5"/>
      <c r="S7" s="3"/>
      <c r="T7" s="61"/>
      <c r="U7" s="61"/>
      <c r="V7" s="61"/>
      <c r="W7" s="61"/>
      <c r="X7" s="48"/>
      <c r="Y7" s="81" t="s">
        <v>88</v>
      </c>
      <c r="Z7" s="75" t="s">
        <v>46</v>
      </c>
      <c r="AA7" s="75" t="s">
        <v>47</v>
      </c>
      <c r="AB7" s="75" t="s">
        <v>48</v>
      </c>
      <c r="AC7" s="76" t="s">
        <v>49</v>
      </c>
    </row>
    <row r="8">
      <c r="A8" s="3" t="str">
        <f>IF('School Data - copy here!'!A13="","",'School Data - copy here!'!A13)</f>
        <v/>
      </c>
      <c r="B8" s="3" t="str">
        <f>IF('School Data - copy here!'!B13="","",'School Data - copy here!'!B13)</f>
        <v/>
      </c>
      <c r="C8" s="3" t="str">
        <f>IF('School Data - copy here!'!C13="","",'School Data - copy here!'!C13)</f>
        <v/>
      </c>
      <c r="D8" s="3" t="str">
        <f>IF('School Data - copy here!'!D13="","",'School Data - copy here!'!D13)</f>
        <v/>
      </c>
      <c r="E8" s="3" t="str">
        <f>IF('School Data - copy here!'!E13="","",'School Data - copy here!'!E13)</f>
        <v/>
      </c>
      <c r="F8" s="3" t="str">
        <f>IF('School Data - copy here!'!F13="","",'School Data - copy here!'!F13)</f>
        <v/>
      </c>
      <c r="G8" s="3" t="str">
        <f>IF('School Data - copy here!'!G13="","",'School Data - copy here!'!G13)</f>
        <v/>
      </c>
      <c r="H8" s="3" t="str">
        <f>IF('School Data - copy here!'!H13="","",'School Data - copy here!'!H13)</f>
        <v/>
      </c>
      <c r="I8" s="3" t="str">
        <f>IF('School Data - copy here!'!I13="","",'School Data - copy here!'!I13)</f>
        <v/>
      </c>
      <c r="J8" s="3" t="str">
        <f>IF('School Data - copy here!'!J13="","",'School Data - copy here!'!J13)</f>
        <v/>
      </c>
      <c r="K8" s="3" t="str">
        <f>IF('School Data - copy here!'!K13="","",'School Data - copy here!'!K13)</f>
        <v/>
      </c>
      <c r="L8" s="3" t="str">
        <f>IF('School Data - copy here!'!L13="","",'School Data - copy here!'!L13)</f>
        <v/>
      </c>
      <c r="M8" s="3" t="str">
        <f>IF('School Data - copy here!'!M13="","",'School Data - copy here!'!M13)</f>
        <v/>
      </c>
      <c r="N8" s="46" t="str">
        <f t="shared" si="1"/>
        <v/>
      </c>
      <c r="O8" s="3" t="str">
        <f t="shared" si="2"/>
        <v/>
      </c>
      <c r="P8" s="3"/>
      <c r="R8" s="5"/>
      <c r="S8" s="5"/>
      <c r="T8" s="5"/>
      <c r="U8" s="5"/>
      <c r="V8" s="5"/>
      <c r="W8" s="5"/>
      <c r="X8" s="48"/>
      <c r="Y8" s="5">
        <f>COUNTIF($F$2:$F$4004,"ASIAN")</f>
        <v>0</v>
      </c>
      <c r="Z8" s="5">
        <f>COUNTIFS($O$2:$O$4004,"severe chronic",$F$2:$F$4004,"ASIAN")</f>
        <v>0</v>
      </c>
      <c r="AA8" s="5">
        <f>COUNTIFS($F$2:$F$4004,"ASIAN",$O$2:$O$4004,"moderate chronic")</f>
        <v>0</v>
      </c>
      <c r="AB8" s="5">
        <f>COUNTIFS($F$2:$F$4004,"ASIAN",$O$2:$O$4004,"AT RISK")</f>
        <v>0</v>
      </c>
      <c r="AC8" s="49">
        <f>COUNTIFS($F$2:$F$4004,"ASIAN",$O$2:$O$4004,"SATISFACTORY")</f>
        <v>0</v>
      </c>
    </row>
    <row r="9">
      <c r="A9" s="3" t="str">
        <f>IF('School Data - copy here!'!A14="","",'School Data - copy here!'!A14)</f>
        <v/>
      </c>
      <c r="B9" s="3" t="str">
        <f>IF('School Data - copy here!'!B14="","",'School Data - copy here!'!B14)</f>
        <v/>
      </c>
      <c r="C9" s="3" t="str">
        <f>IF('School Data - copy here!'!C14="","",'School Data - copy here!'!C14)</f>
        <v/>
      </c>
      <c r="D9" s="3" t="str">
        <f>IF('School Data - copy here!'!D14="","",'School Data - copy here!'!D14)</f>
        <v/>
      </c>
      <c r="E9" s="3" t="str">
        <f>IF('School Data - copy here!'!E14="","",'School Data - copy here!'!E14)</f>
        <v/>
      </c>
      <c r="F9" s="3" t="str">
        <f>IF('School Data - copy here!'!F14="","",'School Data - copy here!'!F14)</f>
        <v/>
      </c>
      <c r="G9" s="3" t="str">
        <f>IF('School Data - copy here!'!G14="","",'School Data - copy here!'!G14)</f>
        <v/>
      </c>
      <c r="H9" s="3" t="str">
        <f>IF('School Data - copy here!'!H14="","",'School Data - copy here!'!H14)</f>
        <v/>
      </c>
      <c r="I9" s="3" t="str">
        <f>IF('School Data - copy here!'!I14="","",'School Data - copy here!'!I14)</f>
        <v/>
      </c>
      <c r="J9" s="3" t="str">
        <f>IF('School Data - copy here!'!J14="","",'School Data - copy here!'!J14)</f>
        <v/>
      </c>
      <c r="K9" s="3" t="str">
        <f>IF('School Data - copy here!'!K14="","",'School Data - copy here!'!K14)</f>
        <v/>
      </c>
      <c r="L9" s="3" t="str">
        <f>IF('School Data - copy here!'!L14="","",'School Data - copy here!'!L14)</f>
        <v/>
      </c>
      <c r="M9" s="3" t="str">
        <f>IF('School Data - copy here!'!M14="","",'School Data - copy here!'!M14)</f>
        <v/>
      </c>
      <c r="N9" s="46" t="str">
        <f t="shared" si="1"/>
        <v/>
      </c>
      <c r="O9" s="3" t="str">
        <f t="shared" si="2"/>
        <v/>
      </c>
      <c r="P9" s="3"/>
      <c r="R9" s="5"/>
      <c r="S9" s="3"/>
      <c r="T9" s="61"/>
      <c r="U9" s="61"/>
      <c r="V9" s="61"/>
      <c r="W9" s="61"/>
      <c r="X9" s="48"/>
      <c r="Y9" s="82" t="s">
        <v>89</v>
      </c>
      <c r="Z9" s="83" t="s">
        <v>46</v>
      </c>
      <c r="AA9" s="83" t="s">
        <v>47</v>
      </c>
      <c r="AB9" s="83" t="s">
        <v>48</v>
      </c>
      <c r="AC9" s="84" t="s">
        <v>49</v>
      </c>
    </row>
    <row r="10">
      <c r="A10" s="3" t="str">
        <f>IF('School Data - copy here!'!A15="","",'School Data - copy here!'!A15)</f>
        <v/>
      </c>
      <c r="B10" s="3" t="str">
        <f>IF('School Data - copy here!'!B15="","",'School Data - copy here!'!B15)</f>
        <v/>
      </c>
      <c r="C10" s="3" t="str">
        <f>IF('School Data - copy here!'!C15="","",'School Data - copy here!'!C15)</f>
        <v/>
      </c>
      <c r="D10" s="3" t="str">
        <f>IF('School Data - copy here!'!D15="","",'School Data - copy here!'!D15)</f>
        <v/>
      </c>
      <c r="E10" s="3" t="str">
        <f>IF('School Data - copy here!'!E15="","",'School Data - copy here!'!E15)</f>
        <v/>
      </c>
      <c r="F10" s="3" t="str">
        <f>IF('School Data - copy here!'!F15="","",'School Data - copy here!'!F15)</f>
        <v/>
      </c>
      <c r="G10" s="3" t="str">
        <f>IF('School Data - copy here!'!G15="","",'School Data - copy here!'!G15)</f>
        <v/>
      </c>
      <c r="H10" s="3" t="str">
        <f>IF('School Data - copy here!'!H15="","",'School Data - copy here!'!H15)</f>
        <v/>
      </c>
      <c r="I10" s="3" t="str">
        <f>IF('School Data - copy here!'!I15="","",'School Data - copy here!'!I15)</f>
        <v/>
      </c>
      <c r="J10" s="3" t="str">
        <f>IF('School Data - copy here!'!J15="","",'School Data - copy here!'!J15)</f>
        <v/>
      </c>
      <c r="K10" s="3" t="str">
        <f>IF('School Data - copy here!'!K15="","",'School Data - copy here!'!K15)</f>
        <v/>
      </c>
      <c r="L10" s="3" t="str">
        <f>IF('School Data - copy here!'!L15="","",'School Data - copy here!'!L15)</f>
        <v/>
      </c>
      <c r="M10" s="3" t="str">
        <f>IF('School Data - copy here!'!M15="","",'School Data - copy here!'!M15)</f>
        <v/>
      </c>
      <c r="N10" s="46" t="str">
        <f t="shared" si="1"/>
        <v/>
      </c>
      <c r="O10" s="3" t="str">
        <f t="shared" si="2"/>
        <v/>
      </c>
      <c r="P10" s="3"/>
      <c r="R10" s="5"/>
      <c r="S10" s="5"/>
      <c r="T10" s="5"/>
      <c r="U10" s="5"/>
      <c r="V10" s="5"/>
      <c r="W10" s="5"/>
      <c r="X10" s="48"/>
      <c r="Y10" s="5">
        <f>COUNTIF($F$2:$F$4004,"PAC ISL")</f>
        <v>0</v>
      </c>
      <c r="Z10" s="5">
        <f>COUNTIFS($O$2:$O$4004,"severe chronic",$F$2:$F$4004,"PAC ISL")</f>
        <v>0</v>
      </c>
      <c r="AA10" s="5">
        <f>COUNTIFS($F$2:$F$4004,"PAC ISL",$O$2:$O$4004,"moderate chronic")</f>
        <v>0</v>
      </c>
      <c r="AB10" s="5">
        <f>COUNTIFS($F$2:$F$4004,"PAC ISL",$O$2:$O$4004,"AT RISK")</f>
        <v>0</v>
      </c>
      <c r="AC10" s="49">
        <f>COUNTIFS($F$2:$F$4004,"PAC ISL",$O$2:$O$4004,"SATISFACTORY")</f>
        <v>0</v>
      </c>
    </row>
    <row r="11">
      <c r="A11" s="3" t="str">
        <f>IF('School Data - copy here!'!A16="","",'School Data - copy here!'!A16)</f>
        <v/>
      </c>
      <c r="B11" s="3" t="str">
        <f>IF('School Data - copy here!'!B16="","",'School Data - copy here!'!B16)</f>
        <v/>
      </c>
      <c r="C11" s="3" t="str">
        <f>IF('School Data - copy here!'!C16="","",'School Data - copy here!'!C16)</f>
        <v/>
      </c>
      <c r="D11" s="3" t="str">
        <f>IF('School Data - copy here!'!D16="","",'School Data - copy here!'!D16)</f>
        <v/>
      </c>
      <c r="E11" s="3" t="str">
        <f>IF('School Data - copy here!'!E16="","",'School Data - copy here!'!E16)</f>
        <v/>
      </c>
      <c r="F11" s="3" t="str">
        <f>IF('School Data - copy here!'!F16="","",'School Data - copy here!'!F16)</f>
        <v/>
      </c>
      <c r="G11" s="3" t="str">
        <f>IF('School Data - copy here!'!G16="","",'School Data - copy here!'!G16)</f>
        <v/>
      </c>
      <c r="H11" s="3" t="str">
        <f>IF('School Data - copy here!'!H16="","",'School Data - copy here!'!H16)</f>
        <v/>
      </c>
      <c r="I11" s="3" t="str">
        <f>IF('School Data - copy here!'!I16="","",'School Data - copy here!'!I16)</f>
        <v/>
      </c>
      <c r="J11" s="3" t="str">
        <f>IF('School Data - copy here!'!J16="","",'School Data - copy here!'!J16)</f>
        <v/>
      </c>
      <c r="K11" s="3" t="str">
        <f>IF('School Data - copy here!'!K16="","",'School Data - copy here!'!K16)</f>
        <v/>
      </c>
      <c r="L11" s="3" t="str">
        <f>IF('School Data - copy here!'!L16="","",'School Data - copy here!'!L16)</f>
        <v/>
      </c>
      <c r="M11" s="3" t="str">
        <f>IF('School Data - copy here!'!M16="","",'School Data - copy here!'!M16)</f>
        <v/>
      </c>
      <c r="N11" s="46" t="str">
        <f t="shared" si="1"/>
        <v/>
      </c>
      <c r="O11" s="3" t="str">
        <f t="shared" si="2"/>
        <v/>
      </c>
      <c r="P11" s="3"/>
      <c r="R11" s="5"/>
      <c r="S11" s="3"/>
      <c r="T11" s="61"/>
      <c r="U11" s="61"/>
      <c r="V11" s="61"/>
      <c r="W11" s="61"/>
      <c r="X11" s="48"/>
      <c r="Y11" s="85" t="s">
        <v>90</v>
      </c>
      <c r="Z11" s="86" t="s">
        <v>46</v>
      </c>
      <c r="AA11" s="86" t="s">
        <v>47</v>
      </c>
      <c r="AB11" s="86" t="s">
        <v>48</v>
      </c>
      <c r="AC11" s="87" t="s">
        <v>49</v>
      </c>
    </row>
    <row r="12">
      <c r="A12" s="3" t="str">
        <f>IF('School Data - copy here!'!A17="","",'School Data - copy here!'!A17)</f>
        <v/>
      </c>
      <c r="B12" s="3" t="str">
        <f>IF('School Data - copy here!'!B17="","",'School Data - copy here!'!B17)</f>
        <v/>
      </c>
      <c r="C12" s="3" t="str">
        <f>IF('School Data - copy here!'!C17="","",'School Data - copy here!'!C17)</f>
        <v/>
      </c>
      <c r="D12" s="3" t="str">
        <f>IF('School Data - copy here!'!D17="","",'School Data - copy here!'!D17)</f>
        <v/>
      </c>
      <c r="E12" s="3" t="str">
        <f>IF('School Data - copy here!'!E17="","",'School Data - copy here!'!E17)</f>
        <v/>
      </c>
      <c r="F12" s="3" t="str">
        <f>IF('School Data - copy here!'!F17="","",'School Data - copy here!'!F17)</f>
        <v/>
      </c>
      <c r="G12" s="3" t="str">
        <f>IF('School Data - copy here!'!G17="","",'School Data - copy here!'!G17)</f>
        <v/>
      </c>
      <c r="H12" s="3" t="str">
        <f>IF('School Data - copy here!'!H17="","",'School Data - copy here!'!H17)</f>
        <v/>
      </c>
      <c r="I12" s="3" t="str">
        <f>IF('School Data - copy here!'!I17="","",'School Data - copy here!'!I17)</f>
        <v/>
      </c>
      <c r="J12" s="3" t="str">
        <f>IF('School Data - copy here!'!J17="","",'School Data - copy here!'!J17)</f>
        <v/>
      </c>
      <c r="K12" s="3" t="str">
        <f>IF('School Data - copy here!'!K17="","",'School Data - copy here!'!K17)</f>
        <v/>
      </c>
      <c r="L12" s="3" t="str">
        <f>IF('School Data - copy here!'!L17="","",'School Data - copy here!'!L17)</f>
        <v/>
      </c>
      <c r="M12" s="3" t="str">
        <f>IF('School Data - copy here!'!M17="","",'School Data - copy here!'!M17)</f>
        <v/>
      </c>
      <c r="N12" s="46" t="str">
        <f t="shared" si="1"/>
        <v/>
      </c>
      <c r="O12" s="3" t="str">
        <f t="shared" si="2"/>
        <v/>
      </c>
      <c r="P12" s="3"/>
      <c r="R12" s="5"/>
      <c r="S12" s="5"/>
      <c r="T12" s="5"/>
      <c r="U12" s="5"/>
      <c r="V12" s="5"/>
      <c r="W12" s="5"/>
      <c r="X12" s="48"/>
      <c r="Y12" s="5">
        <f>COUNTIF($F$2:$F$4004,"AMER IND/ALASK")</f>
        <v>0</v>
      </c>
      <c r="Z12" s="5">
        <f>COUNTIFS($O$2:$O$4004,"severe chronic",$F$2:$F$4004,"AMER IND/ALASK")</f>
        <v>0</v>
      </c>
      <c r="AA12" s="5">
        <f>COUNTIFS($F$2:$F$4004,"AMER IND/ALASK",$O$2:$O$4004,"moderate chronic")</f>
        <v>0</v>
      </c>
      <c r="AB12" s="5">
        <f>COUNTIFS($F$2:$F$4004,"AMER IND/ALASK",$O$2:$O$4004,"AT RISK")</f>
        <v>0</v>
      </c>
      <c r="AC12" s="49">
        <f>COUNTIFS($F$2:$F$4004,"AMER IND/ALASK",$O$2:$O$4004,"SATISFACTORY")</f>
        <v>0</v>
      </c>
    </row>
    <row r="13">
      <c r="A13" s="3" t="str">
        <f>IF('School Data - copy here!'!A18="","",'School Data - copy here!'!A18)</f>
        <v/>
      </c>
      <c r="B13" s="3" t="str">
        <f>IF('School Data - copy here!'!B18="","",'School Data - copy here!'!B18)</f>
        <v/>
      </c>
      <c r="C13" s="3" t="str">
        <f>IF('School Data - copy here!'!C18="","",'School Data - copy here!'!C18)</f>
        <v/>
      </c>
      <c r="D13" s="3" t="str">
        <f>IF('School Data - copy here!'!D18="","",'School Data - copy here!'!D18)</f>
        <v/>
      </c>
      <c r="E13" s="3" t="str">
        <f>IF('School Data - copy here!'!E18="","",'School Data - copy here!'!E18)</f>
        <v/>
      </c>
      <c r="F13" s="3" t="str">
        <f>IF('School Data - copy here!'!F18="","",'School Data - copy here!'!F18)</f>
        <v/>
      </c>
      <c r="G13" s="3" t="str">
        <f>IF('School Data - copy here!'!G18="","",'School Data - copy here!'!G18)</f>
        <v/>
      </c>
      <c r="H13" s="3" t="str">
        <f>IF('School Data - copy here!'!H18="","",'School Data - copy here!'!H18)</f>
        <v/>
      </c>
      <c r="I13" s="3" t="str">
        <f>IF('School Data - copy here!'!I18="","",'School Data - copy here!'!I18)</f>
        <v/>
      </c>
      <c r="J13" s="3" t="str">
        <f>IF('School Data - copy here!'!J18="","",'School Data - copy here!'!J18)</f>
        <v/>
      </c>
      <c r="K13" s="3" t="str">
        <f>IF('School Data - copy here!'!K18="","",'School Data - copy here!'!K18)</f>
        <v/>
      </c>
      <c r="L13" s="3" t="str">
        <f>IF('School Data - copy here!'!L18="","",'School Data - copy here!'!L18)</f>
        <v/>
      </c>
      <c r="M13" s="3" t="str">
        <f>IF('School Data - copy here!'!M18="","",'School Data - copy here!'!M18)</f>
        <v/>
      </c>
      <c r="N13" s="46" t="str">
        <f t="shared" si="1"/>
        <v/>
      </c>
      <c r="O13" s="3" t="str">
        <f t="shared" si="2"/>
        <v/>
      </c>
      <c r="P13" s="3"/>
      <c r="R13" s="5"/>
      <c r="S13" s="5"/>
      <c r="T13" s="61"/>
      <c r="U13" s="61"/>
      <c r="V13" s="61"/>
      <c r="W13" s="61"/>
      <c r="X13" s="48"/>
      <c r="Y13" s="88" t="s">
        <v>91</v>
      </c>
      <c r="Z13" s="89" t="s">
        <v>46</v>
      </c>
      <c r="AA13" s="89" t="s">
        <v>47</v>
      </c>
      <c r="AB13" s="89" t="s">
        <v>48</v>
      </c>
      <c r="AC13" s="90" t="s">
        <v>49</v>
      </c>
    </row>
    <row r="14">
      <c r="A14" s="3" t="str">
        <f>IF('School Data - copy here!'!A19="","",'School Data - copy here!'!A19)</f>
        <v/>
      </c>
      <c r="B14" s="3" t="str">
        <f>IF('School Data - copy here!'!B19="","",'School Data - copy here!'!B19)</f>
        <v/>
      </c>
      <c r="C14" s="3" t="str">
        <f>IF('School Data - copy here!'!C19="","",'School Data - copy here!'!C19)</f>
        <v/>
      </c>
      <c r="D14" s="3" t="str">
        <f>IF('School Data - copy here!'!D19="","",'School Data - copy here!'!D19)</f>
        <v/>
      </c>
      <c r="E14" s="3" t="str">
        <f>IF('School Data - copy here!'!E19="","",'School Data - copy here!'!E19)</f>
        <v/>
      </c>
      <c r="F14" s="3" t="str">
        <f>IF('School Data - copy here!'!F19="","",'School Data - copy here!'!F19)</f>
        <v/>
      </c>
      <c r="G14" s="3" t="str">
        <f>IF('School Data - copy here!'!G19="","",'School Data - copy here!'!G19)</f>
        <v/>
      </c>
      <c r="H14" s="3" t="str">
        <f>IF('School Data - copy here!'!H19="","",'School Data - copy here!'!H19)</f>
        <v/>
      </c>
      <c r="I14" s="3" t="str">
        <f>IF('School Data - copy here!'!I19="","",'School Data - copy here!'!I19)</f>
        <v/>
      </c>
      <c r="J14" s="3" t="str">
        <f>IF('School Data - copy here!'!J19="","",'School Data - copy here!'!J19)</f>
        <v/>
      </c>
      <c r="K14" s="3" t="str">
        <f>IF('School Data - copy here!'!K19="","",'School Data - copy here!'!K19)</f>
        <v/>
      </c>
      <c r="L14" s="3" t="str">
        <f>IF('School Data - copy here!'!L19="","",'School Data - copy here!'!L19)</f>
        <v/>
      </c>
      <c r="M14" s="3" t="str">
        <f>IF('School Data - copy here!'!M19="","",'School Data - copy here!'!M19)</f>
        <v/>
      </c>
      <c r="N14" s="46" t="str">
        <f t="shared" si="1"/>
        <v/>
      </c>
      <c r="O14" s="3" t="str">
        <f t="shared" si="2"/>
        <v/>
      </c>
      <c r="P14" s="3"/>
      <c r="Q14" s="91"/>
      <c r="R14" s="92"/>
      <c r="S14" s="92"/>
      <c r="T14" s="93" t="s">
        <v>92</v>
      </c>
      <c r="U14" s="93" t="s">
        <v>40</v>
      </c>
      <c r="V14" s="94" t="s">
        <v>93</v>
      </c>
      <c r="W14" s="5"/>
      <c r="X14" s="48"/>
      <c r="Y14" s="5">
        <f>COUNTIF($F$2:$F$4004,"MULTI-RACE")</f>
        <v>0</v>
      </c>
      <c r="Z14" s="5">
        <f>COUNTIFS($O$2:$O$4004,"severe chronic",$F$2:$F$4004,"MULTI-RACE")</f>
        <v>0</v>
      </c>
      <c r="AA14" s="5">
        <f>COUNTIFS($F$2:$F$4004,"MULTI-RACE",$O$2:$O$4004,"moderate chronic")</f>
        <v>0</v>
      </c>
      <c r="AB14" s="5">
        <f>COUNTIFS($F$2:$F$4004,"MULTI-RACE",$O$2:$O$4004,"AT RISK")</f>
        <v>0</v>
      </c>
      <c r="AC14" s="49">
        <f>COUNTIFS($F$2:$F$4004,"MULTI-RACE",$O$2:$O$4004,"SATISFACTORY")</f>
        <v>0</v>
      </c>
    </row>
    <row r="15">
      <c r="A15" s="3" t="str">
        <f>IF('School Data - copy here!'!A20="","",'School Data - copy here!'!A20)</f>
        <v/>
      </c>
      <c r="B15" s="3" t="str">
        <f>IF('School Data - copy here!'!B20="","",'School Data - copy here!'!B20)</f>
        <v/>
      </c>
      <c r="C15" s="3" t="str">
        <f>IF('School Data - copy here!'!C20="","",'School Data - copy here!'!C20)</f>
        <v/>
      </c>
      <c r="D15" s="3" t="str">
        <f>IF('School Data - copy here!'!D20="","",'School Data - copy here!'!D20)</f>
        <v/>
      </c>
      <c r="E15" s="3" t="str">
        <f>IF('School Data - copy here!'!E20="","",'School Data - copy here!'!E20)</f>
        <v/>
      </c>
      <c r="F15" s="3" t="str">
        <f>IF('School Data - copy here!'!F20="","",'School Data - copy here!'!F20)</f>
        <v/>
      </c>
      <c r="G15" s="3" t="str">
        <f>IF('School Data - copy here!'!G20="","",'School Data - copy here!'!G20)</f>
        <v/>
      </c>
      <c r="H15" s="3" t="str">
        <f>IF('School Data - copy here!'!H20="","",'School Data - copy here!'!H20)</f>
        <v/>
      </c>
      <c r="I15" s="3" t="str">
        <f>IF('School Data - copy here!'!I20="","",'School Data - copy here!'!I20)</f>
        <v/>
      </c>
      <c r="J15" s="3" t="str">
        <f>IF('School Data - copy here!'!J20="","",'School Data - copy here!'!J20)</f>
        <v/>
      </c>
      <c r="K15" s="3" t="str">
        <f>IF('School Data - copy here!'!K20="","",'School Data - copy here!'!K20)</f>
        <v/>
      </c>
      <c r="L15" s="3" t="str">
        <f>IF('School Data - copy here!'!L20="","",'School Data - copy here!'!L20)</f>
        <v/>
      </c>
      <c r="M15" s="3" t="str">
        <f>IF('School Data - copy here!'!M20="","",'School Data - copy here!'!M20)</f>
        <v/>
      </c>
      <c r="N15" s="46" t="str">
        <f t="shared" si="1"/>
        <v/>
      </c>
      <c r="O15" s="3" t="str">
        <f t="shared" si="2"/>
        <v/>
      </c>
      <c r="P15" s="3"/>
      <c r="Q15" s="48" t="s">
        <v>93</v>
      </c>
      <c r="R15" s="95" t="str">
        <f>'School Data - copy here!'!A3</f>
        <v/>
      </c>
      <c r="S15" s="64"/>
      <c r="T15" s="61">
        <f>SUM(Calculations!L2:L4001)</f>
        <v>0</v>
      </c>
      <c r="U15" s="61">
        <f>SUM(M2:M4001)</f>
        <v>0</v>
      </c>
      <c r="V15" s="96" t="str">
        <f t="shared" ref="V15:V17" si="3">T15/(T15+U15)</f>
        <v>#DIV/0!</v>
      </c>
      <c r="W15" s="61"/>
      <c r="X15" s="48"/>
      <c r="Y15" s="74" t="s">
        <v>94</v>
      </c>
      <c r="Z15" s="52" t="s">
        <v>46</v>
      </c>
      <c r="AA15" s="52" t="s">
        <v>47</v>
      </c>
      <c r="AB15" s="52" t="s">
        <v>48</v>
      </c>
      <c r="AC15" s="53" t="s">
        <v>49</v>
      </c>
    </row>
    <row r="16">
      <c r="A16" s="3" t="str">
        <f>IF('School Data - copy here!'!A21="","",'School Data - copy here!'!A21)</f>
        <v/>
      </c>
      <c r="B16" s="3" t="str">
        <f>IF('School Data - copy here!'!B21="","",'School Data - copy here!'!B21)</f>
        <v/>
      </c>
      <c r="C16" s="3" t="str">
        <f>IF('School Data - copy here!'!C21="","",'School Data - copy here!'!C21)</f>
        <v/>
      </c>
      <c r="D16" s="3" t="str">
        <f>IF('School Data - copy here!'!D21="","",'School Data - copy here!'!D21)</f>
        <v/>
      </c>
      <c r="E16" s="3" t="str">
        <f>IF('School Data - copy here!'!E21="","",'School Data - copy here!'!E21)</f>
        <v/>
      </c>
      <c r="F16" s="3" t="str">
        <f>IF('School Data - copy here!'!F21="","",'School Data - copy here!'!F21)</f>
        <v/>
      </c>
      <c r="G16" s="3" t="str">
        <f>IF('School Data - copy here!'!G21="","",'School Data - copy here!'!G21)</f>
        <v/>
      </c>
      <c r="H16" s="3" t="str">
        <f>IF('School Data - copy here!'!H21="","",'School Data - copy here!'!H21)</f>
        <v/>
      </c>
      <c r="I16" s="3" t="str">
        <f>IF('School Data - copy here!'!I21="","",'School Data - copy here!'!I21)</f>
        <v/>
      </c>
      <c r="J16" s="3" t="str">
        <f>IF('School Data - copy here!'!J21="","",'School Data - copy here!'!J21)</f>
        <v/>
      </c>
      <c r="K16" s="3" t="str">
        <f>IF('School Data - copy here!'!K21="","",'School Data - copy here!'!K21)</f>
        <v/>
      </c>
      <c r="L16" s="3" t="str">
        <f>IF('School Data - copy here!'!L21="","",'School Data - copy here!'!L21)</f>
        <v/>
      </c>
      <c r="M16" s="3" t="str">
        <f>IF('School Data - copy here!'!M21="","",'School Data - copy here!'!M21)</f>
        <v/>
      </c>
      <c r="N16" s="46" t="str">
        <f t="shared" si="1"/>
        <v/>
      </c>
      <c r="O16" s="3" t="str">
        <f t="shared" si="2"/>
        <v/>
      </c>
      <c r="P16" s="3"/>
      <c r="Q16" s="97"/>
      <c r="R16" s="98" t="str">
        <f>'Prior Yr Data - copy here!'!A3</f>
        <v/>
      </c>
      <c r="S16" s="64"/>
      <c r="T16" s="5">
        <f>SUM('Calcs for Prior Years'!C2:C4003)</f>
        <v>0</v>
      </c>
      <c r="U16" s="5">
        <f>SUM('Calcs for Prior Years'!D2:D4003)</f>
        <v>0</v>
      </c>
      <c r="V16" s="96" t="str">
        <f t="shared" si="3"/>
        <v>#DIV/0!</v>
      </c>
      <c r="W16" s="5"/>
      <c r="X16" s="60"/>
      <c r="Y16" s="55">
        <f>COUNTIF($F$2:$F$65000,"UNKNOWN")</f>
        <v>0</v>
      </c>
      <c r="Z16" s="55">
        <f>COUNTIFS($O$2:$O$65000,"severe chronic",$F$2:$F$65000,"UNKNOWN")</f>
        <v>0</v>
      </c>
      <c r="AA16" s="55">
        <f>COUNTIFS($F$2:$F$65000,"UNKNOWN",$O$2:$O$65000,"moderate chronic")</f>
        <v>0</v>
      </c>
      <c r="AB16" s="55">
        <f>COUNTIFS($F$2:$F$65000,"UNKNOWN",$O$2:$O$65000,"AT RISK")</f>
        <v>0</v>
      </c>
      <c r="AC16" s="56">
        <f>COUNTIFS($F$2:$F$65000,"UNKNOWN",$O$2:$O$65000,"SATISFACTORY")</f>
        <v>0</v>
      </c>
    </row>
    <row r="17">
      <c r="A17" s="3" t="str">
        <f>IF('School Data - copy here!'!A22="","",'School Data - copy here!'!A22)</f>
        <v/>
      </c>
      <c r="B17" s="3" t="str">
        <f>IF('School Data - copy here!'!B22="","",'School Data - copy here!'!B22)</f>
        <v/>
      </c>
      <c r="C17" s="3" t="str">
        <f>IF('School Data - copy here!'!C22="","",'School Data - copy here!'!C22)</f>
        <v/>
      </c>
      <c r="D17" s="3" t="str">
        <f>IF('School Data - copy here!'!D22="","",'School Data - copy here!'!D22)</f>
        <v/>
      </c>
      <c r="E17" s="3" t="str">
        <f>IF('School Data - copy here!'!E22="","",'School Data - copy here!'!E22)</f>
        <v/>
      </c>
      <c r="F17" s="3" t="str">
        <f>IF('School Data - copy here!'!F22="","",'School Data - copy here!'!F22)</f>
        <v/>
      </c>
      <c r="G17" s="3" t="str">
        <f>IF('School Data - copy here!'!G22="","",'School Data - copy here!'!G22)</f>
        <v/>
      </c>
      <c r="H17" s="3" t="str">
        <f>IF('School Data - copy here!'!H22="","",'School Data - copy here!'!H22)</f>
        <v/>
      </c>
      <c r="I17" s="3" t="str">
        <f>IF('School Data - copy here!'!I22="","",'School Data - copy here!'!I22)</f>
        <v/>
      </c>
      <c r="J17" s="3" t="str">
        <f>IF('School Data - copy here!'!J22="","",'School Data - copy here!'!J22)</f>
        <v/>
      </c>
      <c r="K17" s="3" t="str">
        <f>IF('School Data - copy here!'!K22="","",'School Data - copy here!'!K22)</f>
        <v/>
      </c>
      <c r="L17" s="3" t="str">
        <f>IF('School Data - copy here!'!L22="","",'School Data - copy here!'!L22)</f>
        <v/>
      </c>
      <c r="M17" s="3" t="str">
        <f>IF('School Data - copy here!'!M22="","",'School Data - copy here!'!M22)</f>
        <v/>
      </c>
      <c r="N17" s="46" t="str">
        <f t="shared" si="1"/>
        <v/>
      </c>
      <c r="O17" s="3" t="str">
        <f t="shared" si="2"/>
        <v/>
      </c>
      <c r="P17" s="3"/>
      <c r="Q17" s="99"/>
      <c r="R17" s="100" t="str">
        <f>'Two Yrs Prior Data - copy here!'!A3</f>
        <v/>
      </c>
      <c r="S17" s="101"/>
      <c r="T17" s="55">
        <f>SUM('Calcs for Prior Years'!J2:J4003)</f>
        <v>0</v>
      </c>
      <c r="U17" s="55">
        <f>SUM('Calcs for Prior Years'!K2:K4003)</f>
        <v>0</v>
      </c>
      <c r="V17" s="102" t="str">
        <f t="shared" si="3"/>
        <v>#DIV/0!</v>
      </c>
    </row>
    <row r="18">
      <c r="A18" s="3" t="str">
        <f>IF('School Data - copy here!'!A23="","",'School Data - copy here!'!A23)</f>
        <v/>
      </c>
      <c r="B18" s="3" t="str">
        <f>IF('School Data - copy here!'!B23="","",'School Data - copy here!'!B23)</f>
        <v/>
      </c>
      <c r="C18" s="3" t="str">
        <f>IF('School Data - copy here!'!C23="","",'School Data - copy here!'!C23)</f>
        <v/>
      </c>
      <c r="D18" s="3" t="str">
        <f>IF('School Data - copy here!'!D23="","",'School Data - copy here!'!D23)</f>
        <v/>
      </c>
      <c r="E18" s="3" t="str">
        <f>IF('School Data - copy here!'!E23="","",'School Data - copy here!'!E23)</f>
        <v/>
      </c>
      <c r="F18" s="3" t="str">
        <f>IF('School Data - copy here!'!F23="","",'School Data - copy here!'!F23)</f>
        <v/>
      </c>
      <c r="G18" s="3" t="str">
        <f>IF('School Data - copy here!'!G23="","",'School Data - copy here!'!G23)</f>
        <v/>
      </c>
      <c r="H18" s="3" t="str">
        <f>IF('School Data - copy here!'!H23="","",'School Data - copy here!'!H23)</f>
        <v/>
      </c>
      <c r="I18" s="3" t="str">
        <f>IF('School Data - copy here!'!I23="","",'School Data - copy here!'!I23)</f>
        <v/>
      </c>
      <c r="J18" s="3" t="str">
        <f>IF('School Data - copy here!'!J23="","",'School Data - copy here!'!J23)</f>
        <v/>
      </c>
      <c r="K18" s="3" t="str">
        <f>IF('School Data - copy here!'!K23="","",'School Data - copy here!'!K23)</f>
        <v/>
      </c>
      <c r="L18" s="3" t="str">
        <f>IF('School Data - copy here!'!L23="","",'School Data - copy here!'!L23)</f>
        <v/>
      </c>
      <c r="M18" s="3" t="str">
        <f>IF('School Data - copy here!'!M23="","",'School Data - copy here!'!M23)</f>
        <v/>
      </c>
      <c r="N18" s="46" t="str">
        <f t="shared" si="1"/>
        <v/>
      </c>
      <c r="O18" s="3" t="str">
        <f t="shared" si="2"/>
        <v/>
      </c>
      <c r="P18" s="3"/>
    </row>
    <row r="19">
      <c r="A19" s="3" t="str">
        <f>IF('School Data - copy here!'!A24="","",'School Data - copy here!'!A24)</f>
        <v/>
      </c>
      <c r="B19" s="3" t="str">
        <f>IF('School Data - copy here!'!B24="","",'School Data - copy here!'!B24)</f>
        <v/>
      </c>
      <c r="C19" s="3" t="str">
        <f>IF('School Data - copy here!'!C24="","",'School Data - copy here!'!C24)</f>
        <v/>
      </c>
      <c r="D19" s="3" t="str">
        <f>IF('School Data - copy here!'!D24="","",'School Data - copy here!'!D24)</f>
        <v/>
      </c>
      <c r="E19" s="3" t="str">
        <f>IF('School Data - copy here!'!E24="","",'School Data - copy here!'!E24)</f>
        <v/>
      </c>
      <c r="F19" s="3" t="str">
        <f>IF('School Data - copy here!'!F24="","",'School Data - copy here!'!F24)</f>
        <v/>
      </c>
      <c r="G19" s="3" t="str">
        <f>IF('School Data - copy here!'!G24="","",'School Data - copy here!'!G24)</f>
        <v/>
      </c>
      <c r="H19" s="3" t="str">
        <f>IF('School Data - copy here!'!H24="","",'School Data - copy here!'!H24)</f>
        <v/>
      </c>
      <c r="I19" s="3" t="str">
        <f>IF('School Data - copy here!'!I24="","",'School Data - copy here!'!I24)</f>
        <v/>
      </c>
      <c r="J19" s="3" t="str">
        <f>IF('School Data - copy here!'!J24="","",'School Data - copy here!'!J24)</f>
        <v/>
      </c>
      <c r="K19" s="3" t="str">
        <f>IF('School Data - copy here!'!K24="","",'School Data - copy here!'!K24)</f>
        <v/>
      </c>
      <c r="L19" s="3" t="str">
        <f>IF('School Data - copy here!'!L24="","",'School Data - copy here!'!L24)</f>
        <v/>
      </c>
      <c r="M19" s="3" t="str">
        <f>IF('School Data - copy here!'!M24="","",'School Data - copy here!'!M24)</f>
        <v/>
      </c>
      <c r="N19" s="46" t="str">
        <f t="shared" si="1"/>
        <v/>
      </c>
      <c r="O19" s="3" t="str">
        <f t="shared" si="2"/>
        <v/>
      </c>
      <c r="P19" s="3"/>
    </row>
    <row r="20">
      <c r="A20" s="3" t="str">
        <f>IF('School Data - copy here!'!A25="","",'School Data - copy here!'!A25)</f>
        <v/>
      </c>
      <c r="B20" s="3" t="str">
        <f>IF('School Data - copy here!'!B25="","",'School Data - copy here!'!B25)</f>
        <v/>
      </c>
      <c r="C20" s="3" t="str">
        <f>IF('School Data - copy here!'!C25="","",'School Data - copy here!'!C25)</f>
        <v/>
      </c>
      <c r="D20" s="3" t="str">
        <f>IF('School Data - copy here!'!D25="","",'School Data - copy here!'!D25)</f>
        <v/>
      </c>
      <c r="E20" s="3" t="str">
        <f>IF('School Data - copy here!'!E25="","",'School Data - copy here!'!E25)</f>
        <v/>
      </c>
      <c r="F20" s="3" t="str">
        <f>IF('School Data - copy here!'!F25="","",'School Data - copy here!'!F25)</f>
        <v/>
      </c>
      <c r="G20" s="3" t="str">
        <f>IF('School Data - copy here!'!G25="","",'School Data - copy here!'!G25)</f>
        <v/>
      </c>
      <c r="H20" s="3" t="str">
        <f>IF('School Data - copy here!'!H25="","",'School Data - copy here!'!H25)</f>
        <v/>
      </c>
      <c r="I20" s="3" t="str">
        <f>IF('School Data - copy here!'!I25="","",'School Data - copy here!'!I25)</f>
        <v/>
      </c>
      <c r="J20" s="3" t="str">
        <f>IF('School Data - copy here!'!J25="","",'School Data - copy here!'!J25)</f>
        <v/>
      </c>
      <c r="K20" s="3" t="str">
        <f>IF('School Data - copy here!'!K25="","",'School Data - copy here!'!K25)</f>
        <v/>
      </c>
      <c r="L20" s="3" t="str">
        <f>IF('School Data - copy here!'!L25="","",'School Data - copy here!'!L25)</f>
        <v/>
      </c>
      <c r="M20" s="3" t="str">
        <f>IF('School Data - copy here!'!M25="","",'School Data - copy here!'!M25)</f>
        <v/>
      </c>
      <c r="N20" s="46" t="str">
        <f t="shared" si="1"/>
        <v/>
      </c>
      <c r="O20" s="3" t="str">
        <f t="shared" si="2"/>
        <v/>
      </c>
      <c r="P20" s="3"/>
    </row>
    <row r="21" ht="15.75" customHeight="1">
      <c r="A21" s="3" t="str">
        <f>IF('School Data - copy here!'!A26="","",'School Data - copy here!'!A26)</f>
        <v/>
      </c>
      <c r="B21" s="3" t="str">
        <f>IF('School Data - copy here!'!B26="","",'School Data - copy here!'!B26)</f>
        <v/>
      </c>
      <c r="C21" s="3" t="str">
        <f>IF('School Data - copy here!'!C26="","",'School Data - copy here!'!C26)</f>
        <v/>
      </c>
      <c r="D21" s="3" t="str">
        <f>IF('School Data - copy here!'!D26="","",'School Data - copy here!'!D26)</f>
        <v/>
      </c>
      <c r="E21" s="3" t="str">
        <f>IF('School Data - copy here!'!E26="","",'School Data - copy here!'!E26)</f>
        <v/>
      </c>
      <c r="F21" s="3" t="str">
        <f>IF('School Data - copy here!'!F26="","",'School Data - copy here!'!F26)</f>
        <v/>
      </c>
      <c r="G21" s="3" t="str">
        <f>IF('School Data - copy here!'!G26="","",'School Data - copy here!'!G26)</f>
        <v/>
      </c>
      <c r="H21" s="3" t="str">
        <f>IF('School Data - copy here!'!H26="","",'School Data - copy here!'!H26)</f>
        <v/>
      </c>
      <c r="I21" s="3" t="str">
        <f>IF('School Data - copy here!'!I26="","",'School Data - copy here!'!I26)</f>
        <v/>
      </c>
      <c r="J21" s="3" t="str">
        <f>IF('School Data - copy here!'!J26="","",'School Data - copy here!'!J26)</f>
        <v/>
      </c>
      <c r="K21" s="3" t="str">
        <f>IF('School Data - copy here!'!K26="","",'School Data - copy here!'!K26)</f>
        <v/>
      </c>
      <c r="L21" s="3" t="str">
        <f>IF('School Data - copy here!'!L26="","",'School Data - copy here!'!L26)</f>
        <v/>
      </c>
      <c r="M21" s="3" t="str">
        <f>IF('School Data - copy here!'!M26="","",'School Data - copy here!'!M26)</f>
        <v/>
      </c>
      <c r="N21" s="46" t="str">
        <f t="shared" si="1"/>
        <v/>
      </c>
      <c r="O21" s="3" t="str">
        <f t="shared" si="2"/>
        <v/>
      </c>
      <c r="P21" s="3"/>
    </row>
    <row r="22" ht="15.75" customHeight="1">
      <c r="A22" s="3" t="str">
        <f>IF('School Data - copy here!'!A27="","",'School Data - copy here!'!A27)</f>
        <v/>
      </c>
      <c r="B22" s="3" t="str">
        <f>IF('School Data - copy here!'!B27="","",'School Data - copy here!'!B27)</f>
        <v/>
      </c>
      <c r="C22" s="3" t="str">
        <f>IF('School Data - copy here!'!C27="","",'School Data - copy here!'!C27)</f>
        <v/>
      </c>
      <c r="D22" s="3" t="str">
        <f>IF('School Data - copy here!'!D27="","",'School Data - copy here!'!D27)</f>
        <v/>
      </c>
      <c r="E22" s="3" t="str">
        <f>IF('School Data - copy here!'!E27="","",'School Data - copy here!'!E27)</f>
        <v/>
      </c>
      <c r="F22" s="3" t="str">
        <f>IF('School Data - copy here!'!F27="","",'School Data - copy here!'!F27)</f>
        <v/>
      </c>
      <c r="G22" s="3" t="str">
        <f>IF('School Data - copy here!'!G27="","",'School Data - copy here!'!G27)</f>
        <v/>
      </c>
      <c r="H22" s="3" t="str">
        <f>IF('School Data - copy here!'!H27="","",'School Data - copy here!'!H27)</f>
        <v/>
      </c>
      <c r="I22" s="3" t="str">
        <f>IF('School Data - copy here!'!I27="","",'School Data - copy here!'!I27)</f>
        <v/>
      </c>
      <c r="J22" s="3" t="str">
        <f>IF('School Data - copy here!'!J27="","",'School Data - copy here!'!J27)</f>
        <v/>
      </c>
      <c r="K22" s="3" t="str">
        <f>IF('School Data - copy here!'!K27="","",'School Data - copy here!'!K27)</f>
        <v/>
      </c>
      <c r="L22" s="3" t="str">
        <f>IF('School Data - copy here!'!L27="","",'School Data - copy here!'!L27)</f>
        <v/>
      </c>
      <c r="M22" s="3" t="str">
        <f>IF('School Data - copy here!'!M27="","",'School Data - copy here!'!M27)</f>
        <v/>
      </c>
      <c r="N22" s="46" t="str">
        <f t="shared" si="1"/>
        <v/>
      </c>
      <c r="O22" s="3" t="str">
        <f t="shared" si="2"/>
        <v/>
      </c>
      <c r="P22" s="3"/>
    </row>
    <row r="23" ht="15.75" customHeight="1">
      <c r="A23" s="3" t="str">
        <f>IF('School Data - copy here!'!A28="","",'School Data - copy here!'!A28)</f>
        <v/>
      </c>
      <c r="B23" s="3" t="str">
        <f>IF('School Data - copy here!'!B28="","",'School Data - copy here!'!B28)</f>
        <v/>
      </c>
      <c r="C23" s="3" t="str">
        <f>IF('School Data - copy here!'!C28="","",'School Data - copy here!'!C28)</f>
        <v/>
      </c>
      <c r="D23" s="3" t="str">
        <f>IF('School Data - copy here!'!D28="","",'School Data - copy here!'!D28)</f>
        <v/>
      </c>
      <c r="E23" s="3" t="str">
        <f>IF('School Data - copy here!'!E28="","",'School Data - copy here!'!E28)</f>
        <v/>
      </c>
      <c r="F23" s="3" t="str">
        <f>IF('School Data - copy here!'!F28="","",'School Data - copy here!'!F28)</f>
        <v/>
      </c>
      <c r="G23" s="3" t="str">
        <f>IF('School Data - copy here!'!G28="","",'School Data - copy here!'!G28)</f>
        <v/>
      </c>
      <c r="H23" s="3" t="str">
        <f>IF('School Data - copy here!'!H28="","",'School Data - copy here!'!H28)</f>
        <v/>
      </c>
      <c r="I23" s="3" t="str">
        <f>IF('School Data - copy here!'!I28="","",'School Data - copy here!'!I28)</f>
        <v/>
      </c>
      <c r="J23" s="3" t="str">
        <f>IF('School Data - copy here!'!J28="","",'School Data - copy here!'!J28)</f>
        <v/>
      </c>
      <c r="K23" s="3" t="str">
        <f>IF('School Data - copy here!'!K28="","",'School Data - copy here!'!K28)</f>
        <v/>
      </c>
      <c r="L23" s="3" t="str">
        <f>IF('School Data - copy here!'!L28="","",'School Data - copy here!'!L28)</f>
        <v/>
      </c>
      <c r="M23" s="3" t="str">
        <f>IF('School Data - copy here!'!M28="","",'School Data - copy here!'!M28)</f>
        <v/>
      </c>
      <c r="N23" s="46" t="str">
        <f t="shared" si="1"/>
        <v/>
      </c>
      <c r="O23" s="3" t="str">
        <f t="shared" si="2"/>
        <v/>
      </c>
      <c r="P23" s="3"/>
    </row>
    <row r="24" ht="15.75" customHeight="1">
      <c r="A24" s="3" t="str">
        <f>IF('School Data - copy here!'!A29="","",'School Data - copy here!'!A29)</f>
        <v/>
      </c>
      <c r="B24" s="3" t="str">
        <f>IF('School Data - copy here!'!B29="","",'School Data - copy here!'!B29)</f>
        <v/>
      </c>
      <c r="C24" s="3" t="str">
        <f>IF('School Data - copy here!'!C29="","",'School Data - copy here!'!C29)</f>
        <v/>
      </c>
      <c r="D24" s="3" t="str">
        <f>IF('School Data - copy here!'!D29="","",'School Data - copy here!'!D29)</f>
        <v/>
      </c>
      <c r="E24" s="3" t="str">
        <f>IF('School Data - copy here!'!E29="","",'School Data - copy here!'!E29)</f>
        <v/>
      </c>
      <c r="F24" s="3" t="str">
        <f>IF('School Data - copy here!'!F29="","",'School Data - copy here!'!F29)</f>
        <v/>
      </c>
      <c r="G24" s="3" t="str">
        <f>IF('School Data - copy here!'!G29="","",'School Data - copy here!'!G29)</f>
        <v/>
      </c>
      <c r="H24" s="3" t="str">
        <f>IF('School Data - copy here!'!H29="","",'School Data - copy here!'!H29)</f>
        <v/>
      </c>
      <c r="I24" s="3" t="str">
        <f>IF('School Data - copy here!'!I29="","",'School Data - copy here!'!I29)</f>
        <v/>
      </c>
      <c r="J24" s="3" t="str">
        <f>IF('School Data - copy here!'!J29="","",'School Data - copy here!'!J29)</f>
        <v/>
      </c>
      <c r="K24" s="3" t="str">
        <f>IF('School Data - copy here!'!K29="","",'School Data - copy here!'!K29)</f>
        <v/>
      </c>
      <c r="L24" s="3" t="str">
        <f>IF('School Data - copy here!'!L29="","",'School Data - copy here!'!L29)</f>
        <v/>
      </c>
      <c r="M24" s="3" t="str">
        <f>IF('School Data - copy here!'!M29="","",'School Data - copy here!'!M29)</f>
        <v/>
      </c>
      <c r="N24" s="46" t="str">
        <f t="shared" si="1"/>
        <v/>
      </c>
      <c r="O24" s="3" t="str">
        <f t="shared" si="2"/>
        <v/>
      </c>
      <c r="P24" s="3"/>
    </row>
    <row r="25" ht="15.75" customHeight="1">
      <c r="A25" s="3" t="str">
        <f>IF('School Data - copy here!'!A30="","",'School Data - copy here!'!A30)</f>
        <v/>
      </c>
      <c r="B25" s="3" t="str">
        <f>IF('School Data - copy here!'!B30="","",'School Data - copy here!'!B30)</f>
        <v/>
      </c>
      <c r="C25" s="3" t="str">
        <f>IF('School Data - copy here!'!C30="","",'School Data - copy here!'!C30)</f>
        <v/>
      </c>
      <c r="D25" s="3" t="str">
        <f>IF('School Data - copy here!'!D30="","",'School Data - copy here!'!D30)</f>
        <v/>
      </c>
      <c r="E25" s="3" t="str">
        <f>IF('School Data - copy here!'!E30="","",'School Data - copy here!'!E30)</f>
        <v/>
      </c>
      <c r="F25" s="3" t="str">
        <f>IF('School Data - copy here!'!F30="","",'School Data - copy here!'!F30)</f>
        <v/>
      </c>
      <c r="G25" s="3" t="str">
        <f>IF('School Data - copy here!'!G30="","",'School Data - copy here!'!G30)</f>
        <v/>
      </c>
      <c r="H25" s="3" t="str">
        <f>IF('School Data - copy here!'!H30="","",'School Data - copy here!'!H30)</f>
        <v/>
      </c>
      <c r="I25" s="3" t="str">
        <f>IF('School Data - copy here!'!I30="","",'School Data - copy here!'!I30)</f>
        <v/>
      </c>
      <c r="J25" s="3" t="str">
        <f>IF('School Data - copy here!'!J30="","",'School Data - copy here!'!J30)</f>
        <v/>
      </c>
      <c r="K25" s="3" t="str">
        <f>IF('School Data - copy here!'!K30="","",'School Data - copy here!'!K30)</f>
        <v/>
      </c>
      <c r="L25" s="3" t="str">
        <f>IF('School Data - copy here!'!L30="","",'School Data - copy here!'!L30)</f>
        <v/>
      </c>
      <c r="M25" s="3" t="str">
        <f>IF('School Data - copy here!'!M30="","",'School Data - copy here!'!M30)</f>
        <v/>
      </c>
      <c r="N25" s="46" t="str">
        <f t="shared" si="1"/>
        <v/>
      </c>
      <c r="O25" s="3" t="str">
        <f t="shared" si="2"/>
        <v/>
      </c>
      <c r="P25" s="3"/>
    </row>
    <row r="26" ht="15.75" customHeight="1">
      <c r="A26" s="3" t="str">
        <f>IF('School Data - copy here!'!A31="","",'School Data - copy here!'!A31)</f>
        <v/>
      </c>
      <c r="B26" s="3" t="str">
        <f>IF('School Data - copy here!'!B31="","",'School Data - copy here!'!B31)</f>
        <v/>
      </c>
      <c r="C26" s="3" t="str">
        <f>IF('School Data - copy here!'!C31="","",'School Data - copy here!'!C31)</f>
        <v/>
      </c>
      <c r="D26" s="3" t="str">
        <f>IF('School Data - copy here!'!D31="","",'School Data - copy here!'!D31)</f>
        <v/>
      </c>
      <c r="E26" s="3" t="str">
        <f>IF('School Data - copy here!'!E31="","",'School Data - copy here!'!E31)</f>
        <v/>
      </c>
      <c r="F26" s="3" t="str">
        <f>IF('School Data - copy here!'!F31="","",'School Data - copy here!'!F31)</f>
        <v/>
      </c>
      <c r="G26" s="3" t="str">
        <f>IF('School Data - copy here!'!G31="","",'School Data - copy here!'!G31)</f>
        <v/>
      </c>
      <c r="H26" s="3" t="str">
        <f>IF('School Data - copy here!'!H31="","",'School Data - copy here!'!H31)</f>
        <v/>
      </c>
      <c r="I26" s="3" t="str">
        <f>IF('School Data - copy here!'!I31="","",'School Data - copy here!'!I31)</f>
        <v/>
      </c>
      <c r="J26" s="3" t="str">
        <f>IF('School Data - copy here!'!J31="","",'School Data - copy here!'!J31)</f>
        <v/>
      </c>
      <c r="K26" s="3" t="str">
        <f>IF('School Data - copy here!'!K31="","",'School Data - copy here!'!K31)</f>
        <v/>
      </c>
      <c r="L26" s="3" t="str">
        <f>IF('School Data - copy here!'!L31="","",'School Data - copy here!'!L31)</f>
        <v/>
      </c>
      <c r="M26" s="3" t="str">
        <f>IF('School Data - copy here!'!M31="","",'School Data - copy here!'!M31)</f>
        <v/>
      </c>
      <c r="N26" s="46" t="str">
        <f t="shared" si="1"/>
        <v/>
      </c>
      <c r="O26" s="3" t="str">
        <f t="shared" si="2"/>
        <v/>
      </c>
      <c r="P26" s="3"/>
    </row>
    <row r="27" ht="15.75" customHeight="1">
      <c r="A27" s="3" t="str">
        <f>IF('School Data - copy here!'!A32="","",'School Data - copy here!'!A32)</f>
        <v/>
      </c>
      <c r="B27" s="3" t="str">
        <f>IF('School Data - copy here!'!B32="","",'School Data - copy here!'!B32)</f>
        <v/>
      </c>
      <c r="C27" s="3" t="str">
        <f>IF('School Data - copy here!'!C32="","",'School Data - copy here!'!C32)</f>
        <v/>
      </c>
      <c r="D27" s="3" t="str">
        <f>IF('School Data - copy here!'!D32="","",'School Data - copy here!'!D32)</f>
        <v/>
      </c>
      <c r="E27" s="3" t="str">
        <f>IF('School Data - copy here!'!E32="","",'School Data - copy here!'!E32)</f>
        <v/>
      </c>
      <c r="F27" s="3" t="str">
        <f>IF('School Data - copy here!'!F32="","",'School Data - copy here!'!F32)</f>
        <v/>
      </c>
      <c r="G27" s="3" t="str">
        <f>IF('School Data - copy here!'!G32="","",'School Data - copy here!'!G32)</f>
        <v/>
      </c>
      <c r="H27" s="3" t="str">
        <f>IF('School Data - copy here!'!H32="","",'School Data - copy here!'!H32)</f>
        <v/>
      </c>
      <c r="I27" s="3" t="str">
        <f>IF('School Data - copy here!'!I32="","",'School Data - copy here!'!I32)</f>
        <v/>
      </c>
      <c r="J27" s="3" t="str">
        <f>IF('School Data - copy here!'!J32="","",'School Data - copy here!'!J32)</f>
        <v/>
      </c>
      <c r="K27" s="3" t="str">
        <f>IF('School Data - copy here!'!K32="","",'School Data - copy here!'!K32)</f>
        <v/>
      </c>
      <c r="L27" s="3" t="str">
        <f>IF('School Data - copy here!'!L32="","",'School Data - copy here!'!L32)</f>
        <v/>
      </c>
      <c r="M27" s="3" t="str">
        <f>IF('School Data - copy here!'!M32="","",'School Data - copy here!'!M32)</f>
        <v/>
      </c>
      <c r="N27" s="46" t="str">
        <f t="shared" si="1"/>
        <v/>
      </c>
      <c r="O27" s="3" t="str">
        <f t="shared" si="2"/>
        <v/>
      </c>
      <c r="P27" s="3"/>
    </row>
    <row r="28" ht="15.75" customHeight="1">
      <c r="A28" s="3" t="str">
        <f>IF('School Data - copy here!'!A33="","",'School Data - copy here!'!A33)</f>
        <v/>
      </c>
      <c r="B28" s="3" t="str">
        <f>IF('School Data - copy here!'!B33="","",'School Data - copy here!'!B33)</f>
        <v/>
      </c>
      <c r="C28" s="3" t="str">
        <f>IF('School Data - copy here!'!C33="","",'School Data - copy here!'!C33)</f>
        <v/>
      </c>
      <c r="D28" s="3" t="str">
        <f>IF('School Data - copy here!'!D33="","",'School Data - copy here!'!D33)</f>
        <v/>
      </c>
      <c r="E28" s="3" t="str">
        <f>IF('School Data - copy here!'!E33="","",'School Data - copy here!'!E33)</f>
        <v/>
      </c>
      <c r="F28" s="3" t="str">
        <f>IF('School Data - copy here!'!F33="","",'School Data - copy here!'!F33)</f>
        <v/>
      </c>
      <c r="G28" s="3" t="str">
        <f>IF('School Data - copy here!'!G33="","",'School Data - copy here!'!G33)</f>
        <v/>
      </c>
      <c r="H28" s="3" t="str">
        <f>IF('School Data - copy here!'!H33="","",'School Data - copy here!'!H33)</f>
        <v/>
      </c>
      <c r="I28" s="3" t="str">
        <f>IF('School Data - copy here!'!I33="","",'School Data - copy here!'!I33)</f>
        <v/>
      </c>
      <c r="J28" s="3" t="str">
        <f>IF('School Data - copy here!'!J33="","",'School Data - copy here!'!J33)</f>
        <v/>
      </c>
      <c r="K28" s="3" t="str">
        <f>IF('School Data - copy here!'!K33="","",'School Data - copy here!'!K33)</f>
        <v/>
      </c>
      <c r="L28" s="3" t="str">
        <f>IF('School Data - copy here!'!L33="","",'School Data - copy here!'!L33)</f>
        <v/>
      </c>
      <c r="M28" s="3" t="str">
        <f>IF('School Data - copy here!'!M33="","",'School Data - copy here!'!M33)</f>
        <v/>
      </c>
      <c r="N28" s="46" t="str">
        <f t="shared" si="1"/>
        <v/>
      </c>
      <c r="O28" s="3" t="str">
        <f t="shared" si="2"/>
        <v/>
      </c>
      <c r="P28" s="3"/>
    </row>
    <row r="29" ht="15.75" customHeight="1">
      <c r="A29" s="3" t="str">
        <f>IF('School Data - copy here!'!A34="","",'School Data - copy here!'!A34)</f>
        <v/>
      </c>
      <c r="B29" s="3" t="str">
        <f>IF('School Data - copy here!'!B34="","",'School Data - copy here!'!B34)</f>
        <v/>
      </c>
      <c r="C29" s="3" t="str">
        <f>IF('School Data - copy here!'!C34="","",'School Data - copy here!'!C34)</f>
        <v/>
      </c>
      <c r="D29" s="3" t="str">
        <f>IF('School Data - copy here!'!D34="","",'School Data - copy here!'!D34)</f>
        <v/>
      </c>
      <c r="E29" s="3" t="str">
        <f>IF('School Data - copy here!'!E34="","",'School Data - copy here!'!E34)</f>
        <v/>
      </c>
      <c r="F29" s="3" t="str">
        <f>IF('School Data - copy here!'!F34="","",'School Data - copy here!'!F34)</f>
        <v/>
      </c>
      <c r="G29" s="3" t="str">
        <f>IF('School Data - copy here!'!G34="","",'School Data - copy here!'!G34)</f>
        <v/>
      </c>
      <c r="H29" s="3" t="str">
        <f>IF('School Data - copy here!'!H34="","",'School Data - copy here!'!H34)</f>
        <v/>
      </c>
      <c r="I29" s="3" t="str">
        <f>IF('School Data - copy here!'!I34="","",'School Data - copy here!'!I34)</f>
        <v/>
      </c>
      <c r="J29" s="3" t="str">
        <f>IF('School Data - copy here!'!J34="","",'School Data - copy here!'!J34)</f>
        <v/>
      </c>
      <c r="K29" s="3" t="str">
        <f>IF('School Data - copy here!'!K34="","",'School Data - copy here!'!K34)</f>
        <v/>
      </c>
      <c r="L29" s="3" t="str">
        <f>IF('School Data - copy here!'!L34="","",'School Data - copy here!'!L34)</f>
        <v/>
      </c>
      <c r="M29" s="3" t="str">
        <f>IF('School Data - copy here!'!M34="","",'School Data - copy here!'!M34)</f>
        <v/>
      </c>
      <c r="N29" s="46" t="str">
        <f t="shared" si="1"/>
        <v/>
      </c>
      <c r="O29" s="3" t="str">
        <f t="shared" si="2"/>
        <v/>
      </c>
      <c r="P29" s="3"/>
    </row>
    <row r="30" ht="15.75" customHeight="1">
      <c r="A30" s="3" t="str">
        <f>IF('School Data - copy here!'!A35="","",'School Data - copy here!'!A35)</f>
        <v/>
      </c>
      <c r="B30" s="3" t="str">
        <f>IF('School Data - copy here!'!B35="","",'School Data - copy here!'!B35)</f>
        <v/>
      </c>
      <c r="C30" s="3" t="str">
        <f>IF('School Data - copy here!'!C35="","",'School Data - copy here!'!C35)</f>
        <v/>
      </c>
      <c r="D30" s="3" t="str">
        <f>IF('School Data - copy here!'!D35="","",'School Data - copy here!'!D35)</f>
        <v/>
      </c>
      <c r="E30" s="3" t="str">
        <f>IF('School Data - copy here!'!E35="","",'School Data - copy here!'!E35)</f>
        <v/>
      </c>
      <c r="F30" s="3" t="str">
        <f>IF('School Data - copy here!'!F35="","",'School Data - copy here!'!F35)</f>
        <v/>
      </c>
      <c r="G30" s="3" t="str">
        <f>IF('School Data - copy here!'!G35="","",'School Data - copy here!'!G35)</f>
        <v/>
      </c>
      <c r="H30" s="3" t="str">
        <f>IF('School Data - copy here!'!H35="","",'School Data - copy here!'!H35)</f>
        <v/>
      </c>
      <c r="I30" s="3" t="str">
        <f>IF('School Data - copy here!'!I35="","",'School Data - copy here!'!I35)</f>
        <v/>
      </c>
      <c r="J30" s="3" t="str">
        <f>IF('School Data - copy here!'!J35="","",'School Data - copy here!'!J35)</f>
        <v/>
      </c>
      <c r="K30" s="3" t="str">
        <f>IF('School Data - copy here!'!K35="","",'School Data - copy here!'!K35)</f>
        <v/>
      </c>
      <c r="L30" s="3" t="str">
        <f>IF('School Data - copy here!'!L35="","",'School Data - copy here!'!L35)</f>
        <v/>
      </c>
      <c r="M30" s="3" t="str">
        <f>IF('School Data - copy here!'!M35="","",'School Data - copy here!'!M35)</f>
        <v/>
      </c>
      <c r="N30" s="46" t="str">
        <f t="shared" si="1"/>
        <v/>
      </c>
      <c r="O30" s="3" t="str">
        <f t="shared" si="2"/>
        <v/>
      </c>
      <c r="P30" s="3"/>
    </row>
    <row r="31" ht="15.75" customHeight="1">
      <c r="A31" s="3" t="str">
        <f>IF('School Data - copy here!'!A36="","",'School Data - copy here!'!A36)</f>
        <v/>
      </c>
      <c r="B31" s="3" t="str">
        <f>IF('School Data - copy here!'!B36="","",'School Data - copy here!'!B36)</f>
        <v/>
      </c>
      <c r="C31" s="3" t="str">
        <f>IF('School Data - copy here!'!C36="","",'School Data - copy here!'!C36)</f>
        <v/>
      </c>
      <c r="D31" s="3" t="str">
        <f>IF('School Data - copy here!'!D36="","",'School Data - copy here!'!D36)</f>
        <v/>
      </c>
      <c r="E31" s="3" t="str">
        <f>IF('School Data - copy here!'!E36="","",'School Data - copy here!'!E36)</f>
        <v/>
      </c>
      <c r="F31" s="3" t="str">
        <f>IF('School Data - copy here!'!F36="","",'School Data - copy here!'!F36)</f>
        <v/>
      </c>
      <c r="G31" s="3" t="str">
        <f>IF('School Data - copy here!'!G36="","",'School Data - copy here!'!G36)</f>
        <v/>
      </c>
      <c r="H31" s="3" t="str">
        <f>IF('School Data - copy here!'!H36="","",'School Data - copy here!'!H36)</f>
        <v/>
      </c>
      <c r="I31" s="3" t="str">
        <f>IF('School Data - copy here!'!I36="","",'School Data - copy here!'!I36)</f>
        <v/>
      </c>
      <c r="J31" s="3" t="str">
        <f>IF('School Data - copy here!'!J36="","",'School Data - copy here!'!J36)</f>
        <v/>
      </c>
      <c r="K31" s="3" t="str">
        <f>IF('School Data - copy here!'!K36="","",'School Data - copy here!'!K36)</f>
        <v/>
      </c>
      <c r="L31" s="3" t="str">
        <f>IF('School Data - copy here!'!L36="","",'School Data - copy here!'!L36)</f>
        <v/>
      </c>
      <c r="M31" s="3" t="str">
        <f>IF('School Data - copy here!'!M36="","",'School Data - copy here!'!M36)</f>
        <v/>
      </c>
      <c r="N31" s="46" t="str">
        <f t="shared" si="1"/>
        <v/>
      </c>
      <c r="O31" s="3" t="str">
        <f t="shared" si="2"/>
        <v/>
      </c>
      <c r="P31" s="3"/>
    </row>
    <row r="32" ht="15.75" customHeight="1">
      <c r="A32" s="3" t="str">
        <f>IF('School Data - copy here!'!A37="","",'School Data - copy here!'!A37)</f>
        <v/>
      </c>
      <c r="B32" s="3" t="str">
        <f>IF('School Data - copy here!'!B37="","",'School Data - copy here!'!B37)</f>
        <v/>
      </c>
      <c r="C32" s="3" t="str">
        <f>IF('School Data - copy here!'!C37="","",'School Data - copy here!'!C37)</f>
        <v/>
      </c>
      <c r="D32" s="3" t="str">
        <f>IF('School Data - copy here!'!D37="","",'School Data - copy here!'!D37)</f>
        <v/>
      </c>
      <c r="E32" s="3" t="str">
        <f>IF('School Data - copy here!'!E37="","",'School Data - copy here!'!E37)</f>
        <v/>
      </c>
      <c r="F32" s="3" t="str">
        <f>IF('School Data - copy here!'!F37="","",'School Data - copy here!'!F37)</f>
        <v/>
      </c>
      <c r="G32" s="3" t="str">
        <f>IF('School Data - copy here!'!G37="","",'School Data - copy here!'!G37)</f>
        <v/>
      </c>
      <c r="H32" s="3" t="str">
        <f>IF('School Data - copy here!'!H37="","",'School Data - copy here!'!H37)</f>
        <v/>
      </c>
      <c r="I32" s="3" t="str">
        <f>IF('School Data - copy here!'!I37="","",'School Data - copy here!'!I37)</f>
        <v/>
      </c>
      <c r="J32" s="3" t="str">
        <f>IF('School Data - copy here!'!J37="","",'School Data - copy here!'!J37)</f>
        <v/>
      </c>
      <c r="K32" s="3" t="str">
        <f>IF('School Data - copy here!'!K37="","",'School Data - copy here!'!K37)</f>
        <v/>
      </c>
      <c r="L32" s="3" t="str">
        <f>IF('School Data - copy here!'!L37="","",'School Data - copy here!'!L37)</f>
        <v/>
      </c>
      <c r="M32" s="3" t="str">
        <f>IF('School Data - copy here!'!M37="","",'School Data - copy here!'!M37)</f>
        <v/>
      </c>
      <c r="N32" s="46" t="str">
        <f t="shared" si="1"/>
        <v/>
      </c>
      <c r="O32" s="3" t="str">
        <f t="shared" si="2"/>
        <v/>
      </c>
      <c r="P32" s="3"/>
    </row>
    <row r="33" ht="15.75" customHeight="1">
      <c r="A33" s="3" t="str">
        <f>IF('School Data - copy here!'!A38="","",'School Data - copy here!'!A38)</f>
        <v/>
      </c>
      <c r="B33" s="3" t="str">
        <f>IF('School Data - copy here!'!B38="","",'School Data - copy here!'!B38)</f>
        <v/>
      </c>
      <c r="C33" s="3" t="str">
        <f>IF('School Data - copy here!'!C38="","",'School Data - copy here!'!C38)</f>
        <v/>
      </c>
      <c r="D33" s="3" t="str">
        <f>IF('School Data - copy here!'!D38="","",'School Data - copy here!'!D38)</f>
        <v/>
      </c>
      <c r="E33" s="3" t="str">
        <f>IF('School Data - copy here!'!E38="","",'School Data - copy here!'!E38)</f>
        <v/>
      </c>
      <c r="F33" s="3" t="str">
        <f>IF('School Data - copy here!'!F38="","",'School Data - copy here!'!F38)</f>
        <v/>
      </c>
      <c r="G33" s="3" t="str">
        <f>IF('School Data - copy here!'!G38="","",'School Data - copy here!'!G38)</f>
        <v/>
      </c>
      <c r="H33" s="3" t="str">
        <f>IF('School Data - copy here!'!H38="","",'School Data - copy here!'!H38)</f>
        <v/>
      </c>
      <c r="I33" s="3" t="str">
        <f>IF('School Data - copy here!'!I38="","",'School Data - copy here!'!I38)</f>
        <v/>
      </c>
      <c r="J33" s="3" t="str">
        <f>IF('School Data - copy here!'!J38="","",'School Data - copy here!'!J38)</f>
        <v/>
      </c>
      <c r="K33" s="3" t="str">
        <f>IF('School Data - copy here!'!K38="","",'School Data - copy here!'!K38)</f>
        <v/>
      </c>
      <c r="L33" s="3" t="str">
        <f>IF('School Data - copy here!'!L38="","",'School Data - copy here!'!L38)</f>
        <v/>
      </c>
      <c r="M33" s="3" t="str">
        <f>IF('School Data - copy here!'!M38="","",'School Data - copy here!'!M38)</f>
        <v/>
      </c>
      <c r="N33" s="46" t="str">
        <f t="shared" si="1"/>
        <v/>
      </c>
      <c r="O33" s="3" t="str">
        <f t="shared" si="2"/>
        <v/>
      </c>
      <c r="P33" s="3"/>
    </row>
    <row r="34" ht="15.75" customHeight="1">
      <c r="A34" s="3" t="str">
        <f>IF('School Data - copy here!'!A39="","",'School Data - copy here!'!A39)</f>
        <v/>
      </c>
      <c r="B34" s="3" t="str">
        <f>IF('School Data - copy here!'!B39="","",'School Data - copy here!'!B39)</f>
        <v/>
      </c>
      <c r="C34" s="3" t="str">
        <f>IF('School Data - copy here!'!C39="","",'School Data - copy here!'!C39)</f>
        <v/>
      </c>
      <c r="D34" s="3" t="str">
        <f>IF('School Data - copy here!'!D39="","",'School Data - copy here!'!D39)</f>
        <v/>
      </c>
      <c r="E34" s="3" t="str">
        <f>IF('School Data - copy here!'!E39="","",'School Data - copy here!'!E39)</f>
        <v/>
      </c>
      <c r="F34" s="3" t="str">
        <f>IF('School Data - copy here!'!F39="","",'School Data - copy here!'!F39)</f>
        <v/>
      </c>
      <c r="G34" s="3" t="str">
        <f>IF('School Data - copy here!'!G39="","",'School Data - copy here!'!G39)</f>
        <v/>
      </c>
      <c r="H34" s="3" t="str">
        <f>IF('School Data - copy here!'!H39="","",'School Data - copy here!'!H39)</f>
        <v/>
      </c>
      <c r="I34" s="3" t="str">
        <f>IF('School Data - copy here!'!I39="","",'School Data - copy here!'!I39)</f>
        <v/>
      </c>
      <c r="J34" s="3" t="str">
        <f>IF('School Data - copy here!'!J39="","",'School Data - copy here!'!J39)</f>
        <v/>
      </c>
      <c r="K34" s="3" t="str">
        <f>IF('School Data - copy here!'!K39="","",'School Data - copy here!'!K39)</f>
        <v/>
      </c>
      <c r="L34" s="3" t="str">
        <f>IF('School Data - copy here!'!L39="","",'School Data - copy here!'!L39)</f>
        <v/>
      </c>
      <c r="M34" s="3" t="str">
        <f>IF('School Data - copy here!'!M39="","",'School Data - copy here!'!M39)</f>
        <v/>
      </c>
      <c r="N34" s="46" t="str">
        <f t="shared" si="1"/>
        <v/>
      </c>
      <c r="O34" s="3" t="str">
        <f t="shared" si="2"/>
        <v/>
      </c>
      <c r="P34" s="3"/>
    </row>
    <row r="35" ht="15.75" customHeight="1">
      <c r="A35" s="3" t="str">
        <f>IF('School Data - copy here!'!A40="","",'School Data - copy here!'!A40)</f>
        <v/>
      </c>
      <c r="B35" s="3" t="str">
        <f>IF('School Data - copy here!'!B40="","",'School Data - copy here!'!B40)</f>
        <v/>
      </c>
      <c r="C35" s="3" t="str">
        <f>IF('School Data - copy here!'!C40="","",'School Data - copy here!'!C40)</f>
        <v/>
      </c>
      <c r="D35" s="3" t="str">
        <f>IF('School Data - copy here!'!D40="","",'School Data - copy here!'!D40)</f>
        <v/>
      </c>
      <c r="E35" s="3" t="str">
        <f>IF('School Data - copy here!'!E40="","",'School Data - copy here!'!E40)</f>
        <v/>
      </c>
      <c r="F35" s="3" t="str">
        <f>IF('School Data - copy here!'!F40="","",'School Data - copy here!'!F40)</f>
        <v/>
      </c>
      <c r="G35" s="3" t="str">
        <f>IF('School Data - copy here!'!G40="","",'School Data - copy here!'!G40)</f>
        <v/>
      </c>
      <c r="H35" s="3" t="str">
        <f>IF('School Data - copy here!'!H40="","",'School Data - copy here!'!H40)</f>
        <v/>
      </c>
      <c r="I35" s="3" t="str">
        <f>IF('School Data - copy here!'!I40="","",'School Data - copy here!'!I40)</f>
        <v/>
      </c>
      <c r="J35" s="3" t="str">
        <f>IF('School Data - copy here!'!J40="","",'School Data - copy here!'!J40)</f>
        <v/>
      </c>
      <c r="K35" s="3" t="str">
        <f>IF('School Data - copy here!'!K40="","",'School Data - copy here!'!K40)</f>
        <v/>
      </c>
      <c r="L35" s="3" t="str">
        <f>IF('School Data - copy here!'!L40="","",'School Data - copy here!'!L40)</f>
        <v/>
      </c>
      <c r="M35" s="3" t="str">
        <f>IF('School Data - copy here!'!M40="","",'School Data - copy here!'!M40)</f>
        <v/>
      </c>
      <c r="N35" s="46" t="str">
        <f t="shared" si="1"/>
        <v/>
      </c>
      <c r="O35" s="3" t="str">
        <f t="shared" si="2"/>
        <v/>
      </c>
      <c r="P35" s="3"/>
    </row>
    <row r="36" ht="15.75" customHeight="1">
      <c r="A36" s="3" t="str">
        <f>IF('School Data - copy here!'!A41="","",'School Data - copy here!'!A41)</f>
        <v/>
      </c>
      <c r="B36" s="3" t="str">
        <f>IF('School Data - copy here!'!B41="","",'School Data - copy here!'!B41)</f>
        <v/>
      </c>
      <c r="C36" s="3" t="str">
        <f>IF('School Data - copy here!'!C41="","",'School Data - copy here!'!C41)</f>
        <v/>
      </c>
      <c r="D36" s="3" t="str">
        <f>IF('School Data - copy here!'!D41="","",'School Data - copy here!'!D41)</f>
        <v/>
      </c>
      <c r="E36" s="3" t="str">
        <f>IF('School Data - copy here!'!E41="","",'School Data - copy here!'!E41)</f>
        <v/>
      </c>
      <c r="F36" s="3" t="str">
        <f>IF('School Data - copy here!'!F41="","",'School Data - copy here!'!F41)</f>
        <v/>
      </c>
      <c r="G36" s="3" t="str">
        <f>IF('School Data - copy here!'!G41="","",'School Data - copy here!'!G41)</f>
        <v/>
      </c>
      <c r="H36" s="3" t="str">
        <f>IF('School Data - copy here!'!H41="","",'School Data - copy here!'!H41)</f>
        <v/>
      </c>
      <c r="I36" s="3" t="str">
        <f>IF('School Data - copy here!'!I41="","",'School Data - copy here!'!I41)</f>
        <v/>
      </c>
      <c r="J36" s="3" t="str">
        <f>IF('School Data - copy here!'!J41="","",'School Data - copy here!'!J41)</f>
        <v/>
      </c>
      <c r="K36" s="3" t="str">
        <f>IF('School Data - copy here!'!K41="","",'School Data - copy here!'!K41)</f>
        <v/>
      </c>
      <c r="L36" s="3" t="str">
        <f>IF('School Data - copy here!'!L41="","",'School Data - copy here!'!L41)</f>
        <v/>
      </c>
      <c r="M36" s="3" t="str">
        <f>IF('School Data - copy here!'!M41="","",'School Data - copy here!'!M41)</f>
        <v/>
      </c>
      <c r="N36" s="46" t="str">
        <f t="shared" si="1"/>
        <v/>
      </c>
      <c r="O36" s="3" t="str">
        <f t="shared" si="2"/>
        <v/>
      </c>
      <c r="P36" s="3"/>
    </row>
    <row r="37" ht="15.75" customHeight="1">
      <c r="A37" s="3" t="str">
        <f>IF('School Data - copy here!'!A42="","",'School Data - copy here!'!A42)</f>
        <v/>
      </c>
      <c r="B37" s="3" t="str">
        <f>IF('School Data - copy here!'!B42="","",'School Data - copy here!'!B42)</f>
        <v/>
      </c>
      <c r="C37" s="3" t="str">
        <f>IF('School Data - copy here!'!C42="","",'School Data - copy here!'!C42)</f>
        <v/>
      </c>
      <c r="D37" s="3" t="str">
        <f>IF('School Data - copy here!'!D42="","",'School Data - copy here!'!D42)</f>
        <v/>
      </c>
      <c r="E37" s="3" t="str">
        <f>IF('School Data - copy here!'!E42="","",'School Data - copy here!'!E42)</f>
        <v/>
      </c>
      <c r="F37" s="3" t="str">
        <f>IF('School Data - copy here!'!F42="","",'School Data - copy here!'!F42)</f>
        <v/>
      </c>
      <c r="G37" s="3" t="str">
        <f>IF('School Data - copy here!'!G42="","",'School Data - copy here!'!G42)</f>
        <v/>
      </c>
      <c r="H37" s="3" t="str">
        <f>IF('School Data - copy here!'!H42="","",'School Data - copy here!'!H42)</f>
        <v/>
      </c>
      <c r="I37" s="3" t="str">
        <f>IF('School Data - copy here!'!I42="","",'School Data - copy here!'!I42)</f>
        <v/>
      </c>
      <c r="J37" s="3" t="str">
        <f>IF('School Data - copy here!'!J42="","",'School Data - copy here!'!J42)</f>
        <v/>
      </c>
      <c r="K37" s="3" t="str">
        <f>IF('School Data - copy here!'!K42="","",'School Data - copy here!'!K42)</f>
        <v/>
      </c>
      <c r="L37" s="3" t="str">
        <f>IF('School Data - copy here!'!L42="","",'School Data - copy here!'!L42)</f>
        <v/>
      </c>
      <c r="M37" s="3" t="str">
        <f>IF('School Data - copy here!'!M42="","",'School Data - copy here!'!M42)</f>
        <v/>
      </c>
      <c r="N37" s="46" t="str">
        <f t="shared" si="1"/>
        <v/>
      </c>
      <c r="O37" s="3" t="str">
        <f t="shared" si="2"/>
        <v/>
      </c>
      <c r="P37" s="3"/>
    </row>
    <row r="38" ht="15.75" customHeight="1">
      <c r="A38" s="3" t="str">
        <f>IF('School Data - copy here!'!A43="","",'School Data - copy here!'!A43)</f>
        <v/>
      </c>
      <c r="B38" s="3" t="str">
        <f>IF('School Data - copy here!'!B43="","",'School Data - copy here!'!B43)</f>
        <v/>
      </c>
      <c r="C38" s="3" t="str">
        <f>IF('School Data - copy here!'!C43="","",'School Data - copy here!'!C43)</f>
        <v/>
      </c>
      <c r="D38" s="3" t="str">
        <f>IF('School Data - copy here!'!D43="","",'School Data - copy here!'!D43)</f>
        <v/>
      </c>
      <c r="E38" s="3" t="str">
        <f>IF('School Data - copy here!'!E43="","",'School Data - copy here!'!E43)</f>
        <v/>
      </c>
      <c r="F38" s="3" t="str">
        <f>IF('School Data - copy here!'!F43="","",'School Data - copy here!'!F43)</f>
        <v/>
      </c>
      <c r="G38" s="3" t="str">
        <f>IF('School Data - copy here!'!G43="","",'School Data - copy here!'!G43)</f>
        <v/>
      </c>
      <c r="H38" s="3" t="str">
        <f>IF('School Data - copy here!'!H43="","",'School Data - copy here!'!H43)</f>
        <v/>
      </c>
      <c r="I38" s="3" t="str">
        <f>IF('School Data - copy here!'!I43="","",'School Data - copy here!'!I43)</f>
        <v/>
      </c>
      <c r="J38" s="3" t="str">
        <f>IF('School Data - copy here!'!J43="","",'School Data - copy here!'!J43)</f>
        <v/>
      </c>
      <c r="K38" s="3" t="str">
        <f>IF('School Data - copy here!'!K43="","",'School Data - copy here!'!K43)</f>
        <v/>
      </c>
      <c r="L38" s="3" t="str">
        <f>IF('School Data - copy here!'!L43="","",'School Data - copy here!'!L43)</f>
        <v/>
      </c>
      <c r="M38" s="3" t="str">
        <f>IF('School Data - copy here!'!M43="","",'School Data - copy here!'!M43)</f>
        <v/>
      </c>
      <c r="N38" s="46" t="str">
        <f t="shared" si="1"/>
        <v/>
      </c>
      <c r="O38" s="3" t="str">
        <f t="shared" si="2"/>
        <v/>
      </c>
      <c r="P38" s="3"/>
    </row>
    <row r="39" ht="15.75" customHeight="1">
      <c r="A39" s="3" t="str">
        <f>IF('School Data - copy here!'!A44="","",'School Data - copy here!'!A44)</f>
        <v/>
      </c>
      <c r="B39" s="3" t="str">
        <f>IF('School Data - copy here!'!B44="","",'School Data - copy here!'!B44)</f>
        <v/>
      </c>
      <c r="C39" s="3" t="str">
        <f>IF('School Data - copy here!'!C44="","",'School Data - copy here!'!C44)</f>
        <v/>
      </c>
      <c r="D39" s="3" t="str">
        <f>IF('School Data - copy here!'!D44="","",'School Data - copy here!'!D44)</f>
        <v/>
      </c>
      <c r="E39" s="3" t="str">
        <f>IF('School Data - copy here!'!E44="","",'School Data - copy here!'!E44)</f>
        <v/>
      </c>
      <c r="F39" s="3" t="str">
        <f>IF('School Data - copy here!'!F44="","",'School Data - copy here!'!F44)</f>
        <v/>
      </c>
      <c r="G39" s="3" t="str">
        <f>IF('School Data - copy here!'!G44="","",'School Data - copy here!'!G44)</f>
        <v/>
      </c>
      <c r="H39" s="3" t="str">
        <f>IF('School Data - copy here!'!H44="","",'School Data - copy here!'!H44)</f>
        <v/>
      </c>
      <c r="I39" s="3" t="str">
        <f>IF('School Data - copy here!'!I44="","",'School Data - copy here!'!I44)</f>
        <v/>
      </c>
      <c r="J39" s="3" t="str">
        <f>IF('School Data - copy here!'!J44="","",'School Data - copy here!'!J44)</f>
        <v/>
      </c>
      <c r="K39" s="3" t="str">
        <f>IF('School Data - copy here!'!K44="","",'School Data - copy here!'!K44)</f>
        <v/>
      </c>
      <c r="L39" s="3" t="str">
        <f>IF('School Data - copy here!'!L44="","",'School Data - copy here!'!L44)</f>
        <v/>
      </c>
      <c r="M39" s="3" t="str">
        <f>IF('School Data - copy here!'!M44="","",'School Data - copy here!'!M44)</f>
        <v/>
      </c>
      <c r="N39" s="46" t="str">
        <f t="shared" si="1"/>
        <v/>
      </c>
      <c r="O39" s="3" t="str">
        <f t="shared" si="2"/>
        <v/>
      </c>
      <c r="P39" s="3"/>
    </row>
    <row r="40" ht="15.75" customHeight="1">
      <c r="A40" s="3" t="str">
        <f>IF('School Data - copy here!'!A45="","",'School Data - copy here!'!A45)</f>
        <v/>
      </c>
      <c r="B40" s="3" t="str">
        <f>IF('School Data - copy here!'!B45="","",'School Data - copy here!'!B45)</f>
        <v/>
      </c>
      <c r="C40" s="3" t="str">
        <f>IF('School Data - copy here!'!C45="","",'School Data - copy here!'!C45)</f>
        <v/>
      </c>
      <c r="D40" s="3" t="str">
        <f>IF('School Data - copy here!'!D45="","",'School Data - copy here!'!D45)</f>
        <v/>
      </c>
      <c r="E40" s="3" t="str">
        <f>IF('School Data - copy here!'!E45="","",'School Data - copy here!'!E45)</f>
        <v/>
      </c>
      <c r="F40" s="3" t="str">
        <f>IF('School Data - copy here!'!F45="","",'School Data - copy here!'!F45)</f>
        <v/>
      </c>
      <c r="G40" s="3" t="str">
        <f>IF('School Data - copy here!'!G45="","",'School Data - copy here!'!G45)</f>
        <v/>
      </c>
      <c r="H40" s="3" t="str">
        <f>IF('School Data - copy here!'!H45="","",'School Data - copy here!'!H45)</f>
        <v/>
      </c>
      <c r="I40" s="3" t="str">
        <f>IF('School Data - copy here!'!I45="","",'School Data - copy here!'!I45)</f>
        <v/>
      </c>
      <c r="J40" s="3" t="str">
        <f>IF('School Data - copy here!'!J45="","",'School Data - copy here!'!J45)</f>
        <v/>
      </c>
      <c r="K40" s="3" t="str">
        <f>IF('School Data - copy here!'!K45="","",'School Data - copy here!'!K45)</f>
        <v/>
      </c>
      <c r="L40" s="3" t="str">
        <f>IF('School Data - copy here!'!L45="","",'School Data - copy here!'!L45)</f>
        <v/>
      </c>
      <c r="M40" s="3" t="str">
        <f>IF('School Data - copy here!'!M45="","",'School Data - copy here!'!M45)</f>
        <v/>
      </c>
      <c r="N40" s="46" t="str">
        <f t="shared" si="1"/>
        <v/>
      </c>
      <c r="O40" s="3" t="str">
        <f t="shared" si="2"/>
        <v/>
      </c>
      <c r="P40" s="3"/>
    </row>
    <row r="41" ht="15.75" customHeight="1">
      <c r="A41" s="3" t="str">
        <f>IF('School Data - copy here!'!A46="","",'School Data - copy here!'!A46)</f>
        <v/>
      </c>
      <c r="B41" s="3" t="str">
        <f>IF('School Data - copy here!'!B46="","",'School Data - copy here!'!B46)</f>
        <v/>
      </c>
      <c r="C41" s="3" t="str">
        <f>IF('School Data - copy here!'!C46="","",'School Data - copy here!'!C46)</f>
        <v/>
      </c>
      <c r="D41" s="3" t="str">
        <f>IF('School Data - copy here!'!D46="","",'School Data - copy here!'!D46)</f>
        <v/>
      </c>
      <c r="E41" s="3" t="str">
        <f>IF('School Data - copy here!'!E46="","",'School Data - copy here!'!E46)</f>
        <v/>
      </c>
      <c r="F41" s="3" t="str">
        <f>IF('School Data - copy here!'!F46="","",'School Data - copy here!'!F46)</f>
        <v/>
      </c>
      <c r="G41" s="3" t="str">
        <f>IF('School Data - copy here!'!G46="","",'School Data - copy here!'!G46)</f>
        <v/>
      </c>
      <c r="H41" s="3" t="str">
        <f>IF('School Data - copy here!'!H46="","",'School Data - copy here!'!H46)</f>
        <v/>
      </c>
      <c r="I41" s="3" t="str">
        <f>IF('School Data - copy here!'!I46="","",'School Data - copy here!'!I46)</f>
        <v/>
      </c>
      <c r="J41" s="3" t="str">
        <f>IF('School Data - copy here!'!J46="","",'School Data - copy here!'!J46)</f>
        <v/>
      </c>
      <c r="K41" s="3" t="str">
        <f>IF('School Data - copy here!'!K46="","",'School Data - copy here!'!K46)</f>
        <v/>
      </c>
      <c r="L41" s="3" t="str">
        <f>IF('School Data - copy here!'!L46="","",'School Data - copy here!'!L46)</f>
        <v/>
      </c>
      <c r="M41" s="3" t="str">
        <f>IF('School Data - copy here!'!M46="","",'School Data - copy here!'!M46)</f>
        <v/>
      </c>
      <c r="N41" s="46" t="str">
        <f t="shared" si="1"/>
        <v/>
      </c>
      <c r="O41" s="3" t="str">
        <f t="shared" si="2"/>
        <v/>
      </c>
      <c r="P41" s="3"/>
    </row>
    <row r="42" ht="15.75" customHeight="1">
      <c r="A42" s="3" t="str">
        <f>IF('School Data - copy here!'!A47="","",'School Data - copy here!'!A47)</f>
        <v/>
      </c>
      <c r="B42" s="3" t="str">
        <f>IF('School Data - copy here!'!B47="","",'School Data - copy here!'!B47)</f>
        <v/>
      </c>
      <c r="C42" s="3" t="str">
        <f>IF('School Data - copy here!'!C47="","",'School Data - copy here!'!C47)</f>
        <v/>
      </c>
      <c r="D42" s="3" t="str">
        <f>IF('School Data - copy here!'!D47="","",'School Data - copy here!'!D47)</f>
        <v/>
      </c>
      <c r="E42" s="3" t="str">
        <f>IF('School Data - copy here!'!E47="","",'School Data - copy here!'!E47)</f>
        <v/>
      </c>
      <c r="F42" s="3" t="str">
        <f>IF('School Data - copy here!'!F47="","",'School Data - copy here!'!F47)</f>
        <v/>
      </c>
      <c r="G42" s="3" t="str">
        <f>IF('School Data - copy here!'!G47="","",'School Data - copy here!'!G47)</f>
        <v/>
      </c>
      <c r="H42" s="3" t="str">
        <f>IF('School Data - copy here!'!H47="","",'School Data - copy here!'!H47)</f>
        <v/>
      </c>
      <c r="I42" s="3" t="str">
        <f>IF('School Data - copy here!'!I47="","",'School Data - copy here!'!I47)</f>
        <v/>
      </c>
      <c r="J42" s="3" t="str">
        <f>IF('School Data - copy here!'!J47="","",'School Data - copy here!'!J47)</f>
        <v/>
      </c>
      <c r="K42" s="3" t="str">
        <f>IF('School Data - copy here!'!K47="","",'School Data - copy here!'!K47)</f>
        <v/>
      </c>
      <c r="L42" s="3" t="str">
        <f>IF('School Data - copy here!'!L47="","",'School Data - copy here!'!L47)</f>
        <v/>
      </c>
      <c r="M42" s="3" t="str">
        <f>IF('School Data - copy here!'!M47="","",'School Data - copy here!'!M47)</f>
        <v/>
      </c>
      <c r="N42" s="46" t="str">
        <f t="shared" si="1"/>
        <v/>
      </c>
      <c r="O42" s="3" t="str">
        <f t="shared" si="2"/>
        <v/>
      </c>
      <c r="P42" s="3"/>
    </row>
    <row r="43" ht="15.75" customHeight="1">
      <c r="A43" s="3" t="str">
        <f>IF('School Data - copy here!'!A48="","",'School Data - copy here!'!A48)</f>
        <v/>
      </c>
      <c r="B43" s="3" t="str">
        <f>IF('School Data - copy here!'!B48="","",'School Data - copy here!'!B48)</f>
        <v/>
      </c>
      <c r="C43" s="3" t="str">
        <f>IF('School Data - copy here!'!C48="","",'School Data - copy here!'!C48)</f>
        <v/>
      </c>
      <c r="D43" s="3" t="str">
        <f>IF('School Data - copy here!'!D48="","",'School Data - copy here!'!D48)</f>
        <v/>
      </c>
      <c r="E43" s="3" t="str">
        <f>IF('School Data - copy here!'!E48="","",'School Data - copy here!'!E48)</f>
        <v/>
      </c>
      <c r="F43" s="3" t="str">
        <f>IF('School Data - copy here!'!F48="","",'School Data - copy here!'!F48)</f>
        <v/>
      </c>
      <c r="G43" s="3" t="str">
        <f>IF('School Data - copy here!'!G48="","",'School Data - copy here!'!G48)</f>
        <v/>
      </c>
      <c r="H43" s="3" t="str">
        <f>IF('School Data - copy here!'!H48="","",'School Data - copy here!'!H48)</f>
        <v/>
      </c>
      <c r="I43" s="3" t="str">
        <f>IF('School Data - copy here!'!I48="","",'School Data - copy here!'!I48)</f>
        <v/>
      </c>
      <c r="J43" s="3" t="str">
        <f>IF('School Data - copy here!'!J48="","",'School Data - copy here!'!J48)</f>
        <v/>
      </c>
      <c r="K43" s="3" t="str">
        <f>IF('School Data - copy here!'!K48="","",'School Data - copy here!'!K48)</f>
        <v/>
      </c>
      <c r="L43" s="3" t="str">
        <f>IF('School Data - copy here!'!L48="","",'School Data - copy here!'!L48)</f>
        <v/>
      </c>
      <c r="M43" s="3" t="str">
        <f>IF('School Data - copy here!'!M48="","",'School Data - copy here!'!M48)</f>
        <v/>
      </c>
      <c r="N43" s="46" t="str">
        <f t="shared" si="1"/>
        <v/>
      </c>
      <c r="O43" s="3" t="str">
        <f t="shared" si="2"/>
        <v/>
      </c>
      <c r="P43" s="3"/>
    </row>
    <row r="44" ht="15.75" customHeight="1">
      <c r="A44" s="3" t="str">
        <f>IF('School Data - copy here!'!A49="","",'School Data - copy here!'!A49)</f>
        <v/>
      </c>
      <c r="B44" s="3" t="str">
        <f>IF('School Data - copy here!'!B49="","",'School Data - copy here!'!B49)</f>
        <v/>
      </c>
      <c r="C44" s="3" t="str">
        <f>IF('School Data - copy here!'!C49="","",'School Data - copy here!'!C49)</f>
        <v/>
      </c>
      <c r="D44" s="3" t="str">
        <f>IF('School Data - copy here!'!D49="","",'School Data - copy here!'!D49)</f>
        <v/>
      </c>
      <c r="E44" s="3" t="str">
        <f>IF('School Data - copy here!'!E49="","",'School Data - copy here!'!E49)</f>
        <v/>
      </c>
      <c r="F44" s="3" t="str">
        <f>IF('School Data - copy here!'!F49="","",'School Data - copy here!'!F49)</f>
        <v/>
      </c>
      <c r="G44" s="3" t="str">
        <f>IF('School Data - copy here!'!G49="","",'School Data - copy here!'!G49)</f>
        <v/>
      </c>
      <c r="H44" s="3" t="str">
        <f>IF('School Data - copy here!'!H49="","",'School Data - copy here!'!H49)</f>
        <v/>
      </c>
      <c r="I44" s="3" t="str">
        <f>IF('School Data - copy here!'!I49="","",'School Data - copy here!'!I49)</f>
        <v/>
      </c>
      <c r="J44" s="3" t="str">
        <f>IF('School Data - copy here!'!J49="","",'School Data - copy here!'!J49)</f>
        <v/>
      </c>
      <c r="K44" s="3" t="str">
        <f>IF('School Data - copy here!'!K49="","",'School Data - copy here!'!K49)</f>
        <v/>
      </c>
      <c r="L44" s="3" t="str">
        <f>IF('School Data - copy here!'!L49="","",'School Data - copy here!'!L49)</f>
        <v/>
      </c>
      <c r="M44" s="3" t="str">
        <f>IF('School Data - copy here!'!M49="","",'School Data - copy here!'!M49)</f>
        <v/>
      </c>
      <c r="N44" s="46" t="str">
        <f t="shared" si="1"/>
        <v/>
      </c>
      <c r="O44" s="3" t="str">
        <f t="shared" si="2"/>
        <v/>
      </c>
      <c r="P44" s="3"/>
    </row>
    <row r="45" ht="15.75" customHeight="1">
      <c r="A45" s="3" t="str">
        <f>IF('School Data - copy here!'!A50="","",'School Data - copy here!'!A50)</f>
        <v/>
      </c>
      <c r="B45" s="3" t="str">
        <f>IF('School Data - copy here!'!B50="","",'School Data - copy here!'!B50)</f>
        <v/>
      </c>
      <c r="C45" s="3" t="str">
        <f>IF('School Data - copy here!'!C50="","",'School Data - copy here!'!C50)</f>
        <v/>
      </c>
      <c r="D45" s="3" t="str">
        <f>IF('School Data - copy here!'!D50="","",'School Data - copy here!'!D50)</f>
        <v/>
      </c>
      <c r="E45" s="3" t="str">
        <f>IF('School Data - copy here!'!E50="","",'School Data - copy here!'!E50)</f>
        <v/>
      </c>
      <c r="F45" s="3" t="str">
        <f>IF('School Data - copy here!'!F50="","",'School Data - copy here!'!F50)</f>
        <v/>
      </c>
      <c r="G45" s="3" t="str">
        <f>IF('School Data - copy here!'!G50="","",'School Data - copy here!'!G50)</f>
        <v/>
      </c>
      <c r="H45" s="3" t="str">
        <f>IF('School Data - copy here!'!H50="","",'School Data - copy here!'!H50)</f>
        <v/>
      </c>
      <c r="I45" s="3" t="str">
        <f>IF('School Data - copy here!'!I50="","",'School Data - copy here!'!I50)</f>
        <v/>
      </c>
      <c r="J45" s="3" t="str">
        <f>IF('School Data - copy here!'!J50="","",'School Data - copy here!'!J50)</f>
        <v/>
      </c>
      <c r="K45" s="3" t="str">
        <f>IF('School Data - copy here!'!K50="","",'School Data - copy here!'!K50)</f>
        <v/>
      </c>
      <c r="L45" s="3" t="str">
        <f>IF('School Data - copy here!'!L50="","",'School Data - copy here!'!L50)</f>
        <v/>
      </c>
      <c r="M45" s="3" t="str">
        <f>IF('School Data - copy here!'!M50="","",'School Data - copy here!'!M50)</f>
        <v/>
      </c>
      <c r="N45" s="46" t="str">
        <f t="shared" si="1"/>
        <v/>
      </c>
      <c r="O45" s="3" t="str">
        <f t="shared" si="2"/>
        <v/>
      </c>
      <c r="P45" s="3"/>
    </row>
    <row r="46" ht="15.75" customHeight="1">
      <c r="A46" s="3" t="str">
        <f>IF('School Data - copy here!'!A51="","",'School Data - copy here!'!A51)</f>
        <v/>
      </c>
      <c r="B46" s="3" t="str">
        <f>IF('School Data - copy here!'!B51="","",'School Data - copy here!'!B51)</f>
        <v/>
      </c>
      <c r="C46" s="3" t="str">
        <f>IF('School Data - copy here!'!C51="","",'School Data - copy here!'!C51)</f>
        <v/>
      </c>
      <c r="D46" s="3" t="str">
        <f>IF('School Data - copy here!'!D51="","",'School Data - copy here!'!D51)</f>
        <v/>
      </c>
      <c r="E46" s="3" t="str">
        <f>IF('School Data - copy here!'!E51="","",'School Data - copy here!'!E51)</f>
        <v/>
      </c>
      <c r="F46" s="3" t="str">
        <f>IF('School Data - copy here!'!F51="","",'School Data - copy here!'!F51)</f>
        <v/>
      </c>
      <c r="G46" s="3" t="str">
        <f>IF('School Data - copy here!'!G51="","",'School Data - copy here!'!G51)</f>
        <v/>
      </c>
      <c r="H46" s="3" t="str">
        <f>IF('School Data - copy here!'!H51="","",'School Data - copy here!'!H51)</f>
        <v/>
      </c>
      <c r="I46" s="3" t="str">
        <f>IF('School Data - copy here!'!I51="","",'School Data - copy here!'!I51)</f>
        <v/>
      </c>
      <c r="J46" s="3" t="str">
        <f>IF('School Data - copy here!'!J51="","",'School Data - copy here!'!J51)</f>
        <v/>
      </c>
      <c r="K46" s="3" t="str">
        <f>IF('School Data - copy here!'!K51="","",'School Data - copy here!'!K51)</f>
        <v/>
      </c>
      <c r="L46" s="3" t="str">
        <f>IF('School Data - copy here!'!L51="","",'School Data - copy here!'!L51)</f>
        <v/>
      </c>
      <c r="M46" s="3" t="str">
        <f>IF('School Data - copy here!'!M51="","",'School Data - copy here!'!M51)</f>
        <v/>
      </c>
      <c r="N46" s="46" t="str">
        <f t="shared" si="1"/>
        <v/>
      </c>
      <c r="O46" s="3" t="str">
        <f t="shared" si="2"/>
        <v/>
      </c>
      <c r="P46" s="3"/>
    </row>
    <row r="47" ht="15.75" customHeight="1">
      <c r="A47" s="3" t="str">
        <f>IF('School Data - copy here!'!A52="","",'School Data - copy here!'!A52)</f>
        <v/>
      </c>
      <c r="B47" s="3" t="str">
        <f>IF('School Data - copy here!'!B52="","",'School Data - copy here!'!B52)</f>
        <v/>
      </c>
      <c r="C47" s="3" t="str">
        <f>IF('School Data - copy here!'!C52="","",'School Data - copy here!'!C52)</f>
        <v/>
      </c>
      <c r="D47" s="3" t="str">
        <f>IF('School Data - copy here!'!D52="","",'School Data - copy here!'!D52)</f>
        <v/>
      </c>
      <c r="E47" s="3" t="str">
        <f>IF('School Data - copy here!'!E52="","",'School Data - copy here!'!E52)</f>
        <v/>
      </c>
      <c r="F47" s="3" t="str">
        <f>IF('School Data - copy here!'!F52="","",'School Data - copy here!'!F52)</f>
        <v/>
      </c>
      <c r="G47" s="3" t="str">
        <f>IF('School Data - copy here!'!G52="","",'School Data - copy here!'!G52)</f>
        <v/>
      </c>
      <c r="H47" s="3" t="str">
        <f>IF('School Data - copy here!'!H52="","",'School Data - copy here!'!H52)</f>
        <v/>
      </c>
      <c r="I47" s="3" t="str">
        <f>IF('School Data - copy here!'!I52="","",'School Data - copy here!'!I52)</f>
        <v/>
      </c>
      <c r="J47" s="3" t="str">
        <f>IF('School Data - copy here!'!J52="","",'School Data - copy here!'!J52)</f>
        <v/>
      </c>
      <c r="K47" s="3" t="str">
        <f>IF('School Data - copy here!'!K52="","",'School Data - copy here!'!K52)</f>
        <v/>
      </c>
      <c r="L47" s="3" t="str">
        <f>IF('School Data - copy here!'!L52="","",'School Data - copy here!'!L52)</f>
        <v/>
      </c>
      <c r="M47" s="3" t="str">
        <f>IF('School Data - copy here!'!M52="","",'School Data - copy here!'!M52)</f>
        <v/>
      </c>
      <c r="N47" s="46" t="str">
        <f t="shared" si="1"/>
        <v/>
      </c>
      <c r="O47" s="3" t="str">
        <f t="shared" si="2"/>
        <v/>
      </c>
      <c r="P47" s="3"/>
    </row>
    <row r="48" ht="15.75" customHeight="1">
      <c r="A48" s="3" t="str">
        <f>IF('School Data - copy here!'!A53="","",'School Data - copy here!'!A53)</f>
        <v/>
      </c>
      <c r="B48" s="3" t="str">
        <f>IF('School Data - copy here!'!B53="","",'School Data - copy here!'!B53)</f>
        <v/>
      </c>
      <c r="C48" s="3" t="str">
        <f>IF('School Data - copy here!'!C53="","",'School Data - copy here!'!C53)</f>
        <v/>
      </c>
      <c r="D48" s="3" t="str">
        <f>IF('School Data - copy here!'!D53="","",'School Data - copy here!'!D53)</f>
        <v/>
      </c>
      <c r="E48" s="3" t="str">
        <f>IF('School Data - copy here!'!E53="","",'School Data - copy here!'!E53)</f>
        <v/>
      </c>
      <c r="F48" s="3" t="str">
        <f>IF('School Data - copy here!'!F53="","",'School Data - copy here!'!F53)</f>
        <v/>
      </c>
      <c r="G48" s="3" t="str">
        <f>IF('School Data - copy here!'!G53="","",'School Data - copy here!'!G53)</f>
        <v/>
      </c>
      <c r="H48" s="3" t="str">
        <f>IF('School Data - copy here!'!H53="","",'School Data - copy here!'!H53)</f>
        <v/>
      </c>
      <c r="I48" s="3" t="str">
        <f>IF('School Data - copy here!'!I53="","",'School Data - copy here!'!I53)</f>
        <v/>
      </c>
      <c r="J48" s="3" t="str">
        <f>IF('School Data - copy here!'!J53="","",'School Data - copy here!'!J53)</f>
        <v/>
      </c>
      <c r="K48" s="3" t="str">
        <f>IF('School Data - copy here!'!K53="","",'School Data - copy here!'!K53)</f>
        <v/>
      </c>
      <c r="L48" s="3" t="str">
        <f>IF('School Data - copy here!'!L53="","",'School Data - copy here!'!L53)</f>
        <v/>
      </c>
      <c r="M48" s="3" t="str">
        <f>IF('School Data - copy here!'!M53="","",'School Data - copy here!'!M53)</f>
        <v/>
      </c>
      <c r="N48" s="46" t="str">
        <f t="shared" si="1"/>
        <v/>
      </c>
      <c r="O48" s="3" t="str">
        <f t="shared" si="2"/>
        <v/>
      </c>
      <c r="P48" s="3"/>
    </row>
    <row r="49" ht="15.75" customHeight="1">
      <c r="A49" s="3" t="str">
        <f>IF('School Data - copy here!'!A54="","",'School Data - copy here!'!A54)</f>
        <v/>
      </c>
      <c r="B49" s="3" t="str">
        <f>IF('School Data - copy here!'!B54="","",'School Data - copy here!'!B54)</f>
        <v/>
      </c>
      <c r="C49" s="3" t="str">
        <f>IF('School Data - copy here!'!C54="","",'School Data - copy here!'!C54)</f>
        <v/>
      </c>
      <c r="D49" s="3" t="str">
        <f>IF('School Data - copy here!'!D54="","",'School Data - copy here!'!D54)</f>
        <v/>
      </c>
      <c r="E49" s="3" t="str">
        <f>IF('School Data - copy here!'!E54="","",'School Data - copy here!'!E54)</f>
        <v/>
      </c>
      <c r="F49" s="3" t="str">
        <f>IF('School Data - copy here!'!F54="","",'School Data - copy here!'!F54)</f>
        <v/>
      </c>
      <c r="G49" s="3" t="str">
        <f>IF('School Data - copy here!'!G54="","",'School Data - copy here!'!G54)</f>
        <v/>
      </c>
      <c r="H49" s="3" t="str">
        <f>IF('School Data - copy here!'!H54="","",'School Data - copy here!'!H54)</f>
        <v/>
      </c>
      <c r="I49" s="3" t="str">
        <f>IF('School Data - copy here!'!I54="","",'School Data - copy here!'!I54)</f>
        <v/>
      </c>
      <c r="J49" s="3" t="str">
        <f>IF('School Data - copy here!'!J54="","",'School Data - copy here!'!J54)</f>
        <v/>
      </c>
      <c r="K49" s="3" t="str">
        <f>IF('School Data - copy here!'!K54="","",'School Data - copy here!'!K54)</f>
        <v/>
      </c>
      <c r="L49" s="3" t="str">
        <f>IF('School Data - copy here!'!L54="","",'School Data - copy here!'!L54)</f>
        <v/>
      </c>
      <c r="M49" s="3" t="str">
        <f>IF('School Data - copy here!'!M54="","",'School Data - copy here!'!M54)</f>
        <v/>
      </c>
      <c r="N49" s="46" t="str">
        <f t="shared" si="1"/>
        <v/>
      </c>
      <c r="O49" s="3" t="str">
        <f t="shared" si="2"/>
        <v/>
      </c>
      <c r="P49" s="3"/>
    </row>
    <row r="50" ht="15.75" customHeight="1">
      <c r="A50" s="3" t="str">
        <f>IF('School Data - copy here!'!A55="","",'School Data - copy here!'!A55)</f>
        <v/>
      </c>
      <c r="B50" s="3" t="str">
        <f>IF('School Data - copy here!'!B55="","",'School Data - copy here!'!B55)</f>
        <v/>
      </c>
      <c r="C50" s="3" t="str">
        <f>IF('School Data - copy here!'!C55="","",'School Data - copy here!'!C55)</f>
        <v/>
      </c>
      <c r="D50" s="3" t="str">
        <f>IF('School Data - copy here!'!D55="","",'School Data - copy here!'!D55)</f>
        <v/>
      </c>
      <c r="E50" s="3" t="str">
        <f>IF('School Data - copy here!'!E55="","",'School Data - copy here!'!E55)</f>
        <v/>
      </c>
      <c r="F50" s="3" t="str">
        <f>IF('School Data - copy here!'!F55="","",'School Data - copy here!'!F55)</f>
        <v/>
      </c>
      <c r="G50" s="3" t="str">
        <f>IF('School Data - copy here!'!G55="","",'School Data - copy here!'!G55)</f>
        <v/>
      </c>
      <c r="H50" s="3" t="str">
        <f>IF('School Data - copy here!'!H55="","",'School Data - copy here!'!H55)</f>
        <v/>
      </c>
      <c r="I50" s="3" t="str">
        <f>IF('School Data - copy here!'!I55="","",'School Data - copy here!'!I55)</f>
        <v/>
      </c>
      <c r="J50" s="3" t="str">
        <f>IF('School Data - copy here!'!J55="","",'School Data - copy here!'!J55)</f>
        <v/>
      </c>
      <c r="K50" s="3" t="str">
        <f>IF('School Data - copy here!'!K55="","",'School Data - copy here!'!K55)</f>
        <v/>
      </c>
      <c r="L50" s="3" t="str">
        <f>IF('School Data - copy here!'!L55="","",'School Data - copy here!'!L55)</f>
        <v/>
      </c>
      <c r="M50" s="3" t="str">
        <f>IF('School Data - copy here!'!M55="","",'School Data - copy here!'!M55)</f>
        <v/>
      </c>
      <c r="N50" s="46" t="str">
        <f t="shared" si="1"/>
        <v/>
      </c>
      <c r="O50" s="3" t="str">
        <f t="shared" si="2"/>
        <v/>
      </c>
      <c r="P50" s="3"/>
    </row>
    <row r="51" ht="15.75" customHeight="1">
      <c r="A51" s="3" t="str">
        <f>IF('School Data - copy here!'!A56="","",'School Data - copy here!'!A56)</f>
        <v/>
      </c>
      <c r="B51" s="3" t="str">
        <f>IF('School Data - copy here!'!B56="","",'School Data - copy here!'!B56)</f>
        <v/>
      </c>
      <c r="C51" s="3" t="str">
        <f>IF('School Data - copy here!'!C56="","",'School Data - copy here!'!C56)</f>
        <v/>
      </c>
      <c r="D51" s="3" t="str">
        <f>IF('School Data - copy here!'!D56="","",'School Data - copy here!'!D56)</f>
        <v/>
      </c>
      <c r="E51" s="3" t="str">
        <f>IF('School Data - copy here!'!E56="","",'School Data - copy here!'!E56)</f>
        <v/>
      </c>
      <c r="F51" s="3" t="str">
        <f>IF('School Data - copy here!'!F56="","",'School Data - copy here!'!F56)</f>
        <v/>
      </c>
      <c r="G51" s="3" t="str">
        <f>IF('School Data - copy here!'!G56="","",'School Data - copy here!'!G56)</f>
        <v/>
      </c>
      <c r="H51" s="3" t="str">
        <f>IF('School Data - copy here!'!H56="","",'School Data - copy here!'!H56)</f>
        <v/>
      </c>
      <c r="I51" s="3" t="str">
        <f>IF('School Data - copy here!'!I56="","",'School Data - copy here!'!I56)</f>
        <v/>
      </c>
      <c r="J51" s="3" t="str">
        <f>IF('School Data - copy here!'!J56="","",'School Data - copy here!'!J56)</f>
        <v/>
      </c>
      <c r="K51" s="3" t="str">
        <f>IF('School Data - copy here!'!K56="","",'School Data - copy here!'!K56)</f>
        <v/>
      </c>
      <c r="L51" s="3" t="str">
        <f>IF('School Data - copy here!'!L56="","",'School Data - copy here!'!L56)</f>
        <v/>
      </c>
      <c r="M51" s="3" t="str">
        <f>IF('School Data - copy here!'!M56="","",'School Data - copy here!'!M56)</f>
        <v/>
      </c>
      <c r="N51" s="46" t="str">
        <f t="shared" si="1"/>
        <v/>
      </c>
      <c r="O51" s="3" t="str">
        <f t="shared" si="2"/>
        <v/>
      </c>
      <c r="P51" s="3"/>
    </row>
    <row r="52" ht="15.75" customHeight="1">
      <c r="A52" s="3" t="str">
        <f>IF('School Data - copy here!'!A57="","",'School Data - copy here!'!A57)</f>
        <v/>
      </c>
      <c r="B52" s="3" t="str">
        <f>IF('School Data - copy here!'!B57="","",'School Data - copy here!'!B57)</f>
        <v/>
      </c>
      <c r="C52" s="3" t="str">
        <f>IF('School Data - copy here!'!C57="","",'School Data - copy here!'!C57)</f>
        <v/>
      </c>
      <c r="D52" s="3" t="str">
        <f>IF('School Data - copy here!'!D57="","",'School Data - copy here!'!D57)</f>
        <v/>
      </c>
      <c r="E52" s="3" t="str">
        <f>IF('School Data - copy here!'!E57="","",'School Data - copy here!'!E57)</f>
        <v/>
      </c>
      <c r="F52" s="3" t="str">
        <f>IF('School Data - copy here!'!F57="","",'School Data - copy here!'!F57)</f>
        <v/>
      </c>
      <c r="G52" s="3" t="str">
        <f>IF('School Data - copy here!'!G57="","",'School Data - copy here!'!G57)</f>
        <v/>
      </c>
      <c r="H52" s="3" t="str">
        <f>IF('School Data - copy here!'!H57="","",'School Data - copy here!'!H57)</f>
        <v/>
      </c>
      <c r="I52" s="3" t="str">
        <f>IF('School Data - copy here!'!I57="","",'School Data - copy here!'!I57)</f>
        <v/>
      </c>
      <c r="J52" s="3" t="str">
        <f>IF('School Data - copy here!'!J57="","",'School Data - copy here!'!J57)</f>
        <v/>
      </c>
      <c r="K52" s="3" t="str">
        <f>IF('School Data - copy here!'!K57="","",'School Data - copy here!'!K57)</f>
        <v/>
      </c>
      <c r="L52" s="3" t="str">
        <f>IF('School Data - copy here!'!L57="","",'School Data - copy here!'!L57)</f>
        <v/>
      </c>
      <c r="M52" s="3" t="str">
        <f>IF('School Data - copy here!'!M57="","",'School Data - copy here!'!M57)</f>
        <v/>
      </c>
      <c r="N52" s="46" t="str">
        <f t="shared" si="1"/>
        <v/>
      </c>
      <c r="O52" s="3" t="str">
        <f t="shared" si="2"/>
        <v/>
      </c>
      <c r="P52" s="3"/>
    </row>
    <row r="53" ht="15.75" customHeight="1">
      <c r="A53" s="3" t="str">
        <f>IF('School Data - copy here!'!A58="","",'School Data - copy here!'!A58)</f>
        <v/>
      </c>
      <c r="B53" s="3" t="str">
        <f>IF('School Data - copy here!'!B58="","",'School Data - copy here!'!B58)</f>
        <v/>
      </c>
      <c r="C53" s="3" t="str">
        <f>IF('School Data - copy here!'!C58="","",'School Data - copy here!'!C58)</f>
        <v/>
      </c>
      <c r="D53" s="3" t="str">
        <f>IF('School Data - copy here!'!D58="","",'School Data - copy here!'!D58)</f>
        <v/>
      </c>
      <c r="E53" s="3" t="str">
        <f>IF('School Data - copy here!'!E58="","",'School Data - copy here!'!E58)</f>
        <v/>
      </c>
      <c r="F53" s="3" t="str">
        <f>IF('School Data - copy here!'!F58="","",'School Data - copy here!'!F58)</f>
        <v/>
      </c>
      <c r="G53" s="3" t="str">
        <f>IF('School Data - copy here!'!G58="","",'School Data - copy here!'!G58)</f>
        <v/>
      </c>
      <c r="H53" s="3" t="str">
        <f>IF('School Data - copy here!'!H58="","",'School Data - copy here!'!H58)</f>
        <v/>
      </c>
      <c r="I53" s="3" t="str">
        <f>IF('School Data - copy here!'!I58="","",'School Data - copy here!'!I58)</f>
        <v/>
      </c>
      <c r="J53" s="3" t="str">
        <f>IF('School Data - copy here!'!J58="","",'School Data - copy here!'!J58)</f>
        <v/>
      </c>
      <c r="K53" s="3" t="str">
        <f>IF('School Data - copy here!'!K58="","",'School Data - copy here!'!K58)</f>
        <v/>
      </c>
      <c r="L53" s="3" t="str">
        <f>IF('School Data - copy here!'!L58="","",'School Data - copy here!'!L58)</f>
        <v/>
      </c>
      <c r="M53" s="3" t="str">
        <f>IF('School Data - copy here!'!M58="","",'School Data - copy here!'!M58)</f>
        <v/>
      </c>
      <c r="N53" s="46" t="str">
        <f t="shared" si="1"/>
        <v/>
      </c>
      <c r="O53" s="3" t="str">
        <f t="shared" si="2"/>
        <v/>
      </c>
      <c r="P53" s="3"/>
    </row>
    <row r="54" ht="15.75" customHeight="1">
      <c r="A54" s="3" t="str">
        <f>IF('School Data - copy here!'!A59="","",'School Data - copy here!'!A59)</f>
        <v/>
      </c>
      <c r="B54" s="3" t="str">
        <f>IF('School Data - copy here!'!B59="","",'School Data - copy here!'!B59)</f>
        <v/>
      </c>
      <c r="C54" s="3" t="str">
        <f>IF('School Data - copy here!'!C59="","",'School Data - copy here!'!C59)</f>
        <v/>
      </c>
      <c r="D54" s="3" t="str">
        <f>IF('School Data - copy here!'!D59="","",'School Data - copy here!'!D59)</f>
        <v/>
      </c>
      <c r="E54" s="3" t="str">
        <f>IF('School Data - copy here!'!E59="","",'School Data - copy here!'!E59)</f>
        <v/>
      </c>
      <c r="F54" s="3" t="str">
        <f>IF('School Data - copy here!'!F59="","",'School Data - copy here!'!F59)</f>
        <v/>
      </c>
      <c r="G54" s="3" t="str">
        <f>IF('School Data - copy here!'!G59="","",'School Data - copy here!'!G59)</f>
        <v/>
      </c>
      <c r="H54" s="3" t="str">
        <f>IF('School Data - copy here!'!H59="","",'School Data - copy here!'!H59)</f>
        <v/>
      </c>
      <c r="I54" s="3" t="str">
        <f>IF('School Data - copy here!'!I59="","",'School Data - copy here!'!I59)</f>
        <v/>
      </c>
      <c r="J54" s="3" t="str">
        <f>IF('School Data - copy here!'!J59="","",'School Data - copy here!'!J59)</f>
        <v/>
      </c>
      <c r="K54" s="3" t="str">
        <f>IF('School Data - copy here!'!K59="","",'School Data - copy here!'!K59)</f>
        <v/>
      </c>
      <c r="L54" s="3" t="str">
        <f>IF('School Data - copy here!'!L59="","",'School Data - copy here!'!L59)</f>
        <v/>
      </c>
      <c r="M54" s="3" t="str">
        <f>IF('School Data - copy here!'!M59="","",'School Data - copy here!'!M59)</f>
        <v/>
      </c>
      <c r="N54" s="46" t="str">
        <f t="shared" si="1"/>
        <v/>
      </c>
      <c r="O54" s="3" t="str">
        <f t="shared" si="2"/>
        <v/>
      </c>
      <c r="P54" s="3"/>
    </row>
    <row r="55" ht="15.75" customHeight="1">
      <c r="A55" s="3" t="str">
        <f>IF('School Data - copy here!'!A60="","",'School Data - copy here!'!A60)</f>
        <v/>
      </c>
      <c r="B55" s="3" t="str">
        <f>IF('School Data - copy here!'!B60="","",'School Data - copy here!'!B60)</f>
        <v/>
      </c>
      <c r="C55" s="3" t="str">
        <f>IF('School Data - copy here!'!C60="","",'School Data - copy here!'!C60)</f>
        <v/>
      </c>
      <c r="D55" s="3" t="str">
        <f>IF('School Data - copy here!'!D60="","",'School Data - copy here!'!D60)</f>
        <v/>
      </c>
      <c r="E55" s="3" t="str">
        <f>IF('School Data - copy here!'!E60="","",'School Data - copy here!'!E60)</f>
        <v/>
      </c>
      <c r="F55" s="3" t="str">
        <f>IF('School Data - copy here!'!F60="","",'School Data - copy here!'!F60)</f>
        <v/>
      </c>
      <c r="G55" s="3" t="str">
        <f>IF('School Data - copy here!'!G60="","",'School Data - copy here!'!G60)</f>
        <v/>
      </c>
      <c r="H55" s="3" t="str">
        <f>IF('School Data - copy here!'!H60="","",'School Data - copy here!'!H60)</f>
        <v/>
      </c>
      <c r="I55" s="3" t="str">
        <f>IF('School Data - copy here!'!I60="","",'School Data - copy here!'!I60)</f>
        <v/>
      </c>
      <c r="J55" s="3" t="str">
        <f>IF('School Data - copy here!'!J60="","",'School Data - copy here!'!J60)</f>
        <v/>
      </c>
      <c r="K55" s="3" t="str">
        <f>IF('School Data - copy here!'!K60="","",'School Data - copy here!'!K60)</f>
        <v/>
      </c>
      <c r="L55" s="3" t="str">
        <f>IF('School Data - copy here!'!L60="","",'School Data - copy here!'!L60)</f>
        <v/>
      </c>
      <c r="M55" s="3" t="str">
        <f>IF('School Data - copy here!'!M60="","",'School Data - copy here!'!M60)</f>
        <v/>
      </c>
      <c r="N55" s="46" t="str">
        <f t="shared" si="1"/>
        <v/>
      </c>
      <c r="O55" s="3" t="str">
        <f t="shared" si="2"/>
        <v/>
      </c>
      <c r="P55" s="3"/>
    </row>
    <row r="56" ht="15.75" customHeight="1">
      <c r="A56" s="3" t="str">
        <f>IF('School Data - copy here!'!A61="","",'School Data - copy here!'!A61)</f>
        <v/>
      </c>
      <c r="B56" s="3" t="str">
        <f>IF('School Data - copy here!'!B61="","",'School Data - copy here!'!B61)</f>
        <v/>
      </c>
      <c r="C56" s="3" t="str">
        <f>IF('School Data - copy here!'!C61="","",'School Data - copy here!'!C61)</f>
        <v/>
      </c>
      <c r="D56" s="3" t="str">
        <f>IF('School Data - copy here!'!D61="","",'School Data - copy here!'!D61)</f>
        <v/>
      </c>
      <c r="E56" s="3" t="str">
        <f>IF('School Data - copy here!'!E61="","",'School Data - copy here!'!E61)</f>
        <v/>
      </c>
      <c r="F56" s="3" t="str">
        <f>IF('School Data - copy here!'!F61="","",'School Data - copy here!'!F61)</f>
        <v/>
      </c>
      <c r="G56" s="3" t="str">
        <f>IF('School Data - copy here!'!G61="","",'School Data - copy here!'!G61)</f>
        <v/>
      </c>
      <c r="H56" s="3" t="str">
        <f>IF('School Data - copy here!'!H61="","",'School Data - copy here!'!H61)</f>
        <v/>
      </c>
      <c r="I56" s="3" t="str">
        <f>IF('School Data - copy here!'!I61="","",'School Data - copy here!'!I61)</f>
        <v/>
      </c>
      <c r="J56" s="3" t="str">
        <f>IF('School Data - copy here!'!J61="","",'School Data - copy here!'!J61)</f>
        <v/>
      </c>
      <c r="K56" s="3" t="str">
        <f>IF('School Data - copy here!'!K61="","",'School Data - copy here!'!K61)</f>
        <v/>
      </c>
      <c r="L56" s="3" t="str">
        <f>IF('School Data - copy here!'!L61="","",'School Data - copy here!'!L61)</f>
        <v/>
      </c>
      <c r="M56" s="3" t="str">
        <f>IF('School Data - copy here!'!M61="","",'School Data - copy here!'!M61)</f>
        <v/>
      </c>
      <c r="N56" s="46" t="str">
        <f t="shared" si="1"/>
        <v/>
      </c>
      <c r="O56" s="3" t="str">
        <f t="shared" si="2"/>
        <v/>
      </c>
      <c r="P56" s="3"/>
    </row>
    <row r="57" ht="15.75" customHeight="1">
      <c r="A57" s="3" t="str">
        <f>IF('School Data - copy here!'!A62="","",'School Data - copy here!'!A62)</f>
        <v/>
      </c>
      <c r="B57" s="3" t="str">
        <f>IF('School Data - copy here!'!B62="","",'School Data - copy here!'!B62)</f>
        <v/>
      </c>
      <c r="C57" s="3" t="str">
        <f>IF('School Data - copy here!'!C62="","",'School Data - copy here!'!C62)</f>
        <v/>
      </c>
      <c r="D57" s="3" t="str">
        <f>IF('School Data - copy here!'!D62="","",'School Data - copy here!'!D62)</f>
        <v/>
      </c>
      <c r="E57" s="3" t="str">
        <f>IF('School Data - copy here!'!E62="","",'School Data - copy here!'!E62)</f>
        <v/>
      </c>
      <c r="F57" s="3" t="str">
        <f>IF('School Data - copy here!'!F62="","",'School Data - copy here!'!F62)</f>
        <v/>
      </c>
      <c r="G57" s="3" t="str">
        <f>IF('School Data - copy here!'!G62="","",'School Data - copy here!'!G62)</f>
        <v/>
      </c>
      <c r="H57" s="3" t="str">
        <f>IF('School Data - copy here!'!H62="","",'School Data - copy here!'!H62)</f>
        <v/>
      </c>
      <c r="I57" s="3" t="str">
        <f>IF('School Data - copy here!'!I62="","",'School Data - copy here!'!I62)</f>
        <v/>
      </c>
      <c r="J57" s="3" t="str">
        <f>IF('School Data - copy here!'!J62="","",'School Data - copy here!'!J62)</f>
        <v/>
      </c>
      <c r="K57" s="3" t="str">
        <f>IF('School Data - copy here!'!K62="","",'School Data - copy here!'!K62)</f>
        <v/>
      </c>
      <c r="L57" s="3" t="str">
        <f>IF('School Data - copy here!'!L62="","",'School Data - copy here!'!L62)</f>
        <v/>
      </c>
      <c r="M57" s="3" t="str">
        <f>IF('School Data - copy here!'!M62="","",'School Data - copy here!'!M62)</f>
        <v/>
      </c>
      <c r="N57" s="46" t="str">
        <f t="shared" si="1"/>
        <v/>
      </c>
      <c r="O57" s="3" t="str">
        <f t="shared" si="2"/>
        <v/>
      </c>
      <c r="P57" s="3"/>
    </row>
    <row r="58" ht="15.75" customHeight="1">
      <c r="A58" s="3" t="str">
        <f>IF('School Data - copy here!'!A63="","",'School Data - copy here!'!A63)</f>
        <v/>
      </c>
      <c r="B58" s="3" t="str">
        <f>IF('School Data - copy here!'!B63="","",'School Data - copy here!'!B63)</f>
        <v/>
      </c>
      <c r="C58" s="3" t="str">
        <f>IF('School Data - copy here!'!C63="","",'School Data - copy here!'!C63)</f>
        <v/>
      </c>
      <c r="D58" s="3" t="str">
        <f>IF('School Data - copy here!'!D63="","",'School Data - copy here!'!D63)</f>
        <v/>
      </c>
      <c r="E58" s="3" t="str">
        <f>IF('School Data - copy here!'!E63="","",'School Data - copy here!'!E63)</f>
        <v/>
      </c>
      <c r="F58" s="3" t="str">
        <f>IF('School Data - copy here!'!F63="","",'School Data - copy here!'!F63)</f>
        <v/>
      </c>
      <c r="G58" s="3" t="str">
        <f>IF('School Data - copy here!'!G63="","",'School Data - copy here!'!G63)</f>
        <v/>
      </c>
      <c r="H58" s="3" t="str">
        <f>IF('School Data - copy here!'!H63="","",'School Data - copy here!'!H63)</f>
        <v/>
      </c>
      <c r="I58" s="3" t="str">
        <f>IF('School Data - copy here!'!I63="","",'School Data - copy here!'!I63)</f>
        <v/>
      </c>
      <c r="J58" s="3" t="str">
        <f>IF('School Data - copy here!'!J63="","",'School Data - copy here!'!J63)</f>
        <v/>
      </c>
      <c r="K58" s="3" t="str">
        <f>IF('School Data - copy here!'!K63="","",'School Data - copy here!'!K63)</f>
        <v/>
      </c>
      <c r="L58" s="3" t="str">
        <f>IF('School Data - copy here!'!L63="","",'School Data - copy here!'!L63)</f>
        <v/>
      </c>
      <c r="M58" s="3" t="str">
        <f>IF('School Data - copy here!'!M63="","",'School Data - copy here!'!M63)</f>
        <v/>
      </c>
      <c r="N58" s="46" t="str">
        <f t="shared" si="1"/>
        <v/>
      </c>
      <c r="O58" s="3" t="str">
        <f t="shared" si="2"/>
        <v/>
      </c>
      <c r="P58" s="3"/>
    </row>
    <row r="59" ht="15.75" customHeight="1">
      <c r="A59" s="3" t="str">
        <f>IF('School Data - copy here!'!A64="","",'School Data - copy here!'!A64)</f>
        <v/>
      </c>
      <c r="B59" s="3" t="str">
        <f>IF('School Data - copy here!'!B64="","",'School Data - copy here!'!B64)</f>
        <v/>
      </c>
      <c r="C59" s="3" t="str">
        <f>IF('School Data - copy here!'!C64="","",'School Data - copy here!'!C64)</f>
        <v/>
      </c>
      <c r="D59" s="3" t="str">
        <f>IF('School Data - copy here!'!D64="","",'School Data - copy here!'!D64)</f>
        <v/>
      </c>
      <c r="E59" s="3" t="str">
        <f>IF('School Data - copy here!'!E64="","",'School Data - copy here!'!E64)</f>
        <v/>
      </c>
      <c r="F59" s="3" t="str">
        <f>IF('School Data - copy here!'!F64="","",'School Data - copy here!'!F64)</f>
        <v/>
      </c>
      <c r="G59" s="3" t="str">
        <f>IF('School Data - copy here!'!G64="","",'School Data - copy here!'!G64)</f>
        <v/>
      </c>
      <c r="H59" s="3" t="str">
        <f>IF('School Data - copy here!'!H64="","",'School Data - copy here!'!H64)</f>
        <v/>
      </c>
      <c r="I59" s="3" t="str">
        <f>IF('School Data - copy here!'!I64="","",'School Data - copy here!'!I64)</f>
        <v/>
      </c>
      <c r="J59" s="3" t="str">
        <f>IF('School Data - copy here!'!J64="","",'School Data - copy here!'!J64)</f>
        <v/>
      </c>
      <c r="K59" s="3" t="str">
        <f>IF('School Data - copy here!'!K64="","",'School Data - copy here!'!K64)</f>
        <v/>
      </c>
      <c r="L59" s="3" t="str">
        <f>IF('School Data - copy here!'!L64="","",'School Data - copy here!'!L64)</f>
        <v/>
      </c>
      <c r="M59" s="3" t="str">
        <f>IF('School Data - copy here!'!M64="","",'School Data - copy here!'!M64)</f>
        <v/>
      </c>
      <c r="N59" s="46" t="str">
        <f t="shared" si="1"/>
        <v/>
      </c>
      <c r="O59" s="3" t="str">
        <f t="shared" si="2"/>
        <v/>
      </c>
      <c r="P59" s="3"/>
    </row>
    <row r="60" ht="15.75" customHeight="1">
      <c r="A60" s="3" t="str">
        <f>IF('School Data - copy here!'!A65="","",'School Data - copy here!'!A65)</f>
        <v/>
      </c>
      <c r="B60" s="3" t="str">
        <f>IF('School Data - copy here!'!B65="","",'School Data - copy here!'!B65)</f>
        <v/>
      </c>
      <c r="C60" s="3" t="str">
        <f>IF('School Data - copy here!'!C65="","",'School Data - copy here!'!C65)</f>
        <v/>
      </c>
      <c r="D60" s="3" t="str">
        <f>IF('School Data - copy here!'!D65="","",'School Data - copy here!'!D65)</f>
        <v/>
      </c>
      <c r="E60" s="3" t="str">
        <f>IF('School Data - copy here!'!E65="","",'School Data - copy here!'!E65)</f>
        <v/>
      </c>
      <c r="F60" s="3" t="str">
        <f>IF('School Data - copy here!'!F65="","",'School Data - copy here!'!F65)</f>
        <v/>
      </c>
      <c r="G60" s="3" t="str">
        <f>IF('School Data - copy here!'!G65="","",'School Data - copy here!'!G65)</f>
        <v/>
      </c>
      <c r="H60" s="3" t="str">
        <f>IF('School Data - copy here!'!H65="","",'School Data - copy here!'!H65)</f>
        <v/>
      </c>
      <c r="I60" s="3" t="str">
        <f>IF('School Data - copy here!'!I65="","",'School Data - copy here!'!I65)</f>
        <v/>
      </c>
      <c r="J60" s="3" t="str">
        <f>IF('School Data - copy here!'!J65="","",'School Data - copy here!'!J65)</f>
        <v/>
      </c>
      <c r="K60" s="3" t="str">
        <f>IF('School Data - copy here!'!K65="","",'School Data - copy here!'!K65)</f>
        <v/>
      </c>
      <c r="L60" s="3" t="str">
        <f>IF('School Data - copy here!'!L65="","",'School Data - copy here!'!L65)</f>
        <v/>
      </c>
      <c r="M60" s="3" t="str">
        <f>IF('School Data - copy here!'!M65="","",'School Data - copy here!'!M65)</f>
        <v/>
      </c>
      <c r="N60" s="46" t="str">
        <f t="shared" si="1"/>
        <v/>
      </c>
      <c r="O60" s="3" t="str">
        <f t="shared" si="2"/>
        <v/>
      </c>
      <c r="P60" s="3"/>
    </row>
    <row r="61" ht="15.75" customHeight="1">
      <c r="A61" s="3" t="str">
        <f>IF('School Data - copy here!'!A66="","",'School Data - copy here!'!A66)</f>
        <v/>
      </c>
      <c r="B61" s="3" t="str">
        <f>IF('School Data - copy here!'!B66="","",'School Data - copy here!'!B66)</f>
        <v/>
      </c>
      <c r="C61" s="3" t="str">
        <f>IF('School Data - copy here!'!C66="","",'School Data - copy here!'!C66)</f>
        <v/>
      </c>
      <c r="D61" s="3" t="str">
        <f>IF('School Data - copy here!'!D66="","",'School Data - copy here!'!D66)</f>
        <v/>
      </c>
      <c r="E61" s="3" t="str">
        <f>IF('School Data - copy here!'!E66="","",'School Data - copy here!'!E66)</f>
        <v/>
      </c>
      <c r="F61" s="3" t="str">
        <f>IF('School Data - copy here!'!F66="","",'School Data - copy here!'!F66)</f>
        <v/>
      </c>
      <c r="G61" s="3" t="str">
        <f>IF('School Data - copy here!'!G66="","",'School Data - copy here!'!G66)</f>
        <v/>
      </c>
      <c r="H61" s="3" t="str">
        <f>IF('School Data - copy here!'!H66="","",'School Data - copy here!'!H66)</f>
        <v/>
      </c>
      <c r="I61" s="3" t="str">
        <f>IF('School Data - copy here!'!I66="","",'School Data - copy here!'!I66)</f>
        <v/>
      </c>
      <c r="J61" s="3" t="str">
        <f>IF('School Data - copy here!'!J66="","",'School Data - copy here!'!J66)</f>
        <v/>
      </c>
      <c r="K61" s="3" t="str">
        <f>IF('School Data - copy here!'!K66="","",'School Data - copy here!'!K66)</f>
        <v/>
      </c>
      <c r="L61" s="3" t="str">
        <f>IF('School Data - copy here!'!L66="","",'School Data - copy here!'!L66)</f>
        <v/>
      </c>
      <c r="M61" s="3" t="str">
        <f>IF('School Data - copy here!'!M66="","",'School Data - copy here!'!M66)</f>
        <v/>
      </c>
      <c r="N61" s="46" t="str">
        <f t="shared" si="1"/>
        <v/>
      </c>
      <c r="O61" s="3" t="str">
        <f t="shared" si="2"/>
        <v/>
      </c>
      <c r="P61" s="3"/>
    </row>
    <row r="62" ht="15.75" customHeight="1">
      <c r="A62" s="3" t="str">
        <f>IF('School Data - copy here!'!A67="","",'School Data - copy here!'!A67)</f>
        <v/>
      </c>
      <c r="B62" s="3" t="str">
        <f>IF('School Data - copy here!'!B67="","",'School Data - copy here!'!B67)</f>
        <v/>
      </c>
      <c r="C62" s="3" t="str">
        <f>IF('School Data - copy here!'!C67="","",'School Data - copy here!'!C67)</f>
        <v/>
      </c>
      <c r="D62" s="3" t="str">
        <f>IF('School Data - copy here!'!D67="","",'School Data - copy here!'!D67)</f>
        <v/>
      </c>
      <c r="E62" s="3" t="str">
        <f>IF('School Data - copy here!'!E67="","",'School Data - copy here!'!E67)</f>
        <v/>
      </c>
      <c r="F62" s="3" t="str">
        <f>IF('School Data - copy here!'!F67="","",'School Data - copy here!'!F67)</f>
        <v/>
      </c>
      <c r="G62" s="3" t="str">
        <f>IF('School Data - copy here!'!G67="","",'School Data - copy here!'!G67)</f>
        <v/>
      </c>
      <c r="H62" s="3" t="str">
        <f>IF('School Data - copy here!'!H67="","",'School Data - copy here!'!H67)</f>
        <v/>
      </c>
      <c r="I62" s="3" t="str">
        <f>IF('School Data - copy here!'!I67="","",'School Data - copy here!'!I67)</f>
        <v/>
      </c>
      <c r="J62" s="3" t="str">
        <f>IF('School Data - copy here!'!J67="","",'School Data - copy here!'!J67)</f>
        <v/>
      </c>
      <c r="K62" s="3" t="str">
        <f>IF('School Data - copy here!'!K67="","",'School Data - copy here!'!K67)</f>
        <v/>
      </c>
      <c r="L62" s="3" t="str">
        <f>IF('School Data - copy here!'!L67="","",'School Data - copy here!'!L67)</f>
        <v/>
      </c>
      <c r="M62" s="3" t="str">
        <f>IF('School Data - copy here!'!M67="","",'School Data - copy here!'!M67)</f>
        <v/>
      </c>
      <c r="N62" s="46" t="str">
        <f t="shared" si="1"/>
        <v/>
      </c>
      <c r="O62" s="3" t="str">
        <f t="shared" si="2"/>
        <v/>
      </c>
      <c r="P62" s="3"/>
    </row>
    <row r="63" ht="15.75" customHeight="1">
      <c r="A63" s="3" t="str">
        <f>IF('School Data - copy here!'!A68="","",'School Data - copy here!'!A68)</f>
        <v/>
      </c>
      <c r="B63" s="3" t="str">
        <f>IF('School Data - copy here!'!B68="","",'School Data - copy here!'!B68)</f>
        <v/>
      </c>
      <c r="C63" s="3" t="str">
        <f>IF('School Data - copy here!'!C68="","",'School Data - copy here!'!C68)</f>
        <v/>
      </c>
      <c r="D63" s="3" t="str">
        <f>IF('School Data - copy here!'!D68="","",'School Data - copy here!'!D68)</f>
        <v/>
      </c>
      <c r="E63" s="3" t="str">
        <f>IF('School Data - copy here!'!E68="","",'School Data - copy here!'!E68)</f>
        <v/>
      </c>
      <c r="F63" s="3" t="str">
        <f>IF('School Data - copy here!'!F68="","",'School Data - copy here!'!F68)</f>
        <v/>
      </c>
      <c r="G63" s="3" t="str">
        <f>IF('School Data - copy here!'!G68="","",'School Data - copy here!'!G68)</f>
        <v/>
      </c>
      <c r="H63" s="3" t="str">
        <f>IF('School Data - copy here!'!H68="","",'School Data - copy here!'!H68)</f>
        <v/>
      </c>
      <c r="I63" s="3" t="str">
        <f>IF('School Data - copy here!'!I68="","",'School Data - copy here!'!I68)</f>
        <v/>
      </c>
      <c r="J63" s="3" t="str">
        <f>IF('School Data - copy here!'!J68="","",'School Data - copy here!'!J68)</f>
        <v/>
      </c>
      <c r="K63" s="3" t="str">
        <f>IF('School Data - copy here!'!K68="","",'School Data - copy here!'!K68)</f>
        <v/>
      </c>
      <c r="L63" s="3" t="str">
        <f>IF('School Data - copy here!'!L68="","",'School Data - copy here!'!L68)</f>
        <v/>
      </c>
      <c r="M63" s="3" t="str">
        <f>IF('School Data - copy here!'!M68="","",'School Data - copy here!'!M68)</f>
        <v/>
      </c>
      <c r="N63" s="46" t="str">
        <f t="shared" si="1"/>
        <v/>
      </c>
      <c r="O63" s="3" t="str">
        <f t="shared" si="2"/>
        <v/>
      </c>
      <c r="P63" s="3"/>
    </row>
    <row r="64" ht="15.75" customHeight="1">
      <c r="A64" s="3" t="str">
        <f>IF('School Data - copy here!'!A69="","",'School Data - copy here!'!A69)</f>
        <v/>
      </c>
      <c r="B64" s="3" t="str">
        <f>IF('School Data - copy here!'!B69="","",'School Data - copy here!'!B69)</f>
        <v/>
      </c>
      <c r="C64" s="3" t="str">
        <f>IF('School Data - copy here!'!C69="","",'School Data - copy here!'!C69)</f>
        <v/>
      </c>
      <c r="D64" s="3" t="str">
        <f>IF('School Data - copy here!'!D69="","",'School Data - copy here!'!D69)</f>
        <v/>
      </c>
      <c r="E64" s="3" t="str">
        <f>IF('School Data - copy here!'!E69="","",'School Data - copy here!'!E69)</f>
        <v/>
      </c>
      <c r="F64" s="3" t="str">
        <f>IF('School Data - copy here!'!F69="","",'School Data - copy here!'!F69)</f>
        <v/>
      </c>
      <c r="G64" s="3" t="str">
        <f>IF('School Data - copy here!'!G69="","",'School Data - copy here!'!G69)</f>
        <v/>
      </c>
      <c r="H64" s="3" t="str">
        <f>IF('School Data - copy here!'!H69="","",'School Data - copy here!'!H69)</f>
        <v/>
      </c>
      <c r="I64" s="3" t="str">
        <f>IF('School Data - copy here!'!I69="","",'School Data - copy here!'!I69)</f>
        <v/>
      </c>
      <c r="J64" s="3" t="str">
        <f>IF('School Data - copy here!'!J69="","",'School Data - copy here!'!J69)</f>
        <v/>
      </c>
      <c r="K64" s="3" t="str">
        <f>IF('School Data - copy here!'!K69="","",'School Data - copy here!'!K69)</f>
        <v/>
      </c>
      <c r="L64" s="3" t="str">
        <f>IF('School Data - copy here!'!L69="","",'School Data - copy here!'!L69)</f>
        <v/>
      </c>
      <c r="M64" s="3" t="str">
        <f>IF('School Data - copy here!'!M69="","",'School Data - copy here!'!M69)</f>
        <v/>
      </c>
      <c r="N64" s="46" t="str">
        <f t="shared" si="1"/>
        <v/>
      </c>
      <c r="O64" s="3" t="str">
        <f t="shared" si="2"/>
        <v/>
      </c>
      <c r="P64" s="3"/>
    </row>
    <row r="65" ht="15.75" customHeight="1">
      <c r="A65" s="3" t="str">
        <f>IF('School Data - copy here!'!A70="","",'School Data - copy here!'!A70)</f>
        <v/>
      </c>
      <c r="B65" s="3" t="str">
        <f>IF('School Data - copy here!'!B70="","",'School Data - copy here!'!B70)</f>
        <v/>
      </c>
      <c r="C65" s="3" t="str">
        <f>IF('School Data - copy here!'!C70="","",'School Data - copy here!'!C70)</f>
        <v/>
      </c>
      <c r="D65" s="3" t="str">
        <f>IF('School Data - copy here!'!D70="","",'School Data - copy here!'!D70)</f>
        <v/>
      </c>
      <c r="E65" s="3" t="str">
        <f>IF('School Data - copy here!'!E70="","",'School Data - copy here!'!E70)</f>
        <v/>
      </c>
      <c r="F65" s="3" t="str">
        <f>IF('School Data - copy here!'!F70="","",'School Data - copy here!'!F70)</f>
        <v/>
      </c>
      <c r="G65" s="3" t="str">
        <f>IF('School Data - copy here!'!G70="","",'School Data - copy here!'!G70)</f>
        <v/>
      </c>
      <c r="H65" s="3" t="str">
        <f>IF('School Data - copy here!'!H70="","",'School Data - copy here!'!H70)</f>
        <v/>
      </c>
      <c r="I65" s="3" t="str">
        <f>IF('School Data - copy here!'!I70="","",'School Data - copy here!'!I70)</f>
        <v/>
      </c>
      <c r="J65" s="3" t="str">
        <f>IF('School Data - copy here!'!J70="","",'School Data - copy here!'!J70)</f>
        <v/>
      </c>
      <c r="K65" s="3" t="str">
        <f>IF('School Data - copy here!'!K70="","",'School Data - copy here!'!K70)</f>
        <v/>
      </c>
      <c r="L65" s="3" t="str">
        <f>IF('School Data - copy here!'!L70="","",'School Data - copy here!'!L70)</f>
        <v/>
      </c>
      <c r="M65" s="3" t="str">
        <f>IF('School Data - copy here!'!M70="","",'School Data - copy here!'!M70)</f>
        <v/>
      </c>
      <c r="N65" s="46" t="str">
        <f t="shared" si="1"/>
        <v/>
      </c>
      <c r="O65" s="3" t="str">
        <f t="shared" si="2"/>
        <v/>
      </c>
      <c r="P65" s="3"/>
    </row>
    <row r="66" ht="15.75" customHeight="1">
      <c r="A66" s="3" t="str">
        <f>IF('School Data - copy here!'!A71="","",'School Data - copy here!'!A71)</f>
        <v/>
      </c>
      <c r="B66" s="3" t="str">
        <f>IF('School Data - copy here!'!B71="","",'School Data - copy here!'!B71)</f>
        <v/>
      </c>
      <c r="C66" s="3" t="str">
        <f>IF('School Data - copy here!'!C71="","",'School Data - copy here!'!C71)</f>
        <v/>
      </c>
      <c r="D66" s="3" t="str">
        <f>IF('School Data - copy here!'!D71="","",'School Data - copy here!'!D71)</f>
        <v/>
      </c>
      <c r="E66" s="3" t="str">
        <f>IF('School Data - copy here!'!E71="","",'School Data - copy here!'!E71)</f>
        <v/>
      </c>
      <c r="F66" s="3" t="str">
        <f>IF('School Data - copy here!'!F71="","",'School Data - copy here!'!F71)</f>
        <v/>
      </c>
      <c r="G66" s="3" t="str">
        <f>IF('School Data - copy here!'!G71="","",'School Data - copy here!'!G71)</f>
        <v/>
      </c>
      <c r="H66" s="3" t="str">
        <f>IF('School Data - copy here!'!H71="","",'School Data - copy here!'!H71)</f>
        <v/>
      </c>
      <c r="I66" s="3" t="str">
        <f>IF('School Data - copy here!'!I71="","",'School Data - copy here!'!I71)</f>
        <v/>
      </c>
      <c r="J66" s="3" t="str">
        <f>IF('School Data - copy here!'!J71="","",'School Data - copy here!'!J71)</f>
        <v/>
      </c>
      <c r="K66" s="3" t="str">
        <f>IF('School Data - copy here!'!K71="","",'School Data - copy here!'!K71)</f>
        <v/>
      </c>
      <c r="L66" s="3" t="str">
        <f>IF('School Data - copy here!'!L71="","",'School Data - copy here!'!L71)</f>
        <v/>
      </c>
      <c r="M66" s="3" t="str">
        <f>IF('School Data - copy here!'!M71="","",'School Data - copy here!'!M71)</f>
        <v/>
      </c>
      <c r="N66" s="46" t="str">
        <f t="shared" si="1"/>
        <v/>
      </c>
      <c r="O66" s="3" t="str">
        <f t="shared" si="2"/>
        <v/>
      </c>
      <c r="P66" s="3"/>
    </row>
    <row r="67" ht="15.75" customHeight="1">
      <c r="A67" s="3" t="str">
        <f>IF('School Data - copy here!'!A72="","",'School Data - copy here!'!A72)</f>
        <v/>
      </c>
      <c r="B67" s="3" t="str">
        <f>IF('School Data - copy here!'!B72="","",'School Data - copy here!'!B72)</f>
        <v/>
      </c>
      <c r="C67" s="3" t="str">
        <f>IF('School Data - copy here!'!C72="","",'School Data - copy here!'!C72)</f>
        <v/>
      </c>
      <c r="D67" s="3" t="str">
        <f>IF('School Data - copy here!'!D72="","",'School Data - copy here!'!D72)</f>
        <v/>
      </c>
      <c r="E67" s="3" t="str">
        <f>IF('School Data - copy here!'!E72="","",'School Data - copy here!'!E72)</f>
        <v/>
      </c>
      <c r="F67" s="3" t="str">
        <f>IF('School Data - copy here!'!F72="","",'School Data - copy here!'!F72)</f>
        <v/>
      </c>
      <c r="G67" s="3" t="str">
        <f>IF('School Data - copy here!'!G72="","",'School Data - copy here!'!G72)</f>
        <v/>
      </c>
      <c r="H67" s="3" t="str">
        <f>IF('School Data - copy here!'!H72="","",'School Data - copy here!'!H72)</f>
        <v/>
      </c>
      <c r="I67" s="3" t="str">
        <f>IF('School Data - copy here!'!I72="","",'School Data - copy here!'!I72)</f>
        <v/>
      </c>
      <c r="J67" s="3" t="str">
        <f>IF('School Data - copy here!'!J72="","",'School Data - copy here!'!J72)</f>
        <v/>
      </c>
      <c r="K67" s="3" t="str">
        <f>IF('School Data - copy here!'!K72="","",'School Data - copy here!'!K72)</f>
        <v/>
      </c>
      <c r="L67" s="3" t="str">
        <f>IF('School Data - copy here!'!L72="","",'School Data - copy here!'!L72)</f>
        <v/>
      </c>
      <c r="M67" s="3" t="str">
        <f>IF('School Data - copy here!'!M72="","",'School Data - copy here!'!M72)</f>
        <v/>
      </c>
      <c r="N67" s="46" t="str">
        <f t="shared" si="1"/>
        <v/>
      </c>
      <c r="O67" s="3" t="str">
        <f t="shared" si="2"/>
        <v/>
      </c>
      <c r="P67" s="3"/>
    </row>
    <row r="68" ht="15.75" customHeight="1">
      <c r="A68" s="3" t="str">
        <f>IF('School Data - copy here!'!A73="","",'School Data - copy here!'!A73)</f>
        <v/>
      </c>
      <c r="B68" s="3" t="str">
        <f>IF('School Data - copy here!'!B73="","",'School Data - copy here!'!B73)</f>
        <v/>
      </c>
      <c r="C68" s="3" t="str">
        <f>IF('School Data - copy here!'!C73="","",'School Data - copy here!'!C73)</f>
        <v/>
      </c>
      <c r="D68" s="3" t="str">
        <f>IF('School Data - copy here!'!D73="","",'School Data - copy here!'!D73)</f>
        <v/>
      </c>
      <c r="E68" s="3" t="str">
        <f>IF('School Data - copy here!'!E73="","",'School Data - copy here!'!E73)</f>
        <v/>
      </c>
      <c r="F68" s="3" t="str">
        <f>IF('School Data - copy here!'!F73="","",'School Data - copy here!'!F73)</f>
        <v/>
      </c>
      <c r="G68" s="3" t="str">
        <f>IF('School Data - copy here!'!G73="","",'School Data - copy here!'!G73)</f>
        <v/>
      </c>
      <c r="H68" s="3" t="str">
        <f>IF('School Data - copy here!'!H73="","",'School Data - copy here!'!H73)</f>
        <v/>
      </c>
      <c r="I68" s="3" t="str">
        <f>IF('School Data - copy here!'!I73="","",'School Data - copy here!'!I73)</f>
        <v/>
      </c>
      <c r="J68" s="3" t="str">
        <f>IF('School Data - copy here!'!J73="","",'School Data - copy here!'!J73)</f>
        <v/>
      </c>
      <c r="K68" s="3" t="str">
        <f>IF('School Data - copy here!'!K73="","",'School Data - copy here!'!K73)</f>
        <v/>
      </c>
      <c r="L68" s="3" t="str">
        <f>IF('School Data - copy here!'!L73="","",'School Data - copy here!'!L73)</f>
        <v/>
      </c>
      <c r="M68" s="3" t="str">
        <f>IF('School Data - copy here!'!M73="","",'School Data - copy here!'!M73)</f>
        <v/>
      </c>
      <c r="N68" s="46" t="str">
        <f t="shared" si="1"/>
        <v/>
      </c>
      <c r="O68" s="3" t="str">
        <f t="shared" si="2"/>
        <v/>
      </c>
      <c r="P68" s="3"/>
    </row>
    <row r="69" ht="15.75" customHeight="1">
      <c r="A69" s="3" t="str">
        <f>IF('School Data - copy here!'!A74="","",'School Data - copy here!'!A74)</f>
        <v/>
      </c>
      <c r="B69" s="3" t="str">
        <f>IF('School Data - copy here!'!B74="","",'School Data - copy here!'!B74)</f>
        <v/>
      </c>
      <c r="C69" s="3" t="str">
        <f>IF('School Data - copy here!'!C74="","",'School Data - copy here!'!C74)</f>
        <v/>
      </c>
      <c r="D69" s="3" t="str">
        <f>IF('School Data - copy here!'!D74="","",'School Data - copy here!'!D74)</f>
        <v/>
      </c>
      <c r="E69" s="3" t="str">
        <f>IF('School Data - copy here!'!E74="","",'School Data - copy here!'!E74)</f>
        <v/>
      </c>
      <c r="F69" s="3" t="str">
        <f>IF('School Data - copy here!'!F74="","",'School Data - copy here!'!F74)</f>
        <v/>
      </c>
      <c r="G69" s="3" t="str">
        <f>IF('School Data - copy here!'!G74="","",'School Data - copy here!'!G74)</f>
        <v/>
      </c>
      <c r="H69" s="3" t="str">
        <f>IF('School Data - copy here!'!H74="","",'School Data - copy here!'!H74)</f>
        <v/>
      </c>
      <c r="I69" s="3" t="str">
        <f>IF('School Data - copy here!'!I74="","",'School Data - copy here!'!I74)</f>
        <v/>
      </c>
      <c r="J69" s="3" t="str">
        <f>IF('School Data - copy here!'!J74="","",'School Data - copy here!'!J74)</f>
        <v/>
      </c>
      <c r="K69" s="3" t="str">
        <f>IF('School Data - copy here!'!K74="","",'School Data - copy here!'!K74)</f>
        <v/>
      </c>
      <c r="L69" s="3" t="str">
        <f>IF('School Data - copy here!'!L74="","",'School Data - copy here!'!L74)</f>
        <v/>
      </c>
      <c r="M69" s="3" t="str">
        <f>IF('School Data - copy here!'!M74="","",'School Data - copy here!'!M74)</f>
        <v/>
      </c>
      <c r="N69" s="46" t="str">
        <f t="shared" si="1"/>
        <v/>
      </c>
      <c r="O69" s="3" t="str">
        <f t="shared" si="2"/>
        <v/>
      </c>
      <c r="P69" s="3"/>
    </row>
    <row r="70" ht="15.75" customHeight="1">
      <c r="A70" s="3" t="str">
        <f>IF('School Data - copy here!'!A75="","",'School Data - copy here!'!A75)</f>
        <v/>
      </c>
      <c r="B70" s="3" t="str">
        <f>IF('School Data - copy here!'!B75="","",'School Data - copy here!'!B75)</f>
        <v/>
      </c>
      <c r="C70" s="3" t="str">
        <f>IF('School Data - copy here!'!C75="","",'School Data - copy here!'!C75)</f>
        <v/>
      </c>
      <c r="D70" s="3" t="str">
        <f>IF('School Data - copy here!'!D75="","",'School Data - copy here!'!D75)</f>
        <v/>
      </c>
      <c r="E70" s="3" t="str">
        <f>IF('School Data - copy here!'!E75="","",'School Data - copy here!'!E75)</f>
        <v/>
      </c>
      <c r="F70" s="3" t="str">
        <f>IF('School Data - copy here!'!F75="","",'School Data - copy here!'!F75)</f>
        <v/>
      </c>
      <c r="G70" s="3" t="str">
        <f>IF('School Data - copy here!'!G75="","",'School Data - copy here!'!G75)</f>
        <v/>
      </c>
      <c r="H70" s="3" t="str">
        <f>IF('School Data - copy here!'!H75="","",'School Data - copy here!'!H75)</f>
        <v/>
      </c>
      <c r="I70" s="3" t="str">
        <f>IF('School Data - copy here!'!I75="","",'School Data - copy here!'!I75)</f>
        <v/>
      </c>
      <c r="J70" s="3" t="str">
        <f>IF('School Data - copy here!'!J75="","",'School Data - copy here!'!J75)</f>
        <v/>
      </c>
      <c r="K70" s="3" t="str">
        <f>IF('School Data - copy here!'!K75="","",'School Data - copy here!'!K75)</f>
        <v/>
      </c>
      <c r="L70" s="3" t="str">
        <f>IF('School Data - copy here!'!L75="","",'School Data - copy here!'!L75)</f>
        <v/>
      </c>
      <c r="M70" s="3" t="str">
        <f>IF('School Data - copy here!'!M75="","",'School Data - copy here!'!M75)</f>
        <v/>
      </c>
      <c r="N70" s="46" t="str">
        <f t="shared" si="1"/>
        <v/>
      </c>
      <c r="O70" s="3" t="str">
        <f t="shared" si="2"/>
        <v/>
      </c>
      <c r="P70" s="3"/>
    </row>
    <row r="71" ht="15.75" customHeight="1">
      <c r="A71" s="3" t="str">
        <f>IF('School Data - copy here!'!A76="","",'School Data - copy here!'!A76)</f>
        <v/>
      </c>
      <c r="B71" s="3" t="str">
        <f>IF('School Data - copy here!'!B76="","",'School Data - copy here!'!B76)</f>
        <v/>
      </c>
      <c r="C71" s="3" t="str">
        <f>IF('School Data - copy here!'!C76="","",'School Data - copy here!'!C76)</f>
        <v/>
      </c>
      <c r="D71" s="3" t="str">
        <f>IF('School Data - copy here!'!D76="","",'School Data - copy here!'!D76)</f>
        <v/>
      </c>
      <c r="E71" s="3" t="str">
        <f>IF('School Data - copy here!'!E76="","",'School Data - copy here!'!E76)</f>
        <v/>
      </c>
      <c r="F71" s="3" t="str">
        <f>IF('School Data - copy here!'!F76="","",'School Data - copy here!'!F76)</f>
        <v/>
      </c>
      <c r="G71" s="3" t="str">
        <f>IF('School Data - copy here!'!G76="","",'School Data - copy here!'!G76)</f>
        <v/>
      </c>
      <c r="H71" s="3" t="str">
        <f>IF('School Data - copy here!'!H76="","",'School Data - copy here!'!H76)</f>
        <v/>
      </c>
      <c r="I71" s="3" t="str">
        <f>IF('School Data - copy here!'!I76="","",'School Data - copy here!'!I76)</f>
        <v/>
      </c>
      <c r="J71" s="3" t="str">
        <f>IF('School Data - copy here!'!J76="","",'School Data - copy here!'!J76)</f>
        <v/>
      </c>
      <c r="K71" s="3" t="str">
        <f>IF('School Data - copy here!'!K76="","",'School Data - copy here!'!K76)</f>
        <v/>
      </c>
      <c r="L71" s="3" t="str">
        <f>IF('School Data - copy here!'!L76="","",'School Data - copy here!'!L76)</f>
        <v/>
      </c>
      <c r="M71" s="3" t="str">
        <f>IF('School Data - copy here!'!M76="","",'School Data - copy here!'!M76)</f>
        <v/>
      </c>
      <c r="N71" s="46" t="str">
        <f t="shared" si="1"/>
        <v/>
      </c>
      <c r="O71" s="3" t="str">
        <f t="shared" si="2"/>
        <v/>
      </c>
      <c r="P71" s="3"/>
    </row>
    <row r="72" ht="15.75" customHeight="1">
      <c r="A72" s="3" t="str">
        <f>IF('School Data - copy here!'!A77="","",'School Data - copy here!'!A77)</f>
        <v/>
      </c>
      <c r="B72" s="3" t="str">
        <f>IF('School Data - copy here!'!B77="","",'School Data - copy here!'!B77)</f>
        <v/>
      </c>
      <c r="C72" s="3" t="str">
        <f>IF('School Data - copy here!'!C77="","",'School Data - copy here!'!C77)</f>
        <v/>
      </c>
      <c r="D72" s="3" t="str">
        <f>IF('School Data - copy here!'!D77="","",'School Data - copy here!'!D77)</f>
        <v/>
      </c>
      <c r="E72" s="3" t="str">
        <f>IF('School Data - copy here!'!E77="","",'School Data - copy here!'!E77)</f>
        <v/>
      </c>
      <c r="F72" s="3" t="str">
        <f>IF('School Data - copy here!'!F77="","",'School Data - copy here!'!F77)</f>
        <v/>
      </c>
      <c r="G72" s="3" t="str">
        <f>IF('School Data - copy here!'!G77="","",'School Data - copy here!'!G77)</f>
        <v/>
      </c>
      <c r="H72" s="3" t="str">
        <f>IF('School Data - copy here!'!H77="","",'School Data - copy here!'!H77)</f>
        <v/>
      </c>
      <c r="I72" s="3" t="str">
        <f>IF('School Data - copy here!'!I77="","",'School Data - copy here!'!I77)</f>
        <v/>
      </c>
      <c r="J72" s="3" t="str">
        <f>IF('School Data - copy here!'!J77="","",'School Data - copy here!'!J77)</f>
        <v/>
      </c>
      <c r="K72" s="3" t="str">
        <f>IF('School Data - copy here!'!K77="","",'School Data - copy here!'!K77)</f>
        <v/>
      </c>
      <c r="L72" s="3" t="str">
        <f>IF('School Data - copy here!'!L77="","",'School Data - copy here!'!L77)</f>
        <v/>
      </c>
      <c r="M72" s="3" t="str">
        <f>IF('School Data - copy here!'!M77="","",'School Data - copy here!'!M77)</f>
        <v/>
      </c>
      <c r="N72" s="46" t="str">
        <f t="shared" si="1"/>
        <v/>
      </c>
      <c r="O72" s="3" t="str">
        <f t="shared" si="2"/>
        <v/>
      </c>
      <c r="P72" s="3"/>
    </row>
    <row r="73" ht="15.75" customHeight="1">
      <c r="A73" s="3" t="str">
        <f>IF('School Data - copy here!'!A78="","",'School Data - copy here!'!A78)</f>
        <v/>
      </c>
      <c r="B73" s="3" t="str">
        <f>IF('School Data - copy here!'!B78="","",'School Data - copy here!'!B78)</f>
        <v/>
      </c>
      <c r="C73" s="3" t="str">
        <f>IF('School Data - copy here!'!C78="","",'School Data - copy here!'!C78)</f>
        <v/>
      </c>
      <c r="D73" s="3" t="str">
        <f>IF('School Data - copy here!'!D78="","",'School Data - copy here!'!D78)</f>
        <v/>
      </c>
      <c r="E73" s="3" t="str">
        <f>IF('School Data - copy here!'!E78="","",'School Data - copy here!'!E78)</f>
        <v/>
      </c>
      <c r="F73" s="3" t="str">
        <f>IF('School Data - copy here!'!F78="","",'School Data - copy here!'!F78)</f>
        <v/>
      </c>
      <c r="G73" s="3" t="str">
        <f>IF('School Data - copy here!'!G78="","",'School Data - copy here!'!G78)</f>
        <v/>
      </c>
      <c r="H73" s="3" t="str">
        <f>IF('School Data - copy here!'!H78="","",'School Data - copy here!'!H78)</f>
        <v/>
      </c>
      <c r="I73" s="3" t="str">
        <f>IF('School Data - copy here!'!I78="","",'School Data - copy here!'!I78)</f>
        <v/>
      </c>
      <c r="J73" s="3" t="str">
        <f>IF('School Data - copy here!'!J78="","",'School Data - copy here!'!J78)</f>
        <v/>
      </c>
      <c r="K73" s="3" t="str">
        <f>IF('School Data - copy here!'!K78="","",'School Data - copy here!'!K78)</f>
        <v/>
      </c>
      <c r="L73" s="3" t="str">
        <f>IF('School Data - copy here!'!L78="","",'School Data - copy here!'!L78)</f>
        <v/>
      </c>
      <c r="M73" s="3" t="str">
        <f>IF('School Data - copy here!'!M78="","",'School Data - copy here!'!M78)</f>
        <v/>
      </c>
      <c r="N73" s="46" t="str">
        <f t="shared" si="1"/>
        <v/>
      </c>
      <c r="O73" s="3" t="str">
        <f t="shared" si="2"/>
        <v/>
      </c>
      <c r="P73" s="3"/>
    </row>
    <row r="74" ht="15.75" customHeight="1">
      <c r="A74" s="3" t="str">
        <f>IF('School Data - copy here!'!A79="","",'School Data - copy here!'!A79)</f>
        <v/>
      </c>
      <c r="B74" s="3" t="str">
        <f>IF('School Data - copy here!'!B79="","",'School Data - copy here!'!B79)</f>
        <v/>
      </c>
      <c r="C74" s="3" t="str">
        <f>IF('School Data - copy here!'!C79="","",'School Data - copy here!'!C79)</f>
        <v/>
      </c>
      <c r="D74" s="3" t="str">
        <f>IF('School Data - copy here!'!D79="","",'School Data - copy here!'!D79)</f>
        <v/>
      </c>
      <c r="E74" s="3" t="str">
        <f>IF('School Data - copy here!'!E79="","",'School Data - copy here!'!E79)</f>
        <v/>
      </c>
      <c r="F74" s="3" t="str">
        <f>IF('School Data - copy here!'!F79="","",'School Data - copy here!'!F79)</f>
        <v/>
      </c>
      <c r="G74" s="3" t="str">
        <f>IF('School Data - copy here!'!G79="","",'School Data - copy here!'!G79)</f>
        <v/>
      </c>
      <c r="H74" s="3" t="str">
        <f>IF('School Data - copy here!'!H79="","",'School Data - copy here!'!H79)</f>
        <v/>
      </c>
      <c r="I74" s="3" t="str">
        <f>IF('School Data - copy here!'!I79="","",'School Data - copy here!'!I79)</f>
        <v/>
      </c>
      <c r="J74" s="3" t="str">
        <f>IF('School Data - copy here!'!J79="","",'School Data - copy here!'!J79)</f>
        <v/>
      </c>
      <c r="K74" s="3" t="str">
        <f>IF('School Data - copy here!'!K79="","",'School Data - copy here!'!K79)</f>
        <v/>
      </c>
      <c r="L74" s="3" t="str">
        <f>IF('School Data - copy here!'!L79="","",'School Data - copy here!'!L79)</f>
        <v/>
      </c>
      <c r="M74" s="3" t="str">
        <f>IF('School Data - copy here!'!M79="","",'School Data - copy here!'!M79)</f>
        <v/>
      </c>
      <c r="N74" s="46" t="str">
        <f t="shared" si="1"/>
        <v/>
      </c>
      <c r="O74" s="3" t="str">
        <f t="shared" si="2"/>
        <v/>
      </c>
      <c r="P74" s="3"/>
    </row>
    <row r="75" ht="15.75" customHeight="1">
      <c r="A75" s="3" t="str">
        <f>IF('School Data - copy here!'!A80="","",'School Data - copy here!'!A80)</f>
        <v/>
      </c>
      <c r="B75" s="3" t="str">
        <f>IF('School Data - copy here!'!B80="","",'School Data - copy here!'!B80)</f>
        <v/>
      </c>
      <c r="C75" s="3" t="str">
        <f>IF('School Data - copy here!'!C80="","",'School Data - copy here!'!C80)</f>
        <v/>
      </c>
      <c r="D75" s="3" t="str">
        <f>IF('School Data - copy here!'!D80="","",'School Data - copy here!'!D80)</f>
        <v/>
      </c>
      <c r="E75" s="3" t="str">
        <f>IF('School Data - copy here!'!E80="","",'School Data - copy here!'!E80)</f>
        <v/>
      </c>
      <c r="F75" s="3" t="str">
        <f>IF('School Data - copy here!'!F80="","",'School Data - copy here!'!F80)</f>
        <v/>
      </c>
      <c r="G75" s="3" t="str">
        <f>IF('School Data - copy here!'!G80="","",'School Data - copy here!'!G80)</f>
        <v/>
      </c>
      <c r="H75" s="3" t="str">
        <f>IF('School Data - copy here!'!H80="","",'School Data - copy here!'!H80)</f>
        <v/>
      </c>
      <c r="I75" s="3" t="str">
        <f>IF('School Data - copy here!'!I80="","",'School Data - copy here!'!I80)</f>
        <v/>
      </c>
      <c r="J75" s="3" t="str">
        <f>IF('School Data - copy here!'!J80="","",'School Data - copy here!'!J80)</f>
        <v/>
      </c>
      <c r="K75" s="3" t="str">
        <f>IF('School Data - copy here!'!K80="","",'School Data - copy here!'!K80)</f>
        <v/>
      </c>
      <c r="L75" s="3" t="str">
        <f>IF('School Data - copy here!'!L80="","",'School Data - copy here!'!L80)</f>
        <v/>
      </c>
      <c r="M75" s="3" t="str">
        <f>IF('School Data - copy here!'!M80="","",'School Data - copy here!'!M80)</f>
        <v/>
      </c>
      <c r="N75" s="46" t="str">
        <f t="shared" si="1"/>
        <v/>
      </c>
      <c r="O75" s="3" t="str">
        <f t="shared" si="2"/>
        <v/>
      </c>
      <c r="P75" s="3"/>
    </row>
    <row r="76" ht="15.75" customHeight="1">
      <c r="A76" s="3" t="str">
        <f>IF('School Data - copy here!'!A81="","",'School Data - copy here!'!A81)</f>
        <v/>
      </c>
      <c r="B76" s="3" t="str">
        <f>IF('School Data - copy here!'!B81="","",'School Data - copy here!'!B81)</f>
        <v/>
      </c>
      <c r="C76" s="3" t="str">
        <f>IF('School Data - copy here!'!C81="","",'School Data - copy here!'!C81)</f>
        <v/>
      </c>
      <c r="D76" s="3" t="str">
        <f>IF('School Data - copy here!'!D81="","",'School Data - copy here!'!D81)</f>
        <v/>
      </c>
      <c r="E76" s="3" t="str">
        <f>IF('School Data - copy here!'!E81="","",'School Data - copy here!'!E81)</f>
        <v/>
      </c>
      <c r="F76" s="3" t="str">
        <f>IF('School Data - copy here!'!F81="","",'School Data - copy here!'!F81)</f>
        <v/>
      </c>
      <c r="G76" s="3" t="str">
        <f>IF('School Data - copy here!'!G81="","",'School Data - copy here!'!G81)</f>
        <v/>
      </c>
      <c r="H76" s="3" t="str">
        <f>IF('School Data - copy here!'!H81="","",'School Data - copy here!'!H81)</f>
        <v/>
      </c>
      <c r="I76" s="3" t="str">
        <f>IF('School Data - copy here!'!I81="","",'School Data - copy here!'!I81)</f>
        <v/>
      </c>
      <c r="J76" s="3" t="str">
        <f>IF('School Data - copy here!'!J81="","",'School Data - copy here!'!J81)</f>
        <v/>
      </c>
      <c r="K76" s="3" t="str">
        <f>IF('School Data - copy here!'!K81="","",'School Data - copy here!'!K81)</f>
        <v/>
      </c>
      <c r="L76" s="3" t="str">
        <f>IF('School Data - copy here!'!L81="","",'School Data - copy here!'!L81)</f>
        <v/>
      </c>
      <c r="M76" s="3" t="str">
        <f>IF('School Data - copy here!'!M81="","",'School Data - copy here!'!M81)</f>
        <v/>
      </c>
      <c r="N76" s="46" t="str">
        <f t="shared" si="1"/>
        <v/>
      </c>
      <c r="O76" s="3" t="str">
        <f t="shared" si="2"/>
        <v/>
      </c>
      <c r="P76" s="3"/>
    </row>
    <row r="77" ht="15.75" customHeight="1">
      <c r="A77" s="3" t="str">
        <f>IF('School Data - copy here!'!A82="","",'School Data - copy here!'!A82)</f>
        <v/>
      </c>
      <c r="B77" s="3" t="str">
        <f>IF('School Data - copy here!'!B82="","",'School Data - copy here!'!B82)</f>
        <v/>
      </c>
      <c r="C77" s="3" t="str">
        <f>IF('School Data - copy here!'!C82="","",'School Data - copy here!'!C82)</f>
        <v/>
      </c>
      <c r="D77" s="3" t="str">
        <f>IF('School Data - copy here!'!D82="","",'School Data - copy here!'!D82)</f>
        <v/>
      </c>
      <c r="E77" s="3" t="str">
        <f>IF('School Data - copy here!'!E82="","",'School Data - copy here!'!E82)</f>
        <v/>
      </c>
      <c r="F77" s="3" t="str">
        <f>IF('School Data - copy here!'!F82="","",'School Data - copy here!'!F82)</f>
        <v/>
      </c>
      <c r="G77" s="3" t="str">
        <f>IF('School Data - copy here!'!G82="","",'School Data - copy here!'!G82)</f>
        <v/>
      </c>
      <c r="H77" s="3" t="str">
        <f>IF('School Data - copy here!'!H82="","",'School Data - copy here!'!H82)</f>
        <v/>
      </c>
      <c r="I77" s="3" t="str">
        <f>IF('School Data - copy here!'!I82="","",'School Data - copy here!'!I82)</f>
        <v/>
      </c>
      <c r="J77" s="3" t="str">
        <f>IF('School Data - copy here!'!J82="","",'School Data - copy here!'!J82)</f>
        <v/>
      </c>
      <c r="K77" s="3" t="str">
        <f>IF('School Data - copy here!'!K82="","",'School Data - copy here!'!K82)</f>
        <v/>
      </c>
      <c r="L77" s="3" t="str">
        <f>IF('School Data - copy here!'!L82="","",'School Data - copy here!'!L82)</f>
        <v/>
      </c>
      <c r="M77" s="3" t="str">
        <f>IF('School Data - copy here!'!M82="","",'School Data - copy here!'!M82)</f>
        <v/>
      </c>
      <c r="N77" s="46" t="str">
        <f t="shared" si="1"/>
        <v/>
      </c>
      <c r="O77" s="3" t="str">
        <f t="shared" si="2"/>
        <v/>
      </c>
      <c r="P77" s="3"/>
    </row>
    <row r="78" ht="15.75" customHeight="1">
      <c r="A78" s="3" t="str">
        <f>IF('School Data - copy here!'!A83="","",'School Data - copy here!'!A83)</f>
        <v/>
      </c>
      <c r="B78" s="3" t="str">
        <f>IF('School Data - copy here!'!B83="","",'School Data - copy here!'!B83)</f>
        <v/>
      </c>
      <c r="C78" s="3" t="str">
        <f>IF('School Data - copy here!'!C83="","",'School Data - copy here!'!C83)</f>
        <v/>
      </c>
      <c r="D78" s="3" t="str">
        <f>IF('School Data - copy here!'!D83="","",'School Data - copy here!'!D83)</f>
        <v/>
      </c>
      <c r="E78" s="3" t="str">
        <f>IF('School Data - copy here!'!E83="","",'School Data - copy here!'!E83)</f>
        <v/>
      </c>
      <c r="F78" s="3" t="str">
        <f>IF('School Data - copy here!'!F83="","",'School Data - copy here!'!F83)</f>
        <v/>
      </c>
      <c r="G78" s="3" t="str">
        <f>IF('School Data - copy here!'!G83="","",'School Data - copy here!'!G83)</f>
        <v/>
      </c>
      <c r="H78" s="3" t="str">
        <f>IF('School Data - copy here!'!H83="","",'School Data - copy here!'!H83)</f>
        <v/>
      </c>
      <c r="I78" s="3" t="str">
        <f>IF('School Data - copy here!'!I83="","",'School Data - copy here!'!I83)</f>
        <v/>
      </c>
      <c r="J78" s="3" t="str">
        <f>IF('School Data - copy here!'!J83="","",'School Data - copy here!'!J83)</f>
        <v/>
      </c>
      <c r="K78" s="3" t="str">
        <f>IF('School Data - copy here!'!K83="","",'School Data - copy here!'!K83)</f>
        <v/>
      </c>
      <c r="L78" s="3" t="str">
        <f>IF('School Data - copy here!'!L83="","",'School Data - copy here!'!L83)</f>
        <v/>
      </c>
      <c r="M78" s="3" t="str">
        <f>IF('School Data - copy here!'!M83="","",'School Data - copy here!'!M83)</f>
        <v/>
      </c>
      <c r="N78" s="46" t="str">
        <f t="shared" si="1"/>
        <v/>
      </c>
      <c r="O78" s="3" t="str">
        <f t="shared" si="2"/>
        <v/>
      </c>
      <c r="P78" s="3"/>
    </row>
    <row r="79" ht="15.75" customHeight="1">
      <c r="A79" s="3" t="str">
        <f>IF('School Data - copy here!'!A84="","",'School Data - copy here!'!A84)</f>
        <v/>
      </c>
      <c r="B79" s="3" t="str">
        <f>IF('School Data - copy here!'!B84="","",'School Data - copy here!'!B84)</f>
        <v/>
      </c>
      <c r="C79" s="3" t="str">
        <f>IF('School Data - copy here!'!C84="","",'School Data - copy here!'!C84)</f>
        <v/>
      </c>
      <c r="D79" s="3" t="str">
        <f>IF('School Data - copy here!'!D84="","",'School Data - copy here!'!D84)</f>
        <v/>
      </c>
      <c r="E79" s="3" t="str">
        <f>IF('School Data - copy here!'!E84="","",'School Data - copy here!'!E84)</f>
        <v/>
      </c>
      <c r="F79" s="3" t="str">
        <f>IF('School Data - copy here!'!F84="","",'School Data - copy here!'!F84)</f>
        <v/>
      </c>
      <c r="G79" s="3" t="str">
        <f>IF('School Data - copy here!'!G84="","",'School Data - copy here!'!G84)</f>
        <v/>
      </c>
      <c r="H79" s="3" t="str">
        <f>IF('School Data - copy here!'!H84="","",'School Data - copy here!'!H84)</f>
        <v/>
      </c>
      <c r="I79" s="3" t="str">
        <f>IF('School Data - copy here!'!I84="","",'School Data - copy here!'!I84)</f>
        <v/>
      </c>
      <c r="J79" s="3" t="str">
        <f>IF('School Data - copy here!'!J84="","",'School Data - copy here!'!J84)</f>
        <v/>
      </c>
      <c r="K79" s="3" t="str">
        <f>IF('School Data - copy here!'!K84="","",'School Data - copy here!'!K84)</f>
        <v/>
      </c>
      <c r="L79" s="3" t="str">
        <f>IF('School Data - copy here!'!L84="","",'School Data - copy here!'!L84)</f>
        <v/>
      </c>
      <c r="M79" s="3" t="str">
        <f>IF('School Data - copy here!'!M84="","",'School Data - copy here!'!M84)</f>
        <v/>
      </c>
      <c r="N79" s="46" t="str">
        <f t="shared" si="1"/>
        <v/>
      </c>
      <c r="O79" s="3" t="str">
        <f t="shared" si="2"/>
        <v/>
      </c>
      <c r="P79" s="3"/>
    </row>
    <row r="80" ht="15.75" customHeight="1">
      <c r="A80" s="3" t="str">
        <f>IF('School Data - copy here!'!A85="","",'School Data - copy here!'!A85)</f>
        <v/>
      </c>
      <c r="B80" s="3" t="str">
        <f>IF('School Data - copy here!'!B85="","",'School Data - copy here!'!B85)</f>
        <v/>
      </c>
      <c r="C80" s="3" t="str">
        <f>IF('School Data - copy here!'!C85="","",'School Data - copy here!'!C85)</f>
        <v/>
      </c>
      <c r="D80" s="3" t="str">
        <f>IF('School Data - copy here!'!D85="","",'School Data - copy here!'!D85)</f>
        <v/>
      </c>
      <c r="E80" s="3" t="str">
        <f>IF('School Data - copy here!'!E85="","",'School Data - copy here!'!E85)</f>
        <v/>
      </c>
      <c r="F80" s="3" t="str">
        <f>IF('School Data - copy here!'!F85="","",'School Data - copy here!'!F85)</f>
        <v/>
      </c>
      <c r="G80" s="3" t="str">
        <f>IF('School Data - copy here!'!G85="","",'School Data - copy here!'!G85)</f>
        <v/>
      </c>
      <c r="H80" s="3" t="str">
        <f>IF('School Data - copy here!'!H85="","",'School Data - copy here!'!H85)</f>
        <v/>
      </c>
      <c r="I80" s="3" t="str">
        <f>IF('School Data - copy here!'!I85="","",'School Data - copy here!'!I85)</f>
        <v/>
      </c>
      <c r="J80" s="3" t="str">
        <f>IF('School Data - copy here!'!J85="","",'School Data - copy here!'!J85)</f>
        <v/>
      </c>
      <c r="K80" s="3" t="str">
        <f>IF('School Data - copy here!'!K85="","",'School Data - copy here!'!K85)</f>
        <v/>
      </c>
      <c r="L80" s="3" t="str">
        <f>IF('School Data - copy here!'!L85="","",'School Data - copy here!'!L85)</f>
        <v/>
      </c>
      <c r="M80" s="3" t="str">
        <f>IF('School Data - copy here!'!M85="","",'School Data - copy here!'!M85)</f>
        <v/>
      </c>
      <c r="N80" s="46" t="str">
        <f t="shared" si="1"/>
        <v/>
      </c>
      <c r="O80" s="3" t="str">
        <f t="shared" si="2"/>
        <v/>
      </c>
      <c r="P80" s="3"/>
    </row>
    <row r="81" ht="15.75" customHeight="1">
      <c r="A81" s="3" t="str">
        <f>IF('School Data - copy here!'!A86="","",'School Data - copy here!'!A86)</f>
        <v/>
      </c>
      <c r="B81" s="3" t="str">
        <f>IF('School Data - copy here!'!B86="","",'School Data - copy here!'!B86)</f>
        <v/>
      </c>
      <c r="C81" s="3" t="str">
        <f>IF('School Data - copy here!'!C86="","",'School Data - copy here!'!C86)</f>
        <v/>
      </c>
      <c r="D81" s="3" t="str">
        <f>IF('School Data - copy here!'!D86="","",'School Data - copy here!'!D86)</f>
        <v/>
      </c>
      <c r="E81" s="3" t="str">
        <f>IF('School Data - copy here!'!E86="","",'School Data - copy here!'!E86)</f>
        <v/>
      </c>
      <c r="F81" s="3" t="str">
        <f>IF('School Data - copy here!'!F86="","",'School Data - copy here!'!F86)</f>
        <v/>
      </c>
      <c r="G81" s="3" t="str">
        <f>IF('School Data - copy here!'!G86="","",'School Data - copy here!'!G86)</f>
        <v/>
      </c>
      <c r="H81" s="3" t="str">
        <f>IF('School Data - copy here!'!H86="","",'School Data - copy here!'!H86)</f>
        <v/>
      </c>
      <c r="I81" s="3" t="str">
        <f>IF('School Data - copy here!'!I86="","",'School Data - copy here!'!I86)</f>
        <v/>
      </c>
      <c r="J81" s="3" t="str">
        <f>IF('School Data - copy here!'!J86="","",'School Data - copy here!'!J86)</f>
        <v/>
      </c>
      <c r="K81" s="3" t="str">
        <f>IF('School Data - copy here!'!K86="","",'School Data - copy here!'!K86)</f>
        <v/>
      </c>
      <c r="L81" s="3" t="str">
        <f>IF('School Data - copy here!'!L86="","",'School Data - copy here!'!L86)</f>
        <v/>
      </c>
      <c r="M81" s="3" t="str">
        <f>IF('School Data - copy here!'!M86="","",'School Data - copy here!'!M86)</f>
        <v/>
      </c>
      <c r="N81" s="46" t="str">
        <f t="shared" si="1"/>
        <v/>
      </c>
      <c r="O81" s="3" t="str">
        <f t="shared" si="2"/>
        <v/>
      </c>
      <c r="P81" s="3"/>
    </row>
    <row r="82" ht="15.75" customHeight="1">
      <c r="A82" s="3" t="str">
        <f>IF('School Data - copy here!'!A87="","",'School Data - copy here!'!A87)</f>
        <v/>
      </c>
      <c r="B82" s="3" t="str">
        <f>IF('School Data - copy here!'!B87="","",'School Data - copy here!'!B87)</f>
        <v/>
      </c>
      <c r="C82" s="3" t="str">
        <f>IF('School Data - copy here!'!C87="","",'School Data - copy here!'!C87)</f>
        <v/>
      </c>
      <c r="D82" s="3" t="str">
        <f>IF('School Data - copy here!'!D87="","",'School Data - copy here!'!D87)</f>
        <v/>
      </c>
      <c r="E82" s="3" t="str">
        <f>IF('School Data - copy here!'!E87="","",'School Data - copy here!'!E87)</f>
        <v/>
      </c>
      <c r="F82" s="3" t="str">
        <f>IF('School Data - copy here!'!F87="","",'School Data - copy here!'!F87)</f>
        <v/>
      </c>
      <c r="G82" s="3" t="str">
        <f>IF('School Data - copy here!'!G87="","",'School Data - copy here!'!G87)</f>
        <v/>
      </c>
      <c r="H82" s="3" t="str">
        <f>IF('School Data - copy here!'!H87="","",'School Data - copy here!'!H87)</f>
        <v/>
      </c>
      <c r="I82" s="3" t="str">
        <f>IF('School Data - copy here!'!I87="","",'School Data - copy here!'!I87)</f>
        <v/>
      </c>
      <c r="J82" s="3" t="str">
        <f>IF('School Data - copy here!'!J87="","",'School Data - copy here!'!J87)</f>
        <v/>
      </c>
      <c r="K82" s="3" t="str">
        <f>IF('School Data - copy here!'!K87="","",'School Data - copy here!'!K87)</f>
        <v/>
      </c>
      <c r="L82" s="3" t="str">
        <f>IF('School Data - copy here!'!L87="","",'School Data - copy here!'!L87)</f>
        <v/>
      </c>
      <c r="M82" s="3" t="str">
        <f>IF('School Data - copy here!'!M87="","",'School Data - copy here!'!M87)</f>
        <v/>
      </c>
      <c r="N82" s="46" t="str">
        <f t="shared" si="1"/>
        <v/>
      </c>
      <c r="O82" s="3" t="str">
        <f t="shared" si="2"/>
        <v/>
      </c>
      <c r="P82" s="3"/>
    </row>
    <row r="83" ht="15.75" customHeight="1">
      <c r="A83" s="3" t="str">
        <f>IF('School Data - copy here!'!A88="","",'School Data - copy here!'!A88)</f>
        <v/>
      </c>
      <c r="B83" s="3" t="str">
        <f>IF('School Data - copy here!'!B88="","",'School Data - copy here!'!B88)</f>
        <v/>
      </c>
      <c r="C83" s="3" t="str">
        <f>IF('School Data - copy here!'!C88="","",'School Data - copy here!'!C88)</f>
        <v/>
      </c>
      <c r="D83" s="3" t="str">
        <f>IF('School Data - copy here!'!D88="","",'School Data - copy here!'!D88)</f>
        <v/>
      </c>
      <c r="E83" s="3" t="str">
        <f>IF('School Data - copy here!'!E88="","",'School Data - copy here!'!E88)</f>
        <v/>
      </c>
      <c r="F83" s="3" t="str">
        <f>IF('School Data - copy here!'!F88="","",'School Data - copy here!'!F88)</f>
        <v/>
      </c>
      <c r="G83" s="3" t="str">
        <f>IF('School Data - copy here!'!G88="","",'School Data - copy here!'!G88)</f>
        <v/>
      </c>
      <c r="H83" s="3" t="str">
        <f>IF('School Data - copy here!'!H88="","",'School Data - copy here!'!H88)</f>
        <v/>
      </c>
      <c r="I83" s="3" t="str">
        <f>IF('School Data - copy here!'!I88="","",'School Data - copy here!'!I88)</f>
        <v/>
      </c>
      <c r="J83" s="3" t="str">
        <f>IF('School Data - copy here!'!J88="","",'School Data - copy here!'!J88)</f>
        <v/>
      </c>
      <c r="K83" s="3" t="str">
        <f>IF('School Data - copy here!'!K88="","",'School Data - copy here!'!K88)</f>
        <v/>
      </c>
      <c r="L83" s="3" t="str">
        <f>IF('School Data - copy here!'!L88="","",'School Data - copy here!'!L88)</f>
        <v/>
      </c>
      <c r="M83" s="3" t="str">
        <f>IF('School Data - copy here!'!M88="","",'School Data - copy here!'!M88)</f>
        <v/>
      </c>
      <c r="N83" s="46" t="str">
        <f t="shared" si="1"/>
        <v/>
      </c>
      <c r="O83" s="3" t="str">
        <f t="shared" si="2"/>
        <v/>
      </c>
      <c r="P83" s="3"/>
    </row>
    <row r="84" ht="15.75" customHeight="1">
      <c r="A84" s="3" t="str">
        <f>IF('School Data - copy here!'!A89="","",'School Data - copy here!'!A89)</f>
        <v/>
      </c>
      <c r="B84" s="3" t="str">
        <f>IF('School Data - copy here!'!B89="","",'School Data - copy here!'!B89)</f>
        <v/>
      </c>
      <c r="C84" s="3" t="str">
        <f>IF('School Data - copy here!'!C89="","",'School Data - copy here!'!C89)</f>
        <v/>
      </c>
      <c r="D84" s="3" t="str">
        <f>IF('School Data - copy here!'!D89="","",'School Data - copy here!'!D89)</f>
        <v/>
      </c>
      <c r="E84" s="3" t="str">
        <f>IF('School Data - copy here!'!E89="","",'School Data - copy here!'!E89)</f>
        <v/>
      </c>
      <c r="F84" s="3" t="str">
        <f>IF('School Data - copy here!'!F89="","",'School Data - copy here!'!F89)</f>
        <v/>
      </c>
      <c r="G84" s="3" t="str">
        <f>IF('School Data - copy here!'!G89="","",'School Data - copy here!'!G89)</f>
        <v/>
      </c>
      <c r="H84" s="3" t="str">
        <f>IF('School Data - copy here!'!H89="","",'School Data - copy here!'!H89)</f>
        <v/>
      </c>
      <c r="I84" s="3" t="str">
        <f>IF('School Data - copy here!'!I89="","",'School Data - copy here!'!I89)</f>
        <v/>
      </c>
      <c r="J84" s="3" t="str">
        <f>IF('School Data - copy here!'!J89="","",'School Data - copy here!'!J89)</f>
        <v/>
      </c>
      <c r="K84" s="3" t="str">
        <f>IF('School Data - copy here!'!K89="","",'School Data - copy here!'!K89)</f>
        <v/>
      </c>
      <c r="L84" s="3" t="str">
        <f>IF('School Data - copy here!'!L89="","",'School Data - copy here!'!L89)</f>
        <v/>
      </c>
      <c r="M84" s="3" t="str">
        <f>IF('School Data - copy here!'!M89="","",'School Data - copy here!'!M89)</f>
        <v/>
      </c>
      <c r="N84" s="46" t="str">
        <f t="shared" si="1"/>
        <v/>
      </c>
      <c r="O84" s="3" t="str">
        <f t="shared" si="2"/>
        <v/>
      </c>
      <c r="P84" s="3"/>
    </row>
    <row r="85" ht="15.75" customHeight="1">
      <c r="A85" s="3" t="str">
        <f>IF('School Data - copy here!'!A90="","",'School Data - copy here!'!A90)</f>
        <v/>
      </c>
      <c r="B85" s="3" t="str">
        <f>IF('School Data - copy here!'!B90="","",'School Data - copy here!'!B90)</f>
        <v/>
      </c>
      <c r="C85" s="3" t="str">
        <f>IF('School Data - copy here!'!C90="","",'School Data - copy here!'!C90)</f>
        <v/>
      </c>
      <c r="D85" s="3" t="str">
        <f>IF('School Data - copy here!'!D90="","",'School Data - copy here!'!D90)</f>
        <v/>
      </c>
      <c r="E85" s="3" t="str">
        <f>IF('School Data - copy here!'!E90="","",'School Data - copy here!'!E90)</f>
        <v/>
      </c>
      <c r="F85" s="3" t="str">
        <f>IF('School Data - copy here!'!F90="","",'School Data - copy here!'!F90)</f>
        <v/>
      </c>
      <c r="G85" s="3" t="str">
        <f>IF('School Data - copy here!'!G90="","",'School Data - copy here!'!G90)</f>
        <v/>
      </c>
      <c r="H85" s="3" t="str">
        <f>IF('School Data - copy here!'!H90="","",'School Data - copy here!'!H90)</f>
        <v/>
      </c>
      <c r="I85" s="3" t="str">
        <f>IF('School Data - copy here!'!I90="","",'School Data - copy here!'!I90)</f>
        <v/>
      </c>
      <c r="J85" s="3" t="str">
        <f>IF('School Data - copy here!'!J90="","",'School Data - copy here!'!J90)</f>
        <v/>
      </c>
      <c r="K85" s="3" t="str">
        <f>IF('School Data - copy here!'!K90="","",'School Data - copy here!'!K90)</f>
        <v/>
      </c>
      <c r="L85" s="3" t="str">
        <f>IF('School Data - copy here!'!L90="","",'School Data - copy here!'!L90)</f>
        <v/>
      </c>
      <c r="M85" s="3" t="str">
        <f>IF('School Data - copy here!'!M90="","",'School Data - copy here!'!M90)</f>
        <v/>
      </c>
      <c r="N85" s="46" t="str">
        <f t="shared" si="1"/>
        <v/>
      </c>
      <c r="O85" s="3" t="str">
        <f t="shared" si="2"/>
        <v/>
      </c>
      <c r="P85" s="3"/>
    </row>
    <row r="86" ht="15.75" customHeight="1">
      <c r="A86" s="3" t="str">
        <f>IF('School Data - copy here!'!A91="","",'School Data - copy here!'!A91)</f>
        <v/>
      </c>
      <c r="B86" s="3" t="str">
        <f>IF('School Data - copy here!'!B91="","",'School Data - copy here!'!B91)</f>
        <v/>
      </c>
      <c r="C86" s="3" t="str">
        <f>IF('School Data - copy here!'!C91="","",'School Data - copy here!'!C91)</f>
        <v/>
      </c>
      <c r="D86" s="3" t="str">
        <f>IF('School Data - copy here!'!D91="","",'School Data - copy here!'!D91)</f>
        <v/>
      </c>
      <c r="E86" s="3" t="str">
        <f>IF('School Data - copy here!'!E91="","",'School Data - copy here!'!E91)</f>
        <v/>
      </c>
      <c r="F86" s="3" t="str">
        <f>IF('School Data - copy here!'!F91="","",'School Data - copy here!'!F91)</f>
        <v/>
      </c>
      <c r="G86" s="3" t="str">
        <f>IF('School Data - copy here!'!G91="","",'School Data - copy here!'!G91)</f>
        <v/>
      </c>
      <c r="H86" s="3" t="str">
        <f>IF('School Data - copy here!'!H91="","",'School Data - copy here!'!H91)</f>
        <v/>
      </c>
      <c r="I86" s="3" t="str">
        <f>IF('School Data - copy here!'!I91="","",'School Data - copy here!'!I91)</f>
        <v/>
      </c>
      <c r="J86" s="3" t="str">
        <f>IF('School Data - copy here!'!J91="","",'School Data - copy here!'!J91)</f>
        <v/>
      </c>
      <c r="K86" s="3" t="str">
        <f>IF('School Data - copy here!'!K91="","",'School Data - copy here!'!K91)</f>
        <v/>
      </c>
      <c r="L86" s="3" t="str">
        <f>IF('School Data - copy here!'!L91="","",'School Data - copy here!'!L91)</f>
        <v/>
      </c>
      <c r="M86" s="3" t="str">
        <f>IF('School Data - copy here!'!M91="","",'School Data - copy here!'!M91)</f>
        <v/>
      </c>
      <c r="N86" s="46" t="str">
        <f t="shared" si="1"/>
        <v/>
      </c>
      <c r="O86" s="3" t="str">
        <f t="shared" si="2"/>
        <v/>
      </c>
      <c r="P86" s="3"/>
    </row>
    <row r="87" ht="15.75" customHeight="1">
      <c r="A87" s="3" t="str">
        <f>IF('School Data - copy here!'!A92="","",'School Data - copy here!'!A92)</f>
        <v/>
      </c>
      <c r="B87" s="3" t="str">
        <f>IF('School Data - copy here!'!B92="","",'School Data - copy here!'!B92)</f>
        <v/>
      </c>
      <c r="C87" s="3" t="str">
        <f>IF('School Data - copy here!'!C92="","",'School Data - copy here!'!C92)</f>
        <v/>
      </c>
      <c r="D87" s="3" t="str">
        <f>IF('School Data - copy here!'!D92="","",'School Data - copy here!'!D92)</f>
        <v/>
      </c>
      <c r="E87" s="3" t="str">
        <f>IF('School Data - copy here!'!E92="","",'School Data - copy here!'!E92)</f>
        <v/>
      </c>
      <c r="F87" s="3" t="str">
        <f>IF('School Data - copy here!'!F92="","",'School Data - copy here!'!F92)</f>
        <v/>
      </c>
      <c r="G87" s="3" t="str">
        <f>IF('School Data - copy here!'!G92="","",'School Data - copy here!'!G92)</f>
        <v/>
      </c>
      <c r="H87" s="3" t="str">
        <f>IF('School Data - copy here!'!H92="","",'School Data - copy here!'!H92)</f>
        <v/>
      </c>
      <c r="I87" s="3" t="str">
        <f>IF('School Data - copy here!'!I92="","",'School Data - copy here!'!I92)</f>
        <v/>
      </c>
      <c r="J87" s="3" t="str">
        <f>IF('School Data - copy here!'!J92="","",'School Data - copy here!'!J92)</f>
        <v/>
      </c>
      <c r="K87" s="3" t="str">
        <f>IF('School Data - copy here!'!K92="","",'School Data - copy here!'!K92)</f>
        <v/>
      </c>
      <c r="L87" s="3" t="str">
        <f>IF('School Data - copy here!'!L92="","",'School Data - copy here!'!L92)</f>
        <v/>
      </c>
      <c r="M87" s="3" t="str">
        <f>IF('School Data - copy here!'!M92="","",'School Data - copy here!'!M92)</f>
        <v/>
      </c>
      <c r="N87" s="46" t="str">
        <f t="shared" si="1"/>
        <v/>
      </c>
      <c r="O87" s="3" t="str">
        <f t="shared" si="2"/>
        <v/>
      </c>
      <c r="P87" s="3"/>
    </row>
    <row r="88" ht="15.75" customHeight="1">
      <c r="A88" s="3" t="str">
        <f>IF('School Data - copy here!'!A93="","",'School Data - copy here!'!A93)</f>
        <v/>
      </c>
      <c r="B88" s="3" t="str">
        <f>IF('School Data - copy here!'!B93="","",'School Data - copy here!'!B93)</f>
        <v/>
      </c>
      <c r="C88" s="3" t="str">
        <f>IF('School Data - copy here!'!C93="","",'School Data - copy here!'!C93)</f>
        <v/>
      </c>
      <c r="D88" s="3" t="str">
        <f>IF('School Data - copy here!'!D93="","",'School Data - copy here!'!D93)</f>
        <v/>
      </c>
      <c r="E88" s="3" t="str">
        <f>IF('School Data - copy here!'!E93="","",'School Data - copy here!'!E93)</f>
        <v/>
      </c>
      <c r="F88" s="3" t="str">
        <f>IF('School Data - copy here!'!F93="","",'School Data - copy here!'!F93)</f>
        <v/>
      </c>
      <c r="G88" s="3" t="str">
        <f>IF('School Data - copy here!'!G93="","",'School Data - copy here!'!G93)</f>
        <v/>
      </c>
      <c r="H88" s="3" t="str">
        <f>IF('School Data - copy here!'!H93="","",'School Data - copy here!'!H93)</f>
        <v/>
      </c>
      <c r="I88" s="3" t="str">
        <f>IF('School Data - copy here!'!I93="","",'School Data - copy here!'!I93)</f>
        <v/>
      </c>
      <c r="J88" s="3" t="str">
        <f>IF('School Data - copy here!'!J93="","",'School Data - copy here!'!J93)</f>
        <v/>
      </c>
      <c r="K88" s="3" t="str">
        <f>IF('School Data - copy here!'!K93="","",'School Data - copy here!'!K93)</f>
        <v/>
      </c>
      <c r="L88" s="3" t="str">
        <f>IF('School Data - copy here!'!L93="","",'School Data - copy here!'!L93)</f>
        <v/>
      </c>
      <c r="M88" s="3" t="str">
        <f>IF('School Data - copy here!'!M93="","",'School Data - copy here!'!M93)</f>
        <v/>
      </c>
      <c r="N88" s="46" t="str">
        <f t="shared" si="1"/>
        <v/>
      </c>
      <c r="O88" s="3" t="str">
        <f t="shared" si="2"/>
        <v/>
      </c>
      <c r="P88" s="3"/>
    </row>
    <row r="89" ht="15.75" customHeight="1">
      <c r="A89" s="3" t="str">
        <f>IF('School Data - copy here!'!A94="","",'School Data - copy here!'!A94)</f>
        <v/>
      </c>
      <c r="B89" s="3" t="str">
        <f>IF('School Data - copy here!'!B94="","",'School Data - copy here!'!B94)</f>
        <v/>
      </c>
      <c r="C89" s="3" t="str">
        <f>IF('School Data - copy here!'!C94="","",'School Data - copy here!'!C94)</f>
        <v/>
      </c>
      <c r="D89" s="3" t="str">
        <f>IF('School Data - copy here!'!D94="","",'School Data - copy here!'!D94)</f>
        <v/>
      </c>
      <c r="E89" s="3" t="str">
        <f>IF('School Data - copy here!'!E94="","",'School Data - copy here!'!E94)</f>
        <v/>
      </c>
      <c r="F89" s="3" t="str">
        <f>IF('School Data - copy here!'!F94="","",'School Data - copy here!'!F94)</f>
        <v/>
      </c>
      <c r="G89" s="3" t="str">
        <f>IF('School Data - copy here!'!G94="","",'School Data - copy here!'!G94)</f>
        <v/>
      </c>
      <c r="H89" s="3" t="str">
        <f>IF('School Data - copy here!'!H94="","",'School Data - copy here!'!H94)</f>
        <v/>
      </c>
      <c r="I89" s="3" t="str">
        <f>IF('School Data - copy here!'!I94="","",'School Data - copy here!'!I94)</f>
        <v/>
      </c>
      <c r="J89" s="3" t="str">
        <f>IF('School Data - copy here!'!J94="","",'School Data - copy here!'!J94)</f>
        <v/>
      </c>
      <c r="K89" s="3" t="str">
        <f>IF('School Data - copy here!'!K94="","",'School Data - copy here!'!K94)</f>
        <v/>
      </c>
      <c r="L89" s="3" t="str">
        <f>IF('School Data - copy here!'!L94="","",'School Data - copy here!'!L94)</f>
        <v/>
      </c>
      <c r="M89" s="3" t="str">
        <f>IF('School Data - copy here!'!M94="","",'School Data - copy here!'!M94)</f>
        <v/>
      </c>
      <c r="N89" s="46" t="str">
        <f t="shared" si="1"/>
        <v/>
      </c>
      <c r="O89" s="3" t="str">
        <f t="shared" si="2"/>
        <v/>
      </c>
      <c r="P89" s="3"/>
    </row>
    <row r="90" ht="15.75" customHeight="1">
      <c r="A90" s="3" t="str">
        <f>IF('School Data - copy here!'!A95="","",'School Data - copy here!'!A95)</f>
        <v/>
      </c>
      <c r="B90" s="3" t="str">
        <f>IF('School Data - copy here!'!B95="","",'School Data - copy here!'!B95)</f>
        <v/>
      </c>
      <c r="C90" s="3" t="str">
        <f>IF('School Data - copy here!'!C95="","",'School Data - copy here!'!C95)</f>
        <v/>
      </c>
      <c r="D90" s="3" t="str">
        <f>IF('School Data - copy here!'!D95="","",'School Data - copy here!'!D95)</f>
        <v/>
      </c>
      <c r="E90" s="3" t="str">
        <f>IF('School Data - copy here!'!E95="","",'School Data - copy here!'!E95)</f>
        <v/>
      </c>
      <c r="F90" s="3" t="str">
        <f>IF('School Data - copy here!'!F95="","",'School Data - copy here!'!F95)</f>
        <v/>
      </c>
      <c r="G90" s="3" t="str">
        <f>IF('School Data - copy here!'!G95="","",'School Data - copy here!'!G95)</f>
        <v/>
      </c>
      <c r="H90" s="3" t="str">
        <f>IF('School Data - copy here!'!H95="","",'School Data - copy here!'!H95)</f>
        <v/>
      </c>
      <c r="I90" s="3" t="str">
        <f>IF('School Data - copy here!'!I95="","",'School Data - copy here!'!I95)</f>
        <v/>
      </c>
      <c r="J90" s="3" t="str">
        <f>IF('School Data - copy here!'!J95="","",'School Data - copy here!'!J95)</f>
        <v/>
      </c>
      <c r="K90" s="3" t="str">
        <f>IF('School Data - copy here!'!K95="","",'School Data - copy here!'!K95)</f>
        <v/>
      </c>
      <c r="L90" s="3" t="str">
        <f>IF('School Data - copy here!'!L95="","",'School Data - copy here!'!L95)</f>
        <v/>
      </c>
      <c r="M90" s="3" t="str">
        <f>IF('School Data - copy here!'!M95="","",'School Data - copy here!'!M95)</f>
        <v/>
      </c>
      <c r="N90" s="46" t="str">
        <f t="shared" si="1"/>
        <v/>
      </c>
      <c r="O90" s="3" t="str">
        <f t="shared" si="2"/>
        <v/>
      </c>
      <c r="P90" s="3"/>
    </row>
    <row r="91" ht="15.75" customHeight="1">
      <c r="A91" s="3" t="str">
        <f>IF('School Data - copy here!'!A96="","",'School Data - copy here!'!A96)</f>
        <v/>
      </c>
      <c r="B91" s="3" t="str">
        <f>IF('School Data - copy here!'!B96="","",'School Data - copy here!'!B96)</f>
        <v/>
      </c>
      <c r="C91" s="3" t="str">
        <f>IF('School Data - copy here!'!C96="","",'School Data - copy here!'!C96)</f>
        <v/>
      </c>
      <c r="D91" s="3" t="str">
        <f>IF('School Data - copy here!'!D96="","",'School Data - copy here!'!D96)</f>
        <v/>
      </c>
      <c r="E91" s="3" t="str">
        <f>IF('School Data - copy here!'!E96="","",'School Data - copy here!'!E96)</f>
        <v/>
      </c>
      <c r="F91" s="3" t="str">
        <f>IF('School Data - copy here!'!F96="","",'School Data - copy here!'!F96)</f>
        <v/>
      </c>
      <c r="G91" s="3" t="str">
        <f>IF('School Data - copy here!'!G96="","",'School Data - copy here!'!G96)</f>
        <v/>
      </c>
      <c r="H91" s="3" t="str">
        <f>IF('School Data - copy here!'!H96="","",'School Data - copy here!'!H96)</f>
        <v/>
      </c>
      <c r="I91" s="3" t="str">
        <f>IF('School Data - copy here!'!I96="","",'School Data - copy here!'!I96)</f>
        <v/>
      </c>
      <c r="J91" s="3" t="str">
        <f>IF('School Data - copy here!'!J96="","",'School Data - copy here!'!J96)</f>
        <v/>
      </c>
      <c r="K91" s="3" t="str">
        <f>IF('School Data - copy here!'!K96="","",'School Data - copy here!'!K96)</f>
        <v/>
      </c>
      <c r="L91" s="3" t="str">
        <f>IF('School Data - copy here!'!L96="","",'School Data - copy here!'!L96)</f>
        <v/>
      </c>
      <c r="M91" s="3" t="str">
        <f>IF('School Data - copy here!'!M96="","",'School Data - copy here!'!M96)</f>
        <v/>
      </c>
      <c r="N91" s="46" t="str">
        <f t="shared" si="1"/>
        <v/>
      </c>
      <c r="O91" s="3" t="str">
        <f t="shared" si="2"/>
        <v/>
      </c>
      <c r="P91" s="3"/>
    </row>
    <row r="92" ht="15.75" customHeight="1">
      <c r="A92" s="3" t="str">
        <f>IF('School Data - copy here!'!A97="","",'School Data - copy here!'!A97)</f>
        <v/>
      </c>
      <c r="B92" s="3" t="str">
        <f>IF('School Data - copy here!'!B97="","",'School Data - copy here!'!B97)</f>
        <v/>
      </c>
      <c r="C92" s="3" t="str">
        <f>IF('School Data - copy here!'!C97="","",'School Data - copy here!'!C97)</f>
        <v/>
      </c>
      <c r="D92" s="3" t="str">
        <f>IF('School Data - copy here!'!D97="","",'School Data - copy here!'!D97)</f>
        <v/>
      </c>
      <c r="E92" s="3" t="str">
        <f>IF('School Data - copy here!'!E97="","",'School Data - copy here!'!E97)</f>
        <v/>
      </c>
      <c r="F92" s="3" t="str">
        <f>IF('School Data - copy here!'!F97="","",'School Data - copy here!'!F97)</f>
        <v/>
      </c>
      <c r="G92" s="3" t="str">
        <f>IF('School Data - copy here!'!G97="","",'School Data - copy here!'!G97)</f>
        <v/>
      </c>
      <c r="H92" s="3" t="str">
        <f>IF('School Data - copy here!'!H97="","",'School Data - copy here!'!H97)</f>
        <v/>
      </c>
      <c r="I92" s="3" t="str">
        <f>IF('School Data - copy here!'!I97="","",'School Data - copy here!'!I97)</f>
        <v/>
      </c>
      <c r="J92" s="3" t="str">
        <f>IF('School Data - copy here!'!J97="","",'School Data - copy here!'!J97)</f>
        <v/>
      </c>
      <c r="K92" s="3" t="str">
        <f>IF('School Data - copy here!'!K97="","",'School Data - copy here!'!K97)</f>
        <v/>
      </c>
      <c r="L92" s="3" t="str">
        <f>IF('School Data - copy here!'!L97="","",'School Data - copy here!'!L97)</f>
        <v/>
      </c>
      <c r="M92" s="3" t="str">
        <f>IF('School Data - copy here!'!M97="","",'School Data - copy here!'!M97)</f>
        <v/>
      </c>
      <c r="N92" s="46" t="str">
        <f t="shared" si="1"/>
        <v/>
      </c>
      <c r="O92" s="3" t="str">
        <f t="shared" si="2"/>
        <v/>
      </c>
      <c r="P92" s="3"/>
    </row>
    <row r="93" ht="15.75" customHeight="1">
      <c r="A93" s="3" t="str">
        <f>IF('School Data - copy here!'!A98="","",'School Data - copy here!'!A98)</f>
        <v/>
      </c>
      <c r="B93" s="3" t="str">
        <f>IF('School Data - copy here!'!B98="","",'School Data - copy here!'!B98)</f>
        <v/>
      </c>
      <c r="C93" s="3" t="str">
        <f>IF('School Data - copy here!'!C98="","",'School Data - copy here!'!C98)</f>
        <v/>
      </c>
      <c r="D93" s="3" t="str">
        <f>IF('School Data - copy here!'!D98="","",'School Data - copy here!'!D98)</f>
        <v/>
      </c>
      <c r="E93" s="3" t="str">
        <f>IF('School Data - copy here!'!E98="","",'School Data - copy here!'!E98)</f>
        <v/>
      </c>
      <c r="F93" s="3" t="str">
        <f>IF('School Data - copy here!'!F98="","",'School Data - copy here!'!F98)</f>
        <v/>
      </c>
      <c r="G93" s="3" t="str">
        <f>IF('School Data - copy here!'!G98="","",'School Data - copy here!'!G98)</f>
        <v/>
      </c>
      <c r="H93" s="3" t="str">
        <f>IF('School Data - copy here!'!H98="","",'School Data - copy here!'!H98)</f>
        <v/>
      </c>
      <c r="I93" s="3" t="str">
        <f>IF('School Data - copy here!'!I98="","",'School Data - copy here!'!I98)</f>
        <v/>
      </c>
      <c r="J93" s="3" t="str">
        <f>IF('School Data - copy here!'!J98="","",'School Data - copy here!'!J98)</f>
        <v/>
      </c>
      <c r="K93" s="3" t="str">
        <f>IF('School Data - copy here!'!K98="","",'School Data - copy here!'!K98)</f>
        <v/>
      </c>
      <c r="L93" s="3" t="str">
        <f>IF('School Data - copy here!'!L98="","",'School Data - copy here!'!L98)</f>
        <v/>
      </c>
      <c r="M93" s="3" t="str">
        <f>IF('School Data - copy here!'!M98="","",'School Data - copy here!'!M98)</f>
        <v/>
      </c>
      <c r="N93" s="46" t="str">
        <f t="shared" si="1"/>
        <v/>
      </c>
      <c r="O93" s="3" t="str">
        <f t="shared" si="2"/>
        <v/>
      </c>
      <c r="P93" s="3"/>
    </row>
    <row r="94" ht="15.75" customHeight="1">
      <c r="A94" s="3" t="str">
        <f>IF('School Data - copy here!'!A99="","",'School Data - copy here!'!A99)</f>
        <v/>
      </c>
      <c r="B94" s="3" t="str">
        <f>IF('School Data - copy here!'!B99="","",'School Data - copy here!'!B99)</f>
        <v/>
      </c>
      <c r="C94" s="3" t="str">
        <f>IF('School Data - copy here!'!C99="","",'School Data - copy here!'!C99)</f>
        <v/>
      </c>
      <c r="D94" s="3" t="str">
        <f>IF('School Data - copy here!'!D99="","",'School Data - copy here!'!D99)</f>
        <v/>
      </c>
      <c r="E94" s="3" t="str">
        <f>IF('School Data - copy here!'!E99="","",'School Data - copy here!'!E99)</f>
        <v/>
      </c>
      <c r="F94" s="3" t="str">
        <f>IF('School Data - copy here!'!F99="","",'School Data - copy here!'!F99)</f>
        <v/>
      </c>
      <c r="G94" s="3" t="str">
        <f>IF('School Data - copy here!'!G99="","",'School Data - copy here!'!G99)</f>
        <v/>
      </c>
      <c r="H94" s="3" t="str">
        <f>IF('School Data - copy here!'!H99="","",'School Data - copy here!'!H99)</f>
        <v/>
      </c>
      <c r="I94" s="3" t="str">
        <f>IF('School Data - copy here!'!I99="","",'School Data - copy here!'!I99)</f>
        <v/>
      </c>
      <c r="J94" s="3" t="str">
        <f>IF('School Data - copy here!'!J99="","",'School Data - copy here!'!J99)</f>
        <v/>
      </c>
      <c r="K94" s="3" t="str">
        <f>IF('School Data - copy here!'!K99="","",'School Data - copy here!'!K99)</f>
        <v/>
      </c>
      <c r="L94" s="3" t="str">
        <f>IF('School Data - copy here!'!L99="","",'School Data - copy here!'!L99)</f>
        <v/>
      </c>
      <c r="M94" s="3" t="str">
        <f>IF('School Data - copy here!'!M99="","",'School Data - copy here!'!M99)</f>
        <v/>
      </c>
      <c r="N94" s="46" t="str">
        <f t="shared" si="1"/>
        <v/>
      </c>
      <c r="O94" s="3" t="str">
        <f t="shared" si="2"/>
        <v/>
      </c>
      <c r="P94" s="3"/>
    </row>
    <row r="95" ht="15.75" customHeight="1">
      <c r="A95" s="3" t="str">
        <f>IF('School Data - copy here!'!A100="","",'School Data - copy here!'!A100)</f>
        <v/>
      </c>
      <c r="B95" s="3" t="str">
        <f>IF('School Data - copy here!'!B100="","",'School Data - copy here!'!B100)</f>
        <v/>
      </c>
      <c r="C95" s="3" t="str">
        <f>IF('School Data - copy here!'!C100="","",'School Data - copy here!'!C100)</f>
        <v/>
      </c>
      <c r="D95" s="3" t="str">
        <f>IF('School Data - copy here!'!D100="","",'School Data - copy here!'!D100)</f>
        <v/>
      </c>
      <c r="E95" s="3" t="str">
        <f>IF('School Data - copy here!'!E100="","",'School Data - copy here!'!E100)</f>
        <v/>
      </c>
      <c r="F95" s="3" t="str">
        <f>IF('School Data - copy here!'!F100="","",'School Data - copy here!'!F100)</f>
        <v/>
      </c>
      <c r="G95" s="3" t="str">
        <f>IF('School Data - copy here!'!G100="","",'School Data - copy here!'!G100)</f>
        <v/>
      </c>
      <c r="H95" s="3" t="str">
        <f>IF('School Data - copy here!'!H100="","",'School Data - copy here!'!H100)</f>
        <v/>
      </c>
      <c r="I95" s="3" t="str">
        <f>IF('School Data - copy here!'!I100="","",'School Data - copy here!'!I100)</f>
        <v/>
      </c>
      <c r="J95" s="3" t="str">
        <f>IF('School Data - copy here!'!J100="","",'School Data - copy here!'!J100)</f>
        <v/>
      </c>
      <c r="K95" s="3" t="str">
        <f>IF('School Data - copy here!'!K100="","",'School Data - copy here!'!K100)</f>
        <v/>
      </c>
      <c r="L95" s="3" t="str">
        <f>IF('School Data - copy here!'!L100="","",'School Data - copy here!'!L100)</f>
        <v/>
      </c>
      <c r="M95" s="3" t="str">
        <f>IF('School Data - copy here!'!M100="","",'School Data - copy here!'!M100)</f>
        <v/>
      </c>
      <c r="N95" s="46" t="str">
        <f t="shared" si="1"/>
        <v/>
      </c>
      <c r="O95" s="3" t="str">
        <f t="shared" si="2"/>
        <v/>
      </c>
      <c r="P95" s="3"/>
    </row>
    <row r="96" ht="15.75" customHeight="1">
      <c r="A96" s="3" t="str">
        <f>IF('School Data - copy here!'!A101="","",'School Data - copy here!'!A101)</f>
        <v/>
      </c>
      <c r="B96" s="3" t="str">
        <f>IF('School Data - copy here!'!B101="","",'School Data - copy here!'!B101)</f>
        <v/>
      </c>
      <c r="C96" s="3" t="str">
        <f>IF('School Data - copy here!'!C101="","",'School Data - copy here!'!C101)</f>
        <v/>
      </c>
      <c r="D96" s="3" t="str">
        <f>IF('School Data - copy here!'!D101="","",'School Data - copy here!'!D101)</f>
        <v/>
      </c>
      <c r="E96" s="3" t="str">
        <f>IF('School Data - copy here!'!E101="","",'School Data - copy here!'!E101)</f>
        <v/>
      </c>
      <c r="F96" s="3" t="str">
        <f>IF('School Data - copy here!'!F101="","",'School Data - copy here!'!F101)</f>
        <v/>
      </c>
      <c r="G96" s="3" t="str">
        <f>IF('School Data - copy here!'!G101="","",'School Data - copy here!'!G101)</f>
        <v/>
      </c>
      <c r="H96" s="3" t="str">
        <f>IF('School Data - copy here!'!H101="","",'School Data - copy here!'!H101)</f>
        <v/>
      </c>
      <c r="I96" s="3" t="str">
        <f>IF('School Data - copy here!'!I101="","",'School Data - copy here!'!I101)</f>
        <v/>
      </c>
      <c r="J96" s="3" t="str">
        <f>IF('School Data - copy here!'!J101="","",'School Data - copy here!'!J101)</f>
        <v/>
      </c>
      <c r="K96" s="3" t="str">
        <f>IF('School Data - copy here!'!K101="","",'School Data - copy here!'!K101)</f>
        <v/>
      </c>
      <c r="L96" s="3" t="str">
        <f>IF('School Data - copy here!'!L101="","",'School Data - copy here!'!L101)</f>
        <v/>
      </c>
      <c r="M96" s="3" t="str">
        <f>IF('School Data - copy here!'!M101="","",'School Data - copy here!'!M101)</f>
        <v/>
      </c>
      <c r="N96" s="46" t="str">
        <f t="shared" si="1"/>
        <v/>
      </c>
      <c r="O96" s="3" t="str">
        <f t="shared" si="2"/>
        <v/>
      </c>
      <c r="P96" s="3"/>
    </row>
    <row r="97" ht="15.75" customHeight="1">
      <c r="A97" s="3" t="str">
        <f>IF('School Data - copy here!'!A102="","",'School Data - copy here!'!A102)</f>
        <v/>
      </c>
      <c r="B97" s="3" t="str">
        <f>IF('School Data - copy here!'!B102="","",'School Data - copy here!'!B102)</f>
        <v/>
      </c>
      <c r="C97" s="3" t="str">
        <f>IF('School Data - copy here!'!C102="","",'School Data - copy here!'!C102)</f>
        <v/>
      </c>
      <c r="D97" s="3" t="str">
        <f>IF('School Data - copy here!'!D102="","",'School Data - copy here!'!D102)</f>
        <v/>
      </c>
      <c r="E97" s="3" t="str">
        <f>IF('School Data - copy here!'!E102="","",'School Data - copy here!'!E102)</f>
        <v/>
      </c>
      <c r="F97" s="3" t="str">
        <f>IF('School Data - copy here!'!F102="","",'School Data - copy here!'!F102)</f>
        <v/>
      </c>
      <c r="G97" s="3" t="str">
        <f>IF('School Data - copy here!'!G102="","",'School Data - copy here!'!G102)</f>
        <v/>
      </c>
      <c r="H97" s="3" t="str">
        <f>IF('School Data - copy here!'!H102="","",'School Data - copy here!'!H102)</f>
        <v/>
      </c>
      <c r="I97" s="3" t="str">
        <f>IF('School Data - copy here!'!I102="","",'School Data - copy here!'!I102)</f>
        <v/>
      </c>
      <c r="J97" s="3" t="str">
        <f>IF('School Data - copy here!'!J102="","",'School Data - copy here!'!J102)</f>
        <v/>
      </c>
      <c r="K97" s="3" t="str">
        <f>IF('School Data - copy here!'!K102="","",'School Data - copy here!'!K102)</f>
        <v/>
      </c>
      <c r="L97" s="3" t="str">
        <f>IF('School Data - copy here!'!L102="","",'School Data - copy here!'!L102)</f>
        <v/>
      </c>
      <c r="M97" s="3" t="str">
        <f>IF('School Data - copy here!'!M102="","",'School Data - copy here!'!M102)</f>
        <v/>
      </c>
      <c r="N97" s="46" t="str">
        <f t="shared" si="1"/>
        <v/>
      </c>
      <c r="O97" s="3" t="str">
        <f t="shared" si="2"/>
        <v/>
      </c>
      <c r="P97" s="3"/>
    </row>
    <row r="98" ht="15.75" customHeight="1">
      <c r="A98" s="3" t="str">
        <f>IF('School Data - copy here!'!A103="","",'School Data - copy here!'!A103)</f>
        <v/>
      </c>
      <c r="B98" s="3" t="str">
        <f>IF('School Data - copy here!'!B103="","",'School Data - copy here!'!B103)</f>
        <v/>
      </c>
      <c r="C98" s="3" t="str">
        <f>IF('School Data - copy here!'!C103="","",'School Data - copy here!'!C103)</f>
        <v/>
      </c>
      <c r="D98" s="3" t="str">
        <f>IF('School Data - copy here!'!D103="","",'School Data - copy here!'!D103)</f>
        <v/>
      </c>
      <c r="E98" s="3" t="str">
        <f>IF('School Data - copy here!'!E103="","",'School Data - copy here!'!E103)</f>
        <v/>
      </c>
      <c r="F98" s="3" t="str">
        <f>IF('School Data - copy here!'!F103="","",'School Data - copy here!'!F103)</f>
        <v/>
      </c>
      <c r="G98" s="3" t="str">
        <f>IF('School Data - copy here!'!G103="","",'School Data - copy here!'!G103)</f>
        <v/>
      </c>
      <c r="H98" s="3" t="str">
        <f>IF('School Data - copy here!'!H103="","",'School Data - copy here!'!H103)</f>
        <v/>
      </c>
      <c r="I98" s="3" t="str">
        <f>IF('School Data - copy here!'!I103="","",'School Data - copy here!'!I103)</f>
        <v/>
      </c>
      <c r="J98" s="3" t="str">
        <f>IF('School Data - copy here!'!J103="","",'School Data - copy here!'!J103)</f>
        <v/>
      </c>
      <c r="K98" s="3" t="str">
        <f>IF('School Data - copy here!'!K103="","",'School Data - copy here!'!K103)</f>
        <v/>
      </c>
      <c r="L98" s="3" t="str">
        <f>IF('School Data - copy here!'!L103="","",'School Data - copy here!'!L103)</f>
        <v/>
      </c>
      <c r="M98" s="3" t="str">
        <f>IF('School Data - copy here!'!M103="","",'School Data - copy here!'!M103)</f>
        <v/>
      </c>
      <c r="N98" s="46" t="str">
        <f t="shared" si="1"/>
        <v/>
      </c>
      <c r="O98" s="3" t="str">
        <f t="shared" si="2"/>
        <v/>
      </c>
      <c r="P98" s="3"/>
    </row>
    <row r="99" ht="15.75" customHeight="1">
      <c r="A99" s="3" t="str">
        <f>IF('School Data - copy here!'!A104="","",'School Data - copy here!'!A104)</f>
        <v/>
      </c>
      <c r="B99" s="3" t="str">
        <f>IF('School Data - copy here!'!B104="","",'School Data - copy here!'!B104)</f>
        <v/>
      </c>
      <c r="C99" s="3" t="str">
        <f>IF('School Data - copy here!'!C104="","",'School Data - copy here!'!C104)</f>
        <v/>
      </c>
      <c r="D99" s="3" t="str">
        <f>IF('School Data - copy here!'!D104="","",'School Data - copy here!'!D104)</f>
        <v/>
      </c>
      <c r="E99" s="3" t="str">
        <f>IF('School Data - copy here!'!E104="","",'School Data - copy here!'!E104)</f>
        <v/>
      </c>
      <c r="F99" s="3" t="str">
        <f>IF('School Data - copy here!'!F104="","",'School Data - copy here!'!F104)</f>
        <v/>
      </c>
      <c r="G99" s="3" t="str">
        <f>IF('School Data - copy here!'!G104="","",'School Data - copy here!'!G104)</f>
        <v/>
      </c>
      <c r="H99" s="3" t="str">
        <f>IF('School Data - copy here!'!H104="","",'School Data - copy here!'!H104)</f>
        <v/>
      </c>
      <c r="I99" s="3" t="str">
        <f>IF('School Data - copy here!'!I104="","",'School Data - copy here!'!I104)</f>
        <v/>
      </c>
      <c r="J99" s="3" t="str">
        <f>IF('School Data - copy here!'!J104="","",'School Data - copy here!'!J104)</f>
        <v/>
      </c>
      <c r="K99" s="3" t="str">
        <f>IF('School Data - copy here!'!K104="","",'School Data - copy here!'!K104)</f>
        <v/>
      </c>
      <c r="L99" s="3" t="str">
        <f>IF('School Data - copy here!'!L104="","",'School Data - copy here!'!L104)</f>
        <v/>
      </c>
      <c r="M99" s="3" t="str">
        <f>IF('School Data - copy here!'!M104="","",'School Data - copy here!'!M104)</f>
        <v/>
      </c>
      <c r="N99" s="46" t="str">
        <f t="shared" si="1"/>
        <v/>
      </c>
      <c r="O99" s="3" t="str">
        <f t="shared" si="2"/>
        <v/>
      </c>
      <c r="P99" s="3"/>
    </row>
    <row r="100" ht="15.75" customHeight="1">
      <c r="A100" s="3" t="str">
        <f>IF('School Data - copy here!'!A105="","",'School Data - copy here!'!A105)</f>
        <v/>
      </c>
      <c r="B100" s="3" t="str">
        <f>IF('School Data - copy here!'!B105="","",'School Data - copy here!'!B105)</f>
        <v/>
      </c>
      <c r="C100" s="3" t="str">
        <f>IF('School Data - copy here!'!C105="","",'School Data - copy here!'!C105)</f>
        <v/>
      </c>
      <c r="D100" s="3" t="str">
        <f>IF('School Data - copy here!'!D105="","",'School Data - copy here!'!D105)</f>
        <v/>
      </c>
      <c r="E100" s="3" t="str">
        <f>IF('School Data - copy here!'!E105="","",'School Data - copy here!'!E105)</f>
        <v/>
      </c>
      <c r="F100" s="3" t="str">
        <f>IF('School Data - copy here!'!F105="","",'School Data - copy here!'!F105)</f>
        <v/>
      </c>
      <c r="G100" s="3" t="str">
        <f>IF('School Data - copy here!'!G105="","",'School Data - copy here!'!G105)</f>
        <v/>
      </c>
      <c r="H100" s="3" t="str">
        <f>IF('School Data - copy here!'!H105="","",'School Data - copy here!'!H105)</f>
        <v/>
      </c>
      <c r="I100" s="3" t="str">
        <f>IF('School Data - copy here!'!I105="","",'School Data - copy here!'!I105)</f>
        <v/>
      </c>
      <c r="J100" s="3" t="str">
        <f>IF('School Data - copy here!'!J105="","",'School Data - copy here!'!J105)</f>
        <v/>
      </c>
      <c r="K100" s="3" t="str">
        <f>IF('School Data - copy here!'!K105="","",'School Data - copy here!'!K105)</f>
        <v/>
      </c>
      <c r="L100" s="3" t="str">
        <f>IF('School Data - copy here!'!L105="","",'School Data - copy here!'!L105)</f>
        <v/>
      </c>
      <c r="M100" s="3" t="str">
        <f>IF('School Data - copy here!'!M105="","",'School Data - copy here!'!M105)</f>
        <v/>
      </c>
      <c r="N100" s="46" t="str">
        <f t="shared" si="1"/>
        <v/>
      </c>
      <c r="O100" s="3" t="str">
        <f t="shared" si="2"/>
        <v/>
      </c>
      <c r="P100" s="3"/>
    </row>
    <row r="101" ht="15.75" customHeight="1">
      <c r="A101" s="3" t="str">
        <f>IF('School Data - copy here!'!A106="","",'School Data - copy here!'!A106)</f>
        <v/>
      </c>
      <c r="B101" s="3" t="str">
        <f>IF('School Data - copy here!'!B106="","",'School Data - copy here!'!B106)</f>
        <v/>
      </c>
      <c r="C101" s="3" t="str">
        <f>IF('School Data - copy here!'!C106="","",'School Data - copy here!'!C106)</f>
        <v/>
      </c>
      <c r="D101" s="3" t="str">
        <f>IF('School Data - copy here!'!D106="","",'School Data - copy here!'!D106)</f>
        <v/>
      </c>
      <c r="E101" s="3" t="str">
        <f>IF('School Data - copy here!'!E106="","",'School Data - copy here!'!E106)</f>
        <v/>
      </c>
      <c r="F101" s="3" t="str">
        <f>IF('School Data - copy here!'!F106="","",'School Data - copy here!'!F106)</f>
        <v/>
      </c>
      <c r="G101" s="3" t="str">
        <f>IF('School Data - copy here!'!G106="","",'School Data - copy here!'!G106)</f>
        <v/>
      </c>
      <c r="H101" s="3" t="str">
        <f>IF('School Data - copy here!'!H106="","",'School Data - copy here!'!H106)</f>
        <v/>
      </c>
      <c r="I101" s="3" t="str">
        <f>IF('School Data - copy here!'!I106="","",'School Data - copy here!'!I106)</f>
        <v/>
      </c>
      <c r="J101" s="3" t="str">
        <f>IF('School Data - copy here!'!J106="","",'School Data - copy here!'!J106)</f>
        <v/>
      </c>
      <c r="K101" s="3" t="str">
        <f>IF('School Data - copy here!'!K106="","",'School Data - copy here!'!K106)</f>
        <v/>
      </c>
      <c r="L101" s="3" t="str">
        <f>IF('School Data - copy here!'!L106="","",'School Data - copy here!'!L106)</f>
        <v/>
      </c>
      <c r="M101" s="3" t="str">
        <f>IF('School Data - copy here!'!M106="","",'School Data - copy here!'!M106)</f>
        <v/>
      </c>
      <c r="N101" s="46" t="str">
        <f t="shared" si="1"/>
        <v/>
      </c>
      <c r="O101" s="3" t="str">
        <f t="shared" si="2"/>
        <v/>
      </c>
      <c r="P101" s="3"/>
    </row>
    <row r="102" ht="15.75" customHeight="1">
      <c r="A102" s="3" t="str">
        <f>IF('School Data - copy here!'!A107="","",'School Data - copy here!'!A107)</f>
        <v/>
      </c>
      <c r="B102" s="3" t="str">
        <f>IF('School Data - copy here!'!B107="","",'School Data - copy here!'!B107)</f>
        <v/>
      </c>
      <c r="C102" s="3" t="str">
        <f>IF('School Data - copy here!'!C107="","",'School Data - copy here!'!C107)</f>
        <v/>
      </c>
      <c r="D102" s="3" t="str">
        <f>IF('School Data - copy here!'!D107="","",'School Data - copy here!'!D107)</f>
        <v/>
      </c>
      <c r="E102" s="3" t="str">
        <f>IF('School Data - copy here!'!E107="","",'School Data - copy here!'!E107)</f>
        <v/>
      </c>
      <c r="F102" s="3" t="str">
        <f>IF('School Data - copy here!'!F107="","",'School Data - copy here!'!F107)</f>
        <v/>
      </c>
      <c r="G102" s="3" t="str">
        <f>IF('School Data - copy here!'!G107="","",'School Data - copy here!'!G107)</f>
        <v/>
      </c>
      <c r="H102" s="3" t="str">
        <f>IF('School Data - copy here!'!H107="","",'School Data - copy here!'!H107)</f>
        <v/>
      </c>
      <c r="I102" s="3" t="str">
        <f>IF('School Data - copy here!'!I107="","",'School Data - copy here!'!I107)</f>
        <v/>
      </c>
      <c r="J102" s="3" t="str">
        <f>IF('School Data - copy here!'!J107="","",'School Data - copy here!'!J107)</f>
        <v/>
      </c>
      <c r="K102" s="3" t="str">
        <f>IF('School Data - copy here!'!K107="","",'School Data - copy here!'!K107)</f>
        <v/>
      </c>
      <c r="L102" s="3" t="str">
        <f>IF('School Data - copy here!'!L107="","",'School Data - copy here!'!L107)</f>
        <v/>
      </c>
      <c r="M102" s="3" t="str">
        <f>IF('School Data - copy here!'!M107="","",'School Data - copy here!'!M107)</f>
        <v/>
      </c>
      <c r="N102" s="46" t="str">
        <f t="shared" si="1"/>
        <v/>
      </c>
      <c r="O102" s="3" t="str">
        <f t="shared" si="2"/>
        <v/>
      </c>
      <c r="P102" s="3"/>
    </row>
    <row r="103" ht="15.75" customHeight="1">
      <c r="A103" s="3" t="str">
        <f>IF('School Data - copy here!'!A108="","",'School Data - copy here!'!A108)</f>
        <v/>
      </c>
      <c r="B103" s="3" t="str">
        <f>IF('School Data - copy here!'!B108="","",'School Data - copy here!'!B108)</f>
        <v/>
      </c>
      <c r="C103" s="3" t="str">
        <f>IF('School Data - copy here!'!C108="","",'School Data - copy here!'!C108)</f>
        <v/>
      </c>
      <c r="D103" s="3" t="str">
        <f>IF('School Data - copy here!'!D108="","",'School Data - copy here!'!D108)</f>
        <v/>
      </c>
      <c r="E103" s="3" t="str">
        <f>IF('School Data - copy here!'!E108="","",'School Data - copy here!'!E108)</f>
        <v/>
      </c>
      <c r="F103" s="3" t="str">
        <f>IF('School Data - copy here!'!F108="","",'School Data - copy here!'!F108)</f>
        <v/>
      </c>
      <c r="G103" s="3" t="str">
        <f>IF('School Data - copy here!'!G108="","",'School Data - copy here!'!G108)</f>
        <v/>
      </c>
      <c r="H103" s="3" t="str">
        <f>IF('School Data - copy here!'!H108="","",'School Data - copy here!'!H108)</f>
        <v/>
      </c>
      <c r="I103" s="3" t="str">
        <f>IF('School Data - copy here!'!I108="","",'School Data - copy here!'!I108)</f>
        <v/>
      </c>
      <c r="J103" s="3" t="str">
        <f>IF('School Data - copy here!'!J108="","",'School Data - copy here!'!J108)</f>
        <v/>
      </c>
      <c r="K103" s="3" t="str">
        <f>IF('School Data - copy here!'!K108="","",'School Data - copy here!'!K108)</f>
        <v/>
      </c>
      <c r="L103" s="3" t="str">
        <f>IF('School Data - copy here!'!L108="","",'School Data - copy here!'!L108)</f>
        <v/>
      </c>
      <c r="M103" s="3" t="str">
        <f>IF('School Data - copy here!'!M108="","",'School Data - copy here!'!M108)</f>
        <v/>
      </c>
      <c r="N103" s="46" t="str">
        <f t="shared" si="1"/>
        <v/>
      </c>
      <c r="O103" s="3" t="str">
        <f t="shared" si="2"/>
        <v/>
      </c>
      <c r="P103" s="3"/>
    </row>
    <row r="104" ht="15.75" customHeight="1">
      <c r="A104" s="3" t="str">
        <f>IF('School Data - copy here!'!A109="","",'School Data - copy here!'!A109)</f>
        <v/>
      </c>
      <c r="B104" s="3" t="str">
        <f>IF('School Data - copy here!'!B109="","",'School Data - copy here!'!B109)</f>
        <v/>
      </c>
      <c r="C104" s="3" t="str">
        <f>IF('School Data - copy here!'!C109="","",'School Data - copy here!'!C109)</f>
        <v/>
      </c>
      <c r="D104" s="3" t="str">
        <f>IF('School Data - copy here!'!D109="","",'School Data - copy here!'!D109)</f>
        <v/>
      </c>
      <c r="E104" s="3" t="str">
        <f>IF('School Data - copy here!'!E109="","",'School Data - copy here!'!E109)</f>
        <v/>
      </c>
      <c r="F104" s="3" t="str">
        <f>IF('School Data - copy here!'!F109="","",'School Data - copy here!'!F109)</f>
        <v/>
      </c>
      <c r="G104" s="3" t="str">
        <f>IF('School Data - copy here!'!G109="","",'School Data - copy here!'!G109)</f>
        <v/>
      </c>
      <c r="H104" s="3" t="str">
        <f>IF('School Data - copy here!'!H109="","",'School Data - copy here!'!H109)</f>
        <v/>
      </c>
      <c r="I104" s="3" t="str">
        <f>IF('School Data - copy here!'!I109="","",'School Data - copy here!'!I109)</f>
        <v/>
      </c>
      <c r="J104" s="3" t="str">
        <f>IF('School Data - copy here!'!J109="","",'School Data - copy here!'!J109)</f>
        <v/>
      </c>
      <c r="K104" s="3" t="str">
        <f>IF('School Data - copy here!'!K109="","",'School Data - copy here!'!K109)</f>
        <v/>
      </c>
      <c r="L104" s="3" t="str">
        <f>IF('School Data - copy here!'!L109="","",'School Data - copy here!'!L109)</f>
        <v/>
      </c>
      <c r="M104" s="3" t="str">
        <f>IF('School Data - copy here!'!M109="","",'School Data - copy here!'!M109)</f>
        <v/>
      </c>
      <c r="N104" s="46" t="str">
        <f t="shared" si="1"/>
        <v/>
      </c>
      <c r="O104" s="3" t="str">
        <f t="shared" si="2"/>
        <v/>
      </c>
      <c r="P104" s="3"/>
    </row>
    <row r="105" ht="15.75" customHeight="1">
      <c r="A105" s="3" t="str">
        <f>IF('School Data - copy here!'!A110="","",'School Data - copy here!'!A110)</f>
        <v/>
      </c>
      <c r="B105" s="3" t="str">
        <f>IF('School Data - copy here!'!B110="","",'School Data - copy here!'!B110)</f>
        <v/>
      </c>
      <c r="C105" s="3" t="str">
        <f>IF('School Data - copy here!'!C110="","",'School Data - copy here!'!C110)</f>
        <v/>
      </c>
      <c r="D105" s="3" t="str">
        <f>IF('School Data - copy here!'!D110="","",'School Data - copy here!'!D110)</f>
        <v/>
      </c>
      <c r="E105" s="3" t="str">
        <f>IF('School Data - copy here!'!E110="","",'School Data - copy here!'!E110)</f>
        <v/>
      </c>
      <c r="F105" s="3" t="str">
        <f>IF('School Data - copy here!'!F110="","",'School Data - copy here!'!F110)</f>
        <v/>
      </c>
      <c r="G105" s="3" t="str">
        <f>IF('School Data - copy here!'!G110="","",'School Data - copy here!'!G110)</f>
        <v/>
      </c>
      <c r="H105" s="3" t="str">
        <f>IF('School Data - copy here!'!H110="","",'School Data - copy here!'!H110)</f>
        <v/>
      </c>
      <c r="I105" s="3" t="str">
        <f>IF('School Data - copy here!'!I110="","",'School Data - copy here!'!I110)</f>
        <v/>
      </c>
      <c r="J105" s="3" t="str">
        <f>IF('School Data - copy here!'!J110="","",'School Data - copy here!'!J110)</f>
        <v/>
      </c>
      <c r="K105" s="3" t="str">
        <f>IF('School Data - copy here!'!K110="","",'School Data - copy here!'!K110)</f>
        <v/>
      </c>
      <c r="L105" s="3" t="str">
        <f>IF('School Data - copy here!'!L110="","",'School Data - copy here!'!L110)</f>
        <v/>
      </c>
      <c r="M105" s="3" t="str">
        <f>IF('School Data - copy here!'!M110="","",'School Data - copy here!'!M110)</f>
        <v/>
      </c>
      <c r="N105" s="46" t="str">
        <f t="shared" si="1"/>
        <v/>
      </c>
      <c r="O105" s="3" t="str">
        <f t="shared" si="2"/>
        <v/>
      </c>
      <c r="P105" s="3"/>
    </row>
    <row r="106" ht="15.75" customHeight="1">
      <c r="A106" s="3" t="str">
        <f>IF('School Data - copy here!'!A111="","",'School Data - copy here!'!A111)</f>
        <v/>
      </c>
      <c r="B106" s="3" t="str">
        <f>IF('School Data - copy here!'!B111="","",'School Data - copy here!'!B111)</f>
        <v/>
      </c>
      <c r="C106" s="3" t="str">
        <f>IF('School Data - copy here!'!C111="","",'School Data - copy here!'!C111)</f>
        <v/>
      </c>
      <c r="D106" s="3" t="str">
        <f>IF('School Data - copy here!'!D111="","",'School Data - copy here!'!D111)</f>
        <v/>
      </c>
      <c r="E106" s="3" t="str">
        <f>IF('School Data - copy here!'!E111="","",'School Data - copy here!'!E111)</f>
        <v/>
      </c>
      <c r="F106" s="3" t="str">
        <f>IF('School Data - copy here!'!F111="","",'School Data - copy here!'!F111)</f>
        <v/>
      </c>
      <c r="G106" s="3" t="str">
        <f>IF('School Data - copy here!'!G111="","",'School Data - copy here!'!G111)</f>
        <v/>
      </c>
      <c r="H106" s="3" t="str">
        <f>IF('School Data - copy here!'!H111="","",'School Data - copy here!'!H111)</f>
        <v/>
      </c>
      <c r="I106" s="3" t="str">
        <f>IF('School Data - copy here!'!I111="","",'School Data - copy here!'!I111)</f>
        <v/>
      </c>
      <c r="J106" s="3" t="str">
        <f>IF('School Data - copy here!'!J111="","",'School Data - copy here!'!J111)</f>
        <v/>
      </c>
      <c r="K106" s="3" t="str">
        <f>IF('School Data - copy here!'!K111="","",'School Data - copy here!'!K111)</f>
        <v/>
      </c>
      <c r="L106" s="3" t="str">
        <f>IF('School Data - copy here!'!L111="","",'School Data - copy here!'!L111)</f>
        <v/>
      </c>
      <c r="M106" s="3" t="str">
        <f>IF('School Data - copy here!'!M111="","",'School Data - copy here!'!M111)</f>
        <v/>
      </c>
      <c r="N106" s="46" t="str">
        <f t="shared" si="1"/>
        <v/>
      </c>
      <c r="O106" s="3" t="str">
        <f t="shared" si="2"/>
        <v/>
      </c>
      <c r="P106" s="3"/>
    </row>
    <row r="107" ht="15.75" customHeight="1">
      <c r="A107" s="3" t="str">
        <f>IF('School Data - copy here!'!A112="","",'School Data - copy here!'!A112)</f>
        <v/>
      </c>
      <c r="B107" s="3" t="str">
        <f>IF('School Data - copy here!'!B112="","",'School Data - copy here!'!B112)</f>
        <v/>
      </c>
      <c r="C107" s="3" t="str">
        <f>IF('School Data - copy here!'!C112="","",'School Data - copy here!'!C112)</f>
        <v/>
      </c>
      <c r="D107" s="3" t="str">
        <f>IF('School Data - copy here!'!D112="","",'School Data - copy here!'!D112)</f>
        <v/>
      </c>
      <c r="E107" s="3" t="str">
        <f>IF('School Data - copy here!'!E112="","",'School Data - copy here!'!E112)</f>
        <v/>
      </c>
      <c r="F107" s="3" t="str">
        <f>IF('School Data - copy here!'!F112="","",'School Data - copy here!'!F112)</f>
        <v/>
      </c>
      <c r="G107" s="3" t="str">
        <f>IF('School Data - copy here!'!G112="","",'School Data - copy here!'!G112)</f>
        <v/>
      </c>
      <c r="H107" s="3" t="str">
        <f>IF('School Data - copy here!'!H112="","",'School Data - copy here!'!H112)</f>
        <v/>
      </c>
      <c r="I107" s="3" t="str">
        <f>IF('School Data - copy here!'!I112="","",'School Data - copy here!'!I112)</f>
        <v/>
      </c>
      <c r="J107" s="3" t="str">
        <f>IF('School Data - copy here!'!J112="","",'School Data - copy here!'!J112)</f>
        <v/>
      </c>
      <c r="K107" s="3" t="str">
        <f>IF('School Data - copy here!'!K112="","",'School Data - copy here!'!K112)</f>
        <v/>
      </c>
      <c r="L107" s="3" t="str">
        <f>IF('School Data - copy here!'!L112="","",'School Data - copy here!'!L112)</f>
        <v/>
      </c>
      <c r="M107" s="3" t="str">
        <f>IF('School Data - copy here!'!M112="","",'School Data - copy here!'!M112)</f>
        <v/>
      </c>
      <c r="N107" s="46" t="str">
        <f t="shared" si="1"/>
        <v/>
      </c>
      <c r="O107" s="3" t="str">
        <f t="shared" si="2"/>
        <v/>
      </c>
      <c r="P107" s="3"/>
    </row>
    <row r="108" ht="15.75" customHeight="1">
      <c r="A108" s="3" t="str">
        <f>IF('School Data - copy here!'!A113="","",'School Data - copy here!'!A113)</f>
        <v/>
      </c>
      <c r="B108" s="3" t="str">
        <f>IF('School Data - copy here!'!B113="","",'School Data - copy here!'!B113)</f>
        <v/>
      </c>
      <c r="C108" s="3" t="str">
        <f>IF('School Data - copy here!'!C113="","",'School Data - copy here!'!C113)</f>
        <v/>
      </c>
      <c r="D108" s="3" t="str">
        <f>IF('School Data - copy here!'!D113="","",'School Data - copy here!'!D113)</f>
        <v/>
      </c>
      <c r="E108" s="3" t="str">
        <f>IF('School Data - copy here!'!E113="","",'School Data - copy here!'!E113)</f>
        <v/>
      </c>
      <c r="F108" s="3" t="str">
        <f>IF('School Data - copy here!'!F113="","",'School Data - copy here!'!F113)</f>
        <v/>
      </c>
      <c r="G108" s="3" t="str">
        <f>IF('School Data - copy here!'!G113="","",'School Data - copy here!'!G113)</f>
        <v/>
      </c>
      <c r="H108" s="3" t="str">
        <f>IF('School Data - copy here!'!H113="","",'School Data - copy here!'!H113)</f>
        <v/>
      </c>
      <c r="I108" s="3" t="str">
        <f>IF('School Data - copy here!'!I113="","",'School Data - copy here!'!I113)</f>
        <v/>
      </c>
      <c r="J108" s="3" t="str">
        <f>IF('School Data - copy here!'!J113="","",'School Data - copy here!'!J113)</f>
        <v/>
      </c>
      <c r="K108" s="3" t="str">
        <f>IF('School Data - copy here!'!K113="","",'School Data - copy here!'!K113)</f>
        <v/>
      </c>
      <c r="L108" s="3" t="str">
        <f>IF('School Data - copy here!'!L113="","",'School Data - copy here!'!L113)</f>
        <v/>
      </c>
      <c r="M108" s="3" t="str">
        <f>IF('School Data - copy here!'!M113="","",'School Data - copy here!'!M113)</f>
        <v/>
      </c>
      <c r="N108" s="46" t="str">
        <f t="shared" si="1"/>
        <v/>
      </c>
      <c r="O108" s="3" t="str">
        <f t="shared" si="2"/>
        <v/>
      </c>
      <c r="P108" s="3"/>
    </row>
    <row r="109" ht="15.75" customHeight="1">
      <c r="A109" s="3" t="str">
        <f>IF('School Data - copy here!'!A114="","",'School Data - copy here!'!A114)</f>
        <v/>
      </c>
      <c r="B109" s="3" t="str">
        <f>IF('School Data - copy here!'!B114="","",'School Data - copy here!'!B114)</f>
        <v/>
      </c>
      <c r="C109" s="3" t="str">
        <f>IF('School Data - copy here!'!C114="","",'School Data - copy here!'!C114)</f>
        <v/>
      </c>
      <c r="D109" s="3" t="str">
        <f>IF('School Data - copy here!'!D114="","",'School Data - copy here!'!D114)</f>
        <v/>
      </c>
      <c r="E109" s="3" t="str">
        <f>IF('School Data - copy here!'!E114="","",'School Data - copy here!'!E114)</f>
        <v/>
      </c>
      <c r="F109" s="3" t="str">
        <f>IF('School Data - copy here!'!F114="","",'School Data - copy here!'!F114)</f>
        <v/>
      </c>
      <c r="G109" s="3" t="str">
        <f>IF('School Data - copy here!'!G114="","",'School Data - copy here!'!G114)</f>
        <v/>
      </c>
      <c r="H109" s="3" t="str">
        <f>IF('School Data - copy here!'!H114="","",'School Data - copy here!'!H114)</f>
        <v/>
      </c>
      <c r="I109" s="3" t="str">
        <f>IF('School Data - copy here!'!I114="","",'School Data - copy here!'!I114)</f>
        <v/>
      </c>
      <c r="J109" s="3" t="str">
        <f>IF('School Data - copy here!'!J114="","",'School Data - copy here!'!J114)</f>
        <v/>
      </c>
      <c r="K109" s="3" t="str">
        <f>IF('School Data - copy here!'!K114="","",'School Data - copy here!'!K114)</f>
        <v/>
      </c>
      <c r="L109" s="3" t="str">
        <f>IF('School Data - copy here!'!L114="","",'School Data - copy here!'!L114)</f>
        <v/>
      </c>
      <c r="M109" s="3" t="str">
        <f>IF('School Data - copy here!'!M114="","",'School Data - copy here!'!M114)</f>
        <v/>
      </c>
      <c r="N109" s="46" t="str">
        <f t="shared" si="1"/>
        <v/>
      </c>
      <c r="O109" s="3" t="str">
        <f t="shared" si="2"/>
        <v/>
      </c>
      <c r="P109" s="3"/>
    </row>
    <row r="110" ht="15.75" customHeight="1">
      <c r="A110" s="3" t="str">
        <f>IF('School Data - copy here!'!A115="","",'School Data - copy here!'!A115)</f>
        <v/>
      </c>
      <c r="B110" s="3" t="str">
        <f>IF('School Data - copy here!'!B115="","",'School Data - copy here!'!B115)</f>
        <v/>
      </c>
      <c r="C110" s="3" t="str">
        <f>IF('School Data - copy here!'!C115="","",'School Data - copy here!'!C115)</f>
        <v/>
      </c>
      <c r="D110" s="3" t="str">
        <f>IF('School Data - copy here!'!D115="","",'School Data - copy here!'!D115)</f>
        <v/>
      </c>
      <c r="E110" s="3" t="str">
        <f>IF('School Data - copy here!'!E115="","",'School Data - copy here!'!E115)</f>
        <v/>
      </c>
      <c r="F110" s="3" t="str">
        <f>IF('School Data - copy here!'!F115="","",'School Data - copy here!'!F115)</f>
        <v/>
      </c>
      <c r="G110" s="3" t="str">
        <f>IF('School Data - copy here!'!G115="","",'School Data - copy here!'!G115)</f>
        <v/>
      </c>
      <c r="H110" s="3" t="str">
        <f>IF('School Data - copy here!'!H115="","",'School Data - copy here!'!H115)</f>
        <v/>
      </c>
      <c r="I110" s="3" t="str">
        <f>IF('School Data - copy here!'!I115="","",'School Data - copy here!'!I115)</f>
        <v/>
      </c>
      <c r="J110" s="3" t="str">
        <f>IF('School Data - copy here!'!J115="","",'School Data - copy here!'!J115)</f>
        <v/>
      </c>
      <c r="K110" s="3" t="str">
        <f>IF('School Data - copy here!'!K115="","",'School Data - copy here!'!K115)</f>
        <v/>
      </c>
      <c r="L110" s="3" t="str">
        <f>IF('School Data - copy here!'!L115="","",'School Data - copy here!'!L115)</f>
        <v/>
      </c>
      <c r="M110" s="3" t="str">
        <f>IF('School Data - copy here!'!M115="","",'School Data - copy here!'!M115)</f>
        <v/>
      </c>
      <c r="N110" s="46" t="str">
        <f t="shared" si="1"/>
        <v/>
      </c>
      <c r="O110" s="3" t="str">
        <f t="shared" si="2"/>
        <v/>
      </c>
      <c r="P110" s="3"/>
    </row>
    <row r="111" ht="15.75" customHeight="1">
      <c r="A111" s="3" t="str">
        <f>IF('School Data - copy here!'!A116="","",'School Data - copy here!'!A116)</f>
        <v/>
      </c>
      <c r="B111" s="3" t="str">
        <f>IF('School Data - copy here!'!B116="","",'School Data - copy here!'!B116)</f>
        <v/>
      </c>
      <c r="C111" s="3" t="str">
        <f>IF('School Data - copy here!'!C116="","",'School Data - copy here!'!C116)</f>
        <v/>
      </c>
      <c r="D111" s="3" t="str">
        <f>IF('School Data - copy here!'!D116="","",'School Data - copy here!'!D116)</f>
        <v/>
      </c>
      <c r="E111" s="3" t="str">
        <f>IF('School Data - copy here!'!E116="","",'School Data - copy here!'!E116)</f>
        <v/>
      </c>
      <c r="F111" s="3" t="str">
        <f>IF('School Data - copy here!'!F116="","",'School Data - copy here!'!F116)</f>
        <v/>
      </c>
      <c r="G111" s="3" t="str">
        <f>IF('School Data - copy here!'!G116="","",'School Data - copy here!'!G116)</f>
        <v/>
      </c>
      <c r="H111" s="3" t="str">
        <f>IF('School Data - copy here!'!H116="","",'School Data - copy here!'!H116)</f>
        <v/>
      </c>
      <c r="I111" s="3" t="str">
        <f>IF('School Data - copy here!'!I116="","",'School Data - copy here!'!I116)</f>
        <v/>
      </c>
      <c r="J111" s="3" t="str">
        <f>IF('School Data - copy here!'!J116="","",'School Data - copy here!'!J116)</f>
        <v/>
      </c>
      <c r="K111" s="3" t="str">
        <f>IF('School Data - copy here!'!K116="","",'School Data - copy here!'!K116)</f>
        <v/>
      </c>
      <c r="L111" s="3" t="str">
        <f>IF('School Data - copy here!'!L116="","",'School Data - copy here!'!L116)</f>
        <v/>
      </c>
      <c r="M111" s="3" t="str">
        <f>IF('School Data - copy here!'!M116="","",'School Data - copy here!'!M116)</f>
        <v/>
      </c>
      <c r="N111" s="46" t="str">
        <f t="shared" si="1"/>
        <v/>
      </c>
      <c r="O111" s="3" t="str">
        <f t="shared" si="2"/>
        <v/>
      </c>
      <c r="P111" s="3"/>
    </row>
    <row r="112" ht="15.75" customHeight="1">
      <c r="A112" s="3" t="str">
        <f>IF('School Data - copy here!'!A117="","",'School Data - copy here!'!A117)</f>
        <v/>
      </c>
      <c r="B112" s="3" t="str">
        <f>IF('School Data - copy here!'!B117="","",'School Data - copy here!'!B117)</f>
        <v/>
      </c>
      <c r="C112" s="3" t="str">
        <f>IF('School Data - copy here!'!C117="","",'School Data - copy here!'!C117)</f>
        <v/>
      </c>
      <c r="D112" s="3" t="str">
        <f>IF('School Data - copy here!'!D117="","",'School Data - copy here!'!D117)</f>
        <v/>
      </c>
      <c r="E112" s="3" t="str">
        <f>IF('School Data - copy here!'!E117="","",'School Data - copy here!'!E117)</f>
        <v/>
      </c>
      <c r="F112" s="3" t="str">
        <f>IF('School Data - copy here!'!F117="","",'School Data - copy here!'!F117)</f>
        <v/>
      </c>
      <c r="G112" s="3" t="str">
        <f>IF('School Data - copy here!'!G117="","",'School Data - copy here!'!G117)</f>
        <v/>
      </c>
      <c r="H112" s="3" t="str">
        <f>IF('School Data - copy here!'!H117="","",'School Data - copy here!'!H117)</f>
        <v/>
      </c>
      <c r="I112" s="3" t="str">
        <f>IF('School Data - copy here!'!I117="","",'School Data - copy here!'!I117)</f>
        <v/>
      </c>
      <c r="J112" s="3" t="str">
        <f>IF('School Data - copy here!'!J117="","",'School Data - copy here!'!J117)</f>
        <v/>
      </c>
      <c r="K112" s="3" t="str">
        <f>IF('School Data - copy here!'!K117="","",'School Data - copy here!'!K117)</f>
        <v/>
      </c>
      <c r="L112" s="3" t="str">
        <f>IF('School Data - copy here!'!L117="","",'School Data - copy here!'!L117)</f>
        <v/>
      </c>
      <c r="M112" s="3" t="str">
        <f>IF('School Data - copy here!'!M117="","",'School Data - copy here!'!M117)</f>
        <v/>
      </c>
      <c r="N112" s="46" t="str">
        <f t="shared" si="1"/>
        <v/>
      </c>
      <c r="O112" s="3" t="str">
        <f t="shared" si="2"/>
        <v/>
      </c>
      <c r="P112" s="3"/>
    </row>
    <row r="113" ht="15.75" customHeight="1">
      <c r="A113" s="3" t="str">
        <f>IF('School Data - copy here!'!A118="","",'School Data - copy here!'!A118)</f>
        <v/>
      </c>
      <c r="B113" s="3" t="str">
        <f>IF('School Data - copy here!'!B118="","",'School Data - copy here!'!B118)</f>
        <v/>
      </c>
      <c r="C113" s="3" t="str">
        <f>IF('School Data - copy here!'!C118="","",'School Data - copy here!'!C118)</f>
        <v/>
      </c>
      <c r="D113" s="3" t="str">
        <f>IF('School Data - copy here!'!D118="","",'School Data - copy here!'!D118)</f>
        <v/>
      </c>
      <c r="E113" s="3" t="str">
        <f>IF('School Data - copy here!'!E118="","",'School Data - copy here!'!E118)</f>
        <v/>
      </c>
      <c r="F113" s="3" t="str">
        <f>IF('School Data - copy here!'!F118="","",'School Data - copy here!'!F118)</f>
        <v/>
      </c>
      <c r="G113" s="3" t="str">
        <f>IF('School Data - copy here!'!G118="","",'School Data - copy here!'!G118)</f>
        <v/>
      </c>
      <c r="H113" s="3" t="str">
        <f>IF('School Data - copy here!'!H118="","",'School Data - copy here!'!H118)</f>
        <v/>
      </c>
      <c r="I113" s="3" t="str">
        <f>IF('School Data - copy here!'!I118="","",'School Data - copy here!'!I118)</f>
        <v/>
      </c>
      <c r="J113" s="3" t="str">
        <f>IF('School Data - copy here!'!J118="","",'School Data - copy here!'!J118)</f>
        <v/>
      </c>
      <c r="K113" s="3" t="str">
        <f>IF('School Data - copy here!'!K118="","",'School Data - copy here!'!K118)</f>
        <v/>
      </c>
      <c r="L113" s="3" t="str">
        <f>IF('School Data - copy here!'!L118="","",'School Data - copy here!'!L118)</f>
        <v/>
      </c>
      <c r="M113" s="3" t="str">
        <f>IF('School Data - copy here!'!M118="","",'School Data - copy here!'!M118)</f>
        <v/>
      </c>
      <c r="N113" s="46" t="str">
        <f t="shared" si="1"/>
        <v/>
      </c>
      <c r="O113" s="3" t="str">
        <f t="shared" si="2"/>
        <v/>
      </c>
      <c r="P113" s="3"/>
    </row>
    <row r="114" ht="15.75" customHeight="1">
      <c r="A114" s="3" t="str">
        <f>IF('School Data - copy here!'!A119="","",'School Data - copy here!'!A119)</f>
        <v/>
      </c>
      <c r="B114" s="3" t="str">
        <f>IF('School Data - copy here!'!B119="","",'School Data - copy here!'!B119)</f>
        <v/>
      </c>
      <c r="C114" s="3" t="str">
        <f>IF('School Data - copy here!'!C119="","",'School Data - copy here!'!C119)</f>
        <v/>
      </c>
      <c r="D114" s="3" t="str">
        <f>IF('School Data - copy here!'!D119="","",'School Data - copy here!'!D119)</f>
        <v/>
      </c>
      <c r="E114" s="3" t="str">
        <f>IF('School Data - copy here!'!E119="","",'School Data - copy here!'!E119)</f>
        <v/>
      </c>
      <c r="F114" s="3" t="str">
        <f>IF('School Data - copy here!'!F119="","",'School Data - copy here!'!F119)</f>
        <v/>
      </c>
      <c r="G114" s="3" t="str">
        <f>IF('School Data - copy here!'!G119="","",'School Data - copy here!'!G119)</f>
        <v/>
      </c>
      <c r="H114" s="3" t="str">
        <f>IF('School Data - copy here!'!H119="","",'School Data - copy here!'!H119)</f>
        <v/>
      </c>
      <c r="I114" s="3" t="str">
        <f>IF('School Data - copy here!'!I119="","",'School Data - copy here!'!I119)</f>
        <v/>
      </c>
      <c r="J114" s="3" t="str">
        <f>IF('School Data - copy here!'!J119="","",'School Data - copy here!'!J119)</f>
        <v/>
      </c>
      <c r="K114" s="3" t="str">
        <f>IF('School Data - copy here!'!K119="","",'School Data - copy here!'!K119)</f>
        <v/>
      </c>
      <c r="L114" s="3" t="str">
        <f>IF('School Data - copy here!'!L119="","",'School Data - copy here!'!L119)</f>
        <v/>
      </c>
      <c r="M114" s="3" t="str">
        <f>IF('School Data - copy here!'!M119="","",'School Data - copy here!'!M119)</f>
        <v/>
      </c>
      <c r="N114" s="46" t="str">
        <f t="shared" si="1"/>
        <v/>
      </c>
      <c r="O114" s="3" t="str">
        <f t="shared" si="2"/>
        <v/>
      </c>
      <c r="P114" s="3"/>
    </row>
    <row r="115" ht="15.75" customHeight="1">
      <c r="A115" s="3" t="str">
        <f>IF('School Data - copy here!'!A120="","",'School Data - copy here!'!A120)</f>
        <v/>
      </c>
      <c r="B115" s="3" t="str">
        <f>IF('School Data - copy here!'!B120="","",'School Data - copy here!'!B120)</f>
        <v/>
      </c>
      <c r="C115" s="3" t="str">
        <f>IF('School Data - copy here!'!C120="","",'School Data - copy here!'!C120)</f>
        <v/>
      </c>
      <c r="D115" s="3" t="str">
        <f>IF('School Data - copy here!'!D120="","",'School Data - copy here!'!D120)</f>
        <v/>
      </c>
      <c r="E115" s="3" t="str">
        <f>IF('School Data - copy here!'!E120="","",'School Data - copy here!'!E120)</f>
        <v/>
      </c>
      <c r="F115" s="3" t="str">
        <f>IF('School Data - copy here!'!F120="","",'School Data - copy here!'!F120)</f>
        <v/>
      </c>
      <c r="G115" s="3" t="str">
        <f>IF('School Data - copy here!'!G120="","",'School Data - copy here!'!G120)</f>
        <v/>
      </c>
      <c r="H115" s="3" t="str">
        <f>IF('School Data - copy here!'!H120="","",'School Data - copy here!'!H120)</f>
        <v/>
      </c>
      <c r="I115" s="3" t="str">
        <f>IF('School Data - copy here!'!I120="","",'School Data - copy here!'!I120)</f>
        <v/>
      </c>
      <c r="J115" s="3" t="str">
        <f>IF('School Data - copy here!'!J120="","",'School Data - copy here!'!J120)</f>
        <v/>
      </c>
      <c r="K115" s="3" t="str">
        <f>IF('School Data - copy here!'!K120="","",'School Data - copy here!'!K120)</f>
        <v/>
      </c>
      <c r="L115" s="3" t="str">
        <f>IF('School Data - copy here!'!L120="","",'School Data - copy here!'!L120)</f>
        <v/>
      </c>
      <c r="M115" s="3" t="str">
        <f>IF('School Data - copy here!'!M120="","",'School Data - copy here!'!M120)</f>
        <v/>
      </c>
      <c r="N115" s="46" t="str">
        <f t="shared" si="1"/>
        <v/>
      </c>
      <c r="O115" s="3" t="str">
        <f t="shared" si="2"/>
        <v/>
      </c>
      <c r="P115" s="3"/>
    </row>
    <row r="116" ht="15.75" customHeight="1">
      <c r="A116" s="3" t="str">
        <f>IF('School Data - copy here!'!A121="","",'School Data - copy here!'!A121)</f>
        <v/>
      </c>
      <c r="B116" s="3" t="str">
        <f>IF('School Data - copy here!'!B121="","",'School Data - copy here!'!B121)</f>
        <v/>
      </c>
      <c r="C116" s="3" t="str">
        <f>IF('School Data - copy here!'!C121="","",'School Data - copy here!'!C121)</f>
        <v/>
      </c>
      <c r="D116" s="3" t="str">
        <f>IF('School Data - copy here!'!D121="","",'School Data - copy here!'!D121)</f>
        <v/>
      </c>
      <c r="E116" s="3" t="str">
        <f>IF('School Data - copy here!'!E121="","",'School Data - copy here!'!E121)</f>
        <v/>
      </c>
      <c r="F116" s="3" t="str">
        <f>IF('School Data - copy here!'!F121="","",'School Data - copy here!'!F121)</f>
        <v/>
      </c>
      <c r="G116" s="3" t="str">
        <f>IF('School Data - copy here!'!G121="","",'School Data - copy here!'!G121)</f>
        <v/>
      </c>
      <c r="H116" s="3" t="str">
        <f>IF('School Data - copy here!'!H121="","",'School Data - copy here!'!H121)</f>
        <v/>
      </c>
      <c r="I116" s="3" t="str">
        <f>IF('School Data - copy here!'!I121="","",'School Data - copy here!'!I121)</f>
        <v/>
      </c>
      <c r="J116" s="3" t="str">
        <f>IF('School Data - copy here!'!J121="","",'School Data - copy here!'!J121)</f>
        <v/>
      </c>
      <c r="K116" s="3" t="str">
        <f>IF('School Data - copy here!'!K121="","",'School Data - copy here!'!K121)</f>
        <v/>
      </c>
      <c r="L116" s="3" t="str">
        <f>IF('School Data - copy here!'!L121="","",'School Data - copy here!'!L121)</f>
        <v/>
      </c>
      <c r="M116" s="3" t="str">
        <f>IF('School Data - copy here!'!M121="","",'School Data - copy here!'!M121)</f>
        <v/>
      </c>
      <c r="N116" s="46" t="str">
        <f t="shared" si="1"/>
        <v/>
      </c>
      <c r="O116" s="3" t="str">
        <f t="shared" si="2"/>
        <v/>
      </c>
      <c r="P116" s="3"/>
    </row>
    <row r="117" ht="15.75" customHeight="1">
      <c r="A117" s="3" t="str">
        <f>IF('School Data - copy here!'!A122="","",'School Data - copy here!'!A122)</f>
        <v/>
      </c>
      <c r="B117" s="3" t="str">
        <f>IF('School Data - copy here!'!B122="","",'School Data - copy here!'!B122)</f>
        <v/>
      </c>
      <c r="C117" s="3" t="str">
        <f>IF('School Data - copy here!'!C122="","",'School Data - copy here!'!C122)</f>
        <v/>
      </c>
      <c r="D117" s="3" t="str">
        <f>IF('School Data - copy here!'!D122="","",'School Data - copy here!'!D122)</f>
        <v/>
      </c>
      <c r="E117" s="3" t="str">
        <f>IF('School Data - copy here!'!E122="","",'School Data - copy here!'!E122)</f>
        <v/>
      </c>
      <c r="F117" s="3" t="str">
        <f>IF('School Data - copy here!'!F122="","",'School Data - copy here!'!F122)</f>
        <v/>
      </c>
      <c r="G117" s="3" t="str">
        <f>IF('School Data - copy here!'!G122="","",'School Data - copy here!'!G122)</f>
        <v/>
      </c>
      <c r="H117" s="3" t="str">
        <f>IF('School Data - copy here!'!H122="","",'School Data - copy here!'!H122)</f>
        <v/>
      </c>
      <c r="I117" s="3" t="str">
        <f>IF('School Data - copy here!'!I122="","",'School Data - copy here!'!I122)</f>
        <v/>
      </c>
      <c r="J117" s="3" t="str">
        <f>IF('School Data - copy here!'!J122="","",'School Data - copy here!'!J122)</f>
        <v/>
      </c>
      <c r="K117" s="3" t="str">
        <f>IF('School Data - copy here!'!K122="","",'School Data - copy here!'!K122)</f>
        <v/>
      </c>
      <c r="L117" s="3" t="str">
        <f>IF('School Data - copy here!'!L122="","",'School Data - copy here!'!L122)</f>
        <v/>
      </c>
      <c r="M117" s="3" t="str">
        <f>IF('School Data - copy here!'!M122="","",'School Data - copy here!'!M122)</f>
        <v/>
      </c>
      <c r="N117" s="46" t="str">
        <f t="shared" si="1"/>
        <v/>
      </c>
      <c r="O117" s="3" t="str">
        <f t="shared" si="2"/>
        <v/>
      </c>
      <c r="P117" s="3"/>
    </row>
    <row r="118" ht="15.75" customHeight="1">
      <c r="A118" s="3" t="str">
        <f>IF('School Data - copy here!'!A123="","",'School Data - copy here!'!A123)</f>
        <v/>
      </c>
      <c r="B118" s="3" t="str">
        <f>IF('School Data - copy here!'!B123="","",'School Data - copy here!'!B123)</f>
        <v/>
      </c>
      <c r="C118" s="3" t="str">
        <f>IF('School Data - copy here!'!C123="","",'School Data - copy here!'!C123)</f>
        <v/>
      </c>
      <c r="D118" s="3" t="str">
        <f>IF('School Data - copy here!'!D123="","",'School Data - copy here!'!D123)</f>
        <v/>
      </c>
      <c r="E118" s="3" t="str">
        <f>IF('School Data - copy here!'!E123="","",'School Data - copy here!'!E123)</f>
        <v/>
      </c>
      <c r="F118" s="3" t="str">
        <f>IF('School Data - copy here!'!F123="","",'School Data - copy here!'!F123)</f>
        <v/>
      </c>
      <c r="G118" s="3" t="str">
        <f>IF('School Data - copy here!'!G123="","",'School Data - copy here!'!G123)</f>
        <v/>
      </c>
      <c r="H118" s="3" t="str">
        <f>IF('School Data - copy here!'!H123="","",'School Data - copy here!'!H123)</f>
        <v/>
      </c>
      <c r="I118" s="3" t="str">
        <f>IF('School Data - copy here!'!I123="","",'School Data - copy here!'!I123)</f>
        <v/>
      </c>
      <c r="J118" s="3" t="str">
        <f>IF('School Data - copy here!'!J123="","",'School Data - copy here!'!J123)</f>
        <v/>
      </c>
      <c r="K118" s="3" t="str">
        <f>IF('School Data - copy here!'!K123="","",'School Data - copy here!'!K123)</f>
        <v/>
      </c>
      <c r="L118" s="3" t="str">
        <f>IF('School Data - copy here!'!L123="","",'School Data - copy here!'!L123)</f>
        <v/>
      </c>
      <c r="M118" s="3" t="str">
        <f>IF('School Data - copy here!'!M123="","",'School Data - copy here!'!M123)</f>
        <v/>
      </c>
      <c r="N118" s="46" t="str">
        <f t="shared" si="1"/>
        <v/>
      </c>
      <c r="O118" s="3" t="str">
        <f t="shared" si="2"/>
        <v/>
      </c>
      <c r="P118" s="3"/>
    </row>
    <row r="119" ht="15.75" customHeight="1">
      <c r="A119" s="3" t="str">
        <f>IF('School Data - copy here!'!A124="","",'School Data - copy here!'!A124)</f>
        <v/>
      </c>
      <c r="B119" s="3" t="str">
        <f>IF('School Data - copy here!'!B124="","",'School Data - copy here!'!B124)</f>
        <v/>
      </c>
      <c r="C119" s="3" t="str">
        <f>IF('School Data - copy here!'!C124="","",'School Data - copy here!'!C124)</f>
        <v/>
      </c>
      <c r="D119" s="3" t="str">
        <f>IF('School Data - copy here!'!D124="","",'School Data - copy here!'!D124)</f>
        <v/>
      </c>
      <c r="E119" s="3" t="str">
        <f>IF('School Data - copy here!'!E124="","",'School Data - copy here!'!E124)</f>
        <v/>
      </c>
      <c r="F119" s="3" t="str">
        <f>IF('School Data - copy here!'!F124="","",'School Data - copy here!'!F124)</f>
        <v/>
      </c>
      <c r="G119" s="3" t="str">
        <f>IF('School Data - copy here!'!G124="","",'School Data - copy here!'!G124)</f>
        <v/>
      </c>
      <c r="H119" s="3" t="str">
        <f>IF('School Data - copy here!'!H124="","",'School Data - copy here!'!H124)</f>
        <v/>
      </c>
      <c r="I119" s="3" t="str">
        <f>IF('School Data - copy here!'!I124="","",'School Data - copy here!'!I124)</f>
        <v/>
      </c>
      <c r="J119" s="3" t="str">
        <f>IF('School Data - copy here!'!J124="","",'School Data - copy here!'!J124)</f>
        <v/>
      </c>
      <c r="K119" s="3" t="str">
        <f>IF('School Data - copy here!'!K124="","",'School Data - copy here!'!K124)</f>
        <v/>
      </c>
      <c r="L119" s="3" t="str">
        <f>IF('School Data - copy here!'!L124="","",'School Data - copy here!'!L124)</f>
        <v/>
      </c>
      <c r="M119" s="3" t="str">
        <f>IF('School Data - copy here!'!M124="","",'School Data - copy here!'!M124)</f>
        <v/>
      </c>
      <c r="N119" s="46" t="str">
        <f t="shared" si="1"/>
        <v/>
      </c>
      <c r="O119" s="3" t="str">
        <f t="shared" si="2"/>
        <v/>
      </c>
      <c r="P119" s="3"/>
    </row>
    <row r="120" ht="15.75" customHeight="1">
      <c r="A120" s="3" t="str">
        <f>IF('School Data - copy here!'!A125="","",'School Data - copy here!'!A125)</f>
        <v/>
      </c>
      <c r="B120" s="3" t="str">
        <f>IF('School Data - copy here!'!B125="","",'School Data - copy here!'!B125)</f>
        <v/>
      </c>
      <c r="C120" s="3" t="str">
        <f>IF('School Data - copy here!'!C125="","",'School Data - copy here!'!C125)</f>
        <v/>
      </c>
      <c r="D120" s="3" t="str">
        <f>IF('School Data - copy here!'!D125="","",'School Data - copy here!'!D125)</f>
        <v/>
      </c>
      <c r="E120" s="3" t="str">
        <f>IF('School Data - copy here!'!E125="","",'School Data - copy here!'!E125)</f>
        <v/>
      </c>
      <c r="F120" s="3" t="str">
        <f>IF('School Data - copy here!'!F125="","",'School Data - copy here!'!F125)</f>
        <v/>
      </c>
      <c r="G120" s="3" t="str">
        <f>IF('School Data - copy here!'!G125="","",'School Data - copy here!'!G125)</f>
        <v/>
      </c>
      <c r="H120" s="3" t="str">
        <f>IF('School Data - copy here!'!H125="","",'School Data - copy here!'!H125)</f>
        <v/>
      </c>
      <c r="I120" s="3" t="str">
        <f>IF('School Data - copy here!'!I125="","",'School Data - copy here!'!I125)</f>
        <v/>
      </c>
      <c r="J120" s="3" t="str">
        <f>IF('School Data - copy here!'!J125="","",'School Data - copy here!'!J125)</f>
        <v/>
      </c>
      <c r="K120" s="3" t="str">
        <f>IF('School Data - copy here!'!K125="","",'School Data - copy here!'!K125)</f>
        <v/>
      </c>
      <c r="L120" s="3" t="str">
        <f>IF('School Data - copy here!'!L125="","",'School Data - copy here!'!L125)</f>
        <v/>
      </c>
      <c r="M120" s="3" t="str">
        <f>IF('School Data - copy here!'!M125="","",'School Data - copy here!'!M125)</f>
        <v/>
      </c>
      <c r="N120" s="46" t="str">
        <f t="shared" si="1"/>
        <v/>
      </c>
      <c r="O120" s="3" t="str">
        <f t="shared" si="2"/>
        <v/>
      </c>
      <c r="P120" s="3"/>
    </row>
    <row r="121" ht="15.75" customHeight="1">
      <c r="A121" s="3" t="str">
        <f>IF('School Data - copy here!'!A126="","",'School Data - copy here!'!A126)</f>
        <v/>
      </c>
      <c r="B121" s="3" t="str">
        <f>IF('School Data - copy here!'!B126="","",'School Data - copy here!'!B126)</f>
        <v/>
      </c>
      <c r="C121" s="3" t="str">
        <f>IF('School Data - copy here!'!C126="","",'School Data - copy here!'!C126)</f>
        <v/>
      </c>
      <c r="D121" s="3" t="str">
        <f>IF('School Data - copy here!'!D126="","",'School Data - copy here!'!D126)</f>
        <v/>
      </c>
      <c r="E121" s="3" t="str">
        <f>IF('School Data - copy here!'!E126="","",'School Data - copy here!'!E126)</f>
        <v/>
      </c>
      <c r="F121" s="3" t="str">
        <f>IF('School Data - copy here!'!F126="","",'School Data - copy here!'!F126)</f>
        <v/>
      </c>
      <c r="G121" s="3" t="str">
        <f>IF('School Data - copy here!'!G126="","",'School Data - copy here!'!G126)</f>
        <v/>
      </c>
      <c r="H121" s="3" t="str">
        <f>IF('School Data - copy here!'!H126="","",'School Data - copy here!'!H126)</f>
        <v/>
      </c>
      <c r="I121" s="3" t="str">
        <f>IF('School Data - copy here!'!I126="","",'School Data - copy here!'!I126)</f>
        <v/>
      </c>
      <c r="J121" s="3" t="str">
        <f>IF('School Data - copy here!'!J126="","",'School Data - copy here!'!J126)</f>
        <v/>
      </c>
      <c r="K121" s="3" t="str">
        <f>IF('School Data - copy here!'!K126="","",'School Data - copy here!'!K126)</f>
        <v/>
      </c>
      <c r="L121" s="3" t="str">
        <f>IF('School Data - copy here!'!L126="","",'School Data - copy here!'!L126)</f>
        <v/>
      </c>
      <c r="M121" s="3" t="str">
        <f>IF('School Data - copy here!'!M126="","",'School Data - copy here!'!M126)</f>
        <v/>
      </c>
      <c r="N121" s="46" t="str">
        <f t="shared" si="1"/>
        <v/>
      </c>
      <c r="O121" s="3" t="str">
        <f t="shared" si="2"/>
        <v/>
      </c>
      <c r="P121" s="3"/>
    </row>
    <row r="122" ht="15.75" customHeight="1">
      <c r="A122" s="3" t="str">
        <f>IF('School Data - copy here!'!A127="","",'School Data - copy here!'!A127)</f>
        <v/>
      </c>
      <c r="B122" s="3" t="str">
        <f>IF('School Data - copy here!'!B127="","",'School Data - copy here!'!B127)</f>
        <v/>
      </c>
      <c r="C122" s="3" t="str">
        <f>IF('School Data - copy here!'!C127="","",'School Data - copy here!'!C127)</f>
        <v/>
      </c>
      <c r="D122" s="3" t="str">
        <f>IF('School Data - copy here!'!D127="","",'School Data - copy here!'!D127)</f>
        <v/>
      </c>
      <c r="E122" s="3" t="str">
        <f>IF('School Data - copy here!'!E127="","",'School Data - copy here!'!E127)</f>
        <v/>
      </c>
      <c r="F122" s="3" t="str">
        <f>IF('School Data - copy here!'!F127="","",'School Data - copy here!'!F127)</f>
        <v/>
      </c>
      <c r="G122" s="3" t="str">
        <f>IF('School Data - copy here!'!G127="","",'School Data - copy here!'!G127)</f>
        <v/>
      </c>
      <c r="H122" s="3" t="str">
        <f>IF('School Data - copy here!'!H127="","",'School Data - copy here!'!H127)</f>
        <v/>
      </c>
      <c r="I122" s="3" t="str">
        <f>IF('School Data - copy here!'!I127="","",'School Data - copy here!'!I127)</f>
        <v/>
      </c>
      <c r="J122" s="3" t="str">
        <f>IF('School Data - copy here!'!J127="","",'School Data - copy here!'!J127)</f>
        <v/>
      </c>
      <c r="K122" s="3" t="str">
        <f>IF('School Data - copy here!'!K127="","",'School Data - copy here!'!K127)</f>
        <v/>
      </c>
      <c r="L122" s="3" t="str">
        <f>IF('School Data - copy here!'!L127="","",'School Data - copy here!'!L127)</f>
        <v/>
      </c>
      <c r="M122" s="3" t="str">
        <f>IF('School Data - copy here!'!M127="","",'School Data - copy here!'!M127)</f>
        <v/>
      </c>
      <c r="N122" s="46" t="str">
        <f t="shared" si="1"/>
        <v/>
      </c>
      <c r="O122" s="3" t="str">
        <f t="shared" si="2"/>
        <v/>
      </c>
      <c r="P122" s="3"/>
    </row>
    <row r="123" ht="15.75" customHeight="1">
      <c r="A123" s="3" t="str">
        <f>IF('School Data - copy here!'!A128="","",'School Data - copy here!'!A128)</f>
        <v/>
      </c>
      <c r="B123" s="3" t="str">
        <f>IF('School Data - copy here!'!B128="","",'School Data - copy here!'!B128)</f>
        <v/>
      </c>
      <c r="C123" s="3" t="str">
        <f>IF('School Data - copy here!'!C128="","",'School Data - copy here!'!C128)</f>
        <v/>
      </c>
      <c r="D123" s="3" t="str">
        <f>IF('School Data - copy here!'!D128="","",'School Data - copy here!'!D128)</f>
        <v/>
      </c>
      <c r="E123" s="3" t="str">
        <f>IF('School Data - copy here!'!E128="","",'School Data - copy here!'!E128)</f>
        <v/>
      </c>
      <c r="F123" s="3" t="str">
        <f>IF('School Data - copy here!'!F128="","",'School Data - copy here!'!F128)</f>
        <v/>
      </c>
      <c r="G123" s="3" t="str">
        <f>IF('School Data - copy here!'!G128="","",'School Data - copy here!'!G128)</f>
        <v/>
      </c>
      <c r="H123" s="3" t="str">
        <f>IF('School Data - copy here!'!H128="","",'School Data - copy here!'!H128)</f>
        <v/>
      </c>
      <c r="I123" s="3" t="str">
        <f>IF('School Data - copy here!'!I128="","",'School Data - copy here!'!I128)</f>
        <v/>
      </c>
      <c r="J123" s="3" t="str">
        <f>IF('School Data - copy here!'!J128="","",'School Data - copy here!'!J128)</f>
        <v/>
      </c>
      <c r="K123" s="3" t="str">
        <f>IF('School Data - copy here!'!K128="","",'School Data - copy here!'!K128)</f>
        <v/>
      </c>
      <c r="L123" s="3" t="str">
        <f>IF('School Data - copy here!'!L128="","",'School Data - copy here!'!L128)</f>
        <v/>
      </c>
      <c r="M123" s="3" t="str">
        <f>IF('School Data - copy here!'!M128="","",'School Data - copy here!'!M128)</f>
        <v/>
      </c>
      <c r="N123" s="46" t="str">
        <f t="shared" si="1"/>
        <v/>
      </c>
      <c r="O123" s="3" t="str">
        <f t="shared" si="2"/>
        <v/>
      </c>
      <c r="P123" s="3"/>
    </row>
    <row r="124" ht="15.75" customHeight="1">
      <c r="A124" s="3" t="str">
        <f>IF('School Data - copy here!'!A129="","",'School Data - copy here!'!A129)</f>
        <v/>
      </c>
      <c r="B124" s="3" t="str">
        <f>IF('School Data - copy here!'!B129="","",'School Data - copy here!'!B129)</f>
        <v/>
      </c>
      <c r="C124" s="3" t="str">
        <f>IF('School Data - copy here!'!C129="","",'School Data - copy here!'!C129)</f>
        <v/>
      </c>
      <c r="D124" s="3" t="str">
        <f>IF('School Data - copy here!'!D129="","",'School Data - copy here!'!D129)</f>
        <v/>
      </c>
      <c r="E124" s="3" t="str">
        <f>IF('School Data - copy here!'!E129="","",'School Data - copy here!'!E129)</f>
        <v/>
      </c>
      <c r="F124" s="3" t="str">
        <f>IF('School Data - copy here!'!F129="","",'School Data - copy here!'!F129)</f>
        <v/>
      </c>
      <c r="G124" s="3" t="str">
        <f>IF('School Data - copy here!'!G129="","",'School Data - copy here!'!G129)</f>
        <v/>
      </c>
      <c r="H124" s="3" t="str">
        <f>IF('School Data - copy here!'!H129="","",'School Data - copy here!'!H129)</f>
        <v/>
      </c>
      <c r="I124" s="3" t="str">
        <f>IF('School Data - copy here!'!I129="","",'School Data - copy here!'!I129)</f>
        <v/>
      </c>
      <c r="J124" s="3" t="str">
        <f>IF('School Data - copy here!'!J129="","",'School Data - copy here!'!J129)</f>
        <v/>
      </c>
      <c r="K124" s="3" t="str">
        <f>IF('School Data - copy here!'!K129="","",'School Data - copy here!'!K129)</f>
        <v/>
      </c>
      <c r="L124" s="3" t="str">
        <f>IF('School Data - copy here!'!L129="","",'School Data - copy here!'!L129)</f>
        <v/>
      </c>
      <c r="M124" s="3" t="str">
        <f>IF('School Data - copy here!'!M129="","",'School Data - copy here!'!M129)</f>
        <v/>
      </c>
      <c r="N124" s="46" t="str">
        <f t="shared" si="1"/>
        <v/>
      </c>
      <c r="O124" s="3" t="str">
        <f t="shared" si="2"/>
        <v/>
      </c>
      <c r="P124" s="3"/>
    </row>
    <row r="125" ht="15.75" customHeight="1">
      <c r="A125" s="3" t="str">
        <f>IF('School Data - copy here!'!A130="","",'School Data - copy here!'!A130)</f>
        <v/>
      </c>
      <c r="B125" s="3" t="str">
        <f>IF('School Data - copy here!'!B130="","",'School Data - copy here!'!B130)</f>
        <v/>
      </c>
      <c r="C125" s="3" t="str">
        <f>IF('School Data - copy here!'!C130="","",'School Data - copy here!'!C130)</f>
        <v/>
      </c>
      <c r="D125" s="3" t="str">
        <f>IF('School Data - copy here!'!D130="","",'School Data - copy here!'!D130)</f>
        <v/>
      </c>
      <c r="E125" s="3" t="str">
        <f>IF('School Data - copy here!'!E130="","",'School Data - copy here!'!E130)</f>
        <v/>
      </c>
      <c r="F125" s="3" t="str">
        <f>IF('School Data - copy here!'!F130="","",'School Data - copy here!'!F130)</f>
        <v/>
      </c>
      <c r="G125" s="3" t="str">
        <f>IF('School Data - copy here!'!G130="","",'School Data - copy here!'!G130)</f>
        <v/>
      </c>
      <c r="H125" s="3" t="str">
        <f>IF('School Data - copy here!'!H130="","",'School Data - copy here!'!H130)</f>
        <v/>
      </c>
      <c r="I125" s="3" t="str">
        <f>IF('School Data - copy here!'!I130="","",'School Data - copy here!'!I130)</f>
        <v/>
      </c>
      <c r="J125" s="3" t="str">
        <f>IF('School Data - copy here!'!J130="","",'School Data - copy here!'!J130)</f>
        <v/>
      </c>
      <c r="K125" s="3" t="str">
        <f>IF('School Data - copy here!'!K130="","",'School Data - copy here!'!K130)</f>
        <v/>
      </c>
      <c r="L125" s="3" t="str">
        <f>IF('School Data - copy here!'!L130="","",'School Data - copy here!'!L130)</f>
        <v/>
      </c>
      <c r="M125" s="3" t="str">
        <f>IF('School Data - copy here!'!M130="","",'School Data - copy here!'!M130)</f>
        <v/>
      </c>
      <c r="N125" s="46" t="str">
        <f t="shared" si="1"/>
        <v/>
      </c>
      <c r="O125" s="3" t="str">
        <f t="shared" si="2"/>
        <v/>
      </c>
      <c r="P125" s="3"/>
    </row>
    <row r="126" ht="15.75" customHeight="1">
      <c r="A126" s="3" t="str">
        <f>IF('School Data - copy here!'!A131="","",'School Data - copy here!'!A131)</f>
        <v/>
      </c>
      <c r="B126" s="3" t="str">
        <f>IF('School Data - copy here!'!B131="","",'School Data - copy here!'!B131)</f>
        <v/>
      </c>
      <c r="C126" s="3" t="str">
        <f>IF('School Data - copy here!'!C131="","",'School Data - copy here!'!C131)</f>
        <v/>
      </c>
      <c r="D126" s="3" t="str">
        <f>IF('School Data - copy here!'!D131="","",'School Data - copy here!'!D131)</f>
        <v/>
      </c>
      <c r="E126" s="3" t="str">
        <f>IF('School Data - copy here!'!E131="","",'School Data - copy here!'!E131)</f>
        <v/>
      </c>
      <c r="F126" s="3" t="str">
        <f>IF('School Data - copy here!'!F131="","",'School Data - copy here!'!F131)</f>
        <v/>
      </c>
      <c r="G126" s="3" t="str">
        <f>IF('School Data - copy here!'!G131="","",'School Data - copy here!'!G131)</f>
        <v/>
      </c>
      <c r="H126" s="3" t="str">
        <f>IF('School Data - copy here!'!H131="","",'School Data - copy here!'!H131)</f>
        <v/>
      </c>
      <c r="I126" s="3" t="str">
        <f>IF('School Data - copy here!'!I131="","",'School Data - copy here!'!I131)</f>
        <v/>
      </c>
      <c r="J126" s="3" t="str">
        <f>IF('School Data - copy here!'!J131="","",'School Data - copy here!'!J131)</f>
        <v/>
      </c>
      <c r="K126" s="3" t="str">
        <f>IF('School Data - copy here!'!K131="","",'School Data - copy here!'!K131)</f>
        <v/>
      </c>
      <c r="L126" s="3" t="str">
        <f>IF('School Data - copy here!'!L131="","",'School Data - copy here!'!L131)</f>
        <v/>
      </c>
      <c r="M126" s="3" t="str">
        <f>IF('School Data - copy here!'!M131="","",'School Data - copy here!'!M131)</f>
        <v/>
      </c>
      <c r="N126" s="46" t="str">
        <f t="shared" si="1"/>
        <v/>
      </c>
      <c r="O126" s="3" t="str">
        <f t="shared" si="2"/>
        <v/>
      </c>
      <c r="P126" s="3"/>
    </row>
    <row r="127" ht="15.75" customHeight="1">
      <c r="A127" s="3" t="str">
        <f>IF('School Data - copy here!'!A132="","",'School Data - copy here!'!A132)</f>
        <v/>
      </c>
      <c r="B127" s="3" t="str">
        <f>IF('School Data - copy here!'!B132="","",'School Data - copy here!'!B132)</f>
        <v/>
      </c>
      <c r="C127" s="3" t="str">
        <f>IF('School Data - copy here!'!C132="","",'School Data - copy here!'!C132)</f>
        <v/>
      </c>
      <c r="D127" s="3" t="str">
        <f>IF('School Data - copy here!'!D132="","",'School Data - copy here!'!D132)</f>
        <v/>
      </c>
      <c r="E127" s="3" t="str">
        <f>IF('School Data - copy here!'!E132="","",'School Data - copy here!'!E132)</f>
        <v/>
      </c>
      <c r="F127" s="3" t="str">
        <f>IF('School Data - copy here!'!F132="","",'School Data - copy here!'!F132)</f>
        <v/>
      </c>
      <c r="G127" s="3" t="str">
        <f>IF('School Data - copy here!'!G132="","",'School Data - copy here!'!G132)</f>
        <v/>
      </c>
      <c r="H127" s="3" t="str">
        <f>IF('School Data - copy here!'!H132="","",'School Data - copy here!'!H132)</f>
        <v/>
      </c>
      <c r="I127" s="3" t="str">
        <f>IF('School Data - copy here!'!I132="","",'School Data - copy here!'!I132)</f>
        <v/>
      </c>
      <c r="J127" s="3" t="str">
        <f>IF('School Data - copy here!'!J132="","",'School Data - copy here!'!J132)</f>
        <v/>
      </c>
      <c r="K127" s="3" t="str">
        <f>IF('School Data - copy here!'!K132="","",'School Data - copy here!'!K132)</f>
        <v/>
      </c>
      <c r="L127" s="3" t="str">
        <f>IF('School Data - copy here!'!L132="","",'School Data - copy here!'!L132)</f>
        <v/>
      </c>
      <c r="M127" s="3" t="str">
        <f>IF('School Data - copy here!'!M132="","",'School Data - copy here!'!M132)</f>
        <v/>
      </c>
      <c r="N127" s="46" t="str">
        <f t="shared" si="1"/>
        <v/>
      </c>
      <c r="O127" s="3" t="str">
        <f t="shared" si="2"/>
        <v/>
      </c>
      <c r="P127" s="3"/>
    </row>
    <row r="128" ht="15.75" customHeight="1">
      <c r="A128" s="3" t="str">
        <f>IF('School Data - copy here!'!A133="","",'School Data - copy here!'!A133)</f>
        <v/>
      </c>
      <c r="B128" s="3" t="str">
        <f>IF('School Data - copy here!'!B133="","",'School Data - copy here!'!B133)</f>
        <v/>
      </c>
      <c r="C128" s="3" t="str">
        <f>IF('School Data - copy here!'!C133="","",'School Data - copy here!'!C133)</f>
        <v/>
      </c>
      <c r="D128" s="3" t="str">
        <f>IF('School Data - copy here!'!D133="","",'School Data - copy here!'!D133)</f>
        <v/>
      </c>
      <c r="E128" s="3" t="str">
        <f>IF('School Data - copy here!'!E133="","",'School Data - copy here!'!E133)</f>
        <v/>
      </c>
      <c r="F128" s="3" t="str">
        <f>IF('School Data - copy here!'!F133="","",'School Data - copy here!'!F133)</f>
        <v/>
      </c>
      <c r="G128" s="3" t="str">
        <f>IF('School Data - copy here!'!G133="","",'School Data - copy here!'!G133)</f>
        <v/>
      </c>
      <c r="H128" s="3" t="str">
        <f>IF('School Data - copy here!'!H133="","",'School Data - copy here!'!H133)</f>
        <v/>
      </c>
      <c r="I128" s="3" t="str">
        <f>IF('School Data - copy here!'!I133="","",'School Data - copy here!'!I133)</f>
        <v/>
      </c>
      <c r="J128" s="3" t="str">
        <f>IF('School Data - copy here!'!J133="","",'School Data - copy here!'!J133)</f>
        <v/>
      </c>
      <c r="K128" s="3" t="str">
        <f>IF('School Data - copy here!'!K133="","",'School Data - copy here!'!K133)</f>
        <v/>
      </c>
      <c r="L128" s="3" t="str">
        <f>IF('School Data - copy here!'!L133="","",'School Data - copy here!'!L133)</f>
        <v/>
      </c>
      <c r="M128" s="3" t="str">
        <f>IF('School Data - copy here!'!M133="","",'School Data - copy here!'!M133)</f>
        <v/>
      </c>
      <c r="N128" s="46" t="str">
        <f t="shared" si="1"/>
        <v/>
      </c>
      <c r="O128" s="3" t="str">
        <f t="shared" si="2"/>
        <v/>
      </c>
      <c r="P128" s="3"/>
    </row>
    <row r="129" ht="15.75" customHeight="1">
      <c r="A129" s="3" t="str">
        <f>IF('School Data - copy here!'!A134="","",'School Data - copy here!'!A134)</f>
        <v/>
      </c>
      <c r="B129" s="3" t="str">
        <f>IF('School Data - copy here!'!B134="","",'School Data - copy here!'!B134)</f>
        <v/>
      </c>
      <c r="C129" s="3" t="str">
        <f>IF('School Data - copy here!'!C134="","",'School Data - copy here!'!C134)</f>
        <v/>
      </c>
      <c r="D129" s="3" t="str">
        <f>IF('School Data - copy here!'!D134="","",'School Data - copy here!'!D134)</f>
        <v/>
      </c>
      <c r="E129" s="3" t="str">
        <f>IF('School Data - copy here!'!E134="","",'School Data - copy here!'!E134)</f>
        <v/>
      </c>
      <c r="F129" s="3" t="str">
        <f>IF('School Data - copy here!'!F134="","",'School Data - copy here!'!F134)</f>
        <v/>
      </c>
      <c r="G129" s="3" t="str">
        <f>IF('School Data - copy here!'!G134="","",'School Data - copy here!'!G134)</f>
        <v/>
      </c>
      <c r="H129" s="3" t="str">
        <f>IF('School Data - copy here!'!H134="","",'School Data - copy here!'!H134)</f>
        <v/>
      </c>
      <c r="I129" s="3" t="str">
        <f>IF('School Data - copy here!'!I134="","",'School Data - copy here!'!I134)</f>
        <v/>
      </c>
      <c r="J129" s="3" t="str">
        <f>IF('School Data - copy here!'!J134="","",'School Data - copy here!'!J134)</f>
        <v/>
      </c>
      <c r="K129" s="3" t="str">
        <f>IF('School Data - copy here!'!K134="","",'School Data - copy here!'!K134)</f>
        <v/>
      </c>
      <c r="L129" s="3" t="str">
        <f>IF('School Data - copy here!'!L134="","",'School Data - copy here!'!L134)</f>
        <v/>
      </c>
      <c r="M129" s="3" t="str">
        <f>IF('School Data - copy here!'!M134="","",'School Data - copy here!'!M134)</f>
        <v/>
      </c>
      <c r="N129" s="46" t="str">
        <f t="shared" si="1"/>
        <v/>
      </c>
      <c r="O129" s="3" t="str">
        <f t="shared" si="2"/>
        <v/>
      </c>
      <c r="P129" s="3"/>
    </row>
    <row r="130" ht="15.75" customHeight="1">
      <c r="A130" s="3" t="str">
        <f>IF('School Data - copy here!'!A135="","",'School Data - copy here!'!A135)</f>
        <v/>
      </c>
      <c r="B130" s="3" t="str">
        <f>IF('School Data - copy here!'!B135="","",'School Data - copy here!'!B135)</f>
        <v/>
      </c>
      <c r="C130" s="3" t="str">
        <f>IF('School Data - copy here!'!C135="","",'School Data - copy here!'!C135)</f>
        <v/>
      </c>
      <c r="D130" s="3" t="str">
        <f>IF('School Data - copy here!'!D135="","",'School Data - copy here!'!D135)</f>
        <v/>
      </c>
      <c r="E130" s="3" t="str">
        <f>IF('School Data - copy here!'!E135="","",'School Data - copy here!'!E135)</f>
        <v/>
      </c>
      <c r="F130" s="3" t="str">
        <f>IF('School Data - copy here!'!F135="","",'School Data - copy here!'!F135)</f>
        <v/>
      </c>
      <c r="G130" s="3" t="str">
        <f>IF('School Data - copy here!'!G135="","",'School Data - copy here!'!G135)</f>
        <v/>
      </c>
      <c r="H130" s="3" t="str">
        <f>IF('School Data - copy here!'!H135="","",'School Data - copy here!'!H135)</f>
        <v/>
      </c>
      <c r="I130" s="3" t="str">
        <f>IF('School Data - copy here!'!I135="","",'School Data - copy here!'!I135)</f>
        <v/>
      </c>
      <c r="J130" s="3" t="str">
        <f>IF('School Data - copy here!'!J135="","",'School Data - copy here!'!J135)</f>
        <v/>
      </c>
      <c r="K130" s="3" t="str">
        <f>IF('School Data - copy here!'!K135="","",'School Data - copy here!'!K135)</f>
        <v/>
      </c>
      <c r="L130" s="3" t="str">
        <f>IF('School Data - copy here!'!L135="","",'School Data - copy here!'!L135)</f>
        <v/>
      </c>
      <c r="M130" s="3" t="str">
        <f>IF('School Data - copy here!'!M135="","",'School Data - copy here!'!M135)</f>
        <v/>
      </c>
      <c r="N130" s="46" t="str">
        <f t="shared" si="1"/>
        <v/>
      </c>
      <c r="O130" s="3" t="str">
        <f t="shared" si="2"/>
        <v/>
      </c>
      <c r="P130" s="3"/>
    </row>
    <row r="131" ht="15.75" customHeight="1">
      <c r="A131" s="3" t="str">
        <f>IF('School Data - copy here!'!A136="","",'School Data - copy here!'!A136)</f>
        <v/>
      </c>
      <c r="B131" s="3" t="str">
        <f>IF('School Data - copy here!'!B136="","",'School Data - copy here!'!B136)</f>
        <v/>
      </c>
      <c r="C131" s="3" t="str">
        <f>IF('School Data - copy here!'!C136="","",'School Data - copy here!'!C136)</f>
        <v/>
      </c>
      <c r="D131" s="3" t="str">
        <f>IF('School Data - copy here!'!D136="","",'School Data - copy here!'!D136)</f>
        <v/>
      </c>
      <c r="E131" s="3" t="str">
        <f>IF('School Data - copy here!'!E136="","",'School Data - copy here!'!E136)</f>
        <v/>
      </c>
      <c r="F131" s="3" t="str">
        <f>IF('School Data - copy here!'!F136="","",'School Data - copy here!'!F136)</f>
        <v/>
      </c>
      <c r="G131" s="3" t="str">
        <f>IF('School Data - copy here!'!G136="","",'School Data - copy here!'!G136)</f>
        <v/>
      </c>
      <c r="H131" s="3" t="str">
        <f>IF('School Data - copy here!'!H136="","",'School Data - copy here!'!H136)</f>
        <v/>
      </c>
      <c r="I131" s="3" t="str">
        <f>IF('School Data - copy here!'!I136="","",'School Data - copy here!'!I136)</f>
        <v/>
      </c>
      <c r="J131" s="3" t="str">
        <f>IF('School Data - copy here!'!J136="","",'School Data - copy here!'!J136)</f>
        <v/>
      </c>
      <c r="K131" s="3" t="str">
        <f>IF('School Data - copy here!'!K136="","",'School Data - copy here!'!K136)</f>
        <v/>
      </c>
      <c r="L131" s="3" t="str">
        <f>IF('School Data - copy here!'!L136="","",'School Data - copy here!'!L136)</f>
        <v/>
      </c>
      <c r="M131" s="3" t="str">
        <f>IF('School Data - copy here!'!M136="","",'School Data - copy here!'!M136)</f>
        <v/>
      </c>
      <c r="N131" s="46" t="str">
        <f t="shared" si="1"/>
        <v/>
      </c>
      <c r="O131" s="3" t="str">
        <f t="shared" si="2"/>
        <v/>
      </c>
      <c r="P131" s="3"/>
    </row>
    <row r="132" ht="15.75" customHeight="1">
      <c r="A132" s="3" t="str">
        <f>IF('School Data - copy here!'!A137="","",'School Data - copy here!'!A137)</f>
        <v/>
      </c>
      <c r="B132" s="3" t="str">
        <f>IF('School Data - copy here!'!B137="","",'School Data - copy here!'!B137)</f>
        <v/>
      </c>
      <c r="C132" s="3" t="str">
        <f>IF('School Data - copy here!'!C137="","",'School Data - copy here!'!C137)</f>
        <v/>
      </c>
      <c r="D132" s="3" t="str">
        <f>IF('School Data - copy here!'!D137="","",'School Data - copy here!'!D137)</f>
        <v/>
      </c>
      <c r="E132" s="3" t="str">
        <f>IF('School Data - copy here!'!E137="","",'School Data - copy here!'!E137)</f>
        <v/>
      </c>
      <c r="F132" s="3" t="str">
        <f>IF('School Data - copy here!'!F137="","",'School Data - copy here!'!F137)</f>
        <v/>
      </c>
      <c r="G132" s="3" t="str">
        <f>IF('School Data - copy here!'!G137="","",'School Data - copy here!'!G137)</f>
        <v/>
      </c>
      <c r="H132" s="3" t="str">
        <f>IF('School Data - copy here!'!H137="","",'School Data - copy here!'!H137)</f>
        <v/>
      </c>
      <c r="I132" s="3" t="str">
        <f>IF('School Data - copy here!'!I137="","",'School Data - copy here!'!I137)</f>
        <v/>
      </c>
      <c r="J132" s="3" t="str">
        <f>IF('School Data - copy here!'!J137="","",'School Data - copy here!'!J137)</f>
        <v/>
      </c>
      <c r="K132" s="3" t="str">
        <f>IF('School Data - copy here!'!K137="","",'School Data - copy here!'!K137)</f>
        <v/>
      </c>
      <c r="L132" s="3" t="str">
        <f>IF('School Data - copy here!'!L137="","",'School Data - copy here!'!L137)</f>
        <v/>
      </c>
      <c r="M132" s="3" t="str">
        <f>IF('School Data - copy here!'!M137="","",'School Data - copy here!'!M137)</f>
        <v/>
      </c>
      <c r="N132" s="46" t="str">
        <f t="shared" si="1"/>
        <v/>
      </c>
      <c r="O132" s="3" t="str">
        <f t="shared" si="2"/>
        <v/>
      </c>
      <c r="P132" s="3"/>
    </row>
    <row r="133" ht="15.75" customHeight="1">
      <c r="A133" s="3" t="str">
        <f>IF('School Data - copy here!'!A138="","",'School Data - copy here!'!A138)</f>
        <v/>
      </c>
      <c r="B133" s="3" t="str">
        <f>IF('School Data - copy here!'!B138="","",'School Data - copy here!'!B138)</f>
        <v/>
      </c>
      <c r="C133" s="3" t="str">
        <f>IF('School Data - copy here!'!C138="","",'School Data - copy here!'!C138)</f>
        <v/>
      </c>
      <c r="D133" s="3" t="str">
        <f>IF('School Data - copy here!'!D138="","",'School Data - copy here!'!D138)</f>
        <v/>
      </c>
      <c r="E133" s="3" t="str">
        <f>IF('School Data - copy here!'!E138="","",'School Data - copy here!'!E138)</f>
        <v/>
      </c>
      <c r="F133" s="3" t="str">
        <f>IF('School Data - copy here!'!F138="","",'School Data - copy here!'!F138)</f>
        <v/>
      </c>
      <c r="G133" s="3" t="str">
        <f>IF('School Data - copy here!'!G138="","",'School Data - copy here!'!G138)</f>
        <v/>
      </c>
      <c r="H133" s="3" t="str">
        <f>IF('School Data - copy here!'!H138="","",'School Data - copy here!'!H138)</f>
        <v/>
      </c>
      <c r="I133" s="3" t="str">
        <f>IF('School Data - copy here!'!I138="","",'School Data - copy here!'!I138)</f>
        <v/>
      </c>
      <c r="J133" s="3" t="str">
        <f>IF('School Data - copy here!'!J138="","",'School Data - copy here!'!J138)</f>
        <v/>
      </c>
      <c r="K133" s="3" t="str">
        <f>IF('School Data - copy here!'!K138="","",'School Data - copy here!'!K138)</f>
        <v/>
      </c>
      <c r="L133" s="3" t="str">
        <f>IF('School Data - copy here!'!L138="","",'School Data - copy here!'!L138)</f>
        <v/>
      </c>
      <c r="M133" s="3" t="str">
        <f>IF('School Data - copy here!'!M138="","",'School Data - copy here!'!M138)</f>
        <v/>
      </c>
      <c r="N133" s="46" t="str">
        <f t="shared" si="1"/>
        <v/>
      </c>
      <c r="O133" s="3" t="str">
        <f t="shared" si="2"/>
        <v/>
      </c>
      <c r="P133" s="3"/>
    </row>
    <row r="134" ht="15.75" customHeight="1">
      <c r="A134" s="3" t="str">
        <f>IF('School Data - copy here!'!A139="","",'School Data - copy here!'!A139)</f>
        <v/>
      </c>
      <c r="B134" s="3" t="str">
        <f>IF('School Data - copy here!'!B139="","",'School Data - copy here!'!B139)</f>
        <v/>
      </c>
      <c r="C134" s="3" t="str">
        <f>IF('School Data - copy here!'!C139="","",'School Data - copy here!'!C139)</f>
        <v/>
      </c>
      <c r="D134" s="3" t="str">
        <f>IF('School Data - copy here!'!D139="","",'School Data - copy here!'!D139)</f>
        <v/>
      </c>
      <c r="E134" s="3" t="str">
        <f>IF('School Data - copy here!'!E139="","",'School Data - copy here!'!E139)</f>
        <v/>
      </c>
      <c r="F134" s="3" t="str">
        <f>IF('School Data - copy here!'!F139="","",'School Data - copy here!'!F139)</f>
        <v/>
      </c>
      <c r="G134" s="3" t="str">
        <f>IF('School Data - copy here!'!G139="","",'School Data - copy here!'!G139)</f>
        <v/>
      </c>
      <c r="H134" s="3" t="str">
        <f>IF('School Data - copy here!'!H139="","",'School Data - copy here!'!H139)</f>
        <v/>
      </c>
      <c r="I134" s="3" t="str">
        <f>IF('School Data - copy here!'!I139="","",'School Data - copy here!'!I139)</f>
        <v/>
      </c>
      <c r="J134" s="3" t="str">
        <f>IF('School Data - copy here!'!J139="","",'School Data - copy here!'!J139)</f>
        <v/>
      </c>
      <c r="K134" s="3" t="str">
        <f>IF('School Data - copy here!'!K139="","",'School Data - copy here!'!K139)</f>
        <v/>
      </c>
      <c r="L134" s="3" t="str">
        <f>IF('School Data - copy here!'!L139="","",'School Data - copy here!'!L139)</f>
        <v/>
      </c>
      <c r="M134" s="3" t="str">
        <f>IF('School Data - copy here!'!M139="","",'School Data - copy here!'!M139)</f>
        <v/>
      </c>
      <c r="N134" s="46" t="str">
        <f t="shared" si="1"/>
        <v/>
      </c>
      <c r="O134" s="3" t="str">
        <f t="shared" si="2"/>
        <v/>
      </c>
      <c r="P134" s="3"/>
    </row>
    <row r="135" ht="15.75" customHeight="1">
      <c r="A135" s="3" t="str">
        <f>IF('School Data - copy here!'!A140="","",'School Data - copy here!'!A140)</f>
        <v/>
      </c>
      <c r="B135" s="3" t="str">
        <f>IF('School Data - copy here!'!B140="","",'School Data - copy here!'!B140)</f>
        <v/>
      </c>
      <c r="C135" s="3" t="str">
        <f>IF('School Data - copy here!'!C140="","",'School Data - copy here!'!C140)</f>
        <v/>
      </c>
      <c r="D135" s="3" t="str">
        <f>IF('School Data - copy here!'!D140="","",'School Data - copy here!'!D140)</f>
        <v/>
      </c>
      <c r="E135" s="3" t="str">
        <f>IF('School Data - copy here!'!E140="","",'School Data - copy here!'!E140)</f>
        <v/>
      </c>
      <c r="F135" s="3" t="str">
        <f>IF('School Data - copy here!'!F140="","",'School Data - copy here!'!F140)</f>
        <v/>
      </c>
      <c r="G135" s="3" t="str">
        <f>IF('School Data - copy here!'!G140="","",'School Data - copy here!'!G140)</f>
        <v/>
      </c>
      <c r="H135" s="3" t="str">
        <f>IF('School Data - copy here!'!H140="","",'School Data - copy here!'!H140)</f>
        <v/>
      </c>
      <c r="I135" s="3" t="str">
        <f>IF('School Data - copy here!'!I140="","",'School Data - copy here!'!I140)</f>
        <v/>
      </c>
      <c r="J135" s="3" t="str">
        <f>IF('School Data - copy here!'!J140="","",'School Data - copy here!'!J140)</f>
        <v/>
      </c>
      <c r="K135" s="3" t="str">
        <f>IF('School Data - copy here!'!K140="","",'School Data - copy here!'!K140)</f>
        <v/>
      </c>
      <c r="L135" s="3" t="str">
        <f>IF('School Data - copy here!'!L140="","",'School Data - copy here!'!L140)</f>
        <v/>
      </c>
      <c r="M135" s="3" t="str">
        <f>IF('School Data - copy here!'!M140="","",'School Data - copy here!'!M140)</f>
        <v/>
      </c>
      <c r="N135" s="46" t="str">
        <f t="shared" si="1"/>
        <v/>
      </c>
      <c r="O135" s="3" t="str">
        <f t="shared" si="2"/>
        <v/>
      </c>
      <c r="P135" s="3"/>
    </row>
    <row r="136" ht="15.75" customHeight="1">
      <c r="A136" s="3" t="str">
        <f>IF('School Data - copy here!'!A141="","",'School Data - copy here!'!A141)</f>
        <v/>
      </c>
      <c r="B136" s="3" t="str">
        <f>IF('School Data - copy here!'!B141="","",'School Data - copy here!'!B141)</f>
        <v/>
      </c>
      <c r="C136" s="3" t="str">
        <f>IF('School Data - copy here!'!C141="","",'School Data - copy here!'!C141)</f>
        <v/>
      </c>
      <c r="D136" s="3" t="str">
        <f>IF('School Data - copy here!'!D141="","",'School Data - copy here!'!D141)</f>
        <v/>
      </c>
      <c r="E136" s="3" t="str">
        <f>IF('School Data - copy here!'!E141="","",'School Data - copy here!'!E141)</f>
        <v/>
      </c>
      <c r="F136" s="3" t="str">
        <f>IF('School Data - copy here!'!F141="","",'School Data - copy here!'!F141)</f>
        <v/>
      </c>
      <c r="G136" s="3" t="str">
        <f>IF('School Data - copy here!'!G141="","",'School Data - copy here!'!G141)</f>
        <v/>
      </c>
      <c r="H136" s="3" t="str">
        <f>IF('School Data - copy here!'!H141="","",'School Data - copy here!'!H141)</f>
        <v/>
      </c>
      <c r="I136" s="3" t="str">
        <f>IF('School Data - copy here!'!I141="","",'School Data - copy here!'!I141)</f>
        <v/>
      </c>
      <c r="J136" s="3" t="str">
        <f>IF('School Data - copy here!'!J141="","",'School Data - copy here!'!J141)</f>
        <v/>
      </c>
      <c r="K136" s="3" t="str">
        <f>IF('School Data - copy here!'!K141="","",'School Data - copy here!'!K141)</f>
        <v/>
      </c>
      <c r="L136" s="3" t="str">
        <f>IF('School Data - copy here!'!L141="","",'School Data - copy here!'!L141)</f>
        <v/>
      </c>
      <c r="M136" s="3" t="str">
        <f>IF('School Data - copy here!'!M141="","",'School Data - copy here!'!M141)</f>
        <v/>
      </c>
      <c r="N136" s="46" t="str">
        <f t="shared" si="1"/>
        <v/>
      </c>
      <c r="O136" s="3" t="str">
        <f t="shared" si="2"/>
        <v/>
      </c>
      <c r="P136" s="3"/>
    </row>
    <row r="137" ht="15.75" customHeight="1">
      <c r="A137" s="3" t="str">
        <f>IF('School Data - copy here!'!A142="","",'School Data - copy here!'!A142)</f>
        <v/>
      </c>
      <c r="B137" s="3" t="str">
        <f>IF('School Data - copy here!'!B142="","",'School Data - copy here!'!B142)</f>
        <v/>
      </c>
      <c r="C137" s="3" t="str">
        <f>IF('School Data - copy here!'!C142="","",'School Data - copy here!'!C142)</f>
        <v/>
      </c>
      <c r="D137" s="3" t="str">
        <f>IF('School Data - copy here!'!D142="","",'School Data - copy here!'!D142)</f>
        <v/>
      </c>
      <c r="E137" s="3" t="str">
        <f>IF('School Data - copy here!'!E142="","",'School Data - copy here!'!E142)</f>
        <v/>
      </c>
      <c r="F137" s="3" t="str">
        <f>IF('School Data - copy here!'!F142="","",'School Data - copy here!'!F142)</f>
        <v/>
      </c>
      <c r="G137" s="3" t="str">
        <f>IF('School Data - copy here!'!G142="","",'School Data - copy here!'!G142)</f>
        <v/>
      </c>
      <c r="H137" s="3" t="str">
        <f>IF('School Data - copy here!'!H142="","",'School Data - copy here!'!H142)</f>
        <v/>
      </c>
      <c r="I137" s="3" t="str">
        <f>IF('School Data - copy here!'!I142="","",'School Data - copy here!'!I142)</f>
        <v/>
      </c>
      <c r="J137" s="3" t="str">
        <f>IF('School Data - copy here!'!J142="","",'School Data - copy here!'!J142)</f>
        <v/>
      </c>
      <c r="K137" s="3" t="str">
        <f>IF('School Data - copy here!'!K142="","",'School Data - copy here!'!K142)</f>
        <v/>
      </c>
      <c r="L137" s="3" t="str">
        <f>IF('School Data - copy here!'!L142="","",'School Data - copy here!'!L142)</f>
        <v/>
      </c>
      <c r="M137" s="3" t="str">
        <f>IF('School Data - copy here!'!M142="","",'School Data - copy here!'!M142)</f>
        <v/>
      </c>
      <c r="N137" s="46" t="str">
        <f t="shared" si="1"/>
        <v/>
      </c>
      <c r="O137" s="3" t="str">
        <f t="shared" si="2"/>
        <v/>
      </c>
      <c r="P137" s="3"/>
    </row>
    <row r="138" ht="15.75" customHeight="1">
      <c r="A138" s="3" t="str">
        <f>IF('School Data - copy here!'!A143="","",'School Data - copy here!'!A143)</f>
        <v/>
      </c>
      <c r="B138" s="3" t="str">
        <f>IF('School Data - copy here!'!B143="","",'School Data - copy here!'!B143)</f>
        <v/>
      </c>
      <c r="C138" s="3" t="str">
        <f>IF('School Data - copy here!'!C143="","",'School Data - copy here!'!C143)</f>
        <v/>
      </c>
      <c r="D138" s="3" t="str">
        <f>IF('School Data - copy here!'!D143="","",'School Data - copy here!'!D143)</f>
        <v/>
      </c>
      <c r="E138" s="3" t="str">
        <f>IF('School Data - copy here!'!E143="","",'School Data - copy here!'!E143)</f>
        <v/>
      </c>
      <c r="F138" s="3" t="str">
        <f>IF('School Data - copy here!'!F143="","",'School Data - copy here!'!F143)</f>
        <v/>
      </c>
      <c r="G138" s="3" t="str">
        <f>IF('School Data - copy here!'!G143="","",'School Data - copy here!'!G143)</f>
        <v/>
      </c>
      <c r="H138" s="3" t="str">
        <f>IF('School Data - copy here!'!H143="","",'School Data - copy here!'!H143)</f>
        <v/>
      </c>
      <c r="I138" s="3" t="str">
        <f>IF('School Data - copy here!'!I143="","",'School Data - copy here!'!I143)</f>
        <v/>
      </c>
      <c r="J138" s="3" t="str">
        <f>IF('School Data - copy here!'!J143="","",'School Data - copy here!'!J143)</f>
        <v/>
      </c>
      <c r="K138" s="3" t="str">
        <f>IF('School Data - copy here!'!K143="","",'School Data - copy here!'!K143)</f>
        <v/>
      </c>
      <c r="L138" s="3" t="str">
        <f>IF('School Data - copy here!'!L143="","",'School Data - copy here!'!L143)</f>
        <v/>
      </c>
      <c r="M138" s="3" t="str">
        <f>IF('School Data - copy here!'!M143="","",'School Data - copy here!'!M143)</f>
        <v/>
      </c>
      <c r="N138" s="46" t="str">
        <f t="shared" si="1"/>
        <v/>
      </c>
      <c r="O138" s="3" t="str">
        <f t="shared" si="2"/>
        <v/>
      </c>
      <c r="P138" s="3"/>
    </row>
    <row r="139" ht="15.75" customHeight="1">
      <c r="A139" s="3" t="str">
        <f>IF('School Data - copy here!'!A144="","",'School Data - copy here!'!A144)</f>
        <v/>
      </c>
      <c r="B139" s="3" t="str">
        <f>IF('School Data - copy here!'!B144="","",'School Data - copy here!'!B144)</f>
        <v/>
      </c>
      <c r="C139" s="3" t="str">
        <f>IF('School Data - copy here!'!C144="","",'School Data - copy here!'!C144)</f>
        <v/>
      </c>
      <c r="D139" s="3" t="str">
        <f>IF('School Data - copy here!'!D144="","",'School Data - copy here!'!D144)</f>
        <v/>
      </c>
      <c r="E139" s="3" t="str">
        <f>IF('School Data - copy here!'!E144="","",'School Data - copy here!'!E144)</f>
        <v/>
      </c>
      <c r="F139" s="3" t="str">
        <f>IF('School Data - copy here!'!F144="","",'School Data - copy here!'!F144)</f>
        <v/>
      </c>
      <c r="G139" s="3" t="str">
        <f>IF('School Data - copy here!'!G144="","",'School Data - copy here!'!G144)</f>
        <v/>
      </c>
      <c r="H139" s="3" t="str">
        <f>IF('School Data - copy here!'!H144="","",'School Data - copy here!'!H144)</f>
        <v/>
      </c>
      <c r="I139" s="3" t="str">
        <f>IF('School Data - copy here!'!I144="","",'School Data - copy here!'!I144)</f>
        <v/>
      </c>
      <c r="J139" s="3" t="str">
        <f>IF('School Data - copy here!'!J144="","",'School Data - copy here!'!J144)</f>
        <v/>
      </c>
      <c r="K139" s="3" t="str">
        <f>IF('School Data - copy here!'!K144="","",'School Data - copy here!'!K144)</f>
        <v/>
      </c>
      <c r="L139" s="3" t="str">
        <f>IF('School Data - copy here!'!L144="","",'School Data - copy here!'!L144)</f>
        <v/>
      </c>
      <c r="M139" s="3" t="str">
        <f>IF('School Data - copy here!'!M144="","",'School Data - copy here!'!M144)</f>
        <v/>
      </c>
      <c r="N139" s="46" t="str">
        <f t="shared" si="1"/>
        <v/>
      </c>
      <c r="O139" s="3" t="str">
        <f t="shared" si="2"/>
        <v/>
      </c>
      <c r="P139" s="3"/>
    </row>
    <row r="140" ht="15.75" customHeight="1">
      <c r="A140" s="3" t="str">
        <f>IF('School Data - copy here!'!A145="","",'School Data - copy here!'!A145)</f>
        <v/>
      </c>
      <c r="B140" s="3" t="str">
        <f>IF('School Data - copy here!'!B145="","",'School Data - copy here!'!B145)</f>
        <v/>
      </c>
      <c r="C140" s="3" t="str">
        <f>IF('School Data - copy here!'!C145="","",'School Data - copy here!'!C145)</f>
        <v/>
      </c>
      <c r="D140" s="3" t="str">
        <f>IF('School Data - copy here!'!D145="","",'School Data - copy here!'!D145)</f>
        <v/>
      </c>
      <c r="E140" s="3" t="str">
        <f>IF('School Data - copy here!'!E145="","",'School Data - copy here!'!E145)</f>
        <v/>
      </c>
      <c r="F140" s="3" t="str">
        <f>IF('School Data - copy here!'!F145="","",'School Data - copy here!'!F145)</f>
        <v/>
      </c>
      <c r="G140" s="3" t="str">
        <f>IF('School Data - copy here!'!G145="","",'School Data - copy here!'!G145)</f>
        <v/>
      </c>
      <c r="H140" s="3" t="str">
        <f>IF('School Data - copy here!'!H145="","",'School Data - copy here!'!H145)</f>
        <v/>
      </c>
      <c r="I140" s="3" t="str">
        <f>IF('School Data - copy here!'!I145="","",'School Data - copy here!'!I145)</f>
        <v/>
      </c>
      <c r="J140" s="3" t="str">
        <f>IF('School Data - copy here!'!J145="","",'School Data - copy here!'!J145)</f>
        <v/>
      </c>
      <c r="K140" s="3" t="str">
        <f>IF('School Data - copy here!'!K145="","",'School Data - copy here!'!K145)</f>
        <v/>
      </c>
      <c r="L140" s="3" t="str">
        <f>IF('School Data - copy here!'!L145="","",'School Data - copy here!'!L145)</f>
        <v/>
      </c>
      <c r="M140" s="3" t="str">
        <f>IF('School Data - copy here!'!M145="","",'School Data - copy here!'!M145)</f>
        <v/>
      </c>
      <c r="N140" s="46" t="str">
        <f t="shared" si="1"/>
        <v/>
      </c>
      <c r="O140" s="3" t="str">
        <f t="shared" si="2"/>
        <v/>
      </c>
      <c r="P140" s="3"/>
    </row>
    <row r="141" ht="15.75" customHeight="1">
      <c r="A141" s="3" t="str">
        <f>IF('School Data - copy here!'!A146="","",'School Data - copy here!'!A146)</f>
        <v/>
      </c>
      <c r="B141" s="3" t="str">
        <f>IF('School Data - copy here!'!B146="","",'School Data - copy here!'!B146)</f>
        <v/>
      </c>
      <c r="C141" s="3" t="str">
        <f>IF('School Data - copy here!'!C146="","",'School Data - copy here!'!C146)</f>
        <v/>
      </c>
      <c r="D141" s="3" t="str">
        <f>IF('School Data - copy here!'!D146="","",'School Data - copy here!'!D146)</f>
        <v/>
      </c>
      <c r="E141" s="3" t="str">
        <f>IF('School Data - copy here!'!E146="","",'School Data - copy here!'!E146)</f>
        <v/>
      </c>
      <c r="F141" s="3" t="str">
        <f>IF('School Data - copy here!'!F146="","",'School Data - copy here!'!F146)</f>
        <v/>
      </c>
      <c r="G141" s="3" t="str">
        <f>IF('School Data - copy here!'!G146="","",'School Data - copy here!'!G146)</f>
        <v/>
      </c>
      <c r="H141" s="3" t="str">
        <f>IF('School Data - copy here!'!H146="","",'School Data - copy here!'!H146)</f>
        <v/>
      </c>
      <c r="I141" s="3" t="str">
        <f>IF('School Data - copy here!'!I146="","",'School Data - copy here!'!I146)</f>
        <v/>
      </c>
      <c r="J141" s="3" t="str">
        <f>IF('School Data - copy here!'!J146="","",'School Data - copy here!'!J146)</f>
        <v/>
      </c>
      <c r="K141" s="3" t="str">
        <f>IF('School Data - copy here!'!K146="","",'School Data - copy here!'!K146)</f>
        <v/>
      </c>
      <c r="L141" s="3" t="str">
        <f>IF('School Data - copy here!'!L146="","",'School Data - copy here!'!L146)</f>
        <v/>
      </c>
      <c r="M141" s="3" t="str">
        <f>IF('School Data - copy here!'!M146="","",'School Data - copy here!'!M146)</f>
        <v/>
      </c>
      <c r="N141" s="46" t="str">
        <f t="shared" si="1"/>
        <v/>
      </c>
      <c r="O141" s="3" t="str">
        <f t="shared" si="2"/>
        <v/>
      </c>
      <c r="P141" s="3"/>
    </row>
    <row r="142" ht="15.75" customHeight="1">
      <c r="A142" s="3" t="str">
        <f>IF('School Data - copy here!'!A147="","",'School Data - copy here!'!A147)</f>
        <v/>
      </c>
      <c r="B142" s="3" t="str">
        <f>IF('School Data - copy here!'!B147="","",'School Data - copy here!'!B147)</f>
        <v/>
      </c>
      <c r="C142" s="3" t="str">
        <f>IF('School Data - copy here!'!C147="","",'School Data - copy here!'!C147)</f>
        <v/>
      </c>
      <c r="D142" s="3" t="str">
        <f>IF('School Data - copy here!'!D147="","",'School Data - copy here!'!D147)</f>
        <v/>
      </c>
      <c r="E142" s="3" t="str">
        <f>IF('School Data - copy here!'!E147="","",'School Data - copy here!'!E147)</f>
        <v/>
      </c>
      <c r="F142" s="3" t="str">
        <f>IF('School Data - copy here!'!F147="","",'School Data - copy here!'!F147)</f>
        <v/>
      </c>
      <c r="G142" s="3" t="str">
        <f>IF('School Data - copy here!'!G147="","",'School Data - copy here!'!G147)</f>
        <v/>
      </c>
      <c r="H142" s="3" t="str">
        <f>IF('School Data - copy here!'!H147="","",'School Data - copy here!'!H147)</f>
        <v/>
      </c>
      <c r="I142" s="3" t="str">
        <f>IF('School Data - copy here!'!I147="","",'School Data - copy here!'!I147)</f>
        <v/>
      </c>
      <c r="J142" s="3" t="str">
        <f>IF('School Data - copy here!'!J147="","",'School Data - copy here!'!J147)</f>
        <v/>
      </c>
      <c r="K142" s="3" t="str">
        <f>IF('School Data - copy here!'!K147="","",'School Data - copy here!'!K147)</f>
        <v/>
      </c>
      <c r="L142" s="3" t="str">
        <f>IF('School Data - copy here!'!L147="","",'School Data - copy here!'!L147)</f>
        <v/>
      </c>
      <c r="M142" s="3" t="str">
        <f>IF('School Data - copy here!'!M147="","",'School Data - copy here!'!M147)</f>
        <v/>
      </c>
      <c r="N142" s="46" t="str">
        <f t="shared" si="1"/>
        <v/>
      </c>
      <c r="O142" s="3" t="str">
        <f t="shared" si="2"/>
        <v/>
      </c>
      <c r="P142" s="3"/>
    </row>
    <row r="143" ht="15.75" customHeight="1">
      <c r="A143" s="3" t="str">
        <f>IF('School Data - copy here!'!A148="","",'School Data - copy here!'!A148)</f>
        <v/>
      </c>
      <c r="B143" s="3" t="str">
        <f>IF('School Data - copy here!'!B148="","",'School Data - copy here!'!B148)</f>
        <v/>
      </c>
      <c r="C143" s="3" t="str">
        <f>IF('School Data - copy here!'!C148="","",'School Data - copy here!'!C148)</f>
        <v/>
      </c>
      <c r="D143" s="3" t="str">
        <f>IF('School Data - copy here!'!D148="","",'School Data - copy here!'!D148)</f>
        <v/>
      </c>
      <c r="E143" s="3" t="str">
        <f>IF('School Data - copy here!'!E148="","",'School Data - copy here!'!E148)</f>
        <v/>
      </c>
      <c r="F143" s="3" t="str">
        <f>IF('School Data - copy here!'!F148="","",'School Data - copy here!'!F148)</f>
        <v/>
      </c>
      <c r="G143" s="3" t="str">
        <f>IF('School Data - copy here!'!G148="","",'School Data - copy here!'!G148)</f>
        <v/>
      </c>
      <c r="H143" s="3" t="str">
        <f>IF('School Data - copy here!'!H148="","",'School Data - copy here!'!H148)</f>
        <v/>
      </c>
      <c r="I143" s="3" t="str">
        <f>IF('School Data - copy here!'!I148="","",'School Data - copy here!'!I148)</f>
        <v/>
      </c>
      <c r="J143" s="3" t="str">
        <f>IF('School Data - copy here!'!J148="","",'School Data - copy here!'!J148)</f>
        <v/>
      </c>
      <c r="K143" s="3" t="str">
        <f>IF('School Data - copy here!'!K148="","",'School Data - copy here!'!K148)</f>
        <v/>
      </c>
      <c r="L143" s="3" t="str">
        <f>IF('School Data - copy here!'!L148="","",'School Data - copy here!'!L148)</f>
        <v/>
      </c>
      <c r="M143" s="3" t="str">
        <f>IF('School Data - copy here!'!M148="","",'School Data - copy here!'!M148)</f>
        <v/>
      </c>
      <c r="N143" s="46" t="str">
        <f t="shared" si="1"/>
        <v/>
      </c>
      <c r="O143" s="3" t="str">
        <f t="shared" si="2"/>
        <v/>
      </c>
      <c r="P143" s="3"/>
    </row>
    <row r="144" ht="15.75" customHeight="1">
      <c r="A144" s="3" t="str">
        <f>IF('School Data - copy here!'!A149="","",'School Data - copy here!'!A149)</f>
        <v/>
      </c>
      <c r="B144" s="3" t="str">
        <f>IF('School Data - copy here!'!B149="","",'School Data - copy here!'!B149)</f>
        <v/>
      </c>
      <c r="C144" s="3" t="str">
        <f>IF('School Data - copy here!'!C149="","",'School Data - copy here!'!C149)</f>
        <v/>
      </c>
      <c r="D144" s="3" t="str">
        <f>IF('School Data - copy here!'!D149="","",'School Data - copy here!'!D149)</f>
        <v/>
      </c>
      <c r="E144" s="3" t="str">
        <f>IF('School Data - copy here!'!E149="","",'School Data - copy here!'!E149)</f>
        <v/>
      </c>
      <c r="F144" s="3" t="str">
        <f>IF('School Data - copy here!'!F149="","",'School Data - copy here!'!F149)</f>
        <v/>
      </c>
      <c r="G144" s="3" t="str">
        <f>IF('School Data - copy here!'!G149="","",'School Data - copy here!'!G149)</f>
        <v/>
      </c>
      <c r="H144" s="3" t="str">
        <f>IF('School Data - copy here!'!H149="","",'School Data - copy here!'!H149)</f>
        <v/>
      </c>
      <c r="I144" s="3" t="str">
        <f>IF('School Data - copy here!'!I149="","",'School Data - copy here!'!I149)</f>
        <v/>
      </c>
      <c r="J144" s="3" t="str">
        <f>IF('School Data - copy here!'!J149="","",'School Data - copy here!'!J149)</f>
        <v/>
      </c>
      <c r="K144" s="3" t="str">
        <f>IF('School Data - copy here!'!K149="","",'School Data - copy here!'!K149)</f>
        <v/>
      </c>
      <c r="L144" s="3" t="str">
        <f>IF('School Data - copy here!'!L149="","",'School Data - copy here!'!L149)</f>
        <v/>
      </c>
      <c r="M144" s="3" t="str">
        <f>IF('School Data - copy here!'!M149="","",'School Data - copy here!'!M149)</f>
        <v/>
      </c>
      <c r="N144" s="46" t="str">
        <f t="shared" si="1"/>
        <v/>
      </c>
      <c r="O144" s="3" t="str">
        <f t="shared" si="2"/>
        <v/>
      </c>
      <c r="P144" s="3"/>
    </row>
    <row r="145" ht="15.75" customHeight="1">
      <c r="A145" s="3" t="str">
        <f>IF('School Data - copy here!'!A150="","",'School Data - copy here!'!A150)</f>
        <v/>
      </c>
      <c r="B145" s="3" t="str">
        <f>IF('School Data - copy here!'!B150="","",'School Data - copy here!'!B150)</f>
        <v/>
      </c>
      <c r="C145" s="3" t="str">
        <f>IF('School Data - copy here!'!C150="","",'School Data - copy here!'!C150)</f>
        <v/>
      </c>
      <c r="D145" s="3" t="str">
        <f>IF('School Data - copy here!'!D150="","",'School Data - copy here!'!D150)</f>
        <v/>
      </c>
      <c r="E145" s="3" t="str">
        <f>IF('School Data - copy here!'!E150="","",'School Data - copy here!'!E150)</f>
        <v/>
      </c>
      <c r="F145" s="3" t="str">
        <f>IF('School Data - copy here!'!F150="","",'School Data - copy here!'!F150)</f>
        <v/>
      </c>
      <c r="G145" s="3" t="str">
        <f>IF('School Data - copy here!'!G150="","",'School Data - copy here!'!G150)</f>
        <v/>
      </c>
      <c r="H145" s="3" t="str">
        <f>IF('School Data - copy here!'!H150="","",'School Data - copy here!'!H150)</f>
        <v/>
      </c>
      <c r="I145" s="3" t="str">
        <f>IF('School Data - copy here!'!I150="","",'School Data - copy here!'!I150)</f>
        <v/>
      </c>
      <c r="J145" s="3" t="str">
        <f>IF('School Data - copy here!'!J150="","",'School Data - copy here!'!J150)</f>
        <v/>
      </c>
      <c r="K145" s="3" t="str">
        <f>IF('School Data - copy here!'!K150="","",'School Data - copy here!'!K150)</f>
        <v/>
      </c>
      <c r="L145" s="3" t="str">
        <f>IF('School Data - copy here!'!L150="","",'School Data - copy here!'!L150)</f>
        <v/>
      </c>
      <c r="M145" s="3" t="str">
        <f>IF('School Data - copy here!'!M150="","",'School Data - copy here!'!M150)</f>
        <v/>
      </c>
      <c r="N145" s="46" t="str">
        <f t="shared" si="1"/>
        <v/>
      </c>
      <c r="O145" s="3" t="str">
        <f t="shared" si="2"/>
        <v/>
      </c>
      <c r="P145" s="3"/>
    </row>
    <row r="146" ht="15.75" customHeight="1">
      <c r="A146" s="3" t="str">
        <f>IF('School Data - copy here!'!A151="","",'School Data - copy here!'!A151)</f>
        <v/>
      </c>
      <c r="B146" s="3" t="str">
        <f>IF('School Data - copy here!'!B151="","",'School Data - copy here!'!B151)</f>
        <v/>
      </c>
      <c r="C146" s="3" t="str">
        <f>IF('School Data - copy here!'!C151="","",'School Data - copy here!'!C151)</f>
        <v/>
      </c>
      <c r="D146" s="3" t="str">
        <f>IF('School Data - copy here!'!D151="","",'School Data - copy here!'!D151)</f>
        <v/>
      </c>
      <c r="E146" s="3" t="str">
        <f>IF('School Data - copy here!'!E151="","",'School Data - copy here!'!E151)</f>
        <v/>
      </c>
      <c r="F146" s="3" t="str">
        <f>IF('School Data - copy here!'!F151="","",'School Data - copy here!'!F151)</f>
        <v/>
      </c>
      <c r="G146" s="3" t="str">
        <f>IF('School Data - copy here!'!G151="","",'School Data - copy here!'!G151)</f>
        <v/>
      </c>
      <c r="H146" s="3" t="str">
        <f>IF('School Data - copy here!'!H151="","",'School Data - copy here!'!H151)</f>
        <v/>
      </c>
      <c r="I146" s="3" t="str">
        <f>IF('School Data - copy here!'!I151="","",'School Data - copy here!'!I151)</f>
        <v/>
      </c>
      <c r="J146" s="3" t="str">
        <f>IF('School Data - copy here!'!J151="","",'School Data - copy here!'!J151)</f>
        <v/>
      </c>
      <c r="K146" s="3" t="str">
        <f>IF('School Data - copy here!'!K151="","",'School Data - copy here!'!K151)</f>
        <v/>
      </c>
      <c r="L146" s="3" t="str">
        <f>IF('School Data - copy here!'!L151="","",'School Data - copy here!'!L151)</f>
        <v/>
      </c>
      <c r="M146" s="3" t="str">
        <f>IF('School Data - copy here!'!M151="","",'School Data - copy here!'!M151)</f>
        <v/>
      </c>
      <c r="N146" s="46" t="str">
        <f t="shared" si="1"/>
        <v/>
      </c>
      <c r="O146" s="3" t="str">
        <f t="shared" si="2"/>
        <v/>
      </c>
      <c r="P146" s="3"/>
    </row>
    <row r="147" ht="15.75" customHeight="1">
      <c r="A147" s="3" t="str">
        <f>IF('School Data - copy here!'!A152="","",'School Data - copy here!'!A152)</f>
        <v/>
      </c>
      <c r="B147" s="3" t="str">
        <f>IF('School Data - copy here!'!B152="","",'School Data - copy here!'!B152)</f>
        <v/>
      </c>
      <c r="C147" s="3" t="str">
        <f>IF('School Data - copy here!'!C152="","",'School Data - copy here!'!C152)</f>
        <v/>
      </c>
      <c r="D147" s="3" t="str">
        <f>IF('School Data - copy here!'!D152="","",'School Data - copy here!'!D152)</f>
        <v/>
      </c>
      <c r="E147" s="3" t="str">
        <f>IF('School Data - copy here!'!E152="","",'School Data - copy here!'!E152)</f>
        <v/>
      </c>
      <c r="F147" s="3" t="str">
        <f>IF('School Data - copy here!'!F152="","",'School Data - copy here!'!F152)</f>
        <v/>
      </c>
      <c r="G147" s="3" t="str">
        <f>IF('School Data - copy here!'!G152="","",'School Data - copy here!'!G152)</f>
        <v/>
      </c>
      <c r="H147" s="3" t="str">
        <f>IF('School Data - copy here!'!H152="","",'School Data - copy here!'!H152)</f>
        <v/>
      </c>
      <c r="I147" s="3" t="str">
        <f>IF('School Data - copy here!'!I152="","",'School Data - copy here!'!I152)</f>
        <v/>
      </c>
      <c r="J147" s="3" t="str">
        <f>IF('School Data - copy here!'!J152="","",'School Data - copy here!'!J152)</f>
        <v/>
      </c>
      <c r="K147" s="3" t="str">
        <f>IF('School Data - copy here!'!K152="","",'School Data - copy here!'!K152)</f>
        <v/>
      </c>
      <c r="L147" s="3" t="str">
        <f>IF('School Data - copy here!'!L152="","",'School Data - copy here!'!L152)</f>
        <v/>
      </c>
      <c r="M147" s="3" t="str">
        <f>IF('School Data - copy here!'!M152="","",'School Data - copy here!'!M152)</f>
        <v/>
      </c>
      <c r="N147" s="46" t="str">
        <f t="shared" si="1"/>
        <v/>
      </c>
      <c r="O147" s="3" t="str">
        <f t="shared" si="2"/>
        <v/>
      </c>
      <c r="P147" s="3"/>
    </row>
    <row r="148" ht="15.75" customHeight="1">
      <c r="A148" s="3" t="str">
        <f>IF('School Data - copy here!'!A153="","",'School Data - copy here!'!A153)</f>
        <v/>
      </c>
      <c r="B148" s="3" t="str">
        <f>IF('School Data - copy here!'!B153="","",'School Data - copy here!'!B153)</f>
        <v/>
      </c>
      <c r="C148" s="3" t="str">
        <f>IF('School Data - copy here!'!C153="","",'School Data - copy here!'!C153)</f>
        <v/>
      </c>
      <c r="D148" s="3" t="str">
        <f>IF('School Data - copy here!'!D153="","",'School Data - copy here!'!D153)</f>
        <v/>
      </c>
      <c r="E148" s="3" t="str">
        <f>IF('School Data - copy here!'!E153="","",'School Data - copy here!'!E153)</f>
        <v/>
      </c>
      <c r="F148" s="3" t="str">
        <f>IF('School Data - copy here!'!F153="","",'School Data - copy here!'!F153)</f>
        <v/>
      </c>
      <c r="G148" s="3" t="str">
        <f>IF('School Data - copy here!'!G153="","",'School Data - copy here!'!G153)</f>
        <v/>
      </c>
      <c r="H148" s="3" t="str">
        <f>IF('School Data - copy here!'!H153="","",'School Data - copy here!'!H153)</f>
        <v/>
      </c>
      <c r="I148" s="3" t="str">
        <f>IF('School Data - copy here!'!I153="","",'School Data - copy here!'!I153)</f>
        <v/>
      </c>
      <c r="J148" s="3" t="str">
        <f>IF('School Data - copy here!'!J153="","",'School Data - copy here!'!J153)</f>
        <v/>
      </c>
      <c r="K148" s="3" t="str">
        <f>IF('School Data - copy here!'!K153="","",'School Data - copy here!'!K153)</f>
        <v/>
      </c>
      <c r="L148" s="3" t="str">
        <f>IF('School Data - copy here!'!L153="","",'School Data - copy here!'!L153)</f>
        <v/>
      </c>
      <c r="M148" s="3" t="str">
        <f>IF('School Data - copy here!'!M153="","",'School Data - copy here!'!M153)</f>
        <v/>
      </c>
      <c r="N148" s="46" t="str">
        <f t="shared" si="1"/>
        <v/>
      </c>
      <c r="O148" s="3" t="str">
        <f t="shared" si="2"/>
        <v/>
      </c>
      <c r="P148" s="3"/>
    </row>
    <row r="149" ht="15.75" customHeight="1">
      <c r="A149" s="3" t="str">
        <f>IF('School Data - copy here!'!A154="","",'School Data - copy here!'!A154)</f>
        <v/>
      </c>
      <c r="B149" s="3" t="str">
        <f>IF('School Data - copy here!'!B154="","",'School Data - copy here!'!B154)</f>
        <v/>
      </c>
      <c r="C149" s="3" t="str">
        <f>IF('School Data - copy here!'!C154="","",'School Data - copy here!'!C154)</f>
        <v/>
      </c>
      <c r="D149" s="3" t="str">
        <f>IF('School Data - copy here!'!D154="","",'School Data - copy here!'!D154)</f>
        <v/>
      </c>
      <c r="E149" s="3" t="str">
        <f>IF('School Data - copy here!'!E154="","",'School Data - copy here!'!E154)</f>
        <v/>
      </c>
      <c r="F149" s="3" t="str">
        <f>IF('School Data - copy here!'!F154="","",'School Data - copy here!'!F154)</f>
        <v/>
      </c>
      <c r="G149" s="3" t="str">
        <f>IF('School Data - copy here!'!G154="","",'School Data - copy here!'!G154)</f>
        <v/>
      </c>
      <c r="H149" s="3" t="str">
        <f>IF('School Data - copy here!'!H154="","",'School Data - copy here!'!H154)</f>
        <v/>
      </c>
      <c r="I149" s="3" t="str">
        <f>IF('School Data - copy here!'!I154="","",'School Data - copy here!'!I154)</f>
        <v/>
      </c>
      <c r="J149" s="3" t="str">
        <f>IF('School Data - copy here!'!J154="","",'School Data - copy here!'!J154)</f>
        <v/>
      </c>
      <c r="K149" s="3" t="str">
        <f>IF('School Data - copy here!'!K154="","",'School Data - copy here!'!K154)</f>
        <v/>
      </c>
      <c r="L149" s="3" t="str">
        <f>IF('School Data - copy here!'!L154="","",'School Data - copy here!'!L154)</f>
        <v/>
      </c>
      <c r="M149" s="3" t="str">
        <f>IF('School Data - copy here!'!M154="","",'School Data - copy here!'!M154)</f>
        <v/>
      </c>
      <c r="N149" s="46" t="str">
        <f t="shared" si="1"/>
        <v/>
      </c>
      <c r="O149" s="3" t="str">
        <f t="shared" si="2"/>
        <v/>
      </c>
      <c r="P149" s="3"/>
    </row>
    <row r="150" ht="15.75" customHeight="1">
      <c r="A150" s="3" t="str">
        <f>IF('School Data - copy here!'!A155="","",'School Data - copy here!'!A155)</f>
        <v/>
      </c>
      <c r="B150" s="3" t="str">
        <f>IF('School Data - copy here!'!B155="","",'School Data - copy here!'!B155)</f>
        <v/>
      </c>
      <c r="C150" s="3" t="str">
        <f>IF('School Data - copy here!'!C155="","",'School Data - copy here!'!C155)</f>
        <v/>
      </c>
      <c r="D150" s="3" t="str">
        <f>IF('School Data - copy here!'!D155="","",'School Data - copy here!'!D155)</f>
        <v/>
      </c>
      <c r="E150" s="3" t="str">
        <f>IF('School Data - copy here!'!E155="","",'School Data - copy here!'!E155)</f>
        <v/>
      </c>
      <c r="F150" s="3" t="str">
        <f>IF('School Data - copy here!'!F155="","",'School Data - copy here!'!F155)</f>
        <v/>
      </c>
      <c r="G150" s="3" t="str">
        <f>IF('School Data - copy here!'!G155="","",'School Data - copy here!'!G155)</f>
        <v/>
      </c>
      <c r="H150" s="3" t="str">
        <f>IF('School Data - copy here!'!H155="","",'School Data - copy here!'!H155)</f>
        <v/>
      </c>
      <c r="I150" s="3" t="str">
        <f>IF('School Data - copy here!'!I155="","",'School Data - copy here!'!I155)</f>
        <v/>
      </c>
      <c r="J150" s="3" t="str">
        <f>IF('School Data - copy here!'!J155="","",'School Data - copy here!'!J155)</f>
        <v/>
      </c>
      <c r="K150" s="3" t="str">
        <f>IF('School Data - copy here!'!K155="","",'School Data - copy here!'!K155)</f>
        <v/>
      </c>
      <c r="L150" s="3" t="str">
        <f>IF('School Data - copy here!'!L155="","",'School Data - copy here!'!L155)</f>
        <v/>
      </c>
      <c r="M150" s="3" t="str">
        <f>IF('School Data - copy here!'!M155="","",'School Data - copy here!'!M155)</f>
        <v/>
      </c>
      <c r="N150" s="46" t="str">
        <f t="shared" si="1"/>
        <v/>
      </c>
      <c r="O150" s="3" t="str">
        <f t="shared" si="2"/>
        <v/>
      </c>
      <c r="P150" s="3"/>
    </row>
    <row r="151" ht="15.75" customHeight="1">
      <c r="A151" s="3" t="str">
        <f>IF('School Data - copy here!'!A156="","",'School Data - copy here!'!A156)</f>
        <v/>
      </c>
      <c r="B151" s="3" t="str">
        <f>IF('School Data - copy here!'!B156="","",'School Data - copy here!'!B156)</f>
        <v/>
      </c>
      <c r="C151" s="3" t="str">
        <f>IF('School Data - copy here!'!C156="","",'School Data - copy here!'!C156)</f>
        <v/>
      </c>
      <c r="D151" s="3" t="str">
        <f>IF('School Data - copy here!'!D156="","",'School Data - copy here!'!D156)</f>
        <v/>
      </c>
      <c r="E151" s="3" t="str">
        <f>IF('School Data - copy here!'!E156="","",'School Data - copy here!'!E156)</f>
        <v/>
      </c>
      <c r="F151" s="3" t="str">
        <f>IF('School Data - copy here!'!F156="","",'School Data - copy here!'!F156)</f>
        <v/>
      </c>
      <c r="G151" s="3" t="str">
        <f>IF('School Data - copy here!'!G156="","",'School Data - copy here!'!G156)</f>
        <v/>
      </c>
      <c r="H151" s="3" t="str">
        <f>IF('School Data - copy here!'!H156="","",'School Data - copy here!'!H156)</f>
        <v/>
      </c>
      <c r="I151" s="3" t="str">
        <f>IF('School Data - copy here!'!I156="","",'School Data - copy here!'!I156)</f>
        <v/>
      </c>
      <c r="J151" s="3" t="str">
        <f>IF('School Data - copy here!'!J156="","",'School Data - copy here!'!J156)</f>
        <v/>
      </c>
      <c r="K151" s="3" t="str">
        <f>IF('School Data - copy here!'!K156="","",'School Data - copy here!'!K156)</f>
        <v/>
      </c>
      <c r="L151" s="3" t="str">
        <f>IF('School Data - copy here!'!L156="","",'School Data - copy here!'!L156)</f>
        <v/>
      </c>
      <c r="M151" s="3" t="str">
        <f>IF('School Data - copy here!'!M156="","",'School Data - copy here!'!M156)</f>
        <v/>
      </c>
      <c r="N151" s="46" t="str">
        <f t="shared" si="1"/>
        <v/>
      </c>
      <c r="O151" s="3" t="str">
        <f t="shared" si="2"/>
        <v/>
      </c>
      <c r="P151" s="3"/>
    </row>
    <row r="152" ht="15.75" customHeight="1">
      <c r="A152" s="3" t="str">
        <f>IF('School Data - copy here!'!A157="","",'School Data - copy here!'!A157)</f>
        <v/>
      </c>
      <c r="B152" s="3" t="str">
        <f>IF('School Data - copy here!'!B157="","",'School Data - copy here!'!B157)</f>
        <v/>
      </c>
      <c r="C152" s="3" t="str">
        <f>IF('School Data - copy here!'!C157="","",'School Data - copy here!'!C157)</f>
        <v/>
      </c>
      <c r="D152" s="3" t="str">
        <f>IF('School Data - copy here!'!D157="","",'School Data - copy here!'!D157)</f>
        <v/>
      </c>
      <c r="E152" s="3" t="str">
        <f>IF('School Data - copy here!'!E157="","",'School Data - copy here!'!E157)</f>
        <v/>
      </c>
      <c r="F152" s="3" t="str">
        <f>IF('School Data - copy here!'!F157="","",'School Data - copy here!'!F157)</f>
        <v/>
      </c>
      <c r="G152" s="3" t="str">
        <f>IF('School Data - copy here!'!G157="","",'School Data - copy here!'!G157)</f>
        <v/>
      </c>
      <c r="H152" s="3" t="str">
        <f>IF('School Data - copy here!'!H157="","",'School Data - copy here!'!H157)</f>
        <v/>
      </c>
      <c r="I152" s="3" t="str">
        <f>IF('School Data - copy here!'!I157="","",'School Data - copy here!'!I157)</f>
        <v/>
      </c>
      <c r="J152" s="3" t="str">
        <f>IF('School Data - copy here!'!J157="","",'School Data - copy here!'!J157)</f>
        <v/>
      </c>
      <c r="K152" s="3" t="str">
        <f>IF('School Data - copy here!'!K157="","",'School Data - copy here!'!K157)</f>
        <v/>
      </c>
      <c r="L152" s="3" t="str">
        <f>IF('School Data - copy here!'!L157="","",'School Data - copy here!'!L157)</f>
        <v/>
      </c>
      <c r="M152" s="3" t="str">
        <f>IF('School Data - copy here!'!M157="","",'School Data - copy here!'!M157)</f>
        <v/>
      </c>
      <c r="N152" s="46" t="str">
        <f t="shared" si="1"/>
        <v/>
      </c>
      <c r="O152" s="3" t="str">
        <f t="shared" si="2"/>
        <v/>
      </c>
      <c r="P152" s="3"/>
    </row>
    <row r="153" ht="15.75" customHeight="1">
      <c r="A153" s="3" t="str">
        <f>IF('School Data - copy here!'!A158="","",'School Data - copy here!'!A158)</f>
        <v/>
      </c>
      <c r="B153" s="3" t="str">
        <f>IF('School Data - copy here!'!B158="","",'School Data - copy here!'!B158)</f>
        <v/>
      </c>
      <c r="C153" s="3" t="str">
        <f>IF('School Data - copy here!'!C158="","",'School Data - copy here!'!C158)</f>
        <v/>
      </c>
      <c r="D153" s="3" t="str">
        <f>IF('School Data - copy here!'!D158="","",'School Data - copy here!'!D158)</f>
        <v/>
      </c>
      <c r="E153" s="3" t="str">
        <f>IF('School Data - copy here!'!E158="","",'School Data - copy here!'!E158)</f>
        <v/>
      </c>
      <c r="F153" s="3" t="str">
        <f>IF('School Data - copy here!'!F158="","",'School Data - copy here!'!F158)</f>
        <v/>
      </c>
      <c r="G153" s="3" t="str">
        <f>IF('School Data - copy here!'!G158="","",'School Data - copy here!'!G158)</f>
        <v/>
      </c>
      <c r="H153" s="3" t="str">
        <f>IF('School Data - copy here!'!H158="","",'School Data - copy here!'!H158)</f>
        <v/>
      </c>
      <c r="I153" s="3" t="str">
        <f>IF('School Data - copy here!'!I158="","",'School Data - copy here!'!I158)</f>
        <v/>
      </c>
      <c r="J153" s="3" t="str">
        <f>IF('School Data - copy here!'!J158="","",'School Data - copy here!'!J158)</f>
        <v/>
      </c>
      <c r="K153" s="3" t="str">
        <f>IF('School Data - copy here!'!K158="","",'School Data - copy here!'!K158)</f>
        <v/>
      </c>
      <c r="L153" s="3" t="str">
        <f>IF('School Data - copy here!'!L158="","",'School Data - copy here!'!L158)</f>
        <v/>
      </c>
      <c r="M153" s="3" t="str">
        <f>IF('School Data - copy here!'!M158="","",'School Data - copy here!'!M158)</f>
        <v/>
      </c>
      <c r="N153" s="46" t="str">
        <f t="shared" si="1"/>
        <v/>
      </c>
      <c r="O153" s="3" t="str">
        <f t="shared" si="2"/>
        <v/>
      </c>
      <c r="P153" s="3"/>
    </row>
    <row r="154" ht="15.75" customHeight="1">
      <c r="A154" s="3" t="str">
        <f>IF('School Data - copy here!'!A159="","",'School Data - copy here!'!A159)</f>
        <v/>
      </c>
      <c r="B154" s="3" t="str">
        <f>IF('School Data - copy here!'!B159="","",'School Data - copy here!'!B159)</f>
        <v/>
      </c>
      <c r="C154" s="3" t="str">
        <f>IF('School Data - copy here!'!C159="","",'School Data - copy here!'!C159)</f>
        <v/>
      </c>
      <c r="D154" s="3" t="str">
        <f>IF('School Data - copy here!'!D159="","",'School Data - copy here!'!D159)</f>
        <v/>
      </c>
      <c r="E154" s="3" t="str">
        <f>IF('School Data - copy here!'!E159="","",'School Data - copy here!'!E159)</f>
        <v/>
      </c>
      <c r="F154" s="3" t="str">
        <f>IF('School Data - copy here!'!F159="","",'School Data - copy here!'!F159)</f>
        <v/>
      </c>
      <c r="G154" s="3" t="str">
        <f>IF('School Data - copy here!'!G159="","",'School Data - copy here!'!G159)</f>
        <v/>
      </c>
      <c r="H154" s="3" t="str">
        <f>IF('School Data - copy here!'!H159="","",'School Data - copy here!'!H159)</f>
        <v/>
      </c>
      <c r="I154" s="3" t="str">
        <f>IF('School Data - copy here!'!I159="","",'School Data - copy here!'!I159)</f>
        <v/>
      </c>
      <c r="J154" s="3" t="str">
        <f>IF('School Data - copy here!'!J159="","",'School Data - copy here!'!J159)</f>
        <v/>
      </c>
      <c r="K154" s="3" t="str">
        <f>IF('School Data - copy here!'!K159="","",'School Data - copy here!'!K159)</f>
        <v/>
      </c>
      <c r="L154" s="3" t="str">
        <f>IF('School Data - copy here!'!L159="","",'School Data - copy here!'!L159)</f>
        <v/>
      </c>
      <c r="M154" s="3" t="str">
        <f>IF('School Data - copy here!'!M159="","",'School Data - copy here!'!M159)</f>
        <v/>
      </c>
      <c r="N154" s="46" t="str">
        <f t="shared" si="1"/>
        <v/>
      </c>
      <c r="O154" s="3" t="str">
        <f t="shared" si="2"/>
        <v/>
      </c>
      <c r="P154" s="3"/>
    </row>
    <row r="155" ht="15.75" customHeight="1">
      <c r="A155" s="3" t="str">
        <f>IF('School Data - copy here!'!A160="","",'School Data - copy here!'!A160)</f>
        <v/>
      </c>
      <c r="B155" s="3" t="str">
        <f>IF('School Data - copy here!'!B160="","",'School Data - copy here!'!B160)</f>
        <v/>
      </c>
      <c r="C155" s="3" t="str">
        <f>IF('School Data - copy here!'!C160="","",'School Data - copy here!'!C160)</f>
        <v/>
      </c>
      <c r="D155" s="3" t="str">
        <f>IF('School Data - copy here!'!D160="","",'School Data - copy here!'!D160)</f>
        <v/>
      </c>
      <c r="E155" s="3" t="str">
        <f>IF('School Data - copy here!'!E160="","",'School Data - copy here!'!E160)</f>
        <v/>
      </c>
      <c r="F155" s="3" t="str">
        <f>IF('School Data - copy here!'!F160="","",'School Data - copy here!'!F160)</f>
        <v/>
      </c>
      <c r="G155" s="3" t="str">
        <f>IF('School Data - copy here!'!G160="","",'School Data - copy here!'!G160)</f>
        <v/>
      </c>
      <c r="H155" s="3" t="str">
        <f>IF('School Data - copy here!'!H160="","",'School Data - copy here!'!H160)</f>
        <v/>
      </c>
      <c r="I155" s="3" t="str">
        <f>IF('School Data - copy here!'!I160="","",'School Data - copy here!'!I160)</f>
        <v/>
      </c>
      <c r="J155" s="3" t="str">
        <f>IF('School Data - copy here!'!J160="","",'School Data - copy here!'!J160)</f>
        <v/>
      </c>
      <c r="K155" s="3" t="str">
        <f>IF('School Data - copy here!'!K160="","",'School Data - copy here!'!K160)</f>
        <v/>
      </c>
      <c r="L155" s="3" t="str">
        <f>IF('School Data - copy here!'!L160="","",'School Data - copy here!'!L160)</f>
        <v/>
      </c>
      <c r="M155" s="3" t="str">
        <f>IF('School Data - copy here!'!M160="","",'School Data - copy here!'!M160)</f>
        <v/>
      </c>
      <c r="N155" s="46" t="str">
        <f t="shared" si="1"/>
        <v/>
      </c>
      <c r="O155" s="3" t="str">
        <f t="shared" si="2"/>
        <v/>
      </c>
      <c r="P155" s="3"/>
    </row>
    <row r="156" ht="15.75" customHeight="1">
      <c r="A156" s="3" t="str">
        <f>IF('School Data - copy here!'!A161="","",'School Data - copy here!'!A161)</f>
        <v/>
      </c>
      <c r="B156" s="3" t="str">
        <f>IF('School Data - copy here!'!B161="","",'School Data - copy here!'!B161)</f>
        <v/>
      </c>
      <c r="C156" s="3" t="str">
        <f>IF('School Data - copy here!'!C161="","",'School Data - copy here!'!C161)</f>
        <v/>
      </c>
      <c r="D156" s="3" t="str">
        <f>IF('School Data - copy here!'!D161="","",'School Data - copy here!'!D161)</f>
        <v/>
      </c>
      <c r="E156" s="3" t="str">
        <f>IF('School Data - copy here!'!E161="","",'School Data - copy here!'!E161)</f>
        <v/>
      </c>
      <c r="F156" s="3" t="str">
        <f>IF('School Data - copy here!'!F161="","",'School Data - copy here!'!F161)</f>
        <v/>
      </c>
      <c r="G156" s="3" t="str">
        <f>IF('School Data - copy here!'!G161="","",'School Data - copy here!'!G161)</f>
        <v/>
      </c>
      <c r="H156" s="3" t="str">
        <f>IF('School Data - copy here!'!H161="","",'School Data - copy here!'!H161)</f>
        <v/>
      </c>
      <c r="I156" s="3" t="str">
        <f>IF('School Data - copy here!'!I161="","",'School Data - copy here!'!I161)</f>
        <v/>
      </c>
      <c r="J156" s="3" t="str">
        <f>IF('School Data - copy here!'!J161="","",'School Data - copy here!'!J161)</f>
        <v/>
      </c>
      <c r="K156" s="3" t="str">
        <f>IF('School Data - copy here!'!K161="","",'School Data - copy here!'!K161)</f>
        <v/>
      </c>
      <c r="L156" s="3" t="str">
        <f>IF('School Data - copy here!'!L161="","",'School Data - copy here!'!L161)</f>
        <v/>
      </c>
      <c r="M156" s="3" t="str">
        <f>IF('School Data - copy here!'!M161="","",'School Data - copy here!'!M161)</f>
        <v/>
      </c>
      <c r="N156" s="46" t="str">
        <f t="shared" si="1"/>
        <v/>
      </c>
      <c r="O156" s="3" t="str">
        <f t="shared" si="2"/>
        <v/>
      </c>
      <c r="P156" s="3"/>
    </row>
    <row r="157" ht="15.75" customHeight="1">
      <c r="A157" s="3" t="str">
        <f>IF('School Data - copy here!'!A162="","",'School Data - copy here!'!A162)</f>
        <v/>
      </c>
      <c r="B157" s="3" t="str">
        <f>IF('School Data - copy here!'!B162="","",'School Data - copy here!'!B162)</f>
        <v/>
      </c>
      <c r="C157" s="3" t="str">
        <f>IF('School Data - copy here!'!C162="","",'School Data - copy here!'!C162)</f>
        <v/>
      </c>
      <c r="D157" s="3" t="str">
        <f>IF('School Data - copy here!'!D162="","",'School Data - copy here!'!D162)</f>
        <v/>
      </c>
      <c r="E157" s="3" t="str">
        <f>IF('School Data - copy here!'!E162="","",'School Data - copy here!'!E162)</f>
        <v/>
      </c>
      <c r="F157" s="3" t="str">
        <f>IF('School Data - copy here!'!F162="","",'School Data - copy here!'!F162)</f>
        <v/>
      </c>
      <c r="G157" s="3" t="str">
        <f>IF('School Data - copy here!'!G162="","",'School Data - copy here!'!G162)</f>
        <v/>
      </c>
      <c r="H157" s="3" t="str">
        <f>IF('School Data - copy here!'!H162="","",'School Data - copy here!'!H162)</f>
        <v/>
      </c>
      <c r="I157" s="3" t="str">
        <f>IF('School Data - copy here!'!I162="","",'School Data - copy here!'!I162)</f>
        <v/>
      </c>
      <c r="J157" s="3" t="str">
        <f>IF('School Data - copy here!'!J162="","",'School Data - copy here!'!J162)</f>
        <v/>
      </c>
      <c r="K157" s="3" t="str">
        <f>IF('School Data - copy here!'!K162="","",'School Data - copy here!'!K162)</f>
        <v/>
      </c>
      <c r="L157" s="3" t="str">
        <f>IF('School Data - copy here!'!L162="","",'School Data - copy here!'!L162)</f>
        <v/>
      </c>
      <c r="M157" s="3" t="str">
        <f>IF('School Data - copy here!'!M162="","",'School Data - copy here!'!M162)</f>
        <v/>
      </c>
      <c r="N157" s="46" t="str">
        <f t="shared" si="1"/>
        <v/>
      </c>
      <c r="O157" s="3" t="str">
        <f t="shared" si="2"/>
        <v/>
      </c>
      <c r="P157" s="3"/>
    </row>
    <row r="158" ht="15.75" customHeight="1">
      <c r="A158" s="3" t="str">
        <f>IF('School Data - copy here!'!A163="","",'School Data - copy here!'!A163)</f>
        <v/>
      </c>
      <c r="B158" s="3" t="str">
        <f>IF('School Data - copy here!'!B163="","",'School Data - copy here!'!B163)</f>
        <v/>
      </c>
      <c r="C158" s="3" t="str">
        <f>IF('School Data - copy here!'!C163="","",'School Data - copy here!'!C163)</f>
        <v/>
      </c>
      <c r="D158" s="3" t="str">
        <f>IF('School Data - copy here!'!D163="","",'School Data - copy here!'!D163)</f>
        <v/>
      </c>
      <c r="E158" s="3" t="str">
        <f>IF('School Data - copy here!'!E163="","",'School Data - copy here!'!E163)</f>
        <v/>
      </c>
      <c r="F158" s="3" t="str">
        <f>IF('School Data - copy here!'!F163="","",'School Data - copy here!'!F163)</f>
        <v/>
      </c>
      <c r="G158" s="3" t="str">
        <f>IF('School Data - copy here!'!G163="","",'School Data - copy here!'!G163)</f>
        <v/>
      </c>
      <c r="H158" s="3" t="str">
        <f>IF('School Data - copy here!'!H163="","",'School Data - copy here!'!H163)</f>
        <v/>
      </c>
      <c r="I158" s="3" t="str">
        <f>IF('School Data - copy here!'!I163="","",'School Data - copy here!'!I163)</f>
        <v/>
      </c>
      <c r="J158" s="3" t="str">
        <f>IF('School Data - copy here!'!J163="","",'School Data - copy here!'!J163)</f>
        <v/>
      </c>
      <c r="K158" s="3" t="str">
        <f>IF('School Data - copy here!'!K163="","",'School Data - copy here!'!K163)</f>
        <v/>
      </c>
      <c r="L158" s="3" t="str">
        <f>IF('School Data - copy here!'!L163="","",'School Data - copy here!'!L163)</f>
        <v/>
      </c>
      <c r="M158" s="3" t="str">
        <f>IF('School Data - copy here!'!M163="","",'School Data - copy here!'!M163)</f>
        <v/>
      </c>
      <c r="N158" s="46" t="str">
        <f t="shared" si="1"/>
        <v/>
      </c>
      <c r="O158" s="3" t="str">
        <f t="shared" si="2"/>
        <v/>
      </c>
      <c r="P158" s="3"/>
    </row>
    <row r="159" ht="15.75" customHeight="1">
      <c r="A159" s="3" t="str">
        <f>IF('School Data - copy here!'!A164="","",'School Data - copy here!'!A164)</f>
        <v/>
      </c>
      <c r="B159" s="3" t="str">
        <f>IF('School Data - copy here!'!B164="","",'School Data - copy here!'!B164)</f>
        <v/>
      </c>
      <c r="C159" s="3" t="str">
        <f>IF('School Data - copy here!'!C164="","",'School Data - copy here!'!C164)</f>
        <v/>
      </c>
      <c r="D159" s="3" t="str">
        <f>IF('School Data - copy here!'!D164="","",'School Data - copy here!'!D164)</f>
        <v/>
      </c>
      <c r="E159" s="3" t="str">
        <f>IF('School Data - copy here!'!E164="","",'School Data - copy here!'!E164)</f>
        <v/>
      </c>
      <c r="F159" s="3" t="str">
        <f>IF('School Data - copy here!'!F164="","",'School Data - copy here!'!F164)</f>
        <v/>
      </c>
      <c r="G159" s="3" t="str">
        <f>IF('School Data - copy here!'!G164="","",'School Data - copy here!'!G164)</f>
        <v/>
      </c>
      <c r="H159" s="3" t="str">
        <f>IF('School Data - copy here!'!H164="","",'School Data - copy here!'!H164)</f>
        <v/>
      </c>
      <c r="I159" s="3" t="str">
        <f>IF('School Data - copy here!'!I164="","",'School Data - copy here!'!I164)</f>
        <v/>
      </c>
      <c r="J159" s="3" t="str">
        <f>IF('School Data - copy here!'!J164="","",'School Data - copy here!'!J164)</f>
        <v/>
      </c>
      <c r="K159" s="3" t="str">
        <f>IF('School Data - copy here!'!K164="","",'School Data - copy here!'!K164)</f>
        <v/>
      </c>
      <c r="L159" s="3" t="str">
        <f>IF('School Data - copy here!'!L164="","",'School Data - copy here!'!L164)</f>
        <v/>
      </c>
      <c r="M159" s="3" t="str">
        <f>IF('School Data - copy here!'!M164="","",'School Data - copy here!'!M164)</f>
        <v/>
      </c>
      <c r="N159" s="46" t="str">
        <f t="shared" si="1"/>
        <v/>
      </c>
      <c r="O159" s="3" t="str">
        <f t="shared" si="2"/>
        <v/>
      </c>
      <c r="P159" s="3"/>
    </row>
    <row r="160" ht="15.75" customHeight="1">
      <c r="A160" s="3" t="str">
        <f>IF('School Data - copy here!'!A165="","",'School Data - copy here!'!A165)</f>
        <v/>
      </c>
      <c r="B160" s="3" t="str">
        <f>IF('School Data - copy here!'!B165="","",'School Data - copy here!'!B165)</f>
        <v/>
      </c>
      <c r="C160" s="3" t="str">
        <f>IF('School Data - copy here!'!C165="","",'School Data - copy here!'!C165)</f>
        <v/>
      </c>
      <c r="D160" s="3" t="str">
        <f>IF('School Data - copy here!'!D165="","",'School Data - copy here!'!D165)</f>
        <v/>
      </c>
      <c r="E160" s="3" t="str">
        <f>IF('School Data - copy here!'!E165="","",'School Data - copy here!'!E165)</f>
        <v/>
      </c>
      <c r="F160" s="3" t="str">
        <f>IF('School Data - copy here!'!F165="","",'School Data - copy here!'!F165)</f>
        <v/>
      </c>
      <c r="G160" s="3" t="str">
        <f>IF('School Data - copy here!'!G165="","",'School Data - copy here!'!G165)</f>
        <v/>
      </c>
      <c r="H160" s="3" t="str">
        <f>IF('School Data - copy here!'!H165="","",'School Data - copy here!'!H165)</f>
        <v/>
      </c>
      <c r="I160" s="3" t="str">
        <f>IF('School Data - copy here!'!I165="","",'School Data - copy here!'!I165)</f>
        <v/>
      </c>
      <c r="J160" s="3" t="str">
        <f>IF('School Data - copy here!'!J165="","",'School Data - copy here!'!J165)</f>
        <v/>
      </c>
      <c r="K160" s="3" t="str">
        <f>IF('School Data - copy here!'!K165="","",'School Data - copy here!'!K165)</f>
        <v/>
      </c>
      <c r="L160" s="3" t="str">
        <f>IF('School Data - copy here!'!L165="","",'School Data - copy here!'!L165)</f>
        <v/>
      </c>
      <c r="M160" s="3" t="str">
        <f>IF('School Data - copy here!'!M165="","",'School Data - copy here!'!M165)</f>
        <v/>
      </c>
      <c r="N160" s="46" t="str">
        <f t="shared" si="1"/>
        <v/>
      </c>
      <c r="O160" s="3" t="str">
        <f t="shared" si="2"/>
        <v/>
      </c>
      <c r="P160" s="3"/>
    </row>
    <row r="161" ht="15.75" customHeight="1">
      <c r="A161" s="3" t="str">
        <f>IF('School Data - copy here!'!A166="","",'School Data - copy here!'!A166)</f>
        <v/>
      </c>
      <c r="B161" s="3" t="str">
        <f>IF('School Data - copy here!'!B166="","",'School Data - copy here!'!B166)</f>
        <v/>
      </c>
      <c r="C161" s="3" t="str">
        <f>IF('School Data - copy here!'!C166="","",'School Data - copy here!'!C166)</f>
        <v/>
      </c>
      <c r="D161" s="3" t="str">
        <f>IF('School Data - copy here!'!D166="","",'School Data - copy here!'!D166)</f>
        <v/>
      </c>
      <c r="E161" s="3" t="str">
        <f>IF('School Data - copy here!'!E166="","",'School Data - copy here!'!E166)</f>
        <v/>
      </c>
      <c r="F161" s="3" t="str">
        <f>IF('School Data - copy here!'!F166="","",'School Data - copy here!'!F166)</f>
        <v/>
      </c>
      <c r="G161" s="3" t="str">
        <f>IF('School Data - copy here!'!G166="","",'School Data - copy here!'!G166)</f>
        <v/>
      </c>
      <c r="H161" s="3" t="str">
        <f>IF('School Data - copy here!'!H166="","",'School Data - copy here!'!H166)</f>
        <v/>
      </c>
      <c r="I161" s="3" t="str">
        <f>IF('School Data - copy here!'!I166="","",'School Data - copy here!'!I166)</f>
        <v/>
      </c>
      <c r="J161" s="3" t="str">
        <f>IF('School Data - copy here!'!J166="","",'School Data - copy here!'!J166)</f>
        <v/>
      </c>
      <c r="K161" s="3" t="str">
        <f>IF('School Data - copy here!'!K166="","",'School Data - copy here!'!K166)</f>
        <v/>
      </c>
      <c r="L161" s="3" t="str">
        <f>IF('School Data - copy here!'!L166="","",'School Data - copy here!'!L166)</f>
        <v/>
      </c>
      <c r="M161" s="3" t="str">
        <f>IF('School Data - copy here!'!M166="","",'School Data - copy here!'!M166)</f>
        <v/>
      </c>
      <c r="N161" s="46" t="str">
        <f t="shared" si="1"/>
        <v/>
      </c>
      <c r="O161" s="3" t="str">
        <f t="shared" si="2"/>
        <v/>
      </c>
      <c r="P161" s="3"/>
    </row>
    <row r="162" ht="15.75" customHeight="1">
      <c r="A162" s="3" t="str">
        <f>IF('School Data - copy here!'!A167="","",'School Data - copy here!'!A167)</f>
        <v/>
      </c>
      <c r="B162" s="3" t="str">
        <f>IF('School Data - copy here!'!B167="","",'School Data - copy here!'!B167)</f>
        <v/>
      </c>
      <c r="C162" s="3" t="str">
        <f>IF('School Data - copy here!'!C167="","",'School Data - copy here!'!C167)</f>
        <v/>
      </c>
      <c r="D162" s="3" t="str">
        <f>IF('School Data - copy here!'!D167="","",'School Data - copy here!'!D167)</f>
        <v/>
      </c>
      <c r="E162" s="3" t="str">
        <f>IF('School Data - copy here!'!E167="","",'School Data - copy here!'!E167)</f>
        <v/>
      </c>
      <c r="F162" s="3" t="str">
        <f>IF('School Data - copy here!'!F167="","",'School Data - copy here!'!F167)</f>
        <v/>
      </c>
      <c r="G162" s="3" t="str">
        <f>IF('School Data - copy here!'!G167="","",'School Data - copy here!'!G167)</f>
        <v/>
      </c>
      <c r="H162" s="3" t="str">
        <f>IF('School Data - copy here!'!H167="","",'School Data - copy here!'!H167)</f>
        <v/>
      </c>
      <c r="I162" s="3" t="str">
        <f>IF('School Data - copy here!'!I167="","",'School Data - copy here!'!I167)</f>
        <v/>
      </c>
      <c r="J162" s="3" t="str">
        <f>IF('School Data - copy here!'!J167="","",'School Data - copy here!'!J167)</f>
        <v/>
      </c>
      <c r="K162" s="3" t="str">
        <f>IF('School Data - copy here!'!K167="","",'School Data - copy here!'!K167)</f>
        <v/>
      </c>
      <c r="L162" s="3" t="str">
        <f>IF('School Data - copy here!'!L167="","",'School Data - copy here!'!L167)</f>
        <v/>
      </c>
      <c r="M162" s="3" t="str">
        <f>IF('School Data - copy here!'!M167="","",'School Data - copy here!'!M167)</f>
        <v/>
      </c>
      <c r="N162" s="46" t="str">
        <f t="shared" si="1"/>
        <v/>
      </c>
      <c r="O162" s="3" t="str">
        <f t="shared" si="2"/>
        <v/>
      </c>
      <c r="P162" s="3"/>
    </row>
    <row r="163" ht="15.75" customHeight="1">
      <c r="A163" s="3" t="str">
        <f>IF('School Data - copy here!'!A168="","",'School Data - copy here!'!A168)</f>
        <v/>
      </c>
      <c r="B163" s="3" t="str">
        <f>IF('School Data - copy here!'!B168="","",'School Data - copy here!'!B168)</f>
        <v/>
      </c>
      <c r="C163" s="3" t="str">
        <f>IF('School Data - copy here!'!C168="","",'School Data - copy here!'!C168)</f>
        <v/>
      </c>
      <c r="D163" s="3" t="str">
        <f>IF('School Data - copy here!'!D168="","",'School Data - copy here!'!D168)</f>
        <v/>
      </c>
      <c r="E163" s="3" t="str">
        <f>IF('School Data - copy here!'!E168="","",'School Data - copy here!'!E168)</f>
        <v/>
      </c>
      <c r="F163" s="3" t="str">
        <f>IF('School Data - copy here!'!F168="","",'School Data - copy here!'!F168)</f>
        <v/>
      </c>
      <c r="G163" s="3" t="str">
        <f>IF('School Data - copy here!'!G168="","",'School Data - copy here!'!G168)</f>
        <v/>
      </c>
      <c r="H163" s="3" t="str">
        <f>IF('School Data - copy here!'!H168="","",'School Data - copy here!'!H168)</f>
        <v/>
      </c>
      <c r="I163" s="3" t="str">
        <f>IF('School Data - copy here!'!I168="","",'School Data - copy here!'!I168)</f>
        <v/>
      </c>
      <c r="J163" s="3" t="str">
        <f>IF('School Data - copy here!'!J168="","",'School Data - copy here!'!J168)</f>
        <v/>
      </c>
      <c r="K163" s="3" t="str">
        <f>IF('School Data - copy here!'!K168="","",'School Data - copy here!'!K168)</f>
        <v/>
      </c>
      <c r="L163" s="3" t="str">
        <f>IF('School Data - copy here!'!L168="","",'School Data - copy here!'!L168)</f>
        <v/>
      </c>
      <c r="M163" s="3" t="str">
        <f>IF('School Data - copy here!'!M168="","",'School Data - copy here!'!M168)</f>
        <v/>
      </c>
      <c r="N163" s="46" t="str">
        <f t="shared" si="1"/>
        <v/>
      </c>
      <c r="O163" s="3" t="str">
        <f t="shared" si="2"/>
        <v/>
      </c>
      <c r="P163" s="3"/>
    </row>
    <row r="164" ht="15.75" customHeight="1">
      <c r="A164" s="3" t="str">
        <f>IF('School Data - copy here!'!A169="","",'School Data - copy here!'!A169)</f>
        <v/>
      </c>
      <c r="B164" s="3" t="str">
        <f>IF('School Data - copy here!'!B169="","",'School Data - copy here!'!B169)</f>
        <v/>
      </c>
      <c r="C164" s="3" t="str">
        <f>IF('School Data - copy here!'!C169="","",'School Data - copy here!'!C169)</f>
        <v/>
      </c>
      <c r="D164" s="3" t="str">
        <f>IF('School Data - copy here!'!D169="","",'School Data - copy here!'!D169)</f>
        <v/>
      </c>
      <c r="E164" s="3" t="str">
        <f>IF('School Data - copy here!'!E169="","",'School Data - copy here!'!E169)</f>
        <v/>
      </c>
      <c r="F164" s="3" t="str">
        <f>IF('School Data - copy here!'!F169="","",'School Data - copy here!'!F169)</f>
        <v/>
      </c>
      <c r="G164" s="3" t="str">
        <f>IF('School Data - copy here!'!G169="","",'School Data - copy here!'!G169)</f>
        <v/>
      </c>
      <c r="H164" s="3" t="str">
        <f>IF('School Data - copy here!'!H169="","",'School Data - copy here!'!H169)</f>
        <v/>
      </c>
      <c r="I164" s="3" t="str">
        <f>IF('School Data - copy here!'!I169="","",'School Data - copy here!'!I169)</f>
        <v/>
      </c>
      <c r="J164" s="3" t="str">
        <f>IF('School Data - copy here!'!J169="","",'School Data - copy here!'!J169)</f>
        <v/>
      </c>
      <c r="K164" s="3" t="str">
        <f>IF('School Data - copy here!'!K169="","",'School Data - copy here!'!K169)</f>
        <v/>
      </c>
      <c r="L164" s="3" t="str">
        <f>IF('School Data - copy here!'!L169="","",'School Data - copy here!'!L169)</f>
        <v/>
      </c>
      <c r="M164" s="3" t="str">
        <f>IF('School Data - copy here!'!M169="","",'School Data - copy here!'!M169)</f>
        <v/>
      </c>
      <c r="N164" s="46" t="str">
        <f t="shared" si="1"/>
        <v/>
      </c>
      <c r="O164" s="3" t="str">
        <f t="shared" si="2"/>
        <v/>
      </c>
      <c r="P164" s="3"/>
    </row>
    <row r="165" ht="15.75" customHeight="1">
      <c r="A165" s="3" t="str">
        <f>IF('School Data - copy here!'!A170="","",'School Data - copy here!'!A170)</f>
        <v/>
      </c>
      <c r="B165" s="3" t="str">
        <f>IF('School Data - copy here!'!B170="","",'School Data - copy here!'!B170)</f>
        <v/>
      </c>
      <c r="C165" s="3" t="str">
        <f>IF('School Data - copy here!'!C170="","",'School Data - copy here!'!C170)</f>
        <v/>
      </c>
      <c r="D165" s="3" t="str">
        <f>IF('School Data - copy here!'!D170="","",'School Data - copy here!'!D170)</f>
        <v/>
      </c>
      <c r="E165" s="3" t="str">
        <f>IF('School Data - copy here!'!E170="","",'School Data - copy here!'!E170)</f>
        <v/>
      </c>
      <c r="F165" s="3" t="str">
        <f>IF('School Data - copy here!'!F170="","",'School Data - copy here!'!F170)</f>
        <v/>
      </c>
      <c r="G165" s="3" t="str">
        <f>IF('School Data - copy here!'!G170="","",'School Data - copy here!'!G170)</f>
        <v/>
      </c>
      <c r="H165" s="3" t="str">
        <f>IF('School Data - copy here!'!H170="","",'School Data - copy here!'!H170)</f>
        <v/>
      </c>
      <c r="I165" s="3" t="str">
        <f>IF('School Data - copy here!'!I170="","",'School Data - copy here!'!I170)</f>
        <v/>
      </c>
      <c r="J165" s="3" t="str">
        <f>IF('School Data - copy here!'!J170="","",'School Data - copy here!'!J170)</f>
        <v/>
      </c>
      <c r="K165" s="3" t="str">
        <f>IF('School Data - copy here!'!K170="","",'School Data - copy here!'!K170)</f>
        <v/>
      </c>
      <c r="L165" s="3" t="str">
        <f>IF('School Data - copy here!'!L170="","",'School Data - copy here!'!L170)</f>
        <v/>
      </c>
      <c r="M165" s="3" t="str">
        <f>IF('School Data - copy here!'!M170="","",'School Data - copy here!'!M170)</f>
        <v/>
      </c>
      <c r="N165" s="46" t="str">
        <f t="shared" si="1"/>
        <v/>
      </c>
      <c r="O165" s="3" t="str">
        <f t="shared" si="2"/>
        <v/>
      </c>
      <c r="P165" s="3"/>
    </row>
    <row r="166" ht="15.75" customHeight="1">
      <c r="A166" s="3" t="str">
        <f>IF('School Data - copy here!'!A171="","",'School Data - copy here!'!A171)</f>
        <v/>
      </c>
      <c r="B166" s="3" t="str">
        <f>IF('School Data - copy here!'!B171="","",'School Data - copy here!'!B171)</f>
        <v/>
      </c>
      <c r="C166" s="3" t="str">
        <f>IF('School Data - copy here!'!C171="","",'School Data - copy here!'!C171)</f>
        <v/>
      </c>
      <c r="D166" s="3" t="str">
        <f>IF('School Data - copy here!'!D171="","",'School Data - copy here!'!D171)</f>
        <v/>
      </c>
      <c r="E166" s="3" t="str">
        <f>IF('School Data - copy here!'!E171="","",'School Data - copy here!'!E171)</f>
        <v/>
      </c>
      <c r="F166" s="3" t="str">
        <f>IF('School Data - copy here!'!F171="","",'School Data - copy here!'!F171)</f>
        <v/>
      </c>
      <c r="G166" s="3" t="str">
        <f>IF('School Data - copy here!'!G171="","",'School Data - copy here!'!G171)</f>
        <v/>
      </c>
      <c r="H166" s="3" t="str">
        <f>IF('School Data - copy here!'!H171="","",'School Data - copy here!'!H171)</f>
        <v/>
      </c>
      <c r="I166" s="3" t="str">
        <f>IF('School Data - copy here!'!I171="","",'School Data - copy here!'!I171)</f>
        <v/>
      </c>
      <c r="J166" s="3" t="str">
        <f>IF('School Data - copy here!'!J171="","",'School Data - copy here!'!J171)</f>
        <v/>
      </c>
      <c r="K166" s="3" t="str">
        <f>IF('School Data - copy here!'!K171="","",'School Data - copy here!'!K171)</f>
        <v/>
      </c>
      <c r="L166" s="3" t="str">
        <f>IF('School Data - copy here!'!L171="","",'School Data - copy here!'!L171)</f>
        <v/>
      </c>
      <c r="M166" s="3" t="str">
        <f>IF('School Data - copy here!'!M171="","",'School Data - copy here!'!M171)</f>
        <v/>
      </c>
      <c r="N166" s="46" t="str">
        <f t="shared" si="1"/>
        <v/>
      </c>
      <c r="O166" s="3" t="str">
        <f t="shared" si="2"/>
        <v/>
      </c>
      <c r="P166" s="3"/>
    </row>
    <row r="167" ht="15.75" customHeight="1">
      <c r="A167" s="3" t="str">
        <f>IF('School Data - copy here!'!A172="","",'School Data - copy here!'!A172)</f>
        <v/>
      </c>
      <c r="B167" s="3" t="str">
        <f>IF('School Data - copy here!'!B172="","",'School Data - copy here!'!B172)</f>
        <v/>
      </c>
      <c r="C167" s="3" t="str">
        <f>IF('School Data - copy here!'!C172="","",'School Data - copy here!'!C172)</f>
        <v/>
      </c>
      <c r="D167" s="3" t="str">
        <f>IF('School Data - copy here!'!D172="","",'School Data - copy here!'!D172)</f>
        <v/>
      </c>
      <c r="E167" s="3" t="str">
        <f>IF('School Data - copy here!'!E172="","",'School Data - copy here!'!E172)</f>
        <v/>
      </c>
      <c r="F167" s="3" t="str">
        <f>IF('School Data - copy here!'!F172="","",'School Data - copy here!'!F172)</f>
        <v/>
      </c>
      <c r="G167" s="3" t="str">
        <f>IF('School Data - copy here!'!G172="","",'School Data - copy here!'!G172)</f>
        <v/>
      </c>
      <c r="H167" s="3" t="str">
        <f>IF('School Data - copy here!'!H172="","",'School Data - copy here!'!H172)</f>
        <v/>
      </c>
      <c r="I167" s="3" t="str">
        <f>IF('School Data - copy here!'!I172="","",'School Data - copy here!'!I172)</f>
        <v/>
      </c>
      <c r="J167" s="3" t="str">
        <f>IF('School Data - copy here!'!J172="","",'School Data - copy here!'!J172)</f>
        <v/>
      </c>
      <c r="K167" s="3" t="str">
        <f>IF('School Data - copy here!'!K172="","",'School Data - copy here!'!K172)</f>
        <v/>
      </c>
      <c r="L167" s="3" t="str">
        <f>IF('School Data - copy here!'!L172="","",'School Data - copy here!'!L172)</f>
        <v/>
      </c>
      <c r="M167" s="3" t="str">
        <f>IF('School Data - copy here!'!M172="","",'School Data - copy here!'!M172)</f>
        <v/>
      </c>
      <c r="N167" s="46" t="str">
        <f t="shared" si="1"/>
        <v/>
      </c>
      <c r="O167" s="3" t="str">
        <f t="shared" si="2"/>
        <v/>
      </c>
      <c r="P167" s="3"/>
    </row>
    <row r="168" ht="15.75" customHeight="1">
      <c r="A168" s="3" t="str">
        <f>IF('School Data - copy here!'!A173="","",'School Data - copy here!'!A173)</f>
        <v/>
      </c>
      <c r="B168" s="3" t="str">
        <f>IF('School Data - copy here!'!B173="","",'School Data - copy here!'!B173)</f>
        <v/>
      </c>
      <c r="C168" s="3" t="str">
        <f>IF('School Data - copy here!'!C173="","",'School Data - copy here!'!C173)</f>
        <v/>
      </c>
      <c r="D168" s="3" t="str">
        <f>IF('School Data - copy here!'!D173="","",'School Data - copy here!'!D173)</f>
        <v/>
      </c>
      <c r="E168" s="3" t="str">
        <f>IF('School Data - copy here!'!E173="","",'School Data - copy here!'!E173)</f>
        <v/>
      </c>
      <c r="F168" s="3" t="str">
        <f>IF('School Data - copy here!'!F173="","",'School Data - copy here!'!F173)</f>
        <v/>
      </c>
      <c r="G168" s="3" t="str">
        <f>IF('School Data - copy here!'!G173="","",'School Data - copy here!'!G173)</f>
        <v/>
      </c>
      <c r="H168" s="3" t="str">
        <f>IF('School Data - copy here!'!H173="","",'School Data - copy here!'!H173)</f>
        <v/>
      </c>
      <c r="I168" s="3" t="str">
        <f>IF('School Data - copy here!'!I173="","",'School Data - copy here!'!I173)</f>
        <v/>
      </c>
      <c r="J168" s="3" t="str">
        <f>IF('School Data - copy here!'!J173="","",'School Data - copy here!'!J173)</f>
        <v/>
      </c>
      <c r="K168" s="3" t="str">
        <f>IF('School Data - copy here!'!K173="","",'School Data - copy here!'!K173)</f>
        <v/>
      </c>
      <c r="L168" s="3" t="str">
        <f>IF('School Data - copy here!'!L173="","",'School Data - copy here!'!L173)</f>
        <v/>
      </c>
      <c r="M168" s="3" t="str">
        <f>IF('School Data - copy here!'!M173="","",'School Data - copy here!'!M173)</f>
        <v/>
      </c>
      <c r="N168" s="46" t="str">
        <f t="shared" si="1"/>
        <v/>
      </c>
      <c r="O168" s="3" t="str">
        <f t="shared" si="2"/>
        <v/>
      </c>
      <c r="P168" s="3"/>
    </row>
    <row r="169" ht="15.75" customHeight="1">
      <c r="A169" s="3" t="str">
        <f>IF('School Data - copy here!'!A174="","",'School Data - copy here!'!A174)</f>
        <v/>
      </c>
      <c r="B169" s="3" t="str">
        <f>IF('School Data - copy here!'!B174="","",'School Data - copy here!'!B174)</f>
        <v/>
      </c>
      <c r="C169" s="3" t="str">
        <f>IF('School Data - copy here!'!C174="","",'School Data - copy here!'!C174)</f>
        <v/>
      </c>
      <c r="D169" s="3" t="str">
        <f>IF('School Data - copy here!'!D174="","",'School Data - copy here!'!D174)</f>
        <v/>
      </c>
      <c r="E169" s="3" t="str">
        <f>IF('School Data - copy here!'!E174="","",'School Data - copy here!'!E174)</f>
        <v/>
      </c>
      <c r="F169" s="3" t="str">
        <f>IF('School Data - copy here!'!F174="","",'School Data - copy here!'!F174)</f>
        <v/>
      </c>
      <c r="G169" s="3" t="str">
        <f>IF('School Data - copy here!'!G174="","",'School Data - copy here!'!G174)</f>
        <v/>
      </c>
      <c r="H169" s="3" t="str">
        <f>IF('School Data - copy here!'!H174="","",'School Data - copy here!'!H174)</f>
        <v/>
      </c>
      <c r="I169" s="3" t="str">
        <f>IF('School Data - copy here!'!I174="","",'School Data - copy here!'!I174)</f>
        <v/>
      </c>
      <c r="J169" s="3" t="str">
        <f>IF('School Data - copy here!'!J174="","",'School Data - copy here!'!J174)</f>
        <v/>
      </c>
      <c r="K169" s="3" t="str">
        <f>IF('School Data - copy here!'!K174="","",'School Data - copy here!'!K174)</f>
        <v/>
      </c>
      <c r="L169" s="3" t="str">
        <f>IF('School Data - copy here!'!L174="","",'School Data - copy here!'!L174)</f>
        <v/>
      </c>
      <c r="M169" s="3" t="str">
        <f>IF('School Data - copy here!'!M174="","",'School Data - copy here!'!M174)</f>
        <v/>
      </c>
      <c r="N169" s="46" t="str">
        <f t="shared" si="1"/>
        <v/>
      </c>
      <c r="O169" s="3" t="str">
        <f t="shared" si="2"/>
        <v/>
      </c>
      <c r="P169" s="3"/>
    </row>
    <row r="170" ht="15.75" customHeight="1">
      <c r="A170" s="3" t="str">
        <f>IF('School Data - copy here!'!A175="","",'School Data - copy here!'!A175)</f>
        <v/>
      </c>
      <c r="B170" s="3" t="str">
        <f>IF('School Data - copy here!'!B175="","",'School Data - copy here!'!B175)</f>
        <v/>
      </c>
      <c r="C170" s="3" t="str">
        <f>IF('School Data - copy here!'!C175="","",'School Data - copy here!'!C175)</f>
        <v/>
      </c>
      <c r="D170" s="3" t="str">
        <f>IF('School Data - copy here!'!D175="","",'School Data - copy here!'!D175)</f>
        <v/>
      </c>
      <c r="E170" s="3" t="str">
        <f>IF('School Data - copy here!'!E175="","",'School Data - copy here!'!E175)</f>
        <v/>
      </c>
      <c r="F170" s="3" t="str">
        <f>IF('School Data - copy here!'!F175="","",'School Data - copy here!'!F175)</f>
        <v/>
      </c>
      <c r="G170" s="3" t="str">
        <f>IF('School Data - copy here!'!G175="","",'School Data - copy here!'!G175)</f>
        <v/>
      </c>
      <c r="H170" s="3" t="str">
        <f>IF('School Data - copy here!'!H175="","",'School Data - copy here!'!H175)</f>
        <v/>
      </c>
      <c r="I170" s="3" t="str">
        <f>IF('School Data - copy here!'!I175="","",'School Data - copy here!'!I175)</f>
        <v/>
      </c>
      <c r="J170" s="3" t="str">
        <f>IF('School Data - copy here!'!J175="","",'School Data - copy here!'!J175)</f>
        <v/>
      </c>
      <c r="K170" s="3" t="str">
        <f>IF('School Data - copy here!'!K175="","",'School Data - copy here!'!K175)</f>
        <v/>
      </c>
      <c r="L170" s="3" t="str">
        <f>IF('School Data - copy here!'!L175="","",'School Data - copy here!'!L175)</f>
        <v/>
      </c>
      <c r="M170" s="3" t="str">
        <f>IF('School Data - copy here!'!M175="","",'School Data - copy here!'!M175)</f>
        <v/>
      </c>
      <c r="N170" s="46" t="str">
        <f t="shared" si="1"/>
        <v/>
      </c>
      <c r="O170" s="3" t="str">
        <f t="shared" si="2"/>
        <v/>
      </c>
      <c r="P170" s="3"/>
    </row>
    <row r="171" ht="15.75" customHeight="1">
      <c r="A171" s="3" t="str">
        <f>IF('School Data - copy here!'!A176="","",'School Data - copy here!'!A176)</f>
        <v/>
      </c>
      <c r="B171" s="3" t="str">
        <f>IF('School Data - copy here!'!B176="","",'School Data - copy here!'!B176)</f>
        <v/>
      </c>
      <c r="C171" s="3" t="str">
        <f>IF('School Data - copy here!'!C176="","",'School Data - copy here!'!C176)</f>
        <v/>
      </c>
      <c r="D171" s="3" t="str">
        <f>IF('School Data - copy here!'!D176="","",'School Data - copy here!'!D176)</f>
        <v/>
      </c>
      <c r="E171" s="3" t="str">
        <f>IF('School Data - copy here!'!E176="","",'School Data - copy here!'!E176)</f>
        <v/>
      </c>
      <c r="F171" s="3" t="str">
        <f>IF('School Data - copy here!'!F176="","",'School Data - copy here!'!F176)</f>
        <v/>
      </c>
      <c r="G171" s="3" t="str">
        <f>IF('School Data - copy here!'!G176="","",'School Data - copy here!'!G176)</f>
        <v/>
      </c>
      <c r="H171" s="3" t="str">
        <f>IF('School Data - copy here!'!H176="","",'School Data - copy here!'!H176)</f>
        <v/>
      </c>
      <c r="I171" s="3" t="str">
        <f>IF('School Data - copy here!'!I176="","",'School Data - copy here!'!I176)</f>
        <v/>
      </c>
      <c r="J171" s="3" t="str">
        <f>IF('School Data - copy here!'!J176="","",'School Data - copy here!'!J176)</f>
        <v/>
      </c>
      <c r="K171" s="3" t="str">
        <f>IF('School Data - copy here!'!K176="","",'School Data - copy here!'!K176)</f>
        <v/>
      </c>
      <c r="L171" s="3" t="str">
        <f>IF('School Data - copy here!'!L176="","",'School Data - copy here!'!L176)</f>
        <v/>
      </c>
      <c r="M171" s="3" t="str">
        <f>IF('School Data - copy here!'!M176="","",'School Data - copy here!'!M176)</f>
        <v/>
      </c>
      <c r="N171" s="46" t="str">
        <f t="shared" si="1"/>
        <v/>
      </c>
      <c r="O171" s="3" t="str">
        <f t="shared" si="2"/>
        <v/>
      </c>
      <c r="P171" s="3"/>
    </row>
    <row r="172" ht="15.75" customHeight="1">
      <c r="A172" s="3" t="str">
        <f>IF('School Data - copy here!'!A177="","",'School Data - copy here!'!A177)</f>
        <v/>
      </c>
      <c r="B172" s="3" t="str">
        <f>IF('School Data - copy here!'!B177="","",'School Data - copy here!'!B177)</f>
        <v/>
      </c>
      <c r="C172" s="3" t="str">
        <f>IF('School Data - copy here!'!C177="","",'School Data - copy here!'!C177)</f>
        <v/>
      </c>
      <c r="D172" s="3" t="str">
        <f>IF('School Data - copy here!'!D177="","",'School Data - copy here!'!D177)</f>
        <v/>
      </c>
      <c r="E172" s="3" t="str">
        <f>IF('School Data - copy here!'!E177="","",'School Data - copy here!'!E177)</f>
        <v/>
      </c>
      <c r="F172" s="3" t="str">
        <f>IF('School Data - copy here!'!F177="","",'School Data - copy here!'!F177)</f>
        <v/>
      </c>
      <c r="G172" s="3" t="str">
        <f>IF('School Data - copy here!'!G177="","",'School Data - copy here!'!G177)</f>
        <v/>
      </c>
      <c r="H172" s="3" t="str">
        <f>IF('School Data - copy here!'!H177="","",'School Data - copy here!'!H177)</f>
        <v/>
      </c>
      <c r="I172" s="3" t="str">
        <f>IF('School Data - copy here!'!I177="","",'School Data - copy here!'!I177)</f>
        <v/>
      </c>
      <c r="J172" s="3" t="str">
        <f>IF('School Data - copy here!'!J177="","",'School Data - copy here!'!J177)</f>
        <v/>
      </c>
      <c r="K172" s="3" t="str">
        <f>IF('School Data - copy here!'!K177="","",'School Data - copy here!'!K177)</f>
        <v/>
      </c>
      <c r="L172" s="3" t="str">
        <f>IF('School Data - copy here!'!L177="","",'School Data - copy here!'!L177)</f>
        <v/>
      </c>
      <c r="M172" s="3" t="str">
        <f>IF('School Data - copy here!'!M177="","",'School Data - copy here!'!M177)</f>
        <v/>
      </c>
      <c r="N172" s="46" t="str">
        <f t="shared" si="1"/>
        <v/>
      </c>
      <c r="O172" s="3" t="str">
        <f t="shared" si="2"/>
        <v/>
      </c>
      <c r="P172" s="3"/>
    </row>
    <row r="173" ht="15.75" customHeight="1">
      <c r="A173" s="3" t="str">
        <f>IF('School Data - copy here!'!A178="","",'School Data - copy here!'!A178)</f>
        <v/>
      </c>
      <c r="B173" s="3" t="str">
        <f>IF('School Data - copy here!'!B178="","",'School Data - copy here!'!B178)</f>
        <v/>
      </c>
      <c r="C173" s="3" t="str">
        <f>IF('School Data - copy here!'!C178="","",'School Data - copy here!'!C178)</f>
        <v/>
      </c>
      <c r="D173" s="3" t="str">
        <f>IF('School Data - copy here!'!D178="","",'School Data - copy here!'!D178)</f>
        <v/>
      </c>
      <c r="E173" s="3" t="str">
        <f>IF('School Data - copy here!'!E178="","",'School Data - copy here!'!E178)</f>
        <v/>
      </c>
      <c r="F173" s="3" t="str">
        <f>IF('School Data - copy here!'!F178="","",'School Data - copy here!'!F178)</f>
        <v/>
      </c>
      <c r="G173" s="3" t="str">
        <f>IF('School Data - copy here!'!G178="","",'School Data - copy here!'!G178)</f>
        <v/>
      </c>
      <c r="H173" s="3" t="str">
        <f>IF('School Data - copy here!'!H178="","",'School Data - copy here!'!H178)</f>
        <v/>
      </c>
      <c r="I173" s="3" t="str">
        <f>IF('School Data - copy here!'!I178="","",'School Data - copy here!'!I178)</f>
        <v/>
      </c>
      <c r="J173" s="3" t="str">
        <f>IF('School Data - copy here!'!J178="","",'School Data - copy here!'!J178)</f>
        <v/>
      </c>
      <c r="K173" s="3" t="str">
        <f>IF('School Data - copy here!'!K178="","",'School Data - copy here!'!K178)</f>
        <v/>
      </c>
      <c r="L173" s="3" t="str">
        <f>IF('School Data - copy here!'!L178="","",'School Data - copy here!'!L178)</f>
        <v/>
      </c>
      <c r="M173" s="3" t="str">
        <f>IF('School Data - copy here!'!M178="","",'School Data - copy here!'!M178)</f>
        <v/>
      </c>
      <c r="N173" s="46" t="str">
        <f t="shared" si="1"/>
        <v/>
      </c>
      <c r="O173" s="3" t="str">
        <f t="shared" si="2"/>
        <v/>
      </c>
      <c r="P173" s="3"/>
    </row>
    <row r="174" ht="15.75" customHeight="1">
      <c r="A174" s="3" t="str">
        <f>IF('School Data - copy here!'!A179="","",'School Data - copy here!'!A179)</f>
        <v/>
      </c>
      <c r="B174" s="3" t="str">
        <f>IF('School Data - copy here!'!B179="","",'School Data - copy here!'!B179)</f>
        <v/>
      </c>
      <c r="C174" s="3" t="str">
        <f>IF('School Data - copy here!'!C179="","",'School Data - copy here!'!C179)</f>
        <v/>
      </c>
      <c r="D174" s="3" t="str">
        <f>IF('School Data - copy here!'!D179="","",'School Data - copy here!'!D179)</f>
        <v/>
      </c>
      <c r="E174" s="3" t="str">
        <f>IF('School Data - copy here!'!E179="","",'School Data - copy here!'!E179)</f>
        <v/>
      </c>
      <c r="F174" s="3" t="str">
        <f>IF('School Data - copy here!'!F179="","",'School Data - copy here!'!F179)</f>
        <v/>
      </c>
      <c r="G174" s="3" t="str">
        <f>IF('School Data - copy here!'!G179="","",'School Data - copy here!'!G179)</f>
        <v/>
      </c>
      <c r="H174" s="3" t="str">
        <f>IF('School Data - copy here!'!H179="","",'School Data - copy here!'!H179)</f>
        <v/>
      </c>
      <c r="I174" s="3" t="str">
        <f>IF('School Data - copy here!'!I179="","",'School Data - copy here!'!I179)</f>
        <v/>
      </c>
      <c r="J174" s="3" t="str">
        <f>IF('School Data - copy here!'!J179="","",'School Data - copy here!'!J179)</f>
        <v/>
      </c>
      <c r="K174" s="3" t="str">
        <f>IF('School Data - copy here!'!K179="","",'School Data - copy here!'!K179)</f>
        <v/>
      </c>
      <c r="L174" s="3" t="str">
        <f>IF('School Data - copy here!'!L179="","",'School Data - copy here!'!L179)</f>
        <v/>
      </c>
      <c r="M174" s="3" t="str">
        <f>IF('School Data - copy here!'!M179="","",'School Data - copy here!'!M179)</f>
        <v/>
      </c>
      <c r="N174" s="46" t="str">
        <f t="shared" si="1"/>
        <v/>
      </c>
      <c r="O174" s="3" t="str">
        <f t="shared" si="2"/>
        <v/>
      </c>
      <c r="P174" s="3"/>
    </row>
    <row r="175" ht="15.75" customHeight="1">
      <c r="A175" s="3" t="str">
        <f>IF('School Data - copy here!'!A180="","",'School Data - copy here!'!A180)</f>
        <v/>
      </c>
      <c r="B175" s="3" t="str">
        <f>IF('School Data - copy here!'!B180="","",'School Data - copy here!'!B180)</f>
        <v/>
      </c>
      <c r="C175" s="3" t="str">
        <f>IF('School Data - copy here!'!C180="","",'School Data - copy here!'!C180)</f>
        <v/>
      </c>
      <c r="D175" s="3" t="str">
        <f>IF('School Data - copy here!'!D180="","",'School Data - copy here!'!D180)</f>
        <v/>
      </c>
      <c r="E175" s="3" t="str">
        <f>IF('School Data - copy here!'!E180="","",'School Data - copy here!'!E180)</f>
        <v/>
      </c>
      <c r="F175" s="3" t="str">
        <f>IF('School Data - copy here!'!F180="","",'School Data - copy here!'!F180)</f>
        <v/>
      </c>
      <c r="G175" s="3" t="str">
        <f>IF('School Data - copy here!'!G180="","",'School Data - copy here!'!G180)</f>
        <v/>
      </c>
      <c r="H175" s="3" t="str">
        <f>IF('School Data - copy here!'!H180="","",'School Data - copy here!'!H180)</f>
        <v/>
      </c>
      <c r="I175" s="3" t="str">
        <f>IF('School Data - copy here!'!I180="","",'School Data - copy here!'!I180)</f>
        <v/>
      </c>
      <c r="J175" s="3" t="str">
        <f>IF('School Data - copy here!'!J180="","",'School Data - copy here!'!J180)</f>
        <v/>
      </c>
      <c r="K175" s="3" t="str">
        <f>IF('School Data - copy here!'!K180="","",'School Data - copy here!'!K180)</f>
        <v/>
      </c>
      <c r="L175" s="3" t="str">
        <f>IF('School Data - copy here!'!L180="","",'School Data - copy here!'!L180)</f>
        <v/>
      </c>
      <c r="M175" s="3" t="str">
        <f>IF('School Data - copy here!'!M180="","",'School Data - copy here!'!M180)</f>
        <v/>
      </c>
      <c r="N175" s="46" t="str">
        <f t="shared" si="1"/>
        <v/>
      </c>
      <c r="O175" s="3" t="str">
        <f t="shared" si="2"/>
        <v/>
      </c>
      <c r="P175" s="3"/>
    </row>
    <row r="176" ht="15.75" customHeight="1">
      <c r="A176" s="3" t="str">
        <f>IF('School Data - copy here!'!A181="","",'School Data - copy here!'!A181)</f>
        <v/>
      </c>
      <c r="B176" s="3" t="str">
        <f>IF('School Data - copy here!'!B181="","",'School Data - copy here!'!B181)</f>
        <v/>
      </c>
      <c r="C176" s="3" t="str">
        <f>IF('School Data - copy here!'!C181="","",'School Data - copy here!'!C181)</f>
        <v/>
      </c>
      <c r="D176" s="3" t="str">
        <f>IF('School Data - copy here!'!D181="","",'School Data - copy here!'!D181)</f>
        <v/>
      </c>
      <c r="E176" s="3" t="str">
        <f>IF('School Data - copy here!'!E181="","",'School Data - copy here!'!E181)</f>
        <v/>
      </c>
      <c r="F176" s="3" t="str">
        <f>IF('School Data - copy here!'!F181="","",'School Data - copy here!'!F181)</f>
        <v/>
      </c>
      <c r="G176" s="3" t="str">
        <f>IF('School Data - copy here!'!G181="","",'School Data - copy here!'!G181)</f>
        <v/>
      </c>
      <c r="H176" s="3" t="str">
        <f>IF('School Data - copy here!'!H181="","",'School Data - copy here!'!H181)</f>
        <v/>
      </c>
      <c r="I176" s="3" t="str">
        <f>IF('School Data - copy here!'!I181="","",'School Data - copy here!'!I181)</f>
        <v/>
      </c>
      <c r="J176" s="3" t="str">
        <f>IF('School Data - copy here!'!J181="","",'School Data - copy here!'!J181)</f>
        <v/>
      </c>
      <c r="K176" s="3" t="str">
        <f>IF('School Data - copy here!'!K181="","",'School Data - copy here!'!K181)</f>
        <v/>
      </c>
      <c r="L176" s="3" t="str">
        <f>IF('School Data - copy here!'!L181="","",'School Data - copy here!'!L181)</f>
        <v/>
      </c>
      <c r="M176" s="3" t="str">
        <f>IF('School Data - copy here!'!M181="","",'School Data - copy here!'!M181)</f>
        <v/>
      </c>
      <c r="N176" s="46" t="str">
        <f t="shared" si="1"/>
        <v/>
      </c>
      <c r="O176" s="3" t="str">
        <f t="shared" si="2"/>
        <v/>
      </c>
      <c r="P176" s="3"/>
    </row>
    <row r="177" ht="15.75" customHeight="1">
      <c r="A177" s="3" t="str">
        <f>IF('School Data - copy here!'!A182="","",'School Data - copy here!'!A182)</f>
        <v/>
      </c>
      <c r="B177" s="3" t="str">
        <f>IF('School Data - copy here!'!B182="","",'School Data - copy here!'!B182)</f>
        <v/>
      </c>
      <c r="C177" s="3" t="str">
        <f>IF('School Data - copy here!'!C182="","",'School Data - copy here!'!C182)</f>
        <v/>
      </c>
      <c r="D177" s="3" t="str">
        <f>IF('School Data - copy here!'!D182="","",'School Data - copy here!'!D182)</f>
        <v/>
      </c>
      <c r="E177" s="3" t="str">
        <f>IF('School Data - copy here!'!E182="","",'School Data - copy here!'!E182)</f>
        <v/>
      </c>
      <c r="F177" s="3" t="str">
        <f>IF('School Data - copy here!'!F182="","",'School Data - copy here!'!F182)</f>
        <v/>
      </c>
      <c r="G177" s="3" t="str">
        <f>IF('School Data - copy here!'!G182="","",'School Data - copy here!'!G182)</f>
        <v/>
      </c>
      <c r="H177" s="3" t="str">
        <f>IF('School Data - copy here!'!H182="","",'School Data - copy here!'!H182)</f>
        <v/>
      </c>
      <c r="I177" s="3" t="str">
        <f>IF('School Data - copy here!'!I182="","",'School Data - copy here!'!I182)</f>
        <v/>
      </c>
      <c r="J177" s="3" t="str">
        <f>IF('School Data - copy here!'!J182="","",'School Data - copy here!'!J182)</f>
        <v/>
      </c>
      <c r="K177" s="3" t="str">
        <f>IF('School Data - copy here!'!K182="","",'School Data - copy here!'!K182)</f>
        <v/>
      </c>
      <c r="L177" s="3" t="str">
        <f>IF('School Data - copy here!'!L182="","",'School Data - copy here!'!L182)</f>
        <v/>
      </c>
      <c r="M177" s="3" t="str">
        <f>IF('School Data - copy here!'!M182="","",'School Data - copy here!'!M182)</f>
        <v/>
      </c>
      <c r="N177" s="46" t="str">
        <f t="shared" si="1"/>
        <v/>
      </c>
      <c r="O177" s="3" t="str">
        <f t="shared" si="2"/>
        <v/>
      </c>
      <c r="P177" s="3"/>
    </row>
    <row r="178" ht="15.75" customHeight="1">
      <c r="A178" s="3" t="str">
        <f>IF('School Data - copy here!'!A183="","",'School Data - copy here!'!A183)</f>
        <v/>
      </c>
      <c r="B178" s="3" t="str">
        <f>IF('School Data - copy here!'!B183="","",'School Data - copy here!'!B183)</f>
        <v/>
      </c>
      <c r="C178" s="3" t="str">
        <f>IF('School Data - copy here!'!C183="","",'School Data - copy here!'!C183)</f>
        <v/>
      </c>
      <c r="D178" s="3" t="str">
        <f>IF('School Data - copy here!'!D183="","",'School Data - copy here!'!D183)</f>
        <v/>
      </c>
      <c r="E178" s="3" t="str">
        <f>IF('School Data - copy here!'!E183="","",'School Data - copy here!'!E183)</f>
        <v/>
      </c>
      <c r="F178" s="3" t="str">
        <f>IF('School Data - copy here!'!F183="","",'School Data - copy here!'!F183)</f>
        <v/>
      </c>
      <c r="G178" s="3" t="str">
        <f>IF('School Data - copy here!'!G183="","",'School Data - copy here!'!G183)</f>
        <v/>
      </c>
      <c r="H178" s="3" t="str">
        <f>IF('School Data - copy here!'!H183="","",'School Data - copy here!'!H183)</f>
        <v/>
      </c>
      <c r="I178" s="3" t="str">
        <f>IF('School Data - copy here!'!I183="","",'School Data - copy here!'!I183)</f>
        <v/>
      </c>
      <c r="J178" s="3" t="str">
        <f>IF('School Data - copy here!'!J183="","",'School Data - copy here!'!J183)</f>
        <v/>
      </c>
      <c r="K178" s="3" t="str">
        <f>IF('School Data - copy here!'!K183="","",'School Data - copy here!'!K183)</f>
        <v/>
      </c>
      <c r="L178" s="3" t="str">
        <f>IF('School Data - copy here!'!L183="","",'School Data - copy here!'!L183)</f>
        <v/>
      </c>
      <c r="M178" s="3" t="str">
        <f>IF('School Data - copy here!'!M183="","",'School Data - copy here!'!M183)</f>
        <v/>
      </c>
      <c r="N178" s="46" t="str">
        <f t="shared" si="1"/>
        <v/>
      </c>
      <c r="O178" s="3" t="str">
        <f t="shared" si="2"/>
        <v/>
      </c>
      <c r="P178" s="3"/>
    </row>
    <row r="179" ht="15.75" customHeight="1">
      <c r="A179" s="3" t="str">
        <f>IF('School Data - copy here!'!A184="","",'School Data - copy here!'!A184)</f>
        <v/>
      </c>
      <c r="B179" s="3" t="str">
        <f>IF('School Data - copy here!'!B184="","",'School Data - copy here!'!B184)</f>
        <v/>
      </c>
      <c r="C179" s="3" t="str">
        <f>IF('School Data - copy here!'!C184="","",'School Data - copy here!'!C184)</f>
        <v/>
      </c>
      <c r="D179" s="3" t="str">
        <f>IF('School Data - copy here!'!D184="","",'School Data - copy here!'!D184)</f>
        <v/>
      </c>
      <c r="E179" s="3" t="str">
        <f>IF('School Data - copy here!'!E184="","",'School Data - copy here!'!E184)</f>
        <v/>
      </c>
      <c r="F179" s="3" t="str">
        <f>IF('School Data - copy here!'!F184="","",'School Data - copy here!'!F184)</f>
        <v/>
      </c>
      <c r="G179" s="3" t="str">
        <f>IF('School Data - copy here!'!G184="","",'School Data - copy here!'!G184)</f>
        <v/>
      </c>
      <c r="H179" s="3" t="str">
        <f>IF('School Data - copy here!'!H184="","",'School Data - copy here!'!H184)</f>
        <v/>
      </c>
      <c r="I179" s="3" t="str">
        <f>IF('School Data - copy here!'!I184="","",'School Data - copy here!'!I184)</f>
        <v/>
      </c>
      <c r="J179" s="3" t="str">
        <f>IF('School Data - copy here!'!J184="","",'School Data - copy here!'!J184)</f>
        <v/>
      </c>
      <c r="K179" s="3" t="str">
        <f>IF('School Data - copy here!'!K184="","",'School Data - copy here!'!K184)</f>
        <v/>
      </c>
      <c r="L179" s="3" t="str">
        <f>IF('School Data - copy here!'!L184="","",'School Data - copy here!'!L184)</f>
        <v/>
      </c>
      <c r="M179" s="3" t="str">
        <f>IF('School Data - copy here!'!M184="","",'School Data - copy here!'!M184)</f>
        <v/>
      </c>
      <c r="N179" s="46" t="str">
        <f t="shared" si="1"/>
        <v/>
      </c>
      <c r="O179" s="3" t="str">
        <f t="shared" si="2"/>
        <v/>
      </c>
      <c r="P179" s="3"/>
    </row>
    <row r="180" ht="15.75" customHeight="1">
      <c r="A180" s="3" t="str">
        <f>IF('School Data - copy here!'!A185="","",'School Data - copy here!'!A185)</f>
        <v/>
      </c>
      <c r="B180" s="3" t="str">
        <f>IF('School Data - copy here!'!B185="","",'School Data - copy here!'!B185)</f>
        <v/>
      </c>
      <c r="C180" s="3" t="str">
        <f>IF('School Data - copy here!'!C185="","",'School Data - copy here!'!C185)</f>
        <v/>
      </c>
      <c r="D180" s="3" t="str">
        <f>IF('School Data - copy here!'!D185="","",'School Data - copy here!'!D185)</f>
        <v/>
      </c>
      <c r="E180" s="3" t="str">
        <f>IF('School Data - copy here!'!E185="","",'School Data - copy here!'!E185)</f>
        <v/>
      </c>
      <c r="F180" s="3" t="str">
        <f>IF('School Data - copy here!'!F185="","",'School Data - copy here!'!F185)</f>
        <v/>
      </c>
      <c r="G180" s="3" t="str">
        <f>IF('School Data - copy here!'!G185="","",'School Data - copy here!'!G185)</f>
        <v/>
      </c>
      <c r="H180" s="3" t="str">
        <f>IF('School Data - copy here!'!H185="","",'School Data - copy here!'!H185)</f>
        <v/>
      </c>
      <c r="I180" s="3" t="str">
        <f>IF('School Data - copy here!'!I185="","",'School Data - copy here!'!I185)</f>
        <v/>
      </c>
      <c r="J180" s="3" t="str">
        <f>IF('School Data - copy here!'!J185="","",'School Data - copy here!'!J185)</f>
        <v/>
      </c>
      <c r="K180" s="3" t="str">
        <f>IF('School Data - copy here!'!K185="","",'School Data - copy here!'!K185)</f>
        <v/>
      </c>
      <c r="L180" s="3" t="str">
        <f>IF('School Data - copy here!'!L185="","",'School Data - copy here!'!L185)</f>
        <v/>
      </c>
      <c r="M180" s="3" t="str">
        <f>IF('School Data - copy here!'!M185="","",'School Data - copy here!'!M185)</f>
        <v/>
      </c>
      <c r="N180" s="46" t="str">
        <f t="shared" si="1"/>
        <v/>
      </c>
      <c r="O180" s="3" t="str">
        <f t="shared" si="2"/>
        <v/>
      </c>
      <c r="P180" s="3"/>
    </row>
    <row r="181" ht="15.75" customHeight="1">
      <c r="A181" s="3" t="str">
        <f>IF('School Data - copy here!'!A186="","",'School Data - copy here!'!A186)</f>
        <v/>
      </c>
      <c r="B181" s="3" t="str">
        <f>IF('School Data - copy here!'!B186="","",'School Data - copy here!'!B186)</f>
        <v/>
      </c>
      <c r="C181" s="3" t="str">
        <f>IF('School Data - copy here!'!C186="","",'School Data - copy here!'!C186)</f>
        <v/>
      </c>
      <c r="D181" s="3" t="str">
        <f>IF('School Data - copy here!'!D186="","",'School Data - copy here!'!D186)</f>
        <v/>
      </c>
      <c r="E181" s="3" t="str">
        <f>IF('School Data - copy here!'!E186="","",'School Data - copy here!'!E186)</f>
        <v/>
      </c>
      <c r="F181" s="3" t="str">
        <f>IF('School Data - copy here!'!F186="","",'School Data - copy here!'!F186)</f>
        <v/>
      </c>
      <c r="G181" s="3" t="str">
        <f>IF('School Data - copy here!'!G186="","",'School Data - copy here!'!G186)</f>
        <v/>
      </c>
      <c r="H181" s="3" t="str">
        <f>IF('School Data - copy here!'!H186="","",'School Data - copy here!'!H186)</f>
        <v/>
      </c>
      <c r="I181" s="3" t="str">
        <f>IF('School Data - copy here!'!I186="","",'School Data - copy here!'!I186)</f>
        <v/>
      </c>
      <c r="J181" s="3" t="str">
        <f>IF('School Data - copy here!'!J186="","",'School Data - copy here!'!J186)</f>
        <v/>
      </c>
      <c r="K181" s="3" t="str">
        <f>IF('School Data - copy here!'!K186="","",'School Data - copy here!'!K186)</f>
        <v/>
      </c>
      <c r="L181" s="3" t="str">
        <f>IF('School Data - copy here!'!L186="","",'School Data - copy here!'!L186)</f>
        <v/>
      </c>
      <c r="M181" s="3" t="str">
        <f>IF('School Data - copy here!'!M186="","",'School Data - copy here!'!M186)</f>
        <v/>
      </c>
      <c r="N181" s="46" t="str">
        <f t="shared" si="1"/>
        <v/>
      </c>
      <c r="O181" s="3" t="str">
        <f t="shared" si="2"/>
        <v/>
      </c>
      <c r="P181" s="3"/>
    </row>
    <row r="182" ht="15.75" customHeight="1">
      <c r="A182" s="3" t="str">
        <f>IF('School Data - copy here!'!A187="","",'School Data - copy here!'!A187)</f>
        <v/>
      </c>
      <c r="B182" s="3" t="str">
        <f>IF('School Data - copy here!'!B187="","",'School Data - copy here!'!B187)</f>
        <v/>
      </c>
      <c r="C182" s="3" t="str">
        <f>IF('School Data - copy here!'!C187="","",'School Data - copy here!'!C187)</f>
        <v/>
      </c>
      <c r="D182" s="3" t="str">
        <f>IF('School Data - copy here!'!D187="","",'School Data - copy here!'!D187)</f>
        <v/>
      </c>
      <c r="E182" s="3" t="str">
        <f>IF('School Data - copy here!'!E187="","",'School Data - copy here!'!E187)</f>
        <v/>
      </c>
      <c r="F182" s="3" t="str">
        <f>IF('School Data - copy here!'!F187="","",'School Data - copy here!'!F187)</f>
        <v/>
      </c>
      <c r="G182" s="3" t="str">
        <f>IF('School Data - copy here!'!G187="","",'School Data - copy here!'!G187)</f>
        <v/>
      </c>
      <c r="H182" s="3" t="str">
        <f>IF('School Data - copy here!'!H187="","",'School Data - copy here!'!H187)</f>
        <v/>
      </c>
      <c r="I182" s="3" t="str">
        <f>IF('School Data - copy here!'!I187="","",'School Data - copy here!'!I187)</f>
        <v/>
      </c>
      <c r="J182" s="3" t="str">
        <f>IF('School Data - copy here!'!J187="","",'School Data - copy here!'!J187)</f>
        <v/>
      </c>
      <c r="K182" s="3" t="str">
        <f>IF('School Data - copy here!'!K187="","",'School Data - copy here!'!K187)</f>
        <v/>
      </c>
      <c r="L182" s="3" t="str">
        <f>IF('School Data - copy here!'!L187="","",'School Data - copy here!'!L187)</f>
        <v/>
      </c>
      <c r="M182" s="3" t="str">
        <f>IF('School Data - copy here!'!M187="","",'School Data - copy here!'!M187)</f>
        <v/>
      </c>
      <c r="N182" s="46" t="str">
        <f t="shared" si="1"/>
        <v/>
      </c>
      <c r="O182" s="3" t="str">
        <f t="shared" si="2"/>
        <v/>
      </c>
      <c r="P182" s="3"/>
    </row>
    <row r="183" ht="15.75" customHeight="1">
      <c r="A183" s="3" t="str">
        <f>IF('School Data - copy here!'!A188="","",'School Data - copy here!'!A188)</f>
        <v/>
      </c>
      <c r="B183" s="3" t="str">
        <f>IF('School Data - copy here!'!B188="","",'School Data - copy here!'!B188)</f>
        <v/>
      </c>
      <c r="C183" s="3" t="str">
        <f>IF('School Data - copy here!'!C188="","",'School Data - copy here!'!C188)</f>
        <v/>
      </c>
      <c r="D183" s="3" t="str">
        <f>IF('School Data - copy here!'!D188="","",'School Data - copy here!'!D188)</f>
        <v/>
      </c>
      <c r="E183" s="3" t="str">
        <f>IF('School Data - copy here!'!E188="","",'School Data - copy here!'!E188)</f>
        <v/>
      </c>
      <c r="F183" s="3" t="str">
        <f>IF('School Data - copy here!'!F188="","",'School Data - copy here!'!F188)</f>
        <v/>
      </c>
      <c r="G183" s="3" t="str">
        <f>IF('School Data - copy here!'!G188="","",'School Data - copy here!'!G188)</f>
        <v/>
      </c>
      <c r="H183" s="3" t="str">
        <f>IF('School Data - copy here!'!H188="","",'School Data - copy here!'!H188)</f>
        <v/>
      </c>
      <c r="I183" s="3" t="str">
        <f>IF('School Data - copy here!'!I188="","",'School Data - copy here!'!I188)</f>
        <v/>
      </c>
      <c r="J183" s="3" t="str">
        <f>IF('School Data - copy here!'!J188="","",'School Data - copy here!'!J188)</f>
        <v/>
      </c>
      <c r="K183" s="3" t="str">
        <f>IF('School Data - copy here!'!K188="","",'School Data - copy here!'!K188)</f>
        <v/>
      </c>
      <c r="L183" s="3" t="str">
        <f>IF('School Data - copy here!'!L188="","",'School Data - copy here!'!L188)</f>
        <v/>
      </c>
      <c r="M183" s="3" t="str">
        <f>IF('School Data - copy here!'!M188="","",'School Data - copy here!'!M188)</f>
        <v/>
      </c>
      <c r="N183" s="46" t="str">
        <f t="shared" si="1"/>
        <v/>
      </c>
      <c r="O183" s="3" t="str">
        <f t="shared" si="2"/>
        <v/>
      </c>
      <c r="P183" s="3"/>
    </row>
    <row r="184" ht="15.75" customHeight="1">
      <c r="A184" s="3" t="str">
        <f>IF('School Data - copy here!'!A189="","",'School Data - copy here!'!A189)</f>
        <v/>
      </c>
      <c r="B184" s="3" t="str">
        <f>IF('School Data - copy here!'!B189="","",'School Data - copy here!'!B189)</f>
        <v/>
      </c>
      <c r="C184" s="3" t="str">
        <f>IF('School Data - copy here!'!C189="","",'School Data - copy here!'!C189)</f>
        <v/>
      </c>
      <c r="D184" s="3" t="str">
        <f>IF('School Data - copy here!'!D189="","",'School Data - copy here!'!D189)</f>
        <v/>
      </c>
      <c r="E184" s="3" t="str">
        <f>IF('School Data - copy here!'!E189="","",'School Data - copy here!'!E189)</f>
        <v/>
      </c>
      <c r="F184" s="3" t="str">
        <f>IF('School Data - copy here!'!F189="","",'School Data - copy here!'!F189)</f>
        <v/>
      </c>
      <c r="G184" s="3" t="str">
        <f>IF('School Data - copy here!'!G189="","",'School Data - copy here!'!G189)</f>
        <v/>
      </c>
      <c r="H184" s="3" t="str">
        <f>IF('School Data - copy here!'!H189="","",'School Data - copy here!'!H189)</f>
        <v/>
      </c>
      <c r="I184" s="3" t="str">
        <f>IF('School Data - copy here!'!I189="","",'School Data - copy here!'!I189)</f>
        <v/>
      </c>
      <c r="J184" s="3" t="str">
        <f>IF('School Data - copy here!'!J189="","",'School Data - copy here!'!J189)</f>
        <v/>
      </c>
      <c r="K184" s="3" t="str">
        <f>IF('School Data - copy here!'!K189="","",'School Data - copy here!'!K189)</f>
        <v/>
      </c>
      <c r="L184" s="3" t="str">
        <f>IF('School Data - copy here!'!L189="","",'School Data - copy here!'!L189)</f>
        <v/>
      </c>
      <c r="M184" s="3" t="str">
        <f>IF('School Data - copy here!'!M189="","",'School Data - copy here!'!M189)</f>
        <v/>
      </c>
      <c r="N184" s="46" t="str">
        <f t="shared" si="1"/>
        <v/>
      </c>
      <c r="O184" s="3" t="str">
        <f t="shared" si="2"/>
        <v/>
      </c>
      <c r="P184" s="3"/>
    </row>
    <row r="185" ht="15.75" customHeight="1">
      <c r="A185" s="3" t="str">
        <f>IF('School Data - copy here!'!A190="","",'School Data - copy here!'!A190)</f>
        <v/>
      </c>
      <c r="B185" s="3" t="str">
        <f>IF('School Data - copy here!'!B190="","",'School Data - copy here!'!B190)</f>
        <v/>
      </c>
      <c r="C185" s="3" t="str">
        <f>IF('School Data - copy here!'!C190="","",'School Data - copy here!'!C190)</f>
        <v/>
      </c>
      <c r="D185" s="3" t="str">
        <f>IF('School Data - copy here!'!D190="","",'School Data - copy here!'!D190)</f>
        <v/>
      </c>
      <c r="E185" s="3" t="str">
        <f>IF('School Data - copy here!'!E190="","",'School Data - copy here!'!E190)</f>
        <v/>
      </c>
      <c r="F185" s="3" t="str">
        <f>IF('School Data - copy here!'!F190="","",'School Data - copy here!'!F190)</f>
        <v/>
      </c>
      <c r="G185" s="3" t="str">
        <f>IF('School Data - copy here!'!G190="","",'School Data - copy here!'!G190)</f>
        <v/>
      </c>
      <c r="H185" s="3" t="str">
        <f>IF('School Data - copy here!'!H190="","",'School Data - copy here!'!H190)</f>
        <v/>
      </c>
      <c r="I185" s="3" t="str">
        <f>IF('School Data - copy here!'!I190="","",'School Data - copy here!'!I190)</f>
        <v/>
      </c>
      <c r="J185" s="3" t="str">
        <f>IF('School Data - copy here!'!J190="","",'School Data - copy here!'!J190)</f>
        <v/>
      </c>
      <c r="K185" s="3" t="str">
        <f>IF('School Data - copy here!'!K190="","",'School Data - copy here!'!K190)</f>
        <v/>
      </c>
      <c r="L185" s="3" t="str">
        <f>IF('School Data - copy here!'!L190="","",'School Data - copy here!'!L190)</f>
        <v/>
      </c>
      <c r="M185" s="3" t="str">
        <f>IF('School Data - copy here!'!M190="","",'School Data - copy here!'!M190)</f>
        <v/>
      </c>
      <c r="N185" s="46" t="str">
        <f t="shared" si="1"/>
        <v/>
      </c>
      <c r="O185" s="3" t="str">
        <f t="shared" si="2"/>
        <v/>
      </c>
      <c r="P185" s="3"/>
    </row>
    <row r="186" ht="15.75" customHeight="1">
      <c r="A186" s="3" t="str">
        <f>IF('School Data - copy here!'!A191="","",'School Data - copy here!'!A191)</f>
        <v/>
      </c>
      <c r="B186" s="3" t="str">
        <f>IF('School Data - copy here!'!B191="","",'School Data - copy here!'!B191)</f>
        <v/>
      </c>
      <c r="C186" s="3" t="str">
        <f>IF('School Data - copy here!'!C191="","",'School Data - copy here!'!C191)</f>
        <v/>
      </c>
      <c r="D186" s="3" t="str">
        <f>IF('School Data - copy here!'!D191="","",'School Data - copy here!'!D191)</f>
        <v/>
      </c>
      <c r="E186" s="3" t="str">
        <f>IF('School Data - copy here!'!E191="","",'School Data - copy here!'!E191)</f>
        <v/>
      </c>
      <c r="F186" s="3" t="str">
        <f>IF('School Data - copy here!'!F191="","",'School Data - copy here!'!F191)</f>
        <v/>
      </c>
      <c r="G186" s="3" t="str">
        <f>IF('School Data - copy here!'!G191="","",'School Data - copy here!'!G191)</f>
        <v/>
      </c>
      <c r="H186" s="3" t="str">
        <f>IF('School Data - copy here!'!H191="","",'School Data - copy here!'!H191)</f>
        <v/>
      </c>
      <c r="I186" s="3" t="str">
        <f>IF('School Data - copy here!'!I191="","",'School Data - copy here!'!I191)</f>
        <v/>
      </c>
      <c r="J186" s="3" t="str">
        <f>IF('School Data - copy here!'!J191="","",'School Data - copy here!'!J191)</f>
        <v/>
      </c>
      <c r="K186" s="3" t="str">
        <f>IF('School Data - copy here!'!K191="","",'School Data - copy here!'!K191)</f>
        <v/>
      </c>
      <c r="L186" s="3" t="str">
        <f>IF('School Data - copy here!'!L191="","",'School Data - copy here!'!L191)</f>
        <v/>
      </c>
      <c r="M186" s="3" t="str">
        <f>IF('School Data - copy here!'!M191="","",'School Data - copy here!'!M191)</f>
        <v/>
      </c>
      <c r="N186" s="46" t="str">
        <f t="shared" si="1"/>
        <v/>
      </c>
      <c r="O186" s="3" t="str">
        <f t="shared" si="2"/>
        <v/>
      </c>
      <c r="P186" s="3"/>
    </row>
    <row r="187" ht="15.75" customHeight="1">
      <c r="A187" s="3" t="str">
        <f>IF('School Data - copy here!'!A192="","",'School Data - copy here!'!A192)</f>
        <v/>
      </c>
      <c r="B187" s="3" t="str">
        <f>IF('School Data - copy here!'!B192="","",'School Data - copy here!'!B192)</f>
        <v/>
      </c>
      <c r="C187" s="3" t="str">
        <f>IF('School Data - copy here!'!C192="","",'School Data - copy here!'!C192)</f>
        <v/>
      </c>
      <c r="D187" s="3" t="str">
        <f>IF('School Data - copy here!'!D192="","",'School Data - copy here!'!D192)</f>
        <v/>
      </c>
      <c r="E187" s="3" t="str">
        <f>IF('School Data - copy here!'!E192="","",'School Data - copy here!'!E192)</f>
        <v/>
      </c>
      <c r="F187" s="3" t="str">
        <f>IF('School Data - copy here!'!F192="","",'School Data - copy here!'!F192)</f>
        <v/>
      </c>
      <c r="G187" s="3" t="str">
        <f>IF('School Data - copy here!'!G192="","",'School Data - copy here!'!G192)</f>
        <v/>
      </c>
      <c r="H187" s="3" t="str">
        <f>IF('School Data - copy here!'!H192="","",'School Data - copy here!'!H192)</f>
        <v/>
      </c>
      <c r="I187" s="3" t="str">
        <f>IF('School Data - copy here!'!I192="","",'School Data - copy here!'!I192)</f>
        <v/>
      </c>
      <c r="J187" s="3" t="str">
        <f>IF('School Data - copy here!'!J192="","",'School Data - copy here!'!J192)</f>
        <v/>
      </c>
      <c r="K187" s="3" t="str">
        <f>IF('School Data - copy here!'!K192="","",'School Data - copy here!'!K192)</f>
        <v/>
      </c>
      <c r="L187" s="3" t="str">
        <f>IF('School Data - copy here!'!L192="","",'School Data - copy here!'!L192)</f>
        <v/>
      </c>
      <c r="M187" s="3" t="str">
        <f>IF('School Data - copy here!'!M192="","",'School Data - copy here!'!M192)</f>
        <v/>
      </c>
      <c r="N187" s="46" t="str">
        <f t="shared" si="1"/>
        <v/>
      </c>
      <c r="O187" s="3" t="str">
        <f t="shared" si="2"/>
        <v/>
      </c>
      <c r="P187" s="3"/>
    </row>
    <row r="188" ht="15.75" customHeight="1">
      <c r="A188" s="3" t="str">
        <f>IF('School Data - copy here!'!A193="","",'School Data - copy here!'!A193)</f>
        <v/>
      </c>
      <c r="B188" s="3" t="str">
        <f>IF('School Data - copy here!'!B193="","",'School Data - copy here!'!B193)</f>
        <v/>
      </c>
      <c r="C188" s="3" t="str">
        <f>IF('School Data - copy here!'!C193="","",'School Data - copy here!'!C193)</f>
        <v/>
      </c>
      <c r="D188" s="3" t="str">
        <f>IF('School Data - copy here!'!D193="","",'School Data - copy here!'!D193)</f>
        <v/>
      </c>
      <c r="E188" s="3" t="str">
        <f>IF('School Data - copy here!'!E193="","",'School Data - copy here!'!E193)</f>
        <v/>
      </c>
      <c r="F188" s="3" t="str">
        <f>IF('School Data - copy here!'!F193="","",'School Data - copy here!'!F193)</f>
        <v/>
      </c>
      <c r="G188" s="3" t="str">
        <f>IF('School Data - copy here!'!G193="","",'School Data - copy here!'!G193)</f>
        <v/>
      </c>
      <c r="H188" s="3" t="str">
        <f>IF('School Data - copy here!'!H193="","",'School Data - copy here!'!H193)</f>
        <v/>
      </c>
      <c r="I188" s="3" t="str">
        <f>IF('School Data - copy here!'!I193="","",'School Data - copy here!'!I193)</f>
        <v/>
      </c>
      <c r="J188" s="3" t="str">
        <f>IF('School Data - copy here!'!J193="","",'School Data - copy here!'!J193)</f>
        <v/>
      </c>
      <c r="K188" s="3" t="str">
        <f>IF('School Data - copy here!'!K193="","",'School Data - copy here!'!K193)</f>
        <v/>
      </c>
      <c r="L188" s="3" t="str">
        <f>IF('School Data - copy here!'!L193="","",'School Data - copy here!'!L193)</f>
        <v/>
      </c>
      <c r="M188" s="3" t="str">
        <f>IF('School Data - copy here!'!M193="","",'School Data - copy here!'!M193)</f>
        <v/>
      </c>
      <c r="N188" s="46" t="str">
        <f t="shared" si="1"/>
        <v/>
      </c>
      <c r="O188" s="3" t="str">
        <f t="shared" si="2"/>
        <v/>
      </c>
      <c r="P188" s="3"/>
    </row>
    <row r="189" ht="15.75" customHeight="1">
      <c r="A189" s="3" t="str">
        <f>IF('School Data - copy here!'!A194="","",'School Data - copy here!'!A194)</f>
        <v/>
      </c>
      <c r="B189" s="3" t="str">
        <f>IF('School Data - copy here!'!B194="","",'School Data - copy here!'!B194)</f>
        <v/>
      </c>
      <c r="C189" s="3" t="str">
        <f>IF('School Data - copy here!'!C194="","",'School Data - copy here!'!C194)</f>
        <v/>
      </c>
      <c r="D189" s="3" t="str">
        <f>IF('School Data - copy here!'!D194="","",'School Data - copy here!'!D194)</f>
        <v/>
      </c>
      <c r="E189" s="3" t="str">
        <f>IF('School Data - copy here!'!E194="","",'School Data - copy here!'!E194)</f>
        <v/>
      </c>
      <c r="F189" s="3" t="str">
        <f>IF('School Data - copy here!'!F194="","",'School Data - copy here!'!F194)</f>
        <v/>
      </c>
      <c r="G189" s="3" t="str">
        <f>IF('School Data - copy here!'!G194="","",'School Data - copy here!'!G194)</f>
        <v/>
      </c>
      <c r="H189" s="3" t="str">
        <f>IF('School Data - copy here!'!H194="","",'School Data - copy here!'!H194)</f>
        <v/>
      </c>
      <c r="I189" s="3" t="str">
        <f>IF('School Data - copy here!'!I194="","",'School Data - copy here!'!I194)</f>
        <v/>
      </c>
      <c r="J189" s="3" t="str">
        <f>IF('School Data - copy here!'!J194="","",'School Data - copy here!'!J194)</f>
        <v/>
      </c>
      <c r="K189" s="3" t="str">
        <f>IF('School Data - copy here!'!K194="","",'School Data - copy here!'!K194)</f>
        <v/>
      </c>
      <c r="L189" s="3" t="str">
        <f>IF('School Data - copy here!'!L194="","",'School Data - copy here!'!L194)</f>
        <v/>
      </c>
      <c r="M189" s="3" t="str">
        <f>IF('School Data - copy here!'!M194="","",'School Data - copy here!'!M194)</f>
        <v/>
      </c>
      <c r="N189" s="46" t="str">
        <f t="shared" si="1"/>
        <v/>
      </c>
      <c r="O189" s="3" t="str">
        <f t="shared" si="2"/>
        <v/>
      </c>
      <c r="P189" s="3"/>
    </row>
    <row r="190" ht="15.75" customHeight="1">
      <c r="A190" s="3" t="str">
        <f>IF('School Data - copy here!'!A195="","",'School Data - copy here!'!A195)</f>
        <v/>
      </c>
      <c r="B190" s="3" t="str">
        <f>IF('School Data - copy here!'!B195="","",'School Data - copy here!'!B195)</f>
        <v/>
      </c>
      <c r="C190" s="3" t="str">
        <f>IF('School Data - copy here!'!C195="","",'School Data - copy here!'!C195)</f>
        <v/>
      </c>
      <c r="D190" s="3" t="str">
        <f>IF('School Data - copy here!'!D195="","",'School Data - copy here!'!D195)</f>
        <v/>
      </c>
      <c r="E190" s="3" t="str">
        <f>IF('School Data - copy here!'!E195="","",'School Data - copy here!'!E195)</f>
        <v/>
      </c>
      <c r="F190" s="3" t="str">
        <f>IF('School Data - copy here!'!F195="","",'School Data - copy here!'!F195)</f>
        <v/>
      </c>
      <c r="G190" s="3" t="str">
        <f>IF('School Data - copy here!'!G195="","",'School Data - copy here!'!G195)</f>
        <v/>
      </c>
      <c r="H190" s="3" t="str">
        <f>IF('School Data - copy here!'!H195="","",'School Data - copy here!'!H195)</f>
        <v/>
      </c>
      <c r="I190" s="3" t="str">
        <f>IF('School Data - copy here!'!I195="","",'School Data - copy here!'!I195)</f>
        <v/>
      </c>
      <c r="J190" s="3" t="str">
        <f>IF('School Data - copy here!'!J195="","",'School Data - copy here!'!J195)</f>
        <v/>
      </c>
      <c r="K190" s="3" t="str">
        <f>IF('School Data - copy here!'!K195="","",'School Data - copy here!'!K195)</f>
        <v/>
      </c>
      <c r="L190" s="3" t="str">
        <f>IF('School Data - copy here!'!L195="","",'School Data - copy here!'!L195)</f>
        <v/>
      </c>
      <c r="M190" s="3" t="str">
        <f>IF('School Data - copy here!'!M195="","",'School Data - copy here!'!M195)</f>
        <v/>
      </c>
      <c r="N190" s="46" t="str">
        <f t="shared" si="1"/>
        <v/>
      </c>
      <c r="O190" s="3" t="str">
        <f t="shared" si="2"/>
        <v/>
      </c>
      <c r="P190" s="3"/>
    </row>
    <row r="191" ht="15.75" customHeight="1">
      <c r="A191" s="3" t="str">
        <f>IF('School Data - copy here!'!A196="","",'School Data - copy here!'!A196)</f>
        <v/>
      </c>
      <c r="B191" s="3" t="str">
        <f>IF('School Data - copy here!'!B196="","",'School Data - copy here!'!B196)</f>
        <v/>
      </c>
      <c r="C191" s="3" t="str">
        <f>IF('School Data - copy here!'!C196="","",'School Data - copy here!'!C196)</f>
        <v/>
      </c>
      <c r="D191" s="3" t="str">
        <f>IF('School Data - copy here!'!D196="","",'School Data - copy here!'!D196)</f>
        <v/>
      </c>
      <c r="E191" s="3" t="str">
        <f>IF('School Data - copy here!'!E196="","",'School Data - copy here!'!E196)</f>
        <v/>
      </c>
      <c r="F191" s="3" t="str">
        <f>IF('School Data - copy here!'!F196="","",'School Data - copy here!'!F196)</f>
        <v/>
      </c>
      <c r="G191" s="3" t="str">
        <f>IF('School Data - copy here!'!G196="","",'School Data - copy here!'!G196)</f>
        <v/>
      </c>
      <c r="H191" s="3" t="str">
        <f>IF('School Data - copy here!'!H196="","",'School Data - copy here!'!H196)</f>
        <v/>
      </c>
      <c r="I191" s="3" t="str">
        <f>IF('School Data - copy here!'!I196="","",'School Data - copy here!'!I196)</f>
        <v/>
      </c>
      <c r="J191" s="3" t="str">
        <f>IF('School Data - copy here!'!J196="","",'School Data - copy here!'!J196)</f>
        <v/>
      </c>
      <c r="K191" s="3" t="str">
        <f>IF('School Data - copy here!'!K196="","",'School Data - copy here!'!K196)</f>
        <v/>
      </c>
      <c r="L191" s="3" t="str">
        <f>IF('School Data - copy here!'!L196="","",'School Data - copy here!'!L196)</f>
        <v/>
      </c>
      <c r="M191" s="3" t="str">
        <f>IF('School Data - copy here!'!M196="","",'School Data - copy here!'!M196)</f>
        <v/>
      </c>
      <c r="N191" s="46" t="str">
        <f t="shared" si="1"/>
        <v/>
      </c>
      <c r="O191" s="3" t="str">
        <f t="shared" si="2"/>
        <v/>
      </c>
      <c r="P191" s="3"/>
    </row>
    <row r="192" ht="15.75" customHeight="1">
      <c r="A192" s="3" t="str">
        <f>IF('School Data - copy here!'!A197="","",'School Data - copy here!'!A197)</f>
        <v/>
      </c>
      <c r="B192" s="3" t="str">
        <f>IF('School Data - copy here!'!B197="","",'School Data - copy here!'!B197)</f>
        <v/>
      </c>
      <c r="C192" s="3" t="str">
        <f>IF('School Data - copy here!'!C197="","",'School Data - copy here!'!C197)</f>
        <v/>
      </c>
      <c r="D192" s="3" t="str">
        <f>IF('School Data - copy here!'!D197="","",'School Data - copy here!'!D197)</f>
        <v/>
      </c>
      <c r="E192" s="3" t="str">
        <f>IF('School Data - copy here!'!E197="","",'School Data - copy here!'!E197)</f>
        <v/>
      </c>
      <c r="F192" s="3" t="str">
        <f>IF('School Data - copy here!'!F197="","",'School Data - copy here!'!F197)</f>
        <v/>
      </c>
      <c r="G192" s="3" t="str">
        <f>IF('School Data - copy here!'!G197="","",'School Data - copy here!'!G197)</f>
        <v/>
      </c>
      <c r="H192" s="3" t="str">
        <f>IF('School Data - copy here!'!H197="","",'School Data - copy here!'!H197)</f>
        <v/>
      </c>
      <c r="I192" s="3" t="str">
        <f>IF('School Data - copy here!'!I197="","",'School Data - copy here!'!I197)</f>
        <v/>
      </c>
      <c r="J192" s="3" t="str">
        <f>IF('School Data - copy here!'!J197="","",'School Data - copy here!'!J197)</f>
        <v/>
      </c>
      <c r="K192" s="3" t="str">
        <f>IF('School Data - copy here!'!K197="","",'School Data - copy here!'!K197)</f>
        <v/>
      </c>
      <c r="L192" s="3" t="str">
        <f>IF('School Data - copy here!'!L197="","",'School Data - copy here!'!L197)</f>
        <v/>
      </c>
      <c r="M192" s="3" t="str">
        <f>IF('School Data - copy here!'!M197="","",'School Data - copy here!'!M197)</f>
        <v/>
      </c>
      <c r="N192" s="46" t="str">
        <f t="shared" si="1"/>
        <v/>
      </c>
      <c r="O192" s="3" t="str">
        <f t="shared" si="2"/>
        <v/>
      </c>
      <c r="P192" s="3"/>
    </row>
    <row r="193" ht="15.75" customHeight="1">
      <c r="A193" s="3" t="str">
        <f>IF('School Data - copy here!'!A198="","",'School Data - copy here!'!A198)</f>
        <v/>
      </c>
      <c r="B193" s="3" t="str">
        <f>IF('School Data - copy here!'!B198="","",'School Data - copy here!'!B198)</f>
        <v/>
      </c>
      <c r="C193" s="3" t="str">
        <f>IF('School Data - copy here!'!C198="","",'School Data - copy here!'!C198)</f>
        <v/>
      </c>
      <c r="D193" s="3" t="str">
        <f>IF('School Data - copy here!'!D198="","",'School Data - copy here!'!D198)</f>
        <v/>
      </c>
      <c r="E193" s="3" t="str">
        <f>IF('School Data - copy here!'!E198="","",'School Data - copy here!'!E198)</f>
        <v/>
      </c>
      <c r="F193" s="3" t="str">
        <f>IF('School Data - copy here!'!F198="","",'School Data - copy here!'!F198)</f>
        <v/>
      </c>
      <c r="G193" s="3" t="str">
        <f>IF('School Data - copy here!'!G198="","",'School Data - copy here!'!G198)</f>
        <v/>
      </c>
      <c r="H193" s="3" t="str">
        <f>IF('School Data - copy here!'!H198="","",'School Data - copy here!'!H198)</f>
        <v/>
      </c>
      <c r="I193" s="3" t="str">
        <f>IF('School Data - copy here!'!I198="","",'School Data - copy here!'!I198)</f>
        <v/>
      </c>
      <c r="J193" s="3" t="str">
        <f>IF('School Data - copy here!'!J198="","",'School Data - copy here!'!J198)</f>
        <v/>
      </c>
      <c r="K193" s="3" t="str">
        <f>IF('School Data - copy here!'!K198="","",'School Data - copy here!'!K198)</f>
        <v/>
      </c>
      <c r="L193" s="3" t="str">
        <f>IF('School Data - copy here!'!L198="","",'School Data - copy here!'!L198)</f>
        <v/>
      </c>
      <c r="M193" s="3" t="str">
        <f>IF('School Data - copy here!'!M198="","",'School Data - copy here!'!M198)</f>
        <v/>
      </c>
      <c r="N193" s="46" t="str">
        <f t="shared" si="1"/>
        <v/>
      </c>
      <c r="O193" s="3" t="str">
        <f t="shared" si="2"/>
        <v/>
      </c>
      <c r="P193" s="3"/>
    </row>
    <row r="194" ht="15.75" customHeight="1">
      <c r="A194" s="3" t="str">
        <f>IF('School Data - copy here!'!A199="","",'School Data - copy here!'!A199)</f>
        <v/>
      </c>
      <c r="B194" s="3" t="str">
        <f>IF('School Data - copy here!'!B199="","",'School Data - copy here!'!B199)</f>
        <v/>
      </c>
      <c r="C194" s="3" t="str">
        <f>IF('School Data - copy here!'!C199="","",'School Data - copy here!'!C199)</f>
        <v/>
      </c>
      <c r="D194" s="3" t="str">
        <f>IF('School Data - copy here!'!D199="","",'School Data - copy here!'!D199)</f>
        <v/>
      </c>
      <c r="E194" s="3" t="str">
        <f>IF('School Data - copy here!'!E199="","",'School Data - copy here!'!E199)</f>
        <v/>
      </c>
      <c r="F194" s="3" t="str">
        <f>IF('School Data - copy here!'!F199="","",'School Data - copy here!'!F199)</f>
        <v/>
      </c>
      <c r="G194" s="3" t="str">
        <f>IF('School Data - copy here!'!G199="","",'School Data - copy here!'!G199)</f>
        <v/>
      </c>
      <c r="H194" s="3" t="str">
        <f>IF('School Data - copy here!'!H199="","",'School Data - copy here!'!H199)</f>
        <v/>
      </c>
      <c r="I194" s="3" t="str">
        <f>IF('School Data - copy here!'!I199="","",'School Data - copy here!'!I199)</f>
        <v/>
      </c>
      <c r="J194" s="3" t="str">
        <f>IF('School Data - copy here!'!J199="","",'School Data - copy here!'!J199)</f>
        <v/>
      </c>
      <c r="K194" s="3" t="str">
        <f>IF('School Data - copy here!'!K199="","",'School Data - copy here!'!K199)</f>
        <v/>
      </c>
      <c r="L194" s="3" t="str">
        <f>IF('School Data - copy here!'!L199="","",'School Data - copy here!'!L199)</f>
        <v/>
      </c>
      <c r="M194" s="3" t="str">
        <f>IF('School Data - copy here!'!M199="","",'School Data - copy here!'!M199)</f>
        <v/>
      </c>
      <c r="N194" s="46" t="str">
        <f t="shared" si="1"/>
        <v/>
      </c>
      <c r="O194" s="3" t="str">
        <f t="shared" si="2"/>
        <v/>
      </c>
      <c r="P194" s="3"/>
    </row>
    <row r="195" ht="15.75" customHeight="1">
      <c r="A195" s="3" t="str">
        <f>IF('School Data - copy here!'!A200="","",'School Data - copy here!'!A200)</f>
        <v/>
      </c>
      <c r="B195" s="3" t="str">
        <f>IF('School Data - copy here!'!B200="","",'School Data - copy here!'!B200)</f>
        <v/>
      </c>
      <c r="C195" s="3" t="str">
        <f>IF('School Data - copy here!'!C200="","",'School Data - copy here!'!C200)</f>
        <v/>
      </c>
      <c r="D195" s="3" t="str">
        <f>IF('School Data - copy here!'!D200="","",'School Data - copy here!'!D200)</f>
        <v/>
      </c>
      <c r="E195" s="3" t="str">
        <f>IF('School Data - copy here!'!E200="","",'School Data - copy here!'!E200)</f>
        <v/>
      </c>
      <c r="F195" s="3" t="str">
        <f>IF('School Data - copy here!'!F200="","",'School Data - copy here!'!F200)</f>
        <v/>
      </c>
      <c r="G195" s="3" t="str">
        <f>IF('School Data - copy here!'!G200="","",'School Data - copy here!'!G200)</f>
        <v/>
      </c>
      <c r="H195" s="3" t="str">
        <f>IF('School Data - copy here!'!H200="","",'School Data - copy here!'!H200)</f>
        <v/>
      </c>
      <c r="I195" s="3" t="str">
        <f>IF('School Data - copy here!'!I200="","",'School Data - copy here!'!I200)</f>
        <v/>
      </c>
      <c r="J195" s="3" t="str">
        <f>IF('School Data - copy here!'!J200="","",'School Data - copy here!'!J200)</f>
        <v/>
      </c>
      <c r="K195" s="3" t="str">
        <f>IF('School Data - copy here!'!K200="","",'School Data - copy here!'!K200)</f>
        <v/>
      </c>
      <c r="L195" s="3" t="str">
        <f>IF('School Data - copy here!'!L200="","",'School Data - copy here!'!L200)</f>
        <v/>
      </c>
      <c r="M195" s="3" t="str">
        <f>IF('School Data - copy here!'!M200="","",'School Data - copy here!'!M200)</f>
        <v/>
      </c>
      <c r="N195" s="46" t="str">
        <f t="shared" si="1"/>
        <v/>
      </c>
      <c r="O195" s="3" t="str">
        <f t="shared" si="2"/>
        <v/>
      </c>
      <c r="P195" s="3"/>
    </row>
    <row r="196" ht="15.75" customHeight="1">
      <c r="A196" s="3" t="str">
        <f>IF('School Data - copy here!'!A201="","",'School Data - copy here!'!A201)</f>
        <v/>
      </c>
      <c r="B196" s="3" t="str">
        <f>IF('School Data - copy here!'!B201="","",'School Data - copy here!'!B201)</f>
        <v/>
      </c>
      <c r="C196" s="3" t="str">
        <f>IF('School Data - copy here!'!C201="","",'School Data - copy here!'!C201)</f>
        <v/>
      </c>
      <c r="D196" s="3" t="str">
        <f>IF('School Data - copy here!'!D201="","",'School Data - copy here!'!D201)</f>
        <v/>
      </c>
      <c r="E196" s="3" t="str">
        <f>IF('School Data - copy here!'!E201="","",'School Data - copy here!'!E201)</f>
        <v/>
      </c>
      <c r="F196" s="3" t="str">
        <f>IF('School Data - copy here!'!F201="","",'School Data - copy here!'!F201)</f>
        <v/>
      </c>
      <c r="G196" s="3" t="str">
        <f>IF('School Data - copy here!'!G201="","",'School Data - copy here!'!G201)</f>
        <v/>
      </c>
      <c r="H196" s="3" t="str">
        <f>IF('School Data - copy here!'!H201="","",'School Data - copy here!'!H201)</f>
        <v/>
      </c>
      <c r="I196" s="3" t="str">
        <f>IF('School Data - copy here!'!I201="","",'School Data - copy here!'!I201)</f>
        <v/>
      </c>
      <c r="J196" s="3" t="str">
        <f>IF('School Data - copy here!'!J201="","",'School Data - copy here!'!J201)</f>
        <v/>
      </c>
      <c r="K196" s="3" t="str">
        <f>IF('School Data - copy here!'!K201="","",'School Data - copy here!'!K201)</f>
        <v/>
      </c>
      <c r="L196" s="3" t="str">
        <f>IF('School Data - copy here!'!L201="","",'School Data - copy here!'!L201)</f>
        <v/>
      </c>
      <c r="M196" s="3" t="str">
        <f>IF('School Data - copy here!'!M201="","",'School Data - copy here!'!M201)</f>
        <v/>
      </c>
      <c r="N196" s="46" t="str">
        <f t="shared" si="1"/>
        <v/>
      </c>
      <c r="O196" s="3" t="str">
        <f t="shared" si="2"/>
        <v/>
      </c>
      <c r="P196" s="3"/>
    </row>
    <row r="197" ht="15.75" customHeight="1">
      <c r="A197" s="3" t="str">
        <f>IF('School Data - copy here!'!A202="","",'School Data - copy here!'!A202)</f>
        <v/>
      </c>
      <c r="B197" s="3" t="str">
        <f>IF('School Data - copy here!'!B202="","",'School Data - copy here!'!B202)</f>
        <v/>
      </c>
      <c r="C197" s="3" t="str">
        <f>IF('School Data - copy here!'!C202="","",'School Data - copy here!'!C202)</f>
        <v/>
      </c>
      <c r="D197" s="3" t="str">
        <f>IF('School Data - copy here!'!D202="","",'School Data - copy here!'!D202)</f>
        <v/>
      </c>
      <c r="E197" s="3" t="str">
        <f>IF('School Data - copy here!'!E202="","",'School Data - copy here!'!E202)</f>
        <v/>
      </c>
      <c r="F197" s="3" t="str">
        <f>IF('School Data - copy here!'!F202="","",'School Data - copy here!'!F202)</f>
        <v/>
      </c>
      <c r="G197" s="3" t="str">
        <f>IF('School Data - copy here!'!G202="","",'School Data - copy here!'!G202)</f>
        <v/>
      </c>
      <c r="H197" s="3" t="str">
        <f>IF('School Data - copy here!'!H202="","",'School Data - copy here!'!H202)</f>
        <v/>
      </c>
      <c r="I197" s="3" t="str">
        <f>IF('School Data - copy here!'!I202="","",'School Data - copy here!'!I202)</f>
        <v/>
      </c>
      <c r="J197" s="3" t="str">
        <f>IF('School Data - copy here!'!J202="","",'School Data - copy here!'!J202)</f>
        <v/>
      </c>
      <c r="K197" s="3" t="str">
        <f>IF('School Data - copy here!'!K202="","",'School Data - copy here!'!K202)</f>
        <v/>
      </c>
      <c r="L197" s="3" t="str">
        <f>IF('School Data - copy here!'!L202="","",'School Data - copy here!'!L202)</f>
        <v/>
      </c>
      <c r="M197" s="3" t="str">
        <f>IF('School Data - copy here!'!M202="","",'School Data - copy here!'!M202)</f>
        <v/>
      </c>
      <c r="N197" s="46" t="str">
        <f t="shared" si="1"/>
        <v/>
      </c>
      <c r="O197" s="3" t="str">
        <f t="shared" si="2"/>
        <v/>
      </c>
      <c r="P197" s="3"/>
    </row>
    <row r="198" ht="15.75" customHeight="1">
      <c r="A198" s="3" t="str">
        <f>IF('School Data - copy here!'!A203="","",'School Data - copy here!'!A203)</f>
        <v/>
      </c>
      <c r="B198" s="3" t="str">
        <f>IF('School Data - copy here!'!B203="","",'School Data - copy here!'!B203)</f>
        <v/>
      </c>
      <c r="C198" s="3" t="str">
        <f>IF('School Data - copy here!'!C203="","",'School Data - copy here!'!C203)</f>
        <v/>
      </c>
      <c r="D198" s="3" t="str">
        <f>IF('School Data - copy here!'!D203="","",'School Data - copy here!'!D203)</f>
        <v/>
      </c>
      <c r="E198" s="3" t="str">
        <f>IF('School Data - copy here!'!E203="","",'School Data - copy here!'!E203)</f>
        <v/>
      </c>
      <c r="F198" s="3" t="str">
        <f>IF('School Data - copy here!'!F203="","",'School Data - copy here!'!F203)</f>
        <v/>
      </c>
      <c r="G198" s="3" t="str">
        <f>IF('School Data - copy here!'!G203="","",'School Data - copy here!'!G203)</f>
        <v/>
      </c>
      <c r="H198" s="3" t="str">
        <f>IF('School Data - copy here!'!H203="","",'School Data - copy here!'!H203)</f>
        <v/>
      </c>
      <c r="I198" s="3" t="str">
        <f>IF('School Data - copy here!'!I203="","",'School Data - copy here!'!I203)</f>
        <v/>
      </c>
      <c r="J198" s="3" t="str">
        <f>IF('School Data - copy here!'!J203="","",'School Data - copy here!'!J203)</f>
        <v/>
      </c>
      <c r="K198" s="3" t="str">
        <f>IF('School Data - copy here!'!K203="","",'School Data - copy here!'!K203)</f>
        <v/>
      </c>
      <c r="L198" s="3" t="str">
        <f>IF('School Data - copy here!'!L203="","",'School Data - copy here!'!L203)</f>
        <v/>
      </c>
      <c r="M198" s="3" t="str">
        <f>IF('School Data - copy here!'!M203="","",'School Data - copy here!'!M203)</f>
        <v/>
      </c>
      <c r="N198" s="46" t="str">
        <f t="shared" si="1"/>
        <v/>
      </c>
      <c r="O198" s="3" t="str">
        <f t="shared" si="2"/>
        <v/>
      </c>
      <c r="P198" s="3"/>
    </row>
    <row r="199" ht="15.75" customHeight="1">
      <c r="A199" s="3" t="str">
        <f>IF('School Data - copy here!'!A204="","",'School Data - copy here!'!A204)</f>
        <v/>
      </c>
      <c r="B199" s="3" t="str">
        <f>IF('School Data - copy here!'!B204="","",'School Data - copy here!'!B204)</f>
        <v/>
      </c>
      <c r="C199" s="3" t="str">
        <f>IF('School Data - copy here!'!C204="","",'School Data - copy here!'!C204)</f>
        <v/>
      </c>
      <c r="D199" s="3" t="str">
        <f>IF('School Data - copy here!'!D204="","",'School Data - copy here!'!D204)</f>
        <v/>
      </c>
      <c r="E199" s="3" t="str">
        <f>IF('School Data - copy here!'!E204="","",'School Data - copy here!'!E204)</f>
        <v/>
      </c>
      <c r="F199" s="3" t="str">
        <f>IF('School Data - copy here!'!F204="","",'School Data - copy here!'!F204)</f>
        <v/>
      </c>
      <c r="G199" s="3" t="str">
        <f>IF('School Data - copy here!'!G204="","",'School Data - copy here!'!G204)</f>
        <v/>
      </c>
      <c r="H199" s="3" t="str">
        <f>IF('School Data - copy here!'!H204="","",'School Data - copy here!'!H204)</f>
        <v/>
      </c>
      <c r="I199" s="3" t="str">
        <f>IF('School Data - copy here!'!I204="","",'School Data - copy here!'!I204)</f>
        <v/>
      </c>
      <c r="J199" s="3" t="str">
        <f>IF('School Data - copy here!'!J204="","",'School Data - copy here!'!J204)</f>
        <v/>
      </c>
      <c r="K199" s="3" t="str">
        <f>IF('School Data - copy here!'!K204="","",'School Data - copy here!'!K204)</f>
        <v/>
      </c>
      <c r="L199" s="3" t="str">
        <f>IF('School Data - copy here!'!L204="","",'School Data - copy here!'!L204)</f>
        <v/>
      </c>
      <c r="M199" s="3" t="str">
        <f>IF('School Data - copy here!'!M204="","",'School Data - copy here!'!M204)</f>
        <v/>
      </c>
      <c r="N199" s="46" t="str">
        <f t="shared" si="1"/>
        <v/>
      </c>
      <c r="O199" s="3" t="str">
        <f t="shared" si="2"/>
        <v/>
      </c>
      <c r="P199" s="3"/>
    </row>
    <row r="200" ht="15.75" customHeight="1">
      <c r="A200" s="3" t="str">
        <f>IF('School Data - copy here!'!A205="","",'School Data - copy here!'!A205)</f>
        <v/>
      </c>
      <c r="B200" s="3" t="str">
        <f>IF('School Data - copy here!'!B205="","",'School Data - copy here!'!B205)</f>
        <v/>
      </c>
      <c r="C200" s="3" t="str">
        <f>IF('School Data - copy here!'!C205="","",'School Data - copy here!'!C205)</f>
        <v/>
      </c>
      <c r="D200" s="3" t="str">
        <f>IF('School Data - copy here!'!D205="","",'School Data - copy here!'!D205)</f>
        <v/>
      </c>
      <c r="E200" s="3" t="str">
        <f>IF('School Data - copy here!'!E205="","",'School Data - copy here!'!E205)</f>
        <v/>
      </c>
      <c r="F200" s="3" t="str">
        <f>IF('School Data - copy here!'!F205="","",'School Data - copy here!'!F205)</f>
        <v/>
      </c>
      <c r="G200" s="3" t="str">
        <f>IF('School Data - copy here!'!G205="","",'School Data - copy here!'!G205)</f>
        <v/>
      </c>
      <c r="H200" s="3" t="str">
        <f>IF('School Data - copy here!'!H205="","",'School Data - copy here!'!H205)</f>
        <v/>
      </c>
      <c r="I200" s="3" t="str">
        <f>IF('School Data - copy here!'!I205="","",'School Data - copy here!'!I205)</f>
        <v/>
      </c>
      <c r="J200" s="3" t="str">
        <f>IF('School Data - copy here!'!J205="","",'School Data - copy here!'!J205)</f>
        <v/>
      </c>
      <c r="K200" s="3" t="str">
        <f>IF('School Data - copy here!'!K205="","",'School Data - copy here!'!K205)</f>
        <v/>
      </c>
      <c r="L200" s="3" t="str">
        <f>IF('School Data - copy here!'!L205="","",'School Data - copy here!'!L205)</f>
        <v/>
      </c>
      <c r="M200" s="3" t="str">
        <f>IF('School Data - copy here!'!M205="","",'School Data - copy here!'!M205)</f>
        <v/>
      </c>
      <c r="N200" s="46" t="str">
        <f t="shared" si="1"/>
        <v/>
      </c>
      <c r="O200" s="3" t="str">
        <f t="shared" si="2"/>
        <v/>
      </c>
      <c r="P200" s="3"/>
    </row>
    <row r="201" ht="15.75" customHeight="1">
      <c r="A201" s="3" t="str">
        <f>IF('School Data - copy here!'!A206="","",'School Data - copy here!'!A206)</f>
        <v/>
      </c>
      <c r="B201" s="3" t="str">
        <f>IF('School Data - copy here!'!B206="","",'School Data - copy here!'!B206)</f>
        <v/>
      </c>
      <c r="C201" s="3" t="str">
        <f>IF('School Data - copy here!'!C206="","",'School Data - copy here!'!C206)</f>
        <v/>
      </c>
      <c r="D201" s="3" t="str">
        <f>IF('School Data - copy here!'!D206="","",'School Data - copy here!'!D206)</f>
        <v/>
      </c>
      <c r="E201" s="3" t="str">
        <f>IF('School Data - copy here!'!E206="","",'School Data - copy here!'!E206)</f>
        <v/>
      </c>
      <c r="F201" s="3" t="str">
        <f>IF('School Data - copy here!'!F206="","",'School Data - copy here!'!F206)</f>
        <v/>
      </c>
      <c r="G201" s="3" t="str">
        <f>IF('School Data - copy here!'!G206="","",'School Data - copy here!'!G206)</f>
        <v/>
      </c>
      <c r="H201" s="3" t="str">
        <f>IF('School Data - copy here!'!H206="","",'School Data - copy here!'!H206)</f>
        <v/>
      </c>
      <c r="I201" s="3" t="str">
        <f>IF('School Data - copy here!'!I206="","",'School Data - copy here!'!I206)</f>
        <v/>
      </c>
      <c r="J201" s="3" t="str">
        <f>IF('School Data - copy here!'!J206="","",'School Data - copy here!'!J206)</f>
        <v/>
      </c>
      <c r="K201" s="3" t="str">
        <f>IF('School Data - copy here!'!K206="","",'School Data - copy here!'!K206)</f>
        <v/>
      </c>
      <c r="L201" s="3" t="str">
        <f>IF('School Data - copy here!'!L206="","",'School Data - copy here!'!L206)</f>
        <v/>
      </c>
      <c r="M201" s="3" t="str">
        <f>IF('School Data - copy here!'!M206="","",'School Data - copy here!'!M206)</f>
        <v/>
      </c>
      <c r="N201" s="46" t="str">
        <f t="shared" si="1"/>
        <v/>
      </c>
      <c r="O201" s="3" t="str">
        <f t="shared" si="2"/>
        <v/>
      </c>
      <c r="P201" s="3"/>
    </row>
    <row r="202" ht="15.75" customHeight="1">
      <c r="A202" s="3" t="str">
        <f>IF('School Data - copy here!'!A207="","",'School Data - copy here!'!A207)</f>
        <v/>
      </c>
      <c r="B202" s="3" t="str">
        <f>IF('School Data - copy here!'!B207="","",'School Data - copy here!'!B207)</f>
        <v/>
      </c>
      <c r="C202" s="3" t="str">
        <f>IF('School Data - copy here!'!C207="","",'School Data - copy here!'!C207)</f>
        <v/>
      </c>
      <c r="D202" s="3" t="str">
        <f>IF('School Data - copy here!'!D207="","",'School Data - copy here!'!D207)</f>
        <v/>
      </c>
      <c r="E202" s="3" t="str">
        <f>IF('School Data - copy here!'!E207="","",'School Data - copy here!'!E207)</f>
        <v/>
      </c>
      <c r="F202" s="3" t="str">
        <f>IF('School Data - copy here!'!F207="","",'School Data - copy here!'!F207)</f>
        <v/>
      </c>
      <c r="G202" s="3" t="str">
        <f>IF('School Data - copy here!'!G207="","",'School Data - copy here!'!G207)</f>
        <v/>
      </c>
      <c r="H202" s="3" t="str">
        <f>IF('School Data - copy here!'!H207="","",'School Data - copy here!'!H207)</f>
        <v/>
      </c>
      <c r="I202" s="3" t="str">
        <f>IF('School Data - copy here!'!I207="","",'School Data - copy here!'!I207)</f>
        <v/>
      </c>
      <c r="J202" s="3" t="str">
        <f>IF('School Data - copy here!'!J207="","",'School Data - copy here!'!J207)</f>
        <v/>
      </c>
      <c r="K202" s="3" t="str">
        <f>IF('School Data - copy here!'!K207="","",'School Data - copy here!'!K207)</f>
        <v/>
      </c>
      <c r="L202" s="3" t="str">
        <f>IF('School Data - copy here!'!L207="","",'School Data - copy here!'!L207)</f>
        <v/>
      </c>
      <c r="M202" s="3" t="str">
        <f>IF('School Data - copy here!'!M207="","",'School Data - copy here!'!M207)</f>
        <v/>
      </c>
      <c r="N202" s="46" t="str">
        <f t="shared" si="1"/>
        <v/>
      </c>
      <c r="O202" s="3" t="str">
        <f t="shared" si="2"/>
        <v/>
      </c>
      <c r="P202" s="3"/>
    </row>
    <row r="203" ht="15.75" customHeight="1">
      <c r="A203" s="3" t="str">
        <f>IF('School Data - copy here!'!A208="","",'School Data - copy here!'!A208)</f>
        <v/>
      </c>
      <c r="B203" s="3" t="str">
        <f>IF('School Data - copy here!'!B208="","",'School Data - copy here!'!B208)</f>
        <v/>
      </c>
      <c r="C203" s="3" t="str">
        <f>IF('School Data - copy here!'!C208="","",'School Data - copy here!'!C208)</f>
        <v/>
      </c>
      <c r="D203" s="3" t="str">
        <f>IF('School Data - copy here!'!D208="","",'School Data - copy here!'!D208)</f>
        <v/>
      </c>
      <c r="E203" s="3" t="str">
        <f>IF('School Data - copy here!'!E208="","",'School Data - copy here!'!E208)</f>
        <v/>
      </c>
      <c r="F203" s="3" t="str">
        <f>IF('School Data - copy here!'!F208="","",'School Data - copy here!'!F208)</f>
        <v/>
      </c>
      <c r="G203" s="3" t="str">
        <f>IF('School Data - copy here!'!G208="","",'School Data - copy here!'!G208)</f>
        <v/>
      </c>
      <c r="H203" s="3" t="str">
        <f>IF('School Data - copy here!'!H208="","",'School Data - copy here!'!H208)</f>
        <v/>
      </c>
      <c r="I203" s="3" t="str">
        <f>IF('School Data - copy here!'!I208="","",'School Data - copy here!'!I208)</f>
        <v/>
      </c>
      <c r="J203" s="3" t="str">
        <f>IF('School Data - copy here!'!J208="","",'School Data - copy here!'!J208)</f>
        <v/>
      </c>
      <c r="K203" s="3" t="str">
        <f>IF('School Data - copy here!'!K208="","",'School Data - copy here!'!K208)</f>
        <v/>
      </c>
      <c r="L203" s="3" t="str">
        <f>IF('School Data - copy here!'!L208="","",'School Data - copy here!'!L208)</f>
        <v/>
      </c>
      <c r="M203" s="3" t="str">
        <f>IF('School Data - copy here!'!M208="","",'School Data - copy here!'!M208)</f>
        <v/>
      </c>
      <c r="N203" s="46" t="str">
        <f t="shared" si="1"/>
        <v/>
      </c>
      <c r="O203" s="3" t="str">
        <f t="shared" si="2"/>
        <v/>
      </c>
      <c r="P203" s="3"/>
    </row>
    <row r="204" ht="15.75" customHeight="1">
      <c r="A204" s="3" t="str">
        <f>IF('School Data - copy here!'!A209="","",'School Data - copy here!'!A209)</f>
        <v/>
      </c>
      <c r="B204" s="3" t="str">
        <f>IF('School Data - copy here!'!B209="","",'School Data - copy here!'!B209)</f>
        <v/>
      </c>
      <c r="C204" s="3" t="str">
        <f>IF('School Data - copy here!'!C209="","",'School Data - copy here!'!C209)</f>
        <v/>
      </c>
      <c r="D204" s="3" t="str">
        <f>IF('School Data - copy here!'!D209="","",'School Data - copy here!'!D209)</f>
        <v/>
      </c>
      <c r="E204" s="3" t="str">
        <f>IF('School Data - copy here!'!E209="","",'School Data - copy here!'!E209)</f>
        <v/>
      </c>
      <c r="F204" s="3" t="str">
        <f>IF('School Data - copy here!'!F209="","",'School Data - copy here!'!F209)</f>
        <v/>
      </c>
      <c r="G204" s="3" t="str">
        <f>IF('School Data - copy here!'!G209="","",'School Data - copy here!'!G209)</f>
        <v/>
      </c>
      <c r="H204" s="3" t="str">
        <f>IF('School Data - copy here!'!H209="","",'School Data - copy here!'!H209)</f>
        <v/>
      </c>
      <c r="I204" s="3" t="str">
        <f>IF('School Data - copy here!'!I209="","",'School Data - copy here!'!I209)</f>
        <v/>
      </c>
      <c r="J204" s="3" t="str">
        <f>IF('School Data - copy here!'!J209="","",'School Data - copy here!'!J209)</f>
        <v/>
      </c>
      <c r="K204" s="3" t="str">
        <f>IF('School Data - copy here!'!K209="","",'School Data - copy here!'!K209)</f>
        <v/>
      </c>
      <c r="L204" s="3" t="str">
        <f>IF('School Data - copy here!'!L209="","",'School Data - copy here!'!L209)</f>
        <v/>
      </c>
      <c r="M204" s="3" t="str">
        <f>IF('School Data - copy here!'!M209="","",'School Data - copy here!'!M209)</f>
        <v/>
      </c>
      <c r="N204" s="46" t="str">
        <f t="shared" si="1"/>
        <v/>
      </c>
      <c r="O204" s="3" t="str">
        <f t="shared" si="2"/>
        <v/>
      </c>
      <c r="P204" s="3"/>
    </row>
    <row r="205" ht="15.75" customHeight="1">
      <c r="A205" s="3" t="str">
        <f>IF('School Data - copy here!'!A210="","",'School Data - copy here!'!A210)</f>
        <v/>
      </c>
      <c r="B205" s="3" t="str">
        <f>IF('School Data - copy here!'!B210="","",'School Data - copy here!'!B210)</f>
        <v/>
      </c>
      <c r="C205" s="3" t="str">
        <f>IF('School Data - copy here!'!C210="","",'School Data - copy here!'!C210)</f>
        <v/>
      </c>
      <c r="D205" s="3" t="str">
        <f>IF('School Data - copy here!'!D210="","",'School Data - copy here!'!D210)</f>
        <v/>
      </c>
      <c r="E205" s="3" t="str">
        <f>IF('School Data - copy here!'!E210="","",'School Data - copy here!'!E210)</f>
        <v/>
      </c>
      <c r="F205" s="3" t="str">
        <f>IF('School Data - copy here!'!F210="","",'School Data - copy here!'!F210)</f>
        <v/>
      </c>
      <c r="G205" s="3" t="str">
        <f>IF('School Data - copy here!'!G210="","",'School Data - copy here!'!G210)</f>
        <v/>
      </c>
      <c r="H205" s="3" t="str">
        <f>IF('School Data - copy here!'!H210="","",'School Data - copy here!'!H210)</f>
        <v/>
      </c>
      <c r="I205" s="3" t="str">
        <f>IF('School Data - copy here!'!I210="","",'School Data - copy here!'!I210)</f>
        <v/>
      </c>
      <c r="J205" s="3" t="str">
        <f>IF('School Data - copy here!'!J210="","",'School Data - copy here!'!J210)</f>
        <v/>
      </c>
      <c r="K205" s="3" t="str">
        <f>IF('School Data - copy here!'!K210="","",'School Data - copy here!'!K210)</f>
        <v/>
      </c>
      <c r="L205" s="3" t="str">
        <f>IF('School Data - copy here!'!L210="","",'School Data - copy here!'!L210)</f>
        <v/>
      </c>
      <c r="M205" s="3" t="str">
        <f>IF('School Data - copy here!'!M210="","",'School Data - copy here!'!M210)</f>
        <v/>
      </c>
      <c r="N205" s="46" t="str">
        <f t="shared" si="1"/>
        <v/>
      </c>
      <c r="O205" s="3" t="str">
        <f t="shared" si="2"/>
        <v/>
      </c>
      <c r="P205" s="3"/>
    </row>
    <row r="206" ht="15.75" customHeight="1">
      <c r="A206" s="3" t="str">
        <f>IF('School Data - copy here!'!A211="","",'School Data - copy here!'!A211)</f>
        <v/>
      </c>
      <c r="B206" s="3" t="str">
        <f>IF('School Data - copy here!'!B211="","",'School Data - copy here!'!B211)</f>
        <v/>
      </c>
      <c r="C206" s="3" t="str">
        <f>IF('School Data - copy here!'!C211="","",'School Data - copy here!'!C211)</f>
        <v/>
      </c>
      <c r="D206" s="3" t="str">
        <f>IF('School Data - copy here!'!D211="","",'School Data - copy here!'!D211)</f>
        <v/>
      </c>
      <c r="E206" s="3" t="str">
        <f>IF('School Data - copy here!'!E211="","",'School Data - copy here!'!E211)</f>
        <v/>
      </c>
      <c r="F206" s="3" t="str">
        <f>IF('School Data - copy here!'!F211="","",'School Data - copy here!'!F211)</f>
        <v/>
      </c>
      <c r="G206" s="3" t="str">
        <f>IF('School Data - copy here!'!G211="","",'School Data - copy here!'!G211)</f>
        <v/>
      </c>
      <c r="H206" s="3" t="str">
        <f>IF('School Data - copy here!'!H211="","",'School Data - copy here!'!H211)</f>
        <v/>
      </c>
      <c r="I206" s="3" t="str">
        <f>IF('School Data - copy here!'!I211="","",'School Data - copy here!'!I211)</f>
        <v/>
      </c>
      <c r="J206" s="3" t="str">
        <f>IF('School Data - copy here!'!J211="","",'School Data - copy here!'!J211)</f>
        <v/>
      </c>
      <c r="K206" s="3" t="str">
        <f>IF('School Data - copy here!'!K211="","",'School Data - copy here!'!K211)</f>
        <v/>
      </c>
      <c r="L206" s="3" t="str">
        <f>IF('School Data - copy here!'!L211="","",'School Data - copy here!'!L211)</f>
        <v/>
      </c>
      <c r="M206" s="3" t="str">
        <f>IF('School Data - copy here!'!M211="","",'School Data - copy here!'!M211)</f>
        <v/>
      </c>
      <c r="N206" s="46" t="str">
        <f t="shared" si="1"/>
        <v/>
      </c>
      <c r="O206" s="3" t="str">
        <f t="shared" si="2"/>
        <v/>
      </c>
      <c r="P206" s="3"/>
    </row>
    <row r="207" ht="15.75" customHeight="1">
      <c r="A207" s="3" t="str">
        <f>IF('School Data - copy here!'!A212="","",'School Data - copy here!'!A212)</f>
        <v/>
      </c>
      <c r="B207" s="3" t="str">
        <f>IF('School Data - copy here!'!B212="","",'School Data - copy here!'!B212)</f>
        <v/>
      </c>
      <c r="C207" s="3" t="str">
        <f>IF('School Data - copy here!'!C212="","",'School Data - copy here!'!C212)</f>
        <v/>
      </c>
      <c r="D207" s="3" t="str">
        <f>IF('School Data - copy here!'!D212="","",'School Data - copy here!'!D212)</f>
        <v/>
      </c>
      <c r="E207" s="3" t="str">
        <f>IF('School Data - copy here!'!E212="","",'School Data - copy here!'!E212)</f>
        <v/>
      </c>
      <c r="F207" s="3" t="str">
        <f>IF('School Data - copy here!'!F212="","",'School Data - copy here!'!F212)</f>
        <v/>
      </c>
      <c r="G207" s="3" t="str">
        <f>IF('School Data - copy here!'!G212="","",'School Data - copy here!'!G212)</f>
        <v/>
      </c>
      <c r="H207" s="3" t="str">
        <f>IF('School Data - copy here!'!H212="","",'School Data - copy here!'!H212)</f>
        <v/>
      </c>
      <c r="I207" s="3" t="str">
        <f>IF('School Data - copy here!'!I212="","",'School Data - copy here!'!I212)</f>
        <v/>
      </c>
      <c r="J207" s="3" t="str">
        <f>IF('School Data - copy here!'!J212="","",'School Data - copy here!'!J212)</f>
        <v/>
      </c>
      <c r="K207" s="3" t="str">
        <f>IF('School Data - copy here!'!K212="","",'School Data - copy here!'!K212)</f>
        <v/>
      </c>
      <c r="L207" s="3" t="str">
        <f>IF('School Data - copy here!'!L212="","",'School Data - copy here!'!L212)</f>
        <v/>
      </c>
      <c r="M207" s="3" t="str">
        <f>IF('School Data - copy here!'!M212="","",'School Data - copy here!'!M212)</f>
        <v/>
      </c>
      <c r="N207" s="46" t="str">
        <f t="shared" si="1"/>
        <v/>
      </c>
      <c r="O207" s="3" t="str">
        <f t="shared" si="2"/>
        <v/>
      </c>
      <c r="P207" s="3"/>
    </row>
    <row r="208" ht="15.75" customHeight="1">
      <c r="A208" s="3" t="str">
        <f>IF('School Data - copy here!'!A213="","",'School Data - copy here!'!A213)</f>
        <v/>
      </c>
      <c r="B208" s="3" t="str">
        <f>IF('School Data - copy here!'!B213="","",'School Data - copy here!'!B213)</f>
        <v/>
      </c>
      <c r="C208" s="3" t="str">
        <f>IF('School Data - copy here!'!C213="","",'School Data - copy here!'!C213)</f>
        <v/>
      </c>
      <c r="D208" s="3" t="str">
        <f>IF('School Data - copy here!'!D213="","",'School Data - copy here!'!D213)</f>
        <v/>
      </c>
      <c r="E208" s="3" t="str">
        <f>IF('School Data - copy here!'!E213="","",'School Data - copy here!'!E213)</f>
        <v/>
      </c>
      <c r="F208" s="3" t="str">
        <f>IF('School Data - copy here!'!F213="","",'School Data - copy here!'!F213)</f>
        <v/>
      </c>
      <c r="G208" s="3" t="str">
        <f>IF('School Data - copy here!'!G213="","",'School Data - copy here!'!G213)</f>
        <v/>
      </c>
      <c r="H208" s="3" t="str">
        <f>IF('School Data - copy here!'!H213="","",'School Data - copy here!'!H213)</f>
        <v/>
      </c>
      <c r="I208" s="3" t="str">
        <f>IF('School Data - copy here!'!I213="","",'School Data - copy here!'!I213)</f>
        <v/>
      </c>
      <c r="J208" s="3" t="str">
        <f>IF('School Data - copy here!'!J213="","",'School Data - copy here!'!J213)</f>
        <v/>
      </c>
      <c r="K208" s="3" t="str">
        <f>IF('School Data - copy here!'!K213="","",'School Data - copy here!'!K213)</f>
        <v/>
      </c>
      <c r="L208" s="3" t="str">
        <f>IF('School Data - copy here!'!L213="","",'School Data - copy here!'!L213)</f>
        <v/>
      </c>
      <c r="M208" s="3" t="str">
        <f>IF('School Data - copy here!'!M213="","",'School Data - copy here!'!M213)</f>
        <v/>
      </c>
      <c r="N208" s="46" t="str">
        <f t="shared" si="1"/>
        <v/>
      </c>
      <c r="O208" s="3" t="str">
        <f t="shared" si="2"/>
        <v/>
      </c>
      <c r="P208" s="3"/>
    </row>
    <row r="209" ht="15.75" customHeight="1">
      <c r="A209" s="3" t="str">
        <f>IF('School Data - copy here!'!A214="","",'School Data - copy here!'!A214)</f>
        <v/>
      </c>
      <c r="B209" s="3" t="str">
        <f>IF('School Data - copy here!'!B214="","",'School Data - copy here!'!B214)</f>
        <v/>
      </c>
      <c r="C209" s="3" t="str">
        <f>IF('School Data - copy here!'!C214="","",'School Data - copy here!'!C214)</f>
        <v/>
      </c>
      <c r="D209" s="3" t="str">
        <f>IF('School Data - copy here!'!D214="","",'School Data - copy here!'!D214)</f>
        <v/>
      </c>
      <c r="E209" s="3" t="str">
        <f>IF('School Data - copy here!'!E214="","",'School Data - copy here!'!E214)</f>
        <v/>
      </c>
      <c r="F209" s="3" t="str">
        <f>IF('School Data - copy here!'!F214="","",'School Data - copy here!'!F214)</f>
        <v/>
      </c>
      <c r="G209" s="3" t="str">
        <f>IF('School Data - copy here!'!G214="","",'School Data - copy here!'!G214)</f>
        <v/>
      </c>
      <c r="H209" s="3" t="str">
        <f>IF('School Data - copy here!'!H214="","",'School Data - copy here!'!H214)</f>
        <v/>
      </c>
      <c r="I209" s="3" t="str">
        <f>IF('School Data - copy here!'!I214="","",'School Data - copy here!'!I214)</f>
        <v/>
      </c>
      <c r="J209" s="3" t="str">
        <f>IF('School Data - copy here!'!J214="","",'School Data - copy here!'!J214)</f>
        <v/>
      </c>
      <c r="K209" s="3" t="str">
        <f>IF('School Data - copy here!'!K214="","",'School Data - copy here!'!K214)</f>
        <v/>
      </c>
      <c r="L209" s="3" t="str">
        <f>IF('School Data - copy here!'!L214="","",'School Data - copy here!'!L214)</f>
        <v/>
      </c>
      <c r="M209" s="3" t="str">
        <f>IF('School Data - copy here!'!M214="","",'School Data - copy here!'!M214)</f>
        <v/>
      </c>
      <c r="N209" s="46" t="str">
        <f t="shared" si="1"/>
        <v/>
      </c>
      <c r="O209" s="3" t="str">
        <f t="shared" si="2"/>
        <v/>
      </c>
      <c r="P209" s="3"/>
    </row>
    <row r="210" ht="15.75" customHeight="1">
      <c r="A210" s="3" t="str">
        <f>IF('School Data - copy here!'!A215="","",'School Data - copy here!'!A215)</f>
        <v/>
      </c>
      <c r="B210" s="3" t="str">
        <f>IF('School Data - copy here!'!B215="","",'School Data - copy here!'!B215)</f>
        <v/>
      </c>
      <c r="C210" s="3" t="str">
        <f>IF('School Data - copy here!'!C215="","",'School Data - copy here!'!C215)</f>
        <v/>
      </c>
      <c r="D210" s="3" t="str">
        <f>IF('School Data - copy here!'!D215="","",'School Data - copy here!'!D215)</f>
        <v/>
      </c>
      <c r="E210" s="3" t="str">
        <f>IF('School Data - copy here!'!E215="","",'School Data - copy here!'!E215)</f>
        <v/>
      </c>
      <c r="F210" s="3" t="str">
        <f>IF('School Data - copy here!'!F215="","",'School Data - copy here!'!F215)</f>
        <v/>
      </c>
      <c r="G210" s="3" t="str">
        <f>IF('School Data - copy here!'!G215="","",'School Data - copy here!'!G215)</f>
        <v/>
      </c>
      <c r="H210" s="3" t="str">
        <f>IF('School Data - copy here!'!H215="","",'School Data - copy here!'!H215)</f>
        <v/>
      </c>
      <c r="I210" s="3" t="str">
        <f>IF('School Data - copy here!'!I215="","",'School Data - copy here!'!I215)</f>
        <v/>
      </c>
      <c r="J210" s="3" t="str">
        <f>IF('School Data - copy here!'!J215="","",'School Data - copy here!'!J215)</f>
        <v/>
      </c>
      <c r="K210" s="3" t="str">
        <f>IF('School Data - copy here!'!K215="","",'School Data - copy here!'!K215)</f>
        <v/>
      </c>
      <c r="L210" s="3" t="str">
        <f>IF('School Data - copy here!'!L215="","",'School Data - copy here!'!L215)</f>
        <v/>
      </c>
      <c r="M210" s="3" t="str">
        <f>IF('School Data - copy here!'!M215="","",'School Data - copy here!'!M215)</f>
        <v/>
      </c>
      <c r="N210" s="46" t="str">
        <f t="shared" si="1"/>
        <v/>
      </c>
      <c r="O210" s="3" t="str">
        <f t="shared" si="2"/>
        <v/>
      </c>
      <c r="P210" s="3"/>
    </row>
    <row r="211" ht="15.75" customHeight="1">
      <c r="A211" s="3" t="str">
        <f>IF('School Data - copy here!'!A216="","",'School Data - copy here!'!A216)</f>
        <v/>
      </c>
      <c r="B211" s="3" t="str">
        <f>IF('School Data - copy here!'!B216="","",'School Data - copy here!'!B216)</f>
        <v/>
      </c>
      <c r="C211" s="3" t="str">
        <f>IF('School Data - copy here!'!C216="","",'School Data - copy here!'!C216)</f>
        <v/>
      </c>
      <c r="D211" s="3" t="str">
        <f>IF('School Data - copy here!'!D216="","",'School Data - copy here!'!D216)</f>
        <v/>
      </c>
      <c r="E211" s="3" t="str">
        <f>IF('School Data - copy here!'!E216="","",'School Data - copy here!'!E216)</f>
        <v/>
      </c>
      <c r="F211" s="3" t="str">
        <f>IF('School Data - copy here!'!F216="","",'School Data - copy here!'!F216)</f>
        <v/>
      </c>
      <c r="G211" s="3" t="str">
        <f>IF('School Data - copy here!'!G216="","",'School Data - copy here!'!G216)</f>
        <v/>
      </c>
      <c r="H211" s="3" t="str">
        <f>IF('School Data - copy here!'!H216="","",'School Data - copy here!'!H216)</f>
        <v/>
      </c>
      <c r="I211" s="3" t="str">
        <f>IF('School Data - copy here!'!I216="","",'School Data - copy here!'!I216)</f>
        <v/>
      </c>
      <c r="J211" s="3" t="str">
        <f>IF('School Data - copy here!'!J216="","",'School Data - copy here!'!J216)</f>
        <v/>
      </c>
      <c r="K211" s="3" t="str">
        <f>IF('School Data - copy here!'!K216="","",'School Data - copy here!'!K216)</f>
        <v/>
      </c>
      <c r="L211" s="3" t="str">
        <f>IF('School Data - copy here!'!L216="","",'School Data - copy here!'!L216)</f>
        <v/>
      </c>
      <c r="M211" s="3" t="str">
        <f>IF('School Data - copy here!'!M216="","",'School Data - copy here!'!M216)</f>
        <v/>
      </c>
      <c r="N211" s="46" t="str">
        <f t="shared" si="1"/>
        <v/>
      </c>
      <c r="O211" s="3" t="str">
        <f t="shared" si="2"/>
        <v/>
      </c>
      <c r="P211" s="3"/>
    </row>
    <row r="212" ht="15.75" customHeight="1">
      <c r="A212" s="3" t="str">
        <f>IF('School Data - copy here!'!A217="","",'School Data - copy here!'!A217)</f>
        <v/>
      </c>
      <c r="B212" s="3" t="str">
        <f>IF('School Data - copy here!'!B217="","",'School Data - copy here!'!B217)</f>
        <v/>
      </c>
      <c r="C212" s="3" t="str">
        <f>IF('School Data - copy here!'!C217="","",'School Data - copy here!'!C217)</f>
        <v/>
      </c>
      <c r="D212" s="3" t="str">
        <f>IF('School Data - copy here!'!D217="","",'School Data - copy here!'!D217)</f>
        <v/>
      </c>
      <c r="E212" s="3" t="str">
        <f>IF('School Data - copy here!'!E217="","",'School Data - copy here!'!E217)</f>
        <v/>
      </c>
      <c r="F212" s="3" t="str">
        <f>IF('School Data - copy here!'!F217="","",'School Data - copy here!'!F217)</f>
        <v/>
      </c>
      <c r="G212" s="3" t="str">
        <f>IF('School Data - copy here!'!G217="","",'School Data - copy here!'!G217)</f>
        <v/>
      </c>
      <c r="H212" s="3" t="str">
        <f>IF('School Data - copy here!'!H217="","",'School Data - copy here!'!H217)</f>
        <v/>
      </c>
      <c r="I212" s="3" t="str">
        <f>IF('School Data - copy here!'!I217="","",'School Data - copy here!'!I217)</f>
        <v/>
      </c>
      <c r="J212" s="3" t="str">
        <f>IF('School Data - copy here!'!J217="","",'School Data - copy here!'!J217)</f>
        <v/>
      </c>
      <c r="K212" s="3" t="str">
        <f>IF('School Data - copy here!'!K217="","",'School Data - copy here!'!K217)</f>
        <v/>
      </c>
      <c r="L212" s="3" t="str">
        <f>IF('School Data - copy here!'!L217="","",'School Data - copy here!'!L217)</f>
        <v/>
      </c>
      <c r="M212" s="3" t="str">
        <f>IF('School Data - copy here!'!M217="","",'School Data - copy here!'!M217)</f>
        <v/>
      </c>
      <c r="N212" s="46" t="str">
        <f t="shared" si="1"/>
        <v/>
      </c>
      <c r="O212" s="3" t="str">
        <f t="shared" si="2"/>
        <v/>
      </c>
      <c r="P212" s="3"/>
    </row>
    <row r="213" ht="15.75" customHeight="1">
      <c r="A213" s="3" t="str">
        <f>IF('School Data - copy here!'!A218="","",'School Data - copy here!'!A218)</f>
        <v/>
      </c>
      <c r="B213" s="3" t="str">
        <f>IF('School Data - copy here!'!B218="","",'School Data - copy here!'!B218)</f>
        <v/>
      </c>
      <c r="C213" s="3" t="str">
        <f>IF('School Data - copy here!'!C218="","",'School Data - copy here!'!C218)</f>
        <v/>
      </c>
      <c r="D213" s="3" t="str">
        <f>IF('School Data - copy here!'!D218="","",'School Data - copy here!'!D218)</f>
        <v/>
      </c>
      <c r="E213" s="3" t="str">
        <f>IF('School Data - copy here!'!E218="","",'School Data - copy here!'!E218)</f>
        <v/>
      </c>
      <c r="F213" s="3" t="str">
        <f>IF('School Data - copy here!'!F218="","",'School Data - copy here!'!F218)</f>
        <v/>
      </c>
      <c r="G213" s="3" t="str">
        <f>IF('School Data - copy here!'!G218="","",'School Data - copy here!'!G218)</f>
        <v/>
      </c>
      <c r="H213" s="3" t="str">
        <f>IF('School Data - copy here!'!H218="","",'School Data - copy here!'!H218)</f>
        <v/>
      </c>
      <c r="I213" s="3" t="str">
        <f>IF('School Data - copy here!'!I218="","",'School Data - copy here!'!I218)</f>
        <v/>
      </c>
      <c r="J213" s="3" t="str">
        <f>IF('School Data - copy here!'!J218="","",'School Data - copy here!'!J218)</f>
        <v/>
      </c>
      <c r="K213" s="3" t="str">
        <f>IF('School Data - copy here!'!K218="","",'School Data - copy here!'!K218)</f>
        <v/>
      </c>
      <c r="L213" s="3" t="str">
        <f>IF('School Data - copy here!'!L218="","",'School Data - copy here!'!L218)</f>
        <v/>
      </c>
      <c r="M213" s="3" t="str">
        <f>IF('School Data - copy here!'!M218="","",'School Data - copy here!'!M218)</f>
        <v/>
      </c>
      <c r="N213" s="46" t="str">
        <f t="shared" si="1"/>
        <v/>
      </c>
      <c r="O213" s="3" t="str">
        <f t="shared" si="2"/>
        <v/>
      </c>
      <c r="P213" s="3"/>
    </row>
    <row r="214" ht="15.75" customHeight="1">
      <c r="A214" s="3" t="str">
        <f>IF('School Data - copy here!'!A219="","",'School Data - copy here!'!A219)</f>
        <v/>
      </c>
      <c r="B214" s="3" t="str">
        <f>IF('School Data - copy here!'!B219="","",'School Data - copy here!'!B219)</f>
        <v/>
      </c>
      <c r="C214" s="3" t="str">
        <f>IF('School Data - copy here!'!C219="","",'School Data - copy here!'!C219)</f>
        <v/>
      </c>
      <c r="D214" s="3" t="str">
        <f>IF('School Data - copy here!'!D219="","",'School Data - copy here!'!D219)</f>
        <v/>
      </c>
      <c r="E214" s="3" t="str">
        <f>IF('School Data - copy here!'!E219="","",'School Data - copy here!'!E219)</f>
        <v/>
      </c>
      <c r="F214" s="3" t="str">
        <f>IF('School Data - copy here!'!F219="","",'School Data - copy here!'!F219)</f>
        <v/>
      </c>
      <c r="G214" s="3" t="str">
        <f>IF('School Data - copy here!'!G219="","",'School Data - copy here!'!G219)</f>
        <v/>
      </c>
      <c r="H214" s="3" t="str">
        <f>IF('School Data - copy here!'!H219="","",'School Data - copy here!'!H219)</f>
        <v/>
      </c>
      <c r="I214" s="3" t="str">
        <f>IF('School Data - copy here!'!I219="","",'School Data - copy here!'!I219)</f>
        <v/>
      </c>
      <c r="J214" s="3" t="str">
        <f>IF('School Data - copy here!'!J219="","",'School Data - copy here!'!J219)</f>
        <v/>
      </c>
      <c r="K214" s="3" t="str">
        <f>IF('School Data - copy here!'!K219="","",'School Data - copy here!'!K219)</f>
        <v/>
      </c>
      <c r="L214" s="3" t="str">
        <f>IF('School Data - copy here!'!L219="","",'School Data - copy here!'!L219)</f>
        <v/>
      </c>
      <c r="M214" s="3" t="str">
        <f>IF('School Data - copy here!'!M219="","",'School Data - copy here!'!M219)</f>
        <v/>
      </c>
      <c r="N214" s="46" t="str">
        <f t="shared" si="1"/>
        <v/>
      </c>
      <c r="O214" s="3" t="str">
        <f t="shared" si="2"/>
        <v/>
      </c>
      <c r="P214" s="3"/>
    </row>
    <row r="215" ht="15.75" customHeight="1">
      <c r="A215" s="3" t="str">
        <f>IF('School Data - copy here!'!A220="","",'School Data - copy here!'!A220)</f>
        <v/>
      </c>
      <c r="B215" s="3" t="str">
        <f>IF('School Data - copy here!'!B220="","",'School Data - copy here!'!B220)</f>
        <v/>
      </c>
      <c r="C215" s="3" t="str">
        <f>IF('School Data - copy here!'!C220="","",'School Data - copy here!'!C220)</f>
        <v/>
      </c>
      <c r="D215" s="3" t="str">
        <f>IF('School Data - copy here!'!D220="","",'School Data - copy here!'!D220)</f>
        <v/>
      </c>
      <c r="E215" s="3" t="str">
        <f>IF('School Data - copy here!'!E220="","",'School Data - copy here!'!E220)</f>
        <v/>
      </c>
      <c r="F215" s="3" t="str">
        <f>IF('School Data - copy here!'!F220="","",'School Data - copy here!'!F220)</f>
        <v/>
      </c>
      <c r="G215" s="3" t="str">
        <f>IF('School Data - copy here!'!G220="","",'School Data - copy here!'!G220)</f>
        <v/>
      </c>
      <c r="H215" s="3" t="str">
        <f>IF('School Data - copy here!'!H220="","",'School Data - copy here!'!H220)</f>
        <v/>
      </c>
      <c r="I215" s="3" t="str">
        <f>IF('School Data - copy here!'!I220="","",'School Data - copy here!'!I220)</f>
        <v/>
      </c>
      <c r="J215" s="3" t="str">
        <f>IF('School Data - copy here!'!J220="","",'School Data - copy here!'!J220)</f>
        <v/>
      </c>
      <c r="K215" s="3" t="str">
        <f>IF('School Data - copy here!'!K220="","",'School Data - copy here!'!K220)</f>
        <v/>
      </c>
      <c r="L215" s="3" t="str">
        <f>IF('School Data - copy here!'!L220="","",'School Data - copy here!'!L220)</f>
        <v/>
      </c>
      <c r="M215" s="3" t="str">
        <f>IF('School Data - copy here!'!M220="","",'School Data - copy here!'!M220)</f>
        <v/>
      </c>
      <c r="N215" s="46" t="str">
        <f t="shared" si="1"/>
        <v/>
      </c>
      <c r="O215" s="3" t="str">
        <f t="shared" si="2"/>
        <v/>
      </c>
      <c r="P215" s="3"/>
    </row>
    <row r="216" ht="15.75" customHeight="1">
      <c r="A216" s="3" t="str">
        <f>IF('School Data - copy here!'!A221="","",'School Data - copy here!'!A221)</f>
        <v/>
      </c>
      <c r="B216" s="3" t="str">
        <f>IF('School Data - copy here!'!B221="","",'School Data - copy here!'!B221)</f>
        <v/>
      </c>
      <c r="C216" s="3" t="str">
        <f>IF('School Data - copy here!'!C221="","",'School Data - copy here!'!C221)</f>
        <v/>
      </c>
      <c r="D216" s="3" t="str">
        <f>IF('School Data - copy here!'!D221="","",'School Data - copy here!'!D221)</f>
        <v/>
      </c>
      <c r="E216" s="3" t="str">
        <f>IF('School Data - copy here!'!E221="","",'School Data - copy here!'!E221)</f>
        <v/>
      </c>
      <c r="F216" s="3" t="str">
        <f>IF('School Data - copy here!'!F221="","",'School Data - copy here!'!F221)</f>
        <v/>
      </c>
      <c r="G216" s="3" t="str">
        <f>IF('School Data - copy here!'!G221="","",'School Data - copy here!'!G221)</f>
        <v/>
      </c>
      <c r="H216" s="3" t="str">
        <f>IF('School Data - copy here!'!H221="","",'School Data - copy here!'!H221)</f>
        <v/>
      </c>
      <c r="I216" s="3" t="str">
        <f>IF('School Data - copy here!'!I221="","",'School Data - copy here!'!I221)</f>
        <v/>
      </c>
      <c r="J216" s="3" t="str">
        <f>IF('School Data - copy here!'!J221="","",'School Data - copy here!'!J221)</f>
        <v/>
      </c>
      <c r="K216" s="3" t="str">
        <f>IF('School Data - copy here!'!K221="","",'School Data - copy here!'!K221)</f>
        <v/>
      </c>
      <c r="L216" s="3" t="str">
        <f>IF('School Data - copy here!'!L221="","",'School Data - copy here!'!L221)</f>
        <v/>
      </c>
      <c r="M216" s="3" t="str">
        <f>IF('School Data - copy here!'!M221="","",'School Data - copy here!'!M221)</f>
        <v/>
      </c>
      <c r="N216" s="46" t="str">
        <f t="shared" si="1"/>
        <v/>
      </c>
      <c r="O216" s="3" t="str">
        <f t="shared" si="2"/>
        <v/>
      </c>
      <c r="P216" s="3"/>
    </row>
    <row r="217" ht="15.75" customHeight="1">
      <c r="A217" s="3" t="str">
        <f>IF('School Data - copy here!'!A222="","",'School Data - copy here!'!A222)</f>
        <v/>
      </c>
      <c r="B217" s="3" t="str">
        <f>IF('School Data - copy here!'!B222="","",'School Data - copy here!'!B222)</f>
        <v/>
      </c>
      <c r="C217" s="3" t="str">
        <f>IF('School Data - copy here!'!C222="","",'School Data - copy here!'!C222)</f>
        <v/>
      </c>
      <c r="D217" s="3" t="str">
        <f>IF('School Data - copy here!'!D222="","",'School Data - copy here!'!D222)</f>
        <v/>
      </c>
      <c r="E217" s="3" t="str">
        <f>IF('School Data - copy here!'!E222="","",'School Data - copy here!'!E222)</f>
        <v/>
      </c>
      <c r="F217" s="3" t="str">
        <f>IF('School Data - copy here!'!F222="","",'School Data - copy here!'!F222)</f>
        <v/>
      </c>
      <c r="G217" s="3" t="str">
        <f>IF('School Data - copy here!'!G222="","",'School Data - copy here!'!G222)</f>
        <v/>
      </c>
      <c r="H217" s="3" t="str">
        <f>IF('School Data - copy here!'!H222="","",'School Data - copy here!'!H222)</f>
        <v/>
      </c>
      <c r="I217" s="3" t="str">
        <f>IF('School Data - copy here!'!I222="","",'School Data - copy here!'!I222)</f>
        <v/>
      </c>
      <c r="J217" s="3" t="str">
        <f>IF('School Data - copy here!'!J222="","",'School Data - copy here!'!J222)</f>
        <v/>
      </c>
      <c r="K217" s="3" t="str">
        <f>IF('School Data - copy here!'!K222="","",'School Data - copy here!'!K222)</f>
        <v/>
      </c>
      <c r="L217" s="3" t="str">
        <f>IF('School Data - copy here!'!L222="","",'School Data - copy here!'!L222)</f>
        <v/>
      </c>
      <c r="M217" s="3" t="str">
        <f>IF('School Data - copy here!'!M222="","",'School Data - copy here!'!M222)</f>
        <v/>
      </c>
      <c r="N217" s="46" t="str">
        <f t="shared" si="1"/>
        <v/>
      </c>
      <c r="O217" s="3" t="str">
        <f t="shared" si="2"/>
        <v/>
      </c>
      <c r="P217" s="3"/>
    </row>
    <row r="218" ht="15.75" customHeight="1">
      <c r="A218" s="3" t="str">
        <f>IF('School Data - copy here!'!A223="","",'School Data - copy here!'!A223)</f>
        <v/>
      </c>
      <c r="B218" s="3" t="str">
        <f>IF('School Data - copy here!'!B223="","",'School Data - copy here!'!B223)</f>
        <v/>
      </c>
      <c r="C218" s="3" t="str">
        <f>IF('School Data - copy here!'!C223="","",'School Data - copy here!'!C223)</f>
        <v/>
      </c>
      <c r="D218" s="3" t="str">
        <f>IF('School Data - copy here!'!D223="","",'School Data - copy here!'!D223)</f>
        <v/>
      </c>
      <c r="E218" s="3" t="str">
        <f>IF('School Data - copy here!'!E223="","",'School Data - copy here!'!E223)</f>
        <v/>
      </c>
      <c r="F218" s="3" t="str">
        <f>IF('School Data - copy here!'!F223="","",'School Data - copy here!'!F223)</f>
        <v/>
      </c>
      <c r="G218" s="3" t="str">
        <f>IF('School Data - copy here!'!G223="","",'School Data - copy here!'!G223)</f>
        <v/>
      </c>
      <c r="H218" s="3" t="str">
        <f>IF('School Data - copy here!'!H223="","",'School Data - copy here!'!H223)</f>
        <v/>
      </c>
      <c r="I218" s="3" t="str">
        <f>IF('School Data - copy here!'!I223="","",'School Data - copy here!'!I223)</f>
        <v/>
      </c>
      <c r="J218" s="3" t="str">
        <f>IF('School Data - copy here!'!J223="","",'School Data - copy here!'!J223)</f>
        <v/>
      </c>
      <c r="K218" s="3" t="str">
        <f>IF('School Data - copy here!'!K223="","",'School Data - copy here!'!K223)</f>
        <v/>
      </c>
      <c r="L218" s="3" t="str">
        <f>IF('School Data - copy here!'!L223="","",'School Data - copy here!'!L223)</f>
        <v/>
      </c>
      <c r="M218" s="3" t="str">
        <f>IF('School Data - copy here!'!M223="","",'School Data - copy here!'!M223)</f>
        <v/>
      </c>
      <c r="N218" s="46" t="str">
        <f t="shared" si="1"/>
        <v/>
      </c>
      <c r="O218" s="3" t="str">
        <f t="shared" si="2"/>
        <v/>
      </c>
      <c r="P218" s="3"/>
    </row>
    <row r="219" ht="15.75" customHeight="1">
      <c r="A219" s="3" t="str">
        <f>IF('School Data - copy here!'!A224="","",'School Data - copy here!'!A224)</f>
        <v/>
      </c>
      <c r="B219" s="3" t="str">
        <f>IF('School Data - copy here!'!B224="","",'School Data - copy here!'!B224)</f>
        <v/>
      </c>
      <c r="C219" s="3" t="str">
        <f>IF('School Data - copy here!'!C224="","",'School Data - copy here!'!C224)</f>
        <v/>
      </c>
      <c r="D219" s="3" t="str">
        <f>IF('School Data - copy here!'!D224="","",'School Data - copy here!'!D224)</f>
        <v/>
      </c>
      <c r="E219" s="3" t="str">
        <f>IF('School Data - copy here!'!E224="","",'School Data - copy here!'!E224)</f>
        <v/>
      </c>
      <c r="F219" s="3" t="str">
        <f>IF('School Data - copy here!'!F224="","",'School Data - copy here!'!F224)</f>
        <v/>
      </c>
      <c r="G219" s="3" t="str">
        <f>IF('School Data - copy here!'!G224="","",'School Data - copy here!'!G224)</f>
        <v/>
      </c>
      <c r="H219" s="3" t="str">
        <f>IF('School Data - copy here!'!H224="","",'School Data - copy here!'!H224)</f>
        <v/>
      </c>
      <c r="I219" s="3" t="str">
        <f>IF('School Data - copy here!'!I224="","",'School Data - copy here!'!I224)</f>
        <v/>
      </c>
      <c r="J219" s="3" t="str">
        <f>IF('School Data - copy here!'!J224="","",'School Data - copy here!'!J224)</f>
        <v/>
      </c>
      <c r="K219" s="3" t="str">
        <f>IF('School Data - copy here!'!K224="","",'School Data - copy here!'!K224)</f>
        <v/>
      </c>
      <c r="L219" s="3" t="str">
        <f>IF('School Data - copy here!'!L224="","",'School Data - copy here!'!L224)</f>
        <v/>
      </c>
      <c r="M219" s="3" t="str">
        <f>IF('School Data - copy here!'!M224="","",'School Data - copy here!'!M224)</f>
        <v/>
      </c>
      <c r="N219" s="46" t="str">
        <f t="shared" si="1"/>
        <v/>
      </c>
      <c r="O219" s="3" t="str">
        <f t="shared" si="2"/>
        <v/>
      </c>
      <c r="P219" s="3"/>
    </row>
    <row r="220" ht="15.75" customHeight="1">
      <c r="A220" s="3" t="str">
        <f>IF('School Data - copy here!'!A225="","",'School Data - copy here!'!A225)</f>
        <v/>
      </c>
      <c r="B220" s="3" t="str">
        <f>IF('School Data - copy here!'!B225="","",'School Data - copy here!'!B225)</f>
        <v/>
      </c>
      <c r="C220" s="3" t="str">
        <f>IF('School Data - copy here!'!C225="","",'School Data - copy here!'!C225)</f>
        <v/>
      </c>
      <c r="D220" s="3" t="str">
        <f>IF('School Data - copy here!'!D225="","",'School Data - copy here!'!D225)</f>
        <v/>
      </c>
      <c r="E220" s="3" t="str">
        <f>IF('School Data - copy here!'!E225="","",'School Data - copy here!'!E225)</f>
        <v/>
      </c>
      <c r="F220" s="3" t="str">
        <f>IF('School Data - copy here!'!F225="","",'School Data - copy here!'!F225)</f>
        <v/>
      </c>
      <c r="G220" s="3" t="str">
        <f>IF('School Data - copy here!'!G225="","",'School Data - copy here!'!G225)</f>
        <v/>
      </c>
      <c r="H220" s="3" t="str">
        <f>IF('School Data - copy here!'!H225="","",'School Data - copy here!'!H225)</f>
        <v/>
      </c>
      <c r="I220" s="3" t="str">
        <f>IF('School Data - copy here!'!I225="","",'School Data - copy here!'!I225)</f>
        <v/>
      </c>
      <c r="J220" s="3" t="str">
        <f>IF('School Data - copy here!'!J225="","",'School Data - copy here!'!J225)</f>
        <v/>
      </c>
      <c r="K220" s="3" t="str">
        <f>IF('School Data - copy here!'!K225="","",'School Data - copy here!'!K225)</f>
        <v/>
      </c>
      <c r="L220" s="3" t="str">
        <f>IF('School Data - copy here!'!L225="","",'School Data - copy here!'!L225)</f>
        <v/>
      </c>
      <c r="M220" s="3" t="str">
        <f>IF('School Data - copy here!'!M225="","",'School Data - copy here!'!M225)</f>
        <v/>
      </c>
      <c r="N220" s="46" t="str">
        <f t="shared" si="1"/>
        <v/>
      </c>
      <c r="O220" s="3" t="str">
        <f t="shared" si="2"/>
        <v/>
      </c>
      <c r="P220" s="3"/>
    </row>
    <row r="221" ht="15.75" customHeight="1">
      <c r="A221" s="3" t="str">
        <f>IF('School Data - copy here!'!A226="","",'School Data - copy here!'!A226)</f>
        <v/>
      </c>
      <c r="B221" s="3" t="str">
        <f>IF('School Data - copy here!'!B226="","",'School Data - copy here!'!B226)</f>
        <v/>
      </c>
      <c r="C221" s="3" t="str">
        <f>IF('School Data - copy here!'!C226="","",'School Data - copy here!'!C226)</f>
        <v/>
      </c>
      <c r="D221" s="3" t="str">
        <f>IF('School Data - copy here!'!D226="","",'School Data - copy here!'!D226)</f>
        <v/>
      </c>
      <c r="E221" s="3" t="str">
        <f>IF('School Data - copy here!'!E226="","",'School Data - copy here!'!E226)</f>
        <v/>
      </c>
      <c r="F221" s="3" t="str">
        <f>IF('School Data - copy here!'!F226="","",'School Data - copy here!'!F226)</f>
        <v/>
      </c>
      <c r="G221" s="3" t="str">
        <f>IF('School Data - copy here!'!G226="","",'School Data - copy here!'!G226)</f>
        <v/>
      </c>
      <c r="H221" s="3" t="str">
        <f>IF('School Data - copy here!'!H226="","",'School Data - copy here!'!H226)</f>
        <v/>
      </c>
      <c r="I221" s="3" t="str">
        <f>IF('School Data - copy here!'!I226="","",'School Data - copy here!'!I226)</f>
        <v/>
      </c>
      <c r="J221" s="3" t="str">
        <f>IF('School Data - copy here!'!J226="","",'School Data - copy here!'!J226)</f>
        <v/>
      </c>
      <c r="K221" s="3" t="str">
        <f>IF('School Data - copy here!'!K226="","",'School Data - copy here!'!K226)</f>
        <v/>
      </c>
      <c r="L221" s="3" t="str">
        <f>IF('School Data - copy here!'!L226="","",'School Data - copy here!'!L226)</f>
        <v/>
      </c>
      <c r="M221" s="3" t="str">
        <f>IF('School Data - copy here!'!M226="","",'School Data - copy here!'!M226)</f>
        <v/>
      </c>
      <c r="N221" s="46" t="str">
        <f t="shared" si="1"/>
        <v/>
      </c>
      <c r="O221" s="3" t="str">
        <f t="shared" si="2"/>
        <v/>
      </c>
      <c r="P221" s="3"/>
    </row>
    <row r="222" ht="15.75" customHeight="1">
      <c r="A222" s="3" t="str">
        <f>IF('School Data - copy here!'!A227="","",'School Data - copy here!'!A227)</f>
        <v/>
      </c>
      <c r="B222" s="3" t="str">
        <f>IF('School Data - copy here!'!B227="","",'School Data - copy here!'!B227)</f>
        <v/>
      </c>
      <c r="C222" s="3" t="str">
        <f>IF('School Data - copy here!'!C227="","",'School Data - copy here!'!C227)</f>
        <v/>
      </c>
      <c r="D222" s="3" t="str">
        <f>IF('School Data - copy here!'!D227="","",'School Data - copy here!'!D227)</f>
        <v/>
      </c>
      <c r="E222" s="3" t="str">
        <f>IF('School Data - copy here!'!E227="","",'School Data - copy here!'!E227)</f>
        <v/>
      </c>
      <c r="F222" s="3" t="str">
        <f>IF('School Data - copy here!'!F227="","",'School Data - copy here!'!F227)</f>
        <v/>
      </c>
      <c r="G222" s="3" t="str">
        <f>IF('School Data - copy here!'!G227="","",'School Data - copy here!'!G227)</f>
        <v/>
      </c>
      <c r="H222" s="3" t="str">
        <f>IF('School Data - copy here!'!H227="","",'School Data - copy here!'!H227)</f>
        <v/>
      </c>
      <c r="I222" s="3" t="str">
        <f>IF('School Data - copy here!'!I227="","",'School Data - copy here!'!I227)</f>
        <v/>
      </c>
      <c r="J222" s="3" t="str">
        <f>IF('School Data - copy here!'!J227="","",'School Data - copy here!'!J227)</f>
        <v/>
      </c>
      <c r="K222" s="3" t="str">
        <f>IF('School Data - copy here!'!K227="","",'School Data - copy here!'!K227)</f>
        <v/>
      </c>
      <c r="L222" s="3" t="str">
        <f>IF('School Data - copy here!'!L227="","",'School Data - copy here!'!L227)</f>
        <v/>
      </c>
      <c r="M222" s="3" t="str">
        <f>IF('School Data - copy here!'!M227="","",'School Data - copy here!'!M227)</f>
        <v/>
      </c>
      <c r="N222" s="46" t="str">
        <f t="shared" si="1"/>
        <v/>
      </c>
      <c r="O222" s="3" t="str">
        <f t="shared" si="2"/>
        <v/>
      </c>
      <c r="P222" s="3"/>
    </row>
    <row r="223" ht="15.75" customHeight="1">
      <c r="A223" s="3" t="str">
        <f>IF('School Data - copy here!'!A228="","",'School Data - copy here!'!A228)</f>
        <v/>
      </c>
      <c r="B223" s="3" t="str">
        <f>IF('School Data - copy here!'!B228="","",'School Data - copy here!'!B228)</f>
        <v/>
      </c>
      <c r="C223" s="3" t="str">
        <f>IF('School Data - copy here!'!C228="","",'School Data - copy here!'!C228)</f>
        <v/>
      </c>
      <c r="D223" s="3" t="str">
        <f>IF('School Data - copy here!'!D228="","",'School Data - copy here!'!D228)</f>
        <v/>
      </c>
      <c r="E223" s="3" t="str">
        <f>IF('School Data - copy here!'!E228="","",'School Data - copy here!'!E228)</f>
        <v/>
      </c>
      <c r="F223" s="3" t="str">
        <f>IF('School Data - copy here!'!F228="","",'School Data - copy here!'!F228)</f>
        <v/>
      </c>
      <c r="G223" s="3" t="str">
        <f>IF('School Data - copy here!'!G228="","",'School Data - copy here!'!G228)</f>
        <v/>
      </c>
      <c r="H223" s="3" t="str">
        <f>IF('School Data - copy here!'!H228="","",'School Data - copy here!'!H228)</f>
        <v/>
      </c>
      <c r="I223" s="3" t="str">
        <f>IF('School Data - copy here!'!I228="","",'School Data - copy here!'!I228)</f>
        <v/>
      </c>
      <c r="J223" s="3" t="str">
        <f>IF('School Data - copy here!'!J228="","",'School Data - copy here!'!J228)</f>
        <v/>
      </c>
      <c r="K223" s="3" t="str">
        <f>IF('School Data - copy here!'!K228="","",'School Data - copy here!'!K228)</f>
        <v/>
      </c>
      <c r="L223" s="3" t="str">
        <f>IF('School Data - copy here!'!L228="","",'School Data - copy here!'!L228)</f>
        <v/>
      </c>
      <c r="M223" s="3" t="str">
        <f>IF('School Data - copy here!'!M228="","",'School Data - copy here!'!M228)</f>
        <v/>
      </c>
      <c r="N223" s="46" t="str">
        <f t="shared" si="1"/>
        <v/>
      </c>
      <c r="O223" s="3" t="str">
        <f t="shared" si="2"/>
        <v/>
      </c>
      <c r="P223" s="3"/>
    </row>
    <row r="224" ht="15.75" customHeight="1">
      <c r="A224" s="3" t="str">
        <f>IF('School Data - copy here!'!A229="","",'School Data - copy here!'!A229)</f>
        <v/>
      </c>
      <c r="B224" s="3" t="str">
        <f>IF('School Data - copy here!'!B229="","",'School Data - copy here!'!B229)</f>
        <v/>
      </c>
      <c r="C224" s="3" t="str">
        <f>IF('School Data - copy here!'!C229="","",'School Data - copy here!'!C229)</f>
        <v/>
      </c>
      <c r="D224" s="3" t="str">
        <f>IF('School Data - copy here!'!D229="","",'School Data - copy here!'!D229)</f>
        <v/>
      </c>
      <c r="E224" s="3" t="str">
        <f>IF('School Data - copy here!'!E229="","",'School Data - copy here!'!E229)</f>
        <v/>
      </c>
      <c r="F224" s="3" t="str">
        <f>IF('School Data - copy here!'!F229="","",'School Data - copy here!'!F229)</f>
        <v/>
      </c>
      <c r="G224" s="3" t="str">
        <f>IF('School Data - copy here!'!G229="","",'School Data - copy here!'!G229)</f>
        <v/>
      </c>
      <c r="H224" s="3" t="str">
        <f>IF('School Data - copy here!'!H229="","",'School Data - copy here!'!H229)</f>
        <v/>
      </c>
      <c r="I224" s="3" t="str">
        <f>IF('School Data - copy here!'!I229="","",'School Data - copy here!'!I229)</f>
        <v/>
      </c>
      <c r="J224" s="3" t="str">
        <f>IF('School Data - copy here!'!J229="","",'School Data - copy here!'!J229)</f>
        <v/>
      </c>
      <c r="K224" s="3" t="str">
        <f>IF('School Data - copy here!'!K229="","",'School Data - copy here!'!K229)</f>
        <v/>
      </c>
      <c r="L224" s="3" t="str">
        <f>IF('School Data - copy here!'!L229="","",'School Data - copy here!'!L229)</f>
        <v/>
      </c>
      <c r="M224" s="3" t="str">
        <f>IF('School Data - copy here!'!M229="","",'School Data - copy here!'!M229)</f>
        <v/>
      </c>
      <c r="N224" s="46" t="str">
        <f t="shared" si="1"/>
        <v/>
      </c>
      <c r="O224" s="3" t="str">
        <f t="shared" si="2"/>
        <v/>
      </c>
      <c r="P224" s="3"/>
    </row>
    <row r="225" ht="15.75" customHeight="1">
      <c r="A225" s="3" t="str">
        <f>IF('School Data - copy here!'!A230="","",'School Data - copy here!'!A230)</f>
        <v/>
      </c>
      <c r="B225" s="3" t="str">
        <f>IF('School Data - copy here!'!B230="","",'School Data - copy here!'!B230)</f>
        <v/>
      </c>
      <c r="C225" s="3" t="str">
        <f>IF('School Data - copy here!'!C230="","",'School Data - copy here!'!C230)</f>
        <v/>
      </c>
      <c r="D225" s="3" t="str">
        <f>IF('School Data - copy here!'!D230="","",'School Data - copy here!'!D230)</f>
        <v/>
      </c>
      <c r="E225" s="3" t="str">
        <f>IF('School Data - copy here!'!E230="","",'School Data - copy here!'!E230)</f>
        <v/>
      </c>
      <c r="F225" s="3" t="str">
        <f>IF('School Data - copy here!'!F230="","",'School Data - copy here!'!F230)</f>
        <v/>
      </c>
      <c r="G225" s="3" t="str">
        <f>IF('School Data - copy here!'!G230="","",'School Data - copy here!'!G230)</f>
        <v/>
      </c>
      <c r="H225" s="3" t="str">
        <f>IF('School Data - copy here!'!H230="","",'School Data - copy here!'!H230)</f>
        <v/>
      </c>
      <c r="I225" s="3" t="str">
        <f>IF('School Data - copy here!'!I230="","",'School Data - copy here!'!I230)</f>
        <v/>
      </c>
      <c r="J225" s="3" t="str">
        <f>IF('School Data - copy here!'!J230="","",'School Data - copy here!'!J230)</f>
        <v/>
      </c>
      <c r="K225" s="3" t="str">
        <f>IF('School Data - copy here!'!K230="","",'School Data - copy here!'!K230)</f>
        <v/>
      </c>
      <c r="L225" s="3" t="str">
        <f>IF('School Data - copy here!'!L230="","",'School Data - copy here!'!L230)</f>
        <v/>
      </c>
      <c r="M225" s="3" t="str">
        <f>IF('School Data - copy here!'!M230="","",'School Data - copy here!'!M230)</f>
        <v/>
      </c>
      <c r="N225" s="46" t="str">
        <f t="shared" si="1"/>
        <v/>
      </c>
      <c r="O225" s="3" t="str">
        <f t="shared" si="2"/>
        <v/>
      </c>
      <c r="P225" s="3"/>
    </row>
    <row r="226" ht="15.75" customHeight="1">
      <c r="A226" s="3" t="str">
        <f>IF('School Data - copy here!'!A231="","",'School Data - copy here!'!A231)</f>
        <v/>
      </c>
      <c r="B226" s="3" t="str">
        <f>IF('School Data - copy here!'!B231="","",'School Data - copy here!'!B231)</f>
        <v/>
      </c>
      <c r="C226" s="3" t="str">
        <f>IF('School Data - copy here!'!C231="","",'School Data - copy here!'!C231)</f>
        <v/>
      </c>
      <c r="D226" s="3" t="str">
        <f>IF('School Data - copy here!'!D231="","",'School Data - copy here!'!D231)</f>
        <v/>
      </c>
      <c r="E226" s="3" t="str">
        <f>IF('School Data - copy here!'!E231="","",'School Data - copy here!'!E231)</f>
        <v/>
      </c>
      <c r="F226" s="3" t="str">
        <f>IF('School Data - copy here!'!F231="","",'School Data - copy here!'!F231)</f>
        <v/>
      </c>
      <c r="G226" s="3" t="str">
        <f>IF('School Data - copy here!'!G231="","",'School Data - copy here!'!G231)</f>
        <v/>
      </c>
      <c r="H226" s="3" t="str">
        <f>IF('School Data - copy here!'!H231="","",'School Data - copy here!'!H231)</f>
        <v/>
      </c>
      <c r="I226" s="3" t="str">
        <f>IF('School Data - copy here!'!I231="","",'School Data - copy here!'!I231)</f>
        <v/>
      </c>
      <c r="J226" s="3" t="str">
        <f>IF('School Data - copy here!'!J231="","",'School Data - copy here!'!J231)</f>
        <v/>
      </c>
      <c r="K226" s="3" t="str">
        <f>IF('School Data - copy here!'!K231="","",'School Data - copy here!'!K231)</f>
        <v/>
      </c>
      <c r="L226" s="3" t="str">
        <f>IF('School Data - copy here!'!L231="","",'School Data - copy here!'!L231)</f>
        <v/>
      </c>
      <c r="M226" s="3" t="str">
        <f>IF('School Data - copy here!'!M231="","",'School Data - copy here!'!M231)</f>
        <v/>
      </c>
      <c r="N226" s="46" t="str">
        <f t="shared" si="1"/>
        <v/>
      </c>
      <c r="O226" s="3" t="str">
        <f t="shared" si="2"/>
        <v/>
      </c>
      <c r="P226" s="3"/>
    </row>
    <row r="227" ht="15.75" customHeight="1">
      <c r="A227" s="3" t="str">
        <f>IF('School Data - copy here!'!A232="","",'School Data - copy here!'!A232)</f>
        <v/>
      </c>
      <c r="B227" s="3" t="str">
        <f>IF('School Data - copy here!'!B232="","",'School Data - copy here!'!B232)</f>
        <v/>
      </c>
      <c r="C227" s="3" t="str">
        <f>IF('School Data - copy here!'!C232="","",'School Data - copy here!'!C232)</f>
        <v/>
      </c>
      <c r="D227" s="3" t="str">
        <f>IF('School Data - copy here!'!D232="","",'School Data - copy here!'!D232)</f>
        <v/>
      </c>
      <c r="E227" s="3" t="str">
        <f>IF('School Data - copy here!'!E232="","",'School Data - copy here!'!E232)</f>
        <v/>
      </c>
      <c r="F227" s="3" t="str">
        <f>IF('School Data - copy here!'!F232="","",'School Data - copy here!'!F232)</f>
        <v/>
      </c>
      <c r="G227" s="3" t="str">
        <f>IF('School Data - copy here!'!G232="","",'School Data - copy here!'!G232)</f>
        <v/>
      </c>
      <c r="H227" s="3" t="str">
        <f>IF('School Data - copy here!'!H232="","",'School Data - copy here!'!H232)</f>
        <v/>
      </c>
      <c r="I227" s="3" t="str">
        <f>IF('School Data - copy here!'!I232="","",'School Data - copy here!'!I232)</f>
        <v/>
      </c>
      <c r="J227" s="3" t="str">
        <f>IF('School Data - copy here!'!J232="","",'School Data - copy here!'!J232)</f>
        <v/>
      </c>
      <c r="K227" s="3" t="str">
        <f>IF('School Data - copy here!'!K232="","",'School Data - copy here!'!K232)</f>
        <v/>
      </c>
      <c r="L227" s="3" t="str">
        <f>IF('School Data - copy here!'!L232="","",'School Data - copy here!'!L232)</f>
        <v/>
      </c>
      <c r="M227" s="3" t="str">
        <f>IF('School Data - copy here!'!M232="","",'School Data - copy here!'!M232)</f>
        <v/>
      </c>
      <c r="N227" s="46" t="str">
        <f t="shared" si="1"/>
        <v/>
      </c>
      <c r="O227" s="3" t="str">
        <f t="shared" si="2"/>
        <v/>
      </c>
      <c r="P227" s="3"/>
    </row>
    <row r="228" ht="15.75" customHeight="1">
      <c r="A228" s="3" t="str">
        <f>IF('School Data - copy here!'!A233="","",'School Data - copy here!'!A233)</f>
        <v/>
      </c>
      <c r="B228" s="3" t="str">
        <f>IF('School Data - copy here!'!B233="","",'School Data - copy here!'!B233)</f>
        <v/>
      </c>
      <c r="C228" s="3" t="str">
        <f>IF('School Data - copy here!'!C233="","",'School Data - copy here!'!C233)</f>
        <v/>
      </c>
      <c r="D228" s="3" t="str">
        <f>IF('School Data - copy here!'!D233="","",'School Data - copy here!'!D233)</f>
        <v/>
      </c>
      <c r="E228" s="3" t="str">
        <f>IF('School Data - copy here!'!E233="","",'School Data - copy here!'!E233)</f>
        <v/>
      </c>
      <c r="F228" s="3" t="str">
        <f>IF('School Data - copy here!'!F233="","",'School Data - copy here!'!F233)</f>
        <v/>
      </c>
      <c r="G228" s="3" t="str">
        <f>IF('School Data - copy here!'!G233="","",'School Data - copy here!'!G233)</f>
        <v/>
      </c>
      <c r="H228" s="3" t="str">
        <f>IF('School Data - copy here!'!H233="","",'School Data - copy here!'!H233)</f>
        <v/>
      </c>
      <c r="I228" s="3" t="str">
        <f>IF('School Data - copy here!'!I233="","",'School Data - copy here!'!I233)</f>
        <v/>
      </c>
      <c r="J228" s="3" t="str">
        <f>IF('School Data - copy here!'!J233="","",'School Data - copy here!'!J233)</f>
        <v/>
      </c>
      <c r="K228" s="3" t="str">
        <f>IF('School Data - copy here!'!K233="","",'School Data - copy here!'!K233)</f>
        <v/>
      </c>
      <c r="L228" s="3" t="str">
        <f>IF('School Data - copy here!'!L233="","",'School Data - copy here!'!L233)</f>
        <v/>
      </c>
      <c r="M228" s="3" t="str">
        <f>IF('School Data - copy here!'!M233="","",'School Data - copy here!'!M233)</f>
        <v/>
      </c>
      <c r="N228" s="46" t="str">
        <f t="shared" si="1"/>
        <v/>
      </c>
      <c r="O228" s="3" t="str">
        <f t="shared" si="2"/>
        <v/>
      </c>
      <c r="P228" s="3"/>
    </row>
    <row r="229" ht="15.75" customHeight="1">
      <c r="A229" s="3" t="str">
        <f>IF('School Data - copy here!'!A234="","",'School Data - copy here!'!A234)</f>
        <v/>
      </c>
      <c r="B229" s="3" t="str">
        <f>IF('School Data - copy here!'!B234="","",'School Data - copy here!'!B234)</f>
        <v/>
      </c>
      <c r="C229" s="3" t="str">
        <f>IF('School Data - copy here!'!C234="","",'School Data - copy here!'!C234)</f>
        <v/>
      </c>
      <c r="D229" s="3" t="str">
        <f>IF('School Data - copy here!'!D234="","",'School Data - copy here!'!D234)</f>
        <v/>
      </c>
      <c r="E229" s="3" t="str">
        <f>IF('School Data - copy here!'!E234="","",'School Data - copy here!'!E234)</f>
        <v/>
      </c>
      <c r="F229" s="3" t="str">
        <f>IF('School Data - copy here!'!F234="","",'School Data - copy here!'!F234)</f>
        <v/>
      </c>
      <c r="G229" s="3" t="str">
        <f>IF('School Data - copy here!'!G234="","",'School Data - copy here!'!G234)</f>
        <v/>
      </c>
      <c r="H229" s="3" t="str">
        <f>IF('School Data - copy here!'!H234="","",'School Data - copy here!'!H234)</f>
        <v/>
      </c>
      <c r="I229" s="3" t="str">
        <f>IF('School Data - copy here!'!I234="","",'School Data - copy here!'!I234)</f>
        <v/>
      </c>
      <c r="J229" s="3" t="str">
        <f>IF('School Data - copy here!'!J234="","",'School Data - copy here!'!J234)</f>
        <v/>
      </c>
      <c r="K229" s="3" t="str">
        <f>IF('School Data - copy here!'!K234="","",'School Data - copy here!'!K234)</f>
        <v/>
      </c>
      <c r="L229" s="3" t="str">
        <f>IF('School Data - copy here!'!L234="","",'School Data - copy here!'!L234)</f>
        <v/>
      </c>
      <c r="M229" s="3" t="str">
        <f>IF('School Data - copy here!'!M234="","",'School Data - copy here!'!M234)</f>
        <v/>
      </c>
      <c r="N229" s="46" t="str">
        <f t="shared" si="1"/>
        <v/>
      </c>
      <c r="O229" s="3" t="str">
        <f t="shared" si="2"/>
        <v/>
      </c>
      <c r="P229" s="3"/>
    </row>
    <row r="230" ht="15.75" customHeight="1">
      <c r="A230" s="3" t="str">
        <f>IF('School Data - copy here!'!A235="","",'School Data - copy here!'!A235)</f>
        <v/>
      </c>
      <c r="B230" s="3" t="str">
        <f>IF('School Data - copy here!'!B235="","",'School Data - copy here!'!B235)</f>
        <v/>
      </c>
      <c r="C230" s="3" t="str">
        <f>IF('School Data - copy here!'!C235="","",'School Data - copy here!'!C235)</f>
        <v/>
      </c>
      <c r="D230" s="3" t="str">
        <f>IF('School Data - copy here!'!D235="","",'School Data - copy here!'!D235)</f>
        <v/>
      </c>
      <c r="E230" s="3" t="str">
        <f>IF('School Data - copy here!'!E235="","",'School Data - copy here!'!E235)</f>
        <v/>
      </c>
      <c r="F230" s="3" t="str">
        <f>IF('School Data - copy here!'!F235="","",'School Data - copy here!'!F235)</f>
        <v/>
      </c>
      <c r="G230" s="3" t="str">
        <f>IF('School Data - copy here!'!G235="","",'School Data - copy here!'!G235)</f>
        <v/>
      </c>
      <c r="H230" s="3" t="str">
        <f>IF('School Data - copy here!'!H235="","",'School Data - copy here!'!H235)</f>
        <v/>
      </c>
      <c r="I230" s="3" t="str">
        <f>IF('School Data - copy here!'!I235="","",'School Data - copy here!'!I235)</f>
        <v/>
      </c>
      <c r="J230" s="3" t="str">
        <f>IF('School Data - copy here!'!J235="","",'School Data - copy here!'!J235)</f>
        <v/>
      </c>
      <c r="K230" s="3" t="str">
        <f>IF('School Data - copy here!'!K235="","",'School Data - copy here!'!K235)</f>
        <v/>
      </c>
      <c r="L230" s="3" t="str">
        <f>IF('School Data - copy here!'!L235="","",'School Data - copy here!'!L235)</f>
        <v/>
      </c>
      <c r="M230" s="3" t="str">
        <f>IF('School Data - copy here!'!M235="","",'School Data - copy here!'!M235)</f>
        <v/>
      </c>
      <c r="N230" s="46" t="str">
        <f t="shared" si="1"/>
        <v/>
      </c>
      <c r="O230" s="3" t="str">
        <f t="shared" si="2"/>
        <v/>
      </c>
      <c r="P230" s="3"/>
    </row>
    <row r="231" ht="15.75" customHeight="1">
      <c r="A231" s="3" t="str">
        <f>IF('School Data - copy here!'!A236="","",'School Data - copy here!'!A236)</f>
        <v/>
      </c>
      <c r="B231" s="3" t="str">
        <f>IF('School Data - copy here!'!B236="","",'School Data - copy here!'!B236)</f>
        <v/>
      </c>
      <c r="C231" s="3" t="str">
        <f>IF('School Data - copy here!'!C236="","",'School Data - copy here!'!C236)</f>
        <v/>
      </c>
      <c r="D231" s="3" t="str">
        <f>IF('School Data - copy here!'!D236="","",'School Data - copy here!'!D236)</f>
        <v/>
      </c>
      <c r="E231" s="3" t="str">
        <f>IF('School Data - copy here!'!E236="","",'School Data - copy here!'!E236)</f>
        <v/>
      </c>
      <c r="F231" s="3" t="str">
        <f>IF('School Data - copy here!'!F236="","",'School Data - copy here!'!F236)</f>
        <v/>
      </c>
      <c r="G231" s="3" t="str">
        <f>IF('School Data - copy here!'!G236="","",'School Data - copy here!'!G236)</f>
        <v/>
      </c>
      <c r="H231" s="3" t="str">
        <f>IF('School Data - copy here!'!H236="","",'School Data - copy here!'!H236)</f>
        <v/>
      </c>
      <c r="I231" s="3" t="str">
        <f>IF('School Data - copy here!'!I236="","",'School Data - copy here!'!I236)</f>
        <v/>
      </c>
      <c r="J231" s="3" t="str">
        <f>IF('School Data - copy here!'!J236="","",'School Data - copy here!'!J236)</f>
        <v/>
      </c>
      <c r="K231" s="3" t="str">
        <f>IF('School Data - copy here!'!K236="","",'School Data - copy here!'!K236)</f>
        <v/>
      </c>
      <c r="L231" s="3" t="str">
        <f>IF('School Data - copy here!'!L236="","",'School Data - copy here!'!L236)</f>
        <v/>
      </c>
      <c r="M231" s="3" t="str">
        <f>IF('School Data - copy here!'!M236="","",'School Data - copy here!'!M236)</f>
        <v/>
      </c>
      <c r="N231" s="46" t="str">
        <f t="shared" si="1"/>
        <v/>
      </c>
      <c r="O231" s="3" t="str">
        <f t="shared" si="2"/>
        <v/>
      </c>
      <c r="P231" s="3"/>
    </row>
    <row r="232" ht="15.75" customHeight="1">
      <c r="A232" s="3" t="str">
        <f>IF('School Data - copy here!'!A237="","",'School Data - copy here!'!A237)</f>
        <v/>
      </c>
      <c r="B232" s="3" t="str">
        <f>IF('School Data - copy here!'!B237="","",'School Data - copy here!'!B237)</f>
        <v/>
      </c>
      <c r="C232" s="3" t="str">
        <f>IF('School Data - copy here!'!C237="","",'School Data - copy here!'!C237)</f>
        <v/>
      </c>
      <c r="D232" s="3" t="str">
        <f>IF('School Data - copy here!'!D237="","",'School Data - copy here!'!D237)</f>
        <v/>
      </c>
      <c r="E232" s="3" t="str">
        <f>IF('School Data - copy here!'!E237="","",'School Data - copy here!'!E237)</f>
        <v/>
      </c>
      <c r="F232" s="3" t="str">
        <f>IF('School Data - copy here!'!F237="","",'School Data - copy here!'!F237)</f>
        <v/>
      </c>
      <c r="G232" s="3" t="str">
        <f>IF('School Data - copy here!'!G237="","",'School Data - copy here!'!G237)</f>
        <v/>
      </c>
      <c r="H232" s="3" t="str">
        <f>IF('School Data - copy here!'!H237="","",'School Data - copy here!'!H237)</f>
        <v/>
      </c>
      <c r="I232" s="3" t="str">
        <f>IF('School Data - copy here!'!I237="","",'School Data - copy here!'!I237)</f>
        <v/>
      </c>
      <c r="J232" s="3" t="str">
        <f>IF('School Data - copy here!'!J237="","",'School Data - copy here!'!J237)</f>
        <v/>
      </c>
      <c r="K232" s="3" t="str">
        <f>IF('School Data - copy here!'!K237="","",'School Data - copy here!'!K237)</f>
        <v/>
      </c>
      <c r="L232" s="3" t="str">
        <f>IF('School Data - copy here!'!L237="","",'School Data - copy here!'!L237)</f>
        <v/>
      </c>
      <c r="M232" s="3" t="str">
        <f>IF('School Data - copy here!'!M237="","",'School Data - copy here!'!M237)</f>
        <v/>
      </c>
      <c r="N232" s="46" t="str">
        <f t="shared" si="1"/>
        <v/>
      </c>
      <c r="O232" s="3" t="str">
        <f t="shared" si="2"/>
        <v/>
      </c>
      <c r="P232" s="3"/>
    </row>
    <row r="233" ht="15.75" customHeight="1">
      <c r="A233" s="3" t="str">
        <f>IF('School Data - copy here!'!A238="","",'School Data - copy here!'!A238)</f>
        <v/>
      </c>
      <c r="B233" s="3" t="str">
        <f>IF('School Data - copy here!'!B238="","",'School Data - copy here!'!B238)</f>
        <v/>
      </c>
      <c r="C233" s="3" t="str">
        <f>IF('School Data - copy here!'!C238="","",'School Data - copy here!'!C238)</f>
        <v/>
      </c>
      <c r="D233" s="3" t="str">
        <f>IF('School Data - copy here!'!D238="","",'School Data - copy here!'!D238)</f>
        <v/>
      </c>
      <c r="E233" s="3" t="str">
        <f>IF('School Data - copy here!'!E238="","",'School Data - copy here!'!E238)</f>
        <v/>
      </c>
      <c r="F233" s="3" t="str">
        <f>IF('School Data - copy here!'!F238="","",'School Data - copy here!'!F238)</f>
        <v/>
      </c>
      <c r="G233" s="3" t="str">
        <f>IF('School Data - copy here!'!G238="","",'School Data - copy here!'!G238)</f>
        <v/>
      </c>
      <c r="H233" s="3" t="str">
        <f>IF('School Data - copy here!'!H238="","",'School Data - copy here!'!H238)</f>
        <v/>
      </c>
      <c r="I233" s="3" t="str">
        <f>IF('School Data - copy here!'!I238="","",'School Data - copy here!'!I238)</f>
        <v/>
      </c>
      <c r="J233" s="3" t="str">
        <f>IF('School Data - copy here!'!J238="","",'School Data - copy here!'!J238)</f>
        <v/>
      </c>
      <c r="K233" s="3" t="str">
        <f>IF('School Data - copy here!'!K238="","",'School Data - copy here!'!K238)</f>
        <v/>
      </c>
      <c r="L233" s="3" t="str">
        <f>IF('School Data - copy here!'!L238="","",'School Data - copy here!'!L238)</f>
        <v/>
      </c>
      <c r="M233" s="3" t="str">
        <f>IF('School Data - copy here!'!M238="","",'School Data - copy here!'!M238)</f>
        <v/>
      </c>
      <c r="N233" s="46" t="str">
        <f t="shared" si="1"/>
        <v/>
      </c>
      <c r="O233" s="3" t="str">
        <f t="shared" si="2"/>
        <v/>
      </c>
      <c r="P233" s="3"/>
    </row>
    <row r="234" ht="15.75" customHeight="1">
      <c r="A234" s="3" t="str">
        <f>IF('School Data - copy here!'!A239="","",'School Data - copy here!'!A239)</f>
        <v/>
      </c>
      <c r="B234" s="3" t="str">
        <f>IF('School Data - copy here!'!B239="","",'School Data - copy here!'!B239)</f>
        <v/>
      </c>
      <c r="C234" s="3" t="str">
        <f>IF('School Data - copy here!'!C239="","",'School Data - copy here!'!C239)</f>
        <v/>
      </c>
      <c r="D234" s="3" t="str">
        <f>IF('School Data - copy here!'!D239="","",'School Data - copy here!'!D239)</f>
        <v/>
      </c>
      <c r="E234" s="3" t="str">
        <f>IF('School Data - copy here!'!E239="","",'School Data - copy here!'!E239)</f>
        <v/>
      </c>
      <c r="F234" s="3" t="str">
        <f>IF('School Data - copy here!'!F239="","",'School Data - copy here!'!F239)</f>
        <v/>
      </c>
      <c r="G234" s="3" t="str">
        <f>IF('School Data - copy here!'!G239="","",'School Data - copy here!'!G239)</f>
        <v/>
      </c>
      <c r="H234" s="3" t="str">
        <f>IF('School Data - copy here!'!H239="","",'School Data - copy here!'!H239)</f>
        <v/>
      </c>
      <c r="I234" s="3" t="str">
        <f>IF('School Data - copy here!'!I239="","",'School Data - copy here!'!I239)</f>
        <v/>
      </c>
      <c r="J234" s="3" t="str">
        <f>IF('School Data - copy here!'!J239="","",'School Data - copy here!'!J239)</f>
        <v/>
      </c>
      <c r="K234" s="3" t="str">
        <f>IF('School Data - copy here!'!K239="","",'School Data - copy here!'!K239)</f>
        <v/>
      </c>
      <c r="L234" s="3" t="str">
        <f>IF('School Data - copy here!'!L239="","",'School Data - copy here!'!L239)</f>
        <v/>
      </c>
      <c r="M234" s="3" t="str">
        <f>IF('School Data - copy here!'!M239="","",'School Data - copy here!'!M239)</f>
        <v/>
      </c>
      <c r="N234" s="46" t="str">
        <f t="shared" si="1"/>
        <v/>
      </c>
      <c r="O234" s="3" t="str">
        <f t="shared" si="2"/>
        <v/>
      </c>
      <c r="P234" s="3"/>
    </row>
    <row r="235" ht="15.75" customHeight="1">
      <c r="A235" s="3" t="str">
        <f>IF('School Data - copy here!'!A240="","",'School Data - copy here!'!A240)</f>
        <v/>
      </c>
      <c r="B235" s="3" t="str">
        <f>IF('School Data - copy here!'!B240="","",'School Data - copy here!'!B240)</f>
        <v/>
      </c>
      <c r="C235" s="3" t="str">
        <f>IF('School Data - copy here!'!C240="","",'School Data - copy here!'!C240)</f>
        <v/>
      </c>
      <c r="D235" s="3" t="str">
        <f>IF('School Data - copy here!'!D240="","",'School Data - copy here!'!D240)</f>
        <v/>
      </c>
      <c r="E235" s="3" t="str">
        <f>IF('School Data - copy here!'!E240="","",'School Data - copy here!'!E240)</f>
        <v/>
      </c>
      <c r="F235" s="3" t="str">
        <f>IF('School Data - copy here!'!F240="","",'School Data - copy here!'!F240)</f>
        <v/>
      </c>
      <c r="G235" s="3" t="str">
        <f>IF('School Data - copy here!'!G240="","",'School Data - copy here!'!G240)</f>
        <v/>
      </c>
      <c r="H235" s="3" t="str">
        <f>IF('School Data - copy here!'!H240="","",'School Data - copy here!'!H240)</f>
        <v/>
      </c>
      <c r="I235" s="3" t="str">
        <f>IF('School Data - copy here!'!I240="","",'School Data - copy here!'!I240)</f>
        <v/>
      </c>
      <c r="J235" s="3" t="str">
        <f>IF('School Data - copy here!'!J240="","",'School Data - copy here!'!J240)</f>
        <v/>
      </c>
      <c r="K235" s="3" t="str">
        <f>IF('School Data - copy here!'!K240="","",'School Data - copy here!'!K240)</f>
        <v/>
      </c>
      <c r="L235" s="3" t="str">
        <f>IF('School Data - copy here!'!L240="","",'School Data - copy here!'!L240)</f>
        <v/>
      </c>
      <c r="M235" s="3" t="str">
        <f>IF('School Data - copy here!'!M240="","",'School Data - copy here!'!M240)</f>
        <v/>
      </c>
      <c r="N235" s="46" t="str">
        <f t="shared" si="1"/>
        <v/>
      </c>
      <c r="O235" s="3" t="str">
        <f t="shared" si="2"/>
        <v/>
      </c>
      <c r="P235" s="3"/>
    </row>
    <row r="236" ht="15.75" customHeight="1">
      <c r="A236" s="3" t="str">
        <f>IF('School Data - copy here!'!A241="","",'School Data - copy here!'!A241)</f>
        <v/>
      </c>
      <c r="B236" s="3" t="str">
        <f>IF('School Data - copy here!'!B241="","",'School Data - copy here!'!B241)</f>
        <v/>
      </c>
      <c r="C236" s="3" t="str">
        <f>IF('School Data - copy here!'!C241="","",'School Data - copy here!'!C241)</f>
        <v/>
      </c>
      <c r="D236" s="3" t="str">
        <f>IF('School Data - copy here!'!D241="","",'School Data - copy here!'!D241)</f>
        <v/>
      </c>
      <c r="E236" s="3" t="str">
        <f>IF('School Data - copy here!'!E241="","",'School Data - copy here!'!E241)</f>
        <v/>
      </c>
      <c r="F236" s="3" t="str">
        <f>IF('School Data - copy here!'!F241="","",'School Data - copy here!'!F241)</f>
        <v/>
      </c>
      <c r="G236" s="3" t="str">
        <f>IF('School Data - copy here!'!G241="","",'School Data - copy here!'!G241)</f>
        <v/>
      </c>
      <c r="H236" s="3" t="str">
        <f>IF('School Data - copy here!'!H241="","",'School Data - copy here!'!H241)</f>
        <v/>
      </c>
      <c r="I236" s="3" t="str">
        <f>IF('School Data - copy here!'!I241="","",'School Data - copy here!'!I241)</f>
        <v/>
      </c>
      <c r="J236" s="3" t="str">
        <f>IF('School Data - copy here!'!J241="","",'School Data - copy here!'!J241)</f>
        <v/>
      </c>
      <c r="K236" s="3" t="str">
        <f>IF('School Data - copy here!'!K241="","",'School Data - copy here!'!K241)</f>
        <v/>
      </c>
      <c r="L236" s="3" t="str">
        <f>IF('School Data - copy here!'!L241="","",'School Data - copy here!'!L241)</f>
        <v/>
      </c>
      <c r="M236" s="3" t="str">
        <f>IF('School Data - copy here!'!M241="","",'School Data - copy here!'!M241)</f>
        <v/>
      </c>
      <c r="N236" s="46" t="str">
        <f t="shared" si="1"/>
        <v/>
      </c>
      <c r="O236" s="3" t="str">
        <f t="shared" si="2"/>
        <v/>
      </c>
      <c r="P236" s="3"/>
    </row>
    <row r="237" ht="15.75" customHeight="1">
      <c r="A237" s="3" t="str">
        <f>IF('School Data - copy here!'!A242="","",'School Data - copy here!'!A242)</f>
        <v/>
      </c>
      <c r="B237" s="3" t="str">
        <f>IF('School Data - copy here!'!B242="","",'School Data - copy here!'!B242)</f>
        <v/>
      </c>
      <c r="C237" s="3" t="str">
        <f>IF('School Data - copy here!'!C242="","",'School Data - copy here!'!C242)</f>
        <v/>
      </c>
      <c r="D237" s="3" t="str">
        <f>IF('School Data - copy here!'!D242="","",'School Data - copy here!'!D242)</f>
        <v/>
      </c>
      <c r="E237" s="3" t="str">
        <f>IF('School Data - copy here!'!E242="","",'School Data - copy here!'!E242)</f>
        <v/>
      </c>
      <c r="F237" s="3" t="str">
        <f>IF('School Data - copy here!'!F242="","",'School Data - copy here!'!F242)</f>
        <v/>
      </c>
      <c r="G237" s="3" t="str">
        <f>IF('School Data - copy here!'!G242="","",'School Data - copy here!'!G242)</f>
        <v/>
      </c>
      <c r="H237" s="3" t="str">
        <f>IF('School Data - copy here!'!H242="","",'School Data - copy here!'!H242)</f>
        <v/>
      </c>
      <c r="I237" s="3" t="str">
        <f>IF('School Data - copy here!'!I242="","",'School Data - copy here!'!I242)</f>
        <v/>
      </c>
      <c r="J237" s="3" t="str">
        <f>IF('School Data - copy here!'!J242="","",'School Data - copy here!'!J242)</f>
        <v/>
      </c>
      <c r="K237" s="3" t="str">
        <f>IF('School Data - copy here!'!K242="","",'School Data - copy here!'!K242)</f>
        <v/>
      </c>
      <c r="L237" s="3" t="str">
        <f>IF('School Data - copy here!'!L242="","",'School Data - copy here!'!L242)</f>
        <v/>
      </c>
      <c r="M237" s="3" t="str">
        <f>IF('School Data - copy here!'!M242="","",'School Data - copy here!'!M242)</f>
        <v/>
      </c>
      <c r="N237" s="46" t="str">
        <f t="shared" si="1"/>
        <v/>
      </c>
      <c r="O237" s="3" t="str">
        <f t="shared" si="2"/>
        <v/>
      </c>
      <c r="P237" s="3"/>
    </row>
    <row r="238" ht="15.75" customHeight="1">
      <c r="A238" s="3" t="str">
        <f>IF('School Data - copy here!'!A243="","",'School Data - copy here!'!A243)</f>
        <v/>
      </c>
      <c r="B238" s="3" t="str">
        <f>IF('School Data - copy here!'!B243="","",'School Data - copy here!'!B243)</f>
        <v/>
      </c>
      <c r="C238" s="3" t="str">
        <f>IF('School Data - copy here!'!C243="","",'School Data - copy here!'!C243)</f>
        <v/>
      </c>
      <c r="D238" s="3" t="str">
        <f>IF('School Data - copy here!'!D243="","",'School Data - copy here!'!D243)</f>
        <v/>
      </c>
      <c r="E238" s="3" t="str">
        <f>IF('School Data - copy here!'!E243="","",'School Data - copy here!'!E243)</f>
        <v/>
      </c>
      <c r="F238" s="3" t="str">
        <f>IF('School Data - copy here!'!F243="","",'School Data - copy here!'!F243)</f>
        <v/>
      </c>
      <c r="G238" s="3" t="str">
        <f>IF('School Data - copy here!'!G243="","",'School Data - copy here!'!G243)</f>
        <v/>
      </c>
      <c r="H238" s="3" t="str">
        <f>IF('School Data - copy here!'!H243="","",'School Data - copy here!'!H243)</f>
        <v/>
      </c>
      <c r="I238" s="3" t="str">
        <f>IF('School Data - copy here!'!I243="","",'School Data - copy here!'!I243)</f>
        <v/>
      </c>
      <c r="J238" s="3" t="str">
        <f>IF('School Data - copy here!'!J243="","",'School Data - copy here!'!J243)</f>
        <v/>
      </c>
      <c r="K238" s="3" t="str">
        <f>IF('School Data - copy here!'!K243="","",'School Data - copy here!'!K243)</f>
        <v/>
      </c>
      <c r="L238" s="3" t="str">
        <f>IF('School Data - copy here!'!L243="","",'School Data - copy here!'!L243)</f>
        <v/>
      </c>
      <c r="M238" s="3" t="str">
        <f>IF('School Data - copy here!'!M243="","",'School Data - copy here!'!M243)</f>
        <v/>
      </c>
      <c r="N238" s="46" t="str">
        <f t="shared" si="1"/>
        <v/>
      </c>
      <c r="O238" s="3" t="str">
        <f t="shared" si="2"/>
        <v/>
      </c>
      <c r="P238" s="3"/>
    </row>
    <row r="239" ht="15.75" customHeight="1">
      <c r="A239" s="3" t="str">
        <f>IF('School Data - copy here!'!A244="","",'School Data - copy here!'!A244)</f>
        <v/>
      </c>
      <c r="B239" s="3" t="str">
        <f>IF('School Data - copy here!'!B244="","",'School Data - copy here!'!B244)</f>
        <v/>
      </c>
      <c r="C239" s="3" t="str">
        <f>IF('School Data - copy here!'!C244="","",'School Data - copy here!'!C244)</f>
        <v/>
      </c>
      <c r="D239" s="3" t="str">
        <f>IF('School Data - copy here!'!D244="","",'School Data - copy here!'!D244)</f>
        <v/>
      </c>
      <c r="E239" s="3" t="str">
        <f>IF('School Data - copy here!'!E244="","",'School Data - copy here!'!E244)</f>
        <v/>
      </c>
      <c r="F239" s="3" t="str">
        <f>IF('School Data - copy here!'!F244="","",'School Data - copy here!'!F244)</f>
        <v/>
      </c>
      <c r="G239" s="3" t="str">
        <f>IF('School Data - copy here!'!G244="","",'School Data - copy here!'!G244)</f>
        <v/>
      </c>
      <c r="H239" s="3" t="str">
        <f>IF('School Data - copy here!'!H244="","",'School Data - copy here!'!H244)</f>
        <v/>
      </c>
      <c r="I239" s="3" t="str">
        <f>IF('School Data - copy here!'!I244="","",'School Data - copy here!'!I244)</f>
        <v/>
      </c>
      <c r="J239" s="3" t="str">
        <f>IF('School Data - copy here!'!J244="","",'School Data - copy here!'!J244)</f>
        <v/>
      </c>
      <c r="K239" s="3" t="str">
        <f>IF('School Data - copy here!'!K244="","",'School Data - copy here!'!K244)</f>
        <v/>
      </c>
      <c r="L239" s="3" t="str">
        <f>IF('School Data - copy here!'!L244="","",'School Data - copy here!'!L244)</f>
        <v/>
      </c>
      <c r="M239" s="3" t="str">
        <f>IF('School Data - copy here!'!M244="","",'School Data - copy here!'!M244)</f>
        <v/>
      </c>
      <c r="N239" s="46" t="str">
        <f t="shared" si="1"/>
        <v/>
      </c>
      <c r="O239" s="3" t="str">
        <f t="shared" si="2"/>
        <v/>
      </c>
      <c r="P239" s="3"/>
    </row>
    <row r="240" ht="15.75" customHeight="1">
      <c r="A240" s="3" t="str">
        <f>IF('School Data - copy here!'!A245="","",'School Data - copy here!'!A245)</f>
        <v/>
      </c>
      <c r="B240" s="3" t="str">
        <f>IF('School Data - copy here!'!B245="","",'School Data - copy here!'!B245)</f>
        <v/>
      </c>
      <c r="C240" s="3" t="str">
        <f>IF('School Data - copy here!'!C245="","",'School Data - copy here!'!C245)</f>
        <v/>
      </c>
      <c r="D240" s="3" t="str">
        <f>IF('School Data - copy here!'!D245="","",'School Data - copy here!'!D245)</f>
        <v/>
      </c>
      <c r="E240" s="3" t="str">
        <f>IF('School Data - copy here!'!E245="","",'School Data - copy here!'!E245)</f>
        <v/>
      </c>
      <c r="F240" s="3" t="str">
        <f>IF('School Data - copy here!'!F245="","",'School Data - copy here!'!F245)</f>
        <v/>
      </c>
      <c r="G240" s="3" t="str">
        <f>IF('School Data - copy here!'!G245="","",'School Data - copy here!'!G245)</f>
        <v/>
      </c>
      <c r="H240" s="3" t="str">
        <f>IF('School Data - copy here!'!H245="","",'School Data - copy here!'!H245)</f>
        <v/>
      </c>
      <c r="I240" s="3" t="str">
        <f>IF('School Data - copy here!'!I245="","",'School Data - copy here!'!I245)</f>
        <v/>
      </c>
      <c r="J240" s="3" t="str">
        <f>IF('School Data - copy here!'!J245="","",'School Data - copy here!'!J245)</f>
        <v/>
      </c>
      <c r="K240" s="3" t="str">
        <f>IF('School Data - copy here!'!K245="","",'School Data - copy here!'!K245)</f>
        <v/>
      </c>
      <c r="L240" s="3" t="str">
        <f>IF('School Data - copy here!'!L245="","",'School Data - copy here!'!L245)</f>
        <v/>
      </c>
      <c r="M240" s="3" t="str">
        <f>IF('School Data - copy here!'!M245="","",'School Data - copy here!'!M245)</f>
        <v/>
      </c>
      <c r="N240" s="46" t="str">
        <f t="shared" si="1"/>
        <v/>
      </c>
      <c r="O240" s="3" t="str">
        <f t="shared" si="2"/>
        <v/>
      </c>
      <c r="P240" s="3"/>
    </row>
    <row r="241" ht="15.75" customHeight="1">
      <c r="A241" s="3" t="str">
        <f>IF('School Data - copy here!'!A246="","",'School Data - copy here!'!A246)</f>
        <v/>
      </c>
      <c r="B241" s="3" t="str">
        <f>IF('School Data - copy here!'!B246="","",'School Data - copy here!'!B246)</f>
        <v/>
      </c>
      <c r="C241" s="3" t="str">
        <f>IF('School Data - copy here!'!C246="","",'School Data - copy here!'!C246)</f>
        <v/>
      </c>
      <c r="D241" s="3" t="str">
        <f>IF('School Data - copy here!'!D246="","",'School Data - copy here!'!D246)</f>
        <v/>
      </c>
      <c r="E241" s="3" t="str">
        <f>IF('School Data - copy here!'!E246="","",'School Data - copy here!'!E246)</f>
        <v/>
      </c>
      <c r="F241" s="3" t="str">
        <f>IF('School Data - copy here!'!F246="","",'School Data - copy here!'!F246)</f>
        <v/>
      </c>
      <c r="G241" s="3" t="str">
        <f>IF('School Data - copy here!'!G246="","",'School Data - copy here!'!G246)</f>
        <v/>
      </c>
      <c r="H241" s="3" t="str">
        <f>IF('School Data - copy here!'!H246="","",'School Data - copy here!'!H246)</f>
        <v/>
      </c>
      <c r="I241" s="3" t="str">
        <f>IF('School Data - copy here!'!I246="","",'School Data - copy here!'!I246)</f>
        <v/>
      </c>
      <c r="J241" s="3" t="str">
        <f>IF('School Data - copy here!'!J246="","",'School Data - copy here!'!J246)</f>
        <v/>
      </c>
      <c r="K241" s="3" t="str">
        <f>IF('School Data - copy here!'!K246="","",'School Data - copy here!'!K246)</f>
        <v/>
      </c>
      <c r="L241" s="3" t="str">
        <f>IF('School Data - copy here!'!L246="","",'School Data - copy here!'!L246)</f>
        <v/>
      </c>
      <c r="M241" s="3" t="str">
        <f>IF('School Data - copy here!'!M246="","",'School Data - copy here!'!M246)</f>
        <v/>
      </c>
      <c r="N241" s="46" t="str">
        <f t="shared" si="1"/>
        <v/>
      </c>
      <c r="O241" s="3" t="str">
        <f t="shared" si="2"/>
        <v/>
      </c>
      <c r="P241" s="3"/>
    </row>
    <row r="242" ht="15.75" customHeight="1">
      <c r="A242" s="3" t="str">
        <f>IF('School Data - copy here!'!A247="","",'School Data - copy here!'!A247)</f>
        <v/>
      </c>
      <c r="B242" s="3" t="str">
        <f>IF('School Data - copy here!'!B247="","",'School Data - copy here!'!B247)</f>
        <v/>
      </c>
      <c r="C242" s="3" t="str">
        <f>IF('School Data - copy here!'!C247="","",'School Data - copy here!'!C247)</f>
        <v/>
      </c>
      <c r="D242" s="3" t="str">
        <f>IF('School Data - copy here!'!D247="","",'School Data - copy here!'!D247)</f>
        <v/>
      </c>
      <c r="E242" s="3" t="str">
        <f>IF('School Data - copy here!'!E247="","",'School Data - copy here!'!E247)</f>
        <v/>
      </c>
      <c r="F242" s="3" t="str">
        <f>IF('School Data - copy here!'!F247="","",'School Data - copy here!'!F247)</f>
        <v/>
      </c>
      <c r="G242" s="3" t="str">
        <f>IF('School Data - copy here!'!G247="","",'School Data - copy here!'!G247)</f>
        <v/>
      </c>
      <c r="H242" s="3" t="str">
        <f>IF('School Data - copy here!'!H247="","",'School Data - copy here!'!H247)</f>
        <v/>
      </c>
      <c r="I242" s="3" t="str">
        <f>IF('School Data - copy here!'!I247="","",'School Data - copy here!'!I247)</f>
        <v/>
      </c>
      <c r="J242" s="3" t="str">
        <f>IF('School Data - copy here!'!J247="","",'School Data - copy here!'!J247)</f>
        <v/>
      </c>
      <c r="K242" s="3" t="str">
        <f>IF('School Data - copy here!'!K247="","",'School Data - copy here!'!K247)</f>
        <v/>
      </c>
      <c r="L242" s="3" t="str">
        <f>IF('School Data - copy here!'!L247="","",'School Data - copy here!'!L247)</f>
        <v/>
      </c>
      <c r="M242" s="3" t="str">
        <f>IF('School Data - copy here!'!M247="","",'School Data - copy here!'!M247)</f>
        <v/>
      </c>
      <c r="N242" s="46" t="str">
        <f t="shared" si="1"/>
        <v/>
      </c>
      <c r="O242" s="3" t="str">
        <f t="shared" si="2"/>
        <v/>
      </c>
      <c r="P242" s="3"/>
    </row>
    <row r="243" ht="15.75" customHeight="1">
      <c r="A243" s="3" t="str">
        <f>IF('School Data - copy here!'!A248="","",'School Data - copy here!'!A248)</f>
        <v/>
      </c>
      <c r="B243" s="3" t="str">
        <f>IF('School Data - copy here!'!B248="","",'School Data - copy here!'!B248)</f>
        <v/>
      </c>
      <c r="C243" s="3" t="str">
        <f>IF('School Data - copy here!'!C248="","",'School Data - copy here!'!C248)</f>
        <v/>
      </c>
      <c r="D243" s="3" t="str">
        <f>IF('School Data - copy here!'!D248="","",'School Data - copy here!'!D248)</f>
        <v/>
      </c>
      <c r="E243" s="3" t="str">
        <f>IF('School Data - copy here!'!E248="","",'School Data - copy here!'!E248)</f>
        <v/>
      </c>
      <c r="F243" s="3" t="str">
        <f>IF('School Data - copy here!'!F248="","",'School Data - copy here!'!F248)</f>
        <v/>
      </c>
      <c r="G243" s="3" t="str">
        <f>IF('School Data - copy here!'!G248="","",'School Data - copy here!'!G248)</f>
        <v/>
      </c>
      <c r="H243" s="3" t="str">
        <f>IF('School Data - copy here!'!H248="","",'School Data - copy here!'!H248)</f>
        <v/>
      </c>
      <c r="I243" s="3" t="str">
        <f>IF('School Data - copy here!'!I248="","",'School Data - copy here!'!I248)</f>
        <v/>
      </c>
      <c r="J243" s="3" t="str">
        <f>IF('School Data - copy here!'!J248="","",'School Data - copy here!'!J248)</f>
        <v/>
      </c>
      <c r="K243" s="3" t="str">
        <f>IF('School Data - copy here!'!K248="","",'School Data - copy here!'!K248)</f>
        <v/>
      </c>
      <c r="L243" s="3" t="str">
        <f>IF('School Data - copy here!'!L248="","",'School Data - copy here!'!L248)</f>
        <v/>
      </c>
      <c r="M243" s="3" t="str">
        <f>IF('School Data - copy here!'!M248="","",'School Data - copy here!'!M248)</f>
        <v/>
      </c>
      <c r="N243" s="46" t="str">
        <f t="shared" si="1"/>
        <v/>
      </c>
      <c r="O243" s="3" t="str">
        <f t="shared" si="2"/>
        <v/>
      </c>
      <c r="P243" s="3"/>
    </row>
    <row r="244" ht="15.75" customHeight="1">
      <c r="A244" s="3" t="str">
        <f>IF('School Data - copy here!'!A249="","",'School Data - copy here!'!A249)</f>
        <v/>
      </c>
      <c r="B244" s="3" t="str">
        <f>IF('School Data - copy here!'!B249="","",'School Data - copy here!'!B249)</f>
        <v/>
      </c>
      <c r="C244" s="3" t="str">
        <f>IF('School Data - copy here!'!C249="","",'School Data - copy here!'!C249)</f>
        <v/>
      </c>
      <c r="D244" s="3" t="str">
        <f>IF('School Data - copy here!'!D249="","",'School Data - copy here!'!D249)</f>
        <v/>
      </c>
      <c r="E244" s="3" t="str">
        <f>IF('School Data - copy here!'!E249="","",'School Data - copy here!'!E249)</f>
        <v/>
      </c>
      <c r="F244" s="3" t="str">
        <f>IF('School Data - copy here!'!F249="","",'School Data - copy here!'!F249)</f>
        <v/>
      </c>
      <c r="G244" s="3" t="str">
        <f>IF('School Data - copy here!'!G249="","",'School Data - copy here!'!G249)</f>
        <v/>
      </c>
      <c r="H244" s="3" t="str">
        <f>IF('School Data - copy here!'!H249="","",'School Data - copy here!'!H249)</f>
        <v/>
      </c>
      <c r="I244" s="3" t="str">
        <f>IF('School Data - copy here!'!I249="","",'School Data - copy here!'!I249)</f>
        <v/>
      </c>
      <c r="J244" s="3" t="str">
        <f>IF('School Data - copy here!'!J249="","",'School Data - copy here!'!J249)</f>
        <v/>
      </c>
      <c r="K244" s="3" t="str">
        <f>IF('School Data - copy here!'!K249="","",'School Data - copy here!'!K249)</f>
        <v/>
      </c>
      <c r="L244" s="3" t="str">
        <f>IF('School Data - copy here!'!L249="","",'School Data - copy here!'!L249)</f>
        <v/>
      </c>
      <c r="M244" s="3" t="str">
        <f>IF('School Data - copy here!'!M249="","",'School Data - copy here!'!M249)</f>
        <v/>
      </c>
      <c r="N244" s="46" t="str">
        <f t="shared" si="1"/>
        <v/>
      </c>
      <c r="O244" s="3" t="str">
        <f t="shared" si="2"/>
        <v/>
      </c>
      <c r="P244" s="3"/>
    </row>
    <row r="245" ht="15.75" customHeight="1">
      <c r="A245" s="3" t="str">
        <f>IF('School Data - copy here!'!A250="","",'School Data - copy here!'!A250)</f>
        <v/>
      </c>
      <c r="B245" s="3" t="str">
        <f>IF('School Data - copy here!'!B250="","",'School Data - copy here!'!B250)</f>
        <v/>
      </c>
      <c r="C245" s="3" t="str">
        <f>IF('School Data - copy here!'!C250="","",'School Data - copy here!'!C250)</f>
        <v/>
      </c>
      <c r="D245" s="3" t="str">
        <f>IF('School Data - copy here!'!D250="","",'School Data - copy here!'!D250)</f>
        <v/>
      </c>
      <c r="E245" s="3" t="str">
        <f>IF('School Data - copy here!'!E250="","",'School Data - copy here!'!E250)</f>
        <v/>
      </c>
      <c r="F245" s="3" t="str">
        <f>IF('School Data - copy here!'!F250="","",'School Data - copy here!'!F250)</f>
        <v/>
      </c>
      <c r="G245" s="3" t="str">
        <f>IF('School Data - copy here!'!G250="","",'School Data - copy here!'!G250)</f>
        <v/>
      </c>
      <c r="H245" s="3" t="str">
        <f>IF('School Data - copy here!'!H250="","",'School Data - copy here!'!H250)</f>
        <v/>
      </c>
      <c r="I245" s="3" t="str">
        <f>IF('School Data - copy here!'!I250="","",'School Data - copy here!'!I250)</f>
        <v/>
      </c>
      <c r="J245" s="3" t="str">
        <f>IF('School Data - copy here!'!J250="","",'School Data - copy here!'!J250)</f>
        <v/>
      </c>
      <c r="K245" s="3" t="str">
        <f>IF('School Data - copy here!'!K250="","",'School Data - copy here!'!K250)</f>
        <v/>
      </c>
      <c r="L245" s="3" t="str">
        <f>IF('School Data - copy here!'!L250="","",'School Data - copy here!'!L250)</f>
        <v/>
      </c>
      <c r="M245" s="3" t="str">
        <f>IF('School Data - copy here!'!M250="","",'School Data - copy here!'!M250)</f>
        <v/>
      </c>
      <c r="N245" s="46" t="str">
        <f t="shared" si="1"/>
        <v/>
      </c>
      <c r="O245" s="3" t="str">
        <f t="shared" si="2"/>
        <v/>
      </c>
      <c r="P245" s="3"/>
    </row>
    <row r="246" ht="15.75" customHeight="1">
      <c r="A246" s="3" t="str">
        <f>IF('School Data - copy here!'!A251="","",'School Data - copy here!'!A251)</f>
        <v/>
      </c>
      <c r="B246" s="3" t="str">
        <f>IF('School Data - copy here!'!B251="","",'School Data - copy here!'!B251)</f>
        <v/>
      </c>
      <c r="C246" s="3" t="str">
        <f>IF('School Data - copy here!'!C251="","",'School Data - copy here!'!C251)</f>
        <v/>
      </c>
      <c r="D246" s="3" t="str">
        <f>IF('School Data - copy here!'!D251="","",'School Data - copy here!'!D251)</f>
        <v/>
      </c>
      <c r="E246" s="3" t="str">
        <f>IF('School Data - copy here!'!E251="","",'School Data - copy here!'!E251)</f>
        <v/>
      </c>
      <c r="F246" s="3" t="str">
        <f>IF('School Data - copy here!'!F251="","",'School Data - copy here!'!F251)</f>
        <v/>
      </c>
      <c r="G246" s="3" t="str">
        <f>IF('School Data - copy here!'!G251="","",'School Data - copy here!'!G251)</f>
        <v/>
      </c>
      <c r="H246" s="3" t="str">
        <f>IF('School Data - copy here!'!H251="","",'School Data - copy here!'!H251)</f>
        <v/>
      </c>
      <c r="I246" s="3" t="str">
        <f>IF('School Data - copy here!'!I251="","",'School Data - copy here!'!I251)</f>
        <v/>
      </c>
      <c r="J246" s="3" t="str">
        <f>IF('School Data - copy here!'!J251="","",'School Data - copy here!'!J251)</f>
        <v/>
      </c>
      <c r="K246" s="3" t="str">
        <f>IF('School Data - copy here!'!K251="","",'School Data - copy here!'!K251)</f>
        <v/>
      </c>
      <c r="L246" s="3" t="str">
        <f>IF('School Data - copy here!'!L251="","",'School Data - copy here!'!L251)</f>
        <v/>
      </c>
      <c r="M246" s="3" t="str">
        <f>IF('School Data - copy here!'!M251="","",'School Data - copy here!'!M251)</f>
        <v/>
      </c>
      <c r="N246" s="46" t="str">
        <f t="shared" si="1"/>
        <v/>
      </c>
      <c r="O246" s="3" t="str">
        <f t="shared" si="2"/>
        <v/>
      </c>
      <c r="P246" s="3"/>
    </row>
    <row r="247" ht="15.75" customHeight="1">
      <c r="A247" s="3" t="str">
        <f>IF('School Data - copy here!'!A252="","",'School Data - copy here!'!A252)</f>
        <v/>
      </c>
      <c r="B247" s="3" t="str">
        <f>IF('School Data - copy here!'!B252="","",'School Data - copy here!'!B252)</f>
        <v/>
      </c>
      <c r="C247" s="3" t="str">
        <f>IF('School Data - copy here!'!C252="","",'School Data - copy here!'!C252)</f>
        <v/>
      </c>
      <c r="D247" s="3" t="str">
        <f>IF('School Data - copy here!'!D252="","",'School Data - copy here!'!D252)</f>
        <v/>
      </c>
      <c r="E247" s="3" t="str">
        <f>IF('School Data - copy here!'!E252="","",'School Data - copy here!'!E252)</f>
        <v/>
      </c>
      <c r="F247" s="3" t="str">
        <f>IF('School Data - copy here!'!F252="","",'School Data - copy here!'!F252)</f>
        <v/>
      </c>
      <c r="G247" s="3" t="str">
        <f>IF('School Data - copy here!'!G252="","",'School Data - copy here!'!G252)</f>
        <v/>
      </c>
      <c r="H247" s="3" t="str">
        <f>IF('School Data - copy here!'!H252="","",'School Data - copy here!'!H252)</f>
        <v/>
      </c>
      <c r="I247" s="3" t="str">
        <f>IF('School Data - copy here!'!I252="","",'School Data - copy here!'!I252)</f>
        <v/>
      </c>
      <c r="J247" s="3" t="str">
        <f>IF('School Data - copy here!'!J252="","",'School Data - copy here!'!J252)</f>
        <v/>
      </c>
      <c r="K247" s="3" t="str">
        <f>IF('School Data - copy here!'!K252="","",'School Data - copy here!'!K252)</f>
        <v/>
      </c>
      <c r="L247" s="3" t="str">
        <f>IF('School Data - copy here!'!L252="","",'School Data - copy here!'!L252)</f>
        <v/>
      </c>
      <c r="M247" s="3" t="str">
        <f>IF('School Data - copy here!'!M252="","",'School Data - copy here!'!M252)</f>
        <v/>
      </c>
      <c r="N247" s="46" t="str">
        <f t="shared" si="1"/>
        <v/>
      </c>
      <c r="O247" s="3" t="str">
        <f t="shared" si="2"/>
        <v/>
      </c>
      <c r="P247" s="3"/>
    </row>
    <row r="248" ht="15.75" customHeight="1">
      <c r="A248" s="3" t="str">
        <f>IF('School Data - copy here!'!A253="","",'School Data - copy here!'!A253)</f>
        <v/>
      </c>
      <c r="B248" s="3" t="str">
        <f>IF('School Data - copy here!'!B253="","",'School Data - copy here!'!B253)</f>
        <v/>
      </c>
      <c r="C248" s="3" t="str">
        <f>IF('School Data - copy here!'!C253="","",'School Data - copy here!'!C253)</f>
        <v/>
      </c>
      <c r="D248" s="3" t="str">
        <f>IF('School Data - copy here!'!D253="","",'School Data - copy here!'!D253)</f>
        <v/>
      </c>
      <c r="E248" s="3" t="str">
        <f>IF('School Data - copy here!'!E253="","",'School Data - copy here!'!E253)</f>
        <v/>
      </c>
      <c r="F248" s="3" t="str">
        <f>IF('School Data - copy here!'!F253="","",'School Data - copy here!'!F253)</f>
        <v/>
      </c>
      <c r="G248" s="3" t="str">
        <f>IF('School Data - copy here!'!G253="","",'School Data - copy here!'!G253)</f>
        <v/>
      </c>
      <c r="H248" s="3" t="str">
        <f>IF('School Data - copy here!'!H253="","",'School Data - copy here!'!H253)</f>
        <v/>
      </c>
      <c r="I248" s="3" t="str">
        <f>IF('School Data - copy here!'!I253="","",'School Data - copy here!'!I253)</f>
        <v/>
      </c>
      <c r="J248" s="3" t="str">
        <f>IF('School Data - copy here!'!J253="","",'School Data - copy here!'!J253)</f>
        <v/>
      </c>
      <c r="K248" s="3" t="str">
        <f>IF('School Data - copy here!'!K253="","",'School Data - copy here!'!K253)</f>
        <v/>
      </c>
      <c r="L248" s="3" t="str">
        <f>IF('School Data - copy here!'!L253="","",'School Data - copy here!'!L253)</f>
        <v/>
      </c>
      <c r="M248" s="3" t="str">
        <f>IF('School Data - copy here!'!M253="","",'School Data - copy here!'!M253)</f>
        <v/>
      </c>
      <c r="N248" s="46" t="str">
        <f t="shared" si="1"/>
        <v/>
      </c>
      <c r="O248" s="3" t="str">
        <f t="shared" si="2"/>
        <v/>
      </c>
      <c r="P248" s="3"/>
    </row>
    <row r="249" ht="15.75" customHeight="1">
      <c r="A249" s="3" t="str">
        <f>IF('School Data - copy here!'!A254="","",'School Data - copy here!'!A254)</f>
        <v/>
      </c>
      <c r="B249" s="3" t="str">
        <f>IF('School Data - copy here!'!B254="","",'School Data - copy here!'!B254)</f>
        <v/>
      </c>
      <c r="C249" s="3" t="str">
        <f>IF('School Data - copy here!'!C254="","",'School Data - copy here!'!C254)</f>
        <v/>
      </c>
      <c r="D249" s="3" t="str">
        <f>IF('School Data - copy here!'!D254="","",'School Data - copy here!'!D254)</f>
        <v/>
      </c>
      <c r="E249" s="3" t="str">
        <f>IF('School Data - copy here!'!E254="","",'School Data - copy here!'!E254)</f>
        <v/>
      </c>
      <c r="F249" s="3" t="str">
        <f>IF('School Data - copy here!'!F254="","",'School Data - copy here!'!F254)</f>
        <v/>
      </c>
      <c r="G249" s="3" t="str">
        <f>IF('School Data - copy here!'!G254="","",'School Data - copy here!'!G254)</f>
        <v/>
      </c>
      <c r="H249" s="3" t="str">
        <f>IF('School Data - copy here!'!H254="","",'School Data - copy here!'!H254)</f>
        <v/>
      </c>
      <c r="I249" s="3" t="str">
        <f>IF('School Data - copy here!'!I254="","",'School Data - copy here!'!I254)</f>
        <v/>
      </c>
      <c r="J249" s="3" t="str">
        <f>IF('School Data - copy here!'!J254="","",'School Data - copy here!'!J254)</f>
        <v/>
      </c>
      <c r="K249" s="3" t="str">
        <f>IF('School Data - copy here!'!K254="","",'School Data - copy here!'!K254)</f>
        <v/>
      </c>
      <c r="L249" s="3" t="str">
        <f>IF('School Data - copy here!'!L254="","",'School Data - copy here!'!L254)</f>
        <v/>
      </c>
      <c r="M249" s="3" t="str">
        <f>IF('School Data - copy here!'!M254="","",'School Data - copy here!'!M254)</f>
        <v/>
      </c>
      <c r="N249" s="46" t="str">
        <f t="shared" si="1"/>
        <v/>
      </c>
      <c r="O249" s="3" t="str">
        <f t="shared" si="2"/>
        <v/>
      </c>
      <c r="P249" s="3"/>
    </row>
    <row r="250" ht="15.75" customHeight="1">
      <c r="A250" s="3" t="str">
        <f>IF('School Data - copy here!'!A255="","",'School Data - copy here!'!A255)</f>
        <v/>
      </c>
      <c r="B250" s="3" t="str">
        <f>IF('School Data - copy here!'!B255="","",'School Data - copy here!'!B255)</f>
        <v/>
      </c>
      <c r="C250" s="3" t="str">
        <f>IF('School Data - copy here!'!C255="","",'School Data - copy here!'!C255)</f>
        <v/>
      </c>
      <c r="D250" s="3" t="str">
        <f>IF('School Data - copy here!'!D255="","",'School Data - copy here!'!D255)</f>
        <v/>
      </c>
      <c r="E250" s="3" t="str">
        <f>IF('School Data - copy here!'!E255="","",'School Data - copy here!'!E255)</f>
        <v/>
      </c>
      <c r="F250" s="3" t="str">
        <f>IF('School Data - copy here!'!F255="","",'School Data - copy here!'!F255)</f>
        <v/>
      </c>
      <c r="G250" s="3" t="str">
        <f>IF('School Data - copy here!'!G255="","",'School Data - copy here!'!G255)</f>
        <v/>
      </c>
      <c r="H250" s="3" t="str">
        <f>IF('School Data - copy here!'!H255="","",'School Data - copy here!'!H255)</f>
        <v/>
      </c>
      <c r="I250" s="3" t="str">
        <f>IF('School Data - copy here!'!I255="","",'School Data - copy here!'!I255)</f>
        <v/>
      </c>
      <c r="J250" s="3" t="str">
        <f>IF('School Data - copy here!'!J255="","",'School Data - copy here!'!J255)</f>
        <v/>
      </c>
      <c r="K250" s="3" t="str">
        <f>IF('School Data - copy here!'!K255="","",'School Data - copy here!'!K255)</f>
        <v/>
      </c>
      <c r="L250" s="3" t="str">
        <f>IF('School Data - copy here!'!L255="","",'School Data - copy here!'!L255)</f>
        <v/>
      </c>
      <c r="M250" s="3" t="str">
        <f>IF('School Data - copy here!'!M255="","",'School Data - copy here!'!M255)</f>
        <v/>
      </c>
      <c r="N250" s="46" t="str">
        <f t="shared" si="1"/>
        <v/>
      </c>
      <c r="O250" s="3" t="str">
        <f t="shared" si="2"/>
        <v/>
      </c>
      <c r="P250" s="3"/>
    </row>
    <row r="251" ht="15.75" customHeight="1">
      <c r="A251" s="3" t="str">
        <f>IF('School Data - copy here!'!A256="","",'School Data - copy here!'!A256)</f>
        <v/>
      </c>
      <c r="B251" s="3" t="str">
        <f>IF('School Data - copy here!'!B256="","",'School Data - copy here!'!B256)</f>
        <v/>
      </c>
      <c r="C251" s="3" t="str">
        <f>IF('School Data - copy here!'!C256="","",'School Data - copy here!'!C256)</f>
        <v/>
      </c>
      <c r="D251" s="3" t="str">
        <f>IF('School Data - copy here!'!D256="","",'School Data - copy here!'!D256)</f>
        <v/>
      </c>
      <c r="E251" s="3" t="str">
        <f>IF('School Data - copy here!'!E256="","",'School Data - copy here!'!E256)</f>
        <v/>
      </c>
      <c r="F251" s="3" t="str">
        <f>IF('School Data - copy here!'!F256="","",'School Data - copy here!'!F256)</f>
        <v/>
      </c>
      <c r="G251" s="3" t="str">
        <f>IF('School Data - copy here!'!G256="","",'School Data - copy here!'!G256)</f>
        <v/>
      </c>
      <c r="H251" s="3" t="str">
        <f>IF('School Data - copy here!'!H256="","",'School Data - copy here!'!H256)</f>
        <v/>
      </c>
      <c r="I251" s="3" t="str">
        <f>IF('School Data - copy here!'!I256="","",'School Data - copy here!'!I256)</f>
        <v/>
      </c>
      <c r="J251" s="3" t="str">
        <f>IF('School Data - copy here!'!J256="","",'School Data - copy here!'!J256)</f>
        <v/>
      </c>
      <c r="K251" s="3" t="str">
        <f>IF('School Data - copy here!'!K256="","",'School Data - copy here!'!K256)</f>
        <v/>
      </c>
      <c r="L251" s="3" t="str">
        <f>IF('School Data - copy here!'!L256="","",'School Data - copy here!'!L256)</f>
        <v/>
      </c>
      <c r="M251" s="3" t="str">
        <f>IF('School Data - copy here!'!M256="","",'School Data - copy here!'!M256)</f>
        <v/>
      </c>
      <c r="N251" s="46" t="str">
        <f t="shared" si="1"/>
        <v/>
      </c>
      <c r="O251" s="3" t="str">
        <f t="shared" si="2"/>
        <v/>
      </c>
      <c r="P251" s="3"/>
    </row>
    <row r="252" ht="15.75" customHeight="1">
      <c r="A252" s="3" t="str">
        <f>IF('School Data - copy here!'!A257="","",'School Data - copy here!'!A257)</f>
        <v/>
      </c>
      <c r="B252" s="3" t="str">
        <f>IF('School Data - copy here!'!B257="","",'School Data - copy here!'!B257)</f>
        <v/>
      </c>
      <c r="C252" s="3" t="str">
        <f>IF('School Data - copy here!'!C257="","",'School Data - copy here!'!C257)</f>
        <v/>
      </c>
      <c r="D252" s="3" t="str">
        <f>IF('School Data - copy here!'!D257="","",'School Data - copy here!'!D257)</f>
        <v/>
      </c>
      <c r="E252" s="3" t="str">
        <f>IF('School Data - copy here!'!E257="","",'School Data - copy here!'!E257)</f>
        <v/>
      </c>
      <c r="F252" s="3" t="str">
        <f>IF('School Data - copy here!'!F257="","",'School Data - copy here!'!F257)</f>
        <v/>
      </c>
      <c r="G252" s="3" t="str">
        <f>IF('School Data - copy here!'!G257="","",'School Data - copy here!'!G257)</f>
        <v/>
      </c>
      <c r="H252" s="3" t="str">
        <f>IF('School Data - copy here!'!H257="","",'School Data - copy here!'!H257)</f>
        <v/>
      </c>
      <c r="I252" s="3" t="str">
        <f>IF('School Data - copy here!'!I257="","",'School Data - copy here!'!I257)</f>
        <v/>
      </c>
      <c r="J252" s="3" t="str">
        <f>IF('School Data - copy here!'!J257="","",'School Data - copy here!'!J257)</f>
        <v/>
      </c>
      <c r="K252" s="3" t="str">
        <f>IF('School Data - copy here!'!K257="","",'School Data - copy here!'!K257)</f>
        <v/>
      </c>
      <c r="L252" s="3" t="str">
        <f>IF('School Data - copy here!'!L257="","",'School Data - copy here!'!L257)</f>
        <v/>
      </c>
      <c r="M252" s="3" t="str">
        <f>IF('School Data - copy here!'!M257="","",'School Data - copy here!'!M257)</f>
        <v/>
      </c>
      <c r="N252" s="46" t="str">
        <f t="shared" si="1"/>
        <v/>
      </c>
      <c r="O252" s="3" t="str">
        <f t="shared" si="2"/>
        <v/>
      </c>
      <c r="P252" s="3"/>
    </row>
    <row r="253" ht="15.75" customHeight="1">
      <c r="A253" s="3" t="str">
        <f>IF('School Data - copy here!'!A258="","",'School Data - copy here!'!A258)</f>
        <v/>
      </c>
      <c r="B253" s="3" t="str">
        <f>IF('School Data - copy here!'!B258="","",'School Data - copy here!'!B258)</f>
        <v/>
      </c>
      <c r="C253" s="3" t="str">
        <f>IF('School Data - copy here!'!C258="","",'School Data - copy here!'!C258)</f>
        <v/>
      </c>
      <c r="D253" s="3" t="str">
        <f>IF('School Data - copy here!'!D258="","",'School Data - copy here!'!D258)</f>
        <v/>
      </c>
      <c r="E253" s="3" t="str">
        <f>IF('School Data - copy here!'!E258="","",'School Data - copy here!'!E258)</f>
        <v/>
      </c>
      <c r="F253" s="3" t="str">
        <f>IF('School Data - copy here!'!F258="","",'School Data - copy here!'!F258)</f>
        <v/>
      </c>
      <c r="G253" s="3" t="str">
        <f>IF('School Data - copy here!'!G258="","",'School Data - copy here!'!G258)</f>
        <v/>
      </c>
      <c r="H253" s="3" t="str">
        <f>IF('School Data - copy here!'!H258="","",'School Data - copy here!'!H258)</f>
        <v/>
      </c>
      <c r="I253" s="3" t="str">
        <f>IF('School Data - copy here!'!I258="","",'School Data - copy here!'!I258)</f>
        <v/>
      </c>
      <c r="J253" s="3" t="str">
        <f>IF('School Data - copy here!'!J258="","",'School Data - copy here!'!J258)</f>
        <v/>
      </c>
      <c r="K253" s="3" t="str">
        <f>IF('School Data - copy here!'!K258="","",'School Data - copy here!'!K258)</f>
        <v/>
      </c>
      <c r="L253" s="3" t="str">
        <f>IF('School Data - copy here!'!L258="","",'School Data - copy here!'!L258)</f>
        <v/>
      </c>
      <c r="M253" s="3" t="str">
        <f>IF('School Data - copy here!'!M258="","",'School Data - copy here!'!M258)</f>
        <v/>
      </c>
      <c r="N253" s="46" t="str">
        <f t="shared" si="1"/>
        <v/>
      </c>
      <c r="O253" s="3" t="str">
        <f t="shared" si="2"/>
        <v/>
      </c>
      <c r="P253" s="3"/>
    </row>
    <row r="254" ht="15.75" customHeight="1">
      <c r="A254" s="3" t="str">
        <f>IF('School Data - copy here!'!A259="","",'School Data - copy here!'!A259)</f>
        <v/>
      </c>
      <c r="B254" s="3" t="str">
        <f>IF('School Data - copy here!'!B259="","",'School Data - copy here!'!B259)</f>
        <v/>
      </c>
      <c r="C254" s="3" t="str">
        <f>IF('School Data - copy here!'!C259="","",'School Data - copy here!'!C259)</f>
        <v/>
      </c>
      <c r="D254" s="3" t="str">
        <f>IF('School Data - copy here!'!D259="","",'School Data - copy here!'!D259)</f>
        <v/>
      </c>
      <c r="E254" s="3" t="str">
        <f>IF('School Data - copy here!'!E259="","",'School Data - copy here!'!E259)</f>
        <v/>
      </c>
      <c r="F254" s="3" t="str">
        <f>IF('School Data - copy here!'!F259="","",'School Data - copy here!'!F259)</f>
        <v/>
      </c>
      <c r="G254" s="3" t="str">
        <f>IF('School Data - copy here!'!G259="","",'School Data - copy here!'!G259)</f>
        <v/>
      </c>
      <c r="H254" s="3" t="str">
        <f>IF('School Data - copy here!'!H259="","",'School Data - copy here!'!H259)</f>
        <v/>
      </c>
      <c r="I254" s="3" t="str">
        <f>IF('School Data - copy here!'!I259="","",'School Data - copy here!'!I259)</f>
        <v/>
      </c>
      <c r="J254" s="3" t="str">
        <f>IF('School Data - copy here!'!J259="","",'School Data - copy here!'!J259)</f>
        <v/>
      </c>
      <c r="K254" s="3" t="str">
        <f>IF('School Data - copy here!'!K259="","",'School Data - copy here!'!K259)</f>
        <v/>
      </c>
      <c r="L254" s="3" t="str">
        <f>IF('School Data - copy here!'!L259="","",'School Data - copy here!'!L259)</f>
        <v/>
      </c>
      <c r="M254" s="3" t="str">
        <f>IF('School Data - copy here!'!M259="","",'School Data - copy here!'!M259)</f>
        <v/>
      </c>
      <c r="N254" s="46" t="str">
        <f t="shared" si="1"/>
        <v/>
      </c>
      <c r="O254" s="3" t="str">
        <f t="shared" si="2"/>
        <v/>
      </c>
      <c r="P254" s="3"/>
    </row>
    <row r="255" ht="15.75" customHeight="1">
      <c r="A255" s="3" t="str">
        <f>IF('School Data - copy here!'!A260="","",'School Data - copy here!'!A260)</f>
        <v/>
      </c>
      <c r="B255" s="3" t="str">
        <f>IF('School Data - copy here!'!B260="","",'School Data - copy here!'!B260)</f>
        <v/>
      </c>
      <c r="C255" s="3" t="str">
        <f>IF('School Data - copy here!'!C260="","",'School Data - copy here!'!C260)</f>
        <v/>
      </c>
      <c r="D255" s="3" t="str">
        <f>IF('School Data - copy here!'!D260="","",'School Data - copy here!'!D260)</f>
        <v/>
      </c>
      <c r="E255" s="3" t="str">
        <f>IF('School Data - copy here!'!E260="","",'School Data - copy here!'!E260)</f>
        <v/>
      </c>
      <c r="F255" s="3" t="str">
        <f>IF('School Data - copy here!'!F260="","",'School Data - copy here!'!F260)</f>
        <v/>
      </c>
      <c r="G255" s="3" t="str">
        <f>IF('School Data - copy here!'!G260="","",'School Data - copy here!'!G260)</f>
        <v/>
      </c>
      <c r="H255" s="3" t="str">
        <f>IF('School Data - copy here!'!H260="","",'School Data - copy here!'!H260)</f>
        <v/>
      </c>
      <c r="I255" s="3" t="str">
        <f>IF('School Data - copy here!'!I260="","",'School Data - copy here!'!I260)</f>
        <v/>
      </c>
      <c r="J255" s="3" t="str">
        <f>IF('School Data - copy here!'!J260="","",'School Data - copy here!'!J260)</f>
        <v/>
      </c>
      <c r="K255" s="3" t="str">
        <f>IF('School Data - copy here!'!K260="","",'School Data - copy here!'!K260)</f>
        <v/>
      </c>
      <c r="L255" s="3" t="str">
        <f>IF('School Data - copy here!'!L260="","",'School Data - copy here!'!L260)</f>
        <v/>
      </c>
      <c r="M255" s="3" t="str">
        <f>IF('School Data - copy here!'!M260="","",'School Data - copy here!'!M260)</f>
        <v/>
      </c>
      <c r="N255" s="46" t="str">
        <f t="shared" si="1"/>
        <v/>
      </c>
      <c r="O255" s="3" t="str">
        <f t="shared" si="2"/>
        <v/>
      </c>
      <c r="P255" s="3"/>
    </row>
    <row r="256" ht="15.75" customHeight="1">
      <c r="A256" s="3" t="str">
        <f>IF('School Data - copy here!'!A261="","",'School Data - copy here!'!A261)</f>
        <v/>
      </c>
      <c r="B256" s="3" t="str">
        <f>IF('School Data - copy here!'!B261="","",'School Data - copy here!'!B261)</f>
        <v/>
      </c>
      <c r="C256" s="3" t="str">
        <f>IF('School Data - copy here!'!C261="","",'School Data - copy here!'!C261)</f>
        <v/>
      </c>
      <c r="D256" s="3" t="str">
        <f>IF('School Data - copy here!'!D261="","",'School Data - copy here!'!D261)</f>
        <v/>
      </c>
      <c r="E256" s="3" t="str">
        <f>IF('School Data - copy here!'!E261="","",'School Data - copy here!'!E261)</f>
        <v/>
      </c>
      <c r="F256" s="3" t="str">
        <f>IF('School Data - copy here!'!F261="","",'School Data - copy here!'!F261)</f>
        <v/>
      </c>
      <c r="G256" s="3" t="str">
        <f>IF('School Data - copy here!'!G261="","",'School Data - copy here!'!G261)</f>
        <v/>
      </c>
      <c r="H256" s="3" t="str">
        <f>IF('School Data - copy here!'!H261="","",'School Data - copy here!'!H261)</f>
        <v/>
      </c>
      <c r="I256" s="3" t="str">
        <f>IF('School Data - copy here!'!I261="","",'School Data - copy here!'!I261)</f>
        <v/>
      </c>
      <c r="J256" s="3" t="str">
        <f>IF('School Data - copy here!'!J261="","",'School Data - copy here!'!J261)</f>
        <v/>
      </c>
      <c r="K256" s="3" t="str">
        <f>IF('School Data - copy here!'!K261="","",'School Data - copy here!'!K261)</f>
        <v/>
      </c>
      <c r="L256" s="3" t="str">
        <f>IF('School Data - copy here!'!L261="","",'School Data - copy here!'!L261)</f>
        <v/>
      </c>
      <c r="M256" s="3" t="str">
        <f>IF('School Data - copy here!'!M261="","",'School Data - copy here!'!M261)</f>
        <v/>
      </c>
      <c r="N256" s="46" t="str">
        <f t="shared" si="1"/>
        <v/>
      </c>
      <c r="O256" s="3" t="str">
        <f t="shared" si="2"/>
        <v/>
      </c>
      <c r="P256" s="3"/>
    </row>
    <row r="257" ht="15.75" customHeight="1">
      <c r="A257" s="3" t="str">
        <f>IF('School Data - copy here!'!A262="","",'School Data - copy here!'!A262)</f>
        <v/>
      </c>
      <c r="B257" s="3" t="str">
        <f>IF('School Data - copy here!'!B262="","",'School Data - copy here!'!B262)</f>
        <v/>
      </c>
      <c r="C257" s="3" t="str">
        <f>IF('School Data - copy here!'!C262="","",'School Data - copy here!'!C262)</f>
        <v/>
      </c>
      <c r="D257" s="3" t="str">
        <f>IF('School Data - copy here!'!D262="","",'School Data - copy here!'!D262)</f>
        <v/>
      </c>
      <c r="E257" s="3" t="str">
        <f>IF('School Data - copy here!'!E262="","",'School Data - copy here!'!E262)</f>
        <v/>
      </c>
      <c r="F257" s="3" t="str">
        <f>IF('School Data - copy here!'!F262="","",'School Data - copy here!'!F262)</f>
        <v/>
      </c>
      <c r="G257" s="3" t="str">
        <f>IF('School Data - copy here!'!G262="","",'School Data - copy here!'!G262)</f>
        <v/>
      </c>
      <c r="H257" s="3" t="str">
        <f>IF('School Data - copy here!'!H262="","",'School Data - copy here!'!H262)</f>
        <v/>
      </c>
      <c r="I257" s="3" t="str">
        <f>IF('School Data - copy here!'!I262="","",'School Data - copy here!'!I262)</f>
        <v/>
      </c>
      <c r="J257" s="3" t="str">
        <f>IF('School Data - copy here!'!J262="","",'School Data - copy here!'!J262)</f>
        <v/>
      </c>
      <c r="K257" s="3" t="str">
        <f>IF('School Data - copy here!'!K262="","",'School Data - copy here!'!K262)</f>
        <v/>
      </c>
      <c r="L257" s="3" t="str">
        <f>IF('School Data - copy here!'!L262="","",'School Data - copy here!'!L262)</f>
        <v/>
      </c>
      <c r="M257" s="3" t="str">
        <f>IF('School Data - copy here!'!M262="","",'School Data - copy here!'!M262)</f>
        <v/>
      </c>
      <c r="N257" s="46" t="str">
        <f t="shared" si="1"/>
        <v/>
      </c>
      <c r="O257" s="3" t="str">
        <f t="shared" si="2"/>
        <v/>
      </c>
      <c r="P257" s="3"/>
    </row>
    <row r="258" ht="15.75" customHeight="1">
      <c r="A258" s="3" t="str">
        <f>IF('School Data - copy here!'!A263="","",'School Data - copy here!'!A263)</f>
        <v/>
      </c>
      <c r="B258" s="3" t="str">
        <f>IF('School Data - copy here!'!B263="","",'School Data - copy here!'!B263)</f>
        <v/>
      </c>
      <c r="C258" s="3" t="str">
        <f>IF('School Data - copy here!'!C263="","",'School Data - copy here!'!C263)</f>
        <v/>
      </c>
      <c r="D258" s="3" t="str">
        <f>IF('School Data - copy here!'!D263="","",'School Data - copy here!'!D263)</f>
        <v/>
      </c>
      <c r="E258" s="3" t="str">
        <f>IF('School Data - copy here!'!E263="","",'School Data - copy here!'!E263)</f>
        <v/>
      </c>
      <c r="F258" s="3" t="str">
        <f>IF('School Data - copy here!'!F263="","",'School Data - copy here!'!F263)</f>
        <v/>
      </c>
      <c r="G258" s="3" t="str">
        <f>IF('School Data - copy here!'!G263="","",'School Data - copy here!'!G263)</f>
        <v/>
      </c>
      <c r="H258" s="3" t="str">
        <f>IF('School Data - copy here!'!H263="","",'School Data - copy here!'!H263)</f>
        <v/>
      </c>
      <c r="I258" s="3" t="str">
        <f>IF('School Data - copy here!'!I263="","",'School Data - copy here!'!I263)</f>
        <v/>
      </c>
      <c r="J258" s="3" t="str">
        <f>IF('School Data - copy here!'!J263="","",'School Data - copy here!'!J263)</f>
        <v/>
      </c>
      <c r="K258" s="3" t="str">
        <f>IF('School Data - copy here!'!K263="","",'School Data - copy here!'!K263)</f>
        <v/>
      </c>
      <c r="L258" s="3" t="str">
        <f>IF('School Data - copy here!'!L263="","",'School Data - copy here!'!L263)</f>
        <v/>
      </c>
      <c r="M258" s="3" t="str">
        <f>IF('School Data - copy here!'!M263="","",'School Data - copy here!'!M263)</f>
        <v/>
      </c>
      <c r="N258" s="46" t="str">
        <f t="shared" si="1"/>
        <v/>
      </c>
      <c r="O258" s="3" t="str">
        <f t="shared" si="2"/>
        <v/>
      </c>
      <c r="P258" s="3"/>
    </row>
    <row r="259" ht="15.75" customHeight="1">
      <c r="A259" s="3" t="str">
        <f>IF('School Data - copy here!'!A264="","",'School Data - copy here!'!A264)</f>
        <v/>
      </c>
      <c r="B259" s="3" t="str">
        <f>IF('School Data - copy here!'!B264="","",'School Data - copy here!'!B264)</f>
        <v/>
      </c>
      <c r="C259" s="3" t="str">
        <f>IF('School Data - copy here!'!C264="","",'School Data - copy here!'!C264)</f>
        <v/>
      </c>
      <c r="D259" s="3" t="str">
        <f>IF('School Data - copy here!'!D264="","",'School Data - copy here!'!D264)</f>
        <v/>
      </c>
      <c r="E259" s="3" t="str">
        <f>IF('School Data - copy here!'!E264="","",'School Data - copy here!'!E264)</f>
        <v/>
      </c>
      <c r="F259" s="3" t="str">
        <f>IF('School Data - copy here!'!F264="","",'School Data - copy here!'!F264)</f>
        <v/>
      </c>
      <c r="G259" s="3" t="str">
        <f>IF('School Data - copy here!'!G264="","",'School Data - copy here!'!G264)</f>
        <v/>
      </c>
      <c r="H259" s="3" t="str">
        <f>IF('School Data - copy here!'!H264="","",'School Data - copy here!'!H264)</f>
        <v/>
      </c>
      <c r="I259" s="3" t="str">
        <f>IF('School Data - copy here!'!I264="","",'School Data - copy here!'!I264)</f>
        <v/>
      </c>
      <c r="J259" s="3" t="str">
        <f>IF('School Data - copy here!'!J264="","",'School Data - copy here!'!J264)</f>
        <v/>
      </c>
      <c r="K259" s="3" t="str">
        <f>IF('School Data - copy here!'!K264="","",'School Data - copy here!'!K264)</f>
        <v/>
      </c>
      <c r="L259" s="3" t="str">
        <f>IF('School Data - copy here!'!L264="","",'School Data - copy here!'!L264)</f>
        <v/>
      </c>
      <c r="M259" s="3" t="str">
        <f>IF('School Data - copy here!'!M264="","",'School Data - copy here!'!M264)</f>
        <v/>
      </c>
      <c r="N259" s="46" t="str">
        <f t="shared" si="1"/>
        <v/>
      </c>
      <c r="O259" s="3" t="str">
        <f t="shared" si="2"/>
        <v/>
      </c>
      <c r="P259" s="3"/>
    </row>
    <row r="260" ht="15.75" customHeight="1">
      <c r="A260" s="3" t="str">
        <f>IF('School Data - copy here!'!A265="","",'School Data - copy here!'!A265)</f>
        <v/>
      </c>
      <c r="B260" s="3" t="str">
        <f>IF('School Data - copy here!'!B265="","",'School Data - copy here!'!B265)</f>
        <v/>
      </c>
      <c r="C260" s="3" t="str">
        <f>IF('School Data - copy here!'!C265="","",'School Data - copy here!'!C265)</f>
        <v/>
      </c>
      <c r="D260" s="3" t="str">
        <f>IF('School Data - copy here!'!D265="","",'School Data - copy here!'!D265)</f>
        <v/>
      </c>
      <c r="E260" s="3" t="str">
        <f>IF('School Data - copy here!'!E265="","",'School Data - copy here!'!E265)</f>
        <v/>
      </c>
      <c r="F260" s="3" t="str">
        <f>IF('School Data - copy here!'!F265="","",'School Data - copy here!'!F265)</f>
        <v/>
      </c>
      <c r="G260" s="3" t="str">
        <f>IF('School Data - copy here!'!G265="","",'School Data - copy here!'!G265)</f>
        <v/>
      </c>
      <c r="H260" s="3" t="str">
        <f>IF('School Data - copy here!'!H265="","",'School Data - copy here!'!H265)</f>
        <v/>
      </c>
      <c r="I260" s="3" t="str">
        <f>IF('School Data - copy here!'!I265="","",'School Data - copy here!'!I265)</f>
        <v/>
      </c>
      <c r="J260" s="3" t="str">
        <f>IF('School Data - copy here!'!J265="","",'School Data - copy here!'!J265)</f>
        <v/>
      </c>
      <c r="K260" s="3" t="str">
        <f>IF('School Data - copy here!'!K265="","",'School Data - copy here!'!K265)</f>
        <v/>
      </c>
      <c r="L260" s="3" t="str">
        <f>IF('School Data - copy here!'!L265="","",'School Data - copy here!'!L265)</f>
        <v/>
      </c>
      <c r="M260" s="3" t="str">
        <f>IF('School Data - copy here!'!M265="","",'School Data - copy here!'!M265)</f>
        <v/>
      </c>
      <c r="N260" s="46" t="str">
        <f t="shared" si="1"/>
        <v/>
      </c>
      <c r="O260" s="3" t="str">
        <f t="shared" si="2"/>
        <v/>
      </c>
      <c r="P260" s="3"/>
    </row>
    <row r="261" ht="15.75" customHeight="1">
      <c r="A261" s="3" t="str">
        <f>IF('School Data - copy here!'!A266="","",'School Data - copy here!'!A266)</f>
        <v/>
      </c>
      <c r="B261" s="3" t="str">
        <f>IF('School Data - copy here!'!B266="","",'School Data - copy here!'!B266)</f>
        <v/>
      </c>
      <c r="C261" s="3" t="str">
        <f>IF('School Data - copy here!'!C266="","",'School Data - copy here!'!C266)</f>
        <v/>
      </c>
      <c r="D261" s="3" t="str">
        <f>IF('School Data - copy here!'!D266="","",'School Data - copy here!'!D266)</f>
        <v/>
      </c>
      <c r="E261" s="3" t="str">
        <f>IF('School Data - copy here!'!E266="","",'School Data - copy here!'!E266)</f>
        <v/>
      </c>
      <c r="F261" s="3" t="str">
        <f>IF('School Data - copy here!'!F266="","",'School Data - copy here!'!F266)</f>
        <v/>
      </c>
      <c r="G261" s="3" t="str">
        <f>IF('School Data - copy here!'!G266="","",'School Data - copy here!'!G266)</f>
        <v/>
      </c>
      <c r="H261" s="3" t="str">
        <f>IF('School Data - copy here!'!H266="","",'School Data - copy here!'!H266)</f>
        <v/>
      </c>
      <c r="I261" s="3" t="str">
        <f>IF('School Data - copy here!'!I266="","",'School Data - copy here!'!I266)</f>
        <v/>
      </c>
      <c r="J261" s="3" t="str">
        <f>IF('School Data - copy here!'!J266="","",'School Data - copy here!'!J266)</f>
        <v/>
      </c>
      <c r="K261" s="3" t="str">
        <f>IF('School Data - copy here!'!K266="","",'School Data - copy here!'!K266)</f>
        <v/>
      </c>
      <c r="L261" s="3" t="str">
        <f>IF('School Data - copy here!'!L266="","",'School Data - copy here!'!L266)</f>
        <v/>
      </c>
      <c r="M261" s="3" t="str">
        <f>IF('School Data - copy here!'!M266="","",'School Data - copy here!'!M266)</f>
        <v/>
      </c>
      <c r="N261" s="46" t="str">
        <f t="shared" si="1"/>
        <v/>
      </c>
      <c r="O261" s="3" t="str">
        <f t="shared" si="2"/>
        <v/>
      </c>
      <c r="P261" s="3"/>
    </row>
    <row r="262" ht="15.75" customHeight="1">
      <c r="A262" s="3" t="str">
        <f>IF('School Data - copy here!'!A267="","",'School Data - copy here!'!A267)</f>
        <v/>
      </c>
      <c r="B262" s="3" t="str">
        <f>IF('School Data - copy here!'!B267="","",'School Data - copy here!'!B267)</f>
        <v/>
      </c>
      <c r="C262" s="3" t="str">
        <f>IF('School Data - copy here!'!C267="","",'School Data - copy here!'!C267)</f>
        <v/>
      </c>
      <c r="D262" s="3" t="str">
        <f>IF('School Data - copy here!'!D267="","",'School Data - copy here!'!D267)</f>
        <v/>
      </c>
      <c r="E262" s="3" t="str">
        <f>IF('School Data - copy here!'!E267="","",'School Data - copy here!'!E267)</f>
        <v/>
      </c>
      <c r="F262" s="3" t="str">
        <f>IF('School Data - copy here!'!F267="","",'School Data - copy here!'!F267)</f>
        <v/>
      </c>
      <c r="G262" s="3" t="str">
        <f>IF('School Data - copy here!'!G267="","",'School Data - copy here!'!G267)</f>
        <v/>
      </c>
      <c r="H262" s="3" t="str">
        <f>IF('School Data - copy here!'!H267="","",'School Data - copy here!'!H267)</f>
        <v/>
      </c>
      <c r="I262" s="3" t="str">
        <f>IF('School Data - copy here!'!I267="","",'School Data - copy here!'!I267)</f>
        <v/>
      </c>
      <c r="J262" s="3" t="str">
        <f>IF('School Data - copy here!'!J267="","",'School Data - copy here!'!J267)</f>
        <v/>
      </c>
      <c r="K262" s="3" t="str">
        <f>IF('School Data - copy here!'!K267="","",'School Data - copy here!'!K267)</f>
        <v/>
      </c>
      <c r="L262" s="3" t="str">
        <f>IF('School Data - copy here!'!L267="","",'School Data - copy here!'!L267)</f>
        <v/>
      </c>
      <c r="M262" s="3" t="str">
        <f>IF('School Data - copy here!'!M267="","",'School Data - copy here!'!M267)</f>
        <v/>
      </c>
      <c r="N262" s="46" t="str">
        <f t="shared" si="1"/>
        <v/>
      </c>
      <c r="O262" s="3" t="str">
        <f t="shared" si="2"/>
        <v/>
      </c>
      <c r="P262" s="3"/>
    </row>
    <row r="263" ht="15.75" customHeight="1">
      <c r="A263" s="3" t="str">
        <f>IF('School Data - copy here!'!A268="","",'School Data - copy here!'!A268)</f>
        <v/>
      </c>
      <c r="B263" s="3" t="str">
        <f>IF('School Data - copy here!'!B268="","",'School Data - copy here!'!B268)</f>
        <v/>
      </c>
      <c r="C263" s="3" t="str">
        <f>IF('School Data - copy here!'!C268="","",'School Data - copy here!'!C268)</f>
        <v/>
      </c>
      <c r="D263" s="3" t="str">
        <f>IF('School Data - copy here!'!D268="","",'School Data - copy here!'!D268)</f>
        <v/>
      </c>
      <c r="E263" s="3" t="str">
        <f>IF('School Data - copy here!'!E268="","",'School Data - copy here!'!E268)</f>
        <v/>
      </c>
      <c r="F263" s="3" t="str">
        <f>IF('School Data - copy here!'!F268="","",'School Data - copy here!'!F268)</f>
        <v/>
      </c>
      <c r="G263" s="3" t="str">
        <f>IF('School Data - copy here!'!G268="","",'School Data - copy here!'!G268)</f>
        <v/>
      </c>
      <c r="H263" s="3" t="str">
        <f>IF('School Data - copy here!'!H268="","",'School Data - copy here!'!H268)</f>
        <v/>
      </c>
      <c r="I263" s="3" t="str">
        <f>IF('School Data - copy here!'!I268="","",'School Data - copy here!'!I268)</f>
        <v/>
      </c>
      <c r="J263" s="3" t="str">
        <f>IF('School Data - copy here!'!J268="","",'School Data - copy here!'!J268)</f>
        <v/>
      </c>
      <c r="K263" s="3" t="str">
        <f>IF('School Data - copy here!'!K268="","",'School Data - copy here!'!K268)</f>
        <v/>
      </c>
      <c r="L263" s="3" t="str">
        <f>IF('School Data - copy here!'!L268="","",'School Data - copy here!'!L268)</f>
        <v/>
      </c>
      <c r="M263" s="3" t="str">
        <f>IF('School Data - copy here!'!M268="","",'School Data - copy here!'!M268)</f>
        <v/>
      </c>
      <c r="N263" s="46" t="str">
        <f t="shared" si="1"/>
        <v/>
      </c>
      <c r="O263" s="3" t="str">
        <f t="shared" si="2"/>
        <v/>
      </c>
      <c r="P263" s="3"/>
    </row>
    <row r="264" ht="15.75" customHeight="1">
      <c r="A264" s="3" t="str">
        <f>IF('School Data - copy here!'!A269="","",'School Data - copy here!'!A269)</f>
        <v/>
      </c>
      <c r="B264" s="3" t="str">
        <f>IF('School Data - copy here!'!B269="","",'School Data - copy here!'!B269)</f>
        <v/>
      </c>
      <c r="C264" s="3" t="str">
        <f>IF('School Data - copy here!'!C269="","",'School Data - copy here!'!C269)</f>
        <v/>
      </c>
      <c r="D264" s="3" t="str">
        <f>IF('School Data - copy here!'!D269="","",'School Data - copy here!'!D269)</f>
        <v/>
      </c>
      <c r="E264" s="3" t="str">
        <f>IF('School Data - copy here!'!E269="","",'School Data - copy here!'!E269)</f>
        <v/>
      </c>
      <c r="F264" s="3" t="str">
        <f>IF('School Data - copy here!'!F269="","",'School Data - copy here!'!F269)</f>
        <v/>
      </c>
      <c r="G264" s="3" t="str">
        <f>IF('School Data - copy here!'!G269="","",'School Data - copy here!'!G269)</f>
        <v/>
      </c>
      <c r="H264" s="3" t="str">
        <f>IF('School Data - copy here!'!H269="","",'School Data - copy here!'!H269)</f>
        <v/>
      </c>
      <c r="I264" s="3" t="str">
        <f>IF('School Data - copy here!'!I269="","",'School Data - copy here!'!I269)</f>
        <v/>
      </c>
      <c r="J264" s="3" t="str">
        <f>IF('School Data - copy here!'!J269="","",'School Data - copy here!'!J269)</f>
        <v/>
      </c>
      <c r="K264" s="3" t="str">
        <f>IF('School Data - copy here!'!K269="","",'School Data - copy here!'!K269)</f>
        <v/>
      </c>
      <c r="L264" s="3" t="str">
        <f>IF('School Data - copy here!'!L269="","",'School Data - copy here!'!L269)</f>
        <v/>
      </c>
      <c r="M264" s="3" t="str">
        <f>IF('School Data - copy here!'!M269="","",'School Data - copy here!'!M269)</f>
        <v/>
      </c>
      <c r="N264" s="46" t="str">
        <f t="shared" si="1"/>
        <v/>
      </c>
      <c r="O264" s="3" t="str">
        <f t="shared" si="2"/>
        <v/>
      </c>
      <c r="P264" s="3"/>
    </row>
    <row r="265" ht="15.75" customHeight="1">
      <c r="A265" s="3" t="str">
        <f>IF('School Data - copy here!'!A270="","",'School Data - copy here!'!A270)</f>
        <v/>
      </c>
      <c r="B265" s="3" t="str">
        <f>IF('School Data - copy here!'!B270="","",'School Data - copy here!'!B270)</f>
        <v/>
      </c>
      <c r="C265" s="3" t="str">
        <f>IF('School Data - copy here!'!C270="","",'School Data - copy here!'!C270)</f>
        <v/>
      </c>
      <c r="D265" s="3" t="str">
        <f>IF('School Data - copy here!'!D270="","",'School Data - copy here!'!D270)</f>
        <v/>
      </c>
      <c r="E265" s="3" t="str">
        <f>IF('School Data - copy here!'!E270="","",'School Data - copy here!'!E270)</f>
        <v/>
      </c>
      <c r="F265" s="3" t="str">
        <f>IF('School Data - copy here!'!F270="","",'School Data - copy here!'!F270)</f>
        <v/>
      </c>
      <c r="G265" s="3" t="str">
        <f>IF('School Data - copy here!'!G270="","",'School Data - copy here!'!G270)</f>
        <v/>
      </c>
      <c r="H265" s="3" t="str">
        <f>IF('School Data - copy here!'!H270="","",'School Data - copy here!'!H270)</f>
        <v/>
      </c>
      <c r="I265" s="3" t="str">
        <f>IF('School Data - copy here!'!I270="","",'School Data - copy here!'!I270)</f>
        <v/>
      </c>
      <c r="J265" s="3" t="str">
        <f>IF('School Data - copy here!'!J270="","",'School Data - copy here!'!J270)</f>
        <v/>
      </c>
      <c r="K265" s="3" t="str">
        <f>IF('School Data - copy here!'!K270="","",'School Data - copy here!'!K270)</f>
        <v/>
      </c>
      <c r="L265" s="3" t="str">
        <f>IF('School Data - copy here!'!L270="","",'School Data - copy here!'!L270)</f>
        <v/>
      </c>
      <c r="M265" s="3" t="str">
        <f>IF('School Data - copy here!'!M270="","",'School Data - copy here!'!M270)</f>
        <v/>
      </c>
      <c r="N265" s="46" t="str">
        <f t="shared" si="1"/>
        <v/>
      </c>
      <c r="O265" s="3" t="str">
        <f t="shared" si="2"/>
        <v/>
      </c>
      <c r="P265" s="3"/>
    </row>
    <row r="266" ht="15.75" customHeight="1">
      <c r="A266" s="3" t="str">
        <f>IF('School Data - copy here!'!A271="","",'School Data - copy here!'!A271)</f>
        <v/>
      </c>
      <c r="B266" s="3" t="str">
        <f>IF('School Data - copy here!'!B271="","",'School Data - copy here!'!B271)</f>
        <v/>
      </c>
      <c r="C266" s="3" t="str">
        <f>IF('School Data - copy here!'!C271="","",'School Data - copy here!'!C271)</f>
        <v/>
      </c>
      <c r="D266" s="3" t="str">
        <f>IF('School Data - copy here!'!D271="","",'School Data - copy here!'!D271)</f>
        <v/>
      </c>
      <c r="E266" s="3" t="str">
        <f>IF('School Data - copy here!'!E271="","",'School Data - copy here!'!E271)</f>
        <v/>
      </c>
      <c r="F266" s="3" t="str">
        <f>IF('School Data - copy here!'!F271="","",'School Data - copy here!'!F271)</f>
        <v/>
      </c>
      <c r="G266" s="3" t="str">
        <f>IF('School Data - copy here!'!G271="","",'School Data - copy here!'!G271)</f>
        <v/>
      </c>
      <c r="H266" s="3" t="str">
        <f>IF('School Data - copy here!'!H271="","",'School Data - copy here!'!H271)</f>
        <v/>
      </c>
      <c r="I266" s="3" t="str">
        <f>IF('School Data - copy here!'!I271="","",'School Data - copy here!'!I271)</f>
        <v/>
      </c>
      <c r="J266" s="3" t="str">
        <f>IF('School Data - copy here!'!J271="","",'School Data - copy here!'!J271)</f>
        <v/>
      </c>
      <c r="K266" s="3" t="str">
        <f>IF('School Data - copy here!'!K271="","",'School Data - copy here!'!K271)</f>
        <v/>
      </c>
      <c r="L266" s="3" t="str">
        <f>IF('School Data - copy here!'!L271="","",'School Data - copy here!'!L271)</f>
        <v/>
      </c>
      <c r="M266" s="3" t="str">
        <f>IF('School Data - copy here!'!M271="","",'School Data - copy here!'!M271)</f>
        <v/>
      </c>
      <c r="N266" s="46" t="str">
        <f t="shared" si="1"/>
        <v/>
      </c>
      <c r="O266" s="3" t="str">
        <f t="shared" si="2"/>
        <v/>
      </c>
      <c r="P266" s="3"/>
    </row>
    <row r="267" ht="15.75" customHeight="1">
      <c r="A267" s="3" t="str">
        <f>IF('School Data - copy here!'!A272="","",'School Data - copy here!'!A272)</f>
        <v/>
      </c>
      <c r="B267" s="3" t="str">
        <f>IF('School Data - copy here!'!B272="","",'School Data - copy here!'!B272)</f>
        <v/>
      </c>
      <c r="C267" s="3" t="str">
        <f>IF('School Data - copy here!'!C272="","",'School Data - copy here!'!C272)</f>
        <v/>
      </c>
      <c r="D267" s="3" t="str">
        <f>IF('School Data - copy here!'!D272="","",'School Data - copy here!'!D272)</f>
        <v/>
      </c>
      <c r="E267" s="3" t="str">
        <f>IF('School Data - copy here!'!E272="","",'School Data - copy here!'!E272)</f>
        <v/>
      </c>
      <c r="F267" s="3" t="str">
        <f>IF('School Data - copy here!'!F272="","",'School Data - copy here!'!F272)</f>
        <v/>
      </c>
      <c r="G267" s="3" t="str">
        <f>IF('School Data - copy here!'!G272="","",'School Data - copy here!'!G272)</f>
        <v/>
      </c>
      <c r="H267" s="3" t="str">
        <f>IF('School Data - copy here!'!H272="","",'School Data - copy here!'!H272)</f>
        <v/>
      </c>
      <c r="I267" s="3" t="str">
        <f>IF('School Data - copy here!'!I272="","",'School Data - copy here!'!I272)</f>
        <v/>
      </c>
      <c r="J267" s="3" t="str">
        <f>IF('School Data - copy here!'!J272="","",'School Data - copy here!'!J272)</f>
        <v/>
      </c>
      <c r="K267" s="3" t="str">
        <f>IF('School Data - copy here!'!K272="","",'School Data - copy here!'!K272)</f>
        <v/>
      </c>
      <c r="L267" s="3" t="str">
        <f>IF('School Data - copy here!'!L272="","",'School Data - copy here!'!L272)</f>
        <v/>
      </c>
      <c r="M267" s="3" t="str">
        <f>IF('School Data - copy here!'!M272="","",'School Data - copy here!'!M272)</f>
        <v/>
      </c>
      <c r="N267" s="46" t="str">
        <f t="shared" si="1"/>
        <v/>
      </c>
      <c r="O267" s="3" t="str">
        <f t="shared" si="2"/>
        <v/>
      </c>
      <c r="P267" s="3"/>
    </row>
    <row r="268" ht="15.75" customHeight="1">
      <c r="A268" s="3" t="str">
        <f>IF('School Data - copy here!'!A273="","",'School Data - copy here!'!A273)</f>
        <v/>
      </c>
      <c r="B268" s="3" t="str">
        <f>IF('School Data - copy here!'!B273="","",'School Data - copy here!'!B273)</f>
        <v/>
      </c>
      <c r="C268" s="3" t="str">
        <f>IF('School Data - copy here!'!C273="","",'School Data - copy here!'!C273)</f>
        <v/>
      </c>
      <c r="D268" s="3" t="str">
        <f>IF('School Data - copy here!'!D273="","",'School Data - copy here!'!D273)</f>
        <v/>
      </c>
      <c r="E268" s="3" t="str">
        <f>IF('School Data - copy here!'!E273="","",'School Data - copy here!'!E273)</f>
        <v/>
      </c>
      <c r="F268" s="3" t="str">
        <f>IF('School Data - copy here!'!F273="","",'School Data - copy here!'!F273)</f>
        <v/>
      </c>
      <c r="G268" s="3" t="str">
        <f>IF('School Data - copy here!'!G273="","",'School Data - copy here!'!G273)</f>
        <v/>
      </c>
      <c r="H268" s="3" t="str">
        <f>IF('School Data - copy here!'!H273="","",'School Data - copy here!'!H273)</f>
        <v/>
      </c>
      <c r="I268" s="3" t="str">
        <f>IF('School Data - copy here!'!I273="","",'School Data - copy here!'!I273)</f>
        <v/>
      </c>
      <c r="J268" s="3" t="str">
        <f>IF('School Data - copy here!'!J273="","",'School Data - copy here!'!J273)</f>
        <v/>
      </c>
      <c r="K268" s="3" t="str">
        <f>IF('School Data - copy here!'!K273="","",'School Data - copy here!'!K273)</f>
        <v/>
      </c>
      <c r="L268" s="3" t="str">
        <f>IF('School Data - copy here!'!L273="","",'School Data - copy here!'!L273)</f>
        <v/>
      </c>
      <c r="M268" s="3" t="str">
        <f>IF('School Data - copy here!'!M273="","",'School Data - copy here!'!M273)</f>
        <v/>
      </c>
      <c r="N268" s="46" t="str">
        <f t="shared" si="1"/>
        <v/>
      </c>
      <c r="O268" s="3" t="str">
        <f t="shared" si="2"/>
        <v/>
      </c>
      <c r="P268" s="3"/>
    </row>
    <row r="269" ht="15.75" customHeight="1">
      <c r="A269" s="3" t="str">
        <f>IF('School Data - copy here!'!A274="","",'School Data - copy here!'!A274)</f>
        <v/>
      </c>
      <c r="B269" s="3" t="str">
        <f>IF('School Data - copy here!'!B274="","",'School Data - copy here!'!B274)</f>
        <v/>
      </c>
      <c r="C269" s="3" t="str">
        <f>IF('School Data - copy here!'!C274="","",'School Data - copy here!'!C274)</f>
        <v/>
      </c>
      <c r="D269" s="3" t="str">
        <f>IF('School Data - copy here!'!D274="","",'School Data - copy here!'!D274)</f>
        <v/>
      </c>
      <c r="E269" s="3" t="str">
        <f>IF('School Data - copy here!'!E274="","",'School Data - copy here!'!E274)</f>
        <v/>
      </c>
      <c r="F269" s="3" t="str">
        <f>IF('School Data - copy here!'!F274="","",'School Data - copy here!'!F274)</f>
        <v/>
      </c>
      <c r="G269" s="3" t="str">
        <f>IF('School Data - copy here!'!G274="","",'School Data - copy here!'!G274)</f>
        <v/>
      </c>
      <c r="H269" s="3" t="str">
        <f>IF('School Data - copy here!'!H274="","",'School Data - copy here!'!H274)</f>
        <v/>
      </c>
      <c r="I269" s="3" t="str">
        <f>IF('School Data - copy here!'!I274="","",'School Data - copy here!'!I274)</f>
        <v/>
      </c>
      <c r="J269" s="3" t="str">
        <f>IF('School Data - copy here!'!J274="","",'School Data - copy here!'!J274)</f>
        <v/>
      </c>
      <c r="K269" s="3" t="str">
        <f>IF('School Data - copy here!'!K274="","",'School Data - copy here!'!K274)</f>
        <v/>
      </c>
      <c r="L269" s="3" t="str">
        <f>IF('School Data - copy here!'!L274="","",'School Data - copy here!'!L274)</f>
        <v/>
      </c>
      <c r="M269" s="3" t="str">
        <f>IF('School Data - copy here!'!M274="","",'School Data - copy here!'!M274)</f>
        <v/>
      </c>
      <c r="N269" s="46" t="str">
        <f t="shared" si="1"/>
        <v/>
      </c>
      <c r="O269" s="3" t="str">
        <f t="shared" si="2"/>
        <v/>
      </c>
      <c r="P269" s="3"/>
    </row>
    <row r="270" ht="15.75" customHeight="1">
      <c r="A270" s="3" t="str">
        <f>IF('School Data - copy here!'!A275="","",'School Data - copy here!'!A275)</f>
        <v/>
      </c>
      <c r="B270" s="3" t="str">
        <f>IF('School Data - copy here!'!B275="","",'School Data - copy here!'!B275)</f>
        <v/>
      </c>
      <c r="C270" s="3" t="str">
        <f>IF('School Data - copy here!'!C275="","",'School Data - copy here!'!C275)</f>
        <v/>
      </c>
      <c r="D270" s="3" t="str">
        <f>IF('School Data - copy here!'!D275="","",'School Data - copy here!'!D275)</f>
        <v/>
      </c>
      <c r="E270" s="3" t="str">
        <f>IF('School Data - copy here!'!E275="","",'School Data - copy here!'!E275)</f>
        <v/>
      </c>
      <c r="F270" s="3" t="str">
        <f>IF('School Data - copy here!'!F275="","",'School Data - copy here!'!F275)</f>
        <v/>
      </c>
      <c r="G270" s="3" t="str">
        <f>IF('School Data - copy here!'!G275="","",'School Data - copy here!'!G275)</f>
        <v/>
      </c>
      <c r="H270" s="3" t="str">
        <f>IF('School Data - copy here!'!H275="","",'School Data - copy here!'!H275)</f>
        <v/>
      </c>
      <c r="I270" s="3" t="str">
        <f>IF('School Data - copy here!'!I275="","",'School Data - copy here!'!I275)</f>
        <v/>
      </c>
      <c r="J270" s="3" t="str">
        <f>IF('School Data - copy here!'!J275="","",'School Data - copy here!'!J275)</f>
        <v/>
      </c>
      <c r="K270" s="3" t="str">
        <f>IF('School Data - copy here!'!K275="","",'School Data - copy here!'!K275)</f>
        <v/>
      </c>
      <c r="L270" s="3" t="str">
        <f>IF('School Data - copy here!'!L275="","",'School Data - copy here!'!L275)</f>
        <v/>
      </c>
      <c r="M270" s="3" t="str">
        <f>IF('School Data - copy here!'!M275="","",'School Data - copy here!'!M275)</f>
        <v/>
      </c>
      <c r="N270" s="46" t="str">
        <f t="shared" si="1"/>
        <v/>
      </c>
      <c r="O270" s="3" t="str">
        <f t="shared" si="2"/>
        <v/>
      </c>
      <c r="P270" s="3"/>
    </row>
    <row r="271" ht="15.75" customHeight="1">
      <c r="A271" s="3" t="str">
        <f>IF('School Data - copy here!'!A276="","",'School Data - copy here!'!A276)</f>
        <v/>
      </c>
      <c r="B271" s="3" t="str">
        <f>IF('School Data - copy here!'!B276="","",'School Data - copy here!'!B276)</f>
        <v/>
      </c>
      <c r="C271" s="3" t="str">
        <f>IF('School Data - copy here!'!C276="","",'School Data - copy here!'!C276)</f>
        <v/>
      </c>
      <c r="D271" s="3" t="str">
        <f>IF('School Data - copy here!'!D276="","",'School Data - copy here!'!D276)</f>
        <v/>
      </c>
      <c r="E271" s="3" t="str">
        <f>IF('School Data - copy here!'!E276="","",'School Data - copy here!'!E276)</f>
        <v/>
      </c>
      <c r="F271" s="3" t="str">
        <f>IF('School Data - copy here!'!F276="","",'School Data - copy here!'!F276)</f>
        <v/>
      </c>
      <c r="G271" s="3" t="str">
        <f>IF('School Data - copy here!'!G276="","",'School Data - copy here!'!G276)</f>
        <v/>
      </c>
      <c r="H271" s="3" t="str">
        <f>IF('School Data - copy here!'!H276="","",'School Data - copy here!'!H276)</f>
        <v/>
      </c>
      <c r="I271" s="3" t="str">
        <f>IF('School Data - copy here!'!I276="","",'School Data - copy here!'!I276)</f>
        <v/>
      </c>
      <c r="J271" s="3" t="str">
        <f>IF('School Data - copy here!'!J276="","",'School Data - copy here!'!J276)</f>
        <v/>
      </c>
      <c r="K271" s="3" t="str">
        <f>IF('School Data - copy here!'!K276="","",'School Data - copy here!'!K276)</f>
        <v/>
      </c>
      <c r="L271" s="3" t="str">
        <f>IF('School Data - copy here!'!L276="","",'School Data - copy here!'!L276)</f>
        <v/>
      </c>
      <c r="M271" s="3" t="str">
        <f>IF('School Data - copy here!'!M276="","",'School Data - copy here!'!M276)</f>
        <v/>
      </c>
      <c r="N271" s="46" t="str">
        <f t="shared" si="1"/>
        <v/>
      </c>
      <c r="O271" s="3" t="str">
        <f t="shared" si="2"/>
        <v/>
      </c>
      <c r="P271" s="3"/>
    </row>
    <row r="272" ht="15.75" customHeight="1">
      <c r="A272" s="3" t="str">
        <f>IF('School Data - copy here!'!A277="","",'School Data - copy here!'!A277)</f>
        <v/>
      </c>
      <c r="B272" s="3" t="str">
        <f>IF('School Data - copy here!'!B277="","",'School Data - copy here!'!B277)</f>
        <v/>
      </c>
      <c r="C272" s="3" t="str">
        <f>IF('School Data - copy here!'!C277="","",'School Data - copy here!'!C277)</f>
        <v/>
      </c>
      <c r="D272" s="3" t="str">
        <f>IF('School Data - copy here!'!D277="","",'School Data - copy here!'!D277)</f>
        <v/>
      </c>
      <c r="E272" s="3" t="str">
        <f>IF('School Data - copy here!'!E277="","",'School Data - copy here!'!E277)</f>
        <v/>
      </c>
      <c r="F272" s="3" t="str">
        <f>IF('School Data - copy here!'!F277="","",'School Data - copy here!'!F277)</f>
        <v/>
      </c>
      <c r="G272" s="3" t="str">
        <f>IF('School Data - copy here!'!G277="","",'School Data - copy here!'!G277)</f>
        <v/>
      </c>
      <c r="H272" s="3" t="str">
        <f>IF('School Data - copy here!'!H277="","",'School Data - copy here!'!H277)</f>
        <v/>
      </c>
      <c r="I272" s="3" t="str">
        <f>IF('School Data - copy here!'!I277="","",'School Data - copy here!'!I277)</f>
        <v/>
      </c>
      <c r="J272" s="3" t="str">
        <f>IF('School Data - copy here!'!J277="","",'School Data - copy here!'!J277)</f>
        <v/>
      </c>
      <c r="K272" s="3" t="str">
        <f>IF('School Data - copy here!'!K277="","",'School Data - copy here!'!K277)</f>
        <v/>
      </c>
      <c r="L272" s="3" t="str">
        <f>IF('School Data - copy here!'!L277="","",'School Data - copy here!'!L277)</f>
        <v/>
      </c>
      <c r="M272" s="3" t="str">
        <f>IF('School Data - copy here!'!M277="","",'School Data - copy here!'!M277)</f>
        <v/>
      </c>
      <c r="N272" s="46" t="str">
        <f t="shared" si="1"/>
        <v/>
      </c>
      <c r="O272" s="3" t="str">
        <f t="shared" si="2"/>
        <v/>
      </c>
      <c r="P272" s="3"/>
    </row>
    <row r="273" ht="15.75" customHeight="1">
      <c r="A273" s="3" t="str">
        <f>IF('School Data - copy here!'!A278="","",'School Data - copy here!'!A278)</f>
        <v/>
      </c>
      <c r="B273" s="3" t="str">
        <f>IF('School Data - copy here!'!B278="","",'School Data - copy here!'!B278)</f>
        <v/>
      </c>
      <c r="C273" s="3" t="str">
        <f>IF('School Data - copy here!'!C278="","",'School Data - copy here!'!C278)</f>
        <v/>
      </c>
      <c r="D273" s="3" t="str">
        <f>IF('School Data - copy here!'!D278="","",'School Data - copy here!'!D278)</f>
        <v/>
      </c>
      <c r="E273" s="3" t="str">
        <f>IF('School Data - copy here!'!E278="","",'School Data - copy here!'!E278)</f>
        <v/>
      </c>
      <c r="F273" s="3" t="str">
        <f>IF('School Data - copy here!'!F278="","",'School Data - copy here!'!F278)</f>
        <v/>
      </c>
      <c r="G273" s="3" t="str">
        <f>IF('School Data - copy here!'!G278="","",'School Data - copy here!'!G278)</f>
        <v/>
      </c>
      <c r="H273" s="3" t="str">
        <f>IF('School Data - copy here!'!H278="","",'School Data - copy here!'!H278)</f>
        <v/>
      </c>
      <c r="I273" s="3" t="str">
        <f>IF('School Data - copy here!'!I278="","",'School Data - copy here!'!I278)</f>
        <v/>
      </c>
      <c r="J273" s="3" t="str">
        <f>IF('School Data - copy here!'!J278="","",'School Data - copy here!'!J278)</f>
        <v/>
      </c>
      <c r="K273" s="3" t="str">
        <f>IF('School Data - copy here!'!K278="","",'School Data - copy here!'!K278)</f>
        <v/>
      </c>
      <c r="L273" s="3" t="str">
        <f>IF('School Data - copy here!'!L278="","",'School Data - copy here!'!L278)</f>
        <v/>
      </c>
      <c r="M273" s="3" t="str">
        <f>IF('School Data - copy here!'!M278="","",'School Data - copy here!'!M278)</f>
        <v/>
      </c>
      <c r="N273" s="46" t="str">
        <f t="shared" si="1"/>
        <v/>
      </c>
      <c r="O273" s="3" t="str">
        <f t="shared" si="2"/>
        <v/>
      </c>
      <c r="P273" s="3"/>
    </row>
    <row r="274" ht="15.75" customHeight="1">
      <c r="A274" s="3" t="str">
        <f>IF('School Data - copy here!'!A279="","",'School Data - copy here!'!A279)</f>
        <v/>
      </c>
      <c r="B274" s="3" t="str">
        <f>IF('School Data - copy here!'!B279="","",'School Data - copy here!'!B279)</f>
        <v/>
      </c>
      <c r="C274" s="3" t="str">
        <f>IF('School Data - copy here!'!C279="","",'School Data - copy here!'!C279)</f>
        <v/>
      </c>
      <c r="D274" s="3" t="str">
        <f>IF('School Data - copy here!'!D279="","",'School Data - copy here!'!D279)</f>
        <v/>
      </c>
      <c r="E274" s="3" t="str">
        <f>IF('School Data - copy here!'!E279="","",'School Data - copy here!'!E279)</f>
        <v/>
      </c>
      <c r="F274" s="3" t="str">
        <f>IF('School Data - copy here!'!F279="","",'School Data - copy here!'!F279)</f>
        <v/>
      </c>
      <c r="G274" s="3" t="str">
        <f>IF('School Data - copy here!'!G279="","",'School Data - copy here!'!G279)</f>
        <v/>
      </c>
      <c r="H274" s="3" t="str">
        <f>IF('School Data - copy here!'!H279="","",'School Data - copy here!'!H279)</f>
        <v/>
      </c>
      <c r="I274" s="3" t="str">
        <f>IF('School Data - copy here!'!I279="","",'School Data - copy here!'!I279)</f>
        <v/>
      </c>
      <c r="J274" s="3" t="str">
        <f>IF('School Data - copy here!'!J279="","",'School Data - copy here!'!J279)</f>
        <v/>
      </c>
      <c r="K274" s="3" t="str">
        <f>IF('School Data - copy here!'!K279="","",'School Data - copy here!'!K279)</f>
        <v/>
      </c>
      <c r="L274" s="3" t="str">
        <f>IF('School Data - copy here!'!L279="","",'School Data - copy here!'!L279)</f>
        <v/>
      </c>
      <c r="M274" s="3" t="str">
        <f>IF('School Data - copy here!'!M279="","",'School Data - copy here!'!M279)</f>
        <v/>
      </c>
      <c r="N274" s="46" t="str">
        <f t="shared" si="1"/>
        <v/>
      </c>
      <c r="O274" s="3" t="str">
        <f t="shared" si="2"/>
        <v/>
      </c>
      <c r="P274" s="3"/>
    </row>
    <row r="275" ht="15.75" customHeight="1">
      <c r="A275" s="3" t="str">
        <f>IF('School Data - copy here!'!A280="","",'School Data - copy here!'!A280)</f>
        <v/>
      </c>
      <c r="B275" s="3" t="str">
        <f>IF('School Data - copy here!'!B280="","",'School Data - copy here!'!B280)</f>
        <v/>
      </c>
      <c r="C275" s="3" t="str">
        <f>IF('School Data - copy here!'!C280="","",'School Data - copy here!'!C280)</f>
        <v/>
      </c>
      <c r="D275" s="3" t="str">
        <f>IF('School Data - copy here!'!D280="","",'School Data - copy here!'!D280)</f>
        <v/>
      </c>
      <c r="E275" s="3" t="str">
        <f>IF('School Data - copy here!'!E280="","",'School Data - copy here!'!E280)</f>
        <v/>
      </c>
      <c r="F275" s="3" t="str">
        <f>IF('School Data - copy here!'!F280="","",'School Data - copy here!'!F280)</f>
        <v/>
      </c>
      <c r="G275" s="3" t="str">
        <f>IF('School Data - copy here!'!G280="","",'School Data - copy here!'!G280)</f>
        <v/>
      </c>
      <c r="H275" s="3" t="str">
        <f>IF('School Data - copy here!'!H280="","",'School Data - copy here!'!H280)</f>
        <v/>
      </c>
      <c r="I275" s="3" t="str">
        <f>IF('School Data - copy here!'!I280="","",'School Data - copy here!'!I280)</f>
        <v/>
      </c>
      <c r="J275" s="3" t="str">
        <f>IF('School Data - copy here!'!J280="","",'School Data - copy here!'!J280)</f>
        <v/>
      </c>
      <c r="K275" s="3" t="str">
        <f>IF('School Data - copy here!'!K280="","",'School Data - copy here!'!K280)</f>
        <v/>
      </c>
      <c r="L275" s="3" t="str">
        <f>IF('School Data - copy here!'!L280="","",'School Data - copy here!'!L280)</f>
        <v/>
      </c>
      <c r="M275" s="3" t="str">
        <f>IF('School Data - copy here!'!M280="","",'School Data - copy here!'!M280)</f>
        <v/>
      </c>
      <c r="N275" s="46" t="str">
        <f t="shared" si="1"/>
        <v/>
      </c>
      <c r="O275" s="3" t="str">
        <f t="shared" si="2"/>
        <v/>
      </c>
      <c r="P275" s="3"/>
    </row>
    <row r="276" ht="15.75" customHeight="1">
      <c r="A276" s="3" t="str">
        <f>IF('School Data - copy here!'!A281="","",'School Data - copy here!'!A281)</f>
        <v/>
      </c>
      <c r="B276" s="3" t="str">
        <f>IF('School Data - copy here!'!B281="","",'School Data - copy here!'!B281)</f>
        <v/>
      </c>
      <c r="C276" s="3" t="str">
        <f>IF('School Data - copy here!'!C281="","",'School Data - copy here!'!C281)</f>
        <v/>
      </c>
      <c r="D276" s="3" t="str">
        <f>IF('School Data - copy here!'!D281="","",'School Data - copy here!'!D281)</f>
        <v/>
      </c>
      <c r="E276" s="3" t="str">
        <f>IF('School Data - copy here!'!E281="","",'School Data - copy here!'!E281)</f>
        <v/>
      </c>
      <c r="F276" s="3" t="str">
        <f>IF('School Data - copy here!'!F281="","",'School Data - copy here!'!F281)</f>
        <v/>
      </c>
      <c r="G276" s="3" t="str">
        <f>IF('School Data - copy here!'!G281="","",'School Data - copy here!'!G281)</f>
        <v/>
      </c>
      <c r="H276" s="3" t="str">
        <f>IF('School Data - copy here!'!H281="","",'School Data - copy here!'!H281)</f>
        <v/>
      </c>
      <c r="I276" s="3" t="str">
        <f>IF('School Data - copy here!'!I281="","",'School Data - copy here!'!I281)</f>
        <v/>
      </c>
      <c r="J276" s="3" t="str">
        <f>IF('School Data - copy here!'!J281="","",'School Data - copy here!'!J281)</f>
        <v/>
      </c>
      <c r="K276" s="3" t="str">
        <f>IF('School Data - copy here!'!K281="","",'School Data - copy here!'!K281)</f>
        <v/>
      </c>
      <c r="L276" s="3" t="str">
        <f>IF('School Data - copy here!'!L281="","",'School Data - copy here!'!L281)</f>
        <v/>
      </c>
      <c r="M276" s="3" t="str">
        <f>IF('School Data - copy here!'!M281="","",'School Data - copy here!'!M281)</f>
        <v/>
      </c>
      <c r="N276" s="46" t="str">
        <f t="shared" si="1"/>
        <v/>
      </c>
      <c r="O276" s="3" t="str">
        <f t="shared" si="2"/>
        <v/>
      </c>
      <c r="P276" s="3"/>
    </row>
    <row r="277" ht="15.75" customHeight="1">
      <c r="A277" s="3" t="str">
        <f>IF('School Data - copy here!'!A282="","",'School Data - copy here!'!A282)</f>
        <v/>
      </c>
      <c r="B277" s="3" t="str">
        <f>IF('School Data - copy here!'!B282="","",'School Data - copy here!'!B282)</f>
        <v/>
      </c>
      <c r="C277" s="3" t="str">
        <f>IF('School Data - copy here!'!C282="","",'School Data - copy here!'!C282)</f>
        <v/>
      </c>
      <c r="D277" s="3" t="str">
        <f>IF('School Data - copy here!'!D282="","",'School Data - copy here!'!D282)</f>
        <v/>
      </c>
      <c r="E277" s="3" t="str">
        <f>IF('School Data - copy here!'!E282="","",'School Data - copy here!'!E282)</f>
        <v/>
      </c>
      <c r="F277" s="3" t="str">
        <f>IF('School Data - copy here!'!F282="","",'School Data - copy here!'!F282)</f>
        <v/>
      </c>
      <c r="G277" s="3" t="str">
        <f>IF('School Data - copy here!'!G282="","",'School Data - copy here!'!G282)</f>
        <v/>
      </c>
      <c r="H277" s="3" t="str">
        <f>IF('School Data - copy here!'!H282="","",'School Data - copy here!'!H282)</f>
        <v/>
      </c>
      <c r="I277" s="3" t="str">
        <f>IF('School Data - copy here!'!I282="","",'School Data - copy here!'!I282)</f>
        <v/>
      </c>
      <c r="J277" s="3" t="str">
        <f>IF('School Data - copy here!'!J282="","",'School Data - copy here!'!J282)</f>
        <v/>
      </c>
      <c r="K277" s="3" t="str">
        <f>IF('School Data - copy here!'!K282="","",'School Data - copy here!'!K282)</f>
        <v/>
      </c>
      <c r="L277" s="3" t="str">
        <f>IF('School Data - copy here!'!L282="","",'School Data - copy here!'!L282)</f>
        <v/>
      </c>
      <c r="M277" s="3" t="str">
        <f>IF('School Data - copy here!'!M282="","",'School Data - copy here!'!M282)</f>
        <v/>
      </c>
      <c r="N277" s="46" t="str">
        <f t="shared" si="1"/>
        <v/>
      </c>
      <c r="O277" s="3" t="str">
        <f t="shared" si="2"/>
        <v/>
      </c>
      <c r="P277" s="3"/>
    </row>
    <row r="278" ht="15.75" customHeight="1">
      <c r="A278" s="3" t="str">
        <f>IF('School Data - copy here!'!A283="","",'School Data - copy here!'!A283)</f>
        <v/>
      </c>
      <c r="B278" s="3" t="str">
        <f>IF('School Data - copy here!'!B283="","",'School Data - copy here!'!B283)</f>
        <v/>
      </c>
      <c r="C278" s="3" t="str">
        <f>IF('School Data - copy here!'!C283="","",'School Data - copy here!'!C283)</f>
        <v/>
      </c>
      <c r="D278" s="3" t="str">
        <f>IF('School Data - copy here!'!D283="","",'School Data - copy here!'!D283)</f>
        <v/>
      </c>
      <c r="E278" s="3" t="str">
        <f>IF('School Data - copy here!'!E283="","",'School Data - copy here!'!E283)</f>
        <v/>
      </c>
      <c r="F278" s="3" t="str">
        <f>IF('School Data - copy here!'!F283="","",'School Data - copy here!'!F283)</f>
        <v/>
      </c>
      <c r="G278" s="3" t="str">
        <f>IF('School Data - copy here!'!G283="","",'School Data - copy here!'!G283)</f>
        <v/>
      </c>
      <c r="H278" s="3" t="str">
        <f>IF('School Data - copy here!'!H283="","",'School Data - copy here!'!H283)</f>
        <v/>
      </c>
      <c r="I278" s="3" t="str">
        <f>IF('School Data - copy here!'!I283="","",'School Data - copy here!'!I283)</f>
        <v/>
      </c>
      <c r="J278" s="3" t="str">
        <f>IF('School Data - copy here!'!J283="","",'School Data - copy here!'!J283)</f>
        <v/>
      </c>
      <c r="K278" s="3" t="str">
        <f>IF('School Data - copy here!'!K283="","",'School Data - copy here!'!K283)</f>
        <v/>
      </c>
      <c r="L278" s="3" t="str">
        <f>IF('School Data - copy here!'!L283="","",'School Data - copy here!'!L283)</f>
        <v/>
      </c>
      <c r="M278" s="3" t="str">
        <f>IF('School Data - copy here!'!M283="","",'School Data - copy here!'!M283)</f>
        <v/>
      </c>
      <c r="N278" s="46" t="str">
        <f t="shared" si="1"/>
        <v/>
      </c>
      <c r="O278" s="3" t="str">
        <f t="shared" si="2"/>
        <v/>
      </c>
      <c r="P278" s="3"/>
    </row>
    <row r="279" ht="15.75" customHeight="1">
      <c r="A279" s="3" t="str">
        <f>IF('School Data - copy here!'!A284="","",'School Data - copy here!'!A284)</f>
        <v/>
      </c>
      <c r="B279" s="3" t="str">
        <f>IF('School Data - copy here!'!B284="","",'School Data - copy here!'!B284)</f>
        <v/>
      </c>
      <c r="C279" s="3" t="str">
        <f>IF('School Data - copy here!'!C284="","",'School Data - copy here!'!C284)</f>
        <v/>
      </c>
      <c r="D279" s="3" t="str">
        <f>IF('School Data - copy here!'!D284="","",'School Data - copy here!'!D284)</f>
        <v/>
      </c>
      <c r="E279" s="3" t="str">
        <f>IF('School Data - copy here!'!E284="","",'School Data - copy here!'!E284)</f>
        <v/>
      </c>
      <c r="F279" s="3" t="str">
        <f>IF('School Data - copy here!'!F284="","",'School Data - copy here!'!F284)</f>
        <v/>
      </c>
      <c r="G279" s="3" t="str">
        <f>IF('School Data - copy here!'!G284="","",'School Data - copy here!'!G284)</f>
        <v/>
      </c>
      <c r="H279" s="3" t="str">
        <f>IF('School Data - copy here!'!H284="","",'School Data - copy here!'!H284)</f>
        <v/>
      </c>
      <c r="I279" s="3" t="str">
        <f>IF('School Data - copy here!'!I284="","",'School Data - copy here!'!I284)</f>
        <v/>
      </c>
      <c r="J279" s="3" t="str">
        <f>IF('School Data - copy here!'!J284="","",'School Data - copy here!'!J284)</f>
        <v/>
      </c>
      <c r="K279" s="3" t="str">
        <f>IF('School Data - copy here!'!K284="","",'School Data - copy here!'!K284)</f>
        <v/>
      </c>
      <c r="L279" s="3" t="str">
        <f>IF('School Data - copy here!'!L284="","",'School Data - copy here!'!L284)</f>
        <v/>
      </c>
      <c r="M279" s="3" t="str">
        <f>IF('School Data - copy here!'!M284="","",'School Data - copy here!'!M284)</f>
        <v/>
      </c>
      <c r="N279" s="46" t="str">
        <f t="shared" si="1"/>
        <v/>
      </c>
      <c r="O279" s="3" t="str">
        <f t="shared" si="2"/>
        <v/>
      </c>
      <c r="P279" s="3"/>
    </row>
    <row r="280" ht="15.75" customHeight="1">
      <c r="A280" s="3" t="str">
        <f>IF('School Data - copy here!'!A285="","",'School Data - copy here!'!A285)</f>
        <v/>
      </c>
      <c r="B280" s="3" t="str">
        <f>IF('School Data - copy here!'!B285="","",'School Data - copy here!'!B285)</f>
        <v/>
      </c>
      <c r="C280" s="3" t="str">
        <f>IF('School Data - copy here!'!C285="","",'School Data - copy here!'!C285)</f>
        <v/>
      </c>
      <c r="D280" s="3" t="str">
        <f>IF('School Data - copy here!'!D285="","",'School Data - copy here!'!D285)</f>
        <v/>
      </c>
      <c r="E280" s="3" t="str">
        <f>IF('School Data - copy here!'!E285="","",'School Data - copy here!'!E285)</f>
        <v/>
      </c>
      <c r="F280" s="3" t="str">
        <f>IF('School Data - copy here!'!F285="","",'School Data - copy here!'!F285)</f>
        <v/>
      </c>
      <c r="G280" s="3" t="str">
        <f>IF('School Data - copy here!'!G285="","",'School Data - copy here!'!G285)</f>
        <v/>
      </c>
      <c r="H280" s="3" t="str">
        <f>IF('School Data - copy here!'!H285="","",'School Data - copy here!'!H285)</f>
        <v/>
      </c>
      <c r="I280" s="3" t="str">
        <f>IF('School Data - copy here!'!I285="","",'School Data - copy here!'!I285)</f>
        <v/>
      </c>
      <c r="J280" s="3" t="str">
        <f>IF('School Data - copy here!'!J285="","",'School Data - copy here!'!J285)</f>
        <v/>
      </c>
      <c r="K280" s="3" t="str">
        <f>IF('School Data - copy here!'!K285="","",'School Data - copy here!'!K285)</f>
        <v/>
      </c>
      <c r="L280" s="3" t="str">
        <f>IF('School Data - copy here!'!L285="","",'School Data - copy here!'!L285)</f>
        <v/>
      </c>
      <c r="M280" s="3" t="str">
        <f>IF('School Data - copy here!'!M285="","",'School Data - copy here!'!M285)</f>
        <v/>
      </c>
      <c r="N280" s="46" t="str">
        <f t="shared" si="1"/>
        <v/>
      </c>
      <c r="O280" s="3" t="str">
        <f t="shared" si="2"/>
        <v/>
      </c>
      <c r="P280" s="3"/>
    </row>
    <row r="281" ht="15.75" customHeight="1">
      <c r="A281" s="3" t="str">
        <f>IF('School Data - copy here!'!A286="","",'School Data - copy here!'!A286)</f>
        <v/>
      </c>
      <c r="B281" s="3" t="str">
        <f>IF('School Data - copy here!'!B286="","",'School Data - copy here!'!B286)</f>
        <v/>
      </c>
      <c r="C281" s="3" t="str">
        <f>IF('School Data - copy here!'!C286="","",'School Data - copy here!'!C286)</f>
        <v/>
      </c>
      <c r="D281" s="3" t="str">
        <f>IF('School Data - copy here!'!D286="","",'School Data - copy here!'!D286)</f>
        <v/>
      </c>
      <c r="E281" s="3" t="str">
        <f>IF('School Data - copy here!'!E286="","",'School Data - copy here!'!E286)</f>
        <v/>
      </c>
      <c r="F281" s="3" t="str">
        <f>IF('School Data - copy here!'!F286="","",'School Data - copy here!'!F286)</f>
        <v/>
      </c>
      <c r="G281" s="3" t="str">
        <f>IF('School Data - copy here!'!G286="","",'School Data - copy here!'!G286)</f>
        <v/>
      </c>
      <c r="H281" s="3" t="str">
        <f>IF('School Data - copy here!'!H286="","",'School Data - copy here!'!H286)</f>
        <v/>
      </c>
      <c r="I281" s="3" t="str">
        <f>IF('School Data - copy here!'!I286="","",'School Data - copy here!'!I286)</f>
        <v/>
      </c>
      <c r="J281" s="3" t="str">
        <f>IF('School Data - copy here!'!J286="","",'School Data - copy here!'!J286)</f>
        <v/>
      </c>
      <c r="K281" s="3" t="str">
        <f>IF('School Data - copy here!'!K286="","",'School Data - copy here!'!K286)</f>
        <v/>
      </c>
      <c r="L281" s="3" t="str">
        <f>IF('School Data - copy here!'!L286="","",'School Data - copy here!'!L286)</f>
        <v/>
      </c>
      <c r="M281" s="3" t="str">
        <f>IF('School Data - copy here!'!M286="","",'School Data - copy here!'!M286)</f>
        <v/>
      </c>
      <c r="N281" s="46" t="str">
        <f t="shared" si="1"/>
        <v/>
      </c>
      <c r="O281" s="3" t="str">
        <f t="shared" si="2"/>
        <v/>
      </c>
      <c r="P281" s="3"/>
    </row>
    <row r="282" ht="15.75" customHeight="1">
      <c r="A282" s="3" t="str">
        <f>IF('School Data - copy here!'!A287="","",'School Data - copy here!'!A287)</f>
        <v/>
      </c>
      <c r="B282" s="3" t="str">
        <f>IF('School Data - copy here!'!B287="","",'School Data - copy here!'!B287)</f>
        <v/>
      </c>
      <c r="C282" s="3" t="str">
        <f>IF('School Data - copy here!'!C287="","",'School Data - copy here!'!C287)</f>
        <v/>
      </c>
      <c r="D282" s="3" t="str">
        <f>IF('School Data - copy here!'!D287="","",'School Data - copy here!'!D287)</f>
        <v/>
      </c>
      <c r="E282" s="3" t="str">
        <f>IF('School Data - copy here!'!E287="","",'School Data - copy here!'!E287)</f>
        <v/>
      </c>
      <c r="F282" s="3" t="str">
        <f>IF('School Data - copy here!'!F287="","",'School Data - copy here!'!F287)</f>
        <v/>
      </c>
      <c r="G282" s="3" t="str">
        <f>IF('School Data - copy here!'!G287="","",'School Data - copy here!'!G287)</f>
        <v/>
      </c>
      <c r="H282" s="3" t="str">
        <f>IF('School Data - copy here!'!H287="","",'School Data - copy here!'!H287)</f>
        <v/>
      </c>
      <c r="I282" s="3" t="str">
        <f>IF('School Data - copy here!'!I287="","",'School Data - copy here!'!I287)</f>
        <v/>
      </c>
      <c r="J282" s="3" t="str">
        <f>IF('School Data - copy here!'!J287="","",'School Data - copy here!'!J287)</f>
        <v/>
      </c>
      <c r="K282" s="3" t="str">
        <f>IF('School Data - copy here!'!K287="","",'School Data - copy here!'!K287)</f>
        <v/>
      </c>
      <c r="L282" s="3" t="str">
        <f>IF('School Data - copy here!'!L287="","",'School Data - copy here!'!L287)</f>
        <v/>
      </c>
      <c r="M282" s="3" t="str">
        <f>IF('School Data - copy here!'!M287="","",'School Data - copy here!'!M287)</f>
        <v/>
      </c>
      <c r="N282" s="46" t="str">
        <f t="shared" si="1"/>
        <v/>
      </c>
      <c r="O282" s="3" t="str">
        <f t="shared" si="2"/>
        <v/>
      </c>
      <c r="P282" s="3"/>
    </row>
    <row r="283" ht="15.75" customHeight="1">
      <c r="A283" s="3" t="str">
        <f>IF('School Data - copy here!'!A288="","",'School Data - copy here!'!A288)</f>
        <v/>
      </c>
      <c r="B283" s="3" t="str">
        <f>IF('School Data - copy here!'!B288="","",'School Data - copy here!'!B288)</f>
        <v/>
      </c>
      <c r="C283" s="3" t="str">
        <f>IF('School Data - copy here!'!C288="","",'School Data - copy here!'!C288)</f>
        <v/>
      </c>
      <c r="D283" s="3" t="str">
        <f>IF('School Data - copy here!'!D288="","",'School Data - copy here!'!D288)</f>
        <v/>
      </c>
      <c r="E283" s="3" t="str">
        <f>IF('School Data - copy here!'!E288="","",'School Data - copy here!'!E288)</f>
        <v/>
      </c>
      <c r="F283" s="3" t="str">
        <f>IF('School Data - copy here!'!F288="","",'School Data - copy here!'!F288)</f>
        <v/>
      </c>
      <c r="G283" s="3" t="str">
        <f>IF('School Data - copy here!'!G288="","",'School Data - copy here!'!G288)</f>
        <v/>
      </c>
      <c r="H283" s="3" t="str">
        <f>IF('School Data - copy here!'!H288="","",'School Data - copy here!'!H288)</f>
        <v/>
      </c>
      <c r="I283" s="3" t="str">
        <f>IF('School Data - copy here!'!I288="","",'School Data - copy here!'!I288)</f>
        <v/>
      </c>
      <c r="J283" s="3" t="str">
        <f>IF('School Data - copy here!'!J288="","",'School Data - copy here!'!J288)</f>
        <v/>
      </c>
      <c r="K283" s="3" t="str">
        <f>IF('School Data - copy here!'!K288="","",'School Data - copy here!'!K288)</f>
        <v/>
      </c>
      <c r="L283" s="3" t="str">
        <f>IF('School Data - copy here!'!L288="","",'School Data - copy here!'!L288)</f>
        <v/>
      </c>
      <c r="M283" s="3" t="str">
        <f>IF('School Data - copy here!'!M288="","",'School Data - copy here!'!M288)</f>
        <v/>
      </c>
      <c r="N283" s="46" t="str">
        <f t="shared" si="1"/>
        <v/>
      </c>
      <c r="O283" s="3" t="str">
        <f t="shared" si="2"/>
        <v/>
      </c>
      <c r="P283" s="3"/>
    </row>
    <row r="284" ht="15.75" customHeight="1">
      <c r="A284" s="3" t="str">
        <f>IF('School Data - copy here!'!A289="","",'School Data - copy here!'!A289)</f>
        <v/>
      </c>
      <c r="B284" s="3" t="str">
        <f>IF('School Data - copy here!'!B289="","",'School Data - copy here!'!B289)</f>
        <v/>
      </c>
      <c r="C284" s="3" t="str">
        <f>IF('School Data - copy here!'!C289="","",'School Data - copy here!'!C289)</f>
        <v/>
      </c>
      <c r="D284" s="3" t="str">
        <f>IF('School Data - copy here!'!D289="","",'School Data - copy here!'!D289)</f>
        <v/>
      </c>
      <c r="E284" s="3" t="str">
        <f>IF('School Data - copy here!'!E289="","",'School Data - copy here!'!E289)</f>
        <v/>
      </c>
      <c r="F284" s="3" t="str">
        <f>IF('School Data - copy here!'!F289="","",'School Data - copy here!'!F289)</f>
        <v/>
      </c>
      <c r="G284" s="3" t="str">
        <f>IF('School Data - copy here!'!G289="","",'School Data - copy here!'!G289)</f>
        <v/>
      </c>
      <c r="H284" s="3" t="str">
        <f>IF('School Data - copy here!'!H289="","",'School Data - copy here!'!H289)</f>
        <v/>
      </c>
      <c r="I284" s="3" t="str">
        <f>IF('School Data - copy here!'!I289="","",'School Data - copy here!'!I289)</f>
        <v/>
      </c>
      <c r="J284" s="3" t="str">
        <f>IF('School Data - copy here!'!J289="","",'School Data - copy here!'!J289)</f>
        <v/>
      </c>
      <c r="K284" s="3" t="str">
        <f>IF('School Data - copy here!'!K289="","",'School Data - copy here!'!K289)</f>
        <v/>
      </c>
      <c r="L284" s="3" t="str">
        <f>IF('School Data - copy here!'!L289="","",'School Data - copy here!'!L289)</f>
        <v/>
      </c>
      <c r="M284" s="3" t="str">
        <f>IF('School Data - copy here!'!M289="","",'School Data - copy here!'!M289)</f>
        <v/>
      </c>
      <c r="N284" s="46" t="str">
        <f t="shared" si="1"/>
        <v/>
      </c>
      <c r="O284" s="3" t="str">
        <f t="shared" si="2"/>
        <v/>
      </c>
      <c r="P284" s="3"/>
    </row>
    <row r="285" ht="15.75" customHeight="1">
      <c r="A285" s="3" t="str">
        <f>IF('School Data - copy here!'!A290="","",'School Data - copy here!'!A290)</f>
        <v/>
      </c>
      <c r="B285" s="3" t="str">
        <f>IF('School Data - copy here!'!B290="","",'School Data - copy here!'!B290)</f>
        <v/>
      </c>
      <c r="C285" s="3" t="str">
        <f>IF('School Data - copy here!'!C290="","",'School Data - copy here!'!C290)</f>
        <v/>
      </c>
      <c r="D285" s="3" t="str">
        <f>IF('School Data - copy here!'!D290="","",'School Data - copy here!'!D290)</f>
        <v/>
      </c>
      <c r="E285" s="3" t="str">
        <f>IF('School Data - copy here!'!E290="","",'School Data - copy here!'!E290)</f>
        <v/>
      </c>
      <c r="F285" s="3" t="str">
        <f>IF('School Data - copy here!'!F290="","",'School Data - copy here!'!F290)</f>
        <v/>
      </c>
      <c r="G285" s="3" t="str">
        <f>IF('School Data - copy here!'!G290="","",'School Data - copy here!'!G290)</f>
        <v/>
      </c>
      <c r="H285" s="3" t="str">
        <f>IF('School Data - copy here!'!H290="","",'School Data - copy here!'!H290)</f>
        <v/>
      </c>
      <c r="I285" s="3" t="str">
        <f>IF('School Data - copy here!'!I290="","",'School Data - copy here!'!I290)</f>
        <v/>
      </c>
      <c r="J285" s="3" t="str">
        <f>IF('School Data - copy here!'!J290="","",'School Data - copy here!'!J290)</f>
        <v/>
      </c>
      <c r="K285" s="3" t="str">
        <f>IF('School Data - copy here!'!K290="","",'School Data - copy here!'!K290)</f>
        <v/>
      </c>
      <c r="L285" s="3" t="str">
        <f>IF('School Data - copy here!'!L290="","",'School Data - copy here!'!L290)</f>
        <v/>
      </c>
      <c r="M285" s="3" t="str">
        <f>IF('School Data - copy here!'!M290="","",'School Data - copy here!'!M290)</f>
        <v/>
      </c>
      <c r="N285" s="46" t="str">
        <f t="shared" si="1"/>
        <v/>
      </c>
      <c r="O285" s="3" t="str">
        <f t="shared" si="2"/>
        <v/>
      </c>
      <c r="P285" s="3"/>
    </row>
    <row r="286" ht="15.75" customHeight="1">
      <c r="A286" s="3" t="str">
        <f>IF('School Data - copy here!'!A291="","",'School Data - copy here!'!A291)</f>
        <v/>
      </c>
      <c r="B286" s="3" t="str">
        <f>IF('School Data - copy here!'!B291="","",'School Data - copy here!'!B291)</f>
        <v/>
      </c>
      <c r="C286" s="3" t="str">
        <f>IF('School Data - copy here!'!C291="","",'School Data - copy here!'!C291)</f>
        <v/>
      </c>
      <c r="D286" s="3" t="str">
        <f>IF('School Data - copy here!'!D291="","",'School Data - copy here!'!D291)</f>
        <v/>
      </c>
      <c r="E286" s="3" t="str">
        <f>IF('School Data - copy here!'!E291="","",'School Data - copy here!'!E291)</f>
        <v/>
      </c>
      <c r="F286" s="3" t="str">
        <f>IF('School Data - copy here!'!F291="","",'School Data - copy here!'!F291)</f>
        <v/>
      </c>
      <c r="G286" s="3" t="str">
        <f>IF('School Data - copy here!'!G291="","",'School Data - copy here!'!G291)</f>
        <v/>
      </c>
      <c r="H286" s="3" t="str">
        <f>IF('School Data - copy here!'!H291="","",'School Data - copy here!'!H291)</f>
        <v/>
      </c>
      <c r="I286" s="3" t="str">
        <f>IF('School Data - copy here!'!I291="","",'School Data - copy here!'!I291)</f>
        <v/>
      </c>
      <c r="J286" s="3" t="str">
        <f>IF('School Data - copy here!'!J291="","",'School Data - copy here!'!J291)</f>
        <v/>
      </c>
      <c r="K286" s="3" t="str">
        <f>IF('School Data - copy here!'!K291="","",'School Data - copy here!'!K291)</f>
        <v/>
      </c>
      <c r="L286" s="3" t="str">
        <f>IF('School Data - copy here!'!L291="","",'School Data - copy here!'!L291)</f>
        <v/>
      </c>
      <c r="M286" s="3" t="str">
        <f>IF('School Data - copy here!'!M291="","",'School Data - copy here!'!M291)</f>
        <v/>
      </c>
      <c r="N286" s="46" t="str">
        <f t="shared" si="1"/>
        <v/>
      </c>
      <c r="O286" s="3" t="str">
        <f t="shared" si="2"/>
        <v/>
      </c>
      <c r="P286" s="3"/>
    </row>
    <row r="287" ht="15.75" customHeight="1">
      <c r="A287" s="3" t="str">
        <f>IF('School Data - copy here!'!A292="","",'School Data - copy here!'!A292)</f>
        <v/>
      </c>
      <c r="B287" s="3" t="str">
        <f>IF('School Data - copy here!'!B292="","",'School Data - copy here!'!B292)</f>
        <v/>
      </c>
      <c r="C287" s="3" t="str">
        <f>IF('School Data - copy here!'!C292="","",'School Data - copy here!'!C292)</f>
        <v/>
      </c>
      <c r="D287" s="3" t="str">
        <f>IF('School Data - copy here!'!D292="","",'School Data - copy here!'!D292)</f>
        <v/>
      </c>
      <c r="E287" s="3" t="str">
        <f>IF('School Data - copy here!'!E292="","",'School Data - copy here!'!E292)</f>
        <v/>
      </c>
      <c r="F287" s="3" t="str">
        <f>IF('School Data - copy here!'!F292="","",'School Data - copy here!'!F292)</f>
        <v/>
      </c>
      <c r="G287" s="3" t="str">
        <f>IF('School Data - copy here!'!G292="","",'School Data - copy here!'!G292)</f>
        <v/>
      </c>
      <c r="H287" s="3" t="str">
        <f>IF('School Data - copy here!'!H292="","",'School Data - copy here!'!H292)</f>
        <v/>
      </c>
      <c r="I287" s="3" t="str">
        <f>IF('School Data - copy here!'!I292="","",'School Data - copy here!'!I292)</f>
        <v/>
      </c>
      <c r="J287" s="3" t="str">
        <f>IF('School Data - copy here!'!J292="","",'School Data - copy here!'!J292)</f>
        <v/>
      </c>
      <c r="K287" s="3" t="str">
        <f>IF('School Data - copy here!'!K292="","",'School Data - copy here!'!K292)</f>
        <v/>
      </c>
      <c r="L287" s="3" t="str">
        <f>IF('School Data - copy here!'!L292="","",'School Data - copy here!'!L292)</f>
        <v/>
      </c>
      <c r="M287" s="3" t="str">
        <f>IF('School Data - copy here!'!M292="","",'School Data - copy here!'!M292)</f>
        <v/>
      </c>
      <c r="N287" s="46" t="str">
        <f t="shared" si="1"/>
        <v/>
      </c>
      <c r="O287" s="3" t="str">
        <f t="shared" si="2"/>
        <v/>
      </c>
      <c r="P287" s="3"/>
    </row>
    <row r="288" ht="15.75" customHeight="1">
      <c r="A288" s="3" t="str">
        <f>IF('School Data - copy here!'!A293="","",'School Data - copy here!'!A293)</f>
        <v/>
      </c>
      <c r="B288" s="3" t="str">
        <f>IF('School Data - copy here!'!B293="","",'School Data - copy here!'!B293)</f>
        <v/>
      </c>
      <c r="C288" s="3" t="str">
        <f>IF('School Data - copy here!'!C293="","",'School Data - copy here!'!C293)</f>
        <v/>
      </c>
      <c r="D288" s="3" t="str">
        <f>IF('School Data - copy here!'!D293="","",'School Data - copy here!'!D293)</f>
        <v/>
      </c>
      <c r="E288" s="3" t="str">
        <f>IF('School Data - copy here!'!E293="","",'School Data - copy here!'!E293)</f>
        <v/>
      </c>
      <c r="F288" s="3" t="str">
        <f>IF('School Data - copy here!'!F293="","",'School Data - copy here!'!F293)</f>
        <v/>
      </c>
      <c r="G288" s="3" t="str">
        <f>IF('School Data - copy here!'!G293="","",'School Data - copy here!'!G293)</f>
        <v/>
      </c>
      <c r="H288" s="3" t="str">
        <f>IF('School Data - copy here!'!H293="","",'School Data - copy here!'!H293)</f>
        <v/>
      </c>
      <c r="I288" s="3" t="str">
        <f>IF('School Data - copy here!'!I293="","",'School Data - copy here!'!I293)</f>
        <v/>
      </c>
      <c r="J288" s="3" t="str">
        <f>IF('School Data - copy here!'!J293="","",'School Data - copy here!'!J293)</f>
        <v/>
      </c>
      <c r="K288" s="3" t="str">
        <f>IF('School Data - copy here!'!K293="","",'School Data - copy here!'!K293)</f>
        <v/>
      </c>
      <c r="L288" s="3" t="str">
        <f>IF('School Data - copy here!'!L293="","",'School Data - copy here!'!L293)</f>
        <v/>
      </c>
      <c r="M288" s="3" t="str">
        <f>IF('School Data - copy here!'!M293="","",'School Data - copy here!'!M293)</f>
        <v/>
      </c>
      <c r="N288" s="46" t="str">
        <f t="shared" si="1"/>
        <v/>
      </c>
      <c r="O288" s="3" t="str">
        <f t="shared" si="2"/>
        <v/>
      </c>
      <c r="P288" s="3"/>
    </row>
    <row r="289" ht="15.75" customHeight="1">
      <c r="A289" s="3" t="str">
        <f>IF('School Data - copy here!'!A294="","",'School Data - copy here!'!A294)</f>
        <v/>
      </c>
      <c r="B289" s="3" t="str">
        <f>IF('School Data - copy here!'!B294="","",'School Data - copy here!'!B294)</f>
        <v/>
      </c>
      <c r="C289" s="3" t="str">
        <f>IF('School Data - copy here!'!C294="","",'School Data - copy here!'!C294)</f>
        <v/>
      </c>
      <c r="D289" s="3" t="str">
        <f>IF('School Data - copy here!'!D294="","",'School Data - copy here!'!D294)</f>
        <v/>
      </c>
      <c r="E289" s="3" t="str">
        <f>IF('School Data - copy here!'!E294="","",'School Data - copy here!'!E294)</f>
        <v/>
      </c>
      <c r="F289" s="3" t="str">
        <f>IF('School Data - copy here!'!F294="","",'School Data - copy here!'!F294)</f>
        <v/>
      </c>
      <c r="G289" s="3" t="str">
        <f>IF('School Data - copy here!'!G294="","",'School Data - copy here!'!G294)</f>
        <v/>
      </c>
      <c r="H289" s="3" t="str">
        <f>IF('School Data - copy here!'!H294="","",'School Data - copy here!'!H294)</f>
        <v/>
      </c>
      <c r="I289" s="3" t="str">
        <f>IF('School Data - copy here!'!I294="","",'School Data - copy here!'!I294)</f>
        <v/>
      </c>
      <c r="J289" s="3" t="str">
        <f>IF('School Data - copy here!'!J294="","",'School Data - copy here!'!J294)</f>
        <v/>
      </c>
      <c r="K289" s="3" t="str">
        <f>IF('School Data - copy here!'!K294="","",'School Data - copy here!'!K294)</f>
        <v/>
      </c>
      <c r="L289" s="3" t="str">
        <f>IF('School Data - copy here!'!L294="","",'School Data - copy here!'!L294)</f>
        <v/>
      </c>
      <c r="M289" s="3" t="str">
        <f>IF('School Data - copy here!'!M294="","",'School Data - copy here!'!M294)</f>
        <v/>
      </c>
      <c r="N289" s="46" t="str">
        <f t="shared" si="1"/>
        <v/>
      </c>
      <c r="O289" s="3" t="str">
        <f t="shared" si="2"/>
        <v/>
      </c>
      <c r="P289" s="3"/>
    </row>
    <row r="290" ht="15.75" customHeight="1">
      <c r="A290" s="3" t="str">
        <f>IF('School Data - copy here!'!A295="","",'School Data - copy here!'!A295)</f>
        <v/>
      </c>
      <c r="B290" s="3" t="str">
        <f>IF('School Data - copy here!'!B295="","",'School Data - copy here!'!B295)</f>
        <v/>
      </c>
      <c r="C290" s="3" t="str">
        <f>IF('School Data - copy here!'!C295="","",'School Data - copy here!'!C295)</f>
        <v/>
      </c>
      <c r="D290" s="3" t="str">
        <f>IF('School Data - copy here!'!D295="","",'School Data - copy here!'!D295)</f>
        <v/>
      </c>
      <c r="E290" s="3" t="str">
        <f>IF('School Data - copy here!'!E295="","",'School Data - copy here!'!E295)</f>
        <v/>
      </c>
      <c r="F290" s="3" t="str">
        <f>IF('School Data - copy here!'!F295="","",'School Data - copy here!'!F295)</f>
        <v/>
      </c>
      <c r="G290" s="3" t="str">
        <f>IF('School Data - copy here!'!G295="","",'School Data - copy here!'!G295)</f>
        <v/>
      </c>
      <c r="H290" s="3" t="str">
        <f>IF('School Data - copy here!'!H295="","",'School Data - copy here!'!H295)</f>
        <v/>
      </c>
      <c r="I290" s="3" t="str">
        <f>IF('School Data - copy here!'!I295="","",'School Data - copy here!'!I295)</f>
        <v/>
      </c>
      <c r="J290" s="3" t="str">
        <f>IF('School Data - copy here!'!J295="","",'School Data - copy here!'!J295)</f>
        <v/>
      </c>
      <c r="K290" s="3" t="str">
        <f>IF('School Data - copy here!'!K295="","",'School Data - copy here!'!K295)</f>
        <v/>
      </c>
      <c r="L290" s="3" t="str">
        <f>IF('School Data - copy here!'!L295="","",'School Data - copy here!'!L295)</f>
        <v/>
      </c>
      <c r="M290" s="3" t="str">
        <f>IF('School Data - copy here!'!M295="","",'School Data - copy here!'!M295)</f>
        <v/>
      </c>
      <c r="N290" s="46" t="str">
        <f t="shared" si="1"/>
        <v/>
      </c>
      <c r="O290" s="3" t="str">
        <f t="shared" si="2"/>
        <v/>
      </c>
      <c r="P290" s="3"/>
    </row>
    <row r="291" ht="15.75" customHeight="1">
      <c r="A291" s="3" t="str">
        <f>IF('School Data - copy here!'!A296="","",'School Data - copy here!'!A296)</f>
        <v/>
      </c>
      <c r="B291" s="3" t="str">
        <f>IF('School Data - copy here!'!B296="","",'School Data - copy here!'!B296)</f>
        <v/>
      </c>
      <c r="C291" s="3" t="str">
        <f>IF('School Data - copy here!'!C296="","",'School Data - copy here!'!C296)</f>
        <v/>
      </c>
      <c r="D291" s="3" t="str">
        <f>IF('School Data - copy here!'!D296="","",'School Data - copy here!'!D296)</f>
        <v/>
      </c>
      <c r="E291" s="3" t="str">
        <f>IF('School Data - copy here!'!E296="","",'School Data - copy here!'!E296)</f>
        <v/>
      </c>
      <c r="F291" s="3" t="str">
        <f>IF('School Data - copy here!'!F296="","",'School Data - copy here!'!F296)</f>
        <v/>
      </c>
      <c r="G291" s="3" t="str">
        <f>IF('School Data - copy here!'!G296="","",'School Data - copy here!'!G296)</f>
        <v/>
      </c>
      <c r="H291" s="3" t="str">
        <f>IF('School Data - copy here!'!H296="","",'School Data - copy here!'!H296)</f>
        <v/>
      </c>
      <c r="I291" s="3" t="str">
        <f>IF('School Data - copy here!'!I296="","",'School Data - copy here!'!I296)</f>
        <v/>
      </c>
      <c r="J291" s="3" t="str">
        <f>IF('School Data - copy here!'!J296="","",'School Data - copy here!'!J296)</f>
        <v/>
      </c>
      <c r="K291" s="3" t="str">
        <f>IF('School Data - copy here!'!K296="","",'School Data - copy here!'!K296)</f>
        <v/>
      </c>
      <c r="L291" s="3" t="str">
        <f>IF('School Data - copy here!'!L296="","",'School Data - copy here!'!L296)</f>
        <v/>
      </c>
      <c r="M291" s="3" t="str">
        <f>IF('School Data - copy here!'!M296="","",'School Data - copy here!'!M296)</f>
        <v/>
      </c>
      <c r="N291" s="46" t="str">
        <f t="shared" si="1"/>
        <v/>
      </c>
      <c r="O291" s="3" t="str">
        <f t="shared" si="2"/>
        <v/>
      </c>
      <c r="P291" s="3"/>
    </row>
    <row r="292" ht="15.75" customHeight="1">
      <c r="A292" s="3" t="str">
        <f>IF('School Data - copy here!'!A297="","",'School Data - copy here!'!A297)</f>
        <v/>
      </c>
      <c r="B292" s="3" t="str">
        <f>IF('School Data - copy here!'!B297="","",'School Data - copy here!'!B297)</f>
        <v/>
      </c>
      <c r="C292" s="3" t="str">
        <f>IF('School Data - copy here!'!C297="","",'School Data - copy here!'!C297)</f>
        <v/>
      </c>
      <c r="D292" s="3" t="str">
        <f>IF('School Data - copy here!'!D297="","",'School Data - copy here!'!D297)</f>
        <v/>
      </c>
      <c r="E292" s="3" t="str">
        <f>IF('School Data - copy here!'!E297="","",'School Data - copy here!'!E297)</f>
        <v/>
      </c>
      <c r="F292" s="3" t="str">
        <f>IF('School Data - copy here!'!F297="","",'School Data - copy here!'!F297)</f>
        <v/>
      </c>
      <c r="G292" s="3" t="str">
        <f>IF('School Data - copy here!'!G297="","",'School Data - copy here!'!G297)</f>
        <v/>
      </c>
      <c r="H292" s="3" t="str">
        <f>IF('School Data - copy here!'!H297="","",'School Data - copy here!'!H297)</f>
        <v/>
      </c>
      <c r="I292" s="3" t="str">
        <f>IF('School Data - copy here!'!I297="","",'School Data - copy here!'!I297)</f>
        <v/>
      </c>
      <c r="J292" s="3" t="str">
        <f>IF('School Data - copy here!'!J297="","",'School Data - copy here!'!J297)</f>
        <v/>
      </c>
      <c r="K292" s="3" t="str">
        <f>IF('School Data - copy here!'!K297="","",'School Data - copy here!'!K297)</f>
        <v/>
      </c>
      <c r="L292" s="3" t="str">
        <f>IF('School Data - copy here!'!L297="","",'School Data - copy here!'!L297)</f>
        <v/>
      </c>
      <c r="M292" s="3" t="str">
        <f>IF('School Data - copy here!'!M297="","",'School Data - copy here!'!M297)</f>
        <v/>
      </c>
      <c r="N292" s="46" t="str">
        <f t="shared" si="1"/>
        <v/>
      </c>
      <c r="O292" s="3" t="str">
        <f t="shared" si="2"/>
        <v/>
      </c>
      <c r="P292" s="3"/>
    </row>
    <row r="293" ht="15.75" customHeight="1">
      <c r="A293" s="3" t="str">
        <f>IF('School Data - copy here!'!A298="","",'School Data - copy here!'!A298)</f>
        <v/>
      </c>
      <c r="B293" s="3" t="str">
        <f>IF('School Data - copy here!'!B298="","",'School Data - copy here!'!B298)</f>
        <v/>
      </c>
      <c r="C293" s="3" t="str">
        <f>IF('School Data - copy here!'!C298="","",'School Data - copy here!'!C298)</f>
        <v/>
      </c>
      <c r="D293" s="3" t="str">
        <f>IF('School Data - copy here!'!D298="","",'School Data - copy here!'!D298)</f>
        <v/>
      </c>
      <c r="E293" s="3" t="str">
        <f>IF('School Data - copy here!'!E298="","",'School Data - copy here!'!E298)</f>
        <v/>
      </c>
      <c r="F293" s="3" t="str">
        <f>IF('School Data - copy here!'!F298="","",'School Data - copy here!'!F298)</f>
        <v/>
      </c>
      <c r="G293" s="3" t="str">
        <f>IF('School Data - copy here!'!G298="","",'School Data - copy here!'!G298)</f>
        <v/>
      </c>
      <c r="H293" s="3" t="str">
        <f>IF('School Data - copy here!'!H298="","",'School Data - copy here!'!H298)</f>
        <v/>
      </c>
      <c r="I293" s="3" t="str">
        <f>IF('School Data - copy here!'!I298="","",'School Data - copy here!'!I298)</f>
        <v/>
      </c>
      <c r="J293" s="3" t="str">
        <f>IF('School Data - copy here!'!J298="","",'School Data - copy here!'!J298)</f>
        <v/>
      </c>
      <c r="K293" s="3" t="str">
        <f>IF('School Data - copy here!'!K298="","",'School Data - copy here!'!K298)</f>
        <v/>
      </c>
      <c r="L293" s="3" t="str">
        <f>IF('School Data - copy here!'!L298="","",'School Data - copy here!'!L298)</f>
        <v/>
      </c>
      <c r="M293" s="3" t="str">
        <f>IF('School Data - copy here!'!M298="","",'School Data - copy here!'!M298)</f>
        <v/>
      </c>
      <c r="N293" s="46" t="str">
        <f t="shared" si="1"/>
        <v/>
      </c>
      <c r="O293" s="3" t="str">
        <f t="shared" si="2"/>
        <v/>
      </c>
      <c r="P293" s="3"/>
    </row>
    <row r="294" ht="15.75" customHeight="1">
      <c r="A294" s="3" t="str">
        <f>IF('School Data - copy here!'!A299="","",'School Data - copy here!'!A299)</f>
        <v/>
      </c>
      <c r="B294" s="3" t="str">
        <f>IF('School Data - copy here!'!B299="","",'School Data - copy here!'!B299)</f>
        <v/>
      </c>
      <c r="C294" s="3" t="str">
        <f>IF('School Data - copy here!'!C299="","",'School Data - copy here!'!C299)</f>
        <v/>
      </c>
      <c r="D294" s="3" t="str">
        <f>IF('School Data - copy here!'!D299="","",'School Data - copy here!'!D299)</f>
        <v/>
      </c>
      <c r="E294" s="3" t="str">
        <f>IF('School Data - copy here!'!E299="","",'School Data - copy here!'!E299)</f>
        <v/>
      </c>
      <c r="F294" s="3" t="str">
        <f>IF('School Data - copy here!'!F299="","",'School Data - copy here!'!F299)</f>
        <v/>
      </c>
      <c r="G294" s="3" t="str">
        <f>IF('School Data - copy here!'!G299="","",'School Data - copy here!'!G299)</f>
        <v/>
      </c>
      <c r="H294" s="3" t="str">
        <f>IF('School Data - copy here!'!H299="","",'School Data - copy here!'!H299)</f>
        <v/>
      </c>
      <c r="I294" s="3" t="str">
        <f>IF('School Data - copy here!'!I299="","",'School Data - copy here!'!I299)</f>
        <v/>
      </c>
      <c r="J294" s="3" t="str">
        <f>IF('School Data - copy here!'!J299="","",'School Data - copy here!'!J299)</f>
        <v/>
      </c>
      <c r="K294" s="3" t="str">
        <f>IF('School Data - copy here!'!K299="","",'School Data - copy here!'!K299)</f>
        <v/>
      </c>
      <c r="L294" s="3" t="str">
        <f>IF('School Data - copy here!'!L299="","",'School Data - copy here!'!L299)</f>
        <v/>
      </c>
      <c r="M294" s="3" t="str">
        <f>IF('School Data - copy here!'!M299="","",'School Data - copy here!'!M299)</f>
        <v/>
      </c>
      <c r="N294" s="46" t="str">
        <f t="shared" si="1"/>
        <v/>
      </c>
      <c r="O294" s="3" t="str">
        <f t="shared" si="2"/>
        <v/>
      </c>
      <c r="P294" s="3"/>
    </row>
    <row r="295" ht="15.75" customHeight="1">
      <c r="A295" s="3" t="str">
        <f>IF('School Data - copy here!'!A300="","",'School Data - copy here!'!A300)</f>
        <v/>
      </c>
      <c r="B295" s="3" t="str">
        <f>IF('School Data - copy here!'!B300="","",'School Data - copy here!'!B300)</f>
        <v/>
      </c>
      <c r="C295" s="3" t="str">
        <f>IF('School Data - copy here!'!C300="","",'School Data - copy here!'!C300)</f>
        <v/>
      </c>
      <c r="D295" s="3" t="str">
        <f>IF('School Data - copy here!'!D300="","",'School Data - copy here!'!D300)</f>
        <v/>
      </c>
      <c r="E295" s="3" t="str">
        <f>IF('School Data - copy here!'!E300="","",'School Data - copy here!'!E300)</f>
        <v/>
      </c>
      <c r="F295" s="3" t="str">
        <f>IF('School Data - copy here!'!F300="","",'School Data - copy here!'!F300)</f>
        <v/>
      </c>
      <c r="G295" s="3" t="str">
        <f>IF('School Data - copy here!'!G300="","",'School Data - copy here!'!G300)</f>
        <v/>
      </c>
      <c r="H295" s="3" t="str">
        <f>IF('School Data - copy here!'!H300="","",'School Data - copy here!'!H300)</f>
        <v/>
      </c>
      <c r="I295" s="3" t="str">
        <f>IF('School Data - copy here!'!I300="","",'School Data - copy here!'!I300)</f>
        <v/>
      </c>
      <c r="J295" s="3" t="str">
        <f>IF('School Data - copy here!'!J300="","",'School Data - copy here!'!J300)</f>
        <v/>
      </c>
      <c r="K295" s="3" t="str">
        <f>IF('School Data - copy here!'!K300="","",'School Data - copy here!'!K300)</f>
        <v/>
      </c>
      <c r="L295" s="3" t="str">
        <f>IF('School Data - copy here!'!L300="","",'School Data - copy here!'!L300)</f>
        <v/>
      </c>
      <c r="M295" s="3" t="str">
        <f>IF('School Data - copy here!'!M300="","",'School Data - copy here!'!M300)</f>
        <v/>
      </c>
      <c r="N295" s="46" t="str">
        <f t="shared" si="1"/>
        <v/>
      </c>
      <c r="O295" s="3" t="str">
        <f t="shared" si="2"/>
        <v/>
      </c>
      <c r="P295" s="3"/>
    </row>
    <row r="296" ht="15.75" customHeight="1">
      <c r="A296" s="3" t="str">
        <f>IF('School Data - copy here!'!A301="","",'School Data - copy here!'!A301)</f>
        <v/>
      </c>
      <c r="B296" s="3" t="str">
        <f>IF('School Data - copy here!'!B301="","",'School Data - copy here!'!B301)</f>
        <v/>
      </c>
      <c r="C296" s="3" t="str">
        <f>IF('School Data - copy here!'!C301="","",'School Data - copy here!'!C301)</f>
        <v/>
      </c>
      <c r="D296" s="3" t="str">
        <f>IF('School Data - copy here!'!D301="","",'School Data - copy here!'!D301)</f>
        <v/>
      </c>
      <c r="E296" s="3" t="str">
        <f>IF('School Data - copy here!'!E301="","",'School Data - copy here!'!E301)</f>
        <v/>
      </c>
      <c r="F296" s="3" t="str">
        <f>IF('School Data - copy here!'!F301="","",'School Data - copy here!'!F301)</f>
        <v/>
      </c>
      <c r="G296" s="3" t="str">
        <f>IF('School Data - copy here!'!G301="","",'School Data - copy here!'!G301)</f>
        <v/>
      </c>
      <c r="H296" s="3" t="str">
        <f>IF('School Data - copy here!'!H301="","",'School Data - copy here!'!H301)</f>
        <v/>
      </c>
      <c r="I296" s="3" t="str">
        <f>IF('School Data - copy here!'!I301="","",'School Data - copy here!'!I301)</f>
        <v/>
      </c>
      <c r="J296" s="3" t="str">
        <f>IF('School Data - copy here!'!J301="","",'School Data - copy here!'!J301)</f>
        <v/>
      </c>
      <c r="K296" s="3" t="str">
        <f>IF('School Data - copy here!'!K301="","",'School Data - copy here!'!K301)</f>
        <v/>
      </c>
      <c r="L296" s="3" t="str">
        <f>IF('School Data - copy here!'!L301="","",'School Data - copy here!'!L301)</f>
        <v/>
      </c>
      <c r="M296" s="3" t="str">
        <f>IF('School Data - copy here!'!M301="","",'School Data - copy here!'!M301)</f>
        <v/>
      </c>
      <c r="N296" s="46" t="str">
        <f t="shared" si="1"/>
        <v/>
      </c>
      <c r="O296" s="3" t="str">
        <f t="shared" si="2"/>
        <v/>
      </c>
      <c r="P296" s="3"/>
    </row>
    <row r="297" ht="15.75" customHeight="1">
      <c r="A297" s="3" t="str">
        <f>IF('School Data - copy here!'!A302="","",'School Data - copy here!'!A302)</f>
        <v/>
      </c>
      <c r="B297" s="3" t="str">
        <f>IF('School Data - copy here!'!B302="","",'School Data - copy here!'!B302)</f>
        <v/>
      </c>
      <c r="C297" s="3" t="str">
        <f>IF('School Data - copy here!'!C302="","",'School Data - copy here!'!C302)</f>
        <v/>
      </c>
      <c r="D297" s="3" t="str">
        <f>IF('School Data - copy here!'!D302="","",'School Data - copy here!'!D302)</f>
        <v/>
      </c>
      <c r="E297" s="3" t="str">
        <f>IF('School Data - copy here!'!E302="","",'School Data - copy here!'!E302)</f>
        <v/>
      </c>
      <c r="F297" s="3" t="str">
        <f>IF('School Data - copy here!'!F302="","",'School Data - copy here!'!F302)</f>
        <v/>
      </c>
      <c r="G297" s="3" t="str">
        <f>IF('School Data - copy here!'!G302="","",'School Data - copy here!'!G302)</f>
        <v/>
      </c>
      <c r="H297" s="3" t="str">
        <f>IF('School Data - copy here!'!H302="","",'School Data - copy here!'!H302)</f>
        <v/>
      </c>
      <c r="I297" s="3" t="str">
        <f>IF('School Data - copy here!'!I302="","",'School Data - copy here!'!I302)</f>
        <v/>
      </c>
      <c r="J297" s="3" t="str">
        <f>IF('School Data - copy here!'!J302="","",'School Data - copy here!'!J302)</f>
        <v/>
      </c>
      <c r="K297" s="3" t="str">
        <f>IF('School Data - copy here!'!K302="","",'School Data - copy here!'!K302)</f>
        <v/>
      </c>
      <c r="L297" s="3" t="str">
        <f>IF('School Data - copy here!'!L302="","",'School Data - copy here!'!L302)</f>
        <v/>
      </c>
      <c r="M297" s="3" t="str">
        <f>IF('School Data - copy here!'!M302="","",'School Data - copy here!'!M302)</f>
        <v/>
      </c>
      <c r="N297" s="46" t="str">
        <f t="shared" si="1"/>
        <v/>
      </c>
      <c r="O297" s="3" t="str">
        <f t="shared" si="2"/>
        <v/>
      </c>
      <c r="P297" s="3"/>
    </row>
    <row r="298" ht="15.75" customHeight="1">
      <c r="A298" s="3" t="str">
        <f>IF('School Data - copy here!'!A303="","",'School Data - copy here!'!A303)</f>
        <v/>
      </c>
      <c r="B298" s="3" t="str">
        <f>IF('School Data - copy here!'!B303="","",'School Data - copy here!'!B303)</f>
        <v/>
      </c>
      <c r="C298" s="3" t="str">
        <f>IF('School Data - copy here!'!C303="","",'School Data - copy here!'!C303)</f>
        <v/>
      </c>
      <c r="D298" s="3" t="str">
        <f>IF('School Data - copy here!'!D303="","",'School Data - copy here!'!D303)</f>
        <v/>
      </c>
      <c r="E298" s="3" t="str">
        <f>IF('School Data - copy here!'!E303="","",'School Data - copy here!'!E303)</f>
        <v/>
      </c>
      <c r="F298" s="3" t="str">
        <f>IF('School Data - copy here!'!F303="","",'School Data - copy here!'!F303)</f>
        <v/>
      </c>
      <c r="G298" s="3" t="str">
        <f>IF('School Data - copy here!'!G303="","",'School Data - copy here!'!G303)</f>
        <v/>
      </c>
      <c r="H298" s="3" t="str">
        <f>IF('School Data - copy here!'!H303="","",'School Data - copy here!'!H303)</f>
        <v/>
      </c>
      <c r="I298" s="3" t="str">
        <f>IF('School Data - copy here!'!I303="","",'School Data - copy here!'!I303)</f>
        <v/>
      </c>
      <c r="J298" s="3" t="str">
        <f>IF('School Data - copy here!'!J303="","",'School Data - copy here!'!J303)</f>
        <v/>
      </c>
      <c r="K298" s="3" t="str">
        <f>IF('School Data - copy here!'!K303="","",'School Data - copy here!'!K303)</f>
        <v/>
      </c>
      <c r="L298" s="3" t="str">
        <f>IF('School Data - copy here!'!L303="","",'School Data - copy here!'!L303)</f>
        <v/>
      </c>
      <c r="M298" s="3" t="str">
        <f>IF('School Data - copy here!'!M303="","",'School Data - copy here!'!M303)</f>
        <v/>
      </c>
      <c r="N298" s="46" t="str">
        <f t="shared" si="1"/>
        <v/>
      </c>
      <c r="O298" s="3" t="str">
        <f t="shared" si="2"/>
        <v/>
      </c>
      <c r="P298" s="3"/>
    </row>
    <row r="299" ht="15.75" customHeight="1">
      <c r="A299" s="3" t="str">
        <f>IF('School Data - copy here!'!A304="","",'School Data - copy here!'!A304)</f>
        <v/>
      </c>
      <c r="B299" s="3" t="str">
        <f>IF('School Data - copy here!'!B304="","",'School Data - copy here!'!B304)</f>
        <v/>
      </c>
      <c r="C299" s="3" t="str">
        <f>IF('School Data - copy here!'!C304="","",'School Data - copy here!'!C304)</f>
        <v/>
      </c>
      <c r="D299" s="3" t="str">
        <f>IF('School Data - copy here!'!D304="","",'School Data - copy here!'!D304)</f>
        <v/>
      </c>
      <c r="E299" s="3" t="str">
        <f>IF('School Data - copy here!'!E304="","",'School Data - copy here!'!E304)</f>
        <v/>
      </c>
      <c r="F299" s="3" t="str">
        <f>IF('School Data - copy here!'!F304="","",'School Data - copy here!'!F304)</f>
        <v/>
      </c>
      <c r="G299" s="3" t="str">
        <f>IF('School Data - copy here!'!G304="","",'School Data - copy here!'!G304)</f>
        <v/>
      </c>
      <c r="H299" s="3" t="str">
        <f>IF('School Data - copy here!'!H304="","",'School Data - copy here!'!H304)</f>
        <v/>
      </c>
      <c r="I299" s="3" t="str">
        <f>IF('School Data - copy here!'!I304="","",'School Data - copy here!'!I304)</f>
        <v/>
      </c>
      <c r="J299" s="3" t="str">
        <f>IF('School Data - copy here!'!J304="","",'School Data - copy here!'!J304)</f>
        <v/>
      </c>
      <c r="K299" s="3" t="str">
        <f>IF('School Data - copy here!'!K304="","",'School Data - copy here!'!K304)</f>
        <v/>
      </c>
      <c r="L299" s="3" t="str">
        <f>IF('School Data - copy here!'!L304="","",'School Data - copy here!'!L304)</f>
        <v/>
      </c>
      <c r="M299" s="3" t="str">
        <f>IF('School Data - copy here!'!M304="","",'School Data - copy here!'!M304)</f>
        <v/>
      </c>
      <c r="N299" s="46" t="str">
        <f t="shared" si="1"/>
        <v/>
      </c>
      <c r="O299" s="3" t="str">
        <f t="shared" si="2"/>
        <v/>
      </c>
      <c r="P299" s="3"/>
    </row>
    <row r="300" ht="15.75" customHeight="1">
      <c r="A300" s="3" t="str">
        <f>IF('School Data - copy here!'!A305="","",'School Data - copy here!'!A305)</f>
        <v/>
      </c>
      <c r="B300" s="3" t="str">
        <f>IF('School Data - copy here!'!B305="","",'School Data - copy here!'!B305)</f>
        <v/>
      </c>
      <c r="C300" s="3" t="str">
        <f>IF('School Data - copy here!'!C305="","",'School Data - copy here!'!C305)</f>
        <v/>
      </c>
      <c r="D300" s="3" t="str">
        <f>IF('School Data - copy here!'!D305="","",'School Data - copy here!'!D305)</f>
        <v/>
      </c>
      <c r="E300" s="3" t="str">
        <f>IF('School Data - copy here!'!E305="","",'School Data - copy here!'!E305)</f>
        <v/>
      </c>
      <c r="F300" s="3" t="str">
        <f>IF('School Data - copy here!'!F305="","",'School Data - copy here!'!F305)</f>
        <v/>
      </c>
      <c r="G300" s="3" t="str">
        <f>IF('School Data - copy here!'!G305="","",'School Data - copy here!'!G305)</f>
        <v/>
      </c>
      <c r="H300" s="3" t="str">
        <f>IF('School Data - copy here!'!H305="","",'School Data - copy here!'!H305)</f>
        <v/>
      </c>
      <c r="I300" s="3" t="str">
        <f>IF('School Data - copy here!'!I305="","",'School Data - copy here!'!I305)</f>
        <v/>
      </c>
      <c r="J300" s="3" t="str">
        <f>IF('School Data - copy here!'!J305="","",'School Data - copy here!'!J305)</f>
        <v/>
      </c>
      <c r="K300" s="3" t="str">
        <f>IF('School Data - copy here!'!K305="","",'School Data - copy here!'!K305)</f>
        <v/>
      </c>
      <c r="L300" s="3" t="str">
        <f>IF('School Data - copy here!'!L305="","",'School Data - copy here!'!L305)</f>
        <v/>
      </c>
      <c r="M300" s="3" t="str">
        <f>IF('School Data - copy here!'!M305="","",'School Data - copy here!'!M305)</f>
        <v/>
      </c>
      <c r="N300" s="46" t="str">
        <f t="shared" si="1"/>
        <v/>
      </c>
      <c r="O300" s="3" t="str">
        <f t="shared" si="2"/>
        <v/>
      </c>
      <c r="P300" s="3"/>
    </row>
    <row r="301" ht="15.75" customHeight="1">
      <c r="A301" s="3" t="str">
        <f>IF('School Data - copy here!'!A306="","",'School Data - copy here!'!A306)</f>
        <v/>
      </c>
      <c r="B301" s="3" t="str">
        <f>IF('School Data - copy here!'!B306="","",'School Data - copy here!'!B306)</f>
        <v/>
      </c>
      <c r="C301" s="3" t="str">
        <f>IF('School Data - copy here!'!C306="","",'School Data - copy here!'!C306)</f>
        <v/>
      </c>
      <c r="D301" s="3" t="str">
        <f>IF('School Data - copy here!'!D306="","",'School Data - copy here!'!D306)</f>
        <v/>
      </c>
      <c r="E301" s="3" t="str">
        <f>IF('School Data - copy here!'!E306="","",'School Data - copy here!'!E306)</f>
        <v/>
      </c>
      <c r="F301" s="3" t="str">
        <f>IF('School Data - copy here!'!F306="","",'School Data - copy here!'!F306)</f>
        <v/>
      </c>
      <c r="G301" s="3" t="str">
        <f>IF('School Data - copy here!'!G306="","",'School Data - copy here!'!G306)</f>
        <v/>
      </c>
      <c r="H301" s="3" t="str">
        <f>IF('School Data - copy here!'!H306="","",'School Data - copy here!'!H306)</f>
        <v/>
      </c>
      <c r="I301" s="3" t="str">
        <f>IF('School Data - copy here!'!I306="","",'School Data - copy here!'!I306)</f>
        <v/>
      </c>
      <c r="J301" s="3" t="str">
        <f>IF('School Data - copy here!'!J306="","",'School Data - copy here!'!J306)</f>
        <v/>
      </c>
      <c r="K301" s="3" t="str">
        <f>IF('School Data - copy here!'!K306="","",'School Data - copy here!'!K306)</f>
        <v/>
      </c>
      <c r="L301" s="3" t="str">
        <f>IF('School Data - copy here!'!L306="","",'School Data - copy here!'!L306)</f>
        <v/>
      </c>
      <c r="M301" s="3" t="str">
        <f>IF('School Data - copy here!'!M306="","",'School Data - copy here!'!M306)</f>
        <v/>
      </c>
      <c r="N301" s="46" t="str">
        <f t="shared" si="1"/>
        <v/>
      </c>
      <c r="O301" s="3" t="str">
        <f t="shared" si="2"/>
        <v/>
      </c>
      <c r="P301" s="3"/>
    </row>
    <row r="302" ht="15.75" customHeight="1">
      <c r="A302" s="3" t="str">
        <f>IF('School Data - copy here!'!A307="","",'School Data - copy here!'!A307)</f>
        <v/>
      </c>
      <c r="B302" s="3" t="str">
        <f>IF('School Data - copy here!'!B307="","",'School Data - copy here!'!B307)</f>
        <v/>
      </c>
      <c r="C302" s="3" t="str">
        <f>IF('School Data - copy here!'!C307="","",'School Data - copy here!'!C307)</f>
        <v/>
      </c>
      <c r="D302" s="3" t="str">
        <f>IF('School Data - copy here!'!D307="","",'School Data - copy here!'!D307)</f>
        <v/>
      </c>
      <c r="E302" s="3" t="str">
        <f>IF('School Data - copy here!'!E307="","",'School Data - copy here!'!E307)</f>
        <v/>
      </c>
      <c r="F302" s="3" t="str">
        <f>IF('School Data - copy here!'!F307="","",'School Data - copy here!'!F307)</f>
        <v/>
      </c>
      <c r="G302" s="3" t="str">
        <f>IF('School Data - copy here!'!G307="","",'School Data - copy here!'!G307)</f>
        <v/>
      </c>
      <c r="H302" s="3" t="str">
        <f>IF('School Data - copy here!'!H307="","",'School Data - copy here!'!H307)</f>
        <v/>
      </c>
      <c r="I302" s="3" t="str">
        <f>IF('School Data - copy here!'!I307="","",'School Data - copy here!'!I307)</f>
        <v/>
      </c>
      <c r="J302" s="3" t="str">
        <f>IF('School Data - copy here!'!J307="","",'School Data - copy here!'!J307)</f>
        <v/>
      </c>
      <c r="K302" s="3" t="str">
        <f>IF('School Data - copy here!'!K307="","",'School Data - copy here!'!K307)</f>
        <v/>
      </c>
      <c r="L302" s="3" t="str">
        <f>IF('School Data - copy here!'!L307="","",'School Data - copy here!'!L307)</f>
        <v/>
      </c>
      <c r="M302" s="3" t="str">
        <f>IF('School Data - copy here!'!M307="","",'School Data - copy here!'!M307)</f>
        <v/>
      </c>
      <c r="N302" s="46" t="str">
        <f t="shared" si="1"/>
        <v/>
      </c>
      <c r="O302" s="3" t="str">
        <f t="shared" si="2"/>
        <v/>
      </c>
      <c r="P302" s="3"/>
    </row>
    <row r="303" ht="15.75" customHeight="1">
      <c r="A303" s="3" t="str">
        <f>IF('School Data - copy here!'!A308="","",'School Data - copy here!'!A308)</f>
        <v/>
      </c>
      <c r="B303" s="3" t="str">
        <f>IF('School Data - copy here!'!B308="","",'School Data - copy here!'!B308)</f>
        <v/>
      </c>
      <c r="C303" s="3" t="str">
        <f>IF('School Data - copy here!'!C308="","",'School Data - copy here!'!C308)</f>
        <v/>
      </c>
      <c r="D303" s="3" t="str">
        <f>IF('School Data - copy here!'!D308="","",'School Data - copy here!'!D308)</f>
        <v/>
      </c>
      <c r="E303" s="3" t="str">
        <f>IF('School Data - copy here!'!E308="","",'School Data - copy here!'!E308)</f>
        <v/>
      </c>
      <c r="F303" s="3" t="str">
        <f>IF('School Data - copy here!'!F308="","",'School Data - copy here!'!F308)</f>
        <v/>
      </c>
      <c r="G303" s="3" t="str">
        <f>IF('School Data - copy here!'!G308="","",'School Data - copy here!'!G308)</f>
        <v/>
      </c>
      <c r="H303" s="3" t="str">
        <f>IF('School Data - copy here!'!H308="","",'School Data - copy here!'!H308)</f>
        <v/>
      </c>
      <c r="I303" s="3" t="str">
        <f>IF('School Data - copy here!'!I308="","",'School Data - copy here!'!I308)</f>
        <v/>
      </c>
      <c r="J303" s="3" t="str">
        <f>IF('School Data - copy here!'!J308="","",'School Data - copy here!'!J308)</f>
        <v/>
      </c>
      <c r="K303" s="3" t="str">
        <f>IF('School Data - copy here!'!K308="","",'School Data - copy here!'!K308)</f>
        <v/>
      </c>
      <c r="L303" s="3" t="str">
        <f>IF('School Data - copy here!'!L308="","",'School Data - copy here!'!L308)</f>
        <v/>
      </c>
      <c r="M303" s="3" t="str">
        <f>IF('School Data - copy here!'!M308="","",'School Data - copy here!'!M308)</f>
        <v/>
      </c>
      <c r="N303" s="46" t="str">
        <f t="shared" si="1"/>
        <v/>
      </c>
      <c r="O303" s="3" t="str">
        <f t="shared" si="2"/>
        <v/>
      </c>
      <c r="P303" s="3"/>
    </row>
    <row r="304" ht="15.75" customHeight="1">
      <c r="A304" s="3" t="str">
        <f>IF('School Data - copy here!'!A309="","",'School Data - copy here!'!A309)</f>
        <v/>
      </c>
      <c r="B304" s="3" t="str">
        <f>IF('School Data - copy here!'!B309="","",'School Data - copy here!'!B309)</f>
        <v/>
      </c>
      <c r="C304" s="3" t="str">
        <f>IF('School Data - copy here!'!C309="","",'School Data - copy here!'!C309)</f>
        <v/>
      </c>
      <c r="D304" s="3" t="str">
        <f>IF('School Data - copy here!'!D309="","",'School Data - copy here!'!D309)</f>
        <v/>
      </c>
      <c r="E304" s="3" t="str">
        <f>IF('School Data - copy here!'!E309="","",'School Data - copy here!'!E309)</f>
        <v/>
      </c>
      <c r="F304" s="3" t="str">
        <f>IF('School Data - copy here!'!F309="","",'School Data - copy here!'!F309)</f>
        <v/>
      </c>
      <c r="G304" s="3" t="str">
        <f>IF('School Data - copy here!'!G309="","",'School Data - copy here!'!G309)</f>
        <v/>
      </c>
      <c r="H304" s="3" t="str">
        <f>IF('School Data - copy here!'!H309="","",'School Data - copy here!'!H309)</f>
        <v/>
      </c>
      <c r="I304" s="3" t="str">
        <f>IF('School Data - copy here!'!I309="","",'School Data - copy here!'!I309)</f>
        <v/>
      </c>
      <c r="J304" s="3" t="str">
        <f>IF('School Data - copy here!'!J309="","",'School Data - copy here!'!J309)</f>
        <v/>
      </c>
      <c r="K304" s="3" t="str">
        <f>IF('School Data - copy here!'!K309="","",'School Data - copy here!'!K309)</f>
        <v/>
      </c>
      <c r="L304" s="3" t="str">
        <f>IF('School Data - copy here!'!L309="","",'School Data - copy here!'!L309)</f>
        <v/>
      </c>
      <c r="M304" s="3" t="str">
        <f>IF('School Data - copy here!'!M309="","",'School Data - copy here!'!M309)</f>
        <v/>
      </c>
      <c r="N304" s="46" t="str">
        <f t="shared" si="1"/>
        <v/>
      </c>
      <c r="O304" s="3" t="str">
        <f t="shared" si="2"/>
        <v/>
      </c>
      <c r="P304" s="3"/>
    </row>
    <row r="305" ht="15.75" customHeight="1">
      <c r="A305" s="3" t="str">
        <f>IF('School Data - copy here!'!A310="","",'School Data - copy here!'!A310)</f>
        <v/>
      </c>
      <c r="B305" s="3" t="str">
        <f>IF('School Data - copy here!'!B310="","",'School Data - copy here!'!B310)</f>
        <v/>
      </c>
      <c r="C305" s="3" t="str">
        <f>IF('School Data - copy here!'!C310="","",'School Data - copy here!'!C310)</f>
        <v/>
      </c>
      <c r="D305" s="3" t="str">
        <f>IF('School Data - copy here!'!D310="","",'School Data - copy here!'!D310)</f>
        <v/>
      </c>
      <c r="E305" s="3" t="str">
        <f>IF('School Data - copy here!'!E310="","",'School Data - copy here!'!E310)</f>
        <v/>
      </c>
      <c r="F305" s="3" t="str">
        <f>IF('School Data - copy here!'!F310="","",'School Data - copy here!'!F310)</f>
        <v/>
      </c>
      <c r="G305" s="3" t="str">
        <f>IF('School Data - copy here!'!G310="","",'School Data - copy here!'!G310)</f>
        <v/>
      </c>
      <c r="H305" s="3" t="str">
        <f>IF('School Data - copy here!'!H310="","",'School Data - copy here!'!H310)</f>
        <v/>
      </c>
      <c r="I305" s="3" t="str">
        <f>IF('School Data - copy here!'!I310="","",'School Data - copy here!'!I310)</f>
        <v/>
      </c>
      <c r="J305" s="3" t="str">
        <f>IF('School Data - copy here!'!J310="","",'School Data - copy here!'!J310)</f>
        <v/>
      </c>
      <c r="K305" s="3" t="str">
        <f>IF('School Data - copy here!'!K310="","",'School Data - copy here!'!K310)</f>
        <v/>
      </c>
      <c r="L305" s="3" t="str">
        <f>IF('School Data - copy here!'!L310="","",'School Data - copy here!'!L310)</f>
        <v/>
      </c>
      <c r="M305" s="3" t="str">
        <f>IF('School Data - copy here!'!M310="","",'School Data - copy here!'!M310)</f>
        <v/>
      </c>
      <c r="N305" s="46" t="str">
        <f t="shared" si="1"/>
        <v/>
      </c>
      <c r="O305" s="3" t="str">
        <f t="shared" si="2"/>
        <v/>
      </c>
      <c r="P305" s="3"/>
    </row>
    <row r="306" ht="15.75" customHeight="1">
      <c r="A306" s="3" t="str">
        <f>IF('School Data - copy here!'!A311="","",'School Data - copy here!'!A311)</f>
        <v/>
      </c>
      <c r="B306" s="3" t="str">
        <f>IF('School Data - copy here!'!B311="","",'School Data - copy here!'!B311)</f>
        <v/>
      </c>
      <c r="C306" s="3" t="str">
        <f>IF('School Data - copy here!'!C311="","",'School Data - copy here!'!C311)</f>
        <v/>
      </c>
      <c r="D306" s="3" t="str">
        <f>IF('School Data - copy here!'!D311="","",'School Data - copy here!'!D311)</f>
        <v/>
      </c>
      <c r="E306" s="3" t="str">
        <f>IF('School Data - copy here!'!E311="","",'School Data - copy here!'!E311)</f>
        <v/>
      </c>
      <c r="F306" s="3" t="str">
        <f>IF('School Data - copy here!'!F311="","",'School Data - copy here!'!F311)</f>
        <v/>
      </c>
      <c r="G306" s="3" t="str">
        <f>IF('School Data - copy here!'!G311="","",'School Data - copy here!'!G311)</f>
        <v/>
      </c>
      <c r="H306" s="3" t="str">
        <f>IF('School Data - copy here!'!H311="","",'School Data - copy here!'!H311)</f>
        <v/>
      </c>
      <c r="I306" s="3" t="str">
        <f>IF('School Data - copy here!'!I311="","",'School Data - copy here!'!I311)</f>
        <v/>
      </c>
      <c r="J306" s="3" t="str">
        <f>IF('School Data - copy here!'!J311="","",'School Data - copy here!'!J311)</f>
        <v/>
      </c>
      <c r="K306" s="3" t="str">
        <f>IF('School Data - copy here!'!K311="","",'School Data - copy here!'!K311)</f>
        <v/>
      </c>
      <c r="L306" s="3" t="str">
        <f>IF('School Data - copy here!'!L311="","",'School Data - copy here!'!L311)</f>
        <v/>
      </c>
      <c r="M306" s="3" t="str">
        <f>IF('School Data - copy here!'!M311="","",'School Data - copy here!'!M311)</f>
        <v/>
      </c>
      <c r="N306" s="46" t="str">
        <f t="shared" si="1"/>
        <v/>
      </c>
      <c r="O306" s="3" t="str">
        <f t="shared" si="2"/>
        <v/>
      </c>
      <c r="P306" s="3"/>
    </row>
    <row r="307" ht="15.75" customHeight="1">
      <c r="A307" s="3" t="str">
        <f>IF('School Data - copy here!'!A312="","",'School Data - copy here!'!A312)</f>
        <v/>
      </c>
      <c r="B307" s="3" t="str">
        <f>IF('School Data - copy here!'!B312="","",'School Data - copy here!'!B312)</f>
        <v/>
      </c>
      <c r="C307" s="3" t="str">
        <f>IF('School Data - copy here!'!C312="","",'School Data - copy here!'!C312)</f>
        <v/>
      </c>
      <c r="D307" s="3" t="str">
        <f>IF('School Data - copy here!'!D312="","",'School Data - copy here!'!D312)</f>
        <v/>
      </c>
      <c r="E307" s="3" t="str">
        <f>IF('School Data - copy here!'!E312="","",'School Data - copy here!'!E312)</f>
        <v/>
      </c>
      <c r="F307" s="3" t="str">
        <f>IF('School Data - copy here!'!F312="","",'School Data - copy here!'!F312)</f>
        <v/>
      </c>
      <c r="G307" s="3" t="str">
        <f>IF('School Data - copy here!'!G312="","",'School Data - copy here!'!G312)</f>
        <v/>
      </c>
      <c r="H307" s="3" t="str">
        <f>IF('School Data - copy here!'!H312="","",'School Data - copy here!'!H312)</f>
        <v/>
      </c>
      <c r="I307" s="3" t="str">
        <f>IF('School Data - copy here!'!I312="","",'School Data - copy here!'!I312)</f>
        <v/>
      </c>
      <c r="J307" s="3" t="str">
        <f>IF('School Data - copy here!'!J312="","",'School Data - copy here!'!J312)</f>
        <v/>
      </c>
      <c r="K307" s="3" t="str">
        <f>IF('School Data - copy here!'!K312="","",'School Data - copy here!'!K312)</f>
        <v/>
      </c>
      <c r="L307" s="3" t="str">
        <f>IF('School Data - copy here!'!L312="","",'School Data - copy here!'!L312)</f>
        <v/>
      </c>
      <c r="M307" s="3" t="str">
        <f>IF('School Data - copy here!'!M312="","",'School Data - copy here!'!M312)</f>
        <v/>
      </c>
      <c r="N307" s="46" t="str">
        <f t="shared" si="1"/>
        <v/>
      </c>
      <c r="O307" s="3" t="str">
        <f t="shared" si="2"/>
        <v/>
      </c>
      <c r="P307" s="3"/>
    </row>
    <row r="308" ht="15.75" customHeight="1">
      <c r="A308" s="3" t="str">
        <f>IF('School Data - copy here!'!A313="","",'School Data - copy here!'!A313)</f>
        <v/>
      </c>
      <c r="B308" s="3" t="str">
        <f>IF('School Data - copy here!'!B313="","",'School Data - copy here!'!B313)</f>
        <v/>
      </c>
      <c r="C308" s="3" t="str">
        <f>IF('School Data - copy here!'!C313="","",'School Data - copy here!'!C313)</f>
        <v/>
      </c>
      <c r="D308" s="3" t="str">
        <f>IF('School Data - copy here!'!D313="","",'School Data - copy here!'!D313)</f>
        <v/>
      </c>
      <c r="E308" s="3" t="str">
        <f>IF('School Data - copy here!'!E313="","",'School Data - copy here!'!E313)</f>
        <v/>
      </c>
      <c r="F308" s="3" t="str">
        <f>IF('School Data - copy here!'!F313="","",'School Data - copy here!'!F313)</f>
        <v/>
      </c>
      <c r="G308" s="3" t="str">
        <f>IF('School Data - copy here!'!G313="","",'School Data - copy here!'!G313)</f>
        <v/>
      </c>
      <c r="H308" s="3" t="str">
        <f>IF('School Data - copy here!'!H313="","",'School Data - copy here!'!H313)</f>
        <v/>
      </c>
      <c r="I308" s="3" t="str">
        <f>IF('School Data - copy here!'!I313="","",'School Data - copy here!'!I313)</f>
        <v/>
      </c>
      <c r="J308" s="3" t="str">
        <f>IF('School Data - copy here!'!J313="","",'School Data - copy here!'!J313)</f>
        <v/>
      </c>
      <c r="K308" s="3" t="str">
        <f>IF('School Data - copy here!'!K313="","",'School Data - copy here!'!K313)</f>
        <v/>
      </c>
      <c r="L308" s="3" t="str">
        <f>IF('School Data - copy here!'!L313="","",'School Data - copy here!'!L313)</f>
        <v/>
      </c>
      <c r="M308" s="3" t="str">
        <f>IF('School Data - copy here!'!M313="","",'School Data - copy here!'!M313)</f>
        <v/>
      </c>
      <c r="N308" s="46" t="str">
        <f t="shared" si="1"/>
        <v/>
      </c>
      <c r="O308" s="3" t="str">
        <f t="shared" si="2"/>
        <v/>
      </c>
      <c r="P308" s="3"/>
    </row>
    <row r="309" ht="15.75" customHeight="1">
      <c r="A309" s="3" t="str">
        <f>IF('School Data - copy here!'!A314="","",'School Data - copy here!'!A314)</f>
        <v/>
      </c>
      <c r="B309" s="3" t="str">
        <f>IF('School Data - copy here!'!B314="","",'School Data - copy here!'!B314)</f>
        <v/>
      </c>
      <c r="C309" s="3" t="str">
        <f>IF('School Data - copy here!'!C314="","",'School Data - copy here!'!C314)</f>
        <v/>
      </c>
      <c r="D309" s="3" t="str">
        <f>IF('School Data - copy here!'!D314="","",'School Data - copy here!'!D314)</f>
        <v/>
      </c>
      <c r="E309" s="3" t="str">
        <f>IF('School Data - copy here!'!E314="","",'School Data - copy here!'!E314)</f>
        <v/>
      </c>
      <c r="F309" s="3" t="str">
        <f>IF('School Data - copy here!'!F314="","",'School Data - copy here!'!F314)</f>
        <v/>
      </c>
      <c r="G309" s="3" t="str">
        <f>IF('School Data - copy here!'!G314="","",'School Data - copy here!'!G314)</f>
        <v/>
      </c>
      <c r="H309" s="3" t="str">
        <f>IF('School Data - copy here!'!H314="","",'School Data - copy here!'!H314)</f>
        <v/>
      </c>
      <c r="I309" s="3" t="str">
        <f>IF('School Data - copy here!'!I314="","",'School Data - copy here!'!I314)</f>
        <v/>
      </c>
      <c r="J309" s="3" t="str">
        <f>IF('School Data - copy here!'!J314="","",'School Data - copy here!'!J314)</f>
        <v/>
      </c>
      <c r="K309" s="3" t="str">
        <f>IF('School Data - copy here!'!K314="","",'School Data - copy here!'!K314)</f>
        <v/>
      </c>
      <c r="L309" s="3" t="str">
        <f>IF('School Data - copy here!'!L314="","",'School Data - copy here!'!L314)</f>
        <v/>
      </c>
      <c r="M309" s="3" t="str">
        <f>IF('School Data - copy here!'!M314="","",'School Data - copy here!'!M314)</f>
        <v/>
      </c>
      <c r="N309" s="46" t="str">
        <f t="shared" si="1"/>
        <v/>
      </c>
      <c r="O309" s="3" t="str">
        <f t="shared" si="2"/>
        <v/>
      </c>
      <c r="P309" s="3"/>
    </row>
    <row r="310" ht="15.75" customHeight="1">
      <c r="A310" s="3" t="str">
        <f>IF('School Data - copy here!'!A315="","",'School Data - copy here!'!A315)</f>
        <v/>
      </c>
      <c r="B310" s="3" t="str">
        <f>IF('School Data - copy here!'!B315="","",'School Data - copy here!'!B315)</f>
        <v/>
      </c>
      <c r="C310" s="3" t="str">
        <f>IF('School Data - copy here!'!C315="","",'School Data - copy here!'!C315)</f>
        <v/>
      </c>
      <c r="D310" s="3" t="str">
        <f>IF('School Data - copy here!'!D315="","",'School Data - copy here!'!D315)</f>
        <v/>
      </c>
      <c r="E310" s="3" t="str">
        <f>IF('School Data - copy here!'!E315="","",'School Data - copy here!'!E315)</f>
        <v/>
      </c>
      <c r="F310" s="3" t="str">
        <f>IF('School Data - copy here!'!F315="","",'School Data - copy here!'!F315)</f>
        <v/>
      </c>
      <c r="G310" s="3" t="str">
        <f>IF('School Data - copy here!'!G315="","",'School Data - copy here!'!G315)</f>
        <v/>
      </c>
      <c r="H310" s="3" t="str">
        <f>IF('School Data - copy here!'!H315="","",'School Data - copy here!'!H315)</f>
        <v/>
      </c>
      <c r="I310" s="3" t="str">
        <f>IF('School Data - copy here!'!I315="","",'School Data - copy here!'!I315)</f>
        <v/>
      </c>
      <c r="J310" s="3" t="str">
        <f>IF('School Data - copy here!'!J315="","",'School Data - copy here!'!J315)</f>
        <v/>
      </c>
      <c r="K310" s="3" t="str">
        <f>IF('School Data - copy here!'!K315="","",'School Data - copy here!'!K315)</f>
        <v/>
      </c>
      <c r="L310" s="3" t="str">
        <f>IF('School Data - copy here!'!L315="","",'School Data - copy here!'!L315)</f>
        <v/>
      </c>
      <c r="M310" s="3" t="str">
        <f>IF('School Data - copy here!'!M315="","",'School Data - copy here!'!M315)</f>
        <v/>
      </c>
      <c r="N310" s="46" t="str">
        <f t="shared" si="1"/>
        <v/>
      </c>
      <c r="O310" s="3" t="str">
        <f t="shared" si="2"/>
        <v/>
      </c>
      <c r="P310" s="3"/>
    </row>
    <row r="311" ht="15.75" customHeight="1">
      <c r="A311" s="3" t="str">
        <f>IF('School Data - copy here!'!A316="","",'School Data - copy here!'!A316)</f>
        <v/>
      </c>
      <c r="B311" s="3" t="str">
        <f>IF('School Data - copy here!'!B316="","",'School Data - copy here!'!B316)</f>
        <v/>
      </c>
      <c r="C311" s="3" t="str">
        <f>IF('School Data - copy here!'!C316="","",'School Data - copy here!'!C316)</f>
        <v/>
      </c>
      <c r="D311" s="3" t="str">
        <f>IF('School Data - copy here!'!D316="","",'School Data - copy here!'!D316)</f>
        <v/>
      </c>
      <c r="E311" s="3" t="str">
        <f>IF('School Data - copy here!'!E316="","",'School Data - copy here!'!E316)</f>
        <v/>
      </c>
      <c r="F311" s="3" t="str">
        <f>IF('School Data - copy here!'!F316="","",'School Data - copy here!'!F316)</f>
        <v/>
      </c>
      <c r="G311" s="3" t="str">
        <f>IF('School Data - copy here!'!G316="","",'School Data - copy here!'!G316)</f>
        <v/>
      </c>
      <c r="H311" s="3" t="str">
        <f>IF('School Data - copy here!'!H316="","",'School Data - copy here!'!H316)</f>
        <v/>
      </c>
      <c r="I311" s="3" t="str">
        <f>IF('School Data - copy here!'!I316="","",'School Data - copy here!'!I316)</f>
        <v/>
      </c>
      <c r="J311" s="3" t="str">
        <f>IF('School Data - copy here!'!J316="","",'School Data - copy here!'!J316)</f>
        <v/>
      </c>
      <c r="K311" s="3" t="str">
        <f>IF('School Data - copy here!'!K316="","",'School Data - copy here!'!K316)</f>
        <v/>
      </c>
      <c r="L311" s="3" t="str">
        <f>IF('School Data - copy here!'!L316="","",'School Data - copy here!'!L316)</f>
        <v/>
      </c>
      <c r="M311" s="3" t="str">
        <f>IF('School Data - copy here!'!M316="","",'School Data - copy here!'!M316)</f>
        <v/>
      </c>
      <c r="N311" s="46" t="str">
        <f t="shared" si="1"/>
        <v/>
      </c>
      <c r="O311" s="3" t="str">
        <f t="shared" si="2"/>
        <v/>
      </c>
      <c r="P311" s="3"/>
    </row>
    <row r="312" ht="15.75" customHeight="1">
      <c r="A312" s="3" t="str">
        <f>IF('School Data - copy here!'!A317="","",'School Data - copy here!'!A317)</f>
        <v/>
      </c>
      <c r="B312" s="3" t="str">
        <f>IF('School Data - copy here!'!B317="","",'School Data - copy here!'!B317)</f>
        <v/>
      </c>
      <c r="C312" s="3" t="str">
        <f>IF('School Data - copy here!'!C317="","",'School Data - copy here!'!C317)</f>
        <v/>
      </c>
      <c r="D312" s="3" t="str">
        <f>IF('School Data - copy here!'!D317="","",'School Data - copy here!'!D317)</f>
        <v/>
      </c>
      <c r="E312" s="3" t="str">
        <f>IF('School Data - copy here!'!E317="","",'School Data - copy here!'!E317)</f>
        <v/>
      </c>
      <c r="F312" s="3" t="str">
        <f>IF('School Data - copy here!'!F317="","",'School Data - copy here!'!F317)</f>
        <v/>
      </c>
      <c r="G312" s="3" t="str">
        <f>IF('School Data - copy here!'!G317="","",'School Data - copy here!'!G317)</f>
        <v/>
      </c>
      <c r="H312" s="3" t="str">
        <f>IF('School Data - copy here!'!H317="","",'School Data - copy here!'!H317)</f>
        <v/>
      </c>
      <c r="I312" s="3" t="str">
        <f>IF('School Data - copy here!'!I317="","",'School Data - copy here!'!I317)</f>
        <v/>
      </c>
      <c r="J312" s="3" t="str">
        <f>IF('School Data - copy here!'!J317="","",'School Data - copy here!'!J317)</f>
        <v/>
      </c>
      <c r="K312" s="3" t="str">
        <f>IF('School Data - copy here!'!K317="","",'School Data - copy here!'!K317)</f>
        <v/>
      </c>
      <c r="L312" s="3" t="str">
        <f>IF('School Data - copy here!'!L317="","",'School Data - copy here!'!L317)</f>
        <v/>
      </c>
      <c r="M312" s="3" t="str">
        <f>IF('School Data - copy here!'!M317="","",'School Data - copy here!'!M317)</f>
        <v/>
      </c>
      <c r="N312" s="46" t="str">
        <f t="shared" si="1"/>
        <v/>
      </c>
      <c r="O312" s="3" t="str">
        <f t="shared" si="2"/>
        <v/>
      </c>
      <c r="P312" s="3"/>
    </row>
    <row r="313" ht="15.75" customHeight="1">
      <c r="A313" s="3" t="str">
        <f>IF('School Data - copy here!'!A318="","",'School Data - copy here!'!A318)</f>
        <v/>
      </c>
      <c r="B313" s="3" t="str">
        <f>IF('School Data - copy here!'!B318="","",'School Data - copy here!'!B318)</f>
        <v/>
      </c>
      <c r="C313" s="3" t="str">
        <f>IF('School Data - copy here!'!C318="","",'School Data - copy here!'!C318)</f>
        <v/>
      </c>
      <c r="D313" s="3" t="str">
        <f>IF('School Data - copy here!'!D318="","",'School Data - copy here!'!D318)</f>
        <v/>
      </c>
      <c r="E313" s="3" t="str">
        <f>IF('School Data - copy here!'!E318="","",'School Data - copy here!'!E318)</f>
        <v/>
      </c>
      <c r="F313" s="3" t="str">
        <f>IF('School Data - copy here!'!F318="","",'School Data - copy here!'!F318)</f>
        <v/>
      </c>
      <c r="G313" s="3" t="str">
        <f>IF('School Data - copy here!'!G318="","",'School Data - copy here!'!G318)</f>
        <v/>
      </c>
      <c r="H313" s="3" t="str">
        <f>IF('School Data - copy here!'!H318="","",'School Data - copy here!'!H318)</f>
        <v/>
      </c>
      <c r="I313" s="3" t="str">
        <f>IF('School Data - copy here!'!I318="","",'School Data - copy here!'!I318)</f>
        <v/>
      </c>
      <c r="J313" s="3" t="str">
        <f>IF('School Data - copy here!'!J318="","",'School Data - copy here!'!J318)</f>
        <v/>
      </c>
      <c r="K313" s="3" t="str">
        <f>IF('School Data - copy here!'!K318="","",'School Data - copy here!'!K318)</f>
        <v/>
      </c>
      <c r="L313" s="3" t="str">
        <f>IF('School Data - copy here!'!L318="","",'School Data - copy here!'!L318)</f>
        <v/>
      </c>
      <c r="M313" s="3" t="str">
        <f>IF('School Data - copy here!'!M318="","",'School Data - copy here!'!M318)</f>
        <v/>
      </c>
      <c r="N313" s="46" t="str">
        <f t="shared" si="1"/>
        <v/>
      </c>
      <c r="O313" s="3" t="str">
        <f t="shared" si="2"/>
        <v/>
      </c>
      <c r="P313" s="3"/>
    </row>
    <row r="314" ht="15.75" customHeight="1">
      <c r="A314" s="3" t="str">
        <f>IF('School Data - copy here!'!A319="","",'School Data - copy here!'!A319)</f>
        <v/>
      </c>
      <c r="B314" s="3" t="str">
        <f>IF('School Data - copy here!'!B319="","",'School Data - copy here!'!B319)</f>
        <v/>
      </c>
      <c r="C314" s="3" t="str">
        <f>IF('School Data - copy here!'!C319="","",'School Data - copy here!'!C319)</f>
        <v/>
      </c>
      <c r="D314" s="3" t="str">
        <f>IF('School Data - copy here!'!D319="","",'School Data - copy here!'!D319)</f>
        <v/>
      </c>
      <c r="E314" s="3" t="str">
        <f>IF('School Data - copy here!'!E319="","",'School Data - copy here!'!E319)</f>
        <v/>
      </c>
      <c r="F314" s="3" t="str">
        <f>IF('School Data - copy here!'!F319="","",'School Data - copy here!'!F319)</f>
        <v/>
      </c>
      <c r="G314" s="3" t="str">
        <f>IF('School Data - copy here!'!G319="","",'School Data - copy here!'!G319)</f>
        <v/>
      </c>
      <c r="H314" s="3" t="str">
        <f>IF('School Data - copy here!'!H319="","",'School Data - copy here!'!H319)</f>
        <v/>
      </c>
      <c r="I314" s="3" t="str">
        <f>IF('School Data - copy here!'!I319="","",'School Data - copy here!'!I319)</f>
        <v/>
      </c>
      <c r="J314" s="3" t="str">
        <f>IF('School Data - copy here!'!J319="","",'School Data - copy here!'!J319)</f>
        <v/>
      </c>
      <c r="K314" s="3" t="str">
        <f>IF('School Data - copy here!'!K319="","",'School Data - copy here!'!K319)</f>
        <v/>
      </c>
      <c r="L314" s="3" t="str">
        <f>IF('School Data - copy here!'!L319="","",'School Data - copy here!'!L319)</f>
        <v/>
      </c>
      <c r="M314" s="3" t="str">
        <f>IF('School Data - copy here!'!M319="","",'School Data - copy here!'!M319)</f>
        <v/>
      </c>
      <c r="N314" s="46" t="str">
        <f t="shared" si="1"/>
        <v/>
      </c>
      <c r="O314" s="3" t="str">
        <f t="shared" si="2"/>
        <v/>
      </c>
      <c r="P314" s="3"/>
    </row>
    <row r="315" ht="15.75" customHeight="1">
      <c r="A315" s="3" t="str">
        <f>IF('School Data - copy here!'!A320="","",'School Data - copy here!'!A320)</f>
        <v/>
      </c>
      <c r="B315" s="3" t="str">
        <f>IF('School Data - copy here!'!B320="","",'School Data - copy here!'!B320)</f>
        <v/>
      </c>
      <c r="C315" s="3" t="str">
        <f>IF('School Data - copy here!'!C320="","",'School Data - copy here!'!C320)</f>
        <v/>
      </c>
      <c r="D315" s="3" t="str">
        <f>IF('School Data - copy here!'!D320="","",'School Data - copy here!'!D320)</f>
        <v/>
      </c>
      <c r="E315" s="3" t="str">
        <f>IF('School Data - copy here!'!E320="","",'School Data - copy here!'!E320)</f>
        <v/>
      </c>
      <c r="F315" s="3" t="str">
        <f>IF('School Data - copy here!'!F320="","",'School Data - copy here!'!F320)</f>
        <v/>
      </c>
      <c r="G315" s="3" t="str">
        <f>IF('School Data - copy here!'!G320="","",'School Data - copy here!'!G320)</f>
        <v/>
      </c>
      <c r="H315" s="3" t="str">
        <f>IF('School Data - copy here!'!H320="","",'School Data - copy here!'!H320)</f>
        <v/>
      </c>
      <c r="I315" s="3" t="str">
        <f>IF('School Data - copy here!'!I320="","",'School Data - copy here!'!I320)</f>
        <v/>
      </c>
      <c r="J315" s="3" t="str">
        <f>IF('School Data - copy here!'!J320="","",'School Data - copy here!'!J320)</f>
        <v/>
      </c>
      <c r="K315" s="3" t="str">
        <f>IF('School Data - copy here!'!K320="","",'School Data - copy here!'!K320)</f>
        <v/>
      </c>
      <c r="L315" s="3" t="str">
        <f>IF('School Data - copy here!'!L320="","",'School Data - copy here!'!L320)</f>
        <v/>
      </c>
      <c r="M315" s="3" t="str">
        <f>IF('School Data - copy here!'!M320="","",'School Data - copy here!'!M320)</f>
        <v/>
      </c>
      <c r="N315" s="46" t="str">
        <f t="shared" si="1"/>
        <v/>
      </c>
      <c r="O315" s="3" t="str">
        <f t="shared" si="2"/>
        <v/>
      </c>
      <c r="P315" s="3"/>
    </row>
    <row r="316" ht="15.75" customHeight="1">
      <c r="A316" s="3" t="str">
        <f>IF('School Data - copy here!'!A321="","",'School Data - copy here!'!A321)</f>
        <v/>
      </c>
      <c r="B316" s="3" t="str">
        <f>IF('School Data - copy here!'!B321="","",'School Data - copy here!'!B321)</f>
        <v/>
      </c>
      <c r="C316" s="3" t="str">
        <f>IF('School Data - copy here!'!C321="","",'School Data - copy here!'!C321)</f>
        <v/>
      </c>
      <c r="D316" s="3" t="str">
        <f>IF('School Data - copy here!'!D321="","",'School Data - copy here!'!D321)</f>
        <v/>
      </c>
      <c r="E316" s="3" t="str">
        <f>IF('School Data - copy here!'!E321="","",'School Data - copy here!'!E321)</f>
        <v/>
      </c>
      <c r="F316" s="3" t="str">
        <f>IF('School Data - copy here!'!F321="","",'School Data - copy here!'!F321)</f>
        <v/>
      </c>
      <c r="G316" s="3" t="str">
        <f>IF('School Data - copy here!'!G321="","",'School Data - copy here!'!G321)</f>
        <v/>
      </c>
      <c r="H316" s="3" t="str">
        <f>IF('School Data - copy here!'!H321="","",'School Data - copy here!'!H321)</f>
        <v/>
      </c>
      <c r="I316" s="3" t="str">
        <f>IF('School Data - copy here!'!I321="","",'School Data - copy here!'!I321)</f>
        <v/>
      </c>
      <c r="J316" s="3" t="str">
        <f>IF('School Data - copy here!'!J321="","",'School Data - copy here!'!J321)</f>
        <v/>
      </c>
      <c r="K316" s="3" t="str">
        <f>IF('School Data - copy here!'!K321="","",'School Data - copy here!'!K321)</f>
        <v/>
      </c>
      <c r="L316" s="3" t="str">
        <f>IF('School Data - copy here!'!L321="","",'School Data - copy here!'!L321)</f>
        <v/>
      </c>
      <c r="M316" s="3" t="str">
        <f>IF('School Data - copy here!'!M321="","",'School Data - copy here!'!M321)</f>
        <v/>
      </c>
      <c r="N316" s="46" t="str">
        <f t="shared" si="1"/>
        <v/>
      </c>
      <c r="O316" s="3" t="str">
        <f t="shared" si="2"/>
        <v/>
      </c>
      <c r="P316" s="3"/>
    </row>
    <row r="317" ht="15.75" customHeight="1">
      <c r="A317" s="3" t="str">
        <f>IF('School Data - copy here!'!A322="","",'School Data - copy here!'!A322)</f>
        <v/>
      </c>
      <c r="B317" s="3" t="str">
        <f>IF('School Data - copy here!'!B322="","",'School Data - copy here!'!B322)</f>
        <v/>
      </c>
      <c r="C317" s="3" t="str">
        <f>IF('School Data - copy here!'!C322="","",'School Data - copy here!'!C322)</f>
        <v/>
      </c>
      <c r="D317" s="3" t="str">
        <f>IF('School Data - copy here!'!D322="","",'School Data - copy here!'!D322)</f>
        <v/>
      </c>
      <c r="E317" s="3" t="str">
        <f>IF('School Data - copy here!'!E322="","",'School Data - copy here!'!E322)</f>
        <v/>
      </c>
      <c r="F317" s="3" t="str">
        <f>IF('School Data - copy here!'!F322="","",'School Data - copy here!'!F322)</f>
        <v/>
      </c>
      <c r="G317" s="3" t="str">
        <f>IF('School Data - copy here!'!G322="","",'School Data - copy here!'!G322)</f>
        <v/>
      </c>
      <c r="H317" s="3" t="str">
        <f>IF('School Data - copy here!'!H322="","",'School Data - copy here!'!H322)</f>
        <v/>
      </c>
      <c r="I317" s="3" t="str">
        <f>IF('School Data - copy here!'!I322="","",'School Data - copy here!'!I322)</f>
        <v/>
      </c>
      <c r="J317" s="3" t="str">
        <f>IF('School Data - copy here!'!J322="","",'School Data - copy here!'!J322)</f>
        <v/>
      </c>
      <c r="K317" s="3" t="str">
        <f>IF('School Data - copy here!'!K322="","",'School Data - copy here!'!K322)</f>
        <v/>
      </c>
      <c r="L317" s="3" t="str">
        <f>IF('School Data - copy here!'!L322="","",'School Data - copy here!'!L322)</f>
        <v/>
      </c>
      <c r="M317" s="3" t="str">
        <f>IF('School Data - copy here!'!M322="","",'School Data - copy here!'!M322)</f>
        <v/>
      </c>
      <c r="N317" s="46" t="str">
        <f t="shared" si="1"/>
        <v/>
      </c>
      <c r="O317" s="3" t="str">
        <f t="shared" si="2"/>
        <v/>
      </c>
      <c r="P317" s="3"/>
    </row>
    <row r="318" ht="15.75" customHeight="1">
      <c r="A318" s="3" t="str">
        <f>IF('School Data - copy here!'!A323="","",'School Data - copy here!'!A323)</f>
        <v/>
      </c>
      <c r="B318" s="3" t="str">
        <f>IF('School Data - copy here!'!B323="","",'School Data - copy here!'!B323)</f>
        <v/>
      </c>
      <c r="C318" s="3" t="str">
        <f>IF('School Data - copy here!'!C323="","",'School Data - copy here!'!C323)</f>
        <v/>
      </c>
      <c r="D318" s="3" t="str">
        <f>IF('School Data - copy here!'!D323="","",'School Data - copy here!'!D323)</f>
        <v/>
      </c>
      <c r="E318" s="3" t="str">
        <f>IF('School Data - copy here!'!E323="","",'School Data - copy here!'!E323)</f>
        <v/>
      </c>
      <c r="F318" s="3" t="str">
        <f>IF('School Data - copy here!'!F323="","",'School Data - copy here!'!F323)</f>
        <v/>
      </c>
      <c r="G318" s="3" t="str">
        <f>IF('School Data - copy here!'!G323="","",'School Data - copy here!'!G323)</f>
        <v/>
      </c>
      <c r="H318" s="3" t="str">
        <f>IF('School Data - copy here!'!H323="","",'School Data - copy here!'!H323)</f>
        <v/>
      </c>
      <c r="I318" s="3" t="str">
        <f>IF('School Data - copy here!'!I323="","",'School Data - copy here!'!I323)</f>
        <v/>
      </c>
      <c r="J318" s="3" t="str">
        <f>IF('School Data - copy here!'!J323="","",'School Data - copy here!'!J323)</f>
        <v/>
      </c>
      <c r="K318" s="3" t="str">
        <f>IF('School Data - copy here!'!K323="","",'School Data - copy here!'!K323)</f>
        <v/>
      </c>
      <c r="L318" s="3" t="str">
        <f>IF('School Data - copy here!'!L323="","",'School Data - copy here!'!L323)</f>
        <v/>
      </c>
      <c r="M318" s="3" t="str">
        <f>IF('School Data - copy here!'!M323="","",'School Data - copy here!'!M323)</f>
        <v/>
      </c>
      <c r="N318" s="46" t="str">
        <f t="shared" si="1"/>
        <v/>
      </c>
      <c r="O318" s="3" t="str">
        <f t="shared" si="2"/>
        <v/>
      </c>
      <c r="P318" s="3"/>
    </row>
    <row r="319" ht="15.75" customHeight="1">
      <c r="A319" s="3" t="str">
        <f>IF('School Data - copy here!'!A324="","",'School Data - copy here!'!A324)</f>
        <v/>
      </c>
      <c r="B319" s="3" t="str">
        <f>IF('School Data - copy here!'!B324="","",'School Data - copy here!'!B324)</f>
        <v/>
      </c>
      <c r="C319" s="3" t="str">
        <f>IF('School Data - copy here!'!C324="","",'School Data - copy here!'!C324)</f>
        <v/>
      </c>
      <c r="D319" s="3" t="str">
        <f>IF('School Data - copy here!'!D324="","",'School Data - copy here!'!D324)</f>
        <v/>
      </c>
      <c r="E319" s="3" t="str">
        <f>IF('School Data - copy here!'!E324="","",'School Data - copy here!'!E324)</f>
        <v/>
      </c>
      <c r="F319" s="3" t="str">
        <f>IF('School Data - copy here!'!F324="","",'School Data - copy here!'!F324)</f>
        <v/>
      </c>
      <c r="G319" s="3" t="str">
        <f>IF('School Data - copy here!'!G324="","",'School Data - copy here!'!G324)</f>
        <v/>
      </c>
      <c r="H319" s="3" t="str">
        <f>IF('School Data - copy here!'!H324="","",'School Data - copy here!'!H324)</f>
        <v/>
      </c>
      <c r="I319" s="3" t="str">
        <f>IF('School Data - copy here!'!I324="","",'School Data - copy here!'!I324)</f>
        <v/>
      </c>
      <c r="J319" s="3" t="str">
        <f>IF('School Data - copy here!'!J324="","",'School Data - copy here!'!J324)</f>
        <v/>
      </c>
      <c r="K319" s="3" t="str">
        <f>IF('School Data - copy here!'!K324="","",'School Data - copy here!'!K324)</f>
        <v/>
      </c>
      <c r="L319" s="3" t="str">
        <f>IF('School Data - copy here!'!L324="","",'School Data - copy here!'!L324)</f>
        <v/>
      </c>
      <c r="M319" s="3" t="str">
        <f>IF('School Data - copy here!'!M324="","",'School Data - copy here!'!M324)</f>
        <v/>
      </c>
      <c r="N319" s="46" t="str">
        <f t="shared" si="1"/>
        <v/>
      </c>
      <c r="O319" s="3" t="str">
        <f t="shared" si="2"/>
        <v/>
      </c>
      <c r="P319" s="3"/>
    </row>
    <row r="320" ht="15.75" customHeight="1">
      <c r="A320" s="3" t="str">
        <f>IF('School Data - copy here!'!A325="","",'School Data - copy here!'!A325)</f>
        <v/>
      </c>
      <c r="B320" s="3" t="str">
        <f>IF('School Data - copy here!'!B325="","",'School Data - copy here!'!B325)</f>
        <v/>
      </c>
      <c r="C320" s="3" t="str">
        <f>IF('School Data - copy here!'!C325="","",'School Data - copy here!'!C325)</f>
        <v/>
      </c>
      <c r="D320" s="3" t="str">
        <f>IF('School Data - copy here!'!D325="","",'School Data - copy here!'!D325)</f>
        <v/>
      </c>
      <c r="E320" s="3" t="str">
        <f>IF('School Data - copy here!'!E325="","",'School Data - copy here!'!E325)</f>
        <v/>
      </c>
      <c r="F320" s="3" t="str">
        <f>IF('School Data - copy here!'!F325="","",'School Data - copy here!'!F325)</f>
        <v/>
      </c>
      <c r="G320" s="3" t="str">
        <f>IF('School Data - copy here!'!G325="","",'School Data - copy here!'!G325)</f>
        <v/>
      </c>
      <c r="H320" s="3" t="str">
        <f>IF('School Data - copy here!'!H325="","",'School Data - copy here!'!H325)</f>
        <v/>
      </c>
      <c r="I320" s="3" t="str">
        <f>IF('School Data - copy here!'!I325="","",'School Data - copy here!'!I325)</f>
        <v/>
      </c>
      <c r="J320" s="3" t="str">
        <f>IF('School Data - copy here!'!J325="","",'School Data - copy here!'!J325)</f>
        <v/>
      </c>
      <c r="K320" s="3" t="str">
        <f>IF('School Data - copy here!'!K325="","",'School Data - copy here!'!K325)</f>
        <v/>
      </c>
      <c r="L320" s="3" t="str">
        <f>IF('School Data - copy here!'!L325="","",'School Data - copy here!'!L325)</f>
        <v/>
      </c>
      <c r="M320" s="3" t="str">
        <f>IF('School Data - copy here!'!M325="","",'School Data - copy here!'!M325)</f>
        <v/>
      </c>
      <c r="N320" s="46" t="str">
        <f t="shared" si="1"/>
        <v/>
      </c>
      <c r="O320" s="3" t="str">
        <f t="shared" si="2"/>
        <v/>
      </c>
      <c r="P320" s="3"/>
    </row>
    <row r="321" ht="15.75" customHeight="1">
      <c r="A321" s="3" t="str">
        <f>IF('School Data - copy here!'!A326="","",'School Data - copy here!'!A326)</f>
        <v/>
      </c>
      <c r="B321" s="3" t="str">
        <f>IF('School Data - copy here!'!B326="","",'School Data - copy here!'!B326)</f>
        <v/>
      </c>
      <c r="C321" s="3" t="str">
        <f>IF('School Data - copy here!'!C326="","",'School Data - copy here!'!C326)</f>
        <v/>
      </c>
      <c r="D321" s="3" t="str">
        <f>IF('School Data - copy here!'!D326="","",'School Data - copy here!'!D326)</f>
        <v/>
      </c>
      <c r="E321" s="3" t="str">
        <f>IF('School Data - copy here!'!E326="","",'School Data - copy here!'!E326)</f>
        <v/>
      </c>
      <c r="F321" s="3" t="str">
        <f>IF('School Data - copy here!'!F326="","",'School Data - copy here!'!F326)</f>
        <v/>
      </c>
      <c r="G321" s="3" t="str">
        <f>IF('School Data - copy here!'!G326="","",'School Data - copy here!'!G326)</f>
        <v/>
      </c>
      <c r="H321" s="3" t="str">
        <f>IF('School Data - copy here!'!H326="","",'School Data - copy here!'!H326)</f>
        <v/>
      </c>
      <c r="I321" s="3" t="str">
        <f>IF('School Data - copy here!'!I326="","",'School Data - copy here!'!I326)</f>
        <v/>
      </c>
      <c r="J321" s="3" t="str">
        <f>IF('School Data - copy here!'!J326="","",'School Data - copy here!'!J326)</f>
        <v/>
      </c>
      <c r="K321" s="3" t="str">
        <f>IF('School Data - copy here!'!K326="","",'School Data - copy here!'!K326)</f>
        <v/>
      </c>
      <c r="L321" s="3" t="str">
        <f>IF('School Data - copy here!'!L326="","",'School Data - copy here!'!L326)</f>
        <v/>
      </c>
      <c r="M321" s="3" t="str">
        <f>IF('School Data - copy here!'!M326="","",'School Data - copy here!'!M326)</f>
        <v/>
      </c>
      <c r="N321" s="46" t="str">
        <f t="shared" si="1"/>
        <v/>
      </c>
      <c r="O321" s="3" t="str">
        <f t="shared" si="2"/>
        <v/>
      </c>
      <c r="P321" s="3"/>
    </row>
    <row r="322" ht="15.75" customHeight="1">
      <c r="A322" s="3" t="str">
        <f>IF('School Data - copy here!'!A327="","",'School Data - copy here!'!A327)</f>
        <v/>
      </c>
      <c r="B322" s="3" t="str">
        <f>IF('School Data - copy here!'!B327="","",'School Data - copy here!'!B327)</f>
        <v/>
      </c>
      <c r="C322" s="3" t="str">
        <f>IF('School Data - copy here!'!C327="","",'School Data - copy here!'!C327)</f>
        <v/>
      </c>
      <c r="D322" s="3" t="str">
        <f>IF('School Data - copy here!'!D327="","",'School Data - copy here!'!D327)</f>
        <v/>
      </c>
      <c r="E322" s="3" t="str">
        <f>IF('School Data - copy here!'!E327="","",'School Data - copy here!'!E327)</f>
        <v/>
      </c>
      <c r="F322" s="3" t="str">
        <f>IF('School Data - copy here!'!F327="","",'School Data - copy here!'!F327)</f>
        <v/>
      </c>
      <c r="G322" s="3" t="str">
        <f>IF('School Data - copy here!'!G327="","",'School Data - copy here!'!G327)</f>
        <v/>
      </c>
      <c r="H322" s="3" t="str">
        <f>IF('School Data - copy here!'!H327="","",'School Data - copy here!'!H327)</f>
        <v/>
      </c>
      <c r="I322" s="3" t="str">
        <f>IF('School Data - copy here!'!I327="","",'School Data - copy here!'!I327)</f>
        <v/>
      </c>
      <c r="J322" s="3" t="str">
        <f>IF('School Data - copy here!'!J327="","",'School Data - copy here!'!J327)</f>
        <v/>
      </c>
      <c r="K322" s="3" t="str">
        <f>IF('School Data - copy here!'!K327="","",'School Data - copy here!'!K327)</f>
        <v/>
      </c>
      <c r="L322" s="3" t="str">
        <f>IF('School Data - copy here!'!L327="","",'School Data - copy here!'!L327)</f>
        <v/>
      </c>
      <c r="M322" s="3" t="str">
        <f>IF('School Data - copy here!'!M327="","",'School Data - copy here!'!M327)</f>
        <v/>
      </c>
      <c r="N322" s="46" t="str">
        <f t="shared" si="1"/>
        <v/>
      </c>
      <c r="O322" s="3" t="str">
        <f t="shared" si="2"/>
        <v/>
      </c>
      <c r="P322" s="3"/>
    </row>
    <row r="323" ht="15.75" customHeight="1">
      <c r="A323" s="3" t="str">
        <f>IF('School Data - copy here!'!A328="","",'School Data - copy here!'!A328)</f>
        <v/>
      </c>
      <c r="B323" s="3" t="str">
        <f>IF('School Data - copy here!'!B328="","",'School Data - copy here!'!B328)</f>
        <v/>
      </c>
      <c r="C323" s="3" t="str">
        <f>IF('School Data - copy here!'!C328="","",'School Data - copy here!'!C328)</f>
        <v/>
      </c>
      <c r="D323" s="3" t="str">
        <f>IF('School Data - copy here!'!D328="","",'School Data - copy here!'!D328)</f>
        <v/>
      </c>
      <c r="E323" s="3" t="str">
        <f>IF('School Data - copy here!'!E328="","",'School Data - copy here!'!E328)</f>
        <v/>
      </c>
      <c r="F323" s="3" t="str">
        <f>IF('School Data - copy here!'!F328="","",'School Data - copy here!'!F328)</f>
        <v/>
      </c>
      <c r="G323" s="3" t="str">
        <f>IF('School Data - copy here!'!G328="","",'School Data - copy here!'!G328)</f>
        <v/>
      </c>
      <c r="H323" s="3" t="str">
        <f>IF('School Data - copy here!'!H328="","",'School Data - copy here!'!H328)</f>
        <v/>
      </c>
      <c r="I323" s="3" t="str">
        <f>IF('School Data - copy here!'!I328="","",'School Data - copy here!'!I328)</f>
        <v/>
      </c>
      <c r="J323" s="3" t="str">
        <f>IF('School Data - copy here!'!J328="","",'School Data - copy here!'!J328)</f>
        <v/>
      </c>
      <c r="K323" s="3" t="str">
        <f>IF('School Data - copy here!'!K328="","",'School Data - copy here!'!K328)</f>
        <v/>
      </c>
      <c r="L323" s="3" t="str">
        <f>IF('School Data - copy here!'!L328="","",'School Data - copy here!'!L328)</f>
        <v/>
      </c>
      <c r="M323" s="3" t="str">
        <f>IF('School Data - copy here!'!M328="","",'School Data - copy here!'!M328)</f>
        <v/>
      </c>
      <c r="N323" s="46" t="str">
        <f t="shared" si="1"/>
        <v/>
      </c>
      <c r="O323" s="3" t="str">
        <f t="shared" si="2"/>
        <v/>
      </c>
      <c r="P323" s="3"/>
    </row>
    <row r="324" ht="15.75" customHeight="1">
      <c r="A324" s="3" t="str">
        <f>IF('School Data - copy here!'!A329="","",'School Data - copy here!'!A329)</f>
        <v/>
      </c>
      <c r="B324" s="3" t="str">
        <f>IF('School Data - copy here!'!B329="","",'School Data - copy here!'!B329)</f>
        <v/>
      </c>
      <c r="C324" s="3" t="str">
        <f>IF('School Data - copy here!'!C329="","",'School Data - copy here!'!C329)</f>
        <v/>
      </c>
      <c r="D324" s="3" t="str">
        <f>IF('School Data - copy here!'!D329="","",'School Data - copy here!'!D329)</f>
        <v/>
      </c>
      <c r="E324" s="3" t="str">
        <f>IF('School Data - copy here!'!E329="","",'School Data - copy here!'!E329)</f>
        <v/>
      </c>
      <c r="F324" s="3" t="str">
        <f>IF('School Data - copy here!'!F329="","",'School Data - copy here!'!F329)</f>
        <v/>
      </c>
      <c r="G324" s="3" t="str">
        <f>IF('School Data - copy here!'!G329="","",'School Data - copy here!'!G329)</f>
        <v/>
      </c>
      <c r="H324" s="3" t="str">
        <f>IF('School Data - copy here!'!H329="","",'School Data - copy here!'!H329)</f>
        <v/>
      </c>
      <c r="I324" s="3" t="str">
        <f>IF('School Data - copy here!'!I329="","",'School Data - copy here!'!I329)</f>
        <v/>
      </c>
      <c r="J324" s="3" t="str">
        <f>IF('School Data - copy here!'!J329="","",'School Data - copy here!'!J329)</f>
        <v/>
      </c>
      <c r="K324" s="3" t="str">
        <f>IF('School Data - copy here!'!K329="","",'School Data - copy here!'!K329)</f>
        <v/>
      </c>
      <c r="L324" s="3" t="str">
        <f>IF('School Data - copy here!'!L329="","",'School Data - copy here!'!L329)</f>
        <v/>
      </c>
      <c r="M324" s="3" t="str">
        <f>IF('School Data - copy here!'!M329="","",'School Data - copy here!'!M329)</f>
        <v/>
      </c>
      <c r="N324" s="46" t="str">
        <f t="shared" si="1"/>
        <v/>
      </c>
      <c r="O324" s="3" t="str">
        <f t="shared" si="2"/>
        <v/>
      </c>
      <c r="P324" s="3"/>
    </row>
    <row r="325" ht="15.75" customHeight="1">
      <c r="A325" s="3" t="str">
        <f>IF('School Data - copy here!'!A330="","",'School Data - copy here!'!A330)</f>
        <v/>
      </c>
      <c r="B325" s="3" t="str">
        <f>IF('School Data - copy here!'!B330="","",'School Data - copy here!'!B330)</f>
        <v/>
      </c>
      <c r="C325" s="3" t="str">
        <f>IF('School Data - copy here!'!C330="","",'School Data - copy here!'!C330)</f>
        <v/>
      </c>
      <c r="D325" s="3" t="str">
        <f>IF('School Data - copy here!'!D330="","",'School Data - copy here!'!D330)</f>
        <v/>
      </c>
      <c r="E325" s="3" t="str">
        <f>IF('School Data - copy here!'!E330="","",'School Data - copy here!'!E330)</f>
        <v/>
      </c>
      <c r="F325" s="3" t="str">
        <f>IF('School Data - copy here!'!F330="","",'School Data - copy here!'!F330)</f>
        <v/>
      </c>
      <c r="G325" s="3" t="str">
        <f>IF('School Data - copy here!'!G330="","",'School Data - copy here!'!G330)</f>
        <v/>
      </c>
      <c r="H325" s="3" t="str">
        <f>IF('School Data - copy here!'!H330="","",'School Data - copy here!'!H330)</f>
        <v/>
      </c>
      <c r="I325" s="3" t="str">
        <f>IF('School Data - copy here!'!I330="","",'School Data - copy here!'!I330)</f>
        <v/>
      </c>
      <c r="J325" s="3" t="str">
        <f>IF('School Data - copy here!'!J330="","",'School Data - copy here!'!J330)</f>
        <v/>
      </c>
      <c r="K325" s="3" t="str">
        <f>IF('School Data - copy here!'!K330="","",'School Data - copy here!'!K330)</f>
        <v/>
      </c>
      <c r="L325" s="3" t="str">
        <f>IF('School Data - copy here!'!L330="","",'School Data - copy here!'!L330)</f>
        <v/>
      </c>
      <c r="M325" s="3" t="str">
        <f>IF('School Data - copy here!'!M330="","",'School Data - copy here!'!M330)</f>
        <v/>
      </c>
      <c r="N325" s="46" t="str">
        <f t="shared" si="1"/>
        <v/>
      </c>
      <c r="O325" s="3" t="str">
        <f t="shared" si="2"/>
        <v/>
      </c>
      <c r="P325" s="3"/>
    </row>
    <row r="326" ht="15.75" customHeight="1">
      <c r="A326" s="3" t="str">
        <f>IF('School Data - copy here!'!A331="","",'School Data - copy here!'!A331)</f>
        <v/>
      </c>
      <c r="B326" s="3" t="str">
        <f>IF('School Data - copy here!'!B331="","",'School Data - copy here!'!B331)</f>
        <v/>
      </c>
      <c r="C326" s="3" t="str">
        <f>IF('School Data - copy here!'!C331="","",'School Data - copy here!'!C331)</f>
        <v/>
      </c>
      <c r="D326" s="3" t="str">
        <f>IF('School Data - copy here!'!D331="","",'School Data - copy here!'!D331)</f>
        <v/>
      </c>
      <c r="E326" s="3" t="str">
        <f>IF('School Data - copy here!'!E331="","",'School Data - copy here!'!E331)</f>
        <v/>
      </c>
      <c r="F326" s="3" t="str">
        <f>IF('School Data - copy here!'!F331="","",'School Data - copy here!'!F331)</f>
        <v/>
      </c>
      <c r="G326" s="3" t="str">
        <f>IF('School Data - copy here!'!G331="","",'School Data - copy here!'!G331)</f>
        <v/>
      </c>
      <c r="H326" s="3" t="str">
        <f>IF('School Data - copy here!'!H331="","",'School Data - copy here!'!H331)</f>
        <v/>
      </c>
      <c r="I326" s="3" t="str">
        <f>IF('School Data - copy here!'!I331="","",'School Data - copy here!'!I331)</f>
        <v/>
      </c>
      <c r="J326" s="3" t="str">
        <f>IF('School Data - copy here!'!J331="","",'School Data - copy here!'!J331)</f>
        <v/>
      </c>
      <c r="K326" s="3" t="str">
        <f>IF('School Data - copy here!'!K331="","",'School Data - copy here!'!K331)</f>
        <v/>
      </c>
      <c r="L326" s="3" t="str">
        <f>IF('School Data - copy here!'!L331="","",'School Data - copy here!'!L331)</f>
        <v/>
      </c>
      <c r="M326" s="3" t="str">
        <f>IF('School Data - copy here!'!M331="","",'School Data - copy here!'!M331)</f>
        <v/>
      </c>
      <c r="N326" s="46" t="str">
        <f t="shared" si="1"/>
        <v/>
      </c>
      <c r="O326" s="3" t="str">
        <f t="shared" si="2"/>
        <v/>
      </c>
      <c r="P326" s="3"/>
    </row>
    <row r="327" ht="15.75" customHeight="1">
      <c r="A327" s="3" t="str">
        <f>IF('School Data - copy here!'!A332="","",'School Data - copy here!'!A332)</f>
        <v/>
      </c>
      <c r="B327" s="3" t="str">
        <f>IF('School Data - copy here!'!B332="","",'School Data - copy here!'!B332)</f>
        <v/>
      </c>
      <c r="C327" s="3" t="str">
        <f>IF('School Data - copy here!'!C332="","",'School Data - copy here!'!C332)</f>
        <v/>
      </c>
      <c r="D327" s="3" t="str">
        <f>IF('School Data - copy here!'!D332="","",'School Data - copy here!'!D332)</f>
        <v/>
      </c>
      <c r="E327" s="3" t="str">
        <f>IF('School Data - copy here!'!E332="","",'School Data - copy here!'!E332)</f>
        <v/>
      </c>
      <c r="F327" s="3" t="str">
        <f>IF('School Data - copy here!'!F332="","",'School Data - copy here!'!F332)</f>
        <v/>
      </c>
      <c r="G327" s="3" t="str">
        <f>IF('School Data - copy here!'!G332="","",'School Data - copy here!'!G332)</f>
        <v/>
      </c>
      <c r="H327" s="3" t="str">
        <f>IF('School Data - copy here!'!H332="","",'School Data - copy here!'!H332)</f>
        <v/>
      </c>
      <c r="I327" s="3" t="str">
        <f>IF('School Data - copy here!'!I332="","",'School Data - copy here!'!I332)</f>
        <v/>
      </c>
      <c r="J327" s="3" t="str">
        <f>IF('School Data - copy here!'!J332="","",'School Data - copy here!'!J332)</f>
        <v/>
      </c>
      <c r="K327" s="3" t="str">
        <f>IF('School Data - copy here!'!K332="","",'School Data - copy here!'!K332)</f>
        <v/>
      </c>
      <c r="L327" s="3" t="str">
        <f>IF('School Data - copy here!'!L332="","",'School Data - copy here!'!L332)</f>
        <v/>
      </c>
      <c r="M327" s="3" t="str">
        <f>IF('School Data - copy here!'!M332="","",'School Data - copy here!'!M332)</f>
        <v/>
      </c>
      <c r="N327" s="46" t="str">
        <f t="shared" si="1"/>
        <v/>
      </c>
      <c r="O327" s="3" t="str">
        <f t="shared" si="2"/>
        <v/>
      </c>
      <c r="P327" s="3"/>
    </row>
    <row r="328" ht="15.75" customHeight="1">
      <c r="A328" s="3" t="str">
        <f>IF('School Data - copy here!'!A333="","",'School Data - copy here!'!A333)</f>
        <v/>
      </c>
      <c r="B328" s="3" t="str">
        <f>IF('School Data - copy here!'!B333="","",'School Data - copy here!'!B333)</f>
        <v/>
      </c>
      <c r="C328" s="3" t="str">
        <f>IF('School Data - copy here!'!C333="","",'School Data - copy here!'!C333)</f>
        <v/>
      </c>
      <c r="D328" s="3" t="str">
        <f>IF('School Data - copy here!'!D333="","",'School Data - copy here!'!D333)</f>
        <v/>
      </c>
      <c r="E328" s="3" t="str">
        <f>IF('School Data - copy here!'!E333="","",'School Data - copy here!'!E333)</f>
        <v/>
      </c>
      <c r="F328" s="3" t="str">
        <f>IF('School Data - copy here!'!F333="","",'School Data - copy here!'!F333)</f>
        <v/>
      </c>
      <c r="G328" s="3" t="str">
        <f>IF('School Data - copy here!'!G333="","",'School Data - copy here!'!G333)</f>
        <v/>
      </c>
      <c r="H328" s="3" t="str">
        <f>IF('School Data - copy here!'!H333="","",'School Data - copy here!'!H333)</f>
        <v/>
      </c>
      <c r="I328" s="3" t="str">
        <f>IF('School Data - copy here!'!I333="","",'School Data - copy here!'!I333)</f>
        <v/>
      </c>
      <c r="J328" s="3" t="str">
        <f>IF('School Data - copy here!'!J333="","",'School Data - copy here!'!J333)</f>
        <v/>
      </c>
      <c r="K328" s="3" t="str">
        <f>IF('School Data - copy here!'!K333="","",'School Data - copy here!'!K333)</f>
        <v/>
      </c>
      <c r="L328" s="3" t="str">
        <f>IF('School Data - copy here!'!L333="","",'School Data - copy here!'!L333)</f>
        <v/>
      </c>
      <c r="M328" s="3" t="str">
        <f>IF('School Data - copy here!'!M333="","",'School Data - copy here!'!M333)</f>
        <v/>
      </c>
      <c r="N328" s="46" t="str">
        <f t="shared" si="1"/>
        <v/>
      </c>
      <c r="O328" s="3" t="str">
        <f t="shared" si="2"/>
        <v/>
      </c>
      <c r="P328" s="3"/>
    </row>
    <row r="329" ht="15.75" customHeight="1">
      <c r="A329" s="3" t="str">
        <f>IF('School Data - copy here!'!A334="","",'School Data - copy here!'!A334)</f>
        <v/>
      </c>
      <c r="B329" s="3" t="str">
        <f>IF('School Data - copy here!'!B334="","",'School Data - copy here!'!B334)</f>
        <v/>
      </c>
      <c r="C329" s="3" t="str">
        <f>IF('School Data - copy here!'!C334="","",'School Data - copy here!'!C334)</f>
        <v/>
      </c>
      <c r="D329" s="3" t="str">
        <f>IF('School Data - copy here!'!D334="","",'School Data - copy here!'!D334)</f>
        <v/>
      </c>
      <c r="E329" s="3" t="str">
        <f>IF('School Data - copy here!'!E334="","",'School Data - copy here!'!E334)</f>
        <v/>
      </c>
      <c r="F329" s="3" t="str">
        <f>IF('School Data - copy here!'!F334="","",'School Data - copy here!'!F334)</f>
        <v/>
      </c>
      <c r="G329" s="3" t="str">
        <f>IF('School Data - copy here!'!G334="","",'School Data - copy here!'!G334)</f>
        <v/>
      </c>
      <c r="H329" s="3" t="str">
        <f>IF('School Data - copy here!'!H334="","",'School Data - copy here!'!H334)</f>
        <v/>
      </c>
      <c r="I329" s="3" t="str">
        <f>IF('School Data - copy here!'!I334="","",'School Data - copy here!'!I334)</f>
        <v/>
      </c>
      <c r="J329" s="3" t="str">
        <f>IF('School Data - copy here!'!J334="","",'School Data - copy here!'!J334)</f>
        <v/>
      </c>
      <c r="K329" s="3" t="str">
        <f>IF('School Data - copy here!'!K334="","",'School Data - copy here!'!K334)</f>
        <v/>
      </c>
      <c r="L329" s="3" t="str">
        <f>IF('School Data - copy here!'!L334="","",'School Data - copy here!'!L334)</f>
        <v/>
      </c>
      <c r="M329" s="3" t="str">
        <f>IF('School Data - copy here!'!M334="","",'School Data - copy here!'!M334)</f>
        <v/>
      </c>
      <c r="N329" s="46" t="str">
        <f t="shared" si="1"/>
        <v/>
      </c>
      <c r="O329" s="3" t="str">
        <f t="shared" si="2"/>
        <v/>
      </c>
      <c r="P329" s="3"/>
    </row>
    <row r="330" ht="15.75" customHeight="1">
      <c r="A330" s="3" t="str">
        <f>IF('School Data - copy here!'!A335="","",'School Data - copy here!'!A335)</f>
        <v/>
      </c>
      <c r="B330" s="3" t="str">
        <f>IF('School Data - copy here!'!B335="","",'School Data - copy here!'!B335)</f>
        <v/>
      </c>
      <c r="C330" s="3" t="str">
        <f>IF('School Data - copy here!'!C335="","",'School Data - copy here!'!C335)</f>
        <v/>
      </c>
      <c r="D330" s="3" t="str">
        <f>IF('School Data - copy here!'!D335="","",'School Data - copy here!'!D335)</f>
        <v/>
      </c>
      <c r="E330" s="3" t="str">
        <f>IF('School Data - copy here!'!E335="","",'School Data - copy here!'!E335)</f>
        <v/>
      </c>
      <c r="F330" s="3" t="str">
        <f>IF('School Data - copy here!'!F335="","",'School Data - copy here!'!F335)</f>
        <v/>
      </c>
      <c r="G330" s="3" t="str">
        <f>IF('School Data - copy here!'!G335="","",'School Data - copy here!'!G335)</f>
        <v/>
      </c>
      <c r="H330" s="3" t="str">
        <f>IF('School Data - copy here!'!H335="","",'School Data - copy here!'!H335)</f>
        <v/>
      </c>
      <c r="I330" s="3" t="str">
        <f>IF('School Data - copy here!'!I335="","",'School Data - copy here!'!I335)</f>
        <v/>
      </c>
      <c r="J330" s="3" t="str">
        <f>IF('School Data - copy here!'!J335="","",'School Data - copy here!'!J335)</f>
        <v/>
      </c>
      <c r="K330" s="3" t="str">
        <f>IF('School Data - copy here!'!K335="","",'School Data - copy here!'!K335)</f>
        <v/>
      </c>
      <c r="L330" s="3" t="str">
        <f>IF('School Data - copy here!'!L335="","",'School Data - copy here!'!L335)</f>
        <v/>
      </c>
      <c r="M330" s="3" t="str">
        <f>IF('School Data - copy here!'!M335="","",'School Data - copy here!'!M335)</f>
        <v/>
      </c>
      <c r="N330" s="46" t="str">
        <f t="shared" si="1"/>
        <v/>
      </c>
      <c r="O330" s="3" t="str">
        <f t="shared" si="2"/>
        <v/>
      </c>
      <c r="P330" s="3"/>
    </row>
    <row r="331" ht="15.75" customHeight="1">
      <c r="A331" s="3" t="str">
        <f>IF('School Data - copy here!'!A336="","",'School Data - copy here!'!A336)</f>
        <v/>
      </c>
      <c r="B331" s="3" t="str">
        <f>IF('School Data - copy here!'!B336="","",'School Data - copy here!'!B336)</f>
        <v/>
      </c>
      <c r="C331" s="3" t="str">
        <f>IF('School Data - copy here!'!C336="","",'School Data - copy here!'!C336)</f>
        <v/>
      </c>
      <c r="D331" s="3" t="str">
        <f>IF('School Data - copy here!'!D336="","",'School Data - copy here!'!D336)</f>
        <v/>
      </c>
      <c r="E331" s="3" t="str">
        <f>IF('School Data - copy here!'!E336="","",'School Data - copy here!'!E336)</f>
        <v/>
      </c>
      <c r="F331" s="3" t="str">
        <f>IF('School Data - copy here!'!F336="","",'School Data - copy here!'!F336)</f>
        <v/>
      </c>
      <c r="G331" s="3" t="str">
        <f>IF('School Data - copy here!'!G336="","",'School Data - copy here!'!G336)</f>
        <v/>
      </c>
      <c r="H331" s="3" t="str">
        <f>IF('School Data - copy here!'!H336="","",'School Data - copy here!'!H336)</f>
        <v/>
      </c>
      <c r="I331" s="3" t="str">
        <f>IF('School Data - copy here!'!I336="","",'School Data - copy here!'!I336)</f>
        <v/>
      </c>
      <c r="J331" s="3" t="str">
        <f>IF('School Data - copy here!'!J336="","",'School Data - copy here!'!J336)</f>
        <v/>
      </c>
      <c r="K331" s="3" t="str">
        <f>IF('School Data - copy here!'!K336="","",'School Data - copy here!'!K336)</f>
        <v/>
      </c>
      <c r="L331" s="3" t="str">
        <f>IF('School Data - copy here!'!L336="","",'School Data - copy here!'!L336)</f>
        <v/>
      </c>
      <c r="M331" s="3" t="str">
        <f>IF('School Data - copy here!'!M336="","",'School Data - copy here!'!M336)</f>
        <v/>
      </c>
      <c r="N331" s="46" t="str">
        <f t="shared" si="1"/>
        <v/>
      </c>
      <c r="O331" s="3" t="str">
        <f t="shared" si="2"/>
        <v/>
      </c>
      <c r="P331" s="3"/>
    </row>
    <row r="332" ht="15.75" customHeight="1">
      <c r="A332" s="3" t="str">
        <f>IF('School Data - copy here!'!A337="","",'School Data - copy here!'!A337)</f>
        <v/>
      </c>
      <c r="B332" s="3" t="str">
        <f>IF('School Data - copy here!'!B337="","",'School Data - copy here!'!B337)</f>
        <v/>
      </c>
      <c r="C332" s="3" t="str">
        <f>IF('School Data - copy here!'!C337="","",'School Data - copy here!'!C337)</f>
        <v/>
      </c>
      <c r="D332" s="3" t="str">
        <f>IF('School Data - copy here!'!D337="","",'School Data - copy here!'!D337)</f>
        <v/>
      </c>
      <c r="E332" s="3" t="str">
        <f>IF('School Data - copy here!'!E337="","",'School Data - copy here!'!E337)</f>
        <v/>
      </c>
      <c r="F332" s="3" t="str">
        <f>IF('School Data - copy here!'!F337="","",'School Data - copy here!'!F337)</f>
        <v/>
      </c>
      <c r="G332" s="3" t="str">
        <f>IF('School Data - copy here!'!G337="","",'School Data - copy here!'!G337)</f>
        <v/>
      </c>
      <c r="H332" s="3" t="str">
        <f>IF('School Data - copy here!'!H337="","",'School Data - copy here!'!H337)</f>
        <v/>
      </c>
      <c r="I332" s="3" t="str">
        <f>IF('School Data - copy here!'!I337="","",'School Data - copy here!'!I337)</f>
        <v/>
      </c>
      <c r="J332" s="3" t="str">
        <f>IF('School Data - copy here!'!J337="","",'School Data - copy here!'!J337)</f>
        <v/>
      </c>
      <c r="K332" s="3" t="str">
        <f>IF('School Data - copy here!'!K337="","",'School Data - copy here!'!K337)</f>
        <v/>
      </c>
      <c r="L332" s="3" t="str">
        <f>IF('School Data - copy here!'!L337="","",'School Data - copy here!'!L337)</f>
        <v/>
      </c>
      <c r="M332" s="3" t="str">
        <f>IF('School Data - copy here!'!M337="","",'School Data - copy here!'!M337)</f>
        <v/>
      </c>
      <c r="N332" s="46" t="str">
        <f t="shared" si="1"/>
        <v/>
      </c>
      <c r="O332" s="3" t="str">
        <f t="shared" si="2"/>
        <v/>
      </c>
      <c r="P332" s="3"/>
    </row>
    <row r="333" ht="15.75" customHeight="1">
      <c r="A333" s="3" t="str">
        <f>IF('School Data - copy here!'!A338="","",'School Data - copy here!'!A338)</f>
        <v/>
      </c>
      <c r="B333" s="3" t="str">
        <f>IF('School Data - copy here!'!B338="","",'School Data - copy here!'!B338)</f>
        <v/>
      </c>
      <c r="C333" s="3" t="str">
        <f>IF('School Data - copy here!'!C338="","",'School Data - copy here!'!C338)</f>
        <v/>
      </c>
      <c r="D333" s="3" t="str">
        <f>IF('School Data - copy here!'!D338="","",'School Data - copy here!'!D338)</f>
        <v/>
      </c>
      <c r="E333" s="3" t="str">
        <f>IF('School Data - copy here!'!E338="","",'School Data - copy here!'!E338)</f>
        <v/>
      </c>
      <c r="F333" s="3" t="str">
        <f>IF('School Data - copy here!'!F338="","",'School Data - copy here!'!F338)</f>
        <v/>
      </c>
      <c r="G333" s="3" t="str">
        <f>IF('School Data - copy here!'!G338="","",'School Data - copy here!'!G338)</f>
        <v/>
      </c>
      <c r="H333" s="3" t="str">
        <f>IF('School Data - copy here!'!H338="","",'School Data - copy here!'!H338)</f>
        <v/>
      </c>
      <c r="I333" s="3" t="str">
        <f>IF('School Data - copy here!'!I338="","",'School Data - copy here!'!I338)</f>
        <v/>
      </c>
      <c r="J333" s="3" t="str">
        <f>IF('School Data - copy here!'!J338="","",'School Data - copy here!'!J338)</f>
        <v/>
      </c>
      <c r="K333" s="3" t="str">
        <f>IF('School Data - copy here!'!K338="","",'School Data - copy here!'!K338)</f>
        <v/>
      </c>
      <c r="L333" s="3" t="str">
        <f>IF('School Data - copy here!'!L338="","",'School Data - copy here!'!L338)</f>
        <v/>
      </c>
      <c r="M333" s="3" t="str">
        <f>IF('School Data - copy here!'!M338="","",'School Data - copy here!'!M338)</f>
        <v/>
      </c>
      <c r="N333" s="46" t="str">
        <f t="shared" si="1"/>
        <v/>
      </c>
      <c r="O333" s="3" t="str">
        <f t="shared" si="2"/>
        <v/>
      </c>
      <c r="P333" s="3"/>
    </row>
    <row r="334" ht="15.75" customHeight="1">
      <c r="A334" s="3" t="str">
        <f>IF('School Data - copy here!'!A339="","",'School Data - copy here!'!A339)</f>
        <v/>
      </c>
      <c r="B334" s="3" t="str">
        <f>IF('School Data - copy here!'!B339="","",'School Data - copy here!'!B339)</f>
        <v/>
      </c>
      <c r="C334" s="3" t="str">
        <f>IF('School Data - copy here!'!C339="","",'School Data - copy here!'!C339)</f>
        <v/>
      </c>
      <c r="D334" s="3" t="str">
        <f>IF('School Data - copy here!'!D339="","",'School Data - copy here!'!D339)</f>
        <v/>
      </c>
      <c r="E334" s="3" t="str">
        <f>IF('School Data - copy here!'!E339="","",'School Data - copy here!'!E339)</f>
        <v/>
      </c>
      <c r="F334" s="3" t="str">
        <f>IF('School Data - copy here!'!F339="","",'School Data - copy here!'!F339)</f>
        <v/>
      </c>
      <c r="G334" s="3" t="str">
        <f>IF('School Data - copy here!'!G339="","",'School Data - copy here!'!G339)</f>
        <v/>
      </c>
      <c r="H334" s="3" t="str">
        <f>IF('School Data - copy here!'!H339="","",'School Data - copy here!'!H339)</f>
        <v/>
      </c>
      <c r="I334" s="3" t="str">
        <f>IF('School Data - copy here!'!I339="","",'School Data - copy here!'!I339)</f>
        <v/>
      </c>
      <c r="J334" s="3" t="str">
        <f>IF('School Data - copy here!'!J339="","",'School Data - copy here!'!J339)</f>
        <v/>
      </c>
      <c r="K334" s="3" t="str">
        <f>IF('School Data - copy here!'!K339="","",'School Data - copy here!'!K339)</f>
        <v/>
      </c>
      <c r="L334" s="3" t="str">
        <f>IF('School Data - copy here!'!L339="","",'School Data - copy here!'!L339)</f>
        <v/>
      </c>
      <c r="M334" s="3" t="str">
        <f>IF('School Data - copy here!'!M339="","",'School Data - copy here!'!M339)</f>
        <v/>
      </c>
      <c r="N334" s="46" t="str">
        <f t="shared" si="1"/>
        <v/>
      </c>
      <c r="O334" s="3" t="str">
        <f t="shared" si="2"/>
        <v/>
      </c>
      <c r="P334" s="3"/>
    </row>
    <row r="335" ht="15.75" customHeight="1">
      <c r="A335" s="3" t="str">
        <f>IF('School Data - copy here!'!A340="","",'School Data - copy here!'!A340)</f>
        <v/>
      </c>
      <c r="B335" s="3" t="str">
        <f>IF('School Data - copy here!'!B340="","",'School Data - copy here!'!B340)</f>
        <v/>
      </c>
      <c r="C335" s="3" t="str">
        <f>IF('School Data - copy here!'!C340="","",'School Data - copy here!'!C340)</f>
        <v/>
      </c>
      <c r="D335" s="3" t="str">
        <f>IF('School Data - copy here!'!D340="","",'School Data - copy here!'!D340)</f>
        <v/>
      </c>
      <c r="E335" s="3" t="str">
        <f>IF('School Data - copy here!'!E340="","",'School Data - copy here!'!E340)</f>
        <v/>
      </c>
      <c r="F335" s="3" t="str">
        <f>IF('School Data - copy here!'!F340="","",'School Data - copy here!'!F340)</f>
        <v/>
      </c>
      <c r="G335" s="3" t="str">
        <f>IF('School Data - copy here!'!G340="","",'School Data - copy here!'!G340)</f>
        <v/>
      </c>
      <c r="H335" s="3" t="str">
        <f>IF('School Data - copy here!'!H340="","",'School Data - copy here!'!H340)</f>
        <v/>
      </c>
      <c r="I335" s="3" t="str">
        <f>IF('School Data - copy here!'!I340="","",'School Data - copy here!'!I340)</f>
        <v/>
      </c>
      <c r="J335" s="3" t="str">
        <f>IF('School Data - copy here!'!J340="","",'School Data - copy here!'!J340)</f>
        <v/>
      </c>
      <c r="K335" s="3" t="str">
        <f>IF('School Data - copy here!'!K340="","",'School Data - copy here!'!K340)</f>
        <v/>
      </c>
      <c r="L335" s="3" t="str">
        <f>IF('School Data - copy here!'!L340="","",'School Data - copy here!'!L340)</f>
        <v/>
      </c>
      <c r="M335" s="3" t="str">
        <f>IF('School Data - copy here!'!M340="","",'School Data - copy here!'!M340)</f>
        <v/>
      </c>
      <c r="N335" s="46" t="str">
        <f t="shared" si="1"/>
        <v/>
      </c>
      <c r="O335" s="3" t="str">
        <f t="shared" si="2"/>
        <v/>
      </c>
      <c r="P335" s="3"/>
    </row>
    <row r="336" ht="15.75" customHeight="1">
      <c r="A336" s="3" t="str">
        <f>IF('School Data - copy here!'!A341="","",'School Data - copy here!'!A341)</f>
        <v/>
      </c>
      <c r="B336" s="3" t="str">
        <f>IF('School Data - copy here!'!B341="","",'School Data - copy here!'!B341)</f>
        <v/>
      </c>
      <c r="C336" s="3" t="str">
        <f>IF('School Data - copy here!'!C341="","",'School Data - copy here!'!C341)</f>
        <v/>
      </c>
      <c r="D336" s="3" t="str">
        <f>IF('School Data - copy here!'!D341="","",'School Data - copy here!'!D341)</f>
        <v/>
      </c>
      <c r="E336" s="3" t="str">
        <f>IF('School Data - copy here!'!E341="","",'School Data - copy here!'!E341)</f>
        <v/>
      </c>
      <c r="F336" s="3" t="str">
        <f>IF('School Data - copy here!'!F341="","",'School Data - copy here!'!F341)</f>
        <v/>
      </c>
      <c r="G336" s="3" t="str">
        <f>IF('School Data - copy here!'!G341="","",'School Data - copy here!'!G341)</f>
        <v/>
      </c>
      <c r="H336" s="3" t="str">
        <f>IF('School Data - copy here!'!H341="","",'School Data - copy here!'!H341)</f>
        <v/>
      </c>
      <c r="I336" s="3" t="str">
        <f>IF('School Data - copy here!'!I341="","",'School Data - copy here!'!I341)</f>
        <v/>
      </c>
      <c r="J336" s="3" t="str">
        <f>IF('School Data - copy here!'!J341="","",'School Data - copy here!'!J341)</f>
        <v/>
      </c>
      <c r="K336" s="3" t="str">
        <f>IF('School Data - copy here!'!K341="","",'School Data - copy here!'!K341)</f>
        <v/>
      </c>
      <c r="L336" s="3" t="str">
        <f>IF('School Data - copy here!'!L341="","",'School Data - copy here!'!L341)</f>
        <v/>
      </c>
      <c r="M336" s="3" t="str">
        <f>IF('School Data - copy here!'!M341="","",'School Data - copy here!'!M341)</f>
        <v/>
      </c>
      <c r="N336" s="46" t="str">
        <f t="shared" si="1"/>
        <v/>
      </c>
      <c r="O336" s="3" t="str">
        <f t="shared" si="2"/>
        <v/>
      </c>
      <c r="P336" s="3"/>
    </row>
    <row r="337" ht="15.75" customHeight="1">
      <c r="A337" s="3" t="str">
        <f>IF('School Data - copy here!'!A342="","",'School Data - copy here!'!A342)</f>
        <v/>
      </c>
      <c r="B337" s="3" t="str">
        <f>IF('School Data - copy here!'!B342="","",'School Data - copy here!'!B342)</f>
        <v/>
      </c>
      <c r="C337" s="3" t="str">
        <f>IF('School Data - copy here!'!C342="","",'School Data - copy here!'!C342)</f>
        <v/>
      </c>
      <c r="D337" s="3" t="str">
        <f>IF('School Data - copy here!'!D342="","",'School Data - copy here!'!D342)</f>
        <v/>
      </c>
      <c r="E337" s="3" t="str">
        <f>IF('School Data - copy here!'!E342="","",'School Data - copy here!'!E342)</f>
        <v/>
      </c>
      <c r="F337" s="3" t="str">
        <f>IF('School Data - copy here!'!F342="","",'School Data - copy here!'!F342)</f>
        <v/>
      </c>
      <c r="G337" s="3" t="str">
        <f>IF('School Data - copy here!'!G342="","",'School Data - copy here!'!G342)</f>
        <v/>
      </c>
      <c r="H337" s="3" t="str">
        <f>IF('School Data - copy here!'!H342="","",'School Data - copy here!'!H342)</f>
        <v/>
      </c>
      <c r="I337" s="3" t="str">
        <f>IF('School Data - copy here!'!I342="","",'School Data - copy here!'!I342)</f>
        <v/>
      </c>
      <c r="J337" s="3" t="str">
        <f>IF('School Data - copy here!'!J342="","",'School Data - copy here!'!J342)</f>
        <v/>
      </c>
      <c r="K337" s="3" t="str">
        <f>IF('School Data - copy here!'!K342="","",'School Data - copy here!'!K342)</f>
        <v/>
      </c>
      <c r="L337" s="3" t="str">
        <f>IF('School Data - copy here!'!L342="","",'School Data - copy here!'!L342)</f>
        <v/>
      </c>
      <c r="M337" s="3" t="str">
        <f>IF('School Data - copy here!'!M342="","",'School Data - copy here!'!M342)</f>
        <v/>
      </c>
      <c r="N337" s="46" t="str">
        <f t="shared" si="1"/>
        <v/>
      </c>
      <c r="O337" s="3" t="str">
        <f t="shared" si="2"/>
        <v/>
      </c>
      <c r="P337" s="3"/>
    </row>
    <row r="338" ht="15.75" customHeight="1">
      <c r="A338" s="3" t="str">
        <f>IF('School Data - copy here!'!A343="","",'School Data - copy here!'!A343)</f>
        <v/>
      </c>
      <c r="B338" s="3" t="str">
        <f>IF('School Data - copy here!'!B343="","",'School Data - copy here!'!B343)</f>
        <v/>
      </c>
      <c r="C338" s="3" t="str">
        <f>IF('School Data - copy here!'!C343="","",'School Data - copy here!'!C343)</f>
        <v/>
      </c>
      <c r="D338" s="3" t="str">
        <f>IF('School Data - copy here!'!D343="","",'School Data - copy here!'!D343)</f>
        <v/>
      </c>
      <c r="E338" s="3" t="str">
        <f>IF('School Data - copy here!'!E343="","",'School Data - copy here!'!E343)</f>
        <v/>
      </c>
      <c r="F338" s="3" t="str">
        <f>IF('School Data - copy here!'!F343="","",'School Data - copy here!'!F343)</f>
        <v/>
      </c>
      <c r="G338" s="3" t="str">
        <f>IF('School Data - copy here!'!G343="","",'School Data - copy here!'!G343)</f>
        <v/>
      </c>
      <c r="H338" s="3" t="str">
        <f>IF('School Data - copy here!'!H343="","",'School Data - copy here!'!H343)</f>
        <v/>
      </c>
      <c r="I338" s="3" t="str">
        <f>IF('School Data - copy here!'!I343="","",'School Data - copy here!'!I343)</f>
        <v/>
      </c>
      <c r="J338" s="3" t="str">
        <f>IF('School Data - copy here!'!J343="","",'School Data - copy here!'!J343)</f>
        <v/>
      </c>
      <c r="K338" s="3" t="str">
        <f>IF('School Data - copy here!'!K343="","",'School Data - copy here!'!K343)</f>
        <v/>
      </c>
      <c r="L338" s="3" t="str">
        <f>IF('School Data - copy here!'!L343="","",'School Data - copy here!'!L343)</f>
        <v/>
      </c>
      <c r="M338" s="3" t="str">
        <f>IF('School Data - copy here!'!M343="","",'School Data - copy here!'!M343)</f>
        <v/>
      </c>
      <c r="N338" s="46" t="str">
        <f t="shared" si="1"/>
        <v/>
      </c>
      <c r="O338" s="3" t="str">
        <f t="shared" si="2"/>
        <v/>
      </c>
      <c r="P338" s="3"/>
    </row>
    <row r="339" ht="15.75" customHeight="1">
      <c r="A339" s="3" t="str">
        <f>IF('School Data - copy here!'!A344="","",'School Data - copy here!'!A344)</f>
        <v/>
      </c>
      <c r="B339" s="3" t="str">
        <f>IF('School Data - copy here!'!B344="","",'School Data - copy here!'!B344)</f>
        <v/>
      </c>
      <c r="C339" s="3" t="str">
        <f>IF('School Data - copy here!'!C344="","",'School Data - copy here!'!C344)</f>
        <v/>
      </c>
      <c r="D339" s="3" t="str">
        <f>IF('School Data - copy here!'!D344="","",'School Data - copy here!'!D344)</f>
        <v/>
      </c>
      <c r="E339" s="3" t="str">
        <f>IF('School Data - copy here!'!E344="","",'School Data - copy here!'!E344)</f>
        <v/>
      </c>
      <c r="F339" s="3" t="str">
        <f>IF('School Data - copy here!'!F344="","",'School Data - copy here!'!F344)</f>
        <v/>
      </c>
      <c r="G339" s="3" t="str">
        <f>IF('School Data - copy here!'!G344="","",'School Data - copy here!'!G344)</f>
        <v/>
      </c>
      <c r="H339" s="3" t="str">
        <f>IF('School Data - copy here!'!H344="","",'School Data - copy here!'!H344)</f>
        <v/>
      </c>
      <c r="I339" s="3" t="str">
        <f>IF('School Data - copy here!'!I344="","",'School Data - copy here!'!I344)</f>
        <v/>
      </c>
      <c r="J339" s="3" t="str">
        <f>IF('School Data - copy here!'!J344="","",'School Data - copy here!'!J344)</f>
        <v/>
      </c>
      <c r="K339" s="3" t="str">
        <f>IF('School Data - copy here!'!K344="","",'School Data - copy here!'!K344)</f>
        <v/>
      </c>
      <c r="L339" s="3" t="str">
        <f>IF('School Data - copy here!'!L344="","",'School Data - copy here!'!L344)</f>
        <v/>
      </c>
      <c r="M339" s="3" t="str">
        <f>IF('School Data - copy here!'!M344="","",'School Data - copy here!'!M344)</f>
        <v/>
      </c>
      <c r="N339" s="46" t="str">
        <f t="shared" si="1"/>
        <v/>
      </c>
      <c r="O339" s="3" t="str">
        <f t="shared" si="2"/>
        <v/>
      </c>
      <c r="P339" s="3"/>
    </row>
    <row r="340" ht="15.75" customHeight="1">
      <c r="A340" s="3" t="str">
        <f>IF('School Data - copy here!'!A345="","",'School Data - copy here!'!A345)</f>
        <v/>
      </c>
      <c r="B340" s="3" t="str">
        <f>IF('School Data - copy here!'!B345="","",'School Data - copy here!'!B345)</f>
        <v/>
      </c>
      <c r="C340" s="3" t="str">
        <f>IF('School Data - copy here!'!C345="","",'School Data - copy here!'!C345)</f>
        <v/>
      </c>
      <c r="D340" s="3" t="str">
        <f>IF('School Data - copy here!'!D345="","",'School Data - copy here!'!D345)</f>
        <v/>
      </c>
      <c r="E340" s="3" t="str">
        <f>IF('School Data - copy here!'!E345="","",'School Data - copy here!'!E345)</f>
        <v/>
      </c>
      <c r="F340" s="3" t="str">
        <f>IF('School Data - copy here!'!F345="","",'School Data - copy here!'!F345)</f>
        <v/>
      </c>
      <c r="G340" s="3" t="str">
        <f>IF('School Data - copy here!'!G345="","",'School Data - copy here!'!G345)</f>
        <v/>
      </c>
      <c r="H340" s="3" t="str">
        <f>IF('School Data - copy here!'!H345="","",'School Data - copy here!'!H345)</f>
        <v/>
      </c>
      <c r="I340" s="3" t="str">
        <f>IF('School Data - copy here!'!I345="","",'School Data - copy here!'!I345)</f>
        <v/>
      </c>
      <c r="J340" s="3" t="str">
        <f>IF('School Data - copy here!'!J345="","",'School Data - copy here!'!J345)</f>
        <v/>
      </c>
      <c r="K340" s="3" t="str">
        <f>IF('School Data - copy here!'!K345="","",'School Data - copy here!'!K345)</f>
        <v/>
      </c>
      <c r="L340" s="3" t="str">
        <f>IF('School Data - copy here!'!L345="","",'School Data - copy here!'!L345)</f>
        <v/>
      </c>
      <c r="M340" s="3" t="str">
        <f>IF('School Data - copy here!'!M345="","",'School Data - copy here!'!M345)</f>
        <v/>
      </c>
      <c r="N340" s="46" t="str">
        <f t="shared" si="1"/>
        <v/>
      </c>
      <c r="O340" s="3" t="str">
        <f t="shared" si="2"/>
        <v/>
      </c>
      <c r="P340" s="3"/>
    </row>
    <row r="341" ht="15.75" customHeight="1">
      <c r="A341" s="3" t="str">
        <f>IF('School Data - copy here!'!A346="","",'School Data - copy here!'!A346)</f>
        <v/>
      </c>
      <c r="B341" s="3" t="str">
        <f>IF('School Data - copy here!'!B346="","",'School Data - copy here!'!B346)</f>
        <v/>
      </c>
      <c r="C341" s="3" t="str">
        <f>IF('School Data - copy here!'!C346="","",'School Data - copy here!'!C346)</f>
        <v/>
      </c>
      <c r="D341" s="3" t="str">
        <f>IF('School Data - copy here!'!D346="","",'School Data - copy here!'!D346)</f>
        <v/>
      </c>
      <c r="E341" s="3" t="str">
        <f>IF('School Data - copy here!'!E346="","",'School Data - copy here!'!E346)</f>
        <v/>
      </c>
      <c r="F341" s="3" t="str">
        <f>IF('School Data - copy here!'!F346="","",'School Data - copy here!'!F346)</f>
        <v/>
      </c>
      <c r="G341" s="3" t="str">
        <f>IF('School Data - copy here!'!G346="","",'School Data - copy here!'!G346)</f>
        <v/>
      </c>
      <c r="H341" s="3" t="str">
        <f>IF('School Data - copy here!'!H346="","",'School Data - copy here!'!H346)</f>
        <v/>
      </c>
      <c r="I341" s="3" t="str">
        <f>IF('School Data - copy here!'!I346="","",'School Data - copy here!'!I346)</f>
        <v/>
      </c>
      <c r="J341" s="3" t="str">
        <f>IF('School Data - copy here!'!J346="","",'School Data - copy here!'!J346)</f>
        <v/>
      </c>
      <c r="K341" s="3" t="str">
        <f>IF('School Data - copy here!'!K346="","",'School Data - copy here!'!K346)</f>
        <v/>
      </c>
      <c r="L341" s="3" t="str">
        <f>IF('School Data - copy here!'!L346="","",'School Data - copy here!'!L346)</f>
        <v/>
      </c>
      <c r="M341" s="3" t="str">
        <f>IF('School Data - copy here!'!M346="","",'School Data - copy here!'!M346)</f>
        <v/>
      </c>
      <c r="N341" s="46" t="str">
        <f t="shared" si="1"/>
        <v/>
      </c>
      <c r="O341" s="3" t="str">
        <f t="shared" si="2"/>
        <v/>
      </c>
      <c r="P341" s="3"/>
    </row>
    <row r="342" ht="15.75" customHeight="1">
      <c r="A342" s="3" t="str">
        <f>IF('School Data - copy here!'!A347="","",'School Data - copy here!'!A347)</f>
        <v/>
      </c>
      <c r="B342" s="3" t="str">
        <f>IF('School Data - copy here!'!B347="","",'School Data - copy here!'!B347)</f>
        <v/>
      </c>
      <c r="C342" s="3" t="str">
        <f>IF('School Data - copy here!'!C347="","",'School Data - copy here!'!C347)</f>
        <v/>
      </c>
      <c r="D342" s="3" t="str">
        <f>IF('School Data - copy here!'!D347="","",'School Data - copy here!'!D347)</f>
        <v/>
      </c>
      <c r="E342" s="3" t="str">
        <f>IF('School Data - copy here!'!E347="","",'School Data - copy here!'!E347)</f>
        <v/>
      </c>
      <c r="F342" s="3" t="str">
        <f>IF('School Data - copy here!'!F347="","",'School Data - copy here!'!F347)</f>
        <v/>
      </c>
      <c r="G342" s="3" t="str">
        <f>IF('School Data - copy here!'!G347="","",'School Data - copy here!'!G347)</f>
        <v/>
      </c>
      <c r="H342" s="3" t="str">
        <f>IF('School Data - copy here!'!H347="","",'School Data - copy here!'!H347)</f>
        <v/>
      </c>
      <c r="I342" s="3" t="str">
        <f>IF('School Data - copy here!'!I347="","",'School Data - copy here!'!I347)</f>
        <v/>
      </c>
      <c r="J342" s="3" t="str">
        <f>IF('School Data - copy here!'!J347="","",'School Data - copy here!'!J347)</f>
        <v/>
      </c>
      <c r="K342" s="3" t="str">
        <f>IF('School Data - copy here!'!K347="","",'School Data - copy here!'!K347)</f>
        <v/>
      </c>
      <c r="L342" s="3" t="str">
        <f>IF('School Data - copy here!'!L347="","",'School Data - copy here!'!L347)</f>
        <v/>
      </c>
      <c r="M342" s="3" t="str">
        <f>IF('School Data - copy here!'!M347="","",'School Data - copy here!'!M347)</f>
        <v/>
      </c>
      <c r="N342" s="46" t="str">
        <f t="shared" si="1"/>
        <v/>
      </c>
      <c r="O342" s="3" t="str">
        <f t="shared" si="2"/>
        <v/>
      </c>
      <c r="P342" s="3"/>
    </row>
    <row r="343" ht="15.75" customHeight="1">
      <c r="A343" s="3" t="str">
        <f>IF('School Data - copy here!'!A348="","",'School Data - copy here!'!A348)</f>
        <v/>
      </c>
      <c r="B343" s="3" t="str">
        <f>IF('School Data - copy here!'!B348="","",'School Data - copy here!'!B348)</f>
        <v/>
      </c>
      <c r="C343" s="3" t="str">
        <f>IF('School Data - copy here!'!C348="","",'School Data - copy here!'!C348)</f>
        <v/>
      </c>
      <c r="D343" s="3" t="str">
        <f>IF('School Data - copy here!'!D348="","",'School Data - copy here!'!D348)</f>
        <v/>
      </c>
      <c r="E343" s="3" t="str">
        <f>IF('School Data - copy here!'!E348="","",'School Data - copy here!'!E348)</f>
        <v/>
      </c>
      <c r="F343" s="3" t="str">
        <f>IF('School Data - copy here!'!F348="","",'School Data - copy here!'!F348)</f>
        <v/>
      </c>
      <c r="G343" s="3" t="str">
        <f>IF('School Data - copy here!'!G348="","",'School Data - copy here!'!G348)</f>
        <v/>
      </c>
      <c r="H343" s="3" t="str">
        <f>IF('School Data - copy here!'!H348="","",'School Data - copy here!'!H348)</f>
        <v/>
      </c>
      <c r="I343" s="3" t="str">
        <f>IF('School Data - copy here!'!I348="","",'School Data - copy here!'!I348)</f>
        <v/>
      </c>
      <c r="J343" s="3" t="str">
        <f>IF('School Data - copy here!'!J348="","",'School Data - copy here!'!J348)</f>
        <v/>
      </c>
      <c r="K343" s="3" t="str">
        <f>IF('School Data - copy here!'!K348="","",'School Data - copy here!'!K348)</f>
        <v/>
      </c>
      <c r="L343" s="3" t="str">
        <f>IF('School Data - copy here!'!L348="","",'School Data - copy here!'!L348)</f>
        <v/>
      </c>
      <c r="M343" s="3" t="str">
        <f>IF('School Data - copy here!'!M348="","",'School Data - copy here!'!M348)</f>
        <v/>
      </c>
      <c r="N343" s="46" t="str">
        <f t="shared" si="1"/>
        <v/>
      </c>
      <c r="O343" s="3" t="str">
        <f t="shared" si="2"/>
        <v/>
      </c>
      <c r="P343" s="3"/>
    </row>
    <row r="344" ht="15.75" customHeight="1">
      <c r="A344" s="3" t="str">
        <f>IF('School Data - copy here!'!A349="","",'School Data - copy here!'!A349)</f>
        <v/>
      </c>
      <c r="B344" s="3" t="str">
        <f>IF('School Data - copy here!'!B349="","",'School Data - copy here!'!B349)</f>
        <v/>
      </c>
      <c r="C344" s="3" t="str">
        <f>IF('School Data - copy here!'!C349="","",'School Data - copy here!'!C349)</f>
        <v/>
      </c>
      <c r="D344" s="3" t="str">
        <f>IF('School Data - copy here!'!D349="","",'School Data - copy here!'!D349)</f>
        <v/>
      </c>
      <c r="E344" s="3" t="str">
        <f>IF('School Data - copy here!'!E349="","",'School Data - copy here!'!E349)</f>
        <v/>
      </c>
      <c r="F344" s="3" t="str">
        <f>IF('School Data - copy here!'!F349="","",'School Data - copy here!'!F349)</f>
        <v/>
      </c>
      <c r="G344" s="3" t="str">
        <f>IF('School Data - copy here!'!G349="","",'School Data - copy here!'!G349)</f>
        <v/>
      </c>
      <c r="H344" s="3" t="str">
        <f>IF('School Data - copy here!'!H349="","",'School Data - copy here!'!H349)</f>
        <v/>
      </c>
      <c r="I344" s="3" t="str">
        <f>IF('School Data - copy here!'!I349="","",'School Data - copy here!'!I349)</f>
        <v/>
      </c>
      <c r="J344" s="3" t="str">
        <f>IF('School Data - copy here!'!J349="","",'School Data - copy here!'!J349)</f>
        <v/>
      </c>
      <c r="K344" s="3" t="str">
        <f>IF('School Data - copy here!'!K349="","",'School Data - copy here!'!K349)</f>
        <v/>
      </c>
      <c r="L344" s="3" t="str">
        <f>IF('School Data - copy here!'!L349="","",'School Data - copy here!'!L349)</f>
        <v/>
      </c>
      <c r="M344" s="3" t="str">
        <f>IF('School Data - copy here!'!M349="","",'School Data - copy here!'!M349)</f>
        <v/>
      </c>
      <c r="N344" s="46" t="str">
        <f t="shared" si="1"/>
        <v/>
      </c>
      <c r="O344" s="3" t="str">
        <f t="shared" si="2"/>
        <v/>
      </c>
      <c r="P344" s="3"/>
    </row>
    <row r="345" ht="15.75" customHeight="1">
      <c r="A345" s="3" t="str">
        <f>IF('School Data - copy here!'!A350="","",'School Data - copy here!'!A350)</f>
        <v/>
      </c>
      <c r="B345" s="3" t="str">
        <f>IF('School Data - copy here!'!B350="","",'School Data - copy here!'!B350)</f>
        <v/>
      </c>
      <c r="C345" s="3" t="str">
        <f>IF('School Data - copy here!'!C350="","",'School Data - copy here!'!C350)</f>
        <v/>
      </c>
      <c r="D345" s="3" t="str">
        <f>IF('School Data - copy here!'!D350="","",'School Data - copy here!'!D350)</f>
        <v/>
      </c>
      <c r="E345" s="3" t="str">
        <f>IF('School Data - copy here!'!E350="","",'School Data - copy here!'!E350)</f>
        <v/>
      </c>
      <c r="F345" s="3" t="str">
        <f>IF('School Data - copy here!'!F350="","",'School Data - copy here!'!F350)</f>
        <v/>
      </c>
      <c r="G345" s="3" t="str">
        <f>IF('School Data - copy here!'!G350="","",'School Data - copy here!'!G350)</f>
        <v/>
      </c>
      <c r="H345" s="3" t="str">
        <f>IF('School Data - copy here!'!H350="","",'School Data - copy here!'!H350)</f>
        <v/>
      </c>
      <c r="I345" s="3" t="str">
        <f>IF('School Data - copy here!'!I350="","",'School Data - copy here!'!I350)</f>
        <v/>
      </c>
      <c r="J345" s="3" t="str">
        <f>IF('School Data - copy here!'!J350="","",'School Data - copy here!'!J350)</f>
        <v/>
      </c>
      <c r="K345" s="3" t="str">
        <f>IF('School Data - copy here!'!K350="","",'School Data - copy here!'!K350)</f>
        <v/>
      </c>
      <c r="L345" s="3" t="str">
        <f>IF('School Data - copy here!'!L350="","",'School Data - copy here!'!L350)</f>
        <v/>
      </c>
      <c r="M345" s="3" t="str">
        <f>IF('School Data - copy here!'!M350="","",'School Data - copy here!'!M350)</f>
        <v/>
      </c>
      <c r="N345" s="46" t="str">
        <f t="shared" si="1"/>
        <v/>
      </c>
      <c r="O345" s="3" t="str">
        <f t="shared" si="2"/>
        <v/>
      </c>
      <c r="P345" s="3"/>
    </row>
    <row r="346" ht="15.75" customHeight="1">
      <c r="A346" s="3" t="str">
        <f>IF('School Data - copy here!'!A351="","",'School Data - copy here!'!A351)</f>
        <v/>
      </c>
      <c r="B346" s="3" t="str">
        <f>IF('School Data - copy here!'!B351="","",'School Data - copy here!'!B351)</f>
        <v/>
      </c>
      <c r="C346" s="3" t="str">
        <f>IF('School Data - copy here!'!C351="","",'School Data - copy here!'!C351)</f>
        <v/>
      </c>
      <c r="D346" s="3" t="str">
        <f>IF('School Data - copy here!'!D351="","",'School Data - copy here!'!D351)</f>
        <v/>
      </c>
      <c r="E346" s="3" t="str">
        <f>IF('School Data - copy here!'!E351="","",'School Data - copy here!'!E351)</f>
        <v/>
      </c>
      <c r="F346" s="3" t="str">
        <f>IF('School Data - copy here!'!F351="","",'School Data - copy here!'!F351)</f>
        <v/>
      </c>
      <c r="G346" s="3" t="str">
        <f>IF('School Data - copy here!'!G351="","",'School Data - copy here!'!G351)</f>
        <v/>
      </c>
      <c r="H346" s="3" t="str">
        <f>IF('School Data - copy here!'!H351="","",'School Data - copy here!'!H351)</f>
        <v/>
      </c>
      <c r="I346" s="3" t="str">
        <f>IF('School Data - copy here!'!I351="","",'School Data - copy here!'!I351)</f>
        <v/>
      </c>
      <c r="J346" s="3" t="str">
        <f>IF('School Data - copy here!'!J351="","",'School Data - copy here!'!J351)</f>
        <v/>
      </c>
      <c r="K346" s="3" t="str">
        <f>IF('School Data - copy here!'!K351="","",'School Data - copy here!'!K351)</f>
        <v/>
      </c>
      <c r="L346" s="3" t="str">
        <f>IF('School Data - copy here!'!L351="","",'School Data - copy here!'!L351)</f>
        <v/>
      </c>
      <c r="M346" s="3" t="str">
        <f>IF('School Data - copy here!'!M351="","",'School Data - copy here!'!M351)</f>
        <v/>
      </c>
      <c r="N346" s="46" t="str">
        <f t="shared" si="1"/>
        <v/>
      </c>
      <c r="O346" s="3" t="str">
        <f t="shared" si="2"/>
        <v/>
      </c>
      <c r="P346" s="3"/>
    </row>
    <row r="347" ht="15.75" customHeight="1">
      <c r="A347" s="3" t="str">
        <f>IF('School Data - copy here!'!A352="","",'School Data - copy here!'!A352)</f>
        <v/>
      </c>
      <c r="B347" s="3" t="str">
        <f>IF('School Data - copy here!'!B352="","",'School Data - copy here!'!B352)</f>
        <v/>
      </c>
      <c r="C347" s="3" t="str">
        <f>IF('School Data - copy here!'!C352="","",'School Data - copy here!'!C352)</f>
        <v/>
      </c>
      <c r="D347" s="3" t="str">
        <f>IF('School Data - copy here!'!D352="","",'School Data - copy here!'!D352)</f>
        <v/>
      </c>
      <c r="E347" s="3" t="str">
        <f>IF('School Data - copy here!'!E352="","",'School Data - copy here!'!E352)</f>
        <v/>
      </c>
      <c r="F347" s="3" t="str">
        <f>IF('School Data - copy here!'!F352="","",'School Data - copy here!'!F352)</f>
        <v/>
      </c>
      <c r="G347" s="3" t="str">
        <f>IF('School Data - copy here!'!G352="","",'School Data - copy here!'!G352)</f>
        <v/>
      </c>
      <c r="H347" s="3" t="str">
        <f>IF('School Data - copy here!'!H352="","",'School Data - copy here!'!H352)</f>
        <v/>
      </c>
      <c r="I347" s="3" t="str">
        <f>IF('School Data - copy here!'!I352="","",'School Data - copy here!'!I352)</f>
        <v/>
      </c>
      <c r="J347" s="3" t="str">
        <f>IF('School Data - copy here!'!J352="","",'School Data - copy here!'!J352)</f>
        <v/>
      </c>
      <c r="K347" s="3" t="str">
        <f>IF('School Data - copy here!'!K352="","",'School Data - copy here!'!K352)</f>
        <v/>
      </c>
      <c r="L347" s="3" t="str">
        <f>IF('School Data - copy here!'!L352="","",'School Data - copy here!'!L352)</f>
        <v/>
      </c>
      <c r="M347" s="3" t="str">
        <f>IF('School Data - copy here!'!M352="","",'School Data - copy here!'!M352)</f>
        <v/>
      </c>
      <c r="N347" s="46" t="str">
        <f t="shared" si="1"/>
        <v/>
      </c>
      <c r="O347" s="3" t="str">
        <f t="shared" si="2"/>
        <v/>
      </c>
      <c r="P347" s="3"/>
    </row>
    <row r="348" ht="15.75" customHeight="1">
      <c r="A348" s="3" t="str">
        <f>IF('School Data - copy here!'!A353="","",'School Data - copy here!'!A353)</f>
        <v/>
      </c>
      <c r="B348" s="3" t="str">
        <f>IF('School Data - copy here!'!B353="","",'School Data - copy here!'!B353)</f>
        <v/>
      </c>
      <c r="C348" s="3" t="str">
        <f>IF('School Data - copy here!'!C353="","",'School Data - copy here!'!C353)</f>
        <v/>
      </c>
      <c r="D348" s="3" t="str">
        <f>IF('School Data - copy here!'!D353="","",'School Data - copy here!'!D353)</f>
        <v/>
      </c>
      <c r="E348" s="3" t="str">
        <f>IF('School Data - copy here!'!E353="","",'School Data - copy here!'!E353)</f>
        <v/>
      </c>
      <c r="F348" s="3" t="str">
        <f>IF('School Data - copy here!'!F353="","",'School Data - copy here!'!F353)</f>
        <v/>
      </c>
      <c r="G348" s="3" t="str">
        <f>IF('School Data - copy here!'!G353="","",'School Data - copy here!'!G353)</f>
        <v/>
      </c>
      <c r="H348" s="3" t="str">
        <f>IF('School Data - copy here!'!H353="","",'School Data - copy here!'!H353)</f>
        <v/>
      </c>
      <c r="I348" s="3" t="str">
        <f>IF('School Data - copy here!'!I353="","",'School Data - copy here!'!I353)</f>
        <v/>
      </c>
      <c r="J348" s="3" t="str">
        <f>IF('School Data - copy here!'!J353="","",'School Data - copy here!'!J353)</f>
        <v/>
      </c>
      <c r="K348" s="3" t="str">
        <f>IF('School Data - copy here!'!K353="","",'School Data - copy here!'!K353)</f>
        <v/>
      </c>
      <c r="L348" s="3" t="str">
        <f>IF('School Data - copy here!'!L353="","",'School Data - copy here!'!L353)</f>
        <v/>
      </c>
      <c r="M348" s="3" t="str">
        <f>IF('School Data - copy here!'!M353="","",'School Data - copy here!'!M353)</f>
        <v/>
      </c>
      <c r="N348" s="46" t="str">
        <f t="shared" si="1"/>
        <v/>
      </c>
      <c r="O348" s="3" t="str">
        <f t="shared" si="2"/>
        <v/>
      </c>
      <c r="P348" s="3"/>
    </row>
    <row r="349" ht="15.75" customHeight="1">
      <c r="A349" s="3" t="str">
        <f>IF('School Data - copy here!'!A354="","",'School Data - copy here!'!A354)</f>
        <v/>
      </c>
      <c r="B349" s="3" t="str">
        <f>IF('School Data - copy here!'!B354="","",'School Data - copy here!'!B354)</f>
        <v/>
      </c>
      <c r="C349" s="3" t="str">
        <f>IF('School Data - copy here!'!C354="","",'School Data - copy here!'!C354)</f>
        <v/>
      </c>
      <c r="D349" s="3" t="str">
        <f>IF('School Data - copy here!'!D354="","",'School Data - copy here!'!D354)</f>
        <v/>
      </c>
      <c r="E349" s="3" t="str">
        <f>IF('School Data - copy here!'!E354="","",'School Data - copy here!'!E354)</f>
        <v/>
      </c>
      <c r="F349" s="3" t="str">
        <f>IF('School Data - copy here!'!F354="","",'School Data - copy here!'!F354)</f>
        <v/>
      </c>
      <c r="G349" s="3" t="str">
        <f>IF('School Data - copy here!'!G354="","",'School Data - copy here!'!G354)</f>
        <v/>
      </c>
      <c r="H349" s="3" t="str">
        <f>IF('School Data - copy here!'!H354="","",'School Data - copy here!'!H354)</f>
        <v/>
      </c>
      <c r="I349" s="3" t="str">
        <f>IF('School Data - copy here!'!I354="","",'School Data - copy here!'!I354)</f>
        <v/>
      </c>
      <c r="J349" s="3" t="str">
        <f>IF('School Data - copy here!'!J354="","",'School Data - copy here!'!J354)</f>
        <v/>
      </c>
      <c r="K349" s="3" t="str">
        <f>IF('School Data - copy here!'!K354="","",'School Data - copy here!'!K354)</f>
        <v/>
      </c>
      <c r="L349" s="3" t="str">
        <f>IF('School Data - copy here!'!L354="","",'School Data - copy here!'!L354)</f>
        <v/>
      </c>
      <c r="M349" s="3" t="str">
        <f>IF('School Data - copy here!'!M354="","",'School Data - copy here!'!M354)</f>
        <v/>
      </c>
      <c r="N349" s="46" t="str">
        <f t="shared" si="1"/>
        <v/>
      </c>
      <c r="O349" s="3" t="str">
        <f t="shared" si="2"/>
        <v/>
      </c>
      <c r="P349" s="3"/>
    </row>
    <row r="350" ht="15.75" customHeight="1">
      <c r="A350" s="3" t="str">
        <f>IF('School Data - copy here!'!A355="","",'School Data - copy here!'!A355)</f>
        <v/>
      </c>
      <c r="B350" s="3" t="str">
        <f>IF('School Data - copy here!'!B355="","",'School Data - copy here!'!B355)</f>
        <v/>
      </c>
      <c r="C350" s="3" t="str">
        <f>IF('School Data - copy here!'!C355="","",'School Data - copy here!'!C355)</f>
        <v/>
      </c>
      <c r="D350" s="3" t="str">
        <f>IF('School Data - copy here!'!D355="","",'School Data - copy here!'!D355)</f>
        <v/>
      </c>
      <c r="E350" s="3" t="str">
        <f>IF('School Data - copy here!'!E355="","",'School Data - copy here!'!E355)</f>
        <v/>
      </c>
      <c r="F350" s="3" t="str">
        <f>IF('School Data - copy here!'!F355="","",'School Data - copy here!'!F355)</f>
        <v/>
      </c>
      <c r="G350" s="3" t="str">
        <f>IF('School Data - copy here!'!G355="","",'School Data - copy here!'!G355)</f>
        <v/>
      </c>
      <c r="H350" s="3" t="str">
        <f>IF('School Data - copy here!'!H355="","",'School Data - copy here!'!H355)</f>
        <v/>
      </c>
      <c r="I350" s="3" t="str">
        <f>IF('School Data - copy here!'!I355="","",'School Data - copy here!'!I355)</f>
        <v/>
      </c>
      <c r="J350" s="3" t="str">
        <f>IF('School Data - copy here!'!J355="","",'School Data - copy here!'!J355)</f>
        <v/>
      </c>
      <c r="K350" s="3" t="str">
        <f>IF('School Data - copy here!'!K355="","",'School Data - copy here!'!K355)</f>
        <v/>
      </c>
      <c r="L350" s="3" t="str">
        <f>IF('School Data - copy here!'!L355="","",'School Data - copy here!'!L355)</f>
        <v/>
      </c>
      <c r="M350" s="3" t="str">
        <f>IF('School Data - copy here!'!M355="","",'School Data - copy here!'!M355)</f>
        <v/>
      </c>
      <c r="N350" s="46" t="str">
        <f t="shared" si="1"/>
        <v/>
      </c>
      <c r="O350" s="3" t="str">
        <f t="shared" si="2"/>
        <v/>
      </c>
      <c r="P350" s="3"/>
    </row>
    <row r="351" ht="15.75" customHeight="1">
      <c r="A351" s="3" t="str">
        <f>IF('School Data - copy here!'!A356="","",'School Data - copy here!'!A356)</f>
        <v/>
      </c>
      <c r="B351" s="3" t="str">
        <f>IF('School Data - copy here!'!B356="","",'School Data - copy here!'!B356)</f>
        <v/>
      </c>
      <c r="C351" s="3" t="str">
        <f>IF('School Data - copy here!'!C356="","",'School Data - copy here!'!C356)</f>
        <v/>
      </c>
      <c r="D351" s="3" t="str">
        <f>IF('School Data - copy here!'!D356="","",'School Data - copy here!'!D356)</f>
        <v/>
      </c>
      <c r="E351" s="3" t="str">
        <f>IF('School Data - copy here!'!E356="","",'School Data - copy here!'!E356)</f>
        <v/>
      </c>
      <c r="F351" s="3" t="str">
        <f>IF('School Data - copy here!'!F356="","",'School Data - copy here!'!F356)</f>
        <v/>
      </c>
      <c r="G351" s="3" t="str">
        <f>IF('School Data - copy here!'!G356="","",'School Data - copy here!'!G356)</f>
        <v/>
      </c>
      <c r="H351" s="3" t="str">
        <f>IF('School Data - copy here!'!H356="","",'School Data - copy here!'!H356)</f>
        <v/>
      </c>
      <c r="I351" s="3" t="str">
        <f>IF('School Data - copy here!'!I356="","",'School Data - copy here!'!I356)</f>
        <v/>
      </c>
      <c r="J351" s="3" t="str">
        <f>IF('School Data - copy here!'!J356="","",'School Data - copy here!'!J356)</f>
        <v/>
      </c>
      <c r="K351" s="3" t="str">
        <f>IF('School Data - copy here!'!K356="","",'School Data - copy here!'!K356)</f>
        <v/>
      </c>
      <c r="L351" s="3" t="str">
        <f>IF('School Data - copy here!'!L356="","",'School Data - copy here!'!L356)</f>
        <v/>
      </c>
      <c r="M351" s="3" t="str">
        <f>IF('School Data - copy here!'!M356="","",'School Data - copy here!'!M356)</f>
        <v/>
      </c>
      <c r="N351" s="46" t="str">
        <f t="shared" si="1"/>
        <v/>
      </c>
      <c r="O351" s="3" t="str">
        <f t="shared" si="2"/>
        <v/>
      </c>
      <c r="P351" s="3"/>
    </row>
    <row r="352" ht="15.75" customHeight="1">
      <c r="A352" s="3" t="str">
        <f>IF('School Data - copy here!'!A357="","",'School Data - copy here!'!A357)</f>
        <v/>
      </c>
      <c r="B352" s="3" t="str">
        <f>IF('School Data - copy here!'!B357="","",'School Data - copy here!'!B357)</f>
        <v/>
      </c>
      <c r="C352" s="3" t="str">
        <f>IF('School Data - copy here!'!C357="","",'School Data - copy here!'!C357)</f>
        <v/>
      </c>
      <c r="D352" s="3" t="str">
        <f>IF('School Data - copy here!'!D357="","",'School Data - copy here!'!D357)</f>
        <v/>
      </c>
      <c r="E352" s="3" t="str">
        <f>IF('School Data - copy here!'!E357="","",'School Data - copy here!'!E357)</f>
        <v/>
      </c>
      <c r="F352" s="3" t="str">
        <f>IF('School Data - copy here!'!F357="","",'School Data - copy here!'!F357)</f>
        <v/>
      </c>
      <c r="G352" s="3" t="str">
        <f>IF('School Data - copy here!'!G357="","",'School Data - copy here!'!G357)</f>
        <v/>
      </c>
      <c r="H352" s="3" t="str">
        <f>IF('School Data - copy here!'!H357="","",'School Data - copy here!'!H357)</f>
        <v/>
      </c>
      <c r="I352" s="3" t="str">
        <f>IF('School Data - copy here!'!I357="","",'School Data - copy here!'!I357)</f>
        <v/>
      </c>
      <c r="J352" s="3" t="str">
        <f>IF('School Data - copy here!'!J357="","",'School Data - copy here!'!J357)</f>
        <v/>
      </c>
      <c r="K352" s="3" t="str">
        <f>IF('School Data - copy here!'!K357="","",'School Data - copy here!'!K357)</f>
        <v/>
      </c>
      <c r="L352" s="3" t="str">
        <f>IF('School Data - copy here!'!L357="","",'School Data - copy here!'!L357)</f>
        <v/>
      </c>
      <c r="M352" s="3" t="str">
        <f>IF('School Data - copy here!'!M357="","",'School Data - copy here!'!M357)</f>
        <v/>
      </c>
      <c r="N352" s="46" t="str">
        <f t="shared" si="1"/>
        <v/>
      </c>
      <c r="O352" s="3" t="str">
        <f t="shared" si="2"/>
        <v/>
      </c>
      <c r="P352" s="3"/>
    </row>
    <row r="353" ht="15.75" customHeight="1">
      <c r="A353" s="3" t="str">
        <f>IF('School Data - copy here!'!A358="","",'School Data - copy here!'!A358)</f>
        <v/>
      </c>
      <c r="B353" s="3" t="str">
        <f>IF('School Data - copy here!'!B358="","",'School Data - copy here!'!B358)</f>
        <v/>
      </c>
      <c r="C353" s="3" t="str">
        <f>IF('School Data - copy here!'!C358="","",'School Data - copy here!'!C358)</f>
        <v/>
      </c>
      <c r="D353" s="3" t="str">
        <f>IF('School Data - copy here!'!D358="","",'School Data - copy here!'!D358)</f>
        <v/>
      </c>
      <c r="E353" s="3" t="str">
        <f>IF('School Data - copy here!'!E358="","",'School Data - copy here!'!E358)</f>
        <v/>
      </c>
      <c r="F353" s="3" t="str">
        <f>IF('School Data - copy here!'!F358="","",'School Data - copy here!'!F358)</f>
        <v/>
      </c>
      <c r="G353" s="3" t="str">
        <f>IF('School Data - copy here!'!G358="","",'School Data - copy here!'!G358)</f>
        <v/>
      </c>
      <c r="H353" s="3" t="str">
        <f>IF('School Data - copy here!'!H358="","",'School Data - copy here!'!H358)</f>
        <v/>
      </c>
      <c r="I353" s="3" t="str">
        <f>IF('School Data - copy here!'!I358="","",'School Data - copy here!'!I358)</f>
        <v/>
      </c>
      <c r="J353" s="3" t="str">
        <f>IF('School Data - copy here!'!J358="","",'School Data - copy here!'!J358)</f>
        <v/>
      </c>
      <c r="K353" s="3" t="str">
        <f>IF('School Data - copy here!'!K358="","",'School Data - copy here!'!K358)</f>
        <v/>
      </c>
      <c r="L353" s="3" t="str">
        <f>IF('School Data - copy here!'!L358="","",'School Data - copy here!'!L358)</f>
        <v/>
      </c>
      <c r="M353" s="3" t="str">
        <f>IF('School Data - copy here!'!M358="","",'School Data - copy here!'!M358)</f>
        <v/>
      </c>
      <c r="N353" s="46" t="str">
        <f t="shared" si="1"/>
        <v/>
      </c>
      <c r="O353" s="3" t="str">
        <f t="shared" si="2"/>
        <v/>
      </c>
      <c r="P353" s="3"/>
    </row>
    <row r="354" ht="15.75" customHeight="1">
      <c r="A354" s="3" t="str">
        <f>IF('School Data - copy here!'!A359="","",'School Data - copy here!'!A359)</f>
        <v/>
      </c>
      <c r="B354" s="3" t="str">
        <f>IF('School Data - copy here!'!B359="","",'School Data - copy here!'!B359)</f>
        <v/>
      </c>
      <c r="C354" s="3" t="str">
        <f>IF('School Data - copy here!'!C359="","",'School Data - copy here!'!C359)</f>
        <v/>
      </c>
      <c r="D354" s="3" t="str">
        <f>IF('School Data - copy here!'!D359="","",'School Data - copy here!'!D359)</f>
        <v/>
      </c>
      <c r="E354" s="3" t="str">
        <f>IF('School Data - copy here!'!E359="","",'School Data - copy here!'!E359)</f>
        <v/>
      </c>
      <c r="F354" s="3" t="str">
        <f>IF('School Data - copy here!'!F359="","",'School Data - copy here!'!F359)</f>
        <v/>
      </c>
      <c r="G354" s="3" t="str">
        <f>IF('School Data - copy here!'!G359="","",'School Data - copy here!'!G359)</f>
        <v/>
      </c>
      <c r="H354" s="3" t="str">
        <f>IF('School Data - copy here!'!H359="","",'School Data - copy here!'!H359)</f>
        <v/>
      </c>
      <c r="I354" s="3" t="str">
        <f>IF('School Data - copy here!'!I359="","",'School Data - copy here!'!I359)</f>
        <v/>
      </c>
      <c r="J354" s="3" t="str">
        <f>IF('School Data - copy here!'!J359="","",'School Data - copy here!'!J359)</f>
        <v/>
      </c>
      <c r="K354" s="3" t="str">
        <f>IF('School Data - copy here!'!K359="","",'School Data - copy here!'!K359)</f>
        <v/>
      </c>
      <c r="L354" s="3" t="str">
        <f>IF('School Data - copy here!'!L359="","",'School Data - copy here!'!L359)</f>
        <v/>
      </c>
      <c r="M354" s="3" t="str">
        <f>IF('School Data - copy here!'!M359="","",'School Data - copy here!'!M359)</f>
        <v/>
      </c>
      <c r="N354" s="46" t="str">
        <f t="shared" si="1"/>
        <v/>
      </c>
      <c r="O354" s="3" t="str">
        <f t="shared" si="2"/>
        <v/>
      </c>
      <c r="P354" s="3"/>
    </row>
    <row r="355" ht="15.75" customHeight="1">
      <c r="A355" s="3" t="str">
        <f>IF('School Data - copy here!'!A360="","",'School Data - copy here!'!A360)</f>
        <v/>
      </c>
      <c r="B355" s="3" t="str">
        <f>IF('School Data - copy here!'!B360="","",'School Data - copy here!'!B360)</f>
        <v/>
      </c>
      <c r="C355" s="3" t="str">
        <f>IF('School Data - copy here!'!C360="","",'School Data - copy here!'!C360)</f>
        <v/>
      </c>
      <c r="D355" s="3" t="str">
        <f>IF('School Data - copy here!'!D360="","",'School Data - copy here!'!D360)</f>
        <v/>
      </c>
      <c r="E355" s="3" t="str">
        <f>IF('School Data - copy here!'!E360="","",'School Data - copy here!'!E360)</f>
        <v/>
      </c>
      <c r="F355" s="3" t="str">
        <f>IF('School Data - copy here!'!F360="","",'School Data - copy here!'!F360)</f>
        <v/>
      </c>
      <c r="G355" s="3" t="str">
        <f>IF('School Data - copy here!'!G360="","",'School Data - copy here!'!G360)</f>
        <v/>
      </c>
      <c r="H355" s="3" t="str">
        <f>IF('School Data - copy here!'!H360="","",'School Data - copy here!'!H360)</f>
        <v/>
      </c>
      <c r="I355" s="3" t="str">
        <f>IF('School Data - copy here!'!I360="","",'School Data - copy here!'!I360)</f>
        <v/>
      </c>
      <c r="J355" s="3" t="str">
        <f>IF('School Data - copy here!'!J360="","",'School Data - copy here!'!J360)</f>
        <v/>
      </c>
      <c r="K355" s="3" t="str">
        <f>IF('School Data - copy here!'!K360="","",'School Data - copy here!'!K360)</f>
        <v/>
      </c>
      <c r="L355" s="3" t="str">
        <f>IF('School Data - copy here!'!L360="","",'School Data - copy here!'!L360)</f>
        <v/>
      </c>
      <c r="M355" s="3" t="str">
        <f>IF('School Data - copy here!'!M360="","",'School Data - copy here!'!M360)</f>
        <v/>
      </c>
      <c r="N355" s="46" t="str">
        <f t="shared" si="1"/>
        <v/>
      </c>
      <c r="O355" s="3" t="str">
        <f t="shared" si="2"/>
        <v/>
      </c>
      <c r="P355" s="3"/>
    </row>
    <row r="356" ht="15.75" customHeight="1">
      <c r="A356" s="3" t="str">
        <f>IF('School Data - copy here!'!A361="","",'School Data - copy here!'!A361)</f>
        <v/>
      </c>
      <c r="B356" s="3" t="str">
        <f>IF('School Data - copy here!'!B361="","",'School Data - copy here!'!B361)</f>
        <v/>
      </c>
      <c r="C356" s="3" t="str">
        <f>IF('School Data - copy here!'!C361="","",'School Data - copy here!'!C361)</f>
        <v/>
      </c>
      <c r="D356" s="3" t="str">
        <f>IF('School Data - copy here!'!D361="","",'School Data - copy here!'!D361)</f>
        <v/>
      </c>
      <c r="E356" s="3" t="str">
        <f>IF('School Data - copy here!'!E361="","",'School Data - copy here!'!E361)</f>
        <v/>
      </c>
      <c r="F356" s="3" t="str">
        <f>IF('School Data - copy here!'!F361="","",'School Data - copy here!'!F361)</f>
        <v/>
      </c>
      <c r="G356" s="3" t="str">
        <f>IF('School Data - copy here!'!G361="","",'School Data - copy here!'!G361)</f>
        <v/>
      </c>
      <c r="H356" s="3" t="str">
        <f>IF('School Data - copy here!'!H361="","",'School Data - copy here!'!H361)</f>
        <v/>
      </c>
      <c r="I356" s="3" t="str">
        <f>IF('School Data - copy here!'!I361="","",'School Data - copy here!'!I361)</f>
        <v/>
      </c>
      <c r="J356" s="3" t="str">
        <f>IF('School Data - copy here!'!J361="","",'School Data - copy here!'!J361)</f>
        <v/>
      </c>
      <c r="K356" s="3" t="str">
        <f>IF('School Data - copy here!'!K361="","",'School Data - copy here!'!K361)</f>
        <v/>
      </c>
      <c r="L356" s="3" t="str">
        <f>IF('School Data - copy here!'!L361="","",'School Data - copy here!'!L361)</f>
        <v/>
      </c>
      <c r="M356" s="3" t="str">
        <f>IF('School Data - copy here!'!M361="","",'School Data - copy here!'!M361)</f>
        <v/>
      </c>
      <c r="N356" s="46" t="str">
        <f t="shared" si="1"/>
        <v/>
      </c>
      <c r="O356" s="3" t="str">
        <f t="shared" si="2"/>
        <v/>
      </c>
      <c r="P356" s="3"/>
    </row>
    <row r="357" ht="15.75" customHeight="1">
      <c r="A357" s="3" t="str">
        <f>IF('School Data - copy here!'!A362="","",'School Data - copy here!'!A362)</f>
        <v/>
      </c>
      <c r="B357" s="3" t="str">
        <f>IF('School Data - copy here!'!B362="","",'School Data - copy here!'!B362)</f>
        <v/>
      </c>
      <c r="C357" s="3" t="str">
        <f>IF('School Data - copy here!'!C362="","",'School Data - copy here!'!C362)</f>
        <v/>
      </c>
      <c r="D357" s="3" t="str">
        <f>IF('School Data - copy here!'!D362="","",'School Data - copy here!'!D362)</f>
        <v/>
      </c>
      <c r="E357" s="3" t="str">
        <f>IF('School Data - copy here!'!E362="","",'School Data - copy here!'!E362)</f>
        <v/>
      </c>
      <c r="F357" s="3" t="str">
        <f>IF('School Data - copy here!'!F362="","",'School Data - copy here!'!F362)</f>
        <v/>
      </c>
      <c r="G357" s="3" t="str">
        <f>IF('School Data - copy here!'!G362="","",'School Data - copy here!'!G362)</f>
        <v/>
      </c>
      <c r="H357" s="3" t="str">
        <f>IF('School Data - copy here!'!H362="","",'School Data - copy here!'!H362)</f>
        <v/>
      </c>
      <c r="I357" s="3" t="str">
        <f>IF('School Data - copy here!'!I362="","",'School Data - copy here!'!I362)</f>
        <v/>
      </c>
      <c r="J357" s="3" t="str">
        <f>IF('School Data - copy here!'!J362="","",'School Data - copy here!'!J362)</f>
        <v/>
      </c>
      <c r="K357" s="3" t="str">
        <f>IF('School Data - copy here!'!K362="","",'School Data - copy here!'!K362)</f>
        <v/>
      </c>
      <c r="L357" s="3" t="str">
        <f>IF('School Data - copy here!'!L362="","",'School Data - copy here!'!L362)</f>
        <v/>
      </c>
      <c r="M357" s="3" t="str">
        <f>IF('School Data - copy here!'!M362="","",'School Data - copy here!'!M362)</f>
        <v/>
      </c>
      <c r="N357" s="46" t="str">
        <f t="shared" si="1"/>
        <v/>
      </c>
      <c r="O357" s="3" t="str">
        <f t="shared" si="2"/>
        <v/>
      </c>
      <c r="P357" s="3"/>
    </row>
    <row r="358" ht="15.75" customHeight="1">
      <c r="A358" s="3" t="str">
        <f>IF('School Data - copy here!'!A363="","",'School Data - copy here!'!A363)</f>
        <v/>
      </c>
      <c r="B358" s="3" t="str">
        <f>IF('School Data - copy here!'!B363="","",'School Data - copy here!'!B363)</f>
        <v/>
      </c>
      <c r="C358" s="3" t="str">
        <f>IF('School Data - copy here!'!C363="","",'School Data - copy here!'!C363)</f>
        <v/>
      </c>
      <c r="D358" s="3" t="str">
        <f>IF('School Data - copy here!'!D363="","",'School Data - copy here!'!D363)</f>
        <v/>
      </c>
      <c r="E358" s="3" t="str">
        <f>IF('School Data - copy here!'!E363="","",'School Data - copy here!'!E363)</f>
        <v/>
      </c>
      <c r="F358" s="3" t="str">
        <f>IF('School Data - copy here!'!F363="","",'School Data - copy here!'!F363)</f>
        <v/>
      </c>
      <c r="G358" s="3" t="str">
        <f>IF('School Data - copy here!'!G363="","",'School Data - copy here!'!G363)</f>
        <v/>
      </c>
      <c r="H358" s="3" t="str">
        <f>IF('School Data - copy here!'!H363="","",'School Data - copy here!'!H363)</f>
        <v/>
      </c>
      <c r="I358" s="3" t="str">
        <f>IF('School Data - copy here!'!I363="","",'School Data - copy here!'!I363)</f>
        <v/>
      </c>
      <c r="J358" s="3" t="str">
        <f>IF('School Data - copy here!'!J363="","",'School Data - copy here!'!J363)</f>
        <v/>
      </c>
      <c r="K358" s="3" t="str">
        <f>IF('School Data - copy here!'!K363="","",'School Data - copy here!'!K363)</f>
        <v/>
      </c>
      <c r="L358" s="3" t="str">
        <f>IF('School Data - copy here!'!L363="","",'School Data - copy here!'!L363)</f>
        <v/>
      </c>
      <c r="M358" s="3" t="str">
        <f>IF('School Data - copy here!'!M363="","",'School Data - copy here!'!M363)</f>
        <v/>
      </c>
      <c r="N358" s="46" t="str">
        <f t="shared" si="1"/>
        <v/>
      </c>
      <c r="O358" s="3" t="str">
        <f t="shared" si="2"/>
        <v/>
      </c>
      <c r="P358" s="3"/>
    </row>
    <row r="359" ht="15.75" customHeight="1">
      <c r="A359" s="3" t="str">
        <f>IF('School Data - copy here!'!A364="","",'School Data - copy here!'!A364)</f>
        <v/>
      </c>
      <c r="B359" s="3" t="str">
        <f>IF('School Data - copy here!'!B364="","",'School Data - copy here!'!B364)</f>
        <v/>
      </c>
      <c r="C359" s="3" t="str">
        <f>IF('School Data - copy here!'!C364="","",'School Data - copy here!'!C364)</f>
        <v/>
      </c>
      <c r="D359" s="3" t="str">
        <f>IF('School Data - copy here!'!D364="","",'School Data - copy here!'!D364)</f>
        <v/>
      </c>
      <c r="E359" s="3" t="str">
        <f>IF('School Data - copy here!'!E364="","",'School Data - copy here!'!E364)</f>
        <v/>
      </c>
      <c r="F359" s="3" t="str">
        <f>IF('School Data - copy here!'!F364="","",'School Data - copy here!'!F364)</f>
        <v/>
      </c>
      <c r="G359" s="3" t="str">
        <f>IF('School Data - copy here!'!G364="","",'School Data - copy here!'!G364)</f>
        <v/>
      </c>
      <c r="H359" s="3" t="str">
        <f>IF('School Data - copy here!'!H364="","",'School Data - copy here!'!H364)</f>
        <v/>
      </c>
      <c r="I359" s="3" t="str">
        <f>IF('School Data - copy here!'!I364="","",'School Data - copy here!'!I364)</f>
        <v/>
      </c>
      <c r="J359" s="3" t="str">
        <f>IF('School Data - copy here!'!J364="","",'School Data - copy here!'!J364)</f>
        <v/>
      </c>
      <c r="K359" s="3" t="str">
        <f>IF('School Data - copy here!'!K364="","",'School Data - copy here!'!K364)</f>
        <v/>
      </c>
      <c r="L359" s="3" t="str">
        <f>IF('School Data - copy here!'!L364="","",'School Data - copy here!'!L364)</f>
        <v/>
      </c>
      <c r="M359" s="3" t="str">
        <f>IF('School Data - copy here!'!M364="","",'School Data - copy here!'!M364)</f>
        <v/>
      </c>
      <c r="N359" s="46" t="str">
        <f t="shared" si="1"/>
        <v/>
      </c>
      <c r="O359" s="3" t="str">
        <f t="shared" si="2"/>
        <v/>
      </c>
      <c r="P359" s="3"/>
    </row>
    <row r="360" ht="15.75" customHeight="1">
      <c r="A360" s="3" t="str">
        <f>IF('School Data - copy here!'!A365="","",'School Data - copy here!'!A365)</f>
        <v/>
      </c>
      <c r="B360" s="3" t="str">
        <f>IF('School Data - copy here!'!B365="","",'School Data - copy here!'!B365)</f>
        <v/>
      </c>
      <c r="C360" s="3" t="str">
        <f>IF('School Data - copy here!'!C365="","",'School Data - copy here!'!C365)</f>
        <v/>
      </c>
      <c r="D360" s="3" t="str">
        <f>IF('School Data - copy here!'!D365="","",'School Data - copy here!'!D365)</f>
        <v/>
      </c>
      <c r="E360" s="3" t="str">
        <f>IF('School Data - copy here!'!E365="","",'School Data - copy here!'!E365)</f>
        <v/>
      </c>
      <c r="F360" s="3" t="str">
        <f>IF('School Data - copy here!'!F365="","",'School Data - copy here!'!F365)</f>
        <v/>
      </c>
      <c r="G360" s="3" t="str">
        <f>IF('School Data - copy here!'!G365="","",'School Data - copy here!'!G365)</f>
        <v/>
      </c>
      <c r="H360" s="3" t="str">
        <f>IF('School Data - copy here!'!H365="","",'School Data - copy here!'!H365)</f>
        <v/>
      </c>
      <c r="I360" s="3" t="str">
        <f>IF('School Data - copy here!'!I365="","",'School Data - copy here!'!I365)</f>
        <v/>
      </c>
      <c r="J360" s="3" t="str">
        <f>IF('School Data - copy here!'!J365="","",'School Data - copy here!'!J365)</f>
        <v/>
      </c>
      <c r="K360" s="3" t="str">
        <f>IF('School Data - copy here!'!K365="","",'School Data - copy here!'!K365)</f>
        <v/>
      </c>
      <c r="L360" s="3" t="str">
        <f>IF('School Data - copy here!'!L365="","",'School Data - copy here!'!L365)</f>
        <v/>
      </c>
      <c r="M360" s="3" t="str">
        <f>IF('School Data - copy here!'!M365="","",'School Data - copy here!'!M365)</f>
        <v/>
      </c>
      <c r="N360" s="46" t="str">
        <f t="shared" si="1"/>
        <v/>
      </c>
      <c r="O360" s="3" t="str">
        <f t="shared" si="2"/>
        <v/>
      </c>
      <c r="P360" s="3"/>
    </row>
    <row r="361" ht="15.75" customHeight="1">
      <c r="A361" s="3" t="str">
        <f>IF('School Data - copy here!'!A366="","",'School Data - copy here!'!A366)</f>
        <v/>
      </c>
      <c r="B361" s="3" t="str">
        <f>IF('School Data - copy here!'!B366="","",'School Data - copy here!'!B366)</f>
        <v/>
      </c>
      <c r="C361" s="3" t="str">
        <f>IF('School Data - copy here!'!C366="","",'School Data - copy here!'!C366)</f>
        <v/>
      </c>
      <c r="D361" s="3" t="str">
        <f>IF('School Data - copy here!'!D366="","",'School Data - copy here!'!D366)</f>
        <v/>
      </c>
      <c r="E361" s="3" t="str">
        <f>IF('School Data - copy here!'!E366="","",'School Data - copy here!'!E366)</f>
        <v/>
      </c>
      <c r="F361" s="3" t="str">
        <f>IF('School Data - copy here!'!F366="","",'School Data - copy here!'!F366)</f>
        <v/>
      </c>
      <c r="G361" s="3" t="str">
        <f>IF('School Data - copy here!'!G366="","",'School Data - copy here!'!G366)</f>
        <v/>
      </c>
      <c r="H361" s="3" t="str">
        <f>IF('School Data - copy here!'!H366="","",'School Data - copy here!'!H366)</f>
        <v/>
      </c>
      <c r="I361" s="3" t="str">
        <f>IF('School Data - copy here!'!I366="","",'School Data - copy here!'!I366)</f>
        <v/>
      </c>
      <c r="J361" s="3" t="str">
        <f>IF('School Data - copy here!'!J366="","",'School Data - copy here!'!J366)</f>
        <v/>
      </c>
      <c r="K361" s="3" t="str">
        <f>IF('School Data - copy here!'!K366="","",'School Data - copy here!'!K366)</f>
        <v/>
      </c>
      <c r="L361" s="3" t="str">
        <f>IF('School Data - copy here!'!L366="","",'School Data - copy here!'!L366)</f>
        <v/>
      </c>
      <c r="M361" s="3" t="str">
        <f>IF('School Data - copy here!'!M366="","",'School Data - copy here!'!M366)</f>
        <v/>
      </c>
      <c r="N361" s="46" t="str">
        <f t="shared" si="1"/>
        <v/>
      </c>
      <c r="O361" s="3" t="str">
        <f t="shared" si="2"/>
        <v/>
      </c>
      <c r="P361" s="3"/>
    </row>
    <row r="362" ht="15.75" customHeight="1">
      <c r="A362" s="3" t="str">
        <f>IF('School Data - copy here!'!A367="","",'School Data - copy here!'!A367)</f>
        <v/>
      </c>
      <c r="B362" s="3" t="str">
        <f>IF('School Data - copy here!'!B367="","",'School Data - copy here!'!B367)</f>
        <v/>
      </c>
      <c r="C362" s="3" t="str">
        <f>IF('School Data - copy here!'!C367="","",'School Data - copy here!'!C367)</f>
        <v/>
      </c>
      <c r="D362" s="3" t="str">
        <f>IF('School Data - copy here!'!D367="","",'School Data - copy here!'!D367)</f>
        <v/>
      </c>
      <c r="E362" s="3" t="str">
        <f>IF('School Data - copy here!'!E367="","",'School Data - copy here!'!E367)</f>
        <v/>
      </c>
      <c r="F362" s="3" t="str">
        <f>IF('School Data - copy here!'!F367="","",'School Data - copy here!'!F367)</f>
        <v/>
      </c>
      <c r="G362" s="3" t="str">
        <f>IF('School Data - copy here!'!G367="","",'School Data - copy here!'!G367)</f>
        <v/>
      </c>
      <c r="H362" s="3" t="str">
        <f>IF('School Data - copy here!'!H367="","",'School Data - copy here!'!H367)</f>
        <v/>
      </c>
      <c r="I362" s="3" t="str">
        <f>IF('School Data - copy here!'!I367="","",'School Data - copy here!'!I367)</f>
        <v/>
      </c>
      <c r="J362" s="3" t="str">
        <f>IF('School Data - copy here!'!J367="","",'School Data - copy here!'!J367)</f>
        <v/>
      </c>
      <c r="K362" s="3" t="str">
        <f>IF('School Data - copy here!'!K367="","",'School Data - copy here!'!K367)</f>
        <v/>
      </c>
      <c r="L362" s="3" t="str">
        <f>IF('School Data - copy here!'!L367="","",'School Data - copy here!'!L367)</f>
        <v/>
      </c>
      <c r="M362" s="3" t="str">
        <f>IF('School Data - copy here!'!M367="","",'School Data - copy here!'!M367)</f>
        <v/>
      </c>
      <c r="N362" s="46" t="str">
        <f t="shared" si="1"/>
        <v/>
      </c>
      <c r="O362" s="3" t="str">
        <f t="shared" si="2"/>
        <v/>
      </c>
      <c r="P362" s="3"/>
    </row>
    <row r="363" ht="15.75" customHeight="1">
      <c r="A363" s="3" t="str">
        <f>IF('School Data - copy here!'!A368="","",'School Data - copy here!'!A368)</f>
        <v/>
      </c>
      <c r="B363" s="3" t="str">
        <f>IF('School Data - copy here!'!B368="","",'School Data - copy here!'!B368)</f>
        <v/>
      </c>
      <c r="C363" s="3" t="str">
        <f>IF('School Data - copy here!'!C368="","",'School Data - copy here!'!C368)</f>
        <v/>
      </c>
      <c r="D363" s="3" t="str">
        <f>IF('School Data - copy here!'!D368="","",'School Data - copy here!'!D368)</f>
        <v/>
      </c>
      <c r="E363" s="3" t="str">
        <f>IF('School Data - copy here!'!E368="","",'School Data - copy here!'!E368)</f>
        <v/>
      </c>
      <c r="F363" s="3" t="str">
        <f>IF('School Data - copy here!'!F368="","",'School Data - copy here!'!F368)</f>
        <v/>
      </c>
      <c r="G363" s="3" t="str">
        <f>IF('School Data - copy here!'!G368="","",'School Data - copy here!'!G368)</f>
        <v/>
      </c>
      <c r="H363" s="3" t="str">
        <f>IF('School Data - copy here!'!H368="","",'School Data - copy here!'!H368)</f>
        <v/>
      </c>
      <c r="I363" s="3" t="str">
        <f>IF('School Data - copy here!'!I368="","",'School Data - copy here!'!I368)</f>
        <v/>
      </c>
      <c r="J363" s="3" t="str">
        <f>IF('School Data - copy here!'!J368="","",'School Data - copy here!'!J368)</f>
        <v/>
      </c>
      <c r="K363" s="3" t="str">
        <f>IF('School Data - copy here!'!K368="","",'School Data - copy here!'!K368)</f>
        <v/>
      </c>
      <c r="L363" s="3" t="str">
        <f>IF('School Data - copy here!'!L368="","",'School Data - copy here!'!L368)</f>
        <v/>
      </c>
      <c r="M363" s="3" t="str">
        <f>IF('School Data - copy here!'!M368="","",'School Data - copy here!'!M368)</f>
        <v/>
      </c>
      <c r="N363" s="46" t="str">
        <f t="shared" si="1"/>
        <v/>
      </c>
      <c r="O363" s="3" t="str">
        <f t="shared" si="2"/>
        <v/>
      </c>
      <c r="P363" s="3"/>
    </row>
    <row r="364" ht="15.75" customHeight="1">
      <c r="A364" s="3" t="str">
        <f>IF('School Data - copy here!'!A369="","",'School Data - copy here!'!A369)</f>
        <v/>
      </c>
      <c r="B364" s="3" t="str">
        <f>IF('School Data - copy here!'!B369="","",'School Data - copy here!'!B369)</f>
        <v/>
      </c>
      <c r="C364" s="3" t="str">
        <f>IF('School Data - copy here!'!C369="","",'School Data - copy here!'!C369)</f>
        <v/>
      </c>
      <c r="D364" s="3" t="str">
        <f>IF('School Data - copy here!'!D369="","",'School Data - copy here!'!D369)</f>
        <v/>
      </c>
      <c r="E364" s="3" t="str">
        <f>IF('School Data - copy here!'!E369="","",'School Data - copy here!'!E369)</f>
        <v/>
      </c>
      <c r="F364" s="3" t="str">
        <f>IF('School Data - copy here!'!F369="","",'School Data - copy here!'!F369)</f>
        <v/>
      </c>
      <c r="G364" s="3" t="str">
        <f>IF('School Data - copy here!'!G369="","",'School Data - copy here!'!G369)</f>
        <v/>
      </c>
      <c r="H364" s="3" t="str">
        <f>IF('School Data - copy here!'!H369="","",'School Data - copy here!'!H369)</f>
        <v/>
      </c>
      <c r="I364" s="3" t="str">
        <f>IF('School Data - copy here!'!I369="","",'School Data - copy here!'!I369)</f>
        <v/>
      </c>
      <c r="J364" s="3" t="str">
        <f>IF('School Data - copy here!'!J369="","",'School Data - copy here!'!J369)</f>
        <v/>
      </c>
      <c r="K364" s="3" t="str">
        <f>IF('School Data - copy here!'!K369="","",'School Data - copy here!'!K369)</f>
        <v/>
      </c>
      <c r="L364" s="3" t="str">
        <f>IF('School Data - copy here!'!L369="","",'School Data - copy here!'!L369)</f>
        <v/>
      </c>
      <c r="M364" s="3" t="str">
        <f>IF('School Data - copy here!'!M369="","",'School Data - copy here!'!M369)</f>
        <v/>
      </c>
      <c r="N364" s="46" t="str">
        <f t="shared" si="1"/>
        <v/>
      </c>
      <c r="O364" s="3" t="str">
        <f t="shared" si="2"/>
        <v/>
      </c>
      <c r="P364" s="3"/>
    </row>
    <row r="365" ht="15.75" customHeight="1">
      <c r="A365" s="3" t="str">
        <f>IF('School Data - copy here!'!A370="","",'School Data - copy here!'!A370)</f>
        <v/>
      </c>
      <c r="B365" s="3" t="str">
        <f>IF('School Data - copy here!'!B370="","",'School Data - copy here!'!B370)</f>
        <v/>
      </c>
      <c r="C365" s="3" t="str">
        <f>IF('School Data - copy here!'!C370="","",'School Data - copy here!'!C370)</f>
        <v/>
      </c>
      <c r="D365" s="3" t="str">
        <f>IF('School Data - copy here!'!D370="","",'School Data - copy here!'!D370)</f>
        <v/>
      </c>
      <c r="E365" s="3" t="str">
        <f>IF('School Data - copy here!'!E370="","",'School Data - copy here!'!E370)</f>
        <v/>
      </c>
      <c r="F365" s="3" t="str">
        <f>IF('School Data - copy here!'!F370="","",'School Data - copy here!'!F370)</f>
        <v/>
      </c>
      <c r="G365" s="3" t="str">
        <f>IF('School Data - copy here!'!G370="","",'School Data - copy here!'!G370)</f>
        <v/>
      </c>
      <c r="H365" s="3" t="str">
        <f>IF('School Data - copy here!'!H370="","",'School Data - copy here!'!H370)</f>
        <v/>
      </c>
      <c r="I365" s="3" t="str">
        <f>IF('School Data - copy here!'!I370="","",'School Data - copy here!'!I370)</f>
        <v/>
      </c>
      <c r="J365" s="3" t="str">
        <f>IF('School Data - copy here!'!J370="","",'School Data - copy here!'!J370)</f>
        <v/>
      </c>
      <c r="K365" s="3" t="str">
        <f>IF('School Data - copy here!'!K370="","",'School Data - copy here!'!K370)</f>
        <v/>
      </c>
      <c r="L365" s="3" t="str">
        <f>IF('School Data - copy here!'!L370="","",'School Data - copy here!'!L370)</f>
        <v/>
      </c>
      <c r="M365" s="3" t="str">
        <f>IF('School Data - copy here!'!M370="","",'School Data - copy here!'!M370)</f>
        <v/>
      </c>
      <c r="N365" s="46" t="str">
        <f t="shared" si="1"/>
        <v/>
      </c>
      <c r="O365" s="3" t="str">
        <f t="shared" si="2"/>
        <v/>
      </c>
      <c r="P365" s="3"/>
    </row>
    <row r="366" ht="15.75" customHeight="1">
      <c r="A366" s="3" t="str">
        <f>IF('School Data - copy here!'!A371="","",'School Data - copy here!'!A371)</f>
        <v/>
      </c>
      <c r="B366" s="3" t="str">
        <f>IF('School Data - copy here!'!B371="","",'School Data - copy here!'!B371)</f>
        <v/>
      </c>
      <c r="C366" s="3" t="str">
        <f>IF('School Data - copy here!'!C371="","",'School Data - copy here!'!C371)</f>
        <v/>
      </c>
      <c r="D366" s="3" t="str">
        <f>IF('School Data - copy here!'!D371="","",'School Data - copy here!'!D371)</f>
        <v/>
      </c>
      <c r="E366" s="3" t="str">
        <f>IF('School Data - copy here!'!E371="","",'School Data - copy here!'!E371)</f>
        <v/>
      </c>
      <c r="F366" s="3" t="str">
        <f>IF('School Data - copy here!'!F371="","",'School Data - copy here!'!F371)</f>
        <v/>
      </c>
      <c r="G366" s="3" t="str">
        <f>IF('School Data - copy here!'!G371="","",'School Data - copy here!'!G371)</f>
        <v/>
      </c>
      <c r="H366" s="3" t="str">
        <f>IF('School Data - copy here!'!H371="","",'School Data - copy here!'!H371)</f>
        <v/>
      </c>
      <c r="I366" s="3" t="str">
        <f>IF('School Data - copy here!'!I371="","",'School Data - copy here!'!I371)</f>
        <v/>
      </c>
      <c r="J366" s="3" t="str">
        <f>IF('School Data - copy here!'!J371="","",'School Data - copy here!'!J371)</f>
        <v/>
      </c>
      <c r="K366" s="3" t="str">
        <f>IF('School Data - copy here!'!K371="","",'School Data - copy here!'!K371)</f>
        <v/>
      </c>
      <c r="L366" s="3" t="str">
        <f>IF('School Data - copy here!'!L371="","",'School Data - copy here!'!L371)</f>
        <v/>
      </c>
      <c r="M366" s="3" t="str">
        <f>IF('School Data - copy here!'!M371="","",'School Data - copy here!'!M371)</f>
        <v/>
      </c>
      <c r="N366" s="46" t="str">
        <f t="shared" si="1"/>
        <v/>
      </c>
      <c r="O366" s="3" t="str">
        <f t="shared" si="2"/>
        <v/>
      </c>
      <c r="P366" s="3"/>
    </row>
    <row r="367" ht="15.75" customHeight="1">
      <c r="A367" s="3" t="str">
        <f>IF('School Data - copy here!'!A372="","",'School Data - copy here!'!A372)</f>
        <v/>
      </c>
      <c r="B367" s="3" t="str">
        <f>IF('School Data - copy here!'!B372="","",'School Data - copy here!'!B372)</f>
        <v/>
      </c>
      <c r="C367" s="3" t="str">
        <f>IF('School Data - copy here!'!C372="","",'School Data - copy here!'!C372)</f>
        <v/>
      </c>
      <c r="D367" s="3" t="str">
        <f>IF('School Data - copy here!'!D372="","",'School Data - copy here!'!D372)</f>
        <v/>
      </c>
      <c r="E367" s="3" t="str">
        <f>IF('School Data - copy here!'!E372="","",'School Data - copy here!'!E372)</f>
        <v/>
      </c>
      <c r="F367" s="3" t="str">
        <f>IF('School Data - copy here!'!F372="","",'School Data - copy here!'!F372)</f>
        <v/>
      </c>
      <c r="G367" s="3" t="str">
        <f>IF('School Data - copy here!'!G372="","",'School Data - copy here!'!G372)</f>
        <v/>
      </c>
      <c r="H367" s="3" t="str">
        <f>IF('School Data - copy here!'!H372="","",'School Data - copy here!'!H372)</f>
        <v/>
      </c>
      <c r="I367" s="3" t="str">
        <f>IF('School Data - copy here!'!I372="","",'School Data - copy here!'!I372)</f>
        <v/>
      </c>
      <c r="J367" s="3" t="str">
        <f>IF('School Data - copy here!'!J372="","",'School Data - copy here!'!J372)</f>
        <v/>
      </c>
      <c r="K367" s="3" t="str">
        <f>IF('School Data - copy here!'!K372="","",'School Data - copy here!'!K372)</f>
        <v/>
      </c>
      <c r="L367" s="3" t="str">
        <f>IF('School Data - copy here!'!L372="","",'School Data - copy here!'!L372)</f>
        <v/>
      </c>
      <c r="M367" s="3" t="str">
        <f>IF('School Data - copy here!'!M372="","",'School Data - copy here!'!M372)</f>
        <v/>
      </c>
      <c r="N367" s="46" t="str">
        <f t="shared" si="1"/>
        <v/>
      </c>
      <c r="O367" s="3" t="str">
        <f t="shared" si="2"/>
        <v/>
      </c>
      <c r="P367" s="3"/>
    </row>
    <row r="368" ht="15.75" customHeight="1">
      <c r="A368" s="3" t="str">
        <f>IF('School Data - copy here!'!A373="","",'School Data - copy here!'!A373)</f>
        <v/>
      </c>
      <c r="B368" s="3" t="str">
        <f>IF('School Data - copy here!'!B373="","",'School Data - copy here!'!B373)</f>
        <v/>
      </c>
      <c r="C368" s="3" t="str">
        <f>IF('School Data - copy here!'!C373="","",'School Data - copy here!'!C373)</f>
        <v/>
      </c>
      <c r="D368" s="3" t="str">
        <f>IF('School Data - copy here!'!D373="","",'School Data - copy here!'!D373)</f>
        <v/>
      </c>
      <c r="E368" s="3" t="str">
        <f>IF('School Data - copy here!'!E373="","",'School Data - copy here!'!E373)</f>
        <v/>
      </c>
      <c r="F368" s="3" t="str">
        <f>IF('School Data - copy here!'!F373="","",'School Data - copy here!'!F373)</f>
        <v/>
      </c>
      <c r="G368" s="3" t="str">
        <f>IF('School Data - copy here!'!G373="","",'School Data - copy here!'!G373)</f>
        <v/>
      </c>
      <c r="H368" s="3" t="str">
        <f>IF('School Data - copy here!'!H373="","",'School Data - copy here!'!H373)</f>
        <v/>
      </c>
      <c r="I368" s="3" t="str">
        <f>IF('School Data - copy here!'!I373="","",'School Data - copy here!'!I373)</f>
        <v/>
      </c>
      <c r="J368" s="3" t="str">
        <f>IF('School Data - copy here!'!J373="","",'School Data - copy here!'!J373)</f>
        <v/>
      </c>
      <c r="K368" s="3" t="str">
        <f>IF('School Data - copy here!'!K373="","",'School Data - copy here!'!K373)</f>
        <v/>
      </c>
      <c r="L368" s="3" t="str">
        <f>IF('School Data - copy here!'!L373="","",'School Data - copy here!'!L373)</f>
        <v/>
      </c>
      <c r="M368" s="3" t="str">
        <f>IF('School Data - copy here!'!M373="","",'School Data - copy here!'!M373)</f>
        <v/>
      </c>
      <c r="N368" s="46" t="str">
        <f t="shared" si="1"/>
        <v/>
      </c>
      <c r="O368" s="3" t="str">
        <f t="shared" si="2"/>
        <v/>
      </c>
      <c r="P368" s="3"/>
    </row>
    <row r="369" ht="15.75" customHeight="1">
      <c r="A369" s="3" t="str">
        <f>IF('School Data - copy here!'!A374="","",'School Data - copy here!'!A374)</f>
        <v/>
      </c>
      <c r="B369" s="3" t="str">
        <f>IF('School Data - copy here!'!B374="","",'School Data - copy here!'!B374)</f>
        <v/>
      </c>
      <c r="C369" s="3" t="str">
        <f>IF('School Data - copy here!'!C374="","",'School Data - copy here!'!C374)</f>
        <v/>
      </c>
      <c r="D369" s="3" t="str">
        <f>IF('School Data - copy here!'!D374="","",'School Data - copy here!'!D374)</f>
        <v/>
      </c>
      <c r="E369" s="3" t="str">
        <f>IF('School Data - copy here!'!E374="","",'School Data - copy here!'!E374)</f>
        <v/>
      </c>
      <c r="F369" s="3" t="str">
        <f>IF('School Data - copy here!'!F374="","",'School Data - copy here!'!F374)</f>
        <v/>
      </c>
      <c r="G369" s="3" t="str">
        <f>IF('School Data - copy here!'!G374="","",'School Data - copy here!'!G374)</f>
        <v/>
      </c>
      <c r="H369" s="3" t="str">
        <f>IF('School Data - copy here!'!H374="","",'School Data - copy here!'!H374)</f>
        <v/>
      </c>
      <c r="I369" s="3" t="str">
        <f>IF('School Data - copy here!'!I374="","",'School Data - copy here!'!I374)</f>
        <v/>
      </c>
      <c r="J369" s="3" t="str">
        <f>IF('School Data - copy here!'!J374="","",'School Data - copy here!'!J374)</f>
        <v/>
      </c>
      <c r="K369" s="3" t="str">
        <f>IF('School Data - copy here!'!K374="","",'School Data - copy here!'!K374)</f>
        <v/>
      </c>
      <c r="L369" s="3" t="str">
        <f>IF('School Data - copy here!'!L374="","",'School Data - copy here!'!L374)</f>
        <v/>
      </c>
      <c r="M369" s="3" t="str">
        <f>IF('School Data - copy here!'!M374="","",'School Data - copy here!'!M374)</f>
        <v/>
      </c>
      <c r="N369" s="46" t="str">
        <f t="shared" si="1"/>
        <v/>
      </c>
      <c r="O369" s="3" t="str">
        <f t="shared" si="2"/>
        <v/>
      </c>
      <c r="P369" s="3"/>
    </row>
    <row r="370" ht="15.75" customHeight="1">
      <c r="A370" s="3" t="str">
        <f>IF('School Data - copy here!'!A375="","",'School Data - copy here!'!A375)</f>
        <v/>
      </c>
      <c r="B370" s="3" t="str">
        <f>IF('School Data - copy here!'!B375="","",'School Data - copy here!'!B375)</f>
        <v/>
      </c>
      <c r="C370" s="3" t="str">
        <f>IF('School Data - copy here!'!C375="","",'School Data - copy here!'!C375)</f>
        <v/>
      </c>
      <c r="D370" s="3" t="str">
        <f>IF('School Data - copy here!'!D375="","",'School Data - copy here!'!D375)</f>
        <v/>
      </c>
      <c r="E370" s="3" t="str">
        <f>IF('School Data - copy here!'!E375="","",'School Data - copy here!'!E375)</f>
        <v/>
      </c>
      <c r="F370" s="3" t="str">
        <f>IF('School Data - copy here!'!F375="","",'School Data - copy here!'!F375)</f>
        <v/>
      </c>
      <c r="G370" s="3" t="str">
        <f>IF('School Data - copy here!'!G375="","",'School Data - copy here!'!G375)</f>
        <v/>
      </c>
      <c r="H370" s="3" t="str">
        <f>IF('School Data - copy here!'!H375="","",'School Data - copy here!'!H375)</f>
        <v/>
      </c>
      <c r="I370" s="3" t="str">
        <f>IF('School Data - copy here!'!I375="","",'School Data - copy here!'!I375)</f>
        <v/>
      </c>
      <c r="J370" s="3" t="str">
        <f>IF('School Data - copy here!'!J375="","",'School Data - copy here!'!J375)</f>
        <v/>
      </c>
      <c r="K370" s="3" t="str">
        <f>IF('School Data - copy here!'!K375="","",'School Data - copy here!'!K375)</f>
        <v/>
      </c>
      <c r="L370" s="3" t="str">
        <f>IF('School Data - copy here!'!L375="","",'School Data - copy here!'!L375)</f>
        <v/>
      </c>
      <c r="M370" s="3" t="str">
        <f>IF('School Data - copy here!'!M375="","",'School Data - copy here!'!M375)</f>
        <v/>
      </c>
      <c r="N370" s="46" t="str">
        <f t="shared" si="1"/>
        <v/>
      </c>
      <c r="O370" s="3" t="str">
        <f t="shared" si="2"/>
        <v/>
      </c>
      <c r="P370" s="3"/>
    </row>
    <row r="371" ht="15.75" customHeight="1">
      <c r="A371" s="3" t="str">
        <f>IF('School Data - copy here!'!A376="","",'School Data - copy here!'!A376)</f>
        <v/>
      </c>
      <c r="B371" s="3" t="str">
        <f>IF('School Data - copy here!'!B376="","",'School Data - copy here!'!B376)</f>
        <v/>
      </c>
      <c r="C371" s="3" t="str">
        <f>IF('School Data - copy here!'!C376="","",'School Data - copy here!'!C376)</f>
        <v/>
      </c>
      <c r="D371" s="3" t="str">
        <f>IF('School Data - copy here!'!D376="","",'School Data - copy here!'!D376)</f>
        <v/>
      </c>
      <c r="E371" s="3" t="str">
        <f>IF('School Data - copy here!'!E376="","",'School Data - copy here!'!E376)</f>
        <v/>
      </c>
      <c r="F371" s="3" t="str">
        <f>IF('School Data - copy here!'!F376="","",'School Data - copy here!'!F376)</f>
        <v/>
      </c>
      <c r="G371" s="3" t="str">
        <f>IF('School Data - copy here!'!G376="","",'School Data - copy here!'!G376)</f>
        <v/>
      </c>
      <c r="H371" s="3" t="str">
        <f>IF('School Data - copy here!'!H376="","",'School Data - copy here!'!H376)</f>
        <v/>
      </c>
      <c r="I371" s="3" t="str">
        <f>IF('School Data - copy here!'!I376="","",'School Data - copy here!'!I376)</f>
        <v/>
      </c>
      <c r="J371" s="3" t="str">
        <f>IF('School Data - copy here!'!J376="","",'School Data - copy here!'!J376)</f>
        <v/>
      </c>
      <c r="K371" s="3" t="str">
        <f>IF('School Data - copy here!'!K376="","",'School Data - copy here!'!K376)</f>
        <v/>
      </c>
      <c r="L371" s="3" t="str">
        <f>IF('School Data - copy here!'!L376="","",'School Data - copy here!'!L376)</f>
        <v/>
      </c>
      <c r="M371" s="3" t="str">
        <f>IF('School Data - copy here!'!M376="","",'School Data - copy here!'!M376)</f>
        <v/>
      </c>
      <c r="N371" s="46" t="str">
        <f t="shared" si="1"/>
        <v/>
      </c>
      <c r="O371" s="3" t="str">
        <f t="shared" si="2"/>
        <v/>
      </c>
      <c r="P371" s="3"/>
    </row>
    <row r="372" ht="15.75" customHeight="1">
      <c r="A372" s="3" t="str">
        <f>IF('School Data - copy here!'!A377="","",'School Data - copy here!'!A377)</f>
        <v/>
      </c>
      <c r="B372" s="3" t="str">
        <f>IF('School Data - copy here!'!B377="","",'School Data - copy here!'!B377)</f>
        <v/>
      </c>
      <c r="C372" s="3" t="str">
        <f>IF('School Data - copy here!'!C377="","",'School Data - copy here!'!C377)</f>
        <v/>
      </c>
      <c r="D372" s="3" t="str">
        <f>IF('School Data - copy here!'!D377="","",'School Data - copy here!'!D377)</f>
        <v/>
      </c>
      <c r="E372" s="3" t="str">
        <f>IF('School Data - copy here!'!E377="","",'School Data - copy here!'!E377)</f>
        <v/>
      </c>
      <c r="F372" s="3" t="str">
        <f>IF('School Data - copy here!'!F377="","",'School Data - copy here!'!F377)</f>
        <v/>
      </c>
      <c r="G372" s="3" t="str">
        <f>IF('School Data - copy here!'!G377="","",'School Data - copy here!'!G377)</f>
        <v/>
      </c>
      <c r="H372" s="3" t="str">
        <f>IF('School Data - copy here!'!H377="","",'School Data - copy here!'!H377)</f>
        <v/>
      </c>
      <c r="I372" s="3" t="str">
        <f>IF('School Data - copy here!'!I377="","",'School Data - copy here!'!I377)</f>
        <v/>
      </c>
      <c r="J372" s="3" t="str">
        <f>IF('School Data - copy here!'!J377="","",'School Data - copy here!'!J377)</f>
        <v/>
      </c>
      <c r="K372" s="3" t="str">
        <f>IF('School Data - copy here!'!K377="","",'School Data - copy here!'!K377)</f>
        <v/>
      </c>
      <c r="L372" s="3" t="str">
        <f>IF('School Data - copy here!'!L377="","",'School Data - copy here!'!L377)</f>
        <v/>
      </c>
      <c r="M372" s="3" t="str">
        <f>IF('School Data - copy here!'!M377="","",'School Data - copy here!'!M377)</f>
        <v/>
      </c>
      <c r="N372" s="46" t="str">
        <f t="shared" si="1"/>
        <v/>
      </c>
      <c r="O372" s="3" t="str">
        <f t="shared" si="2"/>
        <v/>
      </c>
      <c r="P372" s="3"/>
    </row>
    <row r="373" ht="15.75" customHeight="1">
      <c r="A373" s="3" t="str">
        <f>IF('School Data - copy here!'!A378="","",'School Data - copy here!'!A378)</f>
        <v/>
      </c>
      <c r="B373" s="3" t="str">
        <f>IF('School Data - copy here!'!B378="","",'School Data - copy here!'!B378)</f>
        <v/>
      </c>
      <c r="C373" s="3" t="str">
        <f>IF('School Data - copy here!'!C378="","",'School Data - copy here!'!C378)</f>
        <v/>
      </c>
      <c r="D373" s="3" t="str">
        <f>IF('School Data - copy here!'!D378="","",'School Data - copy here!'!D378)</f>
        <v/>
      </c>
      <c r="E373" s="3" t="str">
        <f>IF('School Data - copy here!'!E378="","",'School Data - copy here!'!E378)</f>
        <v/>
      </c>
      <c r="F373" s="3" t="str">
        <f>IF('School Data - copy here!'!F378="","",'School Data - copy here!'!F378)</f>
        <v/>
      </c>
      <c r="G373" s="3" t="str">
        <f>IF('School Data - copy here!'!G378="","",'School Data - copy here!'!G378)</f>
        <v/>
      </c>
      <c r="H373" s="3" t="str">
        <f>IF('School Data - copy here!'!H378="","",'School Data - copy here!'!H378)</f>
        <v/>
      </c>
      <c r="I373" s="3" t="str">
        <f>IF('School Data - copy here!'!I378="","",'School Data - copy here!'!I378)</f>
        <v/>
      </c>
      <c r="J373" s="3" t="str">
        <f>IF('School Data - copy here!'!J378="","",'School Data - copy here!'!J378)</f>
        <v/>
      </c>
      <c r="K373" s="3" t="str">
        <f>IF('School Data - copy here!'!K378="","",'School Data - copy here!'!K378)</f>
        <v/>
      </c>
      <c r="L373" s="3" t="str">
        <f>IF('School Data - copy here!'!L378="","",'School Data - copy here!'!L378)</f>
        <v/>
      </c>
      <c r="M373" s="3" t="str">
        <f>IF('School Data - copy here!'!M378="","",'School Data - copy here!'!M378)</f>
        <v/>
      </c>
      <c r="N373" s="46" t="str">
        <f t="shared" si="1"/>
        <v/>
      </c>
      <c r="O373" s="3" t="str">
        <f t="shared" si="2"/>
        <v/>
      </c>
      <c r="P373" s="3"/>
    </row>
    <row r="374" ht="15.75" customHeight="1">
      <c r="A374" s="3" t="str">
        <f>IF('School Data - copy here!'!A379="","",'School Data - copy here!'!A379)</f>
        <v/>
      </c>
      <c r="B374" s="3" t="str">
        <f>IF('School Data - copy here!'!B379="","",'School Data - copy here!'!B379)</f>
        <v/>
      </c>
      <c r="C374" s="3" t="str">
        <f>IF('School Data - copy here!'!C379="","",'School Data - copy here!'!C379)</f>
        <v/>
      </c>
      <c r="D374" s="3" t="str">
        <f>IF('School Data - copy here!'!D379="","",'School Data - copy here!'!D379)</f>
        <v/>
      </c>
      <c r="E374" s="3" t="str">
        <f>IF('School Data - copy here!'!E379="","",'School Data - copy here!'!E379)</f>
        <v/>
      </c>
      <c r="F374" s="3" t="str">
        <f>IF('School Data - copy here!'!F379="","",'School Data - copy here!'!F379)</f>
        <v/>
      </c>
      <c r="G374" s="3" t="str">
        <f>IF('School Data - copy here!'!G379="","",'School Data - copy here!'!G379)</f>
        <v/>
      </c>
      <c r="H374" s="3" t="str">
        <f>IF('School Data - copy here!'!H379="","",'School Data - copy here!'!H379)</f>
        <v/>
      </c>
      <c r="I374" s="3" t="str">
        <f>IF('School Data - copy here!'!I379="","",'School Data - copy here!'!I379)</f>
        <v/>
      </c>
      <c r="J374" s="3" t="str">
        <f>IF('School Data - copy here!'!J379="","",'School Data - copy here!'!J379)</f>
        <v/>
      </c>
      <c r="K374" s="3" t="str">
        <f>IF('School Data - copy here!'!K379="","",'School Data - copy here!'!K379)</f>
        <v/>
      </c>
      <c r="L374" s="3" t="str">
        <f>IF('School Data - copy here!'!L379="","",'School Data - copy here!'!L379)</f>
        <v/>
      </c>
      <c r="M374" s="3" t="str">
        <f>IF('School Data - copy here!'!M379="","",'School Data - copy here!'!M379)</f>
        <v/>
      </c>
      <c r="N374" s="46" t="str">
        <f t="shared" si="1"/>
        <v/>
      </c>
      <c r="O374" s="3" t="str">
        <f t="shared" si="2"/>
        <v/>
      </c>
      <c r="P374" s="3"/>
    </row>
    <row r="375" ht="15.75" customHeight="1">
      <c r="A375" s="3" t="str">
        <f>IF('School Data - copy here!'!A380="","",'School Data - copy here!'!A380)</f>
        <v/>
      </c>
      <c r="B375" s="3" t="str">
        <f>IF('School Data - copy here!'!B380="","",'School Data - copy here!'!B380)</f>
        <v/>
      </c>
      <c r="C375" s="3" t="str">
        <f>IF('School Data - copy here!'!C380="","",'School Data - copy here!'!C380)</f>
        <v/>
      </c>
      <c r="D375" s="3" t="str">
        <f>IF('School Data - copy here!'!D380="","",'School Data - copy here!'!D380)</f>
        <v/>
      </c>
      <c r="E375" s="3" t="str">
        <f>IF('School Data - copy here!'!E380="","",'School Data - copy here!'!E380)</f>
        <v/>
      </c>
      <c r="F375" s="3" t="str">
        <f>IF('School Data - copy here!'!F380="","",'School Data - copy here!'!F380)</f>
        <v/>
      </c>
      <c r="G375" s="3" t="str">
        <f>IF('School Data - copy here!'!G380="","",'School Data - copy here!'!G380)</f>
        <v/>
      </c>
      <c r="H375" s="3" t="str">
        <f>IF('School Data - copy here!'!H380="","",'School Data - copy here!'!H380)</f>
        <v/>
      </c>
      <c r="I375" s="3" t="str">
        <f>IF('School Data - copy here!'!I380="","",'School Data - copy here!'!I380)</f>
        <v/>
      </c>
      <c r="J375" s="3" t="str">
        <f>IF('School Data - copy here!'!J380="","",'School Data - copy here!'!J380)</f>
        <v/>
      </c>
      <c r="K375" s="3" t="str">
        <f>IF('School Data - copy here!'!K380="","",'School Data - copy here!'!K380)</f>
        <v/>
      </c>
      <c r="L375" s="3" t="str">
        <f>IF('School Data - copy here!'!L380="","",'School Data - copy here!'!L380)</f>
        <v/>
      </c>
      <c r="M375" s="3" t="str">
        <f>IF('School Data - copy here!'!M380="","",'School Data - copy here!'!M380)</f>
        <v/>
      </c>
      <c r="N375" s="46" t="str">
        <f t="shared" si="1"/>
        <v/>
      </c>
      <c r="O375" s="3" t="str">
        <f t="shared" si="2"/>
        <v/>
      </c>
      <c r="P375" s="3"/>
    </row>
    <row r="376" ht="15.75" customHeight="1">
      <c r="A376" s="3" t="str">
        <f>IF('School Data - copy here!'!A381="","",'School Data - copy here!'!A381)</f>
        <v/>
      </c>
      <c r="B376" s="3" t="str">
        <f>IF('School Data - copy here!'!B381="","",'School Data - copy here!'!B381)</f>
        <v/>
      </c>
      <c r="C376" s="3" t="str">
        <f>IF('School Data - copy here!'!C381="","",'School Data - copy here!'!C381)</f>
        <v/>
      </c>
      <c r="D376" s="3" t="str">
        <f>IF('School Data - copy here!'!D381="","",'School Data - copy here!'!D381)</f>
        <v/>
      </c>
      <c r="E376" s="3" t="str">
        <f>IF('School Data - copy here!'!E381="","",'School Data - copy here!'!E381)</f>
        <v/>
      </c>
      <c r="F376" s="3" t="str">
        <f>IF('School Data - copy here!'!F381="","",'School Data - copy here!'!F381)</f>
        <v/>
      </c>
      <c r="G376" s="3" t="str">
        <f>IF('School Data - copy here!'!G381="","",'School Data - copy here!'!G381)</f>
        <v/>
      </c>
      <c r="H376" s="3" t="str">
        <f>IF('School Data - copy here!'!H381="","",'School Data - copy here!'!H381)</f>
        <v/>
      </c>
      <c r="I376" s="3" t="str">
        <f>IF('School Data - copy here!'!I381="","",'School Data - copy here!'!I381)</f>
        <v/>
      </c>
      <c r="J376" s="3" t="str">
        <f>IF('School Data - copy here!'!J381="","",'School Data - copy here!'!J381)</f>
        <v/>
      </c>
      <c r="K376" s="3" t="str">
        <f>IF('School Data - copy here!'!K381="","",'School Data - copy here!'!K381)</f>
        <v/>
      </c>
      <c r="L376" s="3" t="str">
        <f>IF('School Data - copy here!'!L381="","",'School Data - copy here!'!L381)</f>
        <v/>
      </c>
      <c r="M376" s="3" t="str">
        <f>IF('School Data - copy here!'!M381="","",'School Data - copy here!'!M381)</f>
        <v/>
      </c>
      <c r="N376" s="46" t="str">
        <f t="shared" si="1"/>
        <v/>
      </c>
      <c r="O376" s="3" t="str">
        <f t="shared" si="2"/>
        <v/>
      </c>
      <c r="P376" s="3"/>
    </row>
    <row r="377" ht="15.75" customHeight="1">
      <c r="A377" s="3" t="str">
        <f>IF('School Data - copy here!'!A382="","",'School Data - copy here!'!A382)</f>
        <v/>
      </c>
      <c r="B377" s="3" t="str">
        <f>IF('School Data - copy here!'!B382="","",'School Data - copy here!'!B382)</f>
        <v/>
      </c>
      <c r="C377" s="3" t="str">
        <f>IF('School Data - copy here!'!C382="","",'School Data - copy here!'!C382)</f>
        <v/>
      </c>
      <c r="D377" s="3" t="str">
        <f>IF('School Data - copy here!'!D382="","",'School Data - copy here!'!D382)</f>
        <v/>
      </c>
      <c r="E377" s="3" t="str">
        <f>IF('School Data - copy here!'!E382="","",'School Data - copy here!'!E382)</f>
        <v/>
      </c>
      <c r="F377" s="3" t="str">
        <f>IF('School Data - copy here!'!F382="","",'School Data - copy here!'!F382)</f>
        <v/>
      </c>
      <c r="G377" s="3" t="str">
        <f>IF('School Data - copy here!'!G382="","",'School Data - copy here!'!G382)</f>
        <v/>
      </c>
      <c r="H377" s="3" t="str">
        <f>IF('School Data - copy here!'!H382="","",'School Data - copy here!'!H382)</f>
        <v/>
      </c>
      <c r="I377" s="3" t="str">
        <f>IF('School Data - copy here!'!I382="","",'School Data - copy here!'!I382)</f>
        <v/>
      </c>
      <c r="J377" s="3" t="str">
        <f>IF('School Data - copy here!'!J382="","",'School Data - copy here!'!J382)</f>
        <v/>
      </c>
      <c r="K377" s="3" t="str">
        <f>IF('School Data - copy here!'!K382="","",'School Data - copy here!'!K382)</f>
        <v/>
      </c>
      <c r="L377" s="3" t="str">
        <f>IF('School Data - copy here!'!L382="","",'School Data - copy here!'!L382)</f>
        <v/>
      </c>
      <c r="M377" s="3" t="str">
        <f>IF('School Data - copy here!'!M382="","",'School Data - copy here!'!M382)</f>
        <v/>
      </c>
      <c r="N377" s="46" t="str">
        <f t="shared" si="1"/>
        <v/>
      </c>
      <c r="O377" s="3" t="str">
        <f t="shared" si="2"/>
        <v/>
      </c>
      <c r="P377" s="3"/>
    </row>
    <row r="378" ht="15.75" customHeight="1">
      <c r="A378" s="3" t="str">
        <f>IF('School Data - copy here!'!A383="","",'School Data - copy here!'!A383)</f>
        <v/>
      </c>
      <c r="B378" s="3" t="str">
        <f>IF('School Data - copy here!'!B383="","",'School Data - copy here!'!B383)</f>
        <v/>
      </c>
      <c r="C378" s="3" t="str">
        <f>IF('School Data - copy here!'!C383="","",'School Data - copy here!'!C383)</f>
        <v/>
      </c>
      <c r="D378" s="3" t="str">
        <f>IF('School Data - copy here!'!D383="","",'School Data - copy here!'!D383)</f>
        <v/>
      </c>
      <c r="E378" s="3" t="str">
        <f>IF('School Data - copy here!'!E383="","",'School Data - copy here!'!E383)</f>
        <v/>
      </c>
      <c r="F378" s="3" t="str">
        <f>IF('School Data - copy here!'!F383="","",'School Data - copy here!'!F383)</f>
        <v/>
      </c>
      <c r="G378" s="3" t="str">
        <f>IF('School Data - copy here!'!G383="","",'School Data - copy here!'!G383)</f>
        <v/>
      </c>
      <c r="H378" s="3" t="str">
        <f>IF('School Data - copy here!'!H383="","",'School Data - copy here!'!H383)</f>
        <v/>
      </c>
      <c r="I378" s="3" t="str">
        <f>IF('School Data - copy here!'!I383="","",'School Data - copy here!'!I383)</f>
        <v/>
      </c>
      <c r="J378" s="3" t="str">
        <f>IF('School Data - copy here!'!J383="","",'School Data - copy here!'!J383)</f>
        <v/>
      </c>
      <c r="K378" s="3" t="str">
        <f>IF('School Data - copy here!'!K383="","",'School Data - copy here!'!K383)</f>
        <v/>
      </c>
      <c r="L378" s="3" t="str">
        <f>IF('School Data - copy here!'!L383="","",'School Data - copy here!'!L383)</f>
        <v/>
      </c>
      <c r="M378" s="3" t="str">
        <f>IF('School Data - copy here!'!M383="","",'School Data - copy here!'!M383)</f>
        <v/>
      </c>
      <c r="N378" s="46" t="str">
        <f t="shared" si="1"/>
        <v/>
      </c>
      <c r="O378" s="3" t="str">
        <f t="shared" si="2"/>
        <v/>
      </c>
      <c r="P378" s="3"/>
    </row>
    <row r="379" ht="15.75" customHeight="1">
      <c r="A379" s="3" t="str">
        <f>IF('School Data - copy here!'!A384="","",'School Data - copy here!'!A384)</f>
        <v/>
      </c>
      <c r="B379" s="3" t="str">
        <f>IF('School Data - copy here!'!B384="","",'School Data - copy here!'!B384)</f>
        <v/>
      </c>
      <c r="C379" s="3" t="str">
        <f>IF('School Data - copy here!'!C384="","",'School Data - copy here!'!C384)</f>
        <v/>
      </c>
      <c r="D379" s="3" t="str">
        <f>IF('School Data - copy here!'!D384="","",'School Data - copy here!'!D384)</f>
        <v/>
      </c>
      <c r="E379" s="3" t="str">
        <f>IF('School Data - copy here!'!E384="","",'School Data - copy here!'!E384)</f>
        <v/>
      </c>
      <c r="F379" s="3" t="str">
        <f>IF('School Data - copy here!'!F384="","",'School Data - copy here!'!F384)</f>
        <v/>
      </c>
      <c r="G379" s="3" t="str">
        <f>IF('School Data - copy here!'!G384="","",'School Data - copy here!'!G384)</f>
        <v/>
      </c>
      <c r="H379" s="3" t="str">
        <f>IF('School Data - copy here!'!H384="","",'School Data - copy here!'!H384)</f>
        <v/>
      </c>
      <c r="I379" s="3" t="str">
        <f>IF('School Data - copy here!'!I384="","",'School Data - copy here!'!I384)</f>
        <v/>
      </c>
      <c r="J379" s="3" t="str">
        <f>IF('School Data - copy here!'!J384="","",'School Data - copy here!'!J384)</f>
        <v/>
      </c>
      <c r="K379" s="3" t="str">
        <f>IF('School Data - copy here!'!K384="","",'School Data - copy here!'!K384)</f>
        <v/>
      </c>
      <c r="L379" s="3" t="str">
        <f>IF('School Data - copy here!'!L384="","",'School Data - copy here!'!L384)</f>
        <v/>
      </c>
      <c r="M379" s="3" t="str">
        <f>IF('School Data - copy here!'!M384="","",'School Data - copy here!'!M384)</f>
        <v/>
      </c>
      <c r="N379" s="46" t="str">
        <f t="shared" si="1"/>
        <v/>
      </c>
      <c r="O379" s="3" t="str">
        <f t="shared" si="2"/>
        <v/>
      </c>
      <c r="P379" s="3"/>
    </row>
    <row r="380" ht="15.75" customHeight="1">
      <c r="A380" s="3" t="str">
        <f>IF('School Data - copy here!'!A385="","",'School Data - copy here!'!A385)</f>
        <v/>
      </c>
      <c r="B380" s="3" t="str">
        <f>IF('School Data - copy here!'!B385="","",'School Data - copy here!'!B385)</f>
        <v/>
      </c>
      <c r="C380" s="3" t="str">
        <f>IF('School Data - copy here!'!C385="","",'School Data - copy here!'!C385)</f>
        <v/>
      </c>
      <c r="D380" s="3" t="str">
        <f>IF('School Data - copy here!'!D385="","",'School Data - copy here!'!D385)</f>
        <v/>
      </c>
      <c r="E380" s="3" t="str">
        <f>IF('School Data - copy here!'!E385="","",'School Data - copy here!'!E385)</f>
        <v/>
      </c>
      <c r="F380" s="3" t="str">
        <f>IF('School Data - copy here!'!F385="","",'School Data - copy here!'!F385)</f>
        <v/>
      </c>
      <c r="G380" s="3" t="str">
        <f>IF('School Data - copy here!'!G385="","",'School Data - copy here!'!G385)</f>
        <v/>
      </c>
      <c r="H380" s="3" t="str">
        <f>IF('School Data - copy here!'!H385="","",'School Data - copy here!'!H385)</f>
        <v/>
      </c>
      <c r="I380" s="3" t="str">
        <f>IF('School Data - copy here!'!I385="","",'School Data - copy here!'!I385)</f>
        <v/>
      </c>
      <c r="J380" s="3" t="str">
        <f>IF('School Data - copy here!'!J385="","",'School Data - copy here!'!J385)</f>
        <v/>
      </c>
      <c r="K380" s="3" t="str">
        <f>IF('School Data - copy here!'!K385="","",'School Data - copy here!'!K385)</f>
        <v/>
      </c>
      <c r="L380" s="3" t="str">
        <f>IF('School Data - copy here!'!L385="","",'School Data - copy here!'!L385)</f>
        <v/>
      </c>
      <c r="M380" s="3" t="str">
        <f>IF('School Data - copy here!'!M385="","",'School Data - copy here!'!M385)</f>
        <v/>
      </c>
      <c r="N380" s="46" t="str">
        <f t="shared" si="1"/>
        <v/>
      </c>
      <c r="O380" s="3" t="str">
        <f t="shared" si="2"/>
        <v/>
      </c>
      <c r="P380" s="3"/>
    </row>
    <row r="381" ht="15.75" customHeight="1">
      <c r="A381" s="3" t="str">
        <f>IF('School Data - copy here!'!A386="","",'School Data - copy here!'!A386)</f>
        <v/>
      </c>
      <c r="B381" s="3" t="str">
        <f>IF('School Data - copy here!'!B386="","",'School Data - copy here!'!B386)</f>
        <v/>
      </c>
      <c r="C381" s="3" t="str">
        <f>IF('School Data - copy here!'!C386="","",'School Data - copy here!'!C386)</f>
        <v/>
      </c>
      <c r="D381" s="3" t="str">
        <f>IF('School Data - copy here!'!D386="","",'School Data - copy here!'!D386)</f>
        <v/>
      </c>
      <c r="E381" s="3" t="str">
        <f>IF('School Data - copy here!'!E386="","",'School Data - copy here!'!E386)</f>
        <v/>
      </c>
      <c r="F381" s="3" t="str">
        <f>IF('School Data - copy here!'!F386="","",'School Data - copy here!'!F386)</f>
        <v/>
      </c>
      <c r="G381" s="3" t="str">
        <f>IF('School Data - copy here!'!G386="","",'School Data - copy here!'!G386)</f>
        <v/>
      </c>
      <c r="H381" s="3" t="str">
        <f>IF('School Data - copy here!'!H386="","",'School Data - copy here!'!H386)</f>
        <v/>
      </c>
      <c r="I381" s="3" t="str">
        <f>IF('School Data - copy here!'!I386="","",'School Data - copy here!'!I386)</f>
        <v/>
      </c>
      <c r="J381" s="3" t="str">
        <f>IF('School Data - copy here!'!J386="","",'School Data - copy here!'!J386)</f>
        <v/>
      </c>
      <c r="K381" s="3" t="str">
        <f>IF('School Data - copy here!'!K386="","",'School Data - copy here!'!K386)</f>
        <v/>
      </c>
      <c r="L381" s="3" t="str">
        <f>IF('School Data - copy here!'!L386="","",'School Data - copy here!'!L386)</f>
        <v/>
      </c>
      <c r="M381" s="3" t="str">
        <f>IF('School Data - copy here!'!M386="","",'School Data - copy here!'!M386)</f>
        <v/>
      </c>
      <c r="N381" s="46" t="str">
        <f t="shared" si="1"/>
        <v/>
      </c>
      <c r="O381" s="3" t="str">
        <f t="shared" si="2"/>
        <v/>
      </c>
      <c r="P381" s="3"/>
    </row>
    <row r="382" ht="15.75" customHeight="1">
      <c r="A382" s="3" t="str">
        <f>IF('School Data - copy here!'!A387="","",'School Data - copy here!'!A387)</f>
        <v/>
      </c>
      <c r="B382" s="3" t="str">
        <f>IF('School Data - copy here!'!B387="","",'School Data - copy here!'!B387)</f>
        <v/>
      </c>
      <c r="C382" s="3" t="str">
        <f>IF('School Data - copy here!'!C387="","",'School Data - copy here!'!C387)</f>
        <v/>
      </c>
      <c r="D382" s="3" t="str">
        <f>IF('School Data - copy here!'!D387="","",'School Data - copy here!'!D387)</f>
        <v/>
      </c>
      <c r="E382" s="3" t="str">
        <f>IF('School Data - copy here!'!E387="","",'School Data - copy here!'!E387)</f>
        <v/>
      </c>
      <c r="F382" s="3" t="str">
        <f>IF('School Data - copy here!'!F387="","",'School Data - copy here!'!F387)</f>
        <v/>
      </c>
      <c r="G382" s="3" t="str">
        <f>IF('School Data - copy here!'!G387="","",'School Data - copy here!'!G387)</f>
        <v/>
      </c>
      <c r="H382" s="3" t="str">
        <f>IF('School Data - copy here!'!H387="","",'School Data - copy here!'!H387)</f>
        <v/>
      </c>
      <c r="I382" s="3" t="str">
        <f>IF('School Data - copy here!'!I387="","",'School Data - copy here!'!I387)</f>
        <v/>
      </c>
      <c r="J382" s="3" t="str">
        <f>IF('School Data - copy here!'!J387="","",'School Data - copy here!'!J387)</f>
        <v/>
      </c>
      <c r="K382" s="3" t="str">
        <f>IF('School Data - copy here!'!K387="","",'School Data - copy here!'!K387)</f>
        <v/>
      </c>
      <c r="L382" s="3" t="str">
        <f>IF('School Data - copy here!'!L387="","",'School Data - copy here!'!L387)</f>
        <v/>
      </c>
      <c r="M382" s="3" t="str">
        <f>IF('School Data - copy here!'!M387="","",'School Data - copy here!'!M387)</f>
        <v/>
      </c>
      <c r="N382" s="46" t="str">
        <f t="shared" si="1"/>
        <v/>
      </c>
      <c r="O382" s="3" t="str">
        <f t="shared" si="2"/>
        <v/>
      </c>
      <c r="P382" s="3"/>
    </row>
    <row r="383" ht="15.75" customHeight="1">
      <c r="A383" s="3" t="str">
        <f>IF('School Data - copy here!'!A388="","",'School Data - copy here!'!A388)</f>
        <v/>
      </c>
      <c r="B383" s="3" t="str">
        <f>IF('School Data - copy here!'!B388="","",'School Data - copy here!'!B388)</f>
        <v/>
      </c>
      <c r="C383" s="3" t="str">
        <f>IF('School Data - copy here!'!C388="","",'School Data - copy here!'!C388)</f>
        <v/>
      </c>
      <c r="D383" s="3" t="str">
        <f>IF('School Data - copy here!'!D388="","",'School Data - copy here!'!D388)</f>
        <v/>
      </c>
      <c r="E383" s="3" t="str">
        <f>IF('School Data - copy here!'!E388="","",'School Data - copy here!'!E388)</f>
        <v/>
      </c>
      <c r="F383" s="3" t="str">
        <f>IF('School Data - copy here!'!F388="","",'School Data - copy here!'!F388)</f>
        <v/>
      </c>
      <c r="G383" s="3" t="str">
        <f>IF('School Data - copy here!'!G388="","",'School Data - copy here!'!G388)</f>
        <v/>
      </c>
      <c r="H383" s="3" t="str">
        <f>IF('School Data - copy here!'!H388="","",'School Data - copy here!'!H388)</f>
        <v/>
      </c>
      <c r="I383" s="3" t="str">
        <f>IF('School Data - copy here!'!I388="","",'School Data - copy here!'!I388)</f>
        <v/>
      </c>
      <c r="J383" s="3" t="str">
        <f>IF('School Data - copy here!'!J388="","",'School Data - copy here!'!J388)</f>
        <v/>
      </c>
      <c r="K383" s="3" t="str">
        <f>IF('School Data - copy here!'!K388="","",'School Data - copy here!'!K388)</f>
        <v/>
      </c>
      <c r="L383" s="3" t="str">
        <f>IF('School Data - copy here!'!L388="","",'School Data - copy here!'!L388)</f>
        <v/>
      </c>
      <c r="M383" s="3" t="str">
        <f>IF('School Data - copy here!'!M388="","",'School Data - copy here!'!M388)</f>
        <v/>
      </c>
      <c r="N383" s="46" t="str">
        <f t="shared" si="1"/>
        <v/>
      </c>
      <c r="O383" s="3" t="str">
        <f t="shared" si="2"/>
        <v/>
      </c>
      <c r="P383" s="3"/>
    </row>
    <row r="384" ht="15.75" customHeight="1">
      <c r="A384" s="3" t="str">
        <f>IF('School Data - copy here!'!A389="","",'School Data - copy here!'!A389)</f>
        <v/>
      </c>
      <c r="B384" s="3" t="str">
        <f>IF('School Data - copy here!'!B389="","",'School Data - copy here!'!B389)</f>
        <v/>
      </c>
      <c r="C384" s="3" t="str">
        <f>IF('School Data - copy here!'!C389="","",'School Data - copy here!'!C389)</f>
        <v/>
      </c>
      <c r="D384" s="3" t="str">
        <f>IF('School Data - copy here!'!D389="","",'School Data - copy here!'!D389)</f>
        <v/>
      </c>
      <c r="E384" s="3" t="str">
        <f>IF('School Data - copy here!'!E389="","",'School Data - copy here!'!E389)</f>
        <v/>
      </c>
      <c r="F384" s="3" t="str">
        <f>IF('School Data - copy here!'!F389="","",'School Data - copy here!'!F389)</f>
        <v/>
      </c>
      <c r="G384" s="3" t="str">
        <f>IF('School Data - copy here!'!G389="","",'School Data - copy here!'!G389)</f>
        <v/>
      </c>
      <c r="H384" s="3" t="str">
        <f>IF('School Data - copy here!'!H389="","",'School Data - copy here!'!H389)</f>
        <v/>
      </c>
      <c r="I384" s="3" t="str">
        <f>IF('School Data - copy here!'!I389="","",'School Data - copy here!'!I389)</f>
        <v/>
      </c>
      <c r="J384" s="3" t="str">
        <f>IF('School Data - copy here!'!J389="","",'School Data - copy here!'!J389)</f>
        <v/>
      </c>
      <c r="K384" s="3" t="str">
        <f>IF('School Data - copy here!'!K389="","",'School Data - copy here!'!K389)</f>
        <v/>
      </c>
      <c r="L384" s="3" t="str">
        <f>IF('School Data - copy here!'!L389="","",'School Data - copy here!'!L389)</f>
        <v/>
      </c>
      <c r="M384" s="3" t="str">
        <f>IF('School Data - copy here!'!M389="","",'School Data - copy here!'!M389)</f>
        <v/>
      </c>
      <c r="N384" s="46" t="str">
        <f t="shared" si="1"/>
        <v/>
      </c>
      <c r="O384" s="3" t="str">
        <f t="shared" si="2"/>
        <v/>
      </c>
      <c r="P384" s="3"/>
    </row>
    <row r="385" ht="15.75" customHeight="1">
      <c r="A385" s="3" t="str">
        <f>IF('School Data - copy here!'!A390="","",'School Data - copy here!'!A390)</f>
        <v/>
      </c>
      <c r="B385" s="3" t="str">
        <f>IF('School Data - copy here!'!B390="","",'School Data - copy here!'!B390)</f>
        <v/>
      </c>
      <c r="C385" s="3" t="str">
        <f>IF('School Data - copy here!'!C390="","",'School Data - copy here!'!C390)</f>
        <v/>
      </c>
      <c r="D385" s="3" t="str">
        <f>IF('School Data - copy here!'!D390="","",'School Data - copy here!'!D390)</f>
        <v/>
      </c>
      <c r="E385" s="3" t="str">
        <f>IF('School Data - copy here!'!E390="","",'School Data - copy here!'!E390)</f>
        <v/>
      </c>
      <c r="F385" s="3" t="str">
        <f>IF('School Data - copy here!'!F390="","",'School Data - copy here!'!F390)</f>
        <v/>
      </c>
      <c r="G385" s="3" t="str">
        <f>IF('School Data - copy here!'!G390="","",'School Data - copy here!'!G390)</f>
        <v/>
      </c>
      <c r="H385" s="3" t="str">
        <f>IF('School Data - copy here!'!H390="","",'School Data - copy here!'!H390)</f>
        <v/>
      </c>
      <c r="I385" s="3" t="str">
        <f>IF('School Data - copy here!'!I390="","",'School Data - copy here!'!I390)</f>
        <v/>
      </c>
      <c r="J385" s="3" t="str">
        <f>IF('School Data - copy here!'!J390="","",'School Data - copy here!'!J390)</f>
        <v/>
      </c>
      <c r="K385" s="3" t="str">
        <f>IF('School Data - copy here!'!K390="","",'School Data - copy here!'!K390)</f>
        <v/>
      </c>
      <c r="L385" s="3" t="str">
        <f>IF('School Data - copy here!'!L390="","",'School Data - copy here!'!L390)</f>
        <v/>
      </c>
      <c r="M385" s="3" t="str">
        <f>IF('School Data - copy here!'!M390="","",'School Data - copy here!'!M390)</f>
        <v/>
      </c>
      <c r="N385" s="46" t="str">
        <f t="shared" si="1"/>
        <v/>
      </c>
      <c r="O385" s="3" t="str">
        <f t="shared" si="2"/>
        <v/>
      </c>
      <c r="P385" s="3"/>
    </row>
    <row r="386" ht="15.75" customHeight="1">
      <c r="A386" s="3" t="str">
        <f>IF('School Data - copy here!'!A391="","",'School Data - copy here!'!A391)</f>
        <v/>
      </c>
      <c r="B386" s="3" t="str">
        <f>IF('School Data - copy here!'!B391="","",'School Data - copy here!'!B391)</f>
        <v/>
      </c>
      <c r="C386" s="3" t="str">
        <f>IF('School Data - copy here!'!C391="","",'School Data - copy here!'!C391)</f>
        <v/>
      </c>
      <c r="D386" s="3" t="str">
        <f>IF('School Data - copy here!'!D391="","",'School Data - copy here!'!D391)</f>
        <v/>
      </c>
      <c r="E386" s="3" t="str">
        <f>IF('School Data - copy here!'!E391="","",'School Data - copy here!'!E391)</f>
        <v/>
      </c>
      <c r="F386" s="3" t="str">
        <f>IF('School Data - copy here!'!F391="","",'School Data - copy here!'!F391)</f>
        <v/>
      </c>
      <c r="G386" s="3" t="str">
        <f>IF('School Data - copy here!'!G391="","",'School Data - copy here!'!G391)</f>
        <v/>
      </c>
      <c r="H386" s="3" t="str">
        <f>IF('School Data - copy here!'!H391="","",'School Data - copy here!'!H391)</f>
        <v/>
      </c>
      <c r="I386" s="3" t="str">
        <f>IF('School Data - copy here!'!I391="","",'School Data - copy here!'!I391)</f>
        <v/>
      </c>
      <c r="J386" s="3" t="str">
        <f>IF('School Data - copy here!'!J391="","",'School Data - copy here!'!J391)</f>
        <v/>
      </c>
      <c r="K386" s="3" t="str">
        <f>IF('School Data - copy here!'!K391="","",'School Data - copy here!'!K391)</f>
        <v/>
      </c>
      <c r="L386" s="3" t="str">
        <f>IF('School Data - copy here!'!L391="","",'School Data - copy here!'!L391)</f>
        <v/>
      </c>
      <c r="M386" s="3" t="str">
        <f>IF('School Data - copy here!'!M391="","",'School Data - copy here!'!M391)</f>
        <v/>
      </c>
      <c r="N386" s="46" t="str">
        <f t="shared" si="1"/>
        <v/>
      </c>
      <c r="O386" s="3" t="str">
        <f t="shared" si="2"/>
        <v/>
      </c>
      <c r="P386" s="3"/>
    </row>
    <row r="387" ht="15.75" customHeight="1">
      <c r="A387" s="3" t="str">
        <f>IF('School Data - copy here!'!A392="","",'School Data - copy here!'!A392)</f>
        <v/>
      </c>
      <c r="B387" s="3" t="str">
        <f>IF('School Data - copy here!'!B392="","",'School Data - copy here!'!B392)</f>
        <v/>
      </c>
      <c r="C387" s="3" t="str">
        <f>IF('School Data - copy here!'!C392="","",'School Data - copy here!'!C392)</f>
        <v/>
      </c>
      <c r="D387" s="3" t="str">
        <f>IF('School Data - copy here!'!D392="","",'School Data - copy here!'!D392)</f>
        <v/>
      </c>
      <c r="E387" s="3" t="str">
        <f>IF('School Data - copy here!'!E392="","",'School Data - copy here!'!E392)</f>
        <v/>
      </c>
      <c r="F387" s="3" t="str">
        <f>IF('School Data - copy here!'!F392="","",'School Data - copy here!'!F392)</f>
        <v/>
      </c>
      <c r="G387" s="3" t="str">
        <f>IF('School Data - copy here!'!G392="","",'School Data - copy here!'!G392)</f>
        <v/>
      </c>
      <c r="H387" s="3" t="str">
        <f>IF('School Data - copy here!'!H392="","",'School Data - copy here!'!H392)</f>
        <v/>
      </c>
      <c r="I387" s="3" t="str">
        <f>IF('School Data - copy here!'!I392="","",'School Data - copy here!'!I392)</f>
        <v/>
      </c>
      <c r="J387" s="3" t="str">
        <f>IF('School Data - copy here!'!J392="","",'School Data - copy here!'!J392)</f>
        <v/>
      </c>
      <c r="K387" s="3" t="str">
        <f>IF('School Data - copy here!'!K392="","",'School Data - copy here!'!K392)</f>
        <v/>
      </c>
      <c r="L387" s="3" t="str">
        <f>IF('School Data - copy here!'!L392="","",'School Data - copy here!'!L392)</f>
        <v/>
      </c>
      <c r="M387" s="3" t="str">
        <f>IF('School Data - copy here!'!M392="","",'School Data - copy here!'!M392)</f>
        <v/>
      </c>
      <c r="N387" s="46" t="str">
        <f t="shared" si="1"/>
        <v/>
      </c>
      <c r="O387" s="3" t="str">
        <f t="shared" si="2"/>
        <v/>
      </c>
      <c r="P387" s="3"/>
    </row>
    <row r="388" ht="15.75" customHeight="1">
      <c r="A388" s="3" t="str">
        <f>IF('School Data - copy here!'!A393="","",'School Data - copy here!'!A393)</f>
        <v/>
      </c>
      <c r="B388" s="3" t="str">
        <f>IF('School Data - copy here!'!B393="","",'School Data - copy here!'!B393)</f>
        <v/>
      </c>
      <c r="C388" s="3" t="str">
        <f>IF('School Data - copy here!'!C393="","",'School Data - copy here!'!C393)</f>
        <v/>
      </c>
      <c r="D388" s="3" t="str">
        <f>IF('School Data - copy here!'!D393="","",'School Data - copy here!'!D393)</f>
        <v/>
      </c>
      <c r="E388" s="3" t="str">
        <f>IF('School Data - copy here!'!E393="","",'School Data - copy here!'!E393)</f>
        <v/>
      </c>
      <c r="F388" s="3" t="str">
        <f>IF('School Data - copy here!'!F393="","",'School Data - copy here!'!F393)</f>
        <v/>
      </c>
      <c r="G388" s="3" t="str">
        <f>IF('School Data - copy here!'!G393="","",'School Data - copy here!'!G393)</f>
        <v/>
      </c>
      <c r="H388" s="3" t="str">
        <f>IF('School Data - copy here!'!H393="","",'School Data - copy here!'!H393)</f>
        <v/>
      </c>
      <c r="I388" s="3" t="str">
        <f>IF('School Data - copy here!'!I393="","",'School Data - copy here!'!I393)</f>
        <v/>
      </c>
      <c r="J388" s="3" t="str">
        <f>IF('School Data - copy here!'!J393="","",'School Data - copy here!'!J393)</f>
        <v/>
      </c>
      <c r="K388" s="3" t="str">
        <f>IF('School Data - copy here!'!K393="","",'School Data - copy here!'!K393)</f>
        <v/>
      </c>
      <c r="L388" s="3" t="str">
        <f>IF('School Data - copy here!'!L393="","",'School Data - copy here!'!L393)</f>
        <v/>
      </c>
      <c r="M388" s="3" t="str">
        <f>IF('School Data - copy here!'!M393="","",'School Data - copy here!'!M393)</f>
        <v/>
      </c>
      <c r="N388" s="46" t="str">
        <f t="shared" si="1"/>
        <v/>
      </c>
      <c r="O388" s="3" t="str">
        <f t="shared" si="2"/>
        <v/>
      </c>
      <c r="P388" s="3"/>
    </row>
    <row r="389" ht="15.75" customHeight="1">
      <c r="A389" s="3" t="str">
        <f>IF('School Data - copy here!'!A394="","",'School Data - copy here!'!A394)</f>
        <v/>
      </c>
      <c r="B389" s="3" t="str">
        <f>IF('School Data - copy here!'!B394="","",'School Data - copy here!'!B394)</f>
        <v/>
      </c>
      <c r="C389" s="3" t="str">
        <f>IF('School Data - copy here!'!C394="","",'School Data - copy here!'!C394)</f>
        <v/>
      </c>
      <c r="D389" s="3" t="str">
        <f>IF('School Data - copy here!'!D394="","",'School Data - copy here!'!D394)</f>
        <v/>
      </c>
      <c r="E389" s="3" t="str">
        <f>IF('School Data - copy here!'!E394="","",'School Data - copy here!'!E394)</f>
        <v/>
      </c>
      <c r="F389" s="3" t="str">
        <f>IF('School Data - copy here!'!F394="","",'School Data - copy here!'!F394)</f>
        <v/>
      </c>
      <c r="G389" s="3" t="str">
        <f>IF('School Data - copy here!'!G394="","",'School Data - copy here!'!G394)</f>
        <v/>
      </c>
      <c r="H389" s="3" t="str">
        <f>IF('School Data - copy here!'!H394="","",'School Data - copy here!'!H394)</f>
        <v/>
      </c>
      <c r="I389" s="3" t="str">
        <f>IF('School Data - copy here!'!I394="","",'School Data - copy here!'!I394)</f>
        <v/>
      </c>
      <c r="J389" s="3" t="str">
        <f>IF('School Data - copy here!'!J394="","",'School Data - copy here!'!J394)</f>
        <v/>
      </c>
      <c r="K389" s="3" t="str">
        <f>IF('School Data - copy here!'!K394="","",'School Data - copy here!'!K394)</f>
        <v/>
      </c>
      <c r="L389" s="3" t="str">
        <f>IF('School Data - copy here!'!L394="","",'School Data - copy here!'!L394)</f>
        <v/>
      </c>
      <c r="M389" s="3" t="str">
        <f>IF('School Data - copy here!'!M394="","",'School Data - copy here!'!M394)</f>
        <v/>
      </c>
      <c r="N389" s="46" t="str">
        <f t="shared" si="1"/>
        <v/>
      </c>
      <c r="O389" s="3" t="str">
        <f t="shared" si="2"/>
        <v/>
      </c>
      <c r="P389" s="3"/>
    </row>
    <row r="390" ht="15.75" customHeight="1">
      <c r="A390" s="3" t="str">
        <f>IF('School Data - copy here!'!A395="","",'School Data - copy here!'!A395)</f>
        <v/>
      </c>
      <c r="B390" s="3" t="str">
        <f>IF('School Data - copy here!'!B395="","",'School Data - copy here!'!B395)</f>
        <v/>
      </c>
      <c r="C390" s="3" t="str">
        <f>IF('School Data - copy here!'!C395="","",'School Data - copy here!'!C395)</f>
        <v/>
      </c>
      <c r="D390" s="3" t="str">
        <f>IF('School Data - copy here!'!D395="","",'School Data - copy here!'!D395)</f>
        <v/>
      </c>
      <c r="E390" s="3" t="str">
        <f>IF('School Data - copy here!'!E395="","",'School Data - copy here!'!E395)</f>
        <v/>
      </c>
      <c r="F390" s="3" t="str">
        <f>IF('School Data - copy here!'!F395="","",'School Data - copy here!'!F395)</f>
        <v/>
      </c>
      <c r="G390" s="3" t="str">
        <f>IF('School Data - copy here!'!G395="","",'School Data - copy here!'!G395)</f>
        <v/>
      </c>
      <c r="H390" s="3" t="str">
        <f>IF('School Data - copy here!'!H395="","",'School Data - copy here!'!H395)</f>
        <v/>
      </c>
      <c r="I390" s="3" t="str">
        <f>IF('School Data - copy here!'!I395="","",'School Data - copy here!'!I395)</f>
        <v/>
      </c>
      <c r="J390" s="3" t="str">
        <f>IF('School Data - copy here!'!J395="","",'School Data - copy here!'!J395)</f>
        <v/>
      </c>
      <c r="K390" s="3" t="str">
        <f>IF('School Data - copy here!'!K395="","",'School Data - copy here!'!K395)</f>
        <v/>
      </c>
      <c r="L390" s="3" t="str">
        <f>IF('School Data - copy here!'!L395="","",'School Data - copy here!'!L395)</f>
        <v/>
      </c>
      <c r="M390" s="3" t="str">
        <f>IF('School Data - copy here!'!M395="","",'School Data - copy here!'!M395)</f>
        <v/>
      </c>
      <c r="N390" s="46" t="str">
        <f t="shared" si="1"/>
        <v/>
      </c>
      <c r="O390" s="3" t="str">
        <f t="shared" si="2"/>
        <v/>
      </c>
      <c r="P390" s="3"/>
    </row>
    <row r="391" ht="15.75" customHeight="1">
      <c r="A391" s="3" t="str">
        <f>IF('School Data - copy here!'!A396="","",'School Data - copy here!'!A396)</f>
        <v/>
      </c>
      <c r="B391" s="3" t="str">
        <f>IF('School Data - copy here!'!B396="","",'School Data - copy here!'!B396)</f>
        <v/>
      </c>
      <c r="C391" s="3" t="str">
        <f>IF('School Data - copy here!'!C396="","",'School Data - copy here!'!C396)</f>
        <v/>
      </c>
      <c r="D391" s="3" t="str">
        <f>IF('School Data - copy here!'!D396="","",'School Data - copy here!'!D396)</f>
        <v/>
      </c>
      <c r="E391" s="3" t="str">
        <f>IF('School Data - copy here!'!E396="","",'School Data - copy here!'!E396)</f>
        <v/>
      </c>
      <c r="F391" s="3" t="str">
        <f>IF('School Data - copy here!'!F396="","",'School Data - copy here!'!F396)</f>
        <v/>
      </c>
      <c r="G391" s="3" t="str">
        <f>IF('School Data - copy here!'!G396="","",'School Data - copy here!'!G396)</f>
        <v/>
      </c>
      <c r="H391" s="3" t="str">
        <f>IF('School Data - copy here!'!H396="","",'School Data - copy here!'!H396)</f>
        <v/>
      </c>
      <c r="I391" s="3" t="str">
        <f>IF('School Data - copy here!'!I396="","",'School Data - copy here!'!I396)</f>
        <v/>
      </c>
      <c r="J391" s="3" t="str">
        <f>IF('School Data - copy here!'!J396="","",'School Data - copy here!'!J396)</f>
        <v/>
      </c>
      <c r="K391" s="3" t="str">
        <f>IF('School Data - copy here!'!K396="","",'School Data - copy here!'!K396)</f>
        <v/>
      </c>
      <c r="L391" s="3" t="str">
        <f>IF('School Data - copy here!'!L396="","",'School Data - copy here!'!L396)</f>
        <v/>
      </c>
      <c r="M391" s="3" t="str">
        <f>IF('School Data - copy here!'!M396="","",'School Data - copy here!'!M396)</f>
        <v/>
      </c>
      <c r="N391" s="46" t="str">
        <f t="shared" si="1"/>
        <v/>
      </c>
      <c r="O391" s="3" t="str">
        <f t="shared" si="2"/>
        <v/>
      </c>
      <c r="P391" s="3"/>
    </row>
    <row r="392" ht="15.75" customHeight="1">
      <c r="A392" s="3" t="str">
        <f>IF('School Data - copy here!'!A397="","",'School Data - copy here!'!A397)</f>
        <v/>
      </c>
      <c r="B392" s="3" t="str">
        <f>IF('School Data - copy here!'!B397="","",'School Data - copy here!'!B397)</f>
        <v/>
      </c>
      <c r="C392" s="3" t="str">
        <f>IF('School Data - copy here!'!C397="","",'School Data - copy here!'!C397)</f>
        <v/>
      </c>
      <c r="D392" s="3" t="str">
        <f>IF('School Data - copy here!'!D397="","",'School Data - copy here!'!D397)</f>
        <v/>
      </c>
      <c r="E392" s="3" t="str">
        <f>IF('School Data - copy here!'!E397="","",'School Data - copy here!'!E397)</f>
        <v/>
      </c>
      <c r="F392" s="3" t="str">
        <f>IF('School Data - copy here!'!F397="","",'School Data - copy here!'!F397)</f>
        <v/>
      </c>
      <c r="G392" s="3" t="str">
        <f>IF('School Data - copy here!'!G397="","",'School Data - copy here!'!G397)</f>
        <v/>
      </c>
      <c r="H392" s="3" t="str">
        <f>IF('School Data - copy here!'!H397="","",'School Data - copy here!'!H397)</f>
        <v/>
      </c>
      <c r="I392" s="3" t="str">
        <f>IF('School Data - copy here!'!I397="","",'School Data - copy here!'!I397)</f>
        <v/>
      </c>
      <c r="J392" s="3" t="str">
        <f>IF('School Data - copy here!'!J397="","",'School Data - copy here!'!J397)</f>
        <v/>
      </c>
      <c r="K392" s="3" t="str">
        <f>IF('School Data - copy here!'!K397="","",'School Data - copy here!'!K397)</f>
        <v/>
      </c>
      <c r="L392" s="3" t="str">
        <f>IF('School Data - copy here!'!L397="","",'School Data - copy here!'!L397)</f>
        <v/>
      </c>
      <c r="M392" s="3" t="str">
        <f>IF('School Data - copy here!'!M397="","",'School Data - copy here!'!M397)</f>
        <v/>
      </c>
      <c r="N392" s="46" t="str">
        <f t="shared" si="1"/>
        <v/>
      </c>
      <c r="O392" s="3" t="str">
        <f t="shared" si="2"/>
        <v/>
      </c>
      <c r="P392" s="3"/>
    </row>
    <row r="393" ht="15.75" customHeight="1">
      <c r="A393" s="3" t="str">
        <f>IF('School Data - copy here!'!A398="","",'School Data - copy here!'!A398)</f>
        <v/>
      </c>
      <c r="B393" s="3" t="str">
        <f>IF('School Data - copy here!'!B398="","",'School Data - copy here!'!B398)</f>
        <v/>
      </c>
      <c r="C393" s="3" t="str">
        <f>IF('School Data - copy here!'!C398="","",'School Data - copy here!'!C398)</f>
        <v/>
      </c>
      <c r="D393" s="3" t="str">
        <f>IF('School Data - copy here!'!D398="","",'School Data - copy here!'!D398)</f>
        <v/>
      </c>
      <c r="E393" s="3" t="str">
        <f>IF('School Data - copy here!'!E398="","",'School Data - copy here!'!E398)</f>
        <v/>
      </c>
      <c r="F393" s="3" t="str">
        <f>IF('School Data - copy here!'!F398="","",'School Data - copy here!'!F398)</f>
        <v/>
      </c>
      <c r="G393" s="3" t="str">
        <f>IF('School Data - copy here!'!G398="","",'School Data - copy here!'!G398)</f>
        <v/>
      </c>
      <c r="H393" s="3" t="str">
        <f>IF('School Data - copy here!'!H398="","",'School Data - copy here!'!H398)</f>
        <v/>
      </c>
      <c r="I393" s="3" t="str">
        <f>IF('School Data - copy here!'!I398="","",'School Data - copy here!'!I398)</f>
        <v/>
      </c>
      <c r="J393" s="3" t="str">
        <f>IF('School Data - copy here!'!J398="","",'School Data - copy here!'!J398)</f>
        <v/>
      </c>
      <c r="K393" s="3" t="str">
        <f>IF('School Data - copy here!'!K398="","",'School Data - copy here!'!K398)</f>
        <v/>
      </c>
      <c r="L393" s="3" t="str">
        <f>IF('School Data - copy here!'!L398="","",'School Data - copy here!'!L398)</f>
        <v/>
      </c>
      <c r="M393" s="3" t="str">
        <f>IF('School Data - copy here!'!M398="","",'School Data - copy here!'!M398)</f>
        <v/>
      </c>
      <c r="N393" s="46" t="str">
        <f t="shared" si="1"/>
        <v/>
      </c>
      <c r="O393" s="3" t="str">
        <f t="shared" si="2"/>
        <v/>
      </c>
      <c r="P393" s="3"/>
    </row>
    <row r="394" ht="15.75" customHeight="1">
      <c r="A394" s="3" t="str">
        <f>IF('School Data - copy here!'!A399="","",'School Data - copy here!'!A399)</f>
        <v/>
      </c>
      <c r="B394" s="3" t="str">
        <f>IF('School Data - copy here!'!B399="","",'School Data - copy here!'!B399)</f>
        <v/>
      </c>
      <c r="C394" s="3" t="str">
        <f>IF('School Data - copy here!'!C399="","",'School Data - copy here!'!C399)</f>
        <v/>
      </c>
      <c r="D394" s="3" t="str">
        <f>IF('School Data - copy here!'!D399="","",'School Data - copy here!'!D399)</f>
        <v/>
      </c>
      <c r="E394" s="3" t="str">
        <f>IF('School Data - copy here!'!E399="","",'School Data - copy here!'!E399)</f>
        <v/>
      </c>
      <c r="F394" s="3" t="str">
        <f>IF('School Data - copy here!'!F399="","",'School Data - copy here!'!F399)</f>
        <v/>
      </c>
      <c r="G394" s="3" t="str">
        <f>IF('School Data - copy here!'!G399="","",'School Data - copy here!'!G399)</f>
        <v/>
      </c>
      <c r="H394" s="3" t="str">
        <f>IF('School Data - copy here!'!H399="","",'School Data - copy here!'!H399)</f>
        <v/>
      </c>
      <c r="I394" s="3" t="str">
        <f>IF('School Data - copy here!'!I399="","",'School Data - copy here!'!I399)</f>
        <v/>
      </c>
      <c r="J394" s="3" t="str">
        <f>IF('School Data - copy here!'!J399="","",'School Data - copy here!'!J399)</f>
        <v/>
      </c>
      <c r="K394" s="3" t="str">
        <f>IF('School Data - copy here!'!K399="","",'School Data - copy here!'!K399)</f>
        <v/>
      </c>
      <c r="L394" s="3" t="str">
        <f>IF('School Data - copy here!'!L399="","",'School Data - copy here!'!L399)</f>
        <v/>
      </c>
      <c r="M394" s="3" t="str">
        <f>IF('School Data - copy here!'!M399="","",'School Data - copy here!'!M399)</f>
        <v/>
      </c>
      <c r="N394" s="46" t="str">
        <f t="shared" si="1"/>
        <v/>
      </c>
      <c r="O394" s="3" t="str">
        <f t="shared" si="2"/>
        <v/>
      </c>
      <c r="P394" s="3"/>
    </row>
    <row r="395" ht="15.75" customHeight="1">
      <c r="A395" s="3" t="str">
        <f>IF('School Data - copy here!'!A400="","",'School Data - copy here!'!A400)</f>
        <v/>
      </c>
      <c r="B395" s="3" t="str">
        <f>IF('School Data - copy here!'!B400="","",'School Data - copy here!'!B400)</f>
        <v/>
      </c>
      <c r="C395" s="3" t="str">
        <f>IF('School Data - copy here!'!C400="","",'School Data - copy here!'!C400)</f>
        <v/>
      </c>
      <c r="D395" s="3" t="str">
        <f>IF('School Data - copy here!'!D400="","",'School Data - copy here!'!D400)</f>
        <v/>
      </c>
      <c r="E395" s="3" t="str">
        <f>IF('School Data - copy here!'!E400="","",'School Data - copy here!'!E400)</f>
        <v/>
      </c>
      <c r="F395" s="3" t="str">
        <f>IF('School Data - copy here!'!F400="","",'School Data - copy here!'!F400)</f>
        <v/>
      </c>
      <c r="G395" s="3" t="str">
        <f>IF('School Data - copy here!'!G400="","",'School Data - copy here!'!G400)</f>
        <v/>
      </c>
      <c r="H395" s="3" t="str">
        <f>IF('School Data - copy here!'!H400="","",'School Data - copy here!'!H400)</f>
        <v/>
      </c>
      <c r="I395" s="3" t="str">
        <f>IF('School Data - copy here!'!I400="","",'School Data - copy here!'!I400)</f>
        <v/>
      </c>
      <c r="J395" s="3" t="str">
        <f>IF('School Data - copy here!'!J400="","",'School Data - copy here!'!J400)</f>
        <v/>
      </c>
      <c r="K395" s="3" t="str">
        <f>IF('School Data - copy here!'!K400="","",'School Data - copy here!'!K400)</f>
        <v/>
      </c>
      <c r="L395" s="3" t="str">
        <f>IF('School Data - copy here!'!L400="","",'School Data - copy here!'!L400)</f>
        <v/>
      </c>
      <c r="M395" s="3" t="str">
        <f>IF('School Data - copy here!'!M400="","",'School Data - copy here!'!M400)</f>
        <v/>
      </c>
      <c r="N395" s="46" t="str">
        <f t="shared" si="1"/>
        <v/>
      </c>
      <c r="O395" s="3" t="str">
        <f t="shared" si="2"/>
        <v/>
      </c>
      <c r="P395" s="3"/>
    </row>
    <row r="396" ht="15.75" customHeight="1">
      <c r="A396" s="3" t="str">
        <f>IF('School Data - copy here!'!A401="","",'School Data - copy here!'!A401)</f>
        <v/>
      </c>
      <c r="B396" s="3" t="str">
        <f>IF('School Data - copy here!'!B401="","",'School Data - copy here!'!B401)</f>
        <v/>
      </c>
      <c r="C396" s="3" t="str">
        <f>IF('School Data - copy here!'!C401="","",'School Data - copy here!'!C401)</f>
        <v/>
      </c>
      <c r="D396" s="3" t="str">
        <f>IF('School Data - copy here!'!D401="","",'School Data - copy here!'!D401)</f>
        <v/>
      </c>
      <c r="E396" s="3" t="str">
        <f>IF('School Data - copy here!'!E401="","",'School Data - copy here!'!E401)</f>
        <v/>
      </c>
      <c r="F396" s="3" t="str">
        <f>IF('School Data - copy here!'!F401="","",'School Data - copy here!'!F401)</f>
        <v/>
      </c>
      <c r="G396" s="3" t="str">
        <f>IF('School Data - copy here!'!G401="","",'School Data - copy here!'!G401)</f>
        <v/>
      </c>
      <c r="H396" s="3" t="str">
        <f>IF('School Data - copy here!'!H401="","",'School Data - copy here!'!H401)</f>
        <v/>
      </c>
      <c r="I396" s="3" t="str">
        <f>IF('School Data - copy here!'!I401="","",'School Data - copy here!'!I401)</f>
        <v/>
      </c>
      <c r="J396" s="3" t="str">
        <f>IF('School Data - copy here!'!J401="","",'School Data - copy here!'!J401)</f>
        <v/>
      </c>
      <c r="K396" s="3" t="str">
        <f>IF('School Data - copy here!'!K401="","",'School Data - copy here!'!K401)</f>
        <v/>
      </c>
      <c r="L396" s="3" t="str">
        <f>IF('School Data - copy here!'!L401="","",'School Data - copy here!'!L401)</f>
        <v/>
      </c>
      <c r="M396" s="3" t="str">
        <f>IF('School Data - copy here!'!M401="","",'School Data - copy here!'!M401)</f>
        <v/>
      </c>
      <c r="N396" s="46" t="str">
        <f t="shared" si="1"/>
        <v/>
      </c>
      <c r="O396" s="3" t="str">
        <f t="shared" si="2"/>
        <v/>
      </c>
      <c r="P396" s="3"/>
    </row>
    <row r="397" ht="15.75" customHeight="1">
      <c r="A397" s="3" t="str">
        <f>IF('School Data - copy here!'!A402="","",'School Data - copy here!'!A402)</f>
        <v/>
      </c>
      <c r="B397" s="3" t="str">
        <f>IF('School Data - copy here!'!B402="","",'School Data - copy here!'!B402)</f>
        <v/>
      </c>
      <c r="C397" s="3" t="str">
        <f>IF('School Data - copy here!'!C402="","",'School Data - copy here!'!C402)</f>
        <v/>
      </c>
      <c r="D397" s="3" t="str">
        <f>IF('School Data - copy here!'!D402="","",'School Data - copy here!'!D402)</f>
        <v/>
      </c>
      <c r="E397" s="3" t="str">
        <f>IF('School Data - copy here!'!E402="","",'School Data - copy here!'!E402)</f>
        <v/>
      </c>
      <c r="F397" s="3" t="str">
        <f>IF('School Data - copy here!'!F402="","",'School Data - copy here!'!F402)</f>
        <v/>
      </c>
      <c r="G397" s="3" t="str">
        <f>IF('School Data - copy here!'!G402="","",'School Data - copy here!'!G402)</f>
        <v/>
      </c>
      <c r="H397" s="3" t="str">
        <f>IF('School Data - copy here!'!H402="","",'School Data - copy here!'!H402)</f>
        <v/>
      </c>
      <c r="I397" s="3" t="str">
        <f>IF('School Data - copy here!'!I402="","",'School Data - copy here!'!I402)</f>
        <v/>
      </c>
      <c r="J397" s="3" t="str">
        <f>IF('School Data - copy here!'!J402="","",'School Data - copy here!'!J402)</f>
        <v/>
      </c>
      <c r="K397" s="3" t="str">
        <f>IF('School Data - copy here!'!K402="","",'School Data - copy here!'!K402)</f>
        <v/>
      </c>
      <c r="L397" s="3" t="str">
        <f>IF('School Data - copy here!'!L402="","",'School Data - copy here!'!L402)</f>
        <v/>
      </c>
      <c r="M397" s="3" t="str">
        <f>IF('School Data - copy here!'!M402="","",'School Data - copy here!'!M402)</f>
        <v/>
      </c>
      <c r="N397" s="46" t="str">
        <f t="shared" si="1"/>
        <v/>
      </c>
      <c r="O397" s="3" t="str">
        <f t="shared" si="2"/>
        <v/>
      </c>
      <c r="P397" s="3"/>
    </row>
    <row r="398" ht="15.75" customHeight="1">
      <c r="A398" s="3" t="str">
        <f>IF('School Data - copy here!'!A403="","",'School Data - copy here!'!A403)</f>
        <v/>
      </c>
      <c r="B398" s="3" t="str">
        <f>IF('School Data - copy here!'!B403="","",'School Data - copy here!'!B403)</f>
        <v/>
      </c>
      <c r="C398" s="3" t="str">
        <f>IF('School Data - copy here!'!C403="","",'School Data - copy here!'!C403)</f>
        <v/>
      </c>
      <c r="D398" s="3" t="str">
        <f>IF('School Data - copy here!'!D403="","",'School Data - copy here!'!D403)</f>
        <v/>
      </c>
      <c r="E398" s="3" t="str">
        <f>IF('School Data - copy here!'!E403="","",'School Data - copy here!'!E403)</f>
        <v/>
      </c>
      <c r="F398" s="3" t="str">
        <f>IF('School Data - copy here!'!F403="","",'School Data - copy here!'!F403)</f>
        <v/>
      </c>
      <c r="G398" s="3" t="str">
        <f>IF('School Data - copy here!'!G403="","",'School Data - copy here!'!G403)</f>
        <v/>
      </c>
      <c r="H398" s="3" t="str">
        <f>IF('School Data - copy here!'!H403="","",'School Data - copy here!'!H403)</f>
        <v/>
      </c>
      <c r="I398" s="3" t="str">
        <f>IF('School Data - copy here!'!I403="","",'School Data - copy here!'!I403)</f>
        <v/>
      </c>
      <c r="J398" s="3" t="str">
        <f>IF('School Data - copy here!'!J403="","",'School Data - copy here!'!J403)</f>
        <v/>
      </c>
      <c r="K398" s="3" t="str">
        <f>IF('School Data - copy here!'!K403="","",'School Data - copy here!'!K403)</f>
        <v/>
      </c>
      <c r="L398" s="3" t="str">
        <f>IF('School Data - copy here!'!L403="","",'School Data - copy here!'!L403)</f>
        <v/>
      </c>
      <c r="M398" s="3" t="str">
        <f>IF('School Data - copy here!'!M403="","",'School Data - copy here!'!M403)</f>
        <v/>
      </c>
      <c r="N398" s="46" t="str">
        <f t="shared" si="1"/>
        <v/>
      </c>
      <c r="O398" s="3" t="str">
        <f t="shared" si="2"/>
        <v/>
      </c>
      <c r="P398" s="3"/>
    </row>
    <row r="399" ht="15.75" customHeight="1">
      <c r="A399" s="3" t="str">
        <f>IF('School Data - copy here!'!A404="","",'School Data - copy here!'!A404)</f>
        <v/>
      </c>
      <c r="B399" s="3" t="str">
        <f>IF('School Data - copy here!'!B404="","",'School Data - copy here!'!B404)</f>
        <v/>
      </c>
      <c r="C399" s="3" t="str">
        <f>IF('School Data - copy here!'!C404="","",'School Data - copy here!'!C404)</f>
        <v/>
      </c>
      <c r="D399" s="3" t="str">
        <f>IF('School Data - copy here!'!D404="","",'School Data - copy here!'!D404)</f>
        <v/>
      </c>
      <c r="E399" s="3" t="str">
        <f>IF('School Data - copy here!'!E404="","",'School Data - copy here!'!E404)</f>
        <v/>
      </c>
      <c r="F399" s="3" t="str">
        <f>IF('School Data - copy here!'!F404="","",'School Data - copy here!'!F404)</f>
        <v/>
      </c>
      <c r="G399" s="3" t="str">
        <f>IF('School Data - copy here!'!G404="","",'School Data - copy here!'!G404)</f>
        <v/>
      </c>
      <c r="H399" s="3" t="str">
        <f>IF('School Data - copy here!'!H404="","",'School Data - copy here!'!H404)</f>
        <v/>
      </c>
      <c r="I399" s="3" t="str">
        <f>IF('School Data - copy here!'!I404="","",'School Data - copy here!'!I404)</f>
        <v/>
      </c>
      <c r="J399" s="3" t="str">
        <f>IF('School Data - copy here!'!J404="","",'School Data - copy here!'!J404)</f>
        <v/>
      </c>
      <c r="K399" s="3" t="str">
        <f>IF('School Data - copy here!'!K404="","",'School Data - copy here!'!K404)</f>
        <v/>
      </c>
      <c r="L399" s="3" t="str">
        <f>IF('School Data - copy here!'!L404="","",'School Data - copy here!'!L404)</f>
        <v/>
      </c>
      <c r="M399" s="3" t="str">
        <f>IF('School Data - copy here!'!M404="","",'School Data - copy here!'!M404)</f>
        <v/>
      </c>
      <c r="N399" s="46" t="str">
        <f t="shared" si="1"/>
        <v/>
      </c>
      <c r="O399" s="3" t="str">
        <f t="shared" si="2"/>
        <v/>
      </c>
      <c r="P399" s="3"/>
    </row>
    <row r="400" ht="15.75" customHeight="1">
      <c r="A400" s="3" t="str">
        <f>IF('School Data - copy here!'!A405="","",'School Data - copy here!'!A405)</f>
        <v/>
      </c>
      <c r="B400" s="3" t="str">
        <f>IF('School Data - copy here!'!B405="","",'School Data - copy here!'!B405)</f>
        <v/>
      </c>
      <c r="C400" s="3" t="str">
        <f>IF('School Data - copy here!'!C405="","",'School Data - copy here!'!C405)</f>
        <v/>
      </c>
      <c r="D400" s="3" t="str">
        <f>IF('School Data - copy here!'!D405="","",'School Data - copy here!'!D405)</f>
        <v/>
      </c>
      <c r="E400" s="3" t="str">
        <f>IF('School Data - copy here!'!E405="","",'School Data - copy here!'!E405)</f>
        <v/>
      </c>
      <c r="F400" s="3" t="str">
        <f>IF('School Data - copy here!'!F405="","",'School Data - copy here!'!F405)</f>
        <v/>
      </c>
      <c r="G400" s="3" t="str">
        <f>IF('School Data - copy here!'!G405="","",'School Data - copy here!'!G405)</f>
        <v/>
      </c>
      <c r="H400" s="3" t="str">
        <f>IF('School Data - copy here!'!H405="","",'School Data - copy here!'!H405)</f>
        <v/>
      </c>
      <c r="I400" s="3" t="str">
        <f>IF('School Data - copy here!'!I405="","",'School Data - copy here!'!I405)</f>
        <v/>
      </c>
      <c r="J400" s="3" t="str">
        <f>IF('School Data - copy here!'!J405="","",'School Data - copy here!'!J405)</f>
        <v/>
      </c>
      <c r="K400" s="3" t="str">
        <f>IF('School Data - copy here!'!K405="","",'School Data - copy here!'!K405)</f>
        <v/>
      </c>
      <c r="L400" s="3" t="str">
        <f>IF('School Data - copy here!'!L405="","",'School Data - copy here!'!L405)</f>
        <v/>
      </c>
      <c r="M400" s="3" t="str">
        <f>IF('School Data - copy here!'!M405="","",'School Data - copy here!'!M405)</f>
        <v/>
      </c>
      <c r="N400" s="46" t="str">
        <f t="shared" si="1"/>
        <v/>
      </c>
      <c r="O400" s="3" t="str">
        <f t="shared" si="2"/>
        <v/>
      </c>
      <c r="P400" s="3"/>
    </row>
    <row r="401" ht="15.75" customHeight="1">
      <c r="A401" s="3" t="str">
        <f>IF('School Data - copy here!'!A406="","",'School Data - copy here!'!A406)</f>
        <v/>
      </c>
      <c r="B401" s="3" t="str">
        <f>IF('School Data - copy here!'!B406="","",'School Data - copy here!'!B406)</f>
        <v/>
      </c>
      <c r="C401" s="3" t="str">
        <f>IF('School Data - copy here!'!C406="","",'School Data - copy here!'!C406)</f>
        <v/>
      </c>
      <c r="D401" s="3" t="str">
        <f>IF('School Data - copy here!'!D406="","",'School Data - copy here!'!D406)</f>
        <v/>
      </c>
      <c r="E401" s="3" t="str">
        <f>IF('School Data - copy here!'!E406="","",'School Data - copy here!'!E406)</f>
        <v/>
      </c>
      <c r="F401" s="3" t="str">
        <f>IF('School Data - copy here!'!F406="","",'School Data - copy here!'!F406)</f>
        <v/>
      </c>
      <c r="G401" s="3" t="str">
        <f>IF('School Data - copy here!'!G406="","",'School Data - copy here!'!G406)</f>
        <v/>
      </c>
      <c r="H401" s="3" t="str">
        <f>IF('School Data - copy here!'!H406="","",'School Data - copy here!'!H406)</f>
        <v/>
      </c>
      <c r="I401" s="3" t="str">
        <f>IF('School Data - copy here!'!I406="","",'School Data - copy here!'!I406)</f>
        <v/>
      </c>
      <c r="J401" s="3" t="str">
        <f>IF('School Data - copy here!'!J406="","",'School Data - copy here!'!J406)</f>
        <v/>
      </c>
      <c r="K401" s="3" t="str">
        <f>IF('School Data - copy here!'!K406="","",'School Data - copy here!'!K406)</f>
        <v/>
      </c>
      <c r="L401" s="3" t="str">
        <f>IF('School Data - copy here!'!L406="","",'School Data - copy here!'!L406)</f>
        <v/>
      </c>
      <c r="M401" s="3" t="str">
        <f>IF('School Data - copy here!'!M406="","",'School Data - copy here!'!M406)</f>
        <v/>
      </c>
      <c r="N401" s="46" t="str">
        <f t="shared" si="1"/>
        <v/>
      </c>
      <c r="O401" s="3" t="str">
        <f t="shared" si="2"/>
        <v/>
      </c>
      <c r="P401" s="3"/>
    </row>
    <row r="402" ht="15.75" customHeight="1">
      <c r="A402" s="3" t="str">
        <f>IF('School Data - copy here!'!A407="","",'School Data - copy here!'!A407)</f>
        <v/>
      </c>
      <c r="B402" s="3" t="str">
        <f>IF('School Data - copy here!'!B407="","",'School Data - copy here!'!B407)</f>
        <v/>
      </c>
      <c r="C402" s="3" t="str">
        <f>IF('School Data - copy here!'!C407="","",'School Data - copy here!'!C407)</f>
        <v/>
      </c>
      <c r="D402" s="3" t="str">
        <f>IF('School Data - copy here!'!D407="","",'School Data - copy here!'!D407)</f>
        <v/>
      </c>
      <c r="E402" s="3" t="str">
        <f>IF('School Data - copy here!'!E407="","",'School Data - copy here!'!E407)</f>
        <v/>
      </c>
      <c r="F402" s="3" t="str">
        <f>IF('School Data - copy here!'!F407="","",'School Data - copy here!'!F407)</f>
        <v/>
      </c>
      <c r="G402" s="3" t="str">
        <f>IF('School Data - copy here!'!G407="","",'School Data - copy here!'!G407)</f>
        <v/>
      </c>
      <c r="H402" s="3" t="str">
        <f>IF('School Data - copy here!'!H407="","",'School Data - copy here!'!H407)</f>
        <v/>
      </c>
      <c r="I402" s="3" t="str">
        <f>IF('School Data - copy here!'!I407="","",'School Data - copy here!'!I407)</f>
        <v/>
      </c>
      <c r="J402" s="3" t="str">
        <f>IF('School Data - copy here!'!J407="","",'School Data - copy here!'!J407)</f>
        <v/>
      </c>
      <c r="K402" s="3" t="str">
        <f>IF('School Data - copy here!'!K407="","",'School Data - copy here!'!K407)</f>
        <v/>
      </c>
      <c r="L402" s="3" t="str">
        <f>IF('School Data - copy here!'!L407="","",'School Data - copy here!'!L407)</f>
        <v/>
      </c>
      <c r="M402" s="3" t="str">
        <f>IF('School Data - copy here!'!M407="","",'School Data - copy here!'!M407)</f>
        <v/>
      </c>
      <c r="N402" s="46" t="str">
        <f t="shared" si="1"/>
        <v/>
      </c>
      <c r="O402" s="3" t="str">
        <f t="shared" si="2"/>
        <v/>
      </c>
      <c r="P402" s="3"/>
    </row>
    <row r="403" ht="15.75" customHeight="1">
      <c r="A403" s="3" t="str">
        <f>IF('School Data - copy here!'!A408="","",'School Data - copy here!'!A408)</f>
        <v/>
      </c>
      <c r="B403" s="3" t="str">
        <f>IF('School Data - copy here!'!B408="","",'School Data - copy here!'!B408)</f>
        <v/>
      </c>
      <c r="C403" s="3" t="str">
        <f>IF('School Data - copy here!'!C408="","",'School Data - copy here!'!C408)</f>
        <v/>
      </c>
      <c r="D403" s="3" t="str">
        <f>IF('School Data - copy here!'!D408="","",'School Data - copy here!'!D408)</f>
        <v/>
      </c>
      <c r="E403" s="3" t="str">
        <f>IF('School Data - copy here!'!E408="","",'School Data - copy here!'!E408)</f>
        <v/>
      </c>
      <c r="F403" s="3" t="str">
        <f>IF('School Data - copy here!'!F408="","",'School Data - copy here!'!F408)</f>
        <v/>
      </c>
      <c r="G403" s="3" t="str">
        <f>IF('School Data - copy here!'!G408="","",'School Data - copy here!'!G408)</f>
        <v/>
      </c>
      <c r="H403" s="3" t="str">
        <f>IF('School Data - copy here!'!H408="","",'School Data - copy here!'!H408)</f>
        <v/>
      </c>
      <c r="I403" s="3" t="str">
        <f>IF('School Data - copy here!'!I408="","",'School Data - copy here!'!I408)</f>
        <v/>
      </c>
      <c r="J403" s="3" t="str">
        <f>IF('School Data - copy here!'!J408="","",'School Data - copy here!'!J408)</f>
        <v/>
      </c>
      <c r="K403" s="3" t="str">
        <f>IF('School Data - copy here!'!K408="","",'School Data - copy here!'!K408)</f>
        <v/>
      </c>
      <c r="L403" s="3" t="str">
        <f>IF('School Data - copy here!'!L408="","",'School Data - copy here!'!L408)</f>
        <v/>
      </c>
      <c r="M403" s="3" t="str">
        <f>IF('School Data - copy here!'!M408="","",'School Data - copy here!'!M408)</f>
        <v/>
      </c>
      <c r="N403" s="46" t="str">
        <f t="shared" si="1"/>
        <v/>
      </c>
      <c r="O403" s="3" t="str">
        <f t="shared" si="2"/>
        <v/>
      </c>
      <c r="P403" s="3"/>
    </row>
    <row r="404" ht="15.75" customHeight="1">
      <c r="A404" s="3" t="str">
        <f>IF('School Data - copy here!'!A409="","",'School Data - copy here!'!A409)</f>
        <v/>
      </c>
      <c r="B404" s="3" t="str">
        <f>IF('School Data - copy here!'!B409="","",'School Data - copy here!'!B409)</f>
        <v/>
      </c>
      <c r="C404" s="3" t="str">
        <f>IF('School Data - copy here!'!C409="","",'School Data - copy here!'!C409)</f>
        <v/>
      </c>
      <c r="D404" s="3" t="str">
        <f>IF('School Data - copy here!'!D409="","",'School Data - copy here!'!D409)</f>
        <v/>
      </c>
      <c r="E404" s="3" t="str">
        <f>IF('School Data - copy here!'!E409="","",'School Data - copy here!'!E409)</f>
        <v/>
      </c>
      <c r="F404" s="3" t="str">
        <f>IF('School Data - copy here!'!F409="","",'School Data - copy here!'!F409)</f>
        <v/>
      </c>
      <c r="G404" s="3" t="str">
        <f>IF('School Data - copy here!'!G409="","",'School Data - copy here!'!G409)</f>
        <v/>
      </c>
      <c r="H404" s="3" t="str">
        <f>IF('School Data - copy here!'!H409="","",'School Data - copy here!'!H409)</f>
        <v/>
      </c>
      <c r="I404" s="3" t="str">
        <f>IF('School Data - copy here!'!I409="","",'School Data - copy here!'!I409)</f>
        <v/>
      </c>
      <c r="J404" s="3" t="str">
        <f>IF('School Data - copy here!'!J409="","",'School Data - copy here!'!J409)</f>
        <v/>
      </c>
      <c r="K404" s="3" t="str">
        <f>IF('School Data - copy here!'!K409="","",'School Data - copy here!'!K409)</f>
        <v/>
      </c>
      <c r="L404" s="3" t="str">
        <f>IF('School Data - copy here!'!L409="","",'School Data - copy here!'!L409)</f>
        <v/>
      </c>
      <c r="M404" s="3" t="str">
        <f>IF('School Data - copy here!'!M409="","",'School Data - copy here!'!M409)</f>
        <v/>
      </c>
      <c r="N404" s="46" t="str">
        <f t="shared" si="1"/>
        <v/>
      </c>
      <c r="O404" s="3" t="str">
        <f t="shared" si="2"/>
        <v/>
      </c>
      <c r="P404" s="3"/>
    </row>
    <row r="405" ht="15.75" customHeight="1">
      <c r="A405" s="3" t="str">
        <f>IF('School Data - copy here!'!A410="","",'School Data - copy here!'!A410)</f>
        <v/>
      </c>
      <c r="B405" s="3" t="str">
        <f>IF('School Data - copy here!'!B410="","",'School Data - copy here!'!B410)</f>
        <v/>
      </c>
      <c r="C405" s="3" t="str">
        <f>IF('School Data - copy here!'!C410="","",'School Data - copy here!'!C410)</f>
        <v/>
      </c>
      <c r="D405" s="3" t="str">
        <f>IF('School Data - copy here!'!D410="","",'School Data - copy here!'!D410)</f>
        <v/>
      </c>
      <c r="E405" s="3" t="str">
        <f>IF('School Data - copy here!'!E410="","",'School Data - copy here!'!E410)</f>
        <v/>
      </c>
      <c r="F405" s="3" t="str">
        <f>IF('School Data - copy here!'!F410="","",'School Data - copy here!'!F410)</f>
        <v/>
      </c>
      <c r="G405" s="3" t="str">
        <f>IF('School Data - copy here!'!G410="","",'School Data - copy here!'!G410)</f>
        <v/>
      </c>
      <c r="H405" s="3" t="str">
        <f>IF('School Data - copy here!'!H410="","",'School Data - copy here!'!H410)</f>
        <v/>
      </c>
      <c r="I405" s="3" t="str">
        <f>IF('School Data - copy here!'!I410="","",'School Data - copy here!'!I410)</f>
        <v/>
      </c>
      <c r="J405" s="3" t="str">
        <f>IF('School Data - copy here!'!J410="","",'School Data - copy here!'!J410)</f>
        <v/>
      </c>
      <c r="K405" s="3" t="str">
        <f>IF('School Data - copy here!'!K410="","",'School Data - copy here!'!K410)</f>
        <v/>
      </c>
      <c r="L405" s="3" t="str">
        <f>IF('School Data - copy here!'!L410="","",'School Data - copy here!'!L410)</f>
        <v/>
      </c>
      <c r="M405" s="3" t="str">
        <f>IF('School Data - copy here!'!M410="","",'School Data - copy here!'!M410)</f>
        <v/>
      </c>
      <c r="N405" s="46" t="str">
        <f t="shared" si="1"/>
        <v/>
      </c>
      <c r="O405" s="3" t="str">
        <f t="shared" si="2"/>
        <v/>
      </c>
      <c r="P405" s="3"/>
    </row>
    <row r="406" ht="15.75" customHeight="1">
      <c r="A406" s="3" t="str">
        <f>IF('School Data - copy here!'!A411="","",'School Data - copy here!'!A411)</f>
        <v/>
      </c>
      <c r="B406" s="3" t="str">
        <f>IF('School Data - copy here!'!B411="","",'School Data - copy here!'!B411)</f>
        <v/>
      </c>
      <c r="C406" s="3" t="str">
        <f>IF('School Data - copy here!'!C411="","",'School Data - copy here!'!C411)</f>
        <v/>
      </c>
      <c r="D406" s="3" t="str">
        <f>IF('School Data - copy here!'!D411="","",'School Data - copy here!'!D411)</f>
        <v/>
      </c>
      <c r="E406" s="3" t="str">
        <f>IF('School Data - copy here!'!E411="","",'School Data - copy here!'!E411)</f>
        <v/>
      </c>
      <c r="F406" s="3" t="str">
        <f>IF('School Data - copy here!'!F411="","",'School Data - copy here!'!F411)</f>
        <v/>
      </c>
      <c r="G406" s="3" t="str">
        <f>IF('School Data - copy here!'!G411="","",'School Data - copy here!'!G411)</f>
        <v/>
      </c>
      <c r="H406" s="3" t="str">
        <f>IF('School Data - copy here!'!H411="","",'School Data - copy here!'!H411)</f>
        <v/>
      </c>
      <c r="I406" s="3" t="str">
        <f>IF('School Data - copy here!'!I411="","",'School Data - copy here!'!I411)</f>
        <v/>
      </c>
      <c r="J406" s="3" t="str">
        <f>IF('School Data - copy here!'!J411="","",'School Data - copy here!'!J411)</f>
        <v/>
      </c>
      <c r="K406" s="3" t="str">
        <f>IF('School Data - copy here!'!K411="","",'School Data - copy here!'!K411)</f>
        <v/>
      </c>
      <c r="L406" s="3" t="str">
        <f>IF('School Data - copy here!'!L411="","",'School Data - copy here!'!L411)</f>
        <v/>
      </c>
      <c r="M406" s="3" t="str">
        <f>IF('School Data - copy here!'!M411="","",'School Data - copy here!'!M411)</f>
        <v/>
      </c>
      <c r="N406" s="46" t="str">
        <f t="shared" si="1"/>
        <v/>
      </c>
      <c r="O406" s="3" t="str">
        <f t="shared" si="2"/>
        <v/>
      </c>
      <c r="P406" s="3"/>
    </row>
    <row r="407" ht="15.75" customHeight="1">
      <c r="A407" s="3" t="str">
        <f>IF('School Data - copy here!'!A412="","",'School Data - copy here!'!A412)</f>
        <v/>
      </c>
      <c r="B407" s="3" t="str">
        <f>IF('School Data - copy here!'!B412="","",'School Data - copy here!'!B412)</f>
        <v/>
      </c>
      <c r="C407" s="3" t="str">
        <f>IF('School Data - copy here!'!C412="","",'School Data - copy here!'!C412)</f>
        <v/>
      </c>
      <c r="D407" s="3" t="str">
        <f>IF('School Data - copy here!'!D412="","",'School Data - copy here!'!D412)</f>
        <v/>
      </c>
      <c r="E407" s="3" t="str">
        <f>IF('School Data - copy here!'!E412="","",'School Data - copy here!'!E412)</f>
        <v/>
      </c>
      <c r="F407" s="3" t="str">
        <f>IF('School Data - copy here!'!F412="","",'School Data - copy here!'!F412)</f>
        <v/>
      </c>
      <c r="G407" s="3" t="str">
        <f>IF('School Data - copy here!'!G412="","",'School Data - copy here!'!G412)</f>
        <v/>
      </c>
      <c r="H407" s="3" t="str">
        <f>IF('School Data - copy here!'!H412="","",'School Data - copy here!'!H412)</f>
        <v/>
      </c>
      <c r="I407" s="3" t="str">
        <f>IF('School Data - copy here!'!I412="","",'School Data - copy here!'!I412)</f>
        <v/>
      </c>
      <c r="J407" s="3" t="str">
        <f>IF('School Data - copy here!'!J412="","",'School Data - copy here!'!J412)</f>
        <v/>
      </c>
      <c r="K407" s="3" t="str">
        <f>IF('School Data - copy here!'!K412="","",'School Data - copy here!'!K412)</f>
        <v/>
      </c>
      <c r="L407" s="3" t="str">
        <f>IF('School Data - copy here!'!L412="","",'School Data - copy here!'!L412)</f>
        <v/>
      </c>
      <c r="M407" s="3" t="str">
        <f>IF('School Data - copy here!'!M412="","",'School Data - copy here!'!M412)</f>
        <v/>
      </c>
      <c r="N407" s="46" t="str">
        <f t="shared" si="1"/>
        <v/>
      </c>
      <c r="O407" s="3" t="str">
        <f t="shared" si="2"/>
        <v/>
      </c>
      <c r="P407" s="3"/>
    </row>
    <row r="408" ht="15.75" customHeight="1">
      <c r="A408" s="3" t="str">
        <f>IF('School Data - copy here!'!A413="","",'School Data - copy here!'!A413)</f>
        <v/>
      </c>
      <c r="B408" s="3" t="str">
        <f>IF('School Data - copy here!'!B413="","",'School Data - copy here!'!B413)</f>
        <v/>
      </c>
      <c r="C408" s="3" t="str">
        <f>IF('School Data - copy here!'!C413="","",'School Data - copy here!'!C413)</f>
        <v/>
      </c>
      <c r="D408" s="3" t="str">
        <f>IF('School Data - copy here!'!D413="","",'School Data - copy here!'!D413)</f>
        <v/>
      </c>
      <c r="E408" s="3" t="str">
        <f>IF('School Data - copy here!'!E413="","",'School Data - copy here!'!E413)</f>
        <v/>
      </c>
      <c r="F408" s="3" t="str">
        <f>IF('School Data - copy here!'!F413="","",'School Data - copy here!'!F413)</f>
        <v/>
      </c>
      <c r="G408" s="3" t="str">
        <f>IF('School Data - copy here!'!G413="","",'School Data - copy here!'!G413)</f>
        <v/>
      </c>
      <c r="H408" s="3" t="str">
        <f>IF('School Data - copy here!'!H413="","",'School Data - copy here!'!H413)</f>
        <v/>
      </c>
      <c r="I408" s="3" t="str">
        <f>IF('School Data - copy here!'!I413="","",'School Data - copy here!'!I413)</f>
        <v/>
      </c>
      <c r="J408" s="3" t="str">
        <f>IF('School Data - copy here!'!J413="","",'School Data - copy here!'!J413)</f>
        <v/>
      </c>
      <c r="K408" s="3" t="str">
        <f>IF('School Data - copy here!'!K413="","",'School Data - copy here!'!K413)</f>
        <v/>
      </c>
      <c r="L408" s="3" t="str">
        <f>IF('School Data - copy here!'!L413="","",'School Data - copy here!'!L413)</f>
        <v/>
      </c>
      <c r="M408" s="3" t="str">
        <f>IF('School Data - copy here!'!M413="","",'School Data - copy here!'!M413)</f>
        <v/>
      </c>
      <c r="N408" s="46" t="str">
        <f t="shared" si="1"/>
        <v/>
      </c>
      <c r="O408" s="3" t="str">
        <f t="shared" si="2"/>
        <v/>
      </c>
      <c r="P408" s="3"/>
    </row>
    <row r="409" ht="15.75" customHeight="1">
      <c r="A409" s="3" t="str">
        <f>IF('School Data - copy here!'!A414="","",'School Data - copy here!'!A414)</f>
        <v/>
      </c>
      <c r="B409" s="3" t="str">
        <f>IF('School Data - copy here!'!B414="","",'School Data - copy here!'!B414)</f>
        <v/>
      </c>
      <c r="C409" s="3" t="str">
        <f>IF('School Data - copy here!'!C414="","",'School Data - copy here!'!C414)</f>
        <v/>
      </c>
      <c r="D409" s="3" t="str">
        <f>IF('School Data - copy here!'!D414="","",'School Data - copy here!'!D414)</f>
        <v/>
      </c>
      <c r="E409" s="3" t="str">
        <f>IF('School Data - copy here!'!E414="","",'School Data - copy here!'!E414)</f>
        <v/>
      </c>
      <c r="F409" s="3" t="str">
        <f>IF('School Data - copy here!'!F414="","",'School Data - copy here!'!F414)</f>
        <v/>
      </c>
      <c r="G409" s="3" t="str">
        <f>IF('School Data - copy here!'!G414="","",'School Data - copy here!'!G414)</f>
        <v/>
      </c>
      <c r="H409" s="3" t="str">
        <f>IF('School Data - copy here!'!H414="","",'School Data - copy here!'!H414)</f>
        <v/>
      </c>
      <c r="I409" s="3" t="str">
        <f>IF('School Data - copy here!'!I414="","",'School Data - copy here!'!I414)</f>
        <v/>
      </c>
      <c r="J409" s="3" t="str">
        <f>IF('School Data - copy here!'!J414="","",'School Data - copy here!'!J414)</f>
        <v/>
      </c>
      <c r="K409" s="3" t="str">
        <f>IF('School Data - copy here!'!K414="","",'School Data - copy here!'!K414)</f>
        <v/>
      </c>
      <c r="L409" s="3" t="str">
        <f>IF('School Data - copy here!'!L414="","",'School Data - copy here!'!L414)</f>
        <v/>
      </c>
      <c r="M409" s="3" t="str">
        <f>IF('School Data - copy here!'!M414="","",'School Data - copy here!'!M414)</f>
        <v/>
      </c>
      <c r="N409" s="46" t="str">
        <f t="shared" si="1"/>
        <v/>
      </c>
      <c r="O409" s="3" t="str">
        <f t="shared" si="2"/>
        <v/>
      </c>
      <c r="P409" s="3"/>
    </row>
    <row r="410" ht="15.75" customHeight="1">
      <c r="A410" s="3" t="str">
        <f>IF('School Data - copy here!'!A415="","",'School Data - copy here!'!A415)</f>
        <v/>
      </c>
      <c r="B410" s="3" t="str">
        <f>IF('School Data - copy here!'!B415="","",'School Data - copy here!'!B415)</f>
        <v/>
      </c>
      <c r="C410" s="3" t="str">
        <f>IF('School Data - copy here!'!C415="","",'School Data - copy here!'!C415)</f>
        <v/>
      </c>
      <c r="D410" s="3" t="str">
        <f>IF('School Data - copy here!'!D415="","",'School Data - copy here!'!D415)</f>
        <v/>
      </c>
      <c r="E410" s="3" t="str">
        <f>IF('School Data - copy here!'!E415="","",'School Data - copy here!'!E415)</f>
        <v/>
      </c>
      <c r="F410" s="3" t="str">
        <f>IF('School Data - copy here!'!F415="","",'School Data - copy here!'!F415)</f>
        <v/>
      </c>
      <c r="G410" s="3" t="str">
        <f>IF('School Data - copy here!'!G415="","",'School Data - copy here!'!G415)</f>
        <v/>
      </c>
      <c r="H410" s="3" t="str">
        <f>IF('School Data - copy here!'!H415="","",'School Data - copy here!'!H415)</f>
        <v/>
      </c>
      <c r="I410" s="3" t="str">
        <f>IF('School Data - copy here!'!I415="","",'School Data - copy here!'!I415)</f>
        <v/>
      </c>
      <c r="J410" s="3" t="str">
        <f>IF('School Data - copy here!'!J415="","",'School Data - copy here!'!J415)</f>
        <v/>
      </c>
      <c r="K410" s="3" t="str">
        <f>IF('School Data - copy here!'!K415="","",'School Data - copy here!'!K415)</f>
        <v/>
      </c>
      <c r="L410" s="3" t="str">
        <f>IF('School Data - copy here!'!L415="","",'School Data - copy here!'!L415)</f>
        <v/>
      </c>
      <c r="M410" s="3" t="str">
        <f>IF('School Data - copy here!'!M415="","",'School Data - copy here!'!M415)</f>
        <v/>
      </c>
      <c r="N410" s="46" t="str">
        <f t="shared" si="1"/>
        <v/>
      </c>
      <c r="O410" s="3" t="str">
        <f t="shared" si="2"/>
        <v/>
      </c>
      <c r="P410" s="3"/>
    </row>
    <row r="411" ht="15.75" customHeight="1">
      <c r="A411" s="3" t="str">
        <f>IF('School Data - copy here!'!A416="","",'School Data - copy here!'!A416)</f>
        <v/>
      </c>
      <c r="B411" s="3" t="str">
        <f>IF('School Data - copy here!'!B416="","",'School Data - copy here!'!B416)</f>
        <v/>
      </c>
      <c r="C411" s="3" t="str">
        <f>IF('School Data - copy here!'!C416="","",'School Data - copy here!'!C416)</f>
        <v/>
      </c>
      <c r="D411" s="3" t="str">
        <f>IF('School Data - copy here!'!D416="","",'School Data - copy here!'!D416)</f>
        <v/>
      </c>
      <c r="E411" s="3" t="str">
        <f>IF('School Data - copy here!'!E416="","",'School Data - copy here!'!E416)</f>
        <v/>
      </c>
      <c r="F411" s="3" t="str">
        <f>IF('School Data - copy here!'!F416="","",'School Data - copy here!'!F416)</f>
        <v/>
      </c>
      <c r="G411" s="3" t="str">
        <f>IF('School Data - copy here!'!G416="","",'School Data - copy here!'!G416)</f>
        <v/>
      </c>
      <c r="H411" s="3" t="str">
        <f>IF('School Data - copy here!'!H416="","",'School Data - copy here!'!H416)</f>
        <v/>
      </c>
      <c r="I411" s="3" t="str">
        <f>IF('School Data - copy here!'!I416="","",'School Data - copy here!'!I416)</f>
        <v/>
      </c>
      <c r="J411" s="3" t="str">
        <f>IF('School Data - copy here!'!J416="","",'School Data - copy here!'!J416)</f>
        <v/>
      </c>
      <c r="K411" s="3" t="str">
        <f>IF('School Data - copy here!'!K416="","",'School Data - copy here!'!K416)</f>
        <v/>
      </c>
      <c r="L411" s="3" t="str">
        <f>IF('School Data - copy here!'!L416="","",'School Data - copy here!'!L416)</f>
        <v/>
      </c>
      <c r="M411" s="3" t="str">
        <f>IF('School Data - copy here!'!M416="","",'School Data - copy here!'!M416)</f>
        <v/>
      </c>
      <c r="N411" s="46" t="str">
        <f t="shared" si="1"/>
        <v/>
      </c>
      <c r="O411" s="3" t="str">
        <f t="shared" si="2"/>
        <v/>
      </c>
      <c r="P411" s="3"/>
    </row>
    <row r="412" ht="15.75" customHeight="1">
      <c r="A412" s="3" t="str">
        <f>IF('School Data - copy here!'!A417="","",'School Data - copy here!'!A417)</f>
        <v/>
      </c>
      <c r="B412" s="3" t="str">
        <f>IF('School Data - copy here!'!B417="","",'School Data - copy here!'!B417)</f>
        <v/>
      </c>
      <c r="C412" s="3" t="str">
        <f>IF('School Data - copy here!'!C417="","",'School Data - copy here!'!C417)</f>
        <v/>
      </c>
      <c r="D412" s="3" t="str">
        <f>IF('School Data - copy here!'!D417="","",'School Data - copy here!'!D417)</f>
        <v/>
      </c>
      <c r="E412" s="3" t="str">
        <f>IF('School Data - copy here!'!E417="","",'School Data - copy here!'!E417)</f>
        <v/>
      </c>
      <c r="F412" s="3" t="str">
        <f>IF('School Data - copy here!'!F417="","",'School Data - copy here!'!F417)</f>
        <v/>
      </c>
      <c r="G412" s="3" t="str">
        <f>IF('School Data - copy here!'!G417="","",'School Data - copy here!'!G417)</f>
        <v/>
      </c>
      <c r="H412" s="3" t="str">
        <f>IF('School Data - copy here!'!H417="","",'School Data - copy here!'!H417)</f>
        <v/>
      </c>
      <c r="I412" s="3" t="str">
        <f>IF('School Data - copy here!'!I417="","",'School Data - copy here!'!I417)</f>
        <v/>
      </c>
      <c r="J412" s="3" t="str">
        <f>IF('School Data - copy here!'!J417="","",'School Data - copy here!'!J417)</f>
        <v/>
      </c>
      <c r="K412" s="3" t="str">
        <f>IF('School Data - copy here!'!K417="","",'School Data - copy here!'!K417)</f>
        <v/>
      </c>
      <c r="L412" s="3" t="str">
        <f>IF('School Data - copy here!'!L417="","",'School Data - copy here!'!L417)</f>
        <v/>
      </c>
      <c r="M412" s="3" t="str">
        <f>IF('School Data - copy here!'!M417="","",'School Data - copy here!'!M417)</f>
        <v/>
      </c>
      <c r="N412" s="46" t="str">
        <f t="shared" si="1"/>
        <v/>
      </c>
      <c r="O412" s="3" t="str">
        <f t="shared" si="2"/>
        <v/>
      </c>
      <c r="P412" s="3"/>
    </row>
    <row r="413" ht="15.75" customHeight="1">
      <c r="A413" s="3" t="str">
        <f>IF('School Data - copy here!'!A418="","",'School Data - copy here!'!A418)</f>
        <v/>
      </c>
      <c r="B413" s="3" t="str">
        <f>IF('School Data - copy here!'!B418="","",'School Data - copy here!'!B418)</f>
        <v/>
      </c>
      <c r="C413" s="3" t="str">
        <f>IF('School Data - copy here!'!C418="","",'School Data - copy here!'!C418)</f>
        <v/>
      </c>
      <c r="D413" s="3" t="str">
        <f>IF('School Data - copy here!'!D418="","",'School Data - copy here!'!D418)</f>
        <v/>
      </c>
      <c r="E413" s="3" t="str">
        <f>IF('School Data - copy here!'!E418="","",'School Data - copy here!'!E418)</f>
        <v/>
      </c>
      <c r="F413" s="3" t="str">
        <f>IF('School Data - copy here!'!F418="","",'School Data - copy here!'!F418)</f>
        <v/>
      </c>
      <c r="G413" s="3" t="str">
        <f>IF('School Data - copy here!'!G418="","",'School Data - copy here!'!G418)</f>
        <v/>
      </c>
      <c r="H413" s="3" t="str">
        <f>IF('School Data - copy here!'!H418="","",'School Data - copy here!'!H418)</f>
        <v/>
      </c>
      <c r="I413" s="3" t="str">
        <f>IF('School Data - copy here!'!I418="","",'School Data - copy here!'!I418)</f>
        <v/>
      </c>
      <c r="J413" s="3" t="str">
        <f>IF('School Data - copy here!'!J418="","",'School Data - copy here!'!J418)</f>
        <v/>
      </c>
      <c r="K413" s="3" t="str">
        <f>IF('School Data - copy here!'!K418="","",'School Data - copy here!'!K418)</f>
        <v/>
      </c>
      <c r="L413" s="3" t="str">
        <f>IF('School Data - copy here!'!L418="","",'School Data - copy here!'!L418)</f>
        <v/>
      </c>
      <c r="M413" s="3" t="str">
        <f>IF('School Data - copy here!'!M418="","",'School Data - copy here!'!M418)</f>
        <v/>
      </c>
      <c r="N413" s="46" t="str">
        <f t="shared" si="1"/>
        <v/>
      </c>
      <c r="O413" s="3" t="str">
        <f t="shared" si="2"/>
        <v/>
      </c>
      <c r="P413" s="3"/>
    </row>
    <row r="414" ht="15.75" customHeight="1">
      <c r="A414" s="3" t="str">
        <f>IF('School Data - copy here!'!A419="","",'School Data - copy here!'!A419)</f>
        <v/>
      </c>
      <c r="B414" s="3" t="str">
        <f>IF('School Data - copy here!'!B419="","",'School Data - copy here!'!B419)</f>
        <v/>
      </c>
      <c r="C414" s="3" t="str">
        <f>IF('School Data - copy here!'!C419="","",'School Data - copy here!'!C419)</f>
        <v/>
      </c>
      <c r="D414" s="3" t="str">
        <f>IF('School Data - copy here!'!D419="","",'School Data - copy here!'!D419)</f>
        <v/>
      </c>
      <c r="E414" s="3" t="str">
        <f>IF('School Data - copy here!'!E419="","",'School Data - copy here!'!E419)</f>
        <v/>
      </c>
      <c r="F414" s="3" t="str">
        <f>IF('School Data - copy here!'!F419="","",'School Data - copy here!'!F419)</f>
        <v/>
      </c>
      <c r="G414" s="3" t="str">
        <f>IF('School Data - copy here!'!G419="","",'School Data - copy here!'!G419)</f>
        <v/>
      </c>
      <c r="H414" s="3" t="str">
        <f>IF('School Data - copy here!'!H419="","",'School Data - copy here!'!H419)</f>
        <v/>
      </c>
      <c r="I414" s="3" t="str">
        <f>IF('School Data - copy here!'!I419="","",'School Data - copy here!'!I419)</f>
        <v/>
      </c>
      <c r="J414" s="3" t="str">
        <f>IF('School Data - copy here!'!J419="","",'School Data - copy here!'!J419)</f>
        <v/>
      </c>
      <c r="K414" s="3" t="str">
        <f>IF('School Data - copy here!'!K419="","",'School Data - copy here!'!K419)</f>
        <v/>
      </c>
      <c r="L414" s="3" t="str">
        <f>IF('School Data - copy here!'!L419="","",'School Data - copy here!'!L419)</f>
        <v/>
      </c>
      <c r="M414" s="3" t="str">
        <f>IF('School Data - copy here!'!M419="","",'School Data - copy here!'!M419)</f>
        <v/>
      </c>
      <c r="N414" s="46" t="str">
        <f t="shared" si="1"/>
        <v/>
      </c>
      <c r="O414" s="3" t="str">
        <f t="shared" si="2"/>
        <v/>
      </c>
      <c r="P414" s="3"/>
    </row>
    <row r="415" ht="15.75" customHeight="1">
      <c r="A415" s="3" t="str">
        <f>IF('School Data - copy here!'!A420="","",'School Data - copy here!'!A420)</f>
        <v/>
      </c>
      <c r="B415" s="3" t="str">
        <f>IF('School Data - copy here!'!B420="","",'School Data - copy here!'!B420)</f>
        <v/>
      </c>
      <c r="C415" s="3" t="str">
        <f>IF('School Data - copy here!'!C420="","",'School Data - copy here!'!C420)</f>
        <v/>
      </c>
      <c r="D415" s="3" t="str">
        <f>IF('School Data - copy here!'!D420="","",'School Data - copy here!'!D420)</f>
        <v/>
      </c>
      <c r="E415" s="3" t="str">
        <f>IF('School Data - copy here!'!E420="","",'School Data - copy here!'!E420)</f>
        <v/>
      </c>
      <c r="F415" s="3" t="str">
        <f>IF('School Data - copy here!'!F420="","",'School Data - copy here!'!F420)</f>
        <v/>
      </c>
      <c r="G415" s="3" t="str">
        <f>IF('School Data - copy here!'!G420="","",'School Data - copy here!'!G420)</f>
        <v/>
      </c>
      <c r="H415" s="3" t="str">
        <f>IF('School Data - copy here!'!H420="","",'School Data - copy here!'!H420)</f>
        <v/>
      </c>
      <c r="I415" s="3" t="str">
        <f>IF('School Data - copy here!'!I420="","",'School Data - copy here!'!I420)</f>
        <v/>
      </c>
      <c r="J415" s="3" t="str">
        <f>IF('School Data - copy here!'!J420="","",'School Data - copy here!'!J420)</f>
        <v/>
      </c>
      <c r="K415" s="3" t="str">
        <f>IF('School Data - copy here!'!K420="","",'School Data - copy here!'!K420)</f>
        <v/>
      </c>
      <c r="L415" s="3" t="str">
        <f>IF('School Data - copy here!'!L420="","",'School Data - copy here!'!L420)</f>
        <v/>
      </c>
      <c r="M415" s="3" t="str">
        <f>IF('School Data - copy here!'!M420="","",'School Data - copy here!'!M420)</f>
        <v/>
      </c>
      <c r="N415" s="46" t="str">
        <f t="shared" si="1"/>
        <v/>
      </c>
      <c r="O415" s="3" t="str">
        <f t="shared" si="2"/>
        <v/>
      </c>
      <c r="P415" s="3"/>
    </row>
    <row r="416" ht="15.75" customHeight="1">
      <c r="A416" s="3" t="str">
        <f>IF('School Data - copy here!'!A421="","",'School Data - copy here!'!A421)</f>
        <v/>
      </c>
      <c r="B416" s="3" t="str">
        <f>IF('School Data - copy here!'!B421="","",'School Data - copy here!'!B421)</f>
        <v/>
      </c>
      <c r="C416" s="3" t="str">
        <f>IF('School Data - copy here!'!C421="","",'School Data - copy here!'!C421)</f>
        <v/>
      </c>
      <c r="D416" s="3" t="str">
        <f>IF('School Data - copy here!'!D421="","",'School Data - copy here!'!D421)</f>
        <v/>
      </c>
      <c r="E416" s="3" t="str">
        <f>IF('School Data - copy here!'!E421="","",'School Data - copy here!'!E421)</f>
        <v/>
      </c>
      <c r="F416" s="3" t="str">
        <f>IF('School Data - copy here!'!F421="","",'School Data - copy here!'!F421)</f>
        <v/>
      </c>
      <c r="G416" s="3" t="str">
        <f>IF('School Data - copy here!'!G421="","",'School Data - copy here!'!G421)</f>
        <v/>
      </c>
      <c r="H416" s="3" t="str">
        <f>IF('School Data - copy here!'!H421="","",'School Data - copy here!'!H421)</f>
        <v/>
      </c>
      <c r="I416" s="3" t="str">
        <f>IF('School Data - copy here!'!I421="","",'School Data - copy here!'!I421)</f>
        <v/>
      </c>
      <c r="J416" s="3" t="str">
        <f>IF('School Data - copy here!'!J421="","",'School Data - copy here!'!J421)</f>
        <v/>
      </c>
      <c r="K416" s="3" t="str">
        <f>IF('School Data - copy here!'!K421="","",'School Data - copy here!'!K421)</f>
        <v/>
      </c>
      <c r="L416" s="3" t="str">
        <f>IF('School Data - copy here!'!L421="","",'School Data - copy here!'!L421)</f>
        <v/>
      </c>
      <c r="M416" s="3" t="str">
        <f>IF('School Data - copy here!'!M421="","",'School Data - copy here!'!M421)</f>
        <v/>
      </c>
      <c r="N416" s="46" t="str">
        <f t="shared" si="1"/>
        <v/>
      </c>
      <c r="O416" s="3" t="str">
        <f t="shared" si="2"/>
        <v/>
      </c>
      <c r="P416" s="3"/>
    </row>
    <row r="417" ht="15.75" customHeight="1">
      <c r="A417" s="3" t="str">
        <f>IF('School Data - copy here!'!A422="","",'School Data - copy here!'!A422)</f>
        <v/>
      </c>
      <c r="B417" s="3" t="str">
        <f>IF('School Data - copy here!'!B422="","",'School Data - copy here!'!B422)</f>
        <v/>
      </c>
      <c r="C417" s="3" t="str">
        <f>IF('School Data - copy here!'!C422="","",'School Data - copy here!'!C422)</f>
        <v/>
      </c>
      <c r="D417" s="3" t="str">
        <f>IF('School Data - copy here!'!D422="","",'School Data - copy here!'!D422)</f>
        <v/>
      </c>
      <c r="E417" s="3" t="str">
        <f>IF('School Data - copy here!'!E422="","",'School Data - copy here!'!E422)</f>
        <v/>
      </c>
      <c r="F417" s="3" t="str">
        <f>IF('School Data - copy here!'!F422="","",'School Data - copy here!'!F422)</f>
        <v/>
      </c>
      <c r="G417" s="3" t="str">
        <f>IF('School Data - copy here!'!G422="","",'School Data - copy here!'!G422)</f>
        <v/>
      </c>
      <c r="H417" s="3" t="str">
        <f>IF('School Data - copy here!'!H422="","",'School Data - copy here!'!H422)</f>
        <v/>
      </c>
      <c r="I417" s="3" t="str">
        <f>IF('School Data - copy here!'!I422="","",'School Data - copy here!'!I422)</f>
        <v/>
      </c>
      <c r="J417" s="3" t="str">
        <f>IF('School Data - copy here!'!J422="","",'School Data - copy here!'!J422)</f>
        <v/>
      </c>
      <c r="K417" s="3" t="str">
        <f>IF('School Data - copy here!'!K422="","",'School Data - copy here!'!K422)</f>
        <v/>
      </c>
      <c r="L417" s="3" t="str">
        <f>IF('School Data - copy here!'!L422="","",'School Data - copy here!'!L422)</f>
        <v/>
      </c>
      <c r="M417" s="3" t="str">
        <f>IF('School Data - copy here!'!M422="","",'School Data - copy here!'!M422)</f>
        <v/>
      </c>
      <c r="N417" s="46" t="str">
        <f t="shared" si="1"/>
        <v/>
      </c>
      <c r="O417" s="3" t="str">
        <f t="shared" si="2"/>
        <v/>
      </c>
      <c r="P417" s="3"/>
    </row>
    <row r="418" ht="15.75" customHeight="1">
      <c r="A418" s="3" t="str">
        <f>IF('School Data - copy here!'!A423="","",'School Data - copy here!'!A423)</f>
        <v/>
      </c>
      <c r="B418" s="3" t="str">
        <f>IF('School Data - copy here!'!B423="","",'School Data - copy here!'!B423)</f>
        <v/>
      </c>
      <c r="C418" s="3" t="str">
        <f>IF('School Data - copy here!'!C423="","",'School Data - copy here!'!C423)</f>
        <v/>
      </c>
      <c r="D418" s="3" t="str">
        <f>IF('School Data - copy here!'!D423="","",'School Data - copy here!'!D423)</f>
        <v/>
      </c>
      <c r="E418" s="3" t="str">
        <f>IF('School Data - copy here!'!E423="","",'School Data - copy here!'!E423)</f>
        <v/>
      </c>
      <c r="F418" s="3" t="str">
        <f>IF('School Data - copy here!'!F423="","",'School Data - copy here!'!F423)</f>
        <v/>
      </c>
      <c r="G418" s="3" t="str">
        <f>IF('School Data - copy here!'!G423="","",'School Data - copy here!'!G423)</f>
        <v/>
      </c>
      <c r="H418" s="3" t="str">
        <f>IF('School Data - copy here!'!H423="","",'School Data - copy here!'!H423)</f>
        <v/>
      </c>
      <c r="I418" s="3" t="str">
        <f>IF('School Data - copy here!'!I423="","",'School Data - copy here!'!I423)</f>
        <v/>
      </c>
      <c r="J418" s="3" t="str">
        <f>IF('School Data - copy here!'!J423="","",'School Data - copy here!'!J423)</f>
        <v/>
      </c>
      <c r="K418" s="3" t="str">
        <f>IF('School Data - copy here!'!K423="","",'School Data - copy here!'!K423)</f>
        <v/>
      </c>
      <c r="L418" s="3" t="str">
        <f>IF('School Data - copy here!'!L423="","",'School Data - copy here!'!L423)</f>
        <v/>
      </c>
      <c r="M418" s="3" t="str">
        <f>IF('School Data - copy here!'!M423="","",'School Data - copy here!'!M423)</f>
        <v/>
      </c>
      <c r="N418" s="46" t="str">
        <f t="shared" si="1"/>
        <v/>
      </c>
      <c r="O418" s="3" t="str">
        <f t="shared" si="2"/>
        <v/>
      </c>
      <c r="P418" s="3"/>
    </row>
    <row r="419" ht="15.75" customHeight="1">
      <c r="A419" s="3" t="str">
        <f>IF('School Data - copy here!'!A424="","",'School Data - copy here!'!A424)</f>
        <v/>
      </c>
      <c r="B419" s="3" t="str">
        <f>IF('School Data - copy here!'!B424="","",'School Data - copy here!'!B424)</f>
        <v/>
      </c>
      <c r="C419" s="3" t="str">
        <f>IF('School Data - copy here!'!C424="","",'School Data - copy here!'!C424)</f>
        <v/>
      </c>
      <c r="D419" s="3" t="str">
        <f>IF('School Data - copy here!'!D424="","",'School Data - copy here!'!D424)</f>
        <v/>
      </c>
      <c r="E419" s="3" t="str">
        <f>IF('School Data - copy here!'!E424="","",'School Data - copy here!'!E424)</f>
        <v/>
      </c>
      <c r="F419" s="3" t="str">
        <f>IF('School Data - copy here!'!F424="","",'School Data - copy here!'!F424)</f>
        <v/>
      </c>
      <c r="G419" s="3" t="str">
        <f>IF('School Data - copy here!'!G424="","",'School Data - copy here!'!G424)</f>
        <v/>
      </c>
      <c r="H419" s="3" t="str">
        <f>IF('School Data - copy here!'!H424="","",'School Data - copy here!'!H424)</f>
        <v/>
      </c>
      <c r="I419" s="3" t="str">
        <f>IF('School Data - copy here!'!I424="","",'School Data - copy here!'!I424)</f>
        <v/>
      </c>
      <c r="J419" s="3" t="str">
        <f>IF('School Data - copy here!'!J424="","",'School Data - copy here!'!J424)</f>
        <v/>
      </c>
      <c r="K419" s="3" t="str">
        <f>IF('School Data - copy here!'!K424="","",'School Data - copy here!'!K424)</f>
        <v/>
      </c>
      <c r="L419" s="3" t="str">
        <f>IF('School Data - copy here!'!L424="","",'School Data - copy here!'!L424)</f>
        <v/>
      </c>
      <c r="M419" s="3" t="str">
        <f>IF('School Data - copy here!'!M424="","",'School Data - copy here!'!M424)</f>
        <v/>
      </c>
      <c r="N419" s="46" t="str">
        <f t="shared" si="1"/>
        <v/>
      </c>
      <c r="O419" s="3" t="str">
        <f t="shared" si="2"/>
        <v/>
      </c>
      <c r="P419" s="3"/>
    </row>
    <row r="420" ht="15.75" customHeight="1">
      <c r="A420" s="3" t="str">
        <f>IF('School Data - copy here!'!A425="","",'School Data - copy here!'!A425)</f>
        <v/>
      </c>
      <c r="B420" s="3" t="str">
        <f>IF('School Data - copy here!'!B425="","",'School Data - copy here!'!B425)</f>
        <v/>
      </c>
      <c r="C420" s="3" t="str">
        <f>IF('School Data - copy here!'!C425="","",'School Data - copy here!'!C425)</f>
        <v/>
      </c>
      <c r="D420" s="3" t="str">
        <f>IF('School Data - copy here!'!D425="","",'School Data - copy here!'!D425)</f>
        <v/>
      </c>
      <c r="E420" s="3" t="str">
        <f>IF('School Data - copy here!'!E425="","",'School Data - copy here!'!E425)</f>
        <v/>
      </c>
      <c r="F420" s="3" t="str">
        <f>IF('School Data - copy here!'!F425="","",'School Data - copy here!'!F425)</f>
        <v/>
      </c>
      <c r="G420" s="3" t="str">
        <f>IF('School Data - copy here!'!G425="","",'School Data - copy here!'!G425)</f>
        <v/>
      </c>
      <c r="H420" s="3" t="str">
        <f>IF('School Data - copy here!'!H425="","",'School Data - copy here!'!H425)</f>
        <v/>
      </c>
      <c r="I420" s="3" t="str">
        <f>IF('School Data - copy here!'!I425="","",'School Data - copy here!'!I425)</f>
        <v/>
      </c>
      <c r="J420" s="3" t="str">
        <f>IF('School Data - copy here!'!J425="","",'School Data - copy here!'!J425)</f>
        <v/>
      </c>
      <c r="K420" s="3" t="str">
        <f>IF('School Data - copy here!'!K425="","",'School Data - copy here!'!K425)</f>
        <v/>
      </c>
      <c r="L420" s="3" t="str">
        <f>IF('School Data - copy here!'!L425="","",'School Data - copy here!'!L425)</f>
        <v/>
      </c>
      <c r="M420" s="3" t="str">
        <f>IF('School Data - copy here!'!M425="","",'School Data - copy here!'!M425)</f>
        <v/>
      </c>
      <c r="N420" s="46" t="str">
        <f t="shared" si="1"/>
        <v/>
      </c>
      <c r="O420" s="3" t="str">
        <f t="shared" si="2"/>
        <v/>
      </c>
      <c r="P420" s="3"/>
    </row>
    <row r="421" ht="15.75" customHeight="1">
      <c r="A421" s="3" t="str">
        <f>IF('School Data - copy here!'!A426="","",'School Data - copy here!'!A426)</f>
        <v/>
      </c>
      <c r="B421" s="3" t="str">
        <f>IF('School Data - copy here!'!B426="","",'School Data - copy here!'!B426)</f>
        <v/>
      </c>
      <c r="C421" s="3" t="str">
        <f>IF('School Data - copy here!'!C426="","",'School Data - copy here!'!C426)</f>
        <v/>
      </c>
      <c r="D421" s="3" t="str">
        <f>IF('School Data - copy here!'!D426="","",'School Data - copy here!'!D426)</f>
        <v/>
      </c>
      <c r="E421" s="3" t="str">
        <f>IF('School Data - copy here!'!E426="","",'School Data - copy here!'!E426)</f>
        <v/>
      </c>
      <c r="F421" s="3" t="str">
        <f>IF('School Data - copy here!'!F426="","",'School Data - copy here!'!F426)</f>
        <v/>
      </c>
      <c r="G421" s="3" t="str">
        <f>IF('School Data - copy here!'!G426="","",'School Data - copy here!'!G426)</f>
        <v/>
      </c>
      <c r="H421" s="3" t="str">
        <f>IF('School Data - copy here!'!H426="","",'School Data - copy here!'!H426)</f>
        <v/>
      </c>
      <c r="I421" s="3" t="str">
        <f>IF('School Data - copy here!'!I426="","",'School Data - copy here!'!I426)</f>
        <v/>
      </c>
      <c r="J421" s="3" t="str">
        <f>IF('School Data - copy here!'!J426="","",'School Data - copy here!'!J426)</f>
        <v/>
      </c>
      <c r="K421" s="3" t="str">
        <f>IF('School Data - copy here!'!K426="","",'School Data - copy here!'!K426)</f>
        <v/>
      </c>
      <c r="L421" s="3" t="str">
        <f>IF('School Data - copy here!'!L426="","",'School Data - copy here!'!L426)</f>
        <v/>
      </c>
      <c r="M421" s="3" t="str">
        <f>IF('School Data - copy here!'!M426="","",'School Data - copy here!'!M426)</f>
        <v/>
      </c>
      <c r="N421" s="46" t="str">
        <f t="shared" si="1"/>
        <v/>
      </c>
      <c r="O421" s="3" t="str">
        <f t="shared" si="2"/>
        <v/>
      </c>
      <c r="P421" s="3"/>
    </row>
    <row r="422" ht="15.75" customHeight="1">
      <c r="A422" s="3" t="str">
        <f>IF('School Data - copy here!'!A427="","",'School Data - copy here!'!A427)</f>
        <v/>
      </c>
      <c r="B422" s="3" t="str">
        <f>IF('School Data - copy here!'!B427="","",'School Data - copy here!'!B427)</f>
        <v/>
      </c>
      <c r="C422" s="3" t="str">
        <f>IF('School Data - copy here!'!C427="","",'School Data - copy here!'!C427)</f>
        <v/>
      </c>
      <c r="D422" s="3" t="str">
        <f>IF('School Data - copy here!'!D427="","",'School Data - copy here!'!D427)</f>
        <v/>
      </c>
      <c r="E422" s="3" t="str">
        <f>IF('School Data - copy here!'!E427="","",'School Data - copy here!'!E427)</f>
        <v/>
      </c>
      <c r="F422" s="3" t="str">
        <f>IF('School Data - copy here!'!F427="","",'School Data - copy here!'!F427)</f>
        <v/>
      </c>
      <c r="G422" s="3" t="str">
        <f>IF('School Data - copy here!'!G427="","",'School Data - copy here!'!G427)</f>
        <v/>
      </c>
      <c r="H422" s="3" t="str">
        <f>IF('School Data - copy here!'!H427="","",'School Data - copy here!'!H427)</f>
        <v/>
      </c>
      <c r="I422" s="3" t="str">
        <f>IF('School Data - copy here!'!I427="","",'School Data - copy here!'!I427)</f>
        <v/>
      </c>
      <c r="J422" s="3" t="str">
        <f>IF('School Data - copy here!'!J427="","",'School Data - copy here!'!J427)</f>
        <v/>
      </c>
      <c r="K422" s="3" t="str">
        <f>IF('School Data - copy here!'!K427="","",'School Data - copy here!'!K427)</f>
        <v/>
      </c>
      <c r="L422" s="3" t="str">
        <f>IF('School Data - copy here!'!L427="","",'School Data - copy here!'!L427)</f>
        <v/>
      </c>
      <c r="M422" s="3" t="str">
        <f>IF('School Data - copy here!'!M427="","",'School Data - copy here!'!M427)</f>
        <v/>
      </c>
      <c r="N422" s="46" t="str">
        <f t="shared" si="1"/>
        <v/>
      </c>
      <c r="O422" s="3" t="str">
        <f t="shared" si="2"/>
        <v/>
      </c>
      <c r="P422" s="3"/>
    </row>
    <row r="423" ht="15.75" customHeight="1">
      <c r="A423" s="3" t="str">
        <f>IF('School Data - copy here!'!A428="","",'School Data - copy here!'!A428)</f>
        <v/>
      </c>
      <c r="B423" s="3" t="str">
        <f>IF('School Data - copy here!'!B428="","",'School Data - copy here!'!B428)</f>
        <v/>
      </c>
      <c r="C423" s="3" t="str">
        <f>IF('School Data - copy here!'!C428="","",'School Data - copy here!'!C428)</f>
        <v/>
      </c>
      <c r="D423" s="3" t="str">
        <f>IF('School Data - copy here!'!D428="","",'School Data - copy here!'!D428)</f>
        <v/>
      </c>
      <c r="E423" s="3" t="str">
        <f>IF('School Data - copy here!'!E428="","",'School Data - copy here!'!E428)</f>
        <v/>
      </c>
      <c r="F423" s="3" t="str">
        <f>IF('School Data - copy here!'!F428="","",'School Data - copy here!'!F428)</f>
        <v/>
      </c>
      <c r="G423" s="3" t="str">
        <f>IF('School Data - copy here!'!G428="","",'School Data - copy here!'!G428)</f>
        <v/>
      </c>
      <c r="H423" s="3" t="str">
        <f>IF('School Data - copy here!'!H428="","",'School Data - copy here!'!H428)</f>
        <v/>
      </c>
      <c r="I423" s="3" t="str">
        <f>IF('School Data - copy here!'!I428="","",'School Data - copy here!'!I428)</f>
        <v/>
      </c>
      <c r="J423" s="3" t="str">
        <f>IF('School Data - copy here!'!J428="","",'School Data - copy here!'!J428)</f>
        <v/>
      </c>
      <c r="K423" s="3" t="str">
        <f>IF('School Data - copy here!'!K428="","",'School Data - copy here!'!K428)</f>
        <v/>
      </c>
      <c r="L423" s="3" t="str">
        <f>IF('School Data - copy here!'!L428="","",'School Data - copy here!'!L428)</f>
        <v/>
      </c>
      <c r="M423" s="3" t="str">
        <f>IF('School Data - copy here!'!M428="","",'School Data - copy here!'!M428)</f>
        <v/>
      </c>
      <c r="N423" s="46" t="str">
        <f t="shared" si="1"/>
        <v/>
      </c>
      <c r="O423" s="3" t="str">
        <f t="shared" si="2"/>
        <v/>
      </c>
      <c r="P423" s="3"/>
    </row>
    <row r="424" ht="15.75" customHeight="1">
      <c r="A424" s="3" t="str">
        <f>IF('School Data - copy here!'!A429="","",'School Data - copy here!'!A429)</f>
        <v/>
      </c>
      <c r="B424" s="3" t="str">
        <f>IF('School Data - copy here!'!B429="","",'School Data - copy here!'!B429)</f>
        <v/>
      </c>
      <c r="C424" s="3" t="str">
        <f>IF('School Data - copy here!'!C429="","",'School Data - copy here!'!C429)</f>
        <v/>
      </c>
      <c r="D424" s="3" t="str">
        <f>IF('School Data - copy here!'!D429="","",'School Data - copy here!'!D429)</f>
        <v/>
      </c>
      <c r="E424" s="3" t="str">
        <f>IF('School Data - copy here!'!E429="","",'School Data - copy here!'!E429)</f>
        <v/>
      </c>
      <c r="F424" s="3" t="str">
        <f>IF('School Data - copy here!'!F429="","",'School Data - copy here!'!F429)</f>
        <v/>
      </c>
      <c r="G424" s="3" t="str">
        <f>IF('School Data - copy here!'!G429="","",'School Data - copy here!'!G429)</f>
        <v/>
      </c>
      <c r="H424" s="3" t="str">
        <f>IF('School Data - copy here!'!H429="","",'School Data - copy here!'!H429)</f>
        <v/>
      </c>
      <c r="I424" s="3" t="str">
        <f>IF('School Data - copy here!'!I429="","",'School Data - copy here!'!I429)</f>
        <v/>
      </c>
      <c r="J424" s="3" t="str">
        <f>IF('School Data - copy here!'!J429="","",'School Data - copy here!'!J429)</f>
        <v/>
      </c>
      <c r="K424" s="3" t="str">
        <f>IF('School Data - copy here!'!K429="","",'School Data - copy here!'!K429)</f>
        <v/>
      </c>
      <c r="L424" s="3" t="str">
        <f>IF('School Data - copy here!'!L429="","",'School Data - copy here!'!L429)</f>
        <v/>
      </c>
      <c r="M424" s="3" t="str">
        <f>IF('School Data - copy here!'!M429="","",'School Data - copy here!'!M429)</f>
        <v/>
      </c>
      <c r="N424" s="46" t="str">
        <f t="shared" si="1"/>
        <v/>
      </c>
      <c r="O424" s="3" t="str">
        <f t="shared" si="2"/>
        <v/>
      </c>
      <c r="P424" s="3"/>
    </row>
    <row r="425" ht="15.75" customHeight="1">
      <c r="A425" s="3" t="str">
        <f>IF('School Data - copy here!'!A430="","",'School Data - copy here!'!A430)</f>
        <v/>
      </c>
      <c r="B425" s="3" t="str">
        <f>IF('School Data - copy here!'!B430="","",'School Data - copy here!'!B430)</f>
        <v/>
      </c>
      <c r="C425" s="3" t="str">
        <f>IF('School Data - copy here!'!C430="","",'School Data - copy here!'!C430)</f>
        <v/>
      </c>
      <c r="D425" s="3" t="str">
        <f>IF('School Data - copy here!'!D430="","",'School Data - copy here!'!D430)</f>
        <v/>
      </c>
      <c r="E425" s="3" t="str">
        <f>IF('School Data - copy here!'!E430="","",'School Data - copy here!'!E430)</f>
        <v/>
      </c>
      <c r="F425" s="3" t="str">
        <f>IF('School Data - copy here!'!F430="","",'School Data - copy here!'!F430)</f>
        <v/>
      </c>
      <c r="G425" s="3" t="str">
        <f>IF('School Data - copy here!'!G430="","",'School Data - copy here!'!G430)</f>
        <v/>
      </c>
      <c r="H425" s="3" t="str">
        <f>IF('School Data - copy here!'!H430="","",'School Data - copy here!'!H430)</f>
        <v/>
      </c>
      <c r="I425" s="3" t="str">
        <f>IF('School Data - copy here!'!I430="","",'School Data - copy here!'!I430)</f>
        <v/>
      </c>
      <c r="J425" s="3" t="str">
        <f>IF('School Data - copy here!'!J430="","",'School Data - copy here!'!J430)</f>
        <v/>
      </c>
      <c r="K425" s="3" t="str">
        <f>IF('School Data - copy here!'!K430="","",'School Data - copy here!'!K430)</f>
        <v/>
      </c>
      <c r="L425" s="3" t="str">
        <f>IF('School Data - copy here!'!L430="","",'School Data - copy here!'!L430)</f>
        <v/>
      </c>
      <c r="M425" s="3" t="str">
        <f>IF('School Data - copy here!'!M430="","",'School Data - copy here!'!M430)</f>
        <v/>
      </c>
      <c r="N425" s="46" t="str">
        <f t="shared" si="1"/>
        <v/>
      </c>
      <c r="O425" s="3" t="str">
        <f t="shared" si="2"/>
        <v/>
      </c>
      <c r="P425" s="3"/>
    </row>
    <row r="426" ht="15.75" customHeight="1">
      <c r="A426" s="3" t="str">
        <f>IF('School Data - copy here!'!A431="","",'School Data - copy here!'!A431)</f>
        <v/>
      </c>
      <c r="B426" s="3" t="str">
        <f>IF('School Data - copy here!'!B431="","",'School Data - copy here!'!B431)</f>
        <v/>
      </c>
      <c r="C426" s="3" t="str">
        <f>IF('School Data - copy here!'!C431="","",'School Data - copy here!'!C431)</f>
        <v/>
      </c>
      <c r="D426" s="3" t="str">
        <f>IF('School Data - copy here!'!D431="","",'School Data - copy here!'!D431)</f>
        <v/>
      </c>
      <c r="E426" s="3" t="str">
        <f>IF('School Data - copy here!'!E431="","",'School Data - copy here!'!E431)</f>
        <v/>
      </c>
      <c r="F426" s="3" t="str">
        <f>IF('School Data - copy here!'!F431="","",'School Data - copy here!'!F431)</f>
        <v/>
      </c>
      <c r="G426" s="3" t="str">
        <f>IF('School Data - copy here!'!G431="","",'School Data - copy here!'!G431)</f>
        <v/>
      </c>
      <c r="H426" s="3" t="str">
        <f>IF('School Data - copy here!'!H431="","",'School Data - copy here!'!H431)</f>
        <v/>
      </c>
      <c r="I426" s="3" t="str">
        <f>IF('School Data - copy here!'!I431="","",'School Data - copy here!'!I431)</f>
        <v/>
      </c>
      <c r="J426" s="3" t="str">
        <f>IF('School Data - copy here!'!J431="","",'School Data - copy here!'!J431)</f>
        <v/>
      </c>
      <c r="K426" s="3" t="str">
        <f>IF('School Data - copy here!'!K431="","",'School Data - copy here!'!K431)</f>
        <v/>
      </c>
      <c r="L426" s="3" t="str">
        <f>IF('School Data - copy here!'!L431="","",'School Data - copy here!'!L431)</f>
        <v/>
      </c>
      <c r="M426" s="3" t="str">
        <f>IF('School Data - copy here!'!M431="","",'School Data - copy here!'!M431)</f>
        <v/>
      </c>
      <c r="N426" s="46" t="str">
        <f t="shared" si="1"/>
        <v/>
      </c>
      <c r="O426" s="3" t="str">
        <f t="shared" si="2"/>
        <v/>
      </c>
      <c r="P426" s="3"/>
    </row>
    <row r="427" ht="15.75" customHeight="1">
      <c r="A427" s="3" t="str">
        <f>IF('School Data - copy here!'!A432="","",'School Data - copy here!'!A432)</f>
        <v/>
      </c>
      <c r="B427" s="3" t="str">
        <f>IF('School Data - copy here!'!B432="","",'School Data - copy here!'!B432)</f>
        <v/>
      </c>
      <c r="C427" s="3" t="str">
        <f>IF('School Data - copy here!'!C432="","",'School Data - copy here!'!C432)</f>
        <v/>
      </c>
      <c r="D427" s="3" t="str">
        <f>IF('School Data - copy here!'!D432="","",'School Data - copy here!'!D432)</f>
        <v/>
      </c>
      <c r="E427" s="3" t="str">
        <f>IF('School Data - copy here!'!E432="","",'School Data - copy here!'!E432)</f>
        <v/>
      </c>
      <c r="F427" s="3" t="str">
        <f>IF('School Data - copy here!'!F432="","",'School Data - copy here!'!F432)</f>
        <v/>
      </c>
      <c r="G427" s="3" t="str">
        <f>IF('School Data - copy here!'!G432="","",'School Data - copy here!'!G432)</f>
        <v/>
      </c>
      <c r="H427" s="3" t="str">
        <f>IF('School Data - copy here!'!H432="","",'School Data - copy here!'!H432)</f>
        <v/>
      </c>
      <c r="I427" s="3" t="str">
        <f>IF('School Data - copy here!'!I432="","",'School Data - copy here!'!I432)</f>
        <v/>
      </c>
      <c r="J427" s="3" t="str">
        <f>IF('School Data - copy here!'!J432="","",'School Data - copy here!'!J432)</f>
        <v/>
      </c>
      <c r="K427" s="3" t="str">
        <f>IF('School Data - copy here!'!K432="","",'School Data - copy here!'!K432)</f>
        <v/>
      </c>
      <c r="L427" s="3" t="str">
        <f>IF('School Data - copy here!'!L432="","",'School Data - copy here!'!L432)</f>
        <v/>
      </c>
      <c r="M427" s="3" t="str">
        <f>IF('School Data - copy here!'!M432="","",'School Data - copy here!'!M432)</f>
        <v/>
      </c>
      <c r="N427" s="46" t="str">
        <f t="shared" si="1"/>
        <v/>
      </c>
      <c r="O427" s="3" t="str">
        <f t="shared" si="2"/>
        <v/>
      </c>
      <c r="P427" s="3"/>
    </row>
    <row r="428" ht="15.75" customHeight="1">
      <c r="A428" s="3" t="str">
        <f>IF('School Data - copy here!'!A433="","",'School Data - copy here!'!A433)</f>
        <v/>
      </c>
      <c r="B428" s="3" t="str">
        <f>IF('School Data - copy here!'!B433="","",'School Data - copy here!'!B433)</f>
        <v/>
      </c>
      <c r="C428" s="3" t="str">
        <f>IF('School Data - copy here!'!C433="","",'School Data - copy here!'!C433)</f>
        <v/>
      </c>
      <c r="D428" s="3" t="str">
        <f>IF('School Data - copy here!'!D433="","",'School Data - copy here!'!D433)</f>
        <v/>
      </c>
      <c r="E428" s="3" t="str">
        <f>IF('School Data - copy here!'!E433="","",'School Data - copy here!'!E433)</f>
        <v/>
      </c>
      <c r="F428" s="3" t="str">
        <f>IF('School Data - copy here!'!F433="","",'School Data - copy here!'!F433)</f>
        <v/>
      </c>
      <c r="G428" s="3" t="str">
        <f>IF('School Data - copy here!'!G433="","",'School Data - copy here!'!G433)</f>
        <v/>
      </c>
      <c r="H428" s="3" t="str">
        <f>IF('School Data - copy here!'!H433="","",'School Data - copy here!'!H433)</f>
        <v/>
      </c>
      <c r="I428" s="3" t="str">
        <f>IF('School Data - copy here!'!I433="","",'School Data - copy here!'!I433)</f>
        <v/>
      </c>
      <c r="J428" s="3" t="str">
        <f>IF('School Data - copy here!'!J433="","",'School Data - copy here!'!J433)</f>
        <v/>
      </c>
      <c r="K428" s="3" t="str">
        <f>IF('School Data - copy here!'!K433="","",'School Data - copy here!'!K433)</f>
        <v/>
      </c>
      <c r="L428" s="3" t="str">
        <f>IF('School Data - copy here!'!L433="","",'School Data - copy here!'!L433)</f>
        <v/>
      </c>
      <c r="M428" s="3" t="str">
        <f>IF('School Data - copy here!'!M433="","",'School Data - copy here!'!M433)</f>
        <v/>
      </c>
      <c r="N428" s="46" t="str">
        <f t="shared" si="1"/>
        <v/>
      </c>
      <c r="O428" s="3" t="str">
        <f t="shared" si="2"/>
        <v/>
      </c>
      <c r="P428" s="3"/>
    </row>
    <row r="429" ht="15.75" customHeight="1">
      <c r="A429" s="3" t="str">
        <f>IF('School Data - copy here!'!A434="","",'School Data - copy here!'!A434)</f>
        <v/>
      </c>
      <c r="B429" s="3" t="str">
        <f>IF('School Data - copy here!'!B434="","",'School Data - copy here!'!B434)</f>
        <v/>
      </c>
      <c r="C429" s="3" t="str">
        <f>IF('School Data - copy here!'!C434="","",'School Data - copy here!'!C434)</f>
        <v/>
      </c>
      <c r="D429" s="3" t="str">
        <f>IF('School Data - copy here!'!D434="","",'School Data - copy here!'!D434)</f>
        <v/>
      </c>
      <c r="E429" s="3" t="str">
        <f>IF('School Data - copy here!'!E434="","",'School Data - copy here!'!E434)</f>
        <v/>
      </c>
      <c r="F429" s="3" t="str">
        <f>IF('School Data - copy here!'!F434="","",'School Data - copy here!'!F434)</f>
        <v/>
      </c>
      <c r="G429" s="3" t="str">
        <f>IF('School Data - copy here!'!G434="","",'School Data - copy here!'!G434)</f>
        <v/>
      </c>
      <c r="H429" s="3" t="str">
        <f>IF('School Data - copy here!'!H434="","",'School Data - copy here!'!H434)</f>
        <v/>
      </c>
      <c r="I429" s="3" t="str">
        <f>IF('School Data - copy here!'!I434="","",'School Data - copy here!'!I434)</f>
        <v/>
      </c>
      <c r="J429" s="3" t="str">
        <f>IF('School Data - copy here!'!J434="","",'School Data - copy here!'!J434)</f>
        <v/>
      </c>
      <c r="K429" s="3" t="str">
        <f>IF('School Data - copy here!'!K434="","",'School Data - copy here!'!K434)</f>
        <v/>
      </c>
      <c r="L429" s="3" t="str">
        <f>IF('School Data - copy here!'!L434="","",'School Data - copy here!'!L434)</f>
        <v/>
      </c>
      <c r="M429" s="3" t="str">
        <f>IF('School Data - copy here!'!M434="","",'School Data - copy here!'!M434)</f>
        <v/>
      </c>
      <c r="N429" s="46" t="str">
        <f t="shared" si="1"/>
        <v/>
      </c>
      <c r="O429" s="3" t="str">
        <f t="shared" si="2"/>
        <v/>
      </c>
      <c r="P429" s="3"/>
    </row>
    <row r="430" ht="15.75" customHeight="1">
      <c r="A430" s="3" t="str">
        <f>IF('School Data - copy here!'!A435="","",'School Data - copy here!'!A435)</f>
        <v/>
      </c>
      <c r="B430" s="3" t="str">
        <f>IF('School Data - copy here!'!B435="","",'School Data - copy here!'!B435)</f>
        <v/>
      </c>
      <c r="C430" s="3" t="str">
        <f>IF('School Data - copy here!'!C435="","",'School Data - copy here!'!C435)</f>
        <v/>
      </c>
      <c r="D430" s="3" t="str">
        <f>IF('School Data - copy here!'!D435="","",'School Data - copy here!'!D435)</f>
        <v/>
      </c>
      <c r="E430" s="3" t="str">
        <f>IF('School Data - copy here!'!E435="","",'School Data - copy here!'!E435)</f>
        <v/>
      </c>
      <c r="F430" s="3" t="str">
        <f>IF('School Data - copy here!'!F435="","",'School Data - copy here!'!F435)</f>
        <v/>
      </c>
      <c r="G430" s="3" t="str">
        <f>IF('School Data - copy here!'!G435="","",'School Data - copy here!'!G435)</f>
        <v/>
      </c>
      <c r="H430" s="3" t="str">
        <f>IF('School Data - copy here!'!H435="","",'School Data - copy here!'!H435)</f>
        <v/>
      </c>
      <c r="I430" s="3" t="str">
        <f>IF('School Data - copy here!'!I435="","",'School Data - copy here!'!I435)</f>
        <v/>
      </c>
      <c r="J430" s="3" t="str">
        <f>IF('School Data - copy here!'!J435="","",'School Data - copy here!'!J435)</f>
        <v/>
      </c>
      <c r="K430" s="3" t="str">
        <f>IF('School Data - copy here!'!K435="","",'School Data - copy here!'!K435)</f>
        <v/>
      </c>
      <c r="L430" s="3" t="str">
        <f>IF('School Data - copy here!'!L435="","",'School Data - copy here!'!L435)</f>
        <v/>
      </c>
      <c r="M430" s="3" t="str">
        <f>IF('School Data - copy here!'!M435="","",'School Data - copy here!'!M435)</f>
        <v/>
      </c>
      <c r="N430" s="46" t="str">
        <f t="shared" si="1"/>
        <v/>
      </c>
      <c r="O430" s="3" t="str">
        <f t="shared" si="2"/>
        <v/>
      </c>
      <c r="P430" s="3"/>
    </row>
    <row r="431" ht="15.75" customHeight="1">
      <c r="A431" s="3" t="str">
        <f>IF('School Data - copy here!'!A436="","",'School Data - copy here!'!A436)</f>
        <v/>
      </c>
      <c r="B431" s="3" t="str">
        <f>IF('School Data - copy here!'!B436="","",'School Data - copy here!'!B436)</f>
        <v/>
      </c>
      <c r="C431" s="3" t="str">
        <f>IF('School Data - copy here!'!C436="","",'School Data - copy here!'!C436)</f>
        <v/>
      </c>
      <c r="D431" s="3" t="str">
        <f>IF('School Data - copy here!'!D436="","",'School Data - copy here!'!D436)</f>
        <v/>
      </c>
      <c r="E431" s="3" t="str">
        <f>IF('School Data - copy here!'!E436="","",'School Data - copy here!'!E436)</f>
        <v/>
      </c>
      <c r="F431" s="3" t="str">
        <f>IF('School Data - copy here!'!F436="","",'School Data - copy here!'!F436)</f>
        <v/>
      </c>
      <c r="G431" s="3" t="str">
        <f>IF('School Data - copy here!'!G436="","",'School Data - copy here!'!G436)</f>
        <v/>
      </c>
      <c r="H431" s="3" t="str">
        <f>IF('School Data - copy here!'!H436="","",'School Data - copy here!'!H436)</f>
        <v/>
      </c>
      <c r="I431" s="3" t="str">
        <f>IF('School Data - copy here!'!I436="","",'School Data - copy here!'!I436)</f>
        <v/>
      </c>
      <c r="J431" s="3" t="str">
        <f>IF('School Data - copy here!'!J436="","",'School Data - copy here!'!J436)</f>
        <v/>
      </c>
      <c r="K431" s="3" t="str">
        <f>IF('School Data - copy here!'!K436="","",'School Data - copy here!'!K436)</f>
        <v/>
      </c>
      <c r="L431" s="3" t="str">
        <f>IF('School Data - copy here!'!L436="","",'School Data - copy here!'!L436)</f>
        <v/>
      </c>
      <c r="M431" s="3" t="str">
        <f>IF('School Data - copy here!'!M436="","",'School Data - copy here!'!M436)</f>
        <v/>
      </c>
      <c r="N431" s="46" t="str">
        <f t="shared" si="1"/>
        <v/>
      </c>
      <c r="O431" s="3" t="str">
        <f t="shared" si="2"/>
        <v/>
      </c>
      <c r="P431" s="3"/>
    </row>
    <row r="432" ht="15.75" customHeight="1">
      <c r="A432" s="3" t="str">
        <f>IF('School Data - copy here!'!A437="","",'School Data - copy here!'!A437)</f>
        <v/>
      </c>
      <c r="B432" s="3" t="str">
        <f>IF('School Data - copy here!'!B437="","",'School Data - copy here!'!B437)</f>
        <v/>
      </c>
      <c r="C432" s="3" t="str">
        <f>IF('School Data - copy here!'!C437="","",'School Data - copy here!'!C437)</f>
        <v/>
      </c>
      <c r="D432" s="3" t="str">
        <f>IF('School Data - copy here!'!D437="","",'School Data - copy here!'!D437)</f>
        <v/>
      </c>
      <c r="E432" s="3" t="str">
        <f>IF('School Data - copy here!'!E437="","",'School Data - copy here!'!E437)</f>
        <v/>
      </c>
      <c r="F432" s="3" t="str">
        <f>IF('School Data - copy here!'!F437="","",'School Data - copy here!'!F437)</f>
        <v/>
      </c>
      <c r="G432" s="3" t="str">
        <f>IF('School Data - copy here!'!G437="","",'School Data - copy here!'!G437)</f>
        <v/>
      </c>
      <c r="H432" s="3" t="str">
        <f>IF('School Data - copy here!'!H437="","",'School Data - copy here!'!H437)</f>
        <v/>
      </c>
      <c r="I432" s="3" t="str">
        <f>IF('School Data - copy here!'!I437="","",'School Data - copy here!'!I437)</f>
        <v/>
      </c>
      <c r="J432" s="3" t="str">
        <f>IF('School Data - copy here!'!J437="","",'School Data - copy here!'!J437)</f>
        <v/>
      </c>
      <c r="K432" s="3" t="str">
        <f>IF('School Data - copy here!'!K437="","",'School Data - copy here!'!K437)</f>
        <v/>
      </c>
      <c r="L432" s="3" t="str">
        <f>IF('School Data - copy here!'!L437="","",'School Data - copy here!'!L437)</f>
        <v/>
      </c>
      <c r="M432" s="3" t="str">
        <f>IF('School Data - copy here!'!M437="","",'School Data - copy here!'!M437)</f>
        <v/>
      </c>
      <c r="N432" s="46" t="str">
        <f t="shared" si="1"/>
        <v/>
      </c>
      <c r="O432" s="3" t="str">
        <f t="shared" si="2"/>
        <v/>
      </c>
      <c r="P432" s="3"/>
    </row>
    <row r="433" ht="15.75" customHeight="1">
      <c r="A433" s="3" t="str">
        <f>IF('School Data - copy here!'!A438="","",'School Data - copy here!'!A438)</f>
        <v/>
      </c>
      <c r="B433" s="3" t="str">
        <f>IF('School Data - copy here!'!B438="","",'School Data - copy here!'!B438)</f>
        <v/>
      </c>
      <c r="C433" s="3" t="str">
        <f>IF('School Data - copy here!'!C438="","",'School Data - copy here!'!C438)</f>
        <v/>
      </c>
      <c r="D433" s="3" t="str">
        <f>IF('School Data - copy here!'!D438="","",'School Data - copy here!'!D438)</f>
        <v/>
      </c>
      <c r="E433" s="3" t="str">
        <f>IF('School Data - copy here!'!E438="","",'School Data - copy here!'!E438)</f>
        <v/>
      </c>
      <c r="F433" s="3" t="str">
        <f>IF('School Data - copy here!'!F438="","",'School Data - copy here!'!F438)</f>
        <v/>
      </c>
      <c r="G433" s="3" t="str">
        <f>IF('School Data - copy here!'!G438="","",'School Data - copy here!'!G438)</f>
        <v/>
      </c>
      <c r="H433" s="3" t="str">
        <f>IF('School Data - copy here!'!H438="","",'School Data - copy here!'!H438)</f>
        <v/>
      </c>
      <c r="I433" s="3" t="str">
        <f>IF('School Data - copy here!'!I438="","",'School Data - copy here!'!I438)</f>
        <v/>
      </c>
      <c r="J433" s="3" t="str">
        <f>IF('School Data - copy here!'!J438="","",'School Data - copy here!'!J438)</f>
        <v/>
      </c>
      <c r="K433" s="3" t="str">
        <f>IF('School Data - copy here!'!K438="","",'School Data - copy here!'!K438)</f>
        <v/>
      </c>
      <c r="L433" s="3" t="str">
        <f>IF('School Data - copy here!'!L438="","",'School Data - copy here!'!L438)</f>
        <v/>
      </c>
      <c r="M433" s="3" t="str">
        <f>IF('School Data - copy here!'!M438="","",'School Data - copy here!'!M438)</f>
        <v/>
      </c>
      <c r="N433" s="46" t="str">
        <f t="shared" si="1"/>
        <v/>
      </c>
      <c r="O433" s="3" t="str">
        <f t="shared" si="2"/>
        <v/>
      </c>
      <c r="P433" s="3"/>
    </row>
    <row r="434" ht="15.75" customHeight="1">
      <c r="A434" s="3" t="str">
        <f>IF('School Data - copy here!'!A439="","",'School Data - copy here!'!A439)</f>
        <v/>
      </c>
      <c r="B434" s="3" t="str">
        <f>IF('School Data - copy here!'!B439="","",'School Data - copy here!'!B439)</f>
        <v/>
      </c>
      <c r="C434" s="3" t="str">
        <f>IF('School Data - copy here!'!C439="","",'School Data - copy here!'!C439)</f>
        <v/>
      </c>
      <c r="D434" s="3" t="str">
        <f>IF('School Data - copy here!'!D439="","",'School Data - copy here!'!D439)</f>
        <v/>
      </c>
      <c r="E434" s="3" t="str">
        <f>IF('School Data - copy here!'!E439="","",'School Data - copy here!'!E439)</f>
        <v/>
      </c>
      <c r="F434" s="3" t="str">
        <f>IF('School Data - copy here!'!F439="","",'School Data - copy here!'!F439)</f>
        <v/>
      </c>
      <c r="G434" s="3" t="str">
        <f>IF('School Data - copy here!'!G439="","",'School Data - copy here!'!G439)</f>
        <v/>
      </c>
      <c r="H434" s="3" t="str">
        <f>IF('School Data - copy here!'!H439="","",'School Data - copy here!'!H439)</f>
        <v/>
      </c>
      <c r="I434" s="3" t="str">
        <f>IF('School Data - copy here!'!I439="","",'School Data - copy here!'!I439)</f>
        <v/>
      </c>
      <c r="J434" s="3" t="str">
        <f>IF('School Data - copy here!'!J439="","",'School Data - copy here!'!J439)</f>
        <v/>
      </c>
      <c r="K434" s="3" t="str">
        <f>IF('School Data - copy here!'!K439="","",'School Data - copy here!'!K439)</f>
        <v/>
      </c>
      <c r="L434" s="3" t="str">
        <f>IF('School Data - copy here!'!L439="","",'School Data - copy here!'!L439)</f>
        <v/>
      </c>
      <c r="M434" s="3" t="str">
        <f>IF('School Data - copy here!'!M439="","",'School Data - copy here!'!M439)</f>
        <v/>
      </c>
      <c r="N434" s="46" t="str">
        <f t="shared" si="1"/>
        <v/>
      </c>
      <c r="O434" s="3" t="str">
        <f t="shared" si="2"/>
        <v/>
      </c>
      <c r="P434" s="3"/>
    </row>
    <row r="435" ht="15.75" customHeight="1">
      <c r="A435" s="3" t="str">
        <f>IF('School Data - copy here!'!A440="","",'School Data - copy here!'!A440)</f>
        <v/>
      </c>
      <c r="B435" s="3" t="str">
        <f>IF('School Data - copy here!'!B440="","",'School Data - copy here!'!B440)</f>
        <v/>
      </c>
      <c r="C435" s="3" t="str">
        <f>IF('School Data - copy here!'!C440="","",'School Data - copy here!'!C440)</f>
        <v/>
      </c>
      <c r="D435" s="3" t="str">
        <f>IF('School Data - copy here!'!D440="","",'School Data - copy here!'!D440)</f>
        <v/>
      </c>
      <c r="E435" s="3" t="str">
        <f>IF('School Data - copy here!'!E440="","",'School Data - copy here!'!E440)</f>
        <v/>
      </c>
      <c r="F435" s="3" t="str">
        <f>IF('School Data - copy here!'!F440="","",'School Data - copy here!'!F440)</f>
        <v/>
      </c>
      <c r="G435" s="3" t="str">
        <f>IF('School Data - copy here!'!G440="","",'School Data - copy here!'!G440)</f>
        <v/>
      </c>
      <c r="H435" s="3" t="str">
        <f>IF('School Data - copy here!'!H440="","",'School Data - copy here!'!H440)</f>
        <v/>
      </c>
      <c r="I435" s="3" t="str">
        <f>IF('School Data - copy here!'!I440="","",'School Data - copy here!'!I440)</f>
        <v/>
      </c>
      <c r="J435" s="3" t="str">
        <f>IF('School Data - copy here!'!J440="","",'School Data - copy here!'!J440)</f>
        <v/>
      </c>
      <c r="K435" s="3" t="str">
        <f>IF('School Data - copy here!'!K440="","",'School Data - copy here!'!K440)</f>
        <v/>
      </c>
      <c r="L435" s="3" t="str">
        <f>IF('School Data - copy here!'!L440="","",'School Data - copy here!'!L440)</f>
        <v/>
      </c>
      <c r="M435" s="3" t="str">
        <f>IF('School Data - copy here!'!M440="","",'School Data - copy here!'!M440)</f>
        <v/>
      </c>
      <c r="N435" s="46" t="str">
        <f t="shared" si="1"/>
        <v/>
      </c>
      <c r="O435" s="3" t="str">
        <f t="shared" si="2"/>
        <v/>
      </c>
      <c r="P435" s="3"/>
    </row>
    <row r="436" ht="15.75" customHeight="1">
      <c r="A436" s="3" t="str">
        <f>IF('School Data - copy here!'!A441="","",'School Data - copy here!'!A441)</f>
        <v/>
      </c>
      <c r="B436" s="3" t="str">
        <f>IF('School Data - copy here!'!B441="","",'School Data - copy here!'!B441)</f>
        <v/>
      </c>
      <c r="C436" s="3" t="str">
        <f>IF('School Data - copy here!'!C441="","",'School Data - copy here!'!C441)</f>
        <v/>
      </c>
      <c r="D436" s="3" t="str">
        <f>IF('School Data - copy here!'!D441="","",'School Data - copy here!'!D441)</f>
        <v/>
      </c>
      <c r="E436" s="3" t="str">
        <f>IF('School Data - copy here!'!E441="","",'School Data - copy here!'!E441)</f>
        <v/>
      </c>
      <c r="F436" s="3" t="str">
        <f>IF('School Data - copy here!'!F441="","",'School Data - copy here!'!F441)</f>
        <v/>
      </c>
      <c r="G436" s="3" t="str">
        <f>IF('School Data - copy here!'!G441="","",'School Data - copy here!'!G441)</f>
        <v/>
      </c>
      <c r="H436" s="3" t="str">
        <f>IF('School Data - copy here!'!H441="","",'School Data - copy here!'!H441)</f>
        <v/>
      </c>
      <c r="I436" s="3" t="str">
        <f>IF('School Data - copy here!'!I441="","",'School Data - copy here!'!I441)</f>
        <v/>
      </c>
      <c r="J436" s="3" t="str">
        <f>IF('School Data - copy here!'!J441="","",'School Data - copy here!'!J441)</f>
        <v/>
      </c>
      <c r="K436" s="3" t="str">
        <f>IF('School Data - copy here!'!K441="","",'School Data - copy here!'!K441)</f>
        <v/>
      </c>
      <c r="L436" s="3" t="str">
        <f>IF('School Data - copy here!'!L441="","",'School Data - copy here!'!L441)</f>
        <v/>
      </c>
      <c r="M436" s="3" t="str">
        <f>IF('School Data - copy here!'!M441="","",'School Data - copy here!'!M441)</f>
        <v/>
      </c>
      <c r="N436" s="46" t="str">
        <f t="shared" si="1"/>
        <v/>
      </c>
      <c r="O436" s="3" t="str">
        <f t="shared" si="2"/>
        <v/>
      </c>
      <c r="P436" s="3"/>
    </row>
    <row r="437" ht="15.75" customHeight="1">
      <c r="A437" s="3" t="str">
        <f>IF('School Data - copy here!'!A442="","",'School Data - copy here!'!A442)</f>
        <v/>
      </c>
      <c r="B437" s="3" t="str">
        <f>IF('School Data - copy here!'!B442="","",'School Data - copy here!'!B442)</f>
        <v/>
      </c>
      <c r="C437" s="3" t="str">
        <f>IF('School Data - copy here!'!C442="","",'School Data - copy here!'!C442)</f>
        <v/>
      </c>
      <c r="D437" s="3" t="str">
        <f>IF('School Data - copy here!'!D442="","",'School Data - copy here!'!D442)</f>
        <v/>
      </c>
      <c r="E437" s="3" t="str">
        <f>IF('School Data - copy here!'!E442="","",'School Data - copy here!'!E442)</f>
        <v/>
      </c>
      <c r="F437" s="3" t="str">
        <f>IF('School Data - copy here!'!F442="","",'School Data - copy here!'!F442)</f>
        <v/>
      </c>
      <c r="G437" s="3" t="str">
        <f>IF('School Data - copy here!'!G442="","",'School Data - copy here!'!G442)</f>
        <v/>
      </c>
      <c r="H437" s="3" t="str">
        <f>IF('School Data - copy here!'!H442="","",'School Data - copy here!'!H442)</f>
        <v/>
      </c>
      <c r="I437" s="3" t="str">
        <f>IF('School Data - copy here!'!I442="","",'School Data - copy here!'!I442)</f>
        <v/>
      </c>
      <c r="J437" s="3" t="str">
        <f>IF('School Data - copy here!'!J442="","",'School Data - copy here!'!J442)</f>
        <v/>
      </c>
      <c r="K437" s="3" t="str">
        <f>IF('School Data - copy here!'!K442="","",'School Data - copy here!'!K442)</f>
        <v/>
      </c>
      <c r="L437" s="3" t="str">
        <f>IF('School Data - copy here!'!L442="","",'School Data - copy here!'!L442)</f>
        <v/>
      </c>
      <c r="M437" s="3" t="str">
        <f>IF('School Data - copy here!'!M442="","",'School Data - copy here!'!M442)</f>
        <v/>
      </c>
      <c r="N437" s="46" t="str">
        <f t="shared" si="1"/>
        <v/>
      </c>
      <c r="O437" s="3" t="str">
        <f t="shared" si="2"/>
        <v/>
      </c>
      <c r="P437" s="3"/>
    </row>
    <row r="438" ht="15.75" customHeight="1">
      <c r="A438" s="3" t="str">
        <f>IF('School Data - copy here!'!A443="","",'School Data - copy here!'!A443)</f>
        <v/>
      </c>
      <c r="B438" s="3" t="str">
        <f>IF('School Data - copy here!'!B443="","",'School Data - copy here!'!B443)</f>
        <v/>
      </c>
      <c r="C438" s="3" t="str">
        <f>IF('School Data - copy here!'!C443="","",'School Data - copy here!'!C443)</f>
        <v/>
      </c>
      <c r="D438" s="3" t="str">
        <f>IF('School Data - copy here!'!D443="","",'School Data - copy here!'!D443)</f>
        <v/>
      </c>
      <c r="E438" s="3" t="str">
        <f>IF('School Data - copy here!'!E443="","",'School Data - copy here!'!E443)</f>
        <v/>
      </c>
      <c r="F438" s="3" t="str">
        <f>IF('School Data - copy here!'!F443="","",'School Data - copy here!'!F443)</f>
        <v/>
      </c>
      <c r="G438" s="3" t="str">
        <f>IF('School Data - copy here!'!G443="","",'School Data - copy here!'!G443)</f>
        <v/>
      </c>
      <c r="H438" s="3" t="str">
        <f>IF('School Data - copy here!'!H443="","",'School Data - copy here!'!H443)</f>
        <v/>
      </c>
      <c r="I438" s="3" t="str">
        <f>IF('School Data - copy here!'!I443="","",'School Data - copy here!'!I443)</f>
        <v/>
      </c>
      <c r="J438" s="3" t="str">
        <f>IF('School Data - copy here!'!J443="","",'School Data - copy here!'!J443)</f>
        <v/>
      </c>
      <c r="K438" s="3" t="str">
        <f>IF('School Data - copy here!'!K443="","",'School Data - copy here!'!K443)</f>
        <v/>
      </c>
      <c r="L438" s="3" t="str">
        <f>IF('School Data - copy here!'!L443="","",'School Data - copy here!'!L443)</f>
        <v/>
      </c>
      <c r="M438" s="3" t="str">
        <f>IF('School Data - copy here!'!M443="","",'School Data - copy here!'!M443)</f>
        <v/>
      </c>
      <c r="N438" s="46" t="str">
        <f t="shared" si="1"/>
        <v/>
      </c>
      <c r="O438" s="3" t="str">
        <f t="shared" si="2"/>
        <v/>
      </c>
      <c r="P438" s="3"/>
    </row>
    <row r="439" ht="15.75" customHeight="1">
      <c r="A439" s="3" t="str">
        <f>IF('School Data - copy here!'!A444="","",'School Data - copy here!'!A444)</f>
        <v/>
      </c>
      <c r="B439" s="3" t="str">
        <f>IF('School Data - copy here!'!B444="","",'School Data - copy here!'!B444)</f>
        <v/>
      </c>
      <c r="C439" s="3" t="str">
        <f>IF('School Data - copy here!'!C444="","",'School Data - copy here!'!C444)</f>
        <v/>
      </c>
      <c r="D439" s="3" t="str">
        <f>IF('School Data - copy here!'!D444="","",'School Data - copy here!'!D444)</f>
        <v/>
      </c>
      <c r="E439" s="3" t="str">
        <f>IF('School Data - copy here!'!E444="","",'School Data - copy here!'!E444)</f>
        <v/>
      </c>
      <c r="F439" s="3" t="str">
        <f>IF('School Data - copy here!'!F444="","",'School Data - copy here!'!F444)</f>
        <v/>
      </c>
      <c r="G439" s="3" t="str">
        <f>IF('School Data - copy here!'!G444="","",'School Data - copy here!'!G444)</f>
        <v/>
      </c>
      <c r="H439" s="3" t="str">
        <f>IF('School Data - copy here!'!H444="","",'School Data - copy here!'!H444)</f>
        <v/>
      </c>
      <c r="I439" s="3" t="str">
        <f>IF('School Data - copy here!'!I444="","",'School Data - copy here!'!I444)</f>
        <v/>
      </c>
      <c r="J439" s="3" t="str">
        <f>IF('School Data - copy here!'!J444="","",'School Data - copy here!'!J444)</f>
        <v/>
      </c>
      <c r="K439" s="3" t="str">
        <f>IF('School Data - copy here!'!K444="","",'School Data - copy here!'!K444)</f>
        <v/>
      </c>
      <c r="L439" s="3" t="str">
        <f>IF('School Data - copy here!'!L444="","",'School Data - copy here!'!L444)</f>
        <v/>
      </c>
      <c r="M439" s="3" t="str">
        <f>IF('School Data - copy here!'!M444="","",'School Data - copy here!'!M444)</f>
        <v/>
      </c>
      <c r="N439" s="46" t="str">
        <f t="shared" si="1"/>
        <v/>
      </c>
      <c r="O439" s="3" t="str">
        <f t="shared" si="2"/>
        <v/>
      </c>
      <c r="P439" s="3"/>
    </row>
    <row r="440" ht="15.75" customHeight="1">
      <c r="A440" s="3" t="str">
        <f>IF('School Data - copy here!'!A445="","",'School Data - copy here!'!A445)</f>
        <v/>
      </c>
      <c r="B440" s="3" t="str">
        <f>IF('School Data - copy here!'!B445="","",'School Data - copy here!'!B445)</f>
        <v/>
      </c>
      <c r="C440" s="3" t="str">
        <f>IF('School Data - copy here!'!C445="","",'School Data - copy here!'!C445)</f>
        <v/>
      </c>
      <c r="D440" s="3" t="str">
        <f>IF('School Data - copy here!'!D445="","",'School Data - copy here!'!D445)</f>
        <v/>
      </c>
      <c r="E440" s="3" t="str">
        <f>IF('School Data - copy here!'!E445="","",'School Data - copy here!'!E445)</f>
        <v/>
      </c>
      <c r="F440" s="3" t="str">
        <f>IF('School Data - copy here!'!F445="","",'School Data - copy here!'!F445)</f>
        <v/>
      </c>
      <c r="G440" s="3" t="str">
        <f>IF('School Data - copy here!'!G445="","",'School Data - copy here!'!G445)</f>
        <v/>
      </c>
      <c r="H440" s="3" t="str">
        <f>IF('School Data - copy here!'!H445="","",'School Data - copy here!'!H445)</f>
        <v/>
      </c>
      <c r="I440" s="3" t="str">
        <f>IF('School Data - copy here!'!I445="","",'School Data - copy here!'!I445)</f>
        <v/>
      </c>
      <c r="J440" s="3" t="str">
        <f>IF('School Data - copy here!'!J445="","",'School Data - copy here!'!J445)</f>
        <v/>
      </c>
      <c r="K440" s="3" t="str">
        <f>IF('School Data - copy here!'!K445="","",'School Data - copy here!'!K445)</f>
        <v/>
      </c>
      <c r="L440" s="3" t="str">
        <f>IF('School Data - copy here!'!L445="","",'School Data - copy here!'!L445)</f>
        <v/>
      </c>
      <c r="M440" s="3" t="str">
        <f>IF('School Data - copy here!'!M445="","",'School Data - copy here!'!M445)</f>
        <v/>
      </c>
      <c r="N440" s="46" t="str">
        <f t="shared" si="1"/>
        <v/>
      </c>
      <c r="O440" s="3" t="str">
        <f t="shared" si="2"/>
        <v/>
      </c>
      <c r="P440" s="3"/>
    </row>
    <row r="441" ht="15.75" customHeight="1">
      <c r="A441" s="3" t="str">
        <f>IF('School Data - copy here!'!A446="","",'School Data - copy here!'!A446)</f>
        <v/>
      </c>
      <c r="B441" s="3" t="str">
        <f>IF('School Data - copy here!'!B446="","",'School Data - copy here!'!B446)</f>
        <v/>
      </c>
      <c r="C441" s="3" t="str">
        <f>IF('School Data - copy here!'!C446="","",'School Data - copy here!'!C446)</f>
        <v/>
      </c>
      <c r="D441" s="3" t="str">
        <f>IF('School Data - copy here!'!D446="","",'School Data - copy here!'!D446)</f>
        <v/>
      </c>
      <c r="E441" s="3" t="str">
        <f>IF('School Data - copy here!'!E446="","",'School Data - copy here!'!E446)</f>
        <v/>
      </c>
      <c r="F441" s="3" t="str">
        <f>IF('School Data - copy here!'!F446="","",'School Data - copy here!'!F446)</f>
        <v/>
      </c>
      <c r="G441" s="3" t="str">
        <f>IF('School Data - copy here!'!G446="","",'School Data - copy here!'!G446)</f>
        <v/>
      </c>
      <c r="H441" s="3" t="str">
        <f>IF('School Data - copy here!'!H446="","",'School Data - copy here!'!H446)</f>
        <v/>
      </c>
      <c r="I441" s="3" t="str">
        <f>IF('School Data - copy here!'!I446="","",'School Data - copy here!'!I446)</f>
        <v/>
      </c>
      <c r="J441" s="3" t="str">
        <f>IF('School Data - copy here!'!J446="","",'School Data - copy here!'!J446)</f>
        <v/>
      </c>
      <c r="K441" s="3" t="str">
        <f>IF('School Data - copy here!'!K446="","",'School Data - copy here!'!K446)</f>
        <v/>
      </c>
      <c r="L441" s="3" t="str">
        <f>IF('School Data - copy here!'!L446="","",'School Data - copy here!'!L446)</f>
        <v/>
      </c>
      <c r="M441" s="3" t="str">
        <f>IF('School Data - copy here!'!M446="","",'School Data - copy here!'!M446)</f>
        <v/>
      </c>
      <c r="N441" s="46" t="str">
        <f t="shared" si="1"/>
        <v/>
      </c>
      <c r="O441" s="3" t="str">
        <f t="shared" si="2"/>
        <v/>
      </c>
      <c r="P441" s="3"/>
    </row>
    <row r="442" ht="15.75" customHeight="1">
      <c r="A442" s="3" t="str">
        <f>IF('School Data - copy here!'!A447="","",'School Data - copy here!'!A447)</f>
        <v/>
      </c>
      <c r="B442" s="3" t="str">
        <f>IF('School Data - copy here!'!B447="","",'School Data - copy here!'!B447)</f>
        <v/>
      </c>
      <c r="C442" s="3" t="str">
        <f>IF('School Data - copy here!'!C447="","",'School Data - copy here!'!C447)</f>
        <v/>
      </c>
      <c r="D442" s="3" t="str">
        <f>IF('School Data - copy here!'!D447="","",'School Data - copy here!'!D447)</f>
        <v/>
      </c>
      <c r="E442" s="3" t="str">
        <f>IF('School Data - copy here!'!E447="","",'School Data - copy here!'!E447)</f>
        <v/>
      </c>
      <c r="F442" s="3" t="str">
        <f>IF('School Data - copy here!'!F447="","",'School Data - copy here!'!F447)</f>
        <v/>
      </c>
      <c r="G442" s="3" t="str">
        <f>IF('School Data - copy here!'!G447="","",'School Data - copy here!'!G447)</f>
        <v/>
      </c>
      <c r="H442" s="3" t="str">
        <f>IF('School Data - copy here!'!H447="","",'School Data - copy here!'!H447)</f>
        <v/>
      </c>
      <c r="I442" s="3" t="str">
        <f>IF('School Data - copy here!'!I447="","",'School Data - copy here!'!I447)</f>
        <v/>
      </c>
      <c r="J442" s="3" t="str">
        <f>IF('School Data - copy here!'!J447="","",'School Data - copy here!'!J447)</f>
        <v/>
      </c>
      <c r="K442" s="3" t="str">
        <f>IF('School Data - copy here!'!K447="","",'School Data - copy here!'!K447)</f>
        <v/>
      </c>
      <c r="L442" s="3" t="str">
        <f>IF('School Data - copy here!'!L447="","",'School Data - copy here!'!L447)</f>
        <v/>
      </c>
      <c r="M442" s="3" t="str">
        <f>IF('School Data - copy here!'!M447="","",'School Data - copy here!'!M447)</f>
        <v/>
      </c>
      <c r="N442" s="46" t="str">
        <f t="shared" si="1"/>
        <v/>
      </c>
      <c r="O442" s="3" t="str">
        <f t="shared" si="2"/>
        <v/>
      </c>
      <c r="P442" s="3"/>
    </row>
    <row r="443" ht="15.75" customHeight="1">
      <c r="A443" s="3" t="str">
        <f>IF('School Data - copy here!'!A448="","",'School Data - copy here!'!A448)</f>
        <v/>
      </c>
      <c r="B443" s="3" t="str">
        <f>IF('School Data - copy here!'!B448="","",'School Data - copy here!'!B448)</f>
        <v/>
      </c>
      <c r="C443" s="3" t="str">
        <f>IF('School Data - copy here!'!C448="","",'School Data - copy here!'!C448)</f>
        <v/>
      </c>
      <c r="D443" s="3" t="str">
        <f>IF('School Data - copy here!'!D448="","",'School Data - copy here!'!D448)</f>
        <v/>
      </c>
      <c r="E443" s="3" t="str">
        <f>IF('School Data - copy here!'!E448="","",'School Data - copy here!'!E448)</f>
        <v/>
      </c>
      <c r="F443" s="3" t="str">
        <f>IF('School Data - copy here!'!F448="","",'School Data - copy here!'!F448)</f>
        <v/>
      </c>
      <c r="G443" s="3" t="str">
        <f>IF('School Data - copy here!'!G448="","",'School Data - copy here!'!G448)</f>
        <v/>
      </c>
      <c r="H443" s="3" t="str">
        <f>IF('School Data - copy here!'!H448="","",'School Data - copy here!'!H448)</f>
        <v/>
      </c>
      <c r="I443" s="3" t="str">
        <f>IF('School Data - copy here!'!I448="","",'School Data - copy here!'!I448)</f>
        <v/>
      </c>
      <c r="J443" s="3" t="str">
        <f>IF('School Data - copy here!'!J448="","",'School Data - copy here!'!J448)</f>
        <v/>
      </c>
      <c r="K443" s="3" t="str">
        <f>IF('School Data - copy here!'!K448="","",'School Data - copy here!'!K448)</f>
        <v/>
      </c>
      <c r="L443" s="3" t="str">
        <f>IF('School Data - copy here!'!L448="","",'School Data - copy here!'!L448)</f>
        <v/>
      </c>
      <c r="M443" s="3" t="str">
        <f>IF('School Data - copy here!'!M448="","",'School Data - copy here!'!M448)</f>
        <v/>
      </c>
      <c r="N443" s="46" t="str">
        <f t="shared" si="1"/>
        <v/>
      </c>
      <c r="O443" s="3" t="str">
        <f t="shared" si="2"/>
        <v/>
      </c>
      <c r="P443" s="3"/>
    </row>
    <row r="444" ht="15.75" customHeight="1">
      <c r="A444" s="3" t="str">
        <f>IF('School Data - copy here!'!A449="","",'School Data - copy here!'!A449)</f>
        <v/>
      </c>
      <c r="B444" s="3" t="str">
        <f>IF('School Data - copy here!'!B449="","",'School Data - copy here!'!B449)</f>
        <v/>
      </c>
      <c r="C444" s="3" t="str">
        <f>IF('School Data - copy here!'!C449="","",'School Data - copy here!'!C449)</f>
        <v/>
      </c>
      <c r="D444" s="3" t="str">
        <f>IF('School Data - copy here!'!D449="","",'School Data - copy here!'!D449)</f>
        <v/>
      </c>
      <c r="E444" s="3" t="str">
        <f>IF('School Data - copy here!'!E449="","",'School Data - copy here!'!E449)</f>
        <v/>
      </c>
      <c r="F444" s="3" t="str">
        <f>IF('School Data - copy here!'!F449="","",'School Data - copy here!'!F449)</f>
        <v/>
      </c>
      <c r="G444" s="3" t="str">
        <f>IF('School Data - copy here!'!G449="","",'School Data - copy here!'!G449)</f>
        <v/>
      </c>
      <c r="H444" s="3" t="str">
        <f>IF('School Data - copy here!'!H449="","",'School Data - copy here!'!H449)</f>
        <v/>
      </c>
      <c r="I444" s="3" t="str">
        <f>IF('School Data - copy here!'!I449="","",'School Data - copy here!'!I449)</f>
        <v/>
      </c>
      <c r="J444" s="3" t="str">
        <f>IF('School Data - copy here!'!J449="","",'School Data - copy here!'!J449)</f>
        <v/>
      </c>
      <c r="K444" s="3" t="str">
        <f>IF('School Data - copy here!'!K449="","",'School Data - copy here!'!K449)</f>
        <v/>
      </c>
      <c r="L444" s="3" t="str">
        <f>IF('School Data - copy here!'!L449="","",'School Data - copy here!'!L449)</f>
        <v/>
      </c>
      <c r="M444" s="3" t="str">
        <f>IF('School Data - copy here!'!M449="","",'School Data - copy here!'!M449)</f>
        <v/>
      </c>
      <c r="N444" s="46" t="str">
        <f t="shared" si="1"/>
        <v/>
      </c>
      <c r="O444" s="3" t="str">
        <f t="shared" si="2"/>
        <v/>
      </c>
      <c r="P444" s="3"/>
    </row>
    <row r="445" ht="15.75" customHeight="1">
      <c r="A445" s="3" t="str">
        <f>IF('School Data - copy here!'!A450="","",'School Data - copy here!'!A450)</f>
        <v/>
      </c>
      <c r="B445" s="3" t="str">
        <f>IF('School Data - copy here!'!B450="","",'School Data - copy here!'!B450)</f>
        <v/>
      </c>
      <c r="C445" s="3" t="str">
        <f>IF('School Data - copy here!'!C450="","",'School Data - copy here!'!C450)</f>
        <v/>
      </c>
      <c r="D445" s="3" t="str">
        <f>IF('School Data - copy here!'!D450="","",'School Data - copy here!'!D450)</f>
        <v/>
      </c>
      <c r="E445" s="3" t="str">
        <f>IF('School Data - copy here!'!E450="","",'School Data - copy here!'!E450)</f>
        <v/>
      </c>
      <c r="F445" s="3" t="str">
        <f>IF('School Data - copy here!'!F450="","",'School Data - copy here!'!F450)</f>
        <v/>
      </c>
      <c r="G445" s="3" t="str">
        <f>IF('School Data - copy here!'!G450="","",'School Data - copy here!'!G450)</f>
        <v/>
      </c>
      <c r="H445" s="3" t="str">
        <f>IF('School Data - copy here!'!H450="","",'School Data - copy here!'!H450)</f>
        <v/>
      </c>
      <c r="I445" s="3" t="str">
        <f>IF('School Data - copy here!'!I450="","",'School Data - copy here!'!I450)</f>
        <v/>
      </c>
      <c r="J445" s="3" t="str">
        <f>IF('School Data - copy here!'!J450="","",'School Data - copy here!'!J450)</f>
        <v/>
      </c>
      <c r="K445" s="3" t="str">
        <f>IF('School Data - copy here!'!K450="","",'School Data - copy here!'!K450)</f>
        <v/>
      </c>
      <c r="L445" s="3" t="str">
        <f>IF('School Data - copy here!'!L450="","",'School Data - copy here!'!L450)</f>
        <v/>
      </c>
      <c r="M445" s="3" t="str">
        <f>IF('School Data - copy here!'!M450="","",'School Data - copy here!'!M450)</f>
        <v/>
      </c>
      <c r="N445" s="46" t="str">
        <f t="shared" si="1"/>
        <v/>
      </c>
      <c r="O445" s="3" t="str">
        <f t="shared" si="2"/>
        <v/>
      </c>
      <c r="P445" s="3"/>
    </row>
    <row r="446" ht="15.75" customHeight="1">
      <c r="A446" s="3" t="str">
        <f>IF('School Data - copy here!'!A451="","",'School Data - copy here!'!A451)</f>
        <v/>
      </c>
      <c r="B446" s="3" t="str">
        <f>IF('School Data - copy here!'!B451="","",'School Data - copy here!'!B451)</f>
        <v/>
      </c>
      <c r="C446" s="3" t="str">
        <f>IF('School Data - copy here!'!C451="","",'School Data - copy here!'!C451)</f>
        <v/>
      </c>
      <c r="D446" s="3" t="str">
        <f>IF('School Data - copy here!'!D451="","",'School Data - copy here!'!D451)</f>
        <v/>
      </c>
      <c r="E446" s="3" t="str">
        <f>IF('School Data - copy here!'!E451="","",'School Data - copy here!'!E451)</f>
        <v/>
      </c>
      <c r="F446" s="3" t="str">
        <f>IF('School Data - copy here!'!F451="","",'School Data - copy here!'!F451)</f>
        <v/>
      </c>
      <c r="G446" s="3" t="str">
        <f>IF('School Data - copy here!'!G451="","",'School Data - copy here!'!G451)</f>
        <v/>
      </c>
      <c r="H446" s="3" t="str">
        <f>IF('School Data - copy here!'!H451="","",'School Data - copy here!'!H451)</f>
        <v/>
      </c>
      <c r="I446" s="3" t="str">
        <f>IF('School Data - copy here!'!I451="","",'School Data - copy here!'!I451)</f>
        <v/>
      </c>
      <c r="J446" s="3" t="str">
        <f>IF('School Data - copy here!'!J451="","",'School Data - copy here!'!J451)</f>
        <v/>
      </c>
      <c r="K446" s="3" t="str">
        <f>IF('School Data - copy here!'!K451="","",'School Data - copy here!'!K451)</f>
        <v/>
      </c>
      <c r="L446" s="3" t="str">
        <f>IF('School Data - copy here!'!L451="","",'School Data - copy here!'!L451)</f>
        <v/>
      </c>
      <c r="M446" s="3" t="str">
        <f>IF('School Data - copy here!'!M451="","",'School Data - copy here!'!M451)</f>
        <v/>
      </c>
      <c r="N446" s="46" t="str">
        <f t="shared" si="1"/>
        <v/>
      </c>
      <c r="O446" s="3" t="str">
        <f t="shared" si="2"/>
        <v/>
      </c>
      <c r="P446" s="3"/>
    </row>
    <row r="447" ht="15.75" customHeight="1">
      <c r="A447" s="3" t="str">
        <f>IF('School Data - copy here!'!A452="","",'School Data - copy here!'!A452)</f>
        <v/>
      </c>
      <c r="B447" s="3" t="str">
        <f>IF('School Data - copy here!'!B452="","",'School Data - copy here!'!B452)</f>
        <v/>
      </c>
      <c r="C447" s="3" t="str">
        <f>IF('School Data - copy here!'!C452="","",'School Data - copy here!'!C452)</f>
        <v/>
      </c>
      <c r="D447" s="3" t="str">
        <f>IF('School Data - copy here!'!D452="","",'School Data - copy here!'!D452)</f>
        <v/>
      </c>
      <c r="E447" s="3" t="str">
        <f>IF('School Data - copy here!'!E452="","",'School Data - copy here!'!E452)</f>
        <v/>
      </c>
      <c r="F447" s="3" t="str">
        <f>IF('School Data - copy here!'!F452="","",'School Data - copy here!'!F452)</f>
        <v/>
      </c>
      <c r="G447" s="3" t="str">
        <f>IF('School Data - copy here!'!G452="","",'School Data - copy here!'!G452)</f>
        <v/>
      </c>
      <c r="H447" s="3" t="str">
        <f>IF('School Data - copy here!'!H452="","",'School Data - copy here!'!H452)</f>
        <v/>
      </c>
      <c r="I447" s="3" t="str">
        <f>IF('School Data - copy here!'!I452="","",'School Data - copy here!'!I452)</f>
        <v/>
      </c>
      <c r="J447" s="3" t="str">
        <f>IF('School Data - copy here!'!J452="","",'School Data - copy here!'!J452)</f>
        <v/>
      </c>
      <c r="K447" s="3" t="str">
        <f>IF('School Data - copy here!'!K452="","",'School Data - copy here!'!K452)</f>
        <v/>
      </c>
      <c r="L447" s="3" t="str">
        <f>IF('School Data - copy here!'!L452="","",'School Data - copy here!'!L452)</f>
        <v/>
      </c>
      <c r="M447" s="3" t="str">
        <f>IF('School Data - copy here!'!M452="","",'School Data - copy here!'!M452)</f>
        <v/>
      </c>
      <c r="N447" s="46" t="str">
        <f t="shared" si="1"/>
        <v/>
      </c>
      <c r="O447" s="3" t="str">
        <f t="shared" si="2"/>
        <v/>
      </c>
      <c r="P447" s="3"/>
    </row>
    <row r="448" ht="15.75" customHeight="1">
      <c r="A448" s="3" t="str">
        <f>IF('School Data - copy here!'!A453="","",'School Data - copy here!'!A453)</f>
        <v/>
      </c>
      <c r="B448" s="3" t="str">
        <f>IF('School Data - copy here!'!B453="","",'School Data - copy here!'!B453)</f>
        <v/>
      </c>
      <c r="C448" s="3" t="str">
        <f>IF('School Data - copy here!'!C453="","",'School Data - copy here!'!C453)</f>
        <v/>
      </c>
      <c r="D448" s="3" t="str">
        <f>IF('School Data - copy here!'!D453="","",'School Data - copy here!'!D453)</f>
        <v/>
      </c>
      <c r="E448" s="3" t="str">
        <f>IF('School Data - copy here!'!E453="","",'School Data - copy here!'!E453)</f>
        <v/>
      </c>
      <c r="F448" s="3" t="str">
        <f>IF('School Data - copy here!'!F453="","",'School Data - copy here!'!F453)</f>
        <v/>
      </c>
      <c r="G448" s="3" t="str">
        <f>IF('School Data - copy here!'!G453="","",'School Data - copy here!'!G453)</f>
        <v/>
      </c>
      <c r="H448" s="3" t="str">
        <f>IF('School Data - copy here!'!H453="","",'School Data - copy here!'!H453)</f>
        <v/>
      </c>
      <c r="I448" s="3" t="str">
        <f>IF('School Data - copy here!'!I453="","",'School Data - copy here!'!I453)</f>
        <v/>
      </c>
      <c r="J448" s="3" t="str">
        <f>IF('School Data - copy here!'!J453="","",'School Data - copy here!'!J453)</f>
        <v/>
      </c>
      <c r="K448" s="3" t="str">
        <f>IF('School Data - copy here!'!K453="","",'School Data - copy here!'!K453)</f>
        <v/>
      </c>
      <c r="L448" s="3" t="str">
        <f>IF('School Data - copy here!'!L453="","",'School Data - copy here!'!L453)</f>
        <v/>
      </c>
      <c r="M448" s="3" t="str">
        <f>IF('School Data - copy here!'!M453="","",'School Data - copy here!'!M453)</f>
        <v/>
      </c>
      <c r="N448" s="46" t="str">
        <f t="shared" si="1"/>
        <v/>
      </c>
      <c r="O448" s="3" t="str">
        <f t="shared" si="2"/>
        <v/>
      </c>
      <c r="P448" s="3"/>
    </row>
    <row r="449" ht="15.75" customHeight="1">
      <c r="A449" s="3" t="str">
        <f>IF('School Data - copy here!'!A454="","",'School Data - copy here!'!A454)</f>
        <v/>
      </c>
      <c r="B449" s="3" t="str">
        <f>IF('School Data - copy here!'!B454="","",'School Data - copy here!'!B454)</f>
        <v/>
      </c>
      <c r="C449" s="3" t="str">
        <f>IF('School Data - copy here!'!C454="","",'School Data - copy here!'!C454)</f>
        <v/>
      </c>
      <c r="D449" s="3" t="str">
        <f>IF('School Data - copy here!'!D454="","",'School Data - copy here!'!D454)</f>
        <v/>
      </c>
      <c r="E449" s="3" t="str">
        <f>IF('School Data - copy here!'!E454="","",'School Data - copy here!'!E454)</f>
        <v/>
      </c>
      <c r="F449" s="3" t="str">
        <f>IF('School Data - copy here!'!F454="","",'School Data - copy here!'!F454)</f>
        <v/>
      </c>
      <c r="G449" s="3" t="str">
        <f>IF('School Data - copy here!'!G454="","",'School Data - copy here!'!G454)</f>
        <v/>
      </c>
      <c r="H449" s="3" t="str">
        <f>IF('School Data - copy here!'!H454="","",'School Data - copy here!'!H454)</f>
        <v/>
      </c>
      <c r="I449" s="3" t="str">
        <f>IF('School Data - copy here!'!I454="","",'School Data - copy here!'!I454)</f>
        <v/>
      </c>
      <c r="J449" s="3" t="str">
        <f>IF('School Data - copy here!'!J454="","",'School Data - copy here!'!J454)</f>
        <v/>
      </c>
      <c r="K449" s="3" t="str">
        <f>IF('School Data - copy here!'!K454="","",'School Data - copy here!'!K454)</f>
        <v/>
      </c>
      <c r="L449" s="3" t="str">
        <f>IF('School Data - copy here!'!L454="","",'School Data - copy here!'!L454)</f>
        <v/>
      </c>
      <c r="M449" s="3" t="str">
        <f>IF('School Data - copy here!'!M454="","",'School Data - copy here!'!M454)</f>
        <v/>
      </c>
      <c r="N449" s="46" t="str">
        <f t="shared" si="1"/>
        <v/>
      </c>
      <c r="O449" s="3" t="str">
        <f t="shared" si="2"/>
        <v/>
      </c>
      <c r="P449" s="3"/>
    </row>
    <row r="450" ht="15.75" customHeight="1">
      <c r="A450" s="3" t="str">
        <f>IF('School Data - copy here!'!A455="","",'School Data - copy here!'!A455)</f>
        <v/>
      </c>
      <c r="B450" s="3" t="str">
        <f>IF('School Data - copy here!'!B455="","",'School Data - copy here!'!B455)</f>
        <v/>
      </c>
      <c r="C450" s="3" t="str">
        <f>IF('School Data - copy here!'!C455="","",'School Data - copy here!'!C455)</f>
        <v/>
      </c>
      <c r="D450" s="3" t="str">
        <f>IF('School Data - copy here!'!D455="","",'School Data - copy here!'!D455)</f>
        <v/>
      </c>
      <c r="E450" s="3" t="str">
        <f>IF('School Data - copy here!'!E455="","",'School Data - copy here!'!E455)</f>
        <v/>
      </c>
      <c r="F450" s="3" t="str">
        <f>IF('School Data - copy here!'!F455="","",'School Data - copy here!'!F455)</f>
        <v/>
      </c>
      <c r="G450" s="3" t="str">
        <f>IF('School Data - copy here!'!G455="","",'School Data - copy here!'!G455)</f>
        <v/>
      </c>
      <c r="H450" s="3" t="str">
        <f>IF('School Data - copy here!'!H455="","",'School Data - copy here!'!H455)</f>
        <v/>
      </c>
      <c r="I450" s="3" t="str">
        <f>IF('School Data - copy here!'!I455="","",'School Data - copy here!'!I455)</f>
        <v/>
      </c>
      <c r="J450" s="3" t="str">
        <f>IF('School Data - copy here!'!J455="","",'School Data - copy here!'!J455)</f>
        <v/>
      </c>
      <c r="K450" s="3" t="str">
        <f>IF('School Data - copy here!'!K455="","",'School Data - copy here!'!K455)</f>
        <v/>
      </c>
      <c r="L450" s="3" t="str">
        <f>IF('School Data - copy here!'!L455="","",'School Data - copy here!'!L455)</f>
        <v/>
      </c>
      <c r="M450" s="3" t="str">
        <f>IF('School Data - copy here!'!M455="","",'School Data - copy here!'!M455)</f>
        <v/>
      </c>
      <c r="N450" s="46" t="str">
        <f t="shared" si="1"/>
        <v/>
      </c>
      <c r="O450" s="3" t="str">
        <f t="shared" si="2"/>
        <v/>
      </c>
      <c r="P450" s="3"/>
    </row>
    <row r="451" ht="15.75" customHeight="1">
      <c r="A451" s="3" t="str">
        <f>IF('School Data - copy here!'!A456="","",'School Data - copy here!'!A456)</f>
        <v/>
      </c>
      <c r="B451" s="3" t="str">
        <f>IF('School Data - copy here!'!B456="","",'School Data - copy here!'!B456)</f>
        <v/>
      </c>
      <c r="C451" s="3" t="str">
        <f>IF('School Data - copy here!'!C456="","",'School Data - copy here!'!C456)</f>
        <v/>
      </c>
      <c r="D451" s="3" t="str">
        <f>IF('School Data - copy here!'!D456="","",'School Data - copy here!'!D456)</f>
        <v/>
      </c>
      <c r="E451" s="3" t="str">
        <f>IF('School Data - copy here!'!E456="","",'School Data - copy here!'!E456)</f>
        <v/>
      </c>
      <c r="F451" s="3" t="str">
        <f>IF('School Data - copy here!'!F456="","",'School Data - copy here!'!F456)</f>
        <v/>
      </c>
      <c r="G451" s="3" t="str">
        <f>IF('School Data - copy here!'!G456="","",'School Data - copy here!'!G456)</f>
        <v/>
      </c>
      <c r="H451" s="3" t="str">
        <f>IF('School Data - copy here!'!H456="","",'School Data - copy here!'!H456)</f>
        <v/>
      </c>
      <c r="I451" s="3" t="str">
        <f>IF('School Data - copy here!'!I456="","",'School Data - copy here!'!I456)</f>
        <v/>
      </c>
      <c r="J451" s="3" t="str">
        <f>IF('School Data - copy here!'!J456="","",'School Data - copy here!'!J456)</f>
        <v/>
      </c>
      <c r="K451" s="3" t="str">
        <f>IF('School Data - copy here!'!K456="","",'School Data - copy here!'!K456)</f>
        <v/>
      </c>
      <c r="L451" s="3" t="str">
        <f>IF('School Data - copy here!'!L456="","",'School Data - copy here!'!L456)</f>
        <v/>
      </c>
      <c r="M451" s="3" t="str">
        <f>IF('School Data - copy here!'!M456="","",'School Data - copy here!'!M456)</f>
        <v/>
      </c>
      <c r="N451" s="46" t="str">
        <f t="shared" si="1"/>
        <v/>
      </c>
      <c r="O451" s="3" t="str">
        <f t="shared" si="2"/>
        <v/>
      </c>
      <c r="P451" s="3"/>
    </row>
    <row r="452" ht="15.75" customHeight="1">
      <c r="A452" s="3" t="str">
        <f>IF('School Data - copy here!'!A457="","",'School Data - copy here!'!A457)</f>
        <v/>
      </c>
      <c r="B452" s="3" t="str">
        <f>IF('School Data - copy here!'!B457="","",'School Data - copy here!'!B457)</f>
        <v/>
      </c>
      <c r="C452" s="3" t="str">
        <f>IF('School Data - copy here!'!C457="","",'School Data - copy here!'!C457)</f>
        <v/>
      </c>
      <c r="D452" s="3" t="str">
        <f>IF('School Data - copy here!'!D457="","",'School Data - copy here!'!D457)</f>
        <v/>
      </c>
      <c r="E452" s="3" t="str">
        <f>IF('School Data - copy here!'!E457="","",'School Data - copy here!'!E457)</f>
        <v/>
      </c>
      <c r="F452" s="3" t="str">
        <f>IF('School Data - copy here!'!F457="","",'School Data - copy here!'!F457)</f>
        <v/>
      </c>
      <c r="G452" s="3" t="str">
        <f>IF('School Data - copy here!'!G457="","",'School Data - copy here!'!G457)</f>
        <v/>
      </c>
      <c r="H452" s="3" t="str">
        <f>IF('School Data - copy here!'!H457="","",'School Data - copy here!'!H457)</f>
        <v/>
      </c>
      <c r="I452" s="3" t="str">
        <f>IF('School Data - copy here!'!I457="","",'School Data - copy here!'!I457)</f>
        <v/>
      </c>
      <c r="J452" s="3" t="str">
        <f>IF('School Data - copy here!'!J457="","",'School Data - copy here!'!J457)</f>
        <v/>
      </c>
      <c r="K452" s="3" t="str">
        <f>IF('School Data - copy here!'!K457="","",'School Data - copy here!'!K457)</f>
        <v/>
      </c>
      <c r="L452" s="3" t="str">
        <f>IF('School Data - copy here!'!L457="","",'School Data - copy here!'!L457)</f>
        <v/>
      </c>
      <c r="M452" s="3" t="str">
        <f>IF('School Data - copy here!'!M457="","",'School Data - copy here!'!M457)</f>
        <v/>
      </c>
      <c r="N452" s="46" t="str">
        <f t="shared" si="1"/>
        <v/>
      </c>
      <c r="O452" s="3" t="str">
        <f t="shared" si="2"/>
        <v/>
      </c>
      <c r="P452" s="3"/>
    </row>
    <row r="453" ht="15.75" customHeight="1">
      <c r="A453" s="3" t="str">
        <f>IF('School Data - copy here!'!A458="","",'School Data - copy here!'!A458)</f>
        <v/>
      </c>
      <c r="B453" s="3" t="str">
        <f>IF('School Data - copy here!'!B458="","",'School Data - copy here!'!B458)</f>
        <v/>
      </c>
      <c r="C453" s="3" t="str">
        <f>IF('School Data - copy here!'!C458="","",'School Data - copy here!'!C458)</f>
        <v/>
      </c>
      <c r="D453" s="3" t="str">
        <f>IF('School Data - copy here!'!D458="","",'School Data - copy here!'!D458)</f>
        <v/>
      </c>
      <c r="E453" s="3" t="str">
        <f>IF('School Data - copy here!'!E458="","",'School Data - copy here!'!E458)</f>
        <v/>
      </c>
      <c r="F453" s="3" t="str">
        <f>IF('School Data - copy here!'!F458="","",'School Data - copy here!'!F458)</f>
        <v/>
      </c>
      <c r="G453" s="3" t="str">
        <f>IF('School Data - copy here!'!G458="","",'School Data - copy here!'!G458)</f>
        <v/>
      </c>
      <c r="H453" s="3" t="str">
        <f>IF('School Data - copy here!'!H458="","",'School Data - copy here!'!H458)</f>
        <v/>
      </c>
      <c r="I453" s="3" t="str">
        <f>IF('School Data - copy here!'!I458="","",'School Data - copy here!'!I458)</f>
        <v/>
      </c>
      <c r="J453" s="3" t="str">
        <f>IF('School Data - copy here!'!J458="","",'School Data - copy here!'!J458)</f>
        <v/>
      </c>
      <c r="K453" s="3" t="str">
        <f>IF('School Data - copy here!'!K458="","",'School Data - copy here!'!K458)</f>
        <v/>
      </c>
      <c r="L453" s="3" t="str">
        <f>IF('School Data - copy here!'!L458="","",'School Data - copy here!'!L458)</f>
        <v/>
      </c>
      <c r="M453" s="3" t="str">
        <f>IF('School Data - copy here!'!M458="","",'School Data - copy here!'!M458)</f>
        <v/>
      </c>
      <c r="N453" s="46" t="str">
        <f t="shared" si="1"/>
        <v/>
      </c>
      <c r="O453" s="3" t="str">
        <f t="shared" si="2"/>
        <v/>
      </c>
      <c r="P453" s="3"/>
    </row>
    <row r="454" ht="15.75" customHeight="1">
      <c r="A454" s="3" t="str">
        <f>IF('School Data - copy here!'!A459="","",'School Data - copy here!'!A459)</f>
        <v/>
      </c>
      <c r="B454" s="3" t="str">
        <f>IF('School Data - copy here!'!B459="","",'School Data - copy here!'!B459)</f>
        <v/>
      </c>
      <c r="C454" s="3" t="str">
        <f>IF('School Data - copy here!'!C459="","",'School Data - copy here!'!C459)</f>
        <v/>
      </c>
      <c r="D454" s="3" t="str">
        <f>IF('School Data - copy here!'!D459="","",'School Data - copy here!'!D459)</f>
        <v/>
      </c>
      <c r="E454" s="3" t="str">
        <f>IF('School Data - copy here!'!E459="","",'School Data - copy here!'!E459)</f>
        <v/>
      </c>
      <c r="F454" s="3" t="str">
        <f>IF('School Data - copy here!'!F459="","",'School Data - copy here!'!F459)</f>
        <v/>
      </c>
      <c r="G454" s="3" t="str">
        <f>IF('School Data - copy here!'!G459="","",'School Data - copy here!'!G459)</f>
        <v/>
      </c>
      <c r="H454" s="3" t="str">
        <f>IF('School Data - copy here!'!H459="","",'School Data - copy here!'!H459)</f>
        <v/>
      </c>
      <c r="I454" s="3" t="str">
        <f>IF('School Data - copy here!'!I459="","",'School Data - copy here!'!I459)</f>
        <v/>
      </c>
      <c r="J454" s="3" t="str">
        <f>IF('School Data - copy here!'!J459="","",'School Data - copy here!'!J459)</f>
        <v/>
      </c>
      <c r="K454" s="3" t="str">
        <f>IF('School Data - copy here!'!K459="","",'School Data - copy here!'!K459)</f>
        <v/>
      </c>
      <c r="L454" s="3" t="str">
        <f>IF('School Data - copy here!'!L459="","",'School Data - copy here!'!L459)</f>
        <v/>
      </c>
      <c r="M454" s="3" t="str">
        <f>IF('School Data - copy here!'!M459="","",'School Data - copy here!'!M459)</f>
        <v/>
      </c>
      <c r="N454" s="46" t="str">
        <f t="shared" si="1"/>
        <v/>
      </c>
      <c r="O454" s="3" t="str">
        <f t="shared" si="2"/>
        <v/>
      </c>
      <c r="P454" s="3"/>
    </row>
    <row r="455" ht="15.75" customHeight="1">
      <c r="A455" s="3" t="str">
        <f>IF('School Data - copy here!'!A460="","",'School Data - copy here!'!A460)</f>
        <v/>
      </c>
      <c r="B455" s="3" t="str">
        <f>IF('School Data - copy here!'!B460="","",'School Data - copy here!'!B460)</f>
        <v/>
      </c>
      <c r="C455" s="3" t="str">
        <f>IF('School Data - copy here!'!C460="","",'School Data - copy here!'!C460)</f>
        <v/>
      </c>
      <c r="D455" s="3" t="str">
        <f>IF('School Data - copy here!'!D460="","",'School Data - copy here!'!D460)</f>
        <v/>
      </c>
      <c r="E455" s="3" t="str">
        <f>IF('School Data - copy here!'!E460="","",'School Data - copy here!'!E460)</f>
        <v/>
      </c>
      <c r="F455" s="3" t="str">
        <f>IF('School Data - copy here!'!F460="","",'School Data - copy here!'!F460)</f>
        <v/>
      </c>
      <c r="G455" s="3" t="str">
        <f>IF('School Data - copy here!'!G460="","",'School Data - copy here!'!G460)</f>
        <v/>
      </c>
      <c r="H455" s="3" t="str">
        <f>IF('School Data - copy here!'!H460="","",'School Data - copy here!'!H460)</f>
        <v/>
      </c>
      <c r="I455" s="3" t="str">
        <f>IF('School Data - copy here!'!I460="","",'School Data - copy here!'!I460)</f>
        <v/>
      </c>
      <c r="J455" s="3" t="str">
        <f>IF('School Data - copy here!'!J460="","",'School Data - copy here!'!J460)</f>
        <v/>
      </c>
      <c r="K455" s="3" t="str">
        <f>IF('School Data - copy here!'!K460="","",'School Data - copy here!'!K460)</f>
        <v/>
      </c>
      <c r="L455" s="3" t="str">
        <f>IF('School Data - copy here!'!L460="","",'School Data - copy here!'!L460)</f>
        <v/>
      </c>
      <c r="M455" s="3" t="str">
        <f>IF('School Data - copy here!'!M460="","",'School Data - copy here!'!M460)</f>
        <v/>
      </c>
      <c r="N455" s="46" t="str">
        <f t="shared" si="1"/>
        <v/>
      </c>
      <c r="O455" s="3" t="str">
        <f t="shared" si="2"/>
        <v/>
      </c>
      <c r="P455" s="3"/>
    </row>
    <row r="456" ht="15.75" customHeight="1">
      <c r="A456" s="3" t="str">
        <f>IF('School Data - copy here!'!A461="","",'School Data - copy here!'!A461)</f>
        <v/>
      </c>
      <c r="B456" s="3" t="str">
        <f>IF('School Data - copy here!'!B461="","",'School Data - copy here!'!B461)</f>
        <v/>
      </c>
      <c r="C456" s="3" t="str">
        <f>IF('School Data - copy here!'!C461="","",'School Data - copy here!'!C461)</f>
        <v/>
      </c>
      <c r="D456" s="3" t="str">
        <f>IF('School Data - copy here!'!D461="","",'School Data - copy here!'!D461)</f>
        <v/>
      </c>
      <c r="E456" s="3" t="str">
        <f>IF('School Data - copy here!'!E461="","",'School Data - copy here!'!E461)</f>
        <v/>
      </c>
      <c r="F456" s="3" t="str">
        <f>IF('School Data - copy here!'!F461="","",'School Data - copy here!'!F461)</f>
        <v/>
      </c>
      <c r="G456" s="3" t="str">
        <f>IF('School Data - copy here!'!G461="","",'School Data - copy here!'!G461)</f>
        <v/>
      </c>
      <c r="H456" s="3" t="str">
        <f>IF('School Data - copy here!'!H461="","",'School Data - copy here!'!H461)</f>
        <v/>
      </c>
      <c r="I456" s="3" t="str">
        <f>IF('School Data - copy here!'!I461="","",'School Data - copy here!'!I461)</f>
        <v/>
      </c>
      <c r="J456" s="3" t="str">
        <f>IF('School Data - copy here!'!J461="","",'School Data - copy here!'!J461)</f>
        <v/>
      </c>
      <c r="K456" s="3" t="str">
        <f>IF('School Data - copy here!'!K461="","",'School Data - copy here!'!K461)</f>
        <v/>
      </c>
      <c r="L456" s="3" t="str">
        <f>IF('School Data - copy here!'!L461="","",'School Data - copy here!'!L461)</f>
        <v/>
      </c>
      <c r="M456" s="3" t="str">
        <f>IF('School Data - copy here!'!M461="","",'School Data - copy here!'!M461)</f>
        <v/>
      </c>
      <c r="N456" s="46" t="str">
        <f t="shared" si="1"/>
        <v/>
      </c>
      <c r="O456" s="3" t="str">
        <f t="shared" si="2"/>
        <v/>
      </c>
      <c r="P456" s="3"/>
    </row>
    <row r="457" ht="15.75" customHeight="1">
      <c r="A457" s="3" t="str">
        <f>IF('School Data - copy here!'!A462="","",'School Data - copy here!'!A462)</f>
        <v/>
      </c>
      <c r="B457" s="3" t="str">
        <f>IF('School Data - copy here!'!B462="","",'School Data - copy here!'!B462)</f>
        <v/>
      </c>
      <c r="C457" s="3" t="str">
        <f>IF('School Data - copy here!'!C462="","",'School Data - copy here!'!C462)</f>
        <v/>
      </c>
      <c r="D457" s="3" t="str">
        <f>IF('School Data - copy here!'!D462="","",'School Data - copy here!'!D462)</f>
        <v/>
      </c>
      <c r="E457" s="3" t="str">
        <f>IF('School Data - copy here!'!E462="","",'School Data - copy here!'!E462)</f>
        <v/>
      </c>
      <c r="F457" s="3" t="str">
        <f>IF('School Data - copy here!'!F462="","",'School Data - copy here!'!F462)</f>
        <v/>
      </c>
      <c r="G457" s="3" t="str">
        <f>IF('School Data - copy here!'!G462="","",'School Data - copy here!'!G462)</f>
        <v/>
      </c>
      <c r="H457" s="3" t="str">
        <f>IF('School Data - copy here!'!H462="","",'School Data - copy here!'!H462)</f>
        <v/>
      </c>
      <c r="I457" s="3" t="str">
        <f>IF('School Data - copy here!'!I462="","",'School Data - copy here!'!I462)</f>
        <v/>
      </c>
      <c r="J457" s="3" t="str">
        <f>IF('School Data - copy here!'!J462="","",'School Data - copy here!'!J462)</f>
        <v/>
      </c>
      <c r="K457" s="3" t="str">
        <f>IF('School Data - copy here!'!K462="","",'School Data - copy here!'!K462)</f>
        <v/>
      </c>
      <c r="L457" s="3" t="str">
        <f>IF('School Data - copy here!'!L462="","",'School Data - copy here!'!L462)</f>
        <v/>
      </c>
      <c r="M457" s="3" t="str">
        <f>IF('School Data - copy here!'!M462="","",'School Data - copy here!'!M462)</f>
        <v/>
      </c>
      <c r="N457" s="46" t="str">
        <f t="shared" si="1"/>
        <v/>
      </c>
      <c r="O457" s="3" t="str">
        <f t="shared" si="2"/>
        <v/>
      </c>
      <c r="P457" s="3"/>
    </row>
    <row r="458" ht="15.75" customHeight="1">
      <c r="A458" s="3" t="str">
        <f>IF('School Data - copy here!'!A463="","",'School Data - copy here!'!A463)</f>
        <v/>
      </c>
      <c r="B458" s="3" t="str">
        <f>IF('School Data - copy here!'!B463="","",'School Data - copy here!'!B463)</f>
        <v/>
      </c>
      <c r="C458" s="3" t="str">
        <f>IF('School Data - copy here!'!C463="","",'School Data - copy here!'!C463)</f>
        <v/>
      </c>
      <c r="D458" s="3" t="str">
        <f>IF('School Data - copy here!'!D463="","",'School Data - copy here!'!D463)</f>
        <v/>
      </c>
      <c r="E458" s="3" t="str">
        <f>IF('School Data - copy here!'!E463="","",'School Data - copy here!'!E463)</f>
        <v/>
      </c>
      <c r="F458" s="3" t="str">
        <f>IF('School Data - copy here!'!F463="","",'School Data - copy here!'!F463)</f>
        <v/>
      </c>
      <c r="G458" s="3" t="str">
        <f>IF('School Data - copy here!'!G463="","",'School Data - copy here!'!G463)</f>
        <v/>
      </c>
      <c r="H458" s="3" t="str">
        <f>IF('School Data - copy here!'!H463="","",'School Data - copy here!'!H463)</f>
        <v/>
      </c>
      <c r="I458" s="3" t="str">
        <f>IF('School Data - copy here!'!I463="","",'School Data - copy here!'!I463)</f>
        <v/>
      </c>
      <c r="J458" s="3" t="str">
        <f>IF('School Data - copy here!'!J463="","",'School Data - copy here!'!J463)</f>
        <v/>
      </c>
      <c r="K458" s="3" t="str">
        <f>IF('School Data - copy here!'!K463="","",'School Data - copy here!'!K463)</f>
        <v/>
      </c>
      <c r="L458" s="3" t="str">
        <f>IF('School Data - copy here!'!L463="","",'School Data - copy here!'!L463)</f>
        <v/>
      </c>
      <c r="M458" s="3" t="str">
        <f>IF('School Data - copy here!'!M463="","",'School Data - copy here!'!M463)</f>
        <v/>
      </c>
      <c r="N458" s="46" t="str">
        <f t="shared" si="1"/>
        <v/>
      </c>
      <c r="O458" s="3" t="str">
        <f t="shared" si="2"/>
        <v/>
      </c>
      <c r="P458" s="3"/>
    </row>
    <row r="459" ht="15.75" customHeight="1">
      <c r="A459" s="3" t="str">
        <f>IF('School Data - copy here!'!A464="","",'School Data - copy here!'!A464)</f>
        <v/>
      </c>
      <c r="B459" s="3" t="str">
        <f>IF('School Data - copy here!'!B464="","",'School Data - copy here!'!B464)</f>
        <v/>
      </c>
      <c r="C459" s="3" t="str">
        <f>IF('School Data - copy here!'!C464="","",'School Data - copy here!'!C464)</f>
        <v/>
      </c>
      <c r="D459" s="3" t="str">
        <f>IF('School Data - copy here!'!D464="","",'School Data - copy here!'!D464)</f>
        <v/>
      </c>
      <c r="E459" s="3" t="str">
        <f>IF('School Data - copy here!'!E464="","",'School Data - copy here!'!E464)</f>
        <v/>
      </c>
      <c r="F459" s="3" t="str">
        <f>IF('School Data - copy here!'!F464="","",'School Data - copy here!'!F464)</f>
        <v/>
      </c>
      <c r="G459" s="3" t="str">
        <f>IF('School Data - copy here!'!G464="","",'School Data - copy here!'!G464)</f>
        <v/>
      </c>
      <c r="H459" s="3" t="str">
        <f>IF('School Data - copy here!'!H464="","",'School Data - copy here!'!H464)</f>
        <v/>
      </c>
      <c r="I459" s="3" t="str">
        <f>IF('School Data - copy here!'!I464="","",'School Data - copy here!'!I464)</f>
        <v/>
      </c>
      <c r="J459" s="3" t="str">
        <f>IF('School Data - copy here!'!J464="","",'School Data - copy here!'!J464)</f>
        <v/>
      </c>
      <c r="K459" s="3" t="str">
        <f>IF('School Data - copy here!'!K464="","",'School Data - copy here!'!K464)</f>
        <v/>
      </c>
      <c r="L459" s="3" t="str">
        <f>IF('School Data - copy here!'!L464="","",'School Data - copy here!'!L464)</f>
        <v/>
      </c>
      <c r="M459" s="3" t="str">
        <f>IF('School Data - copy here!'!M464="","",'School Data - copy here!'!M464)</f>
        <v/>
      </c>
      <c r="N459" s="46" t="str">
        <f t="shared" si="1"/>
        <v/>
      </c>
      <c r="O459" s="3" t="str">
        <f t="shared" si="2"/>
        <v/>
      </c>
      <c r="P459" s="3"/>
    </row>
    <row r="460" ht="15.75" customHeight="1">
      <c r="A460" s="3" t="str">
        <f>IF('School Data - copy here!'!A465="","",'School Data - copy here!'!A465)</f>
        <v/>
      </c>
      <c r="B460" s="3" t="str">
        <f>IF('School Data - copy here!'!B465="","",'School Data - copy here!'!B465)</f>
        <v/>
      </c>
      <c r="C460" s="3" t="str">
        <f>IF('School Data - copy here!'!C465="","",'School Data - copy here!'!C465)</f>
        <v/>
      </c>
      <c r="D460" s="3" t="str">
        <f>IF('School Data - copy here!'!D465="","",'School Data - copy here!'!D465)</f>
        <v/>
      </c>
      <c r="E460" s="3" t="str">
        <f>IF('School Data - copy here!'!E465="","",'School Data - copy here!'!E465)</f>
        <v/>
      </c>
      <c r="F460" s="3" t="str">
        <f>IF('School Data - copy here!'!F465="","",'School Data - copy here!'!F465)</f>
        <v/>
      </c>
      <c r="G460" s="3" t="str">
        <f>IF('School Data - copy here!'!G465="","",'School Data - copy here!'!G465)</f>
        <v/>
      </c>
      <c r="H460" s="3" t="str">
        <f>IF('School Data - copy here!'!H465="","",'School Data - copy here!'!H465)</f>
        <v/>
      </c>
      <c r="I460" s="3" t="str">
        <f>IF('School Data - copy here!'!I465="","",'School Data - copy here!'!I465)</f>
        <v/>
      </c>
      <c r="J460" s="3" t="str">
        <f>IF('School Data - copy here!'!J465="","",'School Data - copy here!'!J465)</f>
        <v/>
      </c>
      <c r="K460" s="3" t="str">
        <f>IF('School Data - copy here!'!K465="","",'School Data - copy here!'!K465)</f>
        <v/>
      </c>
      <c r="L460" s="3" t="str">
        <f>IF('School Data - copy here!'!L465="","",'School Data - copy here!'!L465)</f>
        <v/>
      </c>
      <c r="M460" s="3" t="str">
        <f>IF('School Data - copy here!'!M465="","",'School Data - copy here!'!M465)</f>
        <v/>
      </c>
      <c r="N460" s="46" t="str">
        <f t="shared" si="1"/>
        <v/>
      </c>
      <c r="O460" s="3" t="str">
        <f t="shared" si="2"/>
        <v/>
      </c>
      <c r="P460" s="3"/>
    </row>
    <row r="461" ht="15.75" customHeight="1">
      <c r="A461" s="3" t="str">
        <f>IF('School Data - copy here!'!A466="","",'School Data - copy here!'!A466)</f>
        <v/>
      </c>
      <c r="B461" s="3" t="str">
        <f>IF('School Data - copy here!'!B466="","",'School Data - copy here!'!B466)</f>
        <v/>
      </c>
      <c r="C461" s="3" t="str">
        <f>IF('School Data - copy here!'!C466="","",'School Data - copy here!'!C466)</f>
        <v/>
      </c>
      <c r="D461" s="3" t="str">
        <f>IF('School Data - copy here!'!D466="","",'School Data - copy here!'!D466)</f>
        <v/>
      </c>
      <c r="E461" s="3" t="str">
        <f>IF('School Data - copy here!'!E466="","",'School Data - copy here!'!E466)</f>
        <v/>
      </c>
      <c r="F461" s="3" t="str">
        <f>IF('School Data - copy here!'!F466="","",'School Data - copy here!'!F466)</f>
        <v/>
      </c>
      <c r="G461" s="3" t="str">
        <f>IF('School Data - copy here!'!G466="","",'School Data - copy here!'!G466)</f>
        <v/>
      </c>
      <c r="H461" s="3" t="str">
        <f>IF('School Data - copy here!'!H466="","",'School Data - copy here!'!H466)</f>
        <v/>
      </c>
      <c r="I461" s="3" t="str">
        <f>IF('School Data - copy here!'!I466="","",'School Data - copy here!'!I466)</f>
        <v/>
      </c>
      <c r="J461" s="3" t="str">
        <f>IF('School Data - copy here!'!J466="","",'School Data - copy here!'!J466)</f>
        <v/>
      </c>
      <c r="K461" s="3" t="str">
        <f>IF('School Data - copy here!'!K466="","",'School Data - copy here!'!K466)</f>
        <v/>
      </c>
      <c r="L461" s="3" t="str">
        <f>IF('School Data - copy here!'!L466="","",'School Data - copy here!'!L466)</f>
        <v/>
      </c>
      <c r="M461" s="3" t="str">
        <f>IF('School Data - copy here!'!M466="","",'School Data - copy here!'!M466)</f>
        <v/>
      </c>
      <c r="N461" s="46" t="str">
        <f t="shared" si="1"/>
        <v/>
      </c>
      <c r="O461" s="3" t="str">
        <f t="shared" si="2"/>
        <v/>
      </c>
      <c r="P461" s="3"/>
    </row>
    <row r="462" ht="15.75" customHeight="1">
      <c r="A462" s="3" t="str">
        <f>IF('School Data - copy here!'!A467="","",'School Data - copy here!'!A467)</f>
        <v/>
      </c>
      <c r="B462" s="3" t="str">
        <f>IF('School Data - copy here!'!B467="","",'School Data - copy here!'!B467)</f>
        <v/>
      </c>
      <c r="C462" s="3" t="str">
        <f>IF('School Data - copy here!'!C467="","",'School Data - copy here!'!C467)</f>
        <v/>
      </c>
      <c r="D462" s="3" t="str">
        <f>IF('School Data - copy here!'!D467="","",'School Data - copy here!'!D467)</f>
        <v/>
      </c>
      <c r="E462" s="3" t="str">
        <f>IF('School Data - copy here!'!E467="","",'School Data - copy here!'!E467)</f>
        <v/>
      </c>
      <c r="F462" s="3" t="str">
        <f>IF('School Data - copy here!'!F467="","",'School Data - copy here!'!F467)</f>
        <v/>
      </c>
      <c r="G462" s="3" t="str">
        <f>IF('School Data - copy here!'!G467="","",'School Data - copy here!'!G467)</f>
        <v/>
      </c>
      <c r="H462" s="3" t="str">
        <f>IF('School Data - copy here!'!H467="","",'School Data - copy here!'!H467)</f>
        <v/>
      </c>
      <c r="I462" s="3" t="str">
        <f>IF('School Data - copy here!'!I467="","",'School Data - copy here!'!I467)</f>
        <v/>
      </c>
      <c r="J462" s="3" t="str">
        <f>IF('School Data - copy here!'!J467="","",'School Data - copy here!'!J467)</f>
        <v/>
      </c>
      <c r="K462" s="3" t="str">
        <f>IF('School Data - copy here!'!K467="","",'School Data - copy here!'!K467)</f>
        <v/>
      </c>
      <c r="L462" s="3" t="str">
        <f>IF('School Data - copy here!'!L467="","",'School Data - copy here!'!L467)</f>
        <v/>
      </c>
      <c r="M462" s="3" t="str">
        <f>IF('School Data - copy here!'!M467="","",'School Data - copy here!'!M467)</f>
        <v/>
      </c>
      <c r="N462" s="46" t="str">
        <f t="shared" si="1"/>
        <v/>
      </c>
      <c r="O462" s="3" t="str">
        <f t="shared" si="2"/>
        <v/>
      </c>
      <c r="P462" s="3"/>
    </row>
    <row r="463" ht="15.75" customHeight="1">
      <c r="A463" s="3" t="str">
        <f>IF('School Data - copy here!'!A468="","",'School Data - copy here!'!A468)</f>
        <v/>
      </c>
      <c r="B463" s="3" t="str">
        <f>IF('School Data - copy here!'!B468="","",'School Data - copy here!'!B468)</f>
        <v/>
      </c>
      <c r="C463" s="3" t="str">
        <f>IF('School Data - copy here!'!C468="","",'School Data - copy here!'!C468)</f>
        <v/>
      </c>
      <c r="D463" s="3" t="str">
        <f>IF('School Data - copy here!'!D468="","",'School Data - copy here!'!D468)</f>
        <v/>
      </c>
      <c r="E463" s="3" t="str">
        <f>IF('School Data - copy here!'!E468="","",'School Data - copy here!'!E468)</f>
        <v/>
      </c>
      <c r="F463" s="3" t="str">
        <f>IF('School Data - copy here!'!F468="","",'School Data - copy here!'!F468)</f>
        <v/>
      </c>
      <c r="G463" s="3" t="str">
        <f>IF('School Data - copy here!'!G468="","",'School Data - copy here!'!G468)</f>
        <v/>
      </c>
      <c r="H463" s="3" t="str">
        <f>IF('School Data - copy here!'!H468="","",'School Data - copy here!'!H468)</f>
        <v/>
      </c>
      <c r="I463" s="3" t="str">
        <f>IF('School Data - copy here!'!I468="","",'School Data - copy here!'!I468)</f>
        <v/>
      </c>
      <c r="J463" s="3" t="str">
        <f>IF('School Data - copy here!'!J468="","",'School Data - copy here!'!J468)</f>
        <v/>
      </c>
      <c r="K463" s="3" t="str">
        <f>IF('School Data - copy here!'!K468="","",'School Data - copy here!'!K468)</f>
        <v/>
      </c>
      <c r="L463" s="3" t="str">
        <f>IF('School Data - copy here!'!L468="","",'School Data - copy here!'!L468)</f>
        <v/>
      </c>
      <c r="M463" s="3" t="str">
        <f>IF('School Data - copy here!'!M468="","",'School Data - copy here!'!M468)</f>
        <v/>
      </c>
      <c r="N463" s="46" t="str">
        <f t="shared" si="1"/>
        <v/>
      </c>
      <c r="O463" s="3" t="str">
        <f t="shared" si="2"/>
        <v/>
      </c>
      <c r="P463" s="3"/>
    </row>
    <row r="464" ht="15.75" customHeight="1">
      <c r="A464" s="3" t="str">
        <f>IF('School Data - copy here!'!A469="","",'School Data - copy here!'!A469)</f>
        <v/>
      </c>
      <c r="B464" s="3" t="str">
        <f>IF('School Data - copy here!'!B469="","",'School Data - copy here!'!B469)</f>
        <v/>
      </c>
      <c r="C464" s="3" t="str">
        <f>IF('School Data - copy here!'!C469="","",'School Data - copy here!'!C469)</f>
        <v/>
      </c>
      <c r="D464" s="3" t="str">
        <f>IF('School Data - copy here!'!D469="","",'School Data - copy here!'!D469)</f>
        <v/>
      </c>
      <c r="E464" s="3" t="str">
        <f>IF('School Data - copy here!'!E469="","",'School Data - copy here!'!E469)</f>
        <v/>
      </c>
      <c r="F464" s="3" t="str">
        <f>IF('School Data - copy here!'!F469="","",'School Data - copy here!'!F469)</f>
        <v/>
      </c>
      <c r="G464" s="3" t="str">
        <f>IF('School Data - copy here!'!G469="","",'School Data - copy here!'!G469)</f>
        <v/>
      </c>
      <c r="H464" s="3" t="str">
        <f>IF('School Data - copy here!'!H469="","",'School Data - copy here!'!H469)</f>
        <v/>
      </c>
      <c r="I464" s="3" t="str">
        <f>IF('School Data - copy here!'!I469="","",'School Data - copy here!'!I469)</f>
        <v/>
      </c>
      <c r="J464" s="3" t="str">
        <f>IF('School Data - copy here!'!J469="","",'School Data - copy here!'!J469)</f>
        <v/>
      </c>
      <c r="K464" s="3" t="str">
        <f>IF('School Data - copy here!'!K469="","",'School Data - copy here!'!K469)</f>
        <v/>
      </c>
      <c r="L464" s="3" t="str">
        <f>IF('School Data - copy here!'!L469="","",'School Data - copy here!'!L469)</f>
        <v/>
      </c>
      <c r="M464" s="3" t="str">
        <f>IF('School Data - copy here!'!M469="","",'School Data - copy here!'!M469)</f>
        <v/>
      </c>
      <c r="N464" s="46" t="str">
        <f t="shared" si="1"/>
        <v/>
      </c>
      <c r="O464" s="3" t="str">
        <f t="shared" si="2"/>
        <v/>
      </c>
      <c r="P464" s="3"/>
    </row>
    <row r="465" ht="15.75" customHeight="1">
      <c r="A465" s="3" t="str">
        <f>IF('School Data - copy here!'!A470="","",'School Data - copy here!'!A470)</f>
        <v/>
      </c>
      <c r="B465" s="3" t="str">
        <f>IF('School Data - copy here!'!B470="","",'School Data - copy here!'!B470)</f>
        <v/>
      </c>
      <c r="C465" s="3" t="str">
        <f>IF('School Data - copy here!'!C470="","",'School Data - copy here!'!C470)</f>
        <v/>
      </c>
      <c r="D465" s="3" t="str">
        <f>IF('School Data - copy here!'!D470="","",'School Data - copy here!'!D470)</f>
        <v/>
      </c>
      <c r="E465" s="3" t="str">
        <f>IF('School Data - copy here!'!E470="","",'School Data - copy here!'!E470)</f>
        <v/>
      </c>
      <c r="F465" s="3" t="str">
        <f>IF('School Data - copy here!'!F470="","",'School Data - copy here!'!F470)</f>
        <v/>
      </c>
      <c r="G465" s="3" t="str">
        <f>IF('School Data - copy here!'!G470="","",'School Data - copy here!'!G470)</f>
        <v/>
      </c>
      <c r="H465" s="3" t="str">
        <f>IF('School Data - copy here!'!H470="","",'School Data - copy here!'!H470)</f>
        <v/>
      </c>
      <c r="I465" s="3" t="str">
        <f>IF('School Data - copy here!'!I470="","",'School Data - copy here!'!I470)</f>
        <v/>
      </c>
      <c r="J465" s="3" t="str">
        <f>IF('School Data - copy here!'!J470="","",'School Data - copy here!'!J470)</f>
        <v/>
      </c>
      <c r="K465" s="3" t="str">
        <f>IF('School Data - copy here!'!K470="","",'School Data - copy here!'!K470)</f>
        <v/>
      </c>
      <c r="L465" s="3" t="str">
        <f>IF('School Data - copy here!'!L470="","",'School Data - copy here!'!L470)</f>
        <v/>
      </c>
      <c r="M465" s="3" t="str">
        <f>IF('School Data - copy here!'!M470="","",'School Data - copy here!'!M470)</f>
        <v/>
      </c>
      <c r="N465" s="46" t="str">
        <f t="shared" si="1"/>
        <v/>
      </c>
      <c r="O465" s="3" t="str">
        <f t="shared" si="2"/>
        <v/>
      </c>
      <c r="P465" s="3"/>
    </row>
    <row r="466" ht="15.75" customHeight="1">
      <c r="A466" s="3" t="str">
        <f>IF('School Data - copy here!'!A471="","",'School Data - copy here!'!A471)</f>
        <v/>
      </c>
      <c r="B466" s="3" t="str">
        <f>IF('School Data - copy here!'!B471="","",'School Data - copy here!'!B471)</f>
        <v/>
      </c>
      <c r="C466" s="3" t="str">
        <f>IF('School Data - copy here!'!C471="","",'School Data - copy here!'!C471)</f>
        <v/>
      </c>
      <c r="D466" s="3" t="str">
        <f>IF('School Data - copy here!'!D471="","",'School Data - copy here!'!D471)</f>
        <v/>
      </c>
      <c r="E466" s="3" t="str">
        <f>IF('School Data - copy here!'!E471="","",'School Data - copy here!'!E471)</f>
        <v/>
      </c>
      <c r="F466" s="3" t="str">
        <f>IF('School Data - copy here!'!F471="","",'School Data - copy here!'!F471)</f>
        <v/>
      </c>
      <c r="G466" s="3" t="str">
        <f>IF('School Data - copy here!'!G471="","",'School Data - copy here!'!G471)</f>
        <v/>
      </c>
      <c r="H466" s="3" t="str">
        <f>IF('School Data - copy here!'!H471="","",'School Data - copy here!'!H471)</f>
        <v/>
      </c>
      <c r="I466" s="3" t="str">
        <f>IF('School Data - copy here!'!I471="","",'School Data - copy here!'!I471)</f>
        <v/>
      </c>
      <c r="J466" s="3" t="str">
        <f>IF('School Data - copy here!'!J471="","",'School Data - copy here!'!J471)</f>
        <v/>
      </c>
      <c r="K466" s="3" t="str">
        <f>IF('School Data - copy here!'!K471="","",'School Data - copy here!'!K471)</f>
        <v/>
      </c>
      <c r="L466" s="3" t="str">
        <f>IF('School Data - copy here!'!L471="","",'School Data - copy here!'!L471)</f>
        <v/>
      </c>
      <c r="M466" s="3" t="str">
        <f>IF('School Data - copy here!'!M471="","",'School Data - copy here!'!M471)</f>
        <v/>
      </c>
      <c r="N466" s="46" t="str">
        <f t="shared" si="1"/>
        <v/>
      </c>
      <c r="O466" s="3" t="str">
        <f t="shared" si="2"/>
        <v/>
      </c>
      <c r="P466" s="3"/>
    </row>
    <row r="467" ht="15.75" customHeight="1">
      <c r="A467" s="3" t="str">
        <f>IF('School Data - copy here!'!A472="","",'School Data - copy here!'!A472)</f>
        <v/>
      </c>
      <c r="B467" s="3" t="str">
        <f>IF('School Data - copy here!'!B472="","",'School Data - copy here!'!B472)</f>
        <v/>
      </c>
      <c r="C467" s="3" t="str">
        <f>IF('School Data - copy here!'!C472="","",'School Data - copy here!'!C472)</f>
        <v/>
      </c>
      <c r="D467" s="3" t="str">
        <f>IF('School Data - copy here!'!D472="","",'School Data - copy here!'!D472)</f>
        <v/>
      </c>
      <c r="E467" s="3" t="str">
        <f>IF('School Data - copy here!'!E472="","",'School Data - copy here!'!E472)</f>
        <v/>
      </c>
      <c r="F467" s="3" t="str">
        <f>IF('School Data - copy here!'!F472="","",'School Data - copy here!'!F472)</f>
        <v/>
      </c>
      <c r="G467" s="3" t="str">
        <f>IF('School Data - copy here!'!G472="","",'School Data - copy here!'!G472)</f>
        <v/>
      </c>
      <c r="H467" s="3" t="str">
        <f>IF('School Data - copy here!'!H472="","",'School Data - copy here!'!H472)</f>
        <v/>
      </c>
      <c r="I467" s="3" t="str">
        <f>IF('School Data - copy here!'!I472="","",'School Data - copy here!'!I472)</f>
        <v/>
      </c>
      <c r="J467" s="3" t="str">
        <f>IF('School Data - copy here!'!J472="","",'School Data - copy here!'!J472)</f>
        <v/>
      </c>
      <c r="K467" s="3" t="str">
        <f>IF('School Data - copy here!'!K472="","",'School Data - copy here!'!K472)</f>
        <v/>
      </c>
      <c r="L467" s="3" t="str">
        <f>IF('School Data - copy here!'!L472="","",'School Data - copy here!'!L472)</f>
        <v/>
      </c>
      <c r="M467" s="3" t="str">
        <f>IF('School Data - copy here!'!M472="","",'School Data - copy here!'!M472)</f>
        <v/>
      </c>
      <c r="N467" s="46" t="str">
        <f t="shared" si="1"/>
        <v/>
      </c>
      <c r="O467" s="3" t="str">
        <f t="shared" si="2"/>
        <v/>
      </c>
      <c r="P467" s="3"/>
    </row>
    <row r="468" ht="15.75" customHeight="1">
      <c r="A468" s="3" t="str">
        <f>IF('School Data - copy here!'!A473="","",'School Data - copy here!'!A473)</f>
        <v/>
      </c>
      <c r="B468" s="3" t="str">
        <f>IF('School Data - copy here!'!B473="","",'School Data - copy here!'!B473)</f>
        <v/>
      </c>
      <c r="C468" s="3" t="str">
        <f>IF('School Data - copy here!'!C473="","",'School Data - copy here!'!C473)</f>
        <v/>
      </c>
      <c r="D468" s="3" t="str">
        <f>IF('School Data - copy here!'!D473="","",'School Data - copy here!'!D473)</f>
        <v/>
      </c>
      <c r="E468" s="3" t="str">
        <f>IF('School Data - copy here!'!E473="","",'School Data - copy here!'!E473)</f>
        <v/>
      </c>
      <c r="F468" s="3" t="str">
        <f>IF('School Data - copy here!'!F473="","",'School Data - copy here!'!F473)</f>
        <v/>
      </c>
      <c r="G468" s="3" t="str">
        <f>IF('School Data - copy here!'!G473="","",'School Data - copy here!'!G473)</f>
        <v/>
      </c>
      <c r="H468" s="3" t="str">
        <f>IF('School Data - copy here!'!H473="","",'School Data - copy here!'!H473)</f>
        <v/>
      </c>
      <c r="I468" s="3" t="str">
        <f>IF('School Data - copy here!'!I473="","",'School Data - copy here!'!I473)</f>
        <v/>
      </c>
      <c r="J468" s="3" t="str">
        <f>IF('School Data - copy here!'!J473="","",'School Data - copy here!'!J473)</f>
        <v/>
      </c>
      <c r="K468" s="3" t="str">
        <f>IF('School Data - copy here!'!K473="","",'School Data - copy here!'!K473)</f>
        <v/>
      </c>
      <c r="L468" s="3" t="str">
        <f>IF('School Data - copy here!'!L473="","",'School Data - copy here!'!L473)</f>
        <v/>
      </c>
      <c r="M468" s="3" t="str">
        <f>IF('School Data - copy here!'!M473="","",'School Data - copy here!'!M473)</f>
        <v/>
      </c>
      <c r="N468" s="46" t="str">
        <f t="shared" si="1"/>
        <v/>
      </c>
      <c r="O468" s="3" t="str">
        <f t="shared" si="2"/>
        <v/>
      </c>
      <c r="P468" s="3"/>
    </row>
    <row r="469" ht="15.75" customHeight="1">
      <c r="A469" s="3" t="str">
        <f>IF('School Data - copy here!'!A474="","",'School Data - copy here!'!A474)</f>
        <v/>
      </c>
      <c r="B469" s="3" t="str">
        <f>IF('School Data - copy here!'!B474="","",'School Data - copy here!'!B474)</f>
        <v/>
      </c>
      <c r="C469" s="3" t="str">
        <f>IF('School Data - copy here!'!C474="","",'School Data - copy here!'!C474)</f>
        <v/>
      </c>
      <c r="D469" s="3" t="str">
        <f>IF('School Data - copy here!'!D474="","",'School Data - copy here!'!D474)</f>
        <v/>
      </c>
      <c r="E469" s="3" t="str">
        <f>IF('School Data - copy here!'!E474="","",'School Data - copy here!'!E474)</f>
        <v/>
      </c>
      <c r="F469" s="3" t="str">
        <f>IF('School Data - copy here!'!F474="","",'School Data - copy here!'!F474)</f>
        <v/>
      </c>
      <c r="G469" s="3" t="str">
        <f>IF('School Data - copy here!'!G474="","",'School Data - copy here!'!G474)</f>
        <v/>
      </c>
      <c r="H469" s="3" t="str">
        <f>IF('School Data - copy here!'!H474="","",'School Data - copy here!'!H474)</f>
        <v/>
      </c>
      <c r="I469" s="3" t="str">
        <f>IF('School Data - copy here!'!I474="","",'School Data - copy here!'!I474)</f>
        <v/>
      </c>
      <c r="J469" s="3" t="str">
        <f>IF('School Data - copy here!'!J474="","",'School Data - copy here!'!J474)</f>
        <v/>
      </c>
      <c r="K469" s="3" t="str">
        <f>IF('School Data - copy here!'!K474="","",'School Data - copy here!'!K474)</f>
        <v/>
      </c>
      <c r="L469" s="3" t="str">
        <f>IF('School Data - copy here!'!L474="","",'School Data - copy here!'!L474)</f>
        <v/>
      </c>
      <c r="M469" s="3" t="str">
        <f>IF('School Data - copy here!'!M474="","",'School Data - copy here!'!M474)</f>
        <v/>
      </c>
      <c r="N469" s="46" t="str">
        <f t="shared" si="1"/>
        <v/>
      </c>
      <c r="O469" s="3" t="str">
        <f t="shared" si="2"/>
        <v/>
      </c>
      <c r="P469" s="3"/>
    </row>
    <row r="470" ht="15.75" customHeight="1">
      <c r="A470" s="3" t="str">
        <f>IF('School Data - copy here!'!A475="","",'School Data - copy here!'!A475)</f>
        <v/>
      </c>
      <c r="B470" s="3" t="str">
        <f>IF('School Data - copy here!'!B475="","",'School Data - copy here!'!B475)</f>
        <v/>
      </c>
      <c r="C470" s="3" t="str">
        <f>IF('School Data - copy here!'!C475="","",'School Data - copy here!'!C475)</f>
        <v/>
      </c>
      <c r="D470" s="3" t="str">
        <f>IF('School Data - copy here!'!D475="","",'School Data - copy here!'!D475)</f>
        <v/>
      </c>
      <c r="E470" s="3" t="str">
        <f>IF('School Data - copy here!'!E475="","",'School Data - copy here!'!E475)</f>
        <v/>
      </c>
      <c r="F470" s="3" t="str">
        <f>IF('School Data - copy here!'!F475="","",'School Data - copy here!'!F475)</f>
        <v/>
      </c>
      <c r="G470" s="3" t="str">
        <f>IF('School Data - copy here!'!G475="","",'School Data - copy here!'!G475)</f>
        <v/>
      </c>
      <c r="H470" s="3" t="str">
        <f>IF('School Data - copy here!'!H475="","",'School Data - copy here!'!H475)</f>
        <v/>
      </c>
      <c r="I470" s="3" t="str">
        <f>IF('School Data - copy here!'!I475="","",'School Data - copy here!'!I475)</f>
        <v/>
      </c>
      <c r="J470" s="3" t="str">
        <f>IF('School Data - copy here!'!J475="","",'School Data - copy here!'!J475)</f>
        <v/>
      </c>
      <c r="K470" s="3" t="str">
        <f>IF('School Data - copy here!'!K475="","",'School Data - copy here!'!K475)</f>
        <v/>
      </c>
      <c r="L470" s="3" t="str">
        <f>IF('School Data - copy here!'!L475="","",'School Data - copy here!'!L475)</f>
        <v/>
      </c>
      <c r="M470" s="3" t="str">
        <f>IF('School Data - copy here!'!M475="","",'School Data - copy here!'!M475)</f>
        <v/>
      </c>
      <c r="N470" s="46" t="str">
        <f t="shared" si="1"/>
        <v/>
      </c>
      <c r="O470" s="3" t="str">
        <f t="shared" si="2"/>
        <v/>
      </c>
      <c r="P470" s="3"/>
    </row>
    <row r="471" ht="15.75" customHeight="1">
      <c r="A471" s="3" t="str">
        <f>IF('School Data - copy here!'!A476="","",'School Data - copy here!'!A476)</f>
        <v/>
      </c>
      <c r="B471" s="3" t="str">
        <f>IF('School Data - copy here!'!B476="","",'School Data - copy here!'!B476)</f>
        <v/>
      </c>
      <c r="C471" s="3" t="str">
        <f>IF('School Data - copy here!'!C476="","",'School Data - copy here!'!C476)</f>
        <v/>
      </c>
      <c r="D471" s="3" t="str">
        <f>IF('School Data - copy here!'!D476="","",'School Data - copy here!'!D476)</f>
        <v/>
      </c>
      <c r="E471" s="3" t="str">
        <f>IF('School Data - copy here!'!E476="","",'School Data - copy here!'!E476)</f>
        <v/>
      </c>
      <c r="F471" s="3" t="str">
        <f>IF('School Data - copy here!'!F476="","",'School Data - copy here!'!F476)</f>
        <v/>
      </c>
      <c r="G471" s="3" t="str">
        <f>IF('School Data - copy here!'!G476="","",'School Data - copy here!'!G476)</f>
        <v/>
      </c>
      <c r="H471" s="3" t="str">
        <f>IF('School Data - copy here!'!H476="","",'School Data - copy here!'!H476)</f>
        <v/>
      </c>
      <c r="I471" s="3" t="str">
        <f>IF('School Data - copy here!'!I476="","",'School Data - copy here!'!I476)</f>
        <v/>
      </c>
      <c r="J471" s="3" t="str">
        <f>IF('School Data - copy here!'!J476="","",'School Data - copy here!'!J476)</f>
        <v/>
      </c>
      <c r="K471" s="3" t="str">
        <f>IF('School Data - copy here!'!K476="","",'School Data - copy here!'!K476)</f>
        <v/>
      </c>
      <c r="L471" s="3" t="str">
        <f>IF('School Data - copy here!'!L476="","",'School Data - copy here!'!L476)</f>
        <v/>
      </c>
      <c r="M471" s="3" t="str">
        <f>IF('School Data - copy here!'!M476="","",'School Data - copy here!'!M476)</f>
        <v/>
      </c>
      <c r="N471" s="46" t="str">
        <f t="shared" si="1"/>
        <v/>
      </c>
      <c r="O471" s="3" t="str">
        <f t="shared" si="2"/>
        <v/>
      </c>
      <c r="P471" s="3"/>
    </row>
    <row r="472" ht="15.75" customHeight="1">
      <c r="A472" s="3" t="str">
        <f>IF('School Data - copy here!'!A477="","",'School Data - copy here!'!A477)</f>
        <v/>
      </c>
      <c r="B472" s="3" t="str">
        <f>IF('School Data - copy here!'!B477="","",'School Data - copy here!'!B477)</f>
        <v/>
      </c>
      <c r="C472" s="3" t="str">
        <f>IF('School Data - copy here!'!C477="","",'School Data - copy here!'!C477)</f>
        <v/>
      </c>
      <c r="D472" s="3" t="str">
        <f>IF('School Data - copy here!'!D477="","",'School Data - copy here!'!D477)</f>
        <v/>
      </c>
      <c r="E472" s="3" t="str">
        <f>IF('School Data - copy here!'!E477="","",'School Data - copy here!'!E477)</f>
        <v/>
      </c>
      <c r="F472" s="3" t="str">
        <f>IF('School Data - copy here!'!F477="","",'School Data - copy here!'!F477)</f>
        <v/>
      </c>
      <c r="G472" s="3" t="str">
        <f>IF('School Data - copy here!'!G477="","",'School Data - copy here!'!G477)</f>
        <v/>
      </c>
      <c r="H472" s="3" t="str">
        <f>IF('School Data - copy here!'!H477="","",'School Data - copy here!'!H477)</f>
        <v/>
      </c>
      <c r="I472" s="3" t="str">
        <f>IF('School Data - copy here!'!I477="","",'School Data - copy here!'!I477)</f>
        <v/>
      </c>
      <c r="J472" s="3" t="str">
        <f>IF('School Data - copy here!'!J477="","",'School Data - copy here!'!J477)</f>
        <v/>
      </c>
      <c r="K472" s="3" t="str">
        <f>IF('School Data - copy here!'!K477="","",'School Data - copy here!'!K477)</f>
        <v/>
      </c>
      <c r="L472" s="3" t="str">
        <f>IF('School Data - copy here!'!L477="","",'School Data - copy here!'!L477)</f>
        <v/>
      </c>
      <c r="M472" s="3" t="str">
        <f>IF('School Data - copy here!'!M477="","",'School Data - copy here!'!M477)</f>
        <v/>
      </c>
      <c r="N472" s="46" t="str">
        <f t="shared" si="1"/>
        <v/>
      </c>
      <c r="O472" s="3" t="str">
        <f t="shared" si="2"/>
        <v/>
      </c>
      <c r="P472" s="3"/>
    </row>
    <row r="473" ht="15.75" customHeight="1">
      <c r="A473" s="3" t="str">
        <f>IF('School Data - copy here!'!A478="","",'School Data - copy here!'!A478)</f>
        <v/>
      </c>
      <c r="B473" s="3" t="str">
        <f>IF('School Data - copy here!'!B478="","",'School Data - copy here!'!B478)</f>
        <v/>
      </c>
      <c r="C473" s="3" t="str">
        <f>IF('School Data - copy here!'!C478="","",'School Data - copy here!'!C478)</f>
        <v/>
      </c>
      <c r="D473" s="3" t="str">
        <f>IF('School Data - copy here!'!D478="","",'School Data - copy here!'!D478)</f>
        <v/>
      </c>
      <c r="E473" s="3" t="str">
        <f>IF('School Data - copy here!'!E478="","",'School Data - copy here!'!E478)</f>
        <v/>
      </c>
      <c r="F473" s="3" t="str">
        <f>IF('School Data - copy here!'!F478="","",'School Data - copy here!'!F478)</f>
        <v/>
      </c>
      <c r="G473" s="3" t="str">
        <f>IF('School Data - copy here!'!G478="","",'School Data - copy here!'!G478)</f>
        <v/>
      </c>
      <c r="H473" s="3" t="str">
        <f>IF('School Data - copy here!'!H478="","",'School Data - copy here!'!H478)</f>
        <v/>
      </c>
      <c r="I473" s="3" t="str">
        <f>IF('School Data - copy here!'!I478="","",'School Data - copy here!'!I478)</f>
        <v/>
      </c>
      <c r="J473" s="3" t="str">
        <f>IF('School Data - copy here!'!J478="","",'School Data - copy here!'!J478)</f>
        <v/>
      </c>
      <c r="K473" s="3" t="str">
        <f>IF('School Data - copy here!'!K478="","",'School Data - copy here!'!K478)</f>
        <v/>
      </c>
      <c r="L473" s="3" t="str">
        <f>IF('School Data - copy here!'!L478="","",'School Data - copy here!'!L478)</f>
        <v/>
      </c>
      <c r="M473" s="3" t="str">
        <f>IF('School Data - copy here!'!M478="","",'School Data - copy here!'!M478)</f>
        <v/>
      </c>
      <c r="N473" s="46" t="str">
        <f t="shared" si="1"/>
        <v/>
      </c>
      <c r="O473" s="3" t="str">
        <f t="shared" si="2"/>
        <v/>
      </c>
      <c r="P473" s="3"/>
    </row>
    <row r="474" ht="15.75" customHeight="1">
      <c r="A474" s="3" t="str">
        <f>IF('School Data - copy here!'!A479="","",'School Data - copy here!'!A479)</f>
        <v/>
      </c>
      <c r="B474" s="3" t="str">
        <f>IF('School Data - copy here!'!B479="","",'School Data - copy here!'!B479)</f>
        <v/>
      </c>
      <c r="C474" s="3" t="str">
        <f>IF('School Data - copy here!'!C479="","",'School Data - copy here!'!C479)</f>
        <v/>
      </c>
      <c r="D474" s="3" t="str">
        <f>IF('School Data - copy here!'!D479="","",'School Data - copy here!'!D479)</f>
        <v/>
      </c>
      <c r="E474" s="3" t="str">
        <f>IF('School Data - copy here!'!E479="","",'School Data - copy here!'!E479)</f>
        <v/>
      </c>
      <c r="F474" s="3" t="str">
        <f>IF('School Data - copy here!'!F479="","",'School Data - copy here!'!F479)</f>
        <v/>
      </c>
      <c r="G474" s="3" t="str">
        <f>IF('School Data - copy here!'!G479="","",'School Data - copy here!'!G479)</f>
        <v/>
      </c>
      <c r="H474" s="3" t="str">
        <f>IF('School Data - copy here!'!H479="","",'School Data - copy here!'!H479)</f>
        <v/>
      </c>
      <c r="I474" s="3" t="str">
        <f>IF('School Data - copy here!'!I479="","",'School Data - copy here!'!I479)</f>
        <v/>
      </c>
      <c r="J474" s="3" t="str">
        <f>IF('School Data - copy here!'!J479="","",'School Data - copy here!'!J479)</f>
        <v/>
      </c>
      <c r="K474" s="3" t="str">
        <f>IF('School Data - copy here!'!K479="","",'School Data - copy here!'!K479)</f>
        <v/>
      </c>
      <c r="L474" s="3" t="str">
        <f>IF('School Data - copy here!'!L479="","",'School Data - copy here!'!L479)</f>
        <v/>
      </c>
      <c r="M474" s="3" t="str">
        <f>IF('School Data - copy here!'!M479="","",'School Data - copy here!'!M479)</f>
        <v/>
      </c>
      <c r="N474" s="46" t="str">
        <f t="shared" si="1"/>
        <v/>
      </c>
      <c r="O474" s="3" t="str">
        <f t="shared" si="2"/>
        <v/>
      </c>
      <c r="P474" s="3"/>
    </row>
    <row r="475" ht="15.75" customHeight="1">
      <c r="A475" s="3" t="str">
        <f>IF('School Data - copy here!'!A480="","",'School Data - copy here!'!A480)</f>
        <v/>
      </c>
      <c r="B475" s="3" t="str">
        <f>IF('School Data - copy here!'!B480="","",'School Data - copy here!'!B480)</f>
        <v/>
      </c>
      <c r="C475" s="3" t="str">
        <f>IF('School Data - copy here!'!C480="","",'School Data - copy here!'!C480)</f>
        <v/>
      </c>
      <c r="D475" s="3" t="str">
        <f>IF('School Data - copy here!'!D480="","",'School Data - copy here!'!D480)</f>
        <v/>
      </c>
      <c r="E475" s="3" t="str">
        <f>IF('School Data - copy here!'!E480="","",'School Data - copy here!'!E480)</f>
        <v/>
      </c>
      <c r="F475" s="3" t="str">
        <f>IF('School Data - copy here!'!F480="","",'School Data - copy here!'!F480)</f>
        <v/>
      </c>
      <c r="G475" s="3" t="str">
        <f>IF('School Data - copy here!'!G480="","",'School Data - copy here!'!G480)</f>
        <v/>
      </c>
      <c r="H475" s="3" t="str">
        <f>IF('School Data - copy here!'!H480="","",'School Data - copy here!'!H480)</f>
        <v/>
      </c>
      <c r="I475" s="3" t="str">
        <f>IF('School Data - copy here!'!I480="","",'School Data - copy here!'!I480)</f>
        <v/>
      </c>
      <c r="J475" s="3" t="str">
        <f>IF('School Data - copy here!'!J480="","",'School Data - copy here!'!J480)</f>
        <v/>
      </c>
      <c r="K475" s="3" t="str">
        <f>IF('School Data - copy here!'!K480="","",'School Data - copy here!'!K480)</f>
        <v/>
      </c>
      <c r="L475" s="3" t="str">
        <f>IF('School Data - copy here!'!L480="","",'School Data - copy here!'!L480)</f>
        <v/>
      </c>
      <c r="M475" s="3" t="str">
        <f>IF('School Data - copy here!'!M480="","",'School Data - copy here!'!M480)</f>
        <v/>
      </c>
      <c r="N475" s="46" t="str">
        <f t="shared" si="1"/>
        <v/>
      </c>
      <c r="O475" s="3" t="str">
        <f t="shared" si="2"/>
        <v/>
      </c>
      <c r="P475" s="3"/>
    </row>
    <row r="476" ht="15.75" customHeight="1">
      <c r="A476" s="3" t="str">
        <f>IF('School Data - copy here!'!A481="","",'School Data - copy here!'!A481)</f>
        <v/>
      </c>
      <c r="B476" s="3" t="str">
        <f>IF('School Data - copy here!'!B481="","",'School Data - copy here!'!B481)</f>
        <v/>
      </c>
      <c r="C476" s="3" t="str">
        <f>IF('School Data - copy here!'!C481="","",'School Data - copy here!'!C481)</f>
        <v/>
      </c>
      <c r="D476" s="3" t="str">
        <f>IF('School Data - copy here!'!D481="","",'School Data - copy here!'!D481)</f>
        <v/>
      </c>
      <c r="E476" s="3" t="str">
        <f>IF('School Data - copy here!'!E481="","",'School Data - copy here!'!E481)</f>
        <v/>
      </c>
      <c r="F476" s="3" t="str">
        <f>IF('School Data - copy here!'!F481="","",'School Data - copy here!'!F481)</f>
        <v/>
      </c>
      <c r="G476" s="3" t="str">
        <f>IF('School Data - copy here!'!G481="","",'School Data - copy here!'!G481)</f>
        <v/>
      </c>
      <c r="H476" s="3" t="str">
        <f>IF('School Data - copy here!'!H481="","",'School Data - copy here!'!H481)</f>
        <v/>
      </c>
      <c r="I476" s="3" t="str">
        <f>IF('School Data - copy here!'!I481="","",'School Data - copy here!'!I481)</f>
        <v/>
      </c>
      <c r="J476" s="3" t="str">
        <f>IF('School Data - copy here!'!J481="","",'School Data - copy here!'!J481)</f>
        <v/>
      </c>
      <c r="K476" s="3" t="str">
        <f>IF('School Data - copy here!'!K481="","",'School Data - copy here!'!K481)</f>
        <v/>
      </c>
      <c r="L476" s="3" t="str">
        <f>IF('School Data - copy here!'!L481="","",'School Data - copy here!'!L481)</f>
        <v/>
      </c>
      <c r="M476" s="3" t="str">
        <f>IF('School Data - copy here!'!M481="","",'School Data - copy here!'!M481)</f>
        <v/>
      </c>
      <c r="N476" s="46" t="str">
        <f t="shared" si="1"/>
        <v/>
      </c>
      <c r="O476" s="3" t="str">
        <f t="shared" si="2"/>
        <v/>
      </c>
      <c r="P476" s="3"/>
    </row>
    <row r="477" ht="15.75" customHeight="1">
      <c r="A477" s="3" t="str">
        <f>IF('School Data - copy here!'!A482="","",'School Data - copy here!'!A482)</f>
        <v/>
      </c>
      <c r="B477" s="3" t="str">
        <f>IF('School Data - copy here!'!B482="","",'School Data - copy here!'!B482)</f>
        <v/>
      </c>
      <c r="C477" s="3" t="str">
        <f>IF('School Data - copy here!'!C482="","",'School Data - copy here!'!C482)</f>
        <v/>
      </c>
      <c r="D477" s="3" t="str">
        <f>IF('School Data - copy here!'!D482="","",'School Data - copy here!'!D482)</f>
        <v/>
      </c>
      <c r="E477" s="3" t="str">
        <f>IF('School Data - copy here!'!E482="","",'School Data - copy here!'!E482)</f>
        <v/>
      </c>
      <c r="F477" s="3" t="str">
        <f>IF('School Data - copy here!'!F482="","",'School Data - copy here!'!F482)</f>
        <v/>
      </c>
      <c r="G477" s="3" t="str">
        <f>IF('School Data - copy here!'!G482="","",'School Data - copy here!'!G482)</f>
        <v/>
      </c>
      <c r="H477" s="3" t="str">
        <f>IF('School Data - copy here!'!H482="","",'School Data - copy here!'!H482)</f>
        <v/>
      </c>
      <c r="I477" s="3" t="str">
        <f>IF('School Data - copy here!'!I482="","",'School Data - copy here!'!I482)</f>
        <v/>
      </c>
      <c r="J477" s="3" t="str">
        <f>IF('School Data - copy here!'!J482="","",'School Data - copy here!'!J482)</f>
        <v/>
      </c>
      <c r="K477" s="3" t="str">
        <f>IF('School Data - copy here!'!K482="","",'School Data - copy here!'!K482)</f>
        <v/>
      </c>
      <c r="L477" s="3" t="str">
        <f>IF('School Data - copy here!'!L482="","",'School Data - copy here!'!L482)</f>
        <v/>
      </c>
      <c r="M477" s="3" t="str">
        <f>IF('School Data - copy here!'!M482="","",'School Data - copy here!'!M482)</f>
        <v/>
      </c>
      <c r="N477" s="46" t="str">
        <f t="shared" si="1"/>
        <v/>
      </c>
      <c r="O477" s="3" t="str">
        <f t="shared" si="2"/>
        <v/>
      </c>
      <c r="P477" s="3"/>
    </row>
    <row r="478" ht="15.75" customHeight="1">
      <c r="A478" s="3" t="str">
        <f>IF('School Data - copy here!'!A483="","",'School Data - copy here!'!A483)</f>
        <v/>
      </c>
      <c r="B478" s="3" t="str">
        <f>IF('School Data - copy here!'!B483="","",'School Data - copy here!'!B483)</f>
        <v/>
      </c>
      <c r="C478" s="3" t="str">
        <f>IF('School Data - copy here!'!C483="","",'School Data - copy here!'!C483)</f>
        <v/>
      </c>
      <c r="D478" s="3" t="str">
        <f>IF('School Data - copy here!'!D483="","",'School Data - copy here!'!D483)</f>
        <v/>
      </c>
      <c r="E478" s="3" t="str">
        <f>IF('School Data - copy here!'!E483="","",'School Data - copy here!'!E483)</f>
        <v/>
      </c>
      <c r="F478" s="3" t="str">
        <f>IF('School Data - copy here!'!F483="","",'School Data - copy here!'!F483)</f>
        <v/>
      </c>
      <c r="G478" s="3" t="str">
        <f>IF('School Data - copy here!'!G483="","",'School Data - copy here!'!G483)</f>
        <v/>
      </c>
      <c r="H478" s="3" t="str">
        <f>IF('School Data - copy here!'!H483="","",'School Data - copy here!'!H483)</f>
        <v/>
      </c>
      <c r="I478" s="3" t="str">
        <f>IF('School Data - copy here!'!I483="","",'School Data - copy here!'!I483)</f>
        <v/>
      </c>
      <c r="J478" s="3" t="str">
        <f>IF('School Data - copy here!'!J483="","",'School Data - copy here!'!J483)</f>
        <v/>
      </c>
      <c r="K478" s="3" t="str">
        <f>IF('School Data - copy here!'!K483="","",'School Data - copy here!'!K483)</f>
        <v/>
      </c>
      <c r="L478" s="3" t="str">
        <f>IF('School Data - copy here!'!L483="","",'School Data - copy here!'!L483)</f>
        <v/>
      </c>
      <c r="M478" s="3" t="str">
        <f>IF('School Data - copy here!'!M483="","",'School Data - copy here!'!M483)</f>
        <v/>
      </c>
      <c r="N478" s="46" t="str">
        <f t="shared" si="1"/>
        <v/>
      </c>
      <c r="O478" s="3" t="str">
        <f t="shared" si="2"/>
        <v/>
      </c>
      <c r="P478" s="3"/>
    </row>
    <row r="479" ht="15.75" customHeight="1">
      <c r="A479" s="3" t="str">
        <f>IF('School Data - copy here!'!A484="","",'School Data - copy here!'!A484)</f>
        <v/>
      </c>
      <c r="B479" s="3" t="str">
        <f>IF('School Data - copy here!'!B484="","",'School Data - copy here!'!B484)</f>
        <v/>
      </c>
      <c r="C479" s="3" t="str">
        <f>IF('School Data - copy here!'!C484="","",'School Data - copy here!'!C484)</f>
        <v/>
      </c>
      <c r="D479" s="3" t="str">
        <f>IF('School Data - copy here!'!D484="","",'School Data - copy here!'!D484)</f>
        <v/>
      </c>
      <c r="E479" s="3" t="str">
        <f>IF('School Data - copy here!'!E484="","",'School Data - copy here!'!E484)</f>
        <v/>
      </c>
      <c r="F479" s="3" t="str">
        <f>IF('School Data - copy here!'!F484="","",'School Data - copy here!'!F484)</f>
        <v/>
      </c>
      <c r="G479" s="3" t="str">
        <f>IF('School Data - copy here!'!G484="","",'School Data - copy here!'!G484)</f>
        <v/>
      </c>
      <c r="H479" s="3" t="str">
        <f>IF('School Data - copy here!'!H484="","",'School Data - copy here!'!H484)</f>
        <v/>
      </c>
      <c r="I479" s="3" t="str">
        <f>IF('School Data - copy here!'!I484="","",'School Data - copy here!'!I484)</f>
        <v/>
      </c>
      <c r="J479" s="3" t="str">
        <f>IF('School Data - copy here!'!J484="","",'School Data - copy here!'!J484)</f>
        <v/>
      </c>
      <c r="K479" s="3" t="str">
        <f>IF('School Data - copy here!'!K484="","",'School Data - copy here!'!K484)</f>
        <v/>
      </c>
      <c r="L479" s="3" t="str">
        <f>IF('School Data - copy here!'!L484="","",'School Data - copy here!'!L484)</f>
        <v/>
      </c>
      <c r="M479" s="3" t="str">
        <f>IF('School Data - copy here!'!M484="","",'School Data - copy here!'!M484)</f>
        <v/>
      </c>
      <c r="N479" s="46" t="str">
        <f t="shared" si="1"/>
        <v/>
      </c>
      <c r="O479" s="3" t="str">
        <f t="shared" si="2"/>
        <v/>
      </c>
      <c r="P479" s="3"/>
    </row>
    <row r="480" ht="15.75" customHeight="1">
      <c r="A480" s="3" t="str">
        <f>IF('School Data - copy here!'!A485="","",'School Data - copy here!'!A485)</f>
        <v/>
      </c>
      <c r="B480" s="3" t="str">
        <f>IF('School Data - copy here!'!B485="","",'School Data - copy here!'!B485)</f>
        <v/>
      </c>
      <c r="C480" s="3" t="str">
        <f>IF('School Data - copy here!'!C485="","",'School Data - copy here!'!C485)</f>
        <v/>
      </c>
      <c r="D480" s="3" t="str">
        <f>IF('School Data - copy here!'!D485="","",'School Data - copy here!'!D485)</f>
        <v/>
      </c>
      <c r="E480" s="3" t="str">
        <f>IF('School Data - copy here!'!E485="","",'School Data - copy here!'!E485)</f>
        <v/>
      </c>
      <c r="F480" s="3" t="str">
        <f>IF('School Data - copy here!'!F485="","",'School Data - copy here!'!F485)</f>
        <v/>
      </c>
      <c r="G480" s="3" t="str">
        <f>IF('School Data - copy here!'!G485="","",'School Data - copy here!'!G485)</f>
        <v/>
      </c>
      <c r="H480" s="3" t="str">
        <f>IF('School Data - copy here!'!H485="","",'School Data - copy here!'!H485)</f>
        <v/>
      </c>
      <c r="I480" s="3" t="str">
        <f>IF('School Data - copy here!'!I485="","",'School Data - copy here!'!I485)</f>
        <v/>
      </c>
      <c r="J480" s="3" t="str">
        <f>IF('School Data - copy here!'!J485="","",'School Data - copy here!'!J485)</f>
        <v/>
      </c>
      <c r="K480" s="3" t="str">
        <f>IF('School Data - copy here!'!K485="","",'School Data - copy here!'!K485)</f>
        <v/>
      </c>
      <c r="L480" s="3" t="str">
        <f>IF('School Data - copy here!'!L485="","",'School Data - copy here!'!L485)</f>
        <v/>
      </c>
      <c r="M480" s="3" t="str">
        <f>IF('School Data - copy here!'!M485="","",'School Data - copy here!'!M485)</f>
        <v/>
      </c>
      <c r="N480" s="46" t="str">
        <f t="shared" si="1"/>
        <v/>
      </c>
      <c r="O480" s="3" t="str">
        <f t="shared" si="2"/>
        <v/>
      </c>
      <c r="P480" s="3"/>
    </row>
    <row r="481" ht="15.75" customHeight="1">
      <c r="A481" s="3" t="str">
        <f>IF('School Data - copy here!'!A486="","",'School Data - copy here!'!A486)</f>
        <v/>
      </c>
      <c r="B481" s="3" t="str">
        <f>IF('School Data - copy here!'!B486="","",'School Data - copy here!'!B486)</f>
        <v/>
      </c>
      <c r="C481" s="3" t="str">
        <f>IF('School Data - copy here!'!C486="","",'School Data - copy here!'!C486)</f>
        <v/>
      </c>
      <c r="D481" s="3" t="str">
        <f>IF('School Data - copy here!'!D486="","",'School Data - copy here!'!D486)</f>
        <v/>
      </c>
      <c r="E481" s="3" t="str">
        <f>IF('School Data - copy here!'!E486="","",'School Data - copy here!'!E486)</f>
        <v/>
      </c>
      <c r="F481" s="3" t="str">
        <f>IF('School Data - copy here!'!F486="","",'School Data - copy here!'!F486)</f>
        <v/>
      </c>
      <c r="G481" s="3" t="str">
        <f>IF('School Data - copy here!'!G486="","",'School Data - copy here!'!G486)</f>
        <v/>
      </c>
      <c r="H481" s="3" t="str">
        <f>IF('School Data - copy here!'!H486="","",'School Data - copy here!'!H486)</f>
        <v/>
      </c>
      <c r="I481" s="3" t="str">
        <f>IF('School Data - copy here!'!I486="","",'School Data - copy here!'!I486)</f>
        <v/>
      </c>
      <c r="J481" s="3" t="str">
        <f>IF('School Data - copy here!'!J486="","",'School Data - copy here!'!J486)</f>
        <v/>
      </c>
      <c r="K481" s="3" t="str">
        <f>IF('School Data - copy here!'!K486="","",'School Data - copy here!'!K486)</f>
        <v/>
      </c>
      <c r="L481" s="3" t="str">
        <f>IF('School Data - copy here!'!L486="","",'School Data - copy here!'!L486)</f>
        <v/>
      </c>
      <c r="M481" s="3" t="str">
        <f>IF('School Data - copy here!'!M486="","",'School Data - copy here!'!M486)</f>
        <v/>
      </c>
      <c r="N481" s="46" t="str">
        <f t="shared" si="1"/>
        <v/>
      </c>
      <c r="O481" s="3" t="str">
        <f t="shared" si="2"/>
        <v/>
      </c>
      <c r="P481" s="3"/>
    </row>
    <row r="482" ht="15.75" customHeight="1">
      <c r="A482" s="3" t="str">
        <f>IF('School Data - copy here!'!A487="","",'School Data - copy here!'!A487)</f>
        <v/>
      </c>
      <c r="B482" s="3" t="str">
        <f>IF('School Data - copy here!'!B487="","",'School Data - copy here!'!B487)</f>
        <v/>
      </c>
      <c r="C482" s="3" t="str">
        <f>IF('School Data - copy here!'!C487="","",'School Data - copy here!'!C487)</f>
        <v/>
      </c>
      <c r="D482" s="3" t="str">
        <f>IF('School Data - copy here!'!D487="","",'School Data - copy here!'!D487)</f>
        <v/>
      </c>
      <c r="E482" s="3" t="str">
        <f>IF('School Data - copy here!'!E487="","",'School Data - copy here!'!E487)</f>
        <v/>
      </c>
      <c r="F482" s="3" t="str">
        <f>IF('School Data - copy here!'!F487="","",'School Data - copy here!'!F487)</f>
        <v/>
      </c>
      <c r="G482" s="3" t="str">
        <f>IF('School Data - copy here!'!G487="","",'School Data - copy here!'!G487)</f>
        <v/>
      </c>
      <c r="H482" s="3" t="str">
        <f>IF('School Data - copy here!'!H487="","",'School Data - copy here!'!H487)</f>
        <v/>
      </c>
      <c r="I482" s="3" t="str">
        <f>IF('School Data - copy here!'!I487="","",'School Data - copy here!'!I487)</f>
        <v/>
      </c>
      <c r="J482" s="3" t="str">
        <f>IF('School Data - copy here!'!J487="","",'School Data - copy here!'!J487)</f>
        <v/>
      </c>
      <c r="K482" s="3" t="str">
        <f>IF('School Data - copy here!'!K487="","",'School Data - copy here!'!K487)</f>
        <v/>
      </c>
      <c r="L482" s="3" t="str">
        <f>IF('School Data - copy here!'!L487="","",'School Data - copy here!'!L487)</f>
        <v/>
      </c>
      <c r="M482" s="3" t="str">
        <f>IF('School Data - copy here!'!M487="","",'School Data - copy here!'!M487)</f>
        <v/>
      </c>
      <c r="N482" s="46" t="str">
        <f t="shared" si="1"/>
        <v/>
      </c>
      <c r="O482" s="3" t="str">
        <f t="shared" si="2"/>
        <v/>
      </c>
      <c r="P482" s="3"/>
    </row>
    <row r="483" ht="15.75" customHeight="1">
      <c r="A483" s="3" t="str">
        <f>IF('School Data - copy here!'!A488="","",'School Data - copy here!'!A488)</f>
        <v/>
      </c>
      <c r="B483" s="3" t="str">
        <f>IF('School Data - copy here!'!B488="","",'School Data - copy here!'!B488)</f>
        <v/>
      </c>
      <c r="C483" s="3" t="str">
        <f>IF('School Data - copy here!'!C488="","",'School Data - copy here!'!C488)</f>
        <v/>
      </c>
      <c r="D483" s="3" t="str">
        <f>IF('School Data - copy here!'!D488="","",'School Data - copy here!'!D488)</f>
        <v/>
      </c>
      <c r="E483" s="3" t="str">
        <f>IF('School Data - copy here!'!E488="","",'School Data - copy here!'!E488)</f>
        <v/>
      </c>
      <c r="F483" s="3" t="str">
        <f>IF('School Data - copy here!'!F488="","",'School Data - copy here!'!F488)</f>
        <v/>
      </c>
      <c r="G483" s="3" t="str">
        <f>IF('School Data - copy here!'!G488="","",'School Data - copy here!'!G488)</f>
        <v/>
      </c>
      <c r="H483" s="3" t="str">
        <f>IF('School Data - copy here!'!H488="","",'School Data - copy here!'!H488)</f>
        <v/>
      </c>
      <c r="I483" s="3" t="str">
        <f>IF('School Data - copy here!'!I488="","",'School Data - copy here!'!I488)</f>
        <v/>
      </c>
      <c r="J483" s="3" t="str">
        <f>IF('School Data - copy here!'!J488="","",'School Data - copy here!'!J488)</f>
        <v/>
      </c>
      <c r="K483" s="3" t="str">
        <f>IF('School Data - copy here!'!K488="","",'School Data - copy here!'!K488)</f>
        <v/>
      </c>
      <c r="L483" s="3" t="str">
        <f>IF('School Data - copy here!'!L488="","",'School Data - copy here!'!L488)</f>
        <v/>
      </c>
      <c r="M483" s="3" t="str">
        <f>IF('School Data - copy here!'!M488="","",'School Data - copy here!'!M488)</f>
        <v/>
      </c>
      <c r="N483" s="46" t="str">
        <f t="shared" si="1"/>
        <v/>
      </c>
      <c r="O483" s="3" t="str">
        <f t="shared" si="2"/>
        <v/>
      </c>
      <c r="P483" s="3"/>
    </row>
    <row r="484" ht="15.75" customHeight="1">
      <c r="A484" s="3" t="str">
        <f>IF('School Data - copy here!'!A489="","",'School Data - copy here!'!A489)</f>
        <v/>
      </c>
      <c r="B484" s="3" t="str">
        <f>IF('School Data - copy here!'!B489="","",'School Data - copy here!'!B489)</f>
        <v/>
      </c>
      <c r="C484" s="3" t="str">
        <f>IF('School Data - copy here!'!C489="","",'School Data - copy here!'!C489)</f>
        <v/>
      </c>
      <c r="D484" s="3" t="str">
        <f>IF('School Data - copy here!'!D489="","",'School Data - copy here!'!D489)</f>
        <v/>
      </c>
      <c r="E484" s="3" t="str">
        <f>IF('School Data - copy here!'!E489="","",'School Data - copy here!'!E489)</f>
        <v/>
      </c>
      <c r="F484" s="3" t="str">
        <f>IF('School Data - copy here!'!F489="","",'School Data - copy here!'!F489)</f>
        <v/>
      </c>
      <c r="G484" s="3" t="str">
        <f>IF('School Data - copy here!'!G489="","",'School Data - copy here!'!G489)</f>
        <v/>
      </c>
      <c r="H484" s="3" t="str">
        <f>IF('School Data - copy here!'!H489="","",'School Data - copy here!'!H489)</f>
        <v/>
      </c>
      <c r="I484" s="3" t="str">
        <f>IF('School Data - copy here!'!I489="","",'School Data - copy here!'!I489)</f>
        <v/>
      </c>
      <c r="J484" s="3" t="str">
        <f>IF('School Data - copy here!'!J489="","",'School Data - copy here!'!J489)</f>
        <v/>
      </c>
      <c r="K484" s="3" t="str">
        <f>IF('School Data - copy here!'!K489="","",'School Data - copy here!'!K489)</f>
        <v/>
      </c>
      <c r="L484" s="3" t="str">
        <f>IF('School Data - copy here!'!L489="","",'School Data - copy here!'!L489)</f>
        <v/>
      </c>
      <c r="M484" s="3" t="str">
        <f>IF('School Data - copy here!'!M489="","",'School Data - copy here!'!M489)</f>
        <v/>
      </c>
      <c r="N484" s="46" t="str">
        <f t="shared" si="1"/>
        <v/>
      </c>
      <c r="O484" s="3" t="str">
        <f t="shared" si="2"/>
        <v/>
      </c>
      <c r="P484" s="3"/>
    </row>
    <row r="485" ht="15.75" customHeight="1">
      <c r="A485" s="3" t="str">
        <f>IF('School Data - copy here!'!A490="","",'School Data - copy here!'!A490)</f>
        <v/>
      </c>
      <c r="B485" s="3" t="str">
        <f>IF('School Data - copy here!'!B490="","",'School Data - copy here!'!B490)</f>
        <v/>
      </c>
      <c r="C485" s="3" t="str">
        <f>IF('School Data - copy here!'!C490="","",'School Data - copy here!'!C490)</f>
        <v/>
      </c>
      <c r="D485" s="3" t="str">
        <f>IF('School Data - copy here!'!D490="","",'School Data - copy here!'!D490)</f>
        <v/>
      </c>
      <c r="E485" s="3" t="str">
        <f>IF('School Data - copy here!'!E490="","",'School Data - copy here!'!E490)</f>
        <v/>
      </c>
      <c r="F485" s="3" t="str">
        <f>IF('School Data - copy here!'!F490="","",'School Data - copy here!'!F490)</f>
        <v/>
      </c>
      <c r="G485" s="3" t="str">
        <f>IF('School Data - copy here!'!G490="","",'School Data - copy here!'!G490)</f>
        <v/>
      </c>
      <c r="H485" s="3" t="str">
        <f>IF('School Data - copy here!'!H490="","",'School Data - copy here!'!H490)</f>
        <v/>
      </c>
      <c r="I485" s="3" t="str">
        <f>IF('School Data - copy here!'!I490="","",'School Data - copy here!'!I490)</f>
        <v/>
      </c>
      <c r="J485" s="3" t="str">
        <f>IF('School Data - copy here!'!J490="","",'School Data - copy here!'!J490)</f>
        <v/>
      </c>
      <c r="K485" s="3" t="str">
        <f>IF('School Data - copy here!'!K490="","",'School Data - copy here!'!K490)</f>
        <v/>
      </c>
      <c r="L485" s="3" t="str">
        <f>IF('School Data - copy here!'!L490="","",'School Data - copy here!'!L490)</f>
        <v/>
      </c>
      <c r="M485" s="3" t="str">
        <f>IF('School Data - copy here!'!M490="","",'School Data - copy here!'!M490)</f>
        <v/>
      </c>
      <c r="N485" s="46" t="str">
        <f t="shared" si="1"/>
        <v/>
      </c>
      <c r="O485" s="3" t="str">
        <f t="shared" si="2"/>
        <v/>
      </c>
      <c r="P485" s="3"/>
    </row>
    <row r="486" ht="15.75" customHeight="1">
      <c r="A486" s="3" t="str">
        <f>IF('School Data - copy here!'!A491="","",'School Data - copy here!'!A491)</f>
        <v/>
      </c>
      <c r="B486" s="3" t="str">
        <f>IF('School Data - copy here!'!B491="","",'School Data - copy here!'!B491)</f>
        <v/>
      </c>
      <c r="C486" s="3" t="str">
        <f>IF('School Data - copy here!'!C491="","",'School Data - copy here!'!C491)</f>
        <v/>
      </c>
      <c r="D486" s="3" t="str">
        <f>IF('School Data - copy here!'!D491="","",'School Data - copy here!'!D491)</f>
        <v/>
      </c>
      <c r="E486" s="3" t="str">
        <f>IF('School Data - copy here!'!E491="","",'School Data - copy here!'!E491)</f>
        <v/>
      </c>
      <c r="F486" s="3" t="str">
        <f>IF('School Data - copy here!'!F491="","",'School Data - copy here!'!F491)</f>
        <v/>
      </c>
      <c r="G486" s="3" t="str">
        <f>IF('School Data - copy here!'!G491="","",'School Data - copy here!'!G491)</f>
        <v/>
      </c>
      <c r="H486" s="3" t="str">
        <f>IF('School Data - copy here!'!H491="","",'School Data - copy here!'!H491)</f>
        <v/>
      </c>
      <c r="I486" s="3" t="str">
        <f>IF('School Data - copy here!'!I491="","",'School Data - copy here!'!I491)</f>
        <v/>
      </c>
      <c r="J486" s="3" t="str">
        <f>IF('School Data - copy here!'!J491="","",'School Data - copy here!'!J491)</f>
        <v/>
      </c>
      <c r="K486" s="3" t="str">
        <f>IF('School Data - copy here!'!K491="","",'School Data - copy here!'!K491)</f>
        <v/>
      </c>
      <c r="L486" s="3" t="str">
        <f>IF('School Data - copy here!'!L491="","",'School Data - copy here!'!L491)</f>
        <v/>
      </c>
      <c r="M486" s="3" t="str">
        <f>IF('School Data - copy here!'!M491="","",'School Data - copy here!'!M491)</f>
        <v/>
      </c>
      <c r="N486" s="46" t="str">
        <f t="shared" si="1"/>
        <v/>
      </c>
      <c r="O486" s="3" t="str">
        <f t="shared" si="2"/>
        <v/>
      </c>
      <c r="P486" s="3"/>
    </row>
    <row r="487" ht="15.75" customHeight="1">
      <c r="A487" s="3" t="str">
        <f>IF('School Data - copy here!'!A492="","",'School Data - copy here!'!A492)</f>
        <v/>
      </c>
      <c r="B487" s="3" t="str">
        <f>IF('School Data - copy here!'!B492="","",'School Data - copy here!'!B492)</f>
        <v/>
      </c>
      <c r="C487" s="3" t="str">
        <f>IF('School Data - copy here!'!C492="","",'School Data - copy here!'!C492)</f>
        <v/>
      </c>
      <c r="D487" s="3" t="str">
        <f>IF('School Data - copy here!'!D492="","",'School Data - copy here!'!D492)</f>
        <v/>
      </c>
      <c r="E487" s="3" t="str">
        <f>IF('School Data - copy here!'!E492="","",'School Data - copy here!'!E492)</f>
        <v/>
      </c>
      <c r="F487" s="3" t="str">
        <f>IF('School Data - copy here!'!F492="","",'School Data - copy here!'!F492)</f>
        <v/>
      </c>
      <c r="G487" s="3" t="str">
        <f>IF('School Data - copy here!'!G492="","",'School Data - copy here!'!G492)</f>
        <v/>
      </c>
      <c r="H487" s="3" t="str">
        <f>IF('School Data - copy here!'!H492="","",'School Data - copy here!'!H492)</f>
        <v/>
      </c>
      <c r="I487" s="3" t="str">
        <f>IF('School Data - copy here!'!I492="","",'School Data - copy here!'!I492)</f>
        <v/>
      </c>
      <c r="J487" s="3" t="str">
        <f>IF('School Data - copy here!'!J492="","",'School Data - copy here!'!J492)</f>
        <v/>
      </c>
      <c r="K487" s="3" t="str">
        <f>IF('School Data - copy here!'!K492="","",'School Data - copy here!'!K492)</f>
        <v/>
      </c>
      <c r="L487" s="3" t="str">
        <f>IF('School Data - copy here!'!L492="","",'School Data - copy here!'!L492)</f>
        <v/>
      </c>
      <c r="M487" s="3" t="str">
        <f>IF('School Data - copy here!'!M492="","",'School Data - copy here!'!M492)</f>
        <v/>
      </c>
      <c r="N487" s="46" t="str">
        <f t="shared" si="1"/>
        <v/>
      </c>
      <c r="O487" s="3" t="str">
        <f t="shared" si="2"/>
        <v/>
      </c>
      <c r="P487" s="3"/>
    </row>
    <row r="488" ht="15.75" customHeight="1">
      <c r="A488" s="3" t="str">
        <f>IF('School Data - copy here!'!A493="","",'School Data - copy here!'!A493)</f>
        <v/>
      </c>
      <c r="B488" s="3" t="str">
        <f>IF('School Data - copy here!'!B493="","",'School Data - copy here!'!B493)</f>
        <v/>
      </c>
      <c r="C488" s="3" t="str">
        <f>IF('School Data - copy here!'!C493="","",'School Data - copy here!'!C493)</f>
        <v/>
      </c>
      <c r="D488" s="3" t="str">
        <f>IF('School Data - copy here!'!D493="","",'School Data - copy here!'!D493)</f>
        <v/>
      </c>
      <c r="E488" s="3" t="str">
        <f>IF('School Data - copy here!'!E493="","",'School Data - copy here!'!E493)</f>
        <v/>
      </c>
      <c r="F488" s="3" t="str">
        <f>IF('School Data - copy here!'!F493="","",'School Data - copy here!'!F493)</f>
        <v/>
      </c>
      <c r="G488" s="3" t="str">
        <f>IF('School Data - copy here!'!G493="","",'School Data - copy here!'!G493)</f>
        <v/>
      </c>
      <c r="H488" s="3" t="str">
        <f>IF('School Data - copy here!'!H493="","",'School Data - copy here!'!H493)</f>
        <v/>
      </c>
      <c r="I488" s="3" t="str">
        <f>IF('School Data - copy here!'!I493="","",'School Data - copy here!'!I493)</f>
        <v/>
      </c>
      <c r="J488" s="3" t="str">
        <f>IF('School Data - copy here!'!J493="","",'School Data - copy here!'!J493)</f>
        <v/>
      </c>
      <c r="K488" s="3" t="str">
        <f>IF('School Data - copy here!'!K493="","",'School Data - copy here!'!K493)</f>
        <v/>
      </c>
      <c r="L488" s="3" t="str">
        <f>IF('School Data - copy here!'!L493="","",'School Data - copy here!'!L493)</f>
        <v/>
      </c>
      <c r="M488" s="3" t="str">
        <f>IF('School Data - copy here!'!M493="","",'School Data - copy here!'!M493)</f>
        <v/>
      </c>
      <c r="N488" s="46" t="str">
        <f t="shared" si="1"/>
        <v/>
      </c>
      <c r="O488" s="3" t="str">
        <f t="shared" si="2"/>
        <v/>
      </c>
      <c r="P488" s="3"/>
    </row>
    <row r="489" ht="15.75" customHeight="1">
      <c r="A489" s="3" t="str">
        <f>IF('School Data - copy here!'!A494="","",'School Data - copy here!'!A494)</f>
        <v/>
      </c>
      <c r="B489" s="3" t="str">
        <f>IF('School Data - copy here!'!B494="","",'School Data - copy here!'!B494)</f>
        <v/>
      </c>
      <c r="C489" s="3" t="str">
        <f>IF('School Data - copy here!'!C494="","",'School Data - copy here!'!C494)</f>
        <v/>
      </c>
      <c r="D489" s="3" t="str">
        <f>IF('School Data - copy here!'!D494="","",'School Data - copy here!'!D494)</f>
        <v/>
      </c>
      <c r="E489" s="3" t="str">
        <f>IF('School Data - copy here!'!E494="","",'School Data - copy here!'!E494)</f>
        <v/>
      </c>
      <c r="F489" s="3" t="str">
        <f>IF('School Data - copy here!'!F494="","",'School Data - copy here!'!F494)</f>
        <v/>
      </c>
      <c r="G489" s="3" t="str">
        <f>IF('School Data - copy here!'!G494="","",'School Data - copy here!'!G494)</f>
        <v/>
      </c>
      <c r="H489" s="3" t="str">
        <f>IF('School Data - copy here!'!H494="","",'School Data - copy here!'!H494)</f>
        <v/>
      </c>
      <c r="I489" s="3" t="str">
        <f>IF('School Data - copy here!'!I494="","",'School Data - copy here!'!I494)</f>
        <v/>
      </c>
      <c r="J489" s="3" t="str">
        <f>IF('School Data - copy here!'!J494="","",'School Data - copy here!'!J494)</f>
        <v/>
      </c>
      <c r="K489" s="3" t="str">
        <f>IF('School Data - copy here!'!K494="","",'School Data - copy here!'!K494)</f>
        <v/>
      </c>
      <c r="L489" s="3" t="str">
        <f>IF('School Data - copy here!'!L494="","",'School Data - copy here!'!L494)</f>
        <v/>
      </c>
      <c r="M489" s="3" t="str">
        <f>IF('School Data - copy here!'!M494="","",'School Data - copy here!'!M494)</f>
        <v/>
      </c>
      <c r="N489" s="46" t="str">
        <f t="shared" si="1"/>
        <v/>
      </c>
      <c r="O489" s="3" t="str">
        <f t="shared" si="2"/>
        <v/>
      </c>
      <c r="P489" s="3"/>
    </row>
    <row r="490" ht="15.75" customHeight="1">
      <c r="A490" s="3" t="str">
        <f>IF('School Data - copy here!'!A495="","",'School Data - copy here!'!A495)</f>
        <v/>
      </c>
      <c r="B490" s="3" t="str">
        <f>IF('School Data - copy here!'!B495="","",'School Data - copy here!'!B495)</f>
        <v/>
      </c>
      <c r="C490" s="3" t="str">
        <f>IF('School Data - copy here!'!C495="","",'School Data - copy here!'!C495)</f>
        <v/>
      </c>
      <c r="D490" s="3" t="str">
        <f>IF('School Data - copy here!'!D495="","",'School Data - copy here!'!D495)</f>
        <v/>
      </c>
      <c r="E490" s="3" t="str">
        <f>IF('School Data - copy here!'!E495="","",'School Data - copy here!'!E495)</f>
        <v/>
      </c>
      <c r="F490" s="3" t="str">
        <f>IF('School Data - copy here!'!F495="","",'School Data - copy here!'!F495)</f>
        <v/>
      </c>
      <c r="G490" s="3" t="str">
        <f>IF('School Data - copy here!'!G495="","",'School Data - copy here!'!G495)</f>
        <v/>
      </c>
      <c r="H490" s="3" t="str">
        <f>IF('School Data - copy here!'!H495="","",'School Data - copy here!'!H495)</f>
        <v/>
      </c>
      <c r="I490" s="3" t="str">
        <f>IF('School Data - copy here!'!I495="","",'School Data - copy here!'!I495)</f>
        <v/>
      </c>
      <c r="J490" s="3" t="str">
        <f>IF('School Data - copy here!'!J495="","",'School Data - copy here!'!J495)</f>
        <v/>
      </c>
      <c r="K490" s="3" t="str">
        <f>IF('School Data - copy here!'!K495="","",'School Data - copy here!'!K495)</f>
        <v/>
      </c>
      <c r="L490" s="3" t="str">
        <f>IF('School Data - copy here!'!L495="","",'School Data - copy here!'!L495)</f>
        <v/>
      </c>
      <c r="M490" s="3" t="str">
        <f>IF('School Data - copy here!'!M495="","",'School Data - copy here!'!M495)</f>
        <v/>
      </c>
      <c r="N490" s="46" t="str">
        <f t="shared" si="1"/>
        <v/>
      </c>
      <c r="O490" s="3" t="str">
        <f t="shared" si="2"/>
        <v/>
      </c>
      <c r="P490" s="3"/>
    </row>
    <row r="491" ht="15.75" customHeight="1">
      <c r="A491" s="3" t="str">
        <f>IF('School Data - copy here!'!A496="","",'School Data - copy here!'!A496)</f>
        <v/>
      </c>
      <c r="B491" s="3" t="str">
        <f>IF('School Data - copy here!'!B496="","",'School Data - copy here!'!B496)</f>
        <v/>
      </c>
      <c r="C491" s="3" t="str">
        <f>IF('School Data - copy here!'!C496="","",'School Data - copy here!'!C496)</f>
        <v/>
      </c>
      <c r="D491" s="3" t="str">
        <f>IF('School Data - copy here!'!D496="","",'School Data - copy here!'!D496)</f>
        <v/>
      </c>
      <c r="E491" s="3" t="str">
        <f>IF('School Data - copy here!'!E496="","",'School Data - copy here!'!E496)</f>
        <v/>
      </c>
      <c r="F491" s="3" t="str">
        <f>IF('School Data - copy here!'!F496="","",'School Data - copy here!'!F496)</f>
        <v/>
      </c>
      <c r="G491" s="3" t="str">
        <f>IF('School Data - copy here!'!G496="","",'School Data - copy here!'!G496)</f>
        <v/>
      </c>
      <c r="H491" s="3" t="str">
        <f>IF('School Data - copy here!'!H496="","",'School Data - copy here!'!H496)</f>
        <v/>
      </c>
      <c r="I491" s="3" t="str">
        <f>IF('School Data - copy here!'!I496="","",'School Data - copy here!'!I496)</f>
        <v/>
      </c>
      <c r="J491" s="3" t="str">
        <f>IF('School Data - copy here!'!J496="","",'School Data - copy here!'!J496)</f>
        <v/>
      </c>
      <c r="K491" s="3" t="str">
        <f>IF('School Data - copy here!'!K496="","",'School Data - copy here!'!K496)</f>
        <v/>
      </c>
      <c r="L491" s="3" t="str">
        <f>IF('School Data - copy here!'!L496="","",'School Data - copy here!'!L496)</f>
        <v/>
      </c>
      <c r="M491" s="3" t="str">
        <f>IF('School Data - copy here!'!M496="","",'School Data - copy here!'!M496)</f>
        <v/>
      </c>
      <c r="N491" s="46" t="str">
        <f t="shared" si="1"/>
        <v/>
      </c>
      <c r="O491" s="3" t="str">
        <f t="shared" si="2"/>
        <v/>
      </c>
      <c r="P491" s="3"/>
    </row>
    <row r="492" ht="15.75" customHeight="1">
      <c r="A492" s="3" t="str">
        <f>IF('School Data - copy here!'!A497="","",'School Data - copy here!'!A497)</f>
        <v/>
      </c>
      <c r="B492" s="3" t="str">
        <f>IF('School Data - copy here!'!B497="","",'School Data - copy here!'!B497)</f>
        <v/>
      </c>
      <c r="C492" s="3" t="str">
        <f>IF('School Data - copy here!'!C497="","",'School Data - copy here!'!C497)</f>
        <v/>
      </c>
      <c r="D492" s="3" t="str">
        <f>IF('School Data - copy here!'!D497="","",'School Data - copy here!'!D497)</f>
        <v/>
      </c>
      <c r="E492" s="3" t="str">
        <f>IF('School Data - copy here!'!E497="","",'School Data - copy here!'!E497)</f>
        <v/>
      </c>
      <c r="F492" s="3" t="str">
        <f>IF('School Data - copy here!'!F497="","",'School Data - copy here!'!F497)</f>
        <v/>
      </c>
      <c r="G492" s="3" t="str">
        <f>IF('School Data - copy here!'!G497="","",'School Data - copy here!'!G497)</f>
        <v/>
      </c>
      <c r="H492" s="3" t="str">
        <f>IF('School Data - copy here!'!H497="","",'School Data - copy here!'!H497)</f>
        <v/>
      </c>
      <c r="I492" s="3" t="str">
        <f>IF('School Data - copy here!'!I497="","",'School Data - copy here!'!I497)</f>
        <v/>
      </c>
      <c r="J492" s="3" t="str">
        <f>IF('School Data - copy here!'!J497="","",'School Data - copy here!'!J497)</f>
        <v/>
      </c>
      <c r="K492" s="3" t="str">
        <f>IF('School Data - copy here!'!K497="","",'School Data - copy here!'!K497)</f>
        <v/>
      </c>
      <c r="L492" s="3" t="str">
        <f>IF('School Data - copy here!'!L497="","",'School Data - copy here!'!L497)</f>
        <v/>
      </c>
      <c r="M492" s="3" t="str">
        <f>IF('School Data - copy here!'!M497="","",'School Data - copy here!'!M497)</f>
        <v/>
      </c>
      <c r="N492" s="46" t="str">
        <f t="shared" si="1"/>
        <v/>
      </c>
      <c r="O492" s="3" t="str">
        <f t="shared" si="2"/>
        <v/>
      </c>
      <c r="P492" s="3"/>
    </row>
    <row r="493" ht="15.75" customHeight="1">
      <c r="A493" s="3" t="str">
        <f>IF('School Data - copy here!'!A498="","",'School Data - copy here!'!A498)</f>
        <v/>
      </c>
      <c r="B493" s="3" t="str">
        <f>IF('School Data - copy here!'!B498="","",'School Data - copy here!'!B498)</f>
        <v/>
      </c>
      <c r="C493" s="3" t="str">
        <f>IF('School Data - copy here!'!C498="","",'School Data - copy here!'!C498)</f>
        <v/>
      </c>
      <c r="D493" s="3" t="str">
        <f>IF('School Data - copy here!'!D498="","",'School Data - copy here!'!D498)</f>
        <v/>
      </c>
      <c r="E493" s="3" t="str">
        <f>IF('School Data - copy here!'!E498="","",'School Data - copy here!'!E498)</f>
        <v/>
      </c>
      <c r="F493" s="3" t="str">
        <f>IF('School Data - copy here!'!F498="","",'School Data - copy here!'!F498)</f>
        <v/>
      </c>
      <c r="G493" s="3" t="str">
        <f>IF('School Data - copy here!'!G498="","",'School Data - copy here!'!G498)</f>
        <v/>
      </c>
      <c r="H493" s="3" t="str">
        <f>IF('School Data - copy here!'!H498="","",'School Data - copy here!'!H498)</f>
        <v/>
      </c>
      <c r="I493" s="3" t="str">
        <f>IF('School Data - copy here!'!I498="","",'School Data - copy here!'!I498)</f>
        <v/>
      </c>
      <c r="J493" s="3" t="str">
        <f>IF('School Data - copy here!'!J498="","",'School Data - copy here!'!J498)</f>
        <v/>
      </c>
      <c r="K493" s="3" t="str">
        <f>IF('School Data - copy here!'!K498="","",'School Data - copy here!'!K498)</f>
        <v/>
      </c>
      <c r="L493" s="3" t="str">
        <f>IF('School Data - copy here!'!L498="","",'School Data - copy here!'!L498)</f>
        <v/>
      </c>
      <c r="M493" s="3" t="str">
        <f>IF('School Data - copy here!'!M498="","",'School Data - copy here!'!M498)</f>
        <v/>
      </c>
      <c r="N493" s="46" t="str">
        <f t="shared" si="1"/>
        <v/>
      </c>
      <c r="O493" s="3" t="str">
        <f t="shared" si="2"/>
        <v/>
      </c>
      <c r="P493" s="3"/>
    </row>
    <row r="494" ht="15.75" customHeight="1">
      <c r="A494" s="3" t="str">
        <f>IF('School Data - copy here!'!A499="","",'School Data - copy here!'!A499)</f>
        <v/>
      </c>
      <c r="B494" s="3" t="str">
        <f>IF('School Data - copy here!'!B499="","",'School Data - copy here!'!B499)</f>
        <v/>
      </c>
      <c r="C494" s="3" t="str">
        <f>IF('School Data - copy here!'!C499="","",'School Data - copy here!'!C499)</f>
        <v/>
      </c>
      <c r="D494" s="3" t="str">
        <f>IF('School Data - copy here!'!D499="","",'School Data - copy here!'!D499)</f>
        <v/>
      </c>
      <c r="E494" s="3" t="str">
        <f>IF('School Data - copy here!'!E499="","",'School Data - copy here!'!E499)</f>
        <v/>
      </c>
      <c r="F494" s="3" t="str">
        <f>IF('School Data - copy here!'!F499="","",'School Data - copy here!'!F499)</f>
        <v/>
      </c>
      <c r="G494" s="3" t="str">
        <f>IF('School Data - copy here!'!G499="","",'School Data - copy here!'!G499)</f>
        <v/>
      </c>
      <c r="H494" s="3" t="str">
        <f>IF('School Data - copy here!'!H499="","",'School Data - copy here!'!H499)</f>
        <v/>
      </c>
      <c r="I494" s="3" t="str">
        <f>IF('School Data - copy here!'!I499="","",'School Data - copy here!'!I499)</f>
        <v/>
      </c>
      <c r="J494" s="3" t="str">
        <f>IF('School Data - copy here!'!J499="","",'School Data - copy here!'!J499)</f>
        <v/>
      </c>
      <c r="K494" s="3" t="str">
        <f>IF('School Data - copy here!'!K499="","",'School Data - copy here!'!K499)</f>
        <v/>
      </c>
      <c r="L494" s="3" t="str">
        <f>IF('School Data - copy here!'!L499="","",'School Data - copy here!'!L499)</f>
        <v/>
      </c>
      <c r="M494" s="3" t="str">
        <f>IF('School Data - copy here!'!M499="","",'School Data - copy here!'!M499)</f>
        <v/>
      </c>
      <c r="N494" s="46" t="str">
        <f t="shared" si="1"/>
        <v/>
      </c>
      <c r="O494" s="3" t="str">
        <f t="shared" si="2"/>
        <v/>
      </c>
      <c r="P494" s="3"/>
    </row>
    <row r="495" ht="15.75" customHeight="1">
      <c r="A495" s="3" t="str">
        <f>IF('School Data - copy here!'!A500="","",'School Data - copy here!'!A500)</f>
        <v/>
      </c>
      <c r="B495" s="3" t="str">
        <f>IF('School Data - copy here!'!B500="","",'School Data - copy here!'!B500)</f>
        <v/>
      </c>
      <c r="C495" s="3" t="str">
        <f>IF('School Data - copy here!'!C500="","",'School Data - copy here!'!C500)</f>
        <v/>
      </c>
      <c r="D495" s="3" t="str">
        <f>IF('School Data - copy here!'!D500="","",'School Data - copy here!'!D500)</f>
        <v/>
      </c>
      <c r="E495" s="3" t="str">
        <f>IF('School Data - copy here!'!E500="","",'School Data - copy here!'!E500)</f>
        <v/>
      </c>
      <c r="F495" s="3" t="str">
        <f>IF('School Data - copy here!'!F500="","",'School Data - copy here!'!F500)</f>
        <v/>
      </c>
      <c r="G495" s="3" t="str">
        <f>IF('School Data - copy here!'!G500="","",'School Data - copy here!'!G500)</f>
        <v/>
      </c>
      <c r="H495" s="3" t="str">
        <f>IF('School Data - copy here!'!H500="","",'School Data - copy here!'!H500)</f>
        <v/>
      </c>
      <c r="I495" s="3" t="str">
        <f>IF('School Data - copy here!'!I500="","",'School Data - copy here!'!I500)</f>
        <v/>
      </c>
      <c r="J495" s="3" t="str">
        <f>IF('School Data - copy here!'!J500="","",'School Data - copy here!'!J500)</f>
        <v/>
      </c>
      <c r="K495" s="3" t="str">
        <f>IF('School Data - copy here!'!K500="","",'School Data - copy here!'!K500)</f>
        <v/>
      </c>
      <c r="L495" s="3" t="str">
        <f>IF('School Data - copy here!'!L500="","",'School Data - copy here!'!L500)</f>
        <v/>
      </c>
      <c r="M495" s="3" t="str">
        <f>IF('School Data - copy here!'!M500="","",'School Data - copy here!'!M500)</f>
        <v/>
      </c>
      <c r="N495" s="46" t="str">
        <f t="shared" si="1"/>
        <v/>
      </c>
      <c r="O495" s="3" t="str">
        <f t="shared" si="2"/>
        <v/>
      </c>
      <c r="P495" s="3"/>
    </row>
    <row r="496" ht="15.75" customHeight="1">
      <c r="A496" s="3" t="str">
        <f>IF('School Data - copy here!'!A501="","",'School Data - copy here!'!A501)</f>
        <v/>
      </c>
      <c r="B496" s="3" t="str">
        <f>IF('School Data - copy here!'!B501="","",'School Data - copy here!'!B501)</f>
        <v/>
      </c>
      <c r="C496" s="3" t="str">
        <f>IF('School Data - copy here!'!C501="","",'School Data - copy here!'!C501)</f>
        <v/>
      </c>
      <c r="D496" s="3" t="str">
        <f>IF('School Data - copy here!'!D501="","",'School Data - copy here!'!D501)</f>
        <v/>
      </c>
      <c r="E496" s="3" t="str">
        <f>IF('School Data - copy here!'!E501="","",'School Data - copy here!'!E501)</f>
        <v/>
      </c>
      <c r="F496" s="3" t="str">
        <f>IF('School Data - copy here!'!F501="","",'School Data - copy here!'!F501)</f>
        <v/>
      </c>
      <c r="G496" s="3" t="str">
        <f>IF('School Data - copy here!'!G501="","",'School Data - copy here!'!G501)</f>
        <v/>
      </c>
      <c r="H496" s="3" t="str">
        <f>IF('School Data - copy here!'!H501="","",'School Data - copy here!'!H501)</f>
        <v/>
      </c>
      <c r="I496" s="3" t="str">
        <f>IF('School Data - copy here!'!I501="","",'School Data - copy here!'!I501)</f>
        <v/>
      </c>
      <c r="J496" s="3" t="str">
        <f>IF('School Data - copy here!'!J501="","",'School Data - copy here!'!J501)</f>
        <v/>
      </c>
      <c r="K496" s="3" t="str">
        <f>IF('School Data - copy here!'!K501="","",'School Data - copy here!'!K501)</f>
        <v/>
      </c>
      <c r="L496" s="3" t="str">
        <f>IF('School Data - copy here!'!L501="","",'School Data - copy here!'!L501)</f>
        <v/>
      </c>
      <c r="M496" s="3" t="str">
        <f>IF('School Data - copy here!'!M501="","",'School Data - copy here!'!M501)</f>
        <v/>
      </c>
      <c r="N496" s="46" t="str">
        <f t="shared" si="1"/>
        <v/>
      </c>
      <c r="O496" s="3" t="str">
        <f t="shared" si="2"/>
        <v/>
      </c>
      <c r="P496" s="3"/>
    </row>
    <row r="497" ht="15.75" customHeight="1">
      <c r="A497" s="3" t="str">
        <f>IF('School Data - copy here!'!A502="","",'School Data - copy here!'!A502)</f>
        <v/>
      </c>
      <c r="B497" s="3" t="str">
        <f>IF('School Data - copy here!'!B502="","",'School Data - copy here!'!B502)</f>
        <v/>
      </c>
      <c r="C497" s="3" t="str">
        <f>IF('School Data - copy here!'!C502="","",'School Data - copy here!'!C502)</f>
        <v/>
      </c>
      <c r="D497" s="3" t="str">
        <f>IF('School Data - copy here!'!D502="","",'School Data - copy here!'!D502)</f>
        <v/>
      </c>
      <c r="E497" s="3" t="str">
        <f>IF('School Data - copy here!'!E502="","",'School Data - copy here!'!E502)</f>
        <v/>
      </c>
      <c r="F497" s="3" t="str">
        <f>IF('School Data - copy here!'!F502="","",'School Data - copy here!'!F502)</f>
        <v/>
      </c>
      <c r="G497" s="3" t="str">
        <f>IF('School Data - copy here!'!G502="","",'School Data - copy here!'!G502)</f>
        <v/>
      </c>
      <c r="H497" s="3" t="str">
        <f>IF('School Data - copy here!'!H502="","",'School Data - copy here!'!H502)</f>
        <v/>
      </c>
      <c r="I497" s="3" t="str">
        <f>IF('School Data - copy here!'!I502="","",'School Data - copy here!'!I502)</f>
        <v/>
      </c>
      <c r="J497" s="3" t="str">
        <f>IF('School Data - copy here!'!J502="","",'School Data - copy here!'!J502)</f>
        <v/>
      </c>
      <c r="K497" s="3" t="str">
        <f>IF('School Data - copy here!'!K502="","",'School Data - copy here!'!K502)</f>
        <v/>
      </c>
      <c r="L497" s="3" t="str">
        <f>IF('School Data - copy here!'!L502="","",'School Data - copy here!'!L502)</f>
        <v/>
      </c>
      <c r="M497" s="3" t="str">
        <f>IF('School Data - copy here!'!M502="","",'School Data - copy here!'!M502)</f>
        <v/>
      </c>
      <c r="N497" s="46" t="str">
        <f t="shared" si="1"/>
        <v/>
      </c>
      <c r="O497" s="3" t="str">
        <f t="shared" si="2"/>
        <v/>
      </c>
      <c r="P497" s="3"/>
    </row>
    <row r="498" ht="15.75" customHeight="1">
      <c r="A498" s="3" t="str">
        <f>IF('School Data - copy here!'!A503="","",'School Data - copy here!'!A503)</f>
        <v/>
      </c>
      <c r="B498" s="3" t="str">
        <f>IF('School Data - copy here!'!B503="","",'School Data - copy here!'!B503)</f>
        <v/>
      </c>
      <c r="C498" s="3" t="str">
        <f>IF('School Data - copy here!'!C503="","",'School Data - copy here!'!C503)</f>
        <v/>
      </c>
      <c r="D498" s="3" t="str">
        <f>IF('School Data - copy here!'!D503="","",'School Data - copy here!'!D503)</f>
        <v/>
      </c>
      <c r="E498" s="3" t="str">
        <f>IF('School Data - copy here!'!E503="","",'School Data - copy here!'!E503)</f>
        <v/>
      </c>
      <c r="F498" s="3" t="str">
        <f>IF('School Data - copy here!'!F503="","",'School Data - copy here!'!F503)</f>
        <v/>
      </c>
      <c r="G498" s="3" t="str">
        <f>IF('School Data - copy here!'!G503="","",'School Data - copy here!'!G503)</f>
        <v/>
      </c>
      <c r="H498" s="3" t="str">
        <f>IF('School Data - copy here!'!H503="","",'School Data - copy here!'!H503)</f>
        <v/>
      </c>
      <c r="I498" s="3" t="str">
        <f>IF('School Data - copy here!'!I503="","",'School Data - copy here!'!I503)</f>
        <v/>
      </c>
      <c r="J498" s="3" t="str">
        <f>IF('School Data - copy here!'!J503="","",'School Data - copy here!'!J503)</f>
        <v/>
      </c>
      <c r="K498" s="3" t="str">
        <f>IF('School Data - copy here!'!K503="","",'School Data - copy here!'!K503)</f>
        <v/>
      </c>
      <c r="L498" s="3" t="str">
        <f>IF('School Data - copy here!'!L503="","",'School Data - copy here!'!L503)</f>
        <v/>
      </c>
      <c r="M498" s="3" t="str">
        <f>IF('School Data - copy here!'!M503="","",'School Data - copy here!'!M503)</f>
        <v/>
      </c>
      <c r="N498" s="46" t="str">
        <f t="shared" si="1"/>
        <v/>
      </c>
      <c r="O498" s="3" t="str">
        <f t="shared" si="2"/>
        <v/>
      </c>
      <c r="P498" s="3"/>
    </row>
    <row r="499" ht="15.75" customHeight="1">
      <c r="A499" s="3" t="str">
        <f>IF('School Data - copy here!'!A504="","",'School Data - copy here!'!A504)</f>
        <v/>
      </c>
      <c r="B499" s="3" t="str">
        <f>IF('School Data - copy here!'!B504="","",'School Data - copy here!'!B504)</f>
        <v/>
      </c>
      <c r="C499" s="3" t="str">
        <f>IF('School Data - copy here!'!C504="","",'School Data - copy here!'!C504)</f>
        <v/>
      </c>
      <c r="D499" s="3" t="str">
        <f>IF('School Data - copy here!'!D504="","",'School Data - copy here!'!D504)</f>
        <v/>
      </c>
      <c r="E499" s="3" t="str">
        <f>IF('School Data - copy here!'!E504="","",'School Data - copy here!'!E504)</f>
        <v/>
      </c>
      <c r="F499" s="3" t="str">
        <f>IF('School Data - copy here!'!F504="","",'School Data - copy here!'!F504)</f>
        <v/>
      </c>
      <c r="G499" s="3" t="str">
        <f>IF('School Data - copy here!'!G504="","",'School Data - copy here!'!G504)</f>
        <v/>
      </c>
      <c r="H499" s="3" t="str">
        <f>IF('School Data - copy here!'!H504="","",'School Data - copy here!'!H504)</f>
        <v/>
      </c>
      <c r="I499" s="3" t="str">
        <f>IF('School Data - copy here!'!I504="","",'School Data - copy here!'!I504)</f>
        <v/>
      </c>
      <c r="J499" s="3" t="str">
        <f>IF('School Data - copy here!'!J504="","",'School Data - copy here!'!J504)</f>
        <v/>
      </c>
      <c r="K499" s="3" t="str">
        <f>IF('School Data - copy here!'!K504="","",'School Data - copy here!'!K504)</f>
        <v/>
      </c>
      <c r="L499" s="3" t="str">
        <f>IF('School Data - copy here!'!L504="","",'School Data - copy here!'!L504)</f>
        <v/>
      </c>
      <c r="M499" s="3" t="str">
        <f>IF('School Data - copy here!'!M504="","",'School Data - copy here!'!M504)</f>
        <v/>
      </c>
      <c r="N499" s="46" t="str">
        <f t="shared" si="1"/>
        <v/>
      </c>
      <c r="O499" s="3" t="str">
        <f t="shared" si="2"/>
        <v/>
      </c>
      <c r="P499" s="3"/>
    </row>
    <row r="500" ht="15.75" customHeight="1">
      <c r="A500" s="3" t="str">
        <f>IF('School Data - copy here!'!A505="","",'School Data - copy here!'!A505)</f>
        <v/>
      </c>
      <c r="B500" s="3" t="str">
        <f>IF('School Data - copy here!'!B505="","",'School Data - copy here!'!B505)</f>
        <v/>
      </c>
      <c r="C500" s="3" t="str">
        <f>IF('School Data - copy here!'!C505="","",'School Data - copy here!'!C505)</f>
        <v/>
      </c>
      <c r="D500" s="3" t="str">
        <f>IF('School Data - copy here!'!D505="","",'School Data - copy here!'!D505)</f>
        <v/>
      </c>
      <c r="E500" s="3" t="str">
        <f>IF('School Data - copy here!'!E505="","",'School Data - copy here!'!E505)</f>
        <v/>
      </c>
      <c r="F500" s="3" t="str">
        <f>IF('School Data - copy here!'!F505="","",'School Data - copy here!'!F505)</f>
        <v/>
      </c>
      <c r="G500" s="3" t="str">
        <f>IF('School Data - copy here!'!G505="","",'School Data - copy here!'!G505)</f>
        <v/>
      </c>
      <c r="H500" s="3" t="str">
        <f>IF('School Data - copy here!'!H505="","",'School Data - copy here!'!H505)</f>
        <v/>
      </c>
      <c r="I500" s="3" t="str">
        <f>IF('School Data - copy here!'!I505="","",'School Data - copy here!'!I505)</f>
        <v/>
      </c>
      <c r="J500" s="3" t="str">
        <f>IF('School Data - copy here!'!J505="","",'School Data - copy here!'!J505)</f>
        <v/>
      </c>
      <c r="K500" s="3" t="str">
        <f>IF('School Data - copy here!'!K505="","",'School Data - copy here!'!K505)</f>
        <v/>
      </c>
      <c r="L500" s="3" t="str">
        <f>IF('School Data - copy here!'!L505="","",'School Data - copy here!'!L505)</f>
        <v/>
      </c>
      <c r="M500" s="3" t="str">
        <f>IF('School Data - copy here!'!M505="","",'School Data - copy here!'!M505)</f>
        <v/>
      </c>
      <c r="N500" s="46" t="str">
        <f t="shared" si="1"/>
        <v/>
      </c>
      <c r="O500" s="3" t="str">
        <f t="shared" si="2"/>
        <v/>
      </c>
      <c r="P500" s="3"/>
    </row>
    <row r="501" ht="15.75" customHeight="1">
      <c r="A501" s="3" t="str">
        <f>IF('School Data - copy here!'!A506="","",'School Data - copy here!'!A506)</f>
        <v/>
      </c>
      <c r="B501" s="3" t="str">
        <f>IF('School Data - copy here!'!B506="","",'School Data - copy here!'!B506)</f>
        <v/>
      </c>
      <c r="C501" s="3" t="str">
        <f>IF('School Data - copy here!'!C506="","",'School Data - copy here!'!C506)</f>
        <v/>
      </c>
      <c r="D501" s="3" t="str">
        <f>IF('School Data - copy here!'!D506="","",'School Data - copy here!'!D506)</f>
        <v/>
      </c>
      <c r="E501" s="3" t="str">
        <f>IF('School Data - copy here!'!E506="","",'School Data - copy here!'!E506)</f>
        <v/>
      </c>
      <c r="F501" s="3" t="str">
        <f>IF('School Data - copy here!'!F506="","",'School Data - copy here!'!F506)</f>
        <v/>
      </c>
      <c r="G501" s="3" t="str">
        <f>IF('School Data - copy here!'!G506="","",'School Data - copy here!'!G506)</f>
        <v/>
      </c>
      <c r="H501" s="3" t="str">
        <f>IF('School Data - copy here!'!H506="","",'School Data - copy here!'!H506)</f>
        <v/>
      </c>
      <c r="I501" s="3" t="str">
        <f>IF('School Data - copy here!'!I506="","",'School Data - copy here!'!I506)</f>
        <v/>
      </c>
      <c r="J501" s="3" t="str">
        <f>IF('School Data - copy here!'!J506="","",'School Data - copy here!'!J506)</f>
        <v/>
      </c>
      <c r="K501" s="3" t="str">
        <f>IF('School Data - copy here!'!K506="","",'School Data - copy here!'!K506)</f>
        <v/>
      </c>
      <c r="L501" s="3" t="str">
        <f>IF('School Data - copy here!'!L506="","",'School Data - copy here!'!L506)</f>
        <v/>
      </c>
      <c r="M501" s="3" t="str">
        <f>IF('School Data - copy here!'!M506="","",'School Data - copy here!'!M506)</f>
        <v/>
      </c>
      <c r="N501" s="46" t="str">
        <f t="shared" si="1"/>
        <v/>
      </c>
      <c r="O501" s="3" t="str">
        <f t="shared" si="2"/>
        <v/>
      </c>
      <c r="P501" s="3"/>
    </row>
    <row r="502" ht="15.75" customHeight="1">
      <c r="A502" s="3" t="str">
        <f>IF('School Data - copy here!'!A507="","",'School Data - copy here!'!A507)</f>
        <v/>
      </c>
      <c r="B502" s="3" t="str">
        <f>IF('School Data - copy here!'!B507="","",'School Data - copy here!'!B507)</f>
        <v/>
      </c>
      <c r="C502" s="3" t="str">
        <f>IF('School Data - copy here!'!C507="","",'School Data - copy here!'!C507)</f>
        <v/>
      </c>
      <c r="D502" s="3" t="str">
        <f>IF('School Data - copy here!'!D507="","",'School Data - copy here!'!D507)</f>
        <v/>
      </c>
      <c r="E502" s="3" t="str">
        <f>IF('School Data - copy here!'!E507="","",'School Data - copy here!'!E507)</f>
        <v/>
      </c>
      <c r="F502" s="3" t="str">
        <f>IF('School Data - copy here!'!F507="","",'School Data - copy here!'!F507)</f>
        <v/>
      </c>
      <c r="G502" s="3" t="str">
        <f>IF('School Data - copy here!'!G507="","",'School Data - copy here!'!G507)</f>
        <v/>
      </c>
      <c r="H502" s="3" t="str">
        <f>IF('School Data - copy here!'!H507="","",'School Data - copy here!'!H507)</f>
        <v/>
      </c>
      <c r="I502" s="3" t="str">
        <f>IF('School Data - copy here!'!I507="","",'School Data - copy here!'!I507)</f>
        <v/>
      </c>
      <c r="J502" s="3" t="str">
        <f>IF('School Data - copy here!'!J507="","",'School Data - copy here!'!J507)</f>
        <v/>
      </c>
      <c r="K502" s="3" t="str">
        <f>IF('School Data - copy here!'!K507="","",'School Data - copy here!'!K507)</f>
        <v/>
      </c>
      <c r="L502" s="3" t="str">
        <f>IF('School Data - copy here!'!L507="","",'School Data - copy here!'!L507)</f>
        <v/>
      </c>
      <c r="M502" s="3" t="str">
        <f>IF('School Data - copy here!'!M507="","",'School Data - copy here!'!M507)</f>
        <v/>
      </c>
      <c r="N502" s="46" t="str">
        <f t="shared" si="1"/>
        <v/>
      </c>
      <c r="O502" s="3" t="str">
        <f t="shared" si="2"/>
        <v/>
      </c>
      <c r="P502" s="3"/>
    </row>
    <row r="503" ht="15.75" customHeight="1">
      <c r="A503" s="3" t="str">
        <f>IF('School Data - copy here!'!A508="","",'School Data - copy here!'!A508)</f>
        <v/>
      </c>
      <c r="B503" s="3" t="str">
        <f>IF('School Data - copy here!'!B508="","",'School Data - copy here!'!B508)</f>
        <v/>
      </c>
      <c r="C503" s="3" t="str">
        <f>IF('School Data - copy here!'!C508="","",'School Data - copy here!'!C508)</f>
        <v/>
      </c>
      <c r="D503" s="3" t="str">
        <f>IF('School Data - copy here!'!D508="","",'School Data - copy here!'!D508)</f>
        <v/>
      </c>
      <c r="E503" s="3" t="str">
        <f>IF('School Data - copy here!'!E508="","",'School Data - copy here!'!E508)</f>
        <v/>
      </c>
      <c r="F503" s="3" t="str">
        <f>IF('School Data - copy here!'!F508="","",'School Data - copy here!'!F508)</f>
        <v/>
      </c>
      <c r="G503" s="3" t="str">
        <f>IF('School Data - copy here!'!G508="","",'School Data - copy here!'!G508)</f>
        <v/>
      </c>
      <c r="H503" s="3" t="str">
        <f>IF('School Data - copy here!'!H508="","",'School Data - copy here!'!H508)</f>
        <v/>
      </c>
      <c r="I503" s="3" t="str">
        <f>IF('School Data - copy here!'!I508="","",'School Data - copy here!'!I508)</f>
        <v/>
      </c>
      <c r="J503" s="3" t="str">
        <f>IF('School Data - copy here!'!J508="","",'School Data - copy here!'!J508)</f>
        <v/>
      </c>
      <c r="K503" s="3" t="str">
        <f>IF('School Data - copy here!'!K508="","",'School Data - copy here!'!K508)</f>
        <v/>
      </c>
      <c r="L503" s="3" t="str">
        <f>IF('School Data - copy here!'!L508="","",'School Data - copy here!'!L508)</f>
        <v/>
      </c>
      <c r="M503" s="3" t="str">
        <f>IF('School Data - copy here!'!M508="","",'School Data - copy here!'!M508)</f>
        <v/>
      </c>
      <c r="N503" s="46" t="str">
        <f t="shared" si="1"/>
        <v/>
      </c>
      <c r="O503" s="3" t="str">
        <f t="shared" si="2"/>
        <v/>
      </c>
      <c r="P503" s="3"/>
    </row>
    <row r="504" ht="15.75" customHeight="1">
      <c r="A504" s="3" t="str">
        <f>IF('School Data - copy here!'!A509="","",'School Data - copy here!'!A509)</f>
        <v/>
      </c>
      <c r="B504" s="3" t="str">
        <f>IF('School Data - copy here!'!B509="","",'School Data - copy here!'!B509)</f>
        <v/>
      </c>
      <c r="C504" s="3" t="str">
        <f>IF('School Data - copy here!'!C509="","",'School Data - copy here!'!C509)</f>
        <v/>
      </c>
      <c r="D504" s="3" t="str">
        <f>IF('School Data - copy here!'!D509="","",'School Data - copy here!'!D509)</f>
        <v/>
      </c>
      <c r="E504" s="3" t="str">
        <f>IF('School Data - copy here!'!E509="","",'School Data - copy here!'!E509)</f>
        <v/>
      </c>
      <c r="F504" s="3" t="str">
        <f>IF('School Data - copy here!'!F509="","",'School Data - copy here!'!F509)</f>
        <v/>
      </c>
      <c r="G504" s="3" t="str">
        <f>IF('School Data - copy here!'!G509="","",'School Data - copy here!'!G509)</f>
        <v/>
      </c>
      <c r="H504" s="3" t="str">
        <f>IF('School Data - copy here!'!H509="","",'School Data - copy here!'!H509)</f>
        <v/>
      </c>
      <c r="I504" s="3" t="str">
        <f>IF('School Data - copy here!'!I509="","",'School Data - copy here!'!I509)</f>
        <v/>
      </c>
      <c r="J504" s="3" t="str">
        <f>IF('School Data - copy here!'!J509="","",'School Data - copy here!'!J509)</f>
        <v/>
      </c>
      <c r="K504" s="3" t="str">
        <f>IF('School Data - copy here!'!K509="","",'School Data - copy here!'!K509)</f>
        <v/>
      </c>
      <c r="L504" s="3" t="str">
        <f>IF('School Data - copy here!'!L509="","",'School Data - copy here!'!L509)</f>
        <v/>
      </c>
      <c r="M504" s="3" t="str">
        <f>IF('School Data - copy here!'!M509="","",'School Data - copy here!'!M509)</f>
        <v/>
      </c>
      <c r="N504" s="46" t="str">
        <f t="shared" si="1"/>
        <v/>
      </c>
      <c r="O504" s="3" t="str">
        <f t="shared" si="2"/>
        <v/>
      </c>
      <c r="P504" s="3"/>
    </row>
    <row r="505" ht="15.75" customHeight="1">
      <c r="A505" s="3" t="str">
        <f>IF('School Data - copy here!'!A510="","",'School Data - copy here!'!A510)</f>
        <v/>
      </c>
      <c r="B505" s="3" t="str">
        <f>IF('School Data - copy here!'!B510="","",'School Data - copy here!'!B510)</f>
        <v/>
      </c>
      <c r="C505" s="3" t="str">
        <f>IF('School Data - copy here!'!C510="","",'School Data - copy here!'!C510)</f>
        <v/>
      </c>
      <c r="D505" s="3" t="str">
        <f>IF('School Data - copy here!'!D510="","",'School Data - copy here!'!D510)</f>
        <v/>
      </c>
      <c r="E505" s="3" t="str">
        <f>IF('School Data - copy here!'!E510="","",'School Data - copy here!'!E510)</f>
        <v/>
      </c>
      <c r="F505" s="3" t="str">
        <f>IF('School Data - copy here!'!F510="","",'School Data - copy here!'!F510)</f>
        <v/>
      </c>
      <c r="G505" s="3" t="str">
        <f>IF('School Data - copy here!'!G510="","",'School Data - copy here!'!G510)</f>
        <v/>
      </c>
      <c r="H505" s="3" t="str">
        <f>IF('School Data - copy here!'!H510="","",'School Data - copy here!'!H510)</f>
        <v/>
      </c>
      <c r="I505" s="3" t="str">
        <f>IF('School Data - copy here!'!I510="","",'School Data - copy here!'!I510)</f>
        <v/>
      </c>
      <c r="J505" s="3" t="str">
        <f>IF('School Data - copy here!'!J510="","",'School Data - copy here!'!J510)</f>
        <v/>
      </c>
      <c r="K505" s="3" t="str">
        <f>IF('School Data - copy here!'!K510="","",'School Data - copy here!'!K510)</f>
        <v/>
      </c>
      <c r="L505" s="3" t="str">
        <f>IF('School Data - copy here!'!L510="","",'School Data - copy here!'!L510)</f>
        <v/>
      </c>
      <c r="M505" s="3" t="str">
        <f>IF('School Data - copy here!'!M510="","",'School Data - copy here!'!M510)</f>
        <v/>
      </c>
      <c r="N505" s="46" t="str">
        <f t="shared" si="1"/>
        <v/>
      </c>
      <c r="O505" s="3" t="str">
        <f t="shared" si="2"/>
        <v/>
      </c>
      <c r="P505" s="3"/>
    </row>
    <row r="506" ht="15.75" customHeight="1">
      <c r="A506" s="3" t="str">
        <f>IF('School Data - copy here!'!A511="","",'School Data - copy here!'!A511)</f>
        <v/>
      </c>
      <c r="B506" s="3" t="str">
        <f>IF('School Data - copy here!'!B511="","",'School Data - copy here!'!B511)</f>
        <v/>
      </c>
      <c r="C506" s="3" t="str">
        <f>IF('School Data - copy here!'!C511="","",'School Data - copy here!'!C511)</f>
        <v/>
      </c>
      <c r="D506" s="3" t="str">
        <f>IF('School Data - copy here!'!D511="","",'School Data - copy here!'!D511)</f>
        <v/>
      </c>
      <c r="E506" s="3" t="str">
        <f>IF('School Data - copy here!'!E511="","",'School Data - copy here!'!E511)</f>
        <v/>
      </c>
      <c r="F506" s="3" t="str">
        <f>IF('School Data - copy here!'!F511="","",'School Data - copy here!'!F511)</f>
        <v/>
      </c>
      <c r="G506" s="3" t="str">
        <f>IF('School Data - copy here!'!G511="","",'School Data - copy here!'!G511)</f>
        <v/>
      </c>
      <c r="H506" s="3" t="str">
        <f>IF('School Data - copy here!'!H511="","",'School Data - copy here!'!H511)</f>
        <v/>
      </c>
      <c r="I506" s="3" t="str">
        <f>IF('School Data - copy here!'!I511="","",'School Data - copy here!'!I511)</f>
        <v/>
      </c>
      <c r="J506" s="3" t="str">
        <f>IF('School Data - copy here!'!J511="","",'School Data - copy here!'!J511)</f>
        <v/>
      </c>
      <c r="K506" s="3" t="str">
        <f>IF('School Data - copy here!'!K511="","",'School Data - copy here!'!K511)</f>
        <v/>
      </c>
      <c r="L506" s="3" t="str">
        <f>IF('School Data - copy here!'!L511="","",'School Data - copy here!'!L511)</f>
        <v/>
      </c>
      <c r="M506" s="3" t="str">
        <f>IF('School Data - copy here!'!M511="","",'School Data - copy here!'!M511)</f>
        <v/>
      </c>
      <c r="N506" s="46" t="str">
        <f t="shared" si="1"/>
        <v/>
      </c>
      <c r="O506" s="3" t="str">
        <f t="shared" si="2"/>
        <v/>
      </c>
      <c r="P506" s="3"/>
    </row>
    <row r="507" ht="15.75" customHeight="1">
      <c r="A507" s="3" t="str">
        <f>IF('School Data - copy here!'!A512="","",'School Data - copy here!'!A512)</f>
        <v/>
      </c>
      <c r="B507" s="3" t="str">
        <f>IF('School Data - copy here!'!B512="","",'School Data - copy here!'!B512)</f>
        <v/>
      </c>
      <c r="C507" s="3" t="str">
        <f>IF('School Data - copy here!'!C512="","",'School Data - copy here!'!C512)</f>
        <v/>
      </c>
      <c r="D507" s="3" t="str">
        <f>IF('School Data - copy here!'!D512="","",'School Data - copy here!'!D512)</f>
        <v/>
      </c>
      <c r="E507" s="3" t="str">
        <f>IF('School Data - copy here!'!E512="","",'School Data - copy here!'!E512)</f>
        <v/>
      </c>
      <c r="F507" s="3" t="str">
        <f>IF('School Data - copy here!'!F512="","",'School Data - copy here!'!F512)</f>
        <v/>
      </c>
      <c r="G507" s="3" t="str">
        <f>IF('School Data - copy here!'!G512="","",'School Data - copy here!'!G512)</f>
        <v/>
      </c>
      <c r="H507" s="3" t="str">
        <f>IF('School Data - copy here!'!H512="","",'School Data - copy here!'!H512)</f>
        <v/>
      </c>
      <c r="I507" s="3" t="str">
        <f>IF('School Data - copy here!'!I512="","",'School Data - copy here!'!I512)</f>
        <v/>
      </c>
      <c r="J507" s="3" t="str">
        <f>IF('School Data - copy here!'!J512="","",'School Data - copy here!'!J512)</f>
        <v/>
      </c>
      <c r="K507" s="3" t="str">
        <f>IF('School Data - copy here!'!K512="","",'School Data - copy here!'!K512)</f>
        <v/>
      </c>
      <c r="L507" s="3" t="str">
        <f>IF('School Data - copy here!'!L512="","",'School Data - copy here!'!L512)</f>
        <v/>
      </c>
      <c r="M507" s="3" t="str">
        <f>IF('School Data - copy here!'!M512="","",'School Data - copy here!'!M512)</f>
        <v/>
      </c>
      <c r="N507" s="46" t="str">
        <f t="shared" si="1"/>
        <v/>
      </c>
      <c r="O507" s="3" t="str">
        <f t="shared" si="2"/>
        <v/>
      </c>
      <c r="P507" s="3"/>
    </row>
    <row r="508" ht="15.75" customHeight="1">
      <c r="A508" s="3" t="str">
        <f>IF('School Data - copy here!'!A513="","",'School Data - copy here!'!A513)</f>
        <v/>
      </c>
      <c r="B508" s="3" t="str">
        <f>IF('School Data - copy here!'!B513="","",'School Data - copy here!'!B513)</f>
        <v/>
      </c>
      <c r="C508" s="3" t="str">
        <f>IF('School Data - copy here!'!C513="","",'School Data - copy here!'!C513)</f>
        <v/>
      </c>
      <c r="D508" s="3" t="str">
        <f>IF('School Data - copy here!'!D513="","",'School Data - copy here!'!D513)</f>
        <v/>
      </c>
      <c r="E508" s="3" t="str">
        <f>IF('School Data - copy here!'!E513="","",'School Data - copy here!'!E513)</f>
        <v/>
      </c>
      <c r="F508" s="3" t="str">
        <f>IF('School Data - copy here!'!F513="","",'School Data - copy here!'!F513)</f>
        <v/>
      </c>
      <c r="G508" s="3" t="str">
        <f>IF('School Data - copy here!'!G513="","",'School Data - copy here!'!G513)</f>
        <v/>
      </c>
      <c r="H508" s="3" t="str">
        <f>IF('School Data - copy here!'!H513="","",'School Data - copy here!'!H513)</f>
        <v/>
      </c>
      <c r="I508" s="3" t="str">
        <f>IF('School Data - copy here!'!I513="","",'School Data - copy here!'!I513)</f>
        <v/>
      </c>
      <c r="J508" s="3" t="str">
        <f>IF('School Data - copy here!'!J513="","",'School Data - copy here!'!J513)</f>
        <v/>
      </c>
      <c r="K508" s="3" t="str">
        <f>IF('School Data - copy here!'!K513="","",'School Data - copy here!'!K513)</f>
        <v/>
      </c>
      <c r="L508" s="3" t="str">
        <f>IF('School Data - copy here!'!L513="","",'School Data - copy here!'!L513)</f>
        <v/>
      </c>
      <c r="M508" s="3" t="str">
        <f>IF('School Data - copy here!'!M513="","",'School Data - copy here!'!M513)</f>
        <v/>
      </c>
      <c r="N508" s="46" t="str">
        <f t="shared" si="1"/>
        <v/>
      </c>
      <c r="O508" s="3" t="str">
        <f t="shared" si="2"/>
        <v/>
      </c>
      <c r="P508" s="3"/>
    </row>
    <row r="509" ht="15.75" customHeight="1">
      <c r="A509" s="3" t="str">
        <f>IF('School Data - copy here!'!A514="","",'School Data - copy here!'!A514)</f>
        <v/>
      </c>
      <c r="B509" s="3" t="str">
        <f>IF('School Data - copy here!'!B514="","",'School Data - copy here!'!B514)</f>
        <v/>
      </c>
      <c r="C509" s="3" t="str">
        <f>IF('School Data - copy here!'!C514="","",'School Data - copy here!'!C514)</f>
        <v/>
      </c>
      <c r="D509" s="3" t="str">
        <f>IF('School Data - copy here!'!D514="","",'School Data - copy here!'!D514)</f>
        <v/>
      </c>
      <c r="E509" s="3" t="str">
        <f>IF('School Data - copy here!'!E514="","",'School Data - copy here!'!E514)</f>
        <v/>
      </c>
      <c r="F509" s="3" t="str">
        <f>IF('School Data - copy here!'!F514="","",'School Data - copy here!'!F514)</f>
        <v/>
      </c>
      <c r="G509" s="3" t="str">
        <f>IF('School Data - copy here!'!G514="","",'School Data - copy here!'!G514)</f>
        <v/>
      </c>
      <c r="H509" s="3" t="str">
        <f>IF('School Data - copy here!'!H514="","",'School Data - copy here!'!H514)</f>
        <v/>
      </c>
      <c r="I509" s="3" t="str">
        <f>IF('School Data - copy here!'!I514="","",'School Data - copy here!'!I514)</f>
        <v/>
      </c>
      <c r="J509" s="3" t="str">
        <f>IF('School Data - copy here!'!J514="","",'School Data - copy here!'!J514)</f>
        <v/>
      </c>
      <c r="K509" s="3" t="str">
        <f>IF('School Data - copy here!'!K514="","",'School Data - copy here!'!K514)</f>
        <v/>
      </c>
      <c r="L509" s="3" t="str">
        <f>IF('School Data - copy here!'!L514="","",'School Data - copy here!'!L514)</f>
        <v/>
      </c>
      <c r="M509" s="3" t="str">
        <f>IF('School Data - copy here!'!M514="","",'School Data - copy here!'!M514)</f>
        <v/>
      </c>
      <c r="N509" s="46" t="str">
        <f t="shared" si="1"/>
        <v/>
      </c>
      <c r="O509" s="3" t="str">
        <f t="shared" si="2"/>
        <v/>
      </c>
      <c r="P509" s="3"/>
    </row>
    <row r="510" ht="15.75" customHeight="1">
      <c r="A510" s="3" t="str">
        <f>IF('School Data - copy here!'!A515="","",'School Data - copy here!'!A515)</f>
        <v/>
      </c>
      <c r="B510" s="3" t="str">
        <f>IF('School Data - copy here!'!B515="","",'School Data - copy here!'!B515)</f>
        <v/>
      </c>
      <c r="C510" s="3" t="str">
        <f>IF('School Data - copy here!'!C515="","",'School Data - copy here!'!C515)</f>
        <v/>
      </c>
      <c r="D510" s="3" t="str">
        <f>IF('School Data - copy here!'!D515="","",'School Data - copy here!'!D515)</f>
        <v/>
      </c>
      <c r="E510" s="3" t="str">
        <f>IF('School Data - copy here!'!E515="","",'School Data - copy here!'!E515)</f>
        <v/>
      </c>
      <c r="F510" s="3" t="str">
        <f>IF('School Data - copy here!'!F515="","",'School Data - copy here!'!F515)</f>
        <v/>
      </c>
      <c r="G510" s="3" t="str">
        <f>IF('School Data - copy here!'!G515="","",'School Data - copy here!'!G515)</f>
        <v/>
      </c>
      <c r="H510" s="3" t="str">
        <f>IF('School Data - copy here!'!H515="","",'School Data - copy here!'!H515)</f>
        <v/>
      </c>
      <c r="I510" s="3" t="str">
        <f>IF('School Data - copy here!'!I515="","",'School Data - copy here!'!I515)</f>
        <v/>
      </c>
      <c r="J510" s="3" t="str">
        <f>IF('School Data - copy here!'!J515="","",'School Data - copy here!'!J515)</f>
        <v/>
      </c>
      <c r="K510" s="3" t="str">
        <f>IF('School Data - copy here!'!K515="","",'School Data - copy here!'!K515)</f>
        <v/>
      </c>
      <c r="L510" s="3" t="str">
        <f>IF('School Data - copy here!'!L515="","",'School Data - copy here!'!L515)</f>
        <v/>
      </c>
      <c r="M510" s="3" t="str">
        <f>IF('School Data - copy here!'!M515="","",'School Data - copy here!'!M515)</f>
        <v/>
      </c>
      <c r="N510" s="46" t="str">
        <f t="shared" si="1"/>
        <v/>
      </c>
      <c r="O510" s="3" t="str">
        <f t="shared" si="2"/>
        <v/>
      </c>
      <c r="P510" s="3"/>
    </row>
    <row r="511" ht="15.75" customHeight="1">
      <c r="A511" s="3" t="str">
        <f>IF('School Data - copy here!'!A516="","",'School Data - copy here!'!A516)</f>
        <v/>
      </c>
      <c r="B511" s="3" t="str">
        <f>IF('School Data - copy here!'!B516="","",'School Data - copy here!'!B516)</f>
        <v/>
      </c>
      <c r="C511" s="3" t="str">
        <f>IF('School Data - copy here!'!C516="","",'School Data - copy here!'!C516)</f>
        <v/>
      </c>
      <c r="D511" s="3" t="str">
        <f>IF('School Data - copy here!'!D516="","",'School Data - copy here!'!D516)</f>
        <v/>
      </c>
      <c r="E511" s="3" t="str">
        <f>IF('School Data - copy here!'!E516="","",'School Data - copy here!'!E516)</f>
        <v/>
      </c>
      <c r="F511" s="3" t="str">
        <f>IF('School Data - copy here!'!F516="","",'School Data - copy here!'!F516)</f>
        <v/>
      </c>
      <c r="G511" s="3" t="str">
        <f>IF('School Data - copy here!'!G516="","",'School Data - copy here!'!G516)</f>
        <v/>
      </c>
      <c r="H511" s="3" t="str">
        <f>IF('School Data - copy here!'!H516="","",'School Data - copy here!'!H516)</f>
        <v/>
      </c>
      <c r="I511" s="3" t="str">
        <f>IF('School Data - copy here!'!I516="","",'School Data - copy here!'!I516)</f>
        <v/>
      </c>
      <c r="J511" s="3" t="str">
        <f>IF('School Data - copy here!'!J516="","",'School Data - copy here!'!J516)</f>
        <v/>
      </c>
      <c r="K511" s="3" t="str">
        <f>IF('School Data - copy here!'!K516="","",'School Data - copy here!'!K516)</f>
        <v/>
      </c>
      <c r="L511" s="3" t="str">
        <f>IF('School Data - copy here!'!L516="","",'School Data - copy here!'!L516)</f>
        <v/>
      </c>
      <c r="M511" s="3" t="str">
        <f>IF('School Data - copy here!'!M516="","",'School Data - copy here!'!M516)</f>
        <v/>
      </c>
      <c r="N511" s="46" t="str">
        <f t="shared" si="1"/>
        <v/>
      </c>
      <c r="O511" s="3" t="str">
        <f t="shared" si="2"/>
        <v/>
      </c>
      <c r="P511" s="3"/>
    </row>
    <row r="512" ht="15.75" customHeight="1">
      <c r="A512" s="3" t="str">
        <f>IF('School Data - copy here!'!A517="","",'School Data - copy here!'!A517)</f>
        <v/>
      </c>
      <c r="B512" s="3" t="str">
        <f>IF('School Data - copy here!'!B517="","",'School Data - copy here!'!B517)</f>
        <v/>
      </c>
      <c r="C512" s="3" t="str">
        <f>IF('School Data - copy here!'!C517="","",'School Data - copy here!'!C517)</f>
        <v/>
      </c>
      <c r="D512" s="3" t="str">
        <f>IF('School Data - copy here!'!D517="","",'School Data - copy here!'!D517)</f>
        <v/>
      </c>
      <c r="E512" s="3" t="str">
        <f>IF('School Data - copy here!'!E517="","",'School Data - copy here!'!E517)</f>
        <v/>
      </c>
      <c r="F512" s="3" t="str">
        <f>IF('School Data - copy here!'!F517="","",'School Data - copy here!'!F517)</f>
        <v/>
      </c>
      <c r="G512" s="3" t="str">
        <f>IF('School Data - copy here!'!G517="","",'School Data - copy here!'!G517)</f>
        <v/>
      </c>
      <c r="H512" s="3" t="str">
        <f>IF('School Data - copy here!'!H517="","",'School Data - copy here!'!H517)</f>
        <v/>
      </c>
      <c r="I512" s="3" t="str">
        <f>IF('School Data - copy here!'!I517="","",'School Data - copy here!'!I517)</f>
        <v/>
      </c>
      <c r="J512" s="3" t="str">
        <f>IF('School Data - copy here!'!J517="","",'School Data - copy here!'!J517)</f>
        <v/>
      </c>
      <c r="K512" s="3" t="str">
        <f>IF('School Data - copy here!'!K517="","",'School Data - copy here!'!K517)</f>
        <v/>
      </c>
      <c r="L512" s="3" t="str">
        <f>IF('School Data - copy here!'!L517="","",'School Data - copy here!'!L517)</f>
        <v/>
      </c>
      <c r="M512" s="3" t="str">
        <f>IF('School Data - copy here!'!M517="","",'School Data - copy here!'!M517)</f>
        <v/>
      </c>
      <c r="N512" s="46" t="str">
        <f t="shared" si="1"/>
        <v/>
      </c>
      <c r="O512" s="3" t="str">
        <f t="shared" si="2"/>
        <v/>
      </c>
      <c r="P512" s="3"/>
    </row>
    <row r="513" ht="15.75" customHeight="1">
      <c r="A513" s="3" t="str">
        <f>IF('School Data - copy here!'!A518="","",'School Data - copy here!'!A518)</f>
        <v/>
      </c>
      <c r="B513" s="3" t="str">
        <f>IF('School Data - copy here!'!B518="","",'School Data - copy here!'!B518)</f>
        <v/>
      </c>
      <c r="C513" s="3" t="str">
        <f>IF('School Data - copy here!'!C518="","",'School Data - copy here!'!C518)</f>
        <v/>
      </c>
      <c r="D513" s="3" t="str">
        <f>IF('School Data - copy here!'!D518="","",'School Data - copy here!'!D518)</f>
        <v/>
      </c>
      <c r="E513" s="3" t="str">
        <f>IF('School Data - copy here!'!E518="","",'School Data - copy here!'!E518)</f>
        <v/>
      </c>
      <c r="F513" s="3" t="str">
        <f>IF('School Data - copy here!'!F518="","",'School Data - copy here!'!F518)</f>
        <v/>
      </c>
      <c r="G513" s="3" t="str">
        <f>IF('School Data - copy here!'!G518="","",'School Data - copy here!'!G518)</f>
        <v/>
      </c>
      <c r="H513" s="3" t="str">
        <f>IF('School Data - copy here!'!H518="","",'School Data - copy here!'!H518)</f>
        <v/>
      </c>
      <c r="I513" s="3" t="str">
        <f>IF('School Data - copy here!'!I518="","",'School Data - copy here!'!I518)</f>
        <v/>
      </c>
      <c r="J513" s="3" t="str">
        <f>IF('School Data - copy here!'!J518="","",'School Data - copy here!'!J518)</f>
        <v/>
      </c>
      <c r="K513" s="3" t="str">
        <f>IF('School Data - copy here!'!K518="","",'School Data - copy here!'!K518)</f>
        <v/>
      </c>
      <c r="L513" s="3" t="str">
        <f>IF('School Data - copy here!'!L518="","",'School Data - copy here!'!L518)</f>
        <v/>
      </c>
      <c r="M513" s="3" t="str">
        <f>IF('School Data - copy here!'!M518="","",'School Data - copy here!'!M518)</f>
        <v/>
      </c>
      <c r="N513" s="46" t="str">
        <f t="shared" si="1"/>
        <v/>
      </c>
      <c r="O513" s="3" t="str">
        <f t="shared" si="2"/>
        <v/>
      </c>
      <c r="P513" s="3"/>
    </row>
    <row r="514" ht="15.75" customHeight="1">
      <c r="A514" s="3" t="str">
        <f>IF('School Data - copy here!'!A519="","",'School Data - copy here!'!A519)</f>
        <v/>
      </c>
      <c r="B514" s="3" t="str">
        <f>IF('School Data - copy here!'!B519="","",'School Data - copy here!'!B519)</f>
        <v/>
      </c>
      <c r="C514" s="3" t="str">
        <f>IF('School Data - copy here!'!C519="","",'School Data - copy here!'!C519)</f>
        <v/>
      </c>
      <c r="D514" s="3" t="str">
        <f>IF('School Data - copy here!'!D519="","",'School Data - copy here!'!D519)</f>
        <v/>
      </c>
      <c r="E514" s="3" t="str">
        <f>IF('School Data - copy here!'!E519="","",'School Data - copy here!'!E519)</f>
        <v/>
      </c>
      <c r="F514" s="3" t="str">
        <f>IF('School Data - copy here!'!F519="","",'School Data - copy here!'!F519)</f>
        <v/>
      </c>
      <c r="G514" s="3" t="str">
        <f>IF('School Data - copy here!'!G519="","",'School Data - copy here!'!G519)</f>
        <v/>
      </c>
      <c r="H514" s="3" t="str">
        <f>IF('School Data - copy here!'!H519="","",'School Data - copy here!'!H519)</f>
        <v/>
      </c>
      <c r="I514" s="3" t="str">
        <f>IF('School Data - copy here!'!I519="","",'School Data - copy here!'!I519)</f>
        <v/>
      </c>
      <c r="J514" s="3" t="str">
        <f>IF('School Data - copy here!'!J519="","",'School Data - copy here!'!J519)</f>
        <v/>
      </c>
      <c r="K514" s="3" t="str">
        <f>IF('School Data - copy here!'!K519="","",'School Data - copy here!'!K519)</f>
        <v/>
      </c>
      <c r="L514" s="3" t="str">
        <f>IF('School Data - copy here!'!L519="","",'School Data - copy here!'!L519)</f>
        <v/>
      </c>
      <c r="M514" s="3" t="str">
        <f>IF('School Data - copy here!'!M519="","",'School Data - copy here!'!M519)</f>
        <v/>
      </c>
      <c r="N514" s="46" t="str">
        <f t="shared" si="1"/>
        <v/>
      </c>
      <c r="O514" s="3" t="str">
        <f t="shared" si="2"/>
        <v/>
      </c>
      <c r="P514" s="3"/>
    </row>
    <row r="515" ht="15.75" customHeight="1">
      <c r="A515" s="3" t="str">
        <f>IF('School Data - copy here!'!A520="","",'School Data - copy here!'!A520)</f>
        <v/>
      </c>
      <c r="B515" s="3" t="str">
        <f>IF('School Data - copy here!'!B520="","",'School Data - copy here!'!B520)</f>
        <v/>
      </c>
      <c r="C515" s="3" t="str">
        <f>IF('School Data - copy here!'!C520="","",'School Data - copy here!'!C520)</f>
        <v/>
      </c>
      <c r="D515" s="3" t="str">
        <f>IF('School Data - copy here!'!D520="","",'School Data - copy here!'!D520)</f>
        <v/>
      </c>
      <c r="E515" s="3" t="str">
        <f>IF('School Data - copy here!'!E520="","",'School Data - copy here!'!E520)</f>
        <v/>
      </c>
      <c r="F515" s="3" t="str">
        <f>IF('School Data - copy here!'!F520="","",'School Data - copy here!'!F520)</f>
        <v/>
      </c>
      <c r="G515" s="3" t="str">
        <f>IF('School Data - copy here!'!G520="","",'School Data - copy here!'!G520)</f>
        <v/>
      </c>
      <c r="H515" s="3" t="str">
        <f>IF('School Data - copy here!'!H520="","",'School Data - copy here!'!H520)</f>
        <v/>
      </c>
      <c r="I515" s="3" t="str">
        <f>IF('School Data - copy here!'!I520="","",'School Data - copy here!'!I520)</f>
        <v/>
      </c>
      <c r="J515" s="3" t="str">
        <f>IF('School Data - copy here!'!J520="","",'School Data - copy here!'!J520)</f>
        <v/>
      </c>
      <c r="K515" s="3" t="str">
        <f>IF('School Data - copy here!'!K520="","",'School Data - copy here!'!K520)</f>
        <v/>
      </c>
      <c r="L515" s="3" t="str">
        <f>IF('School Data - copy here!'!L520="","",'School Data - copy here!'!L520)</f>
        <v/>
      </c>
      <c r="M515" s="3" t="str">
        <f>IF('School Data - copy here!'!M520="","",'School Data - copy here!'!M520)</f>
        <v/>
      </c>
      <c r="N515" s="46" t="str">
        <f t="shared" si="1"/>
        <v/>
      </c>
      <c r="O515" s="3" t="str">
        <f t="shared" si="2"/>
        <v/>
      </c>
      <c r="P515" s="3"/>
    </row>
    <row r="516" ht="15.75" customHeight="1">
      <c r="A516" s="3" t="str">
        <f>IF('School Data - copy here!'!A521="","",'School Data - copy here!'!A521)</f>
        <v/>
      </c>
      <c r="B516" s="3" t="str">
        <f>IF('School Data - copy here!'!B521="","",'School Data - copy here!'!B521)</f>
        <v/>
      </c>
      <c r="C516" s="3" t="str">
        <f>IF('School Data - copy here!'!C521="","",'School Data - copy here!'!C521)</f>
        <v/>
      </c>
      <c r="D516" s="3" t="str">
        <f>IF('School Data - copy here!'!D521="","",'School Data - copy here!'!D521)</f>
        <v/>
      </c>
      <c r="E516" s="3" t="str">
        <f>IF('School Data - copy here!'!E521="","",'School Data - copy here!'!E521)</f>
        <v/>
      </c>
      <c r="F516" s="3" t="str">
        <f>IF('School Data - copy here!'!F521="","",'School Data - copy here!'!F521)</f>
        <v/>
      </c>
      <c r="G516" s="3" t="str">
        <f>IF('School Data - copy here!'!G521="","",'School Data - copy here!'!G521)</f>
        <v/>
      </c>
      <c r="H516" s="3" t="str">
        <f>IF('School Data - copy here!'!H521="","",'School Data - copy here!'!H521)</f>
        <v/>
      </c>
      <c r="I516" s="3" t="str">
        <f>IF('School Data - copy here!'!I521="","",'School Data - copy here!'!I521)</f>
        <v/>
      </c>
      <c r="J516" s="3" t="str">
        <f>IF('School Data - copy here!'!J521="","",'School Data - copy here!'!J521)</f>
        <v/>
      </c>
      <c r="K516" s="3" t="str">
        <f>IF('School Data - copy here!'!K521="","",'School Data - copy here!'!K521)</f>
        <v/>
      </c>
      <c r="L516" s="3" t="str">
        <f>IF('School Data - copy here!'!L521="","",'School Data - copy here!'!L521)</f>
        <v/>
      </c>
      <c r="M516" s="3" t="str">
        <f>IF('School Data - copy here!'!M521="","",'School Data - copy here!'!M521)</f>
        <v/>
      </c>
      <c r="N516" s="46" t="str">
        <f t="shared" si="1"/>
        <v/>
      </c>
      <c r="O516" s="3" t="str">
        <f t="shared" si="2"/>
        <v/>
      </c>
      <c r="P516" s="3"/>
    </row>
    <row r="517" ht="15.75" customHeight="1">
      <c r="A517" s="3" t="str">
        <f>IF('School Data - copy here!'!A522="","",'School Data - copy here!'!A522)</f>
        <v/>
      </c>
      <c r="B517" s="3" t="str">
        <f>IF('School Data - copy here!'!B522="","",'School Data - copy here!'!B522)</f>
        <v/>
      </c>
      <c r="C517" s="3" t="str">
        <f>IF('School Data - copy here!'!C522="","",'School Data - copy here!'!C522)</f>
        <v/>
      </c>
      <c r="D517" s="3" t="str">
        <f>IF('School Data - copy here!'!D522="","",'School Data - copy here!'!D522)</f>
        <v/>
      </c>
      <c r="E517" s="3" t="str">
        <f>IF('School Data - copy here!'!E522="","",'School Data - copy here!'!E522)</f>
        <v/>
      </c>
      <c r="F517" s="3" t="str">
        <f>IF('School Data - copy here!'!F522="","",'School Data - copy here!'!F522)</f>
        <v/>
      </c>
      <c r="G517" s="3" t="str">
        <f>IF('School Data - copy here!'!G522="","",'School Data - copy here!'!G522)</f>
        <v/>
      </c>
      <c r="H517" s="3" t="str">
        <f>IF('School Data - copy here!'!H522="","",'School Data - copy here!'!H522)</f>
        <v/>
      </c>
      <c r="I517" s="3" t="str">
        <f>IF('School Data - copy here!'!I522="","",'School Data - copy here!'!I522)</f>
        <v/>
      </c>
      <c r="J517" s="3" t="str">
        <f>IF('School Data - copy here!'!J522="","",'School Data - copy here!'!J522)</f>
        <v/>
      </c>
      <c r="K517" s="3" t="str">
        <f>IF('School Data - copy here!'!K522="","",'School Data - copy here!'!K522)</f>
        <v/>
      </c>
      <c r="L517" s="3" t="str">
        <f>IF('School Data - copy here!'!L522="","",'School Data - copy here!'!L522)</f>
        <v/>
      </c>
      <c r="M517" s="3" t="str">
        <f>IF('School Data - copy here!'!M522="","",'School Data - copy here!'!M522)</f>
        <v/>
      </c>
      <c r="N517" s="46" t="str">
        <f t="shared" si="1"/>
        <v/>
      </c>
      <c r="O517" s="3" t="str">
        <f t="shared" si="2"/>
        <v/>
      </c>
      <c r="P517" s="3"/>
    </row>
    <row r="518" ht="15.75" customHeight="1">
      <c r="A518" s="3" t="str">
        <f>IF('School Data - copy here!'!A523="","",'School Data - copy here!'!A523)</f>
        <v/>
      </c>
      <c r="B518" s="3" t="str">
        <f>IF('School Data - copy here!'!B523="","",'School Data - copy here!'!B523)</f>
        <v/>
      </c>
      <c r="C518" s="3" t="str">
        <f>IF('School Data - copy here!'!C523="","",'School Data - copy here!'!C523)</f>
        <v/>
      </c>
      <c r="D518" s="3" t="str">
        <f>IF('School Data - copy here!'!D523="","",'School Data - copy here!'!D523)</f>
        <v/>
      </c>
      <c r="E518" s="3" t="str">
        <f>IF('School Data - copy here!'!E523="","",'School Data - copy here!'!E523)</f>
        <v/>
      </c>
      <c r="F518" s="3" t="str">
        <f>IF('School Data - copy here!'!F523="","",'School Data - copy here!'!F523)</f>
        <v/>
      </c>
      <c r="G518" s="3" t="str">
        <f>IF('School Data - copy here!'!G523="","",'School Data - copy here!'!G523)</f>
        <v/>
      </c>
      <c r="H518" s="3" t="str">
        <f>IF('School Data - copy here!'!H523="","",'School Data - copy here!'!H523)</f>
        <v/>
      </c>
      <c r="I518" s="3" t="str">
        <f>IF('School Data - copy here!'!I523="","",'School Data - copy here!'!I523)</f>
        <v/>
      </c>
      <c r="J518" s="3" t="str">
        <f>IF('School Data - copy here!'!J523="","",'School Data - copy here!'!J523)</f>
        <v/>
      </c>
      <c r="K518" s="3" t="str">
        <f>IF('School Data - copy here!'!K523="","",'School Data - copy here!'!K523)</f>
        <v/>
      </c>
      <c r="L518" s="3" t="str">
        <f>IF('School Data - copy here!'!L523="","",'School Data - copy here!'!L523)</f>
        <v/>
      </c>
      <c r="M518" s="3" t="str">
        <f>IF('School Data - copy here!'!M523="","",'School Data - copy here!'!M523)</f>
        <v/>
      </c>
      <c r="N518" s="46" t="str">
        <f t="shared" si="1"/>
        <v/>
      </c>
      <c r="O518" s="3" t="str">
        <f t="shared" si="2"/>
        <v/>
      </c>
      <c r="P518" s="3"/>
    </row>
    <row r="519" ht="15.75" customHeight="1">
      <c r="A519" s="3" t="str">
        <f>IF('School Data - copy here!'!A524="","",'School Data - copy here!'!A524)</f>
        <v/>
      </c>
      <c r="B519" s="3" t="str">
        <f>IF('School Data - copy here!'!B524="","",'School Data - copy here!'!B524)</f>
        <v/>
      </c>
      <c r="C519" s="3" t="str">
        <f>IF('School Data - copy here!'!C524="","",'School Data - copy here!'!C524)</f>
        <v/>
      </c>
      <c r="D519" s="3" t="str">
        <f>IF('School Data - copy here!'!D524="","",'School Data - copy here!'!D524)</f>
        <v/>
      </c>
      <c r="E519" s="3" t="str">
        <f>IF('School Data - copy here!'!E524="","",'School Data - copy here!'!E524)</f>
        <v/>
      </c>
      <c r="F519" s="3" t="str">
        <f>IF('School Data - copy here!'!F524="","",'School Data - copy here!'!F524)</f>
        <v/>
      </c>
      <c r="G519" s="3" t="str">
        <f>IF('School Data - copy here!'!G524="","",'School Data - copy here!'!G524)</f>
        <v/>
      </c>
      <c r="H519" s="3" t="str">
        <f>IF('School Data - copy here!'!H524="","",'School Data - copy here!'!H524)</f>
        <v/>
      </c>
      <c r="I519" s="3" t="str">
        <f>IF('School Data - copy here!'!I524="","",'School Data - copy here!'!I524)</f>
        <v/>
      </c>
      <c r="J519" s="3" t="str">
        <f>IF('School Data - copy here!'!J524="","",'School Data - copy here!'!J524)</f>
        <v/>
      </c>
      <c r="K519" s="3" t="str">
        <f>IF('School Data - copy here!'!K524="","",'School Data - copy here!'!K524)</f>
        <v/>
      </c>
      <c r="L519" s="3" t="str">
        <f>IF('School Data - copy here!'!L524="","",'School Data - copy here!'!L524)</f>
        <v/>
      </c>
      <c r="M519" s="3" t="str">
        <f>IF('School Data - copy here!'!M524="","",'School Data - copy here!'!M524)</f>
        <v/>
      </c>
      <c r="N519" s="46" t="str">
        <f t="shared" si="1"/>
        <v/>
      </c>
      <c r="O519" s="3" t="str">
        <f t="shared" si="2"/>
        <v/>
      </c>
      <c r="P519" s="3"/>
    </row>
    <row r="520" ht="15.75" customHeight="1">
      <c r="A520" s="3" t="str">
        <f>IF('School Data - copy here!'!A525="","",'School Data - copy here!'!A525)</f>
        <v/>
      </c>
      <c r="B520" s="3" t="str">
        <f>IF('School Data - copy here!'!B525="","",'School Data - copy here!'!B525)</f>
        <v/>
      </c>
      <c r="C520" s="3" t="str">
        <f>IF('School Data - copy here!'!C525="","",'School Data - copy here!'!C525)</f>
        <v/>
      </c>
      <c r="D520" s="3" t="str">
        <f>IF('School Data - copy here!'!D525="","",'School Data - copy here!'!D525)</f>
        <v/>
      </c>
      <c r="E520" s="3" t="str">
        <f>IF('School Data - copy here!'!E525="","",'School Data - copy here!'!E525)</f>
        <v/>
      </c>
      <c r="F520" s="3" t="str">
        <f>IF('School Data - copy here!'!F525="","",'School Data - copy here!'!F525)</f>
        <v/>
      </c>
      <c r="G520" s="3" t="str">
        <f>IF('School Data - copy here!'!G525="","",'School Data - copy here!'!G525)</f>
        <v/>
      </c>
      <c r="H520" s="3" t="str">
        <f>IF('School Data - copy here!'!H525="","",'School Data - copy here!'!H525)</f>
        <v/>
      </c>
      <c r="I520" s="3" t="str">
        <f>IF('School Data - copy here!'!I525="","",'School Data - copy here!'!I525)</f>
        <v/>
      </c>
      <c r="J520" s="3" t="str">
        <f>IF('School Data - copy here!'!J525="","",'School Data - copy here!'!J525)</f>
        <v/>
      </c>
      <c r="K520" s="3" t="str">
        <f>IF('School Data - copy here!'!K525="","",'School Data - copy here!'!K525)</f>
        <v/>
      </c>
      <c r="L520" s="3" t="str">
        <f>IF('School Data - copy here!'!L525="","",'School Data - copy here!'!L525)</f>
        <v/>
      </c>
      <c r="M520" s="3" t="str">
        <f>IF('School Data - copy here!'!M525="","",'School Data - copy here!'!M525)</f>
        <v/>
      </c>
      <c r="N520" s="46" t="str">
        <f t="shared" si="1"/>
        <v/>
      </c>
      <c r="O520" s="3" t="str">
        <f t="shared" si="2"/>
        <v/>
      </c>
      <c r="P520" s="3"/>
    </row>
    <row r="521" ht="15.75" customHeight="1">
      <c r="A521" s="3" t="str">
        <f>IF('School Data - copy here!'!A526="","",'School Data - copy here!'!A526)</f>
        <v/>
      </c>
      <c r="B521" s="3" t="str">
        <f>IF('School Data - copy here!'!B526="","",'School Data - copy here!'!B526)</f>
        <v/>
      </c>
      <c r="C521" s="3" t="str">
        <f>IF('School Data - copy here!'!C526="","",'School Data - copy here!'!C526)</f>
        <v/>
      </c>
      <c r="D521" s="3" t="str">
        <f>IF('School Data - copy here!'!D526="","",'School Data - copy here!'!D526)</f>
        <v/>
      </c>
      <c r="E521" s="3" t="str">
        <f>IF('School Data - copy here!'!E526="","",'School Data - copy here!'!E526)</f>
        <v/>
      </c>
      <c r="F521" s="3" t="str">
        <f>IF('School Data - copy here!'!F526="","",'School Data - copy here!'!F526)</f>
        <v/>
      </c>
      <c r="G521" s="3" t="str">
        <f>IF('School Data - copy here!'!G526="","",'School Data - copy here!'!G526)</f>
        <v/>
      </c>
      <c r="H521" s="3" t="str">
        <f>IF('School Data - copy here!'!H526="","",'School Data - copy here!'!H526)</f>
        <v/>
      </c>
      <c r="I521" s="3" t="str">
        <f>IF('School Data - copy here!'!I526="","",'School Data - copy here!'!I526)</f>
        <v/>
      </c>
      <c r="J521" s="3" t="str">
        <f>IF('School Data - copy here!'!J526="","",'School Data - copy here!'!J526)</f>
        <v/>
      </c>
      <c r="K521" s="3" t="str">
        <f>IF('School Data - copy here!'!K526="","",'School Data - copy here!'!K526)</f>
        <v/>
      </c>
      <c r="L521" s="3" t="str">
        <f>IF('School Data - copy here!'!L526="","",'School Data - copy here!'!L526)</f>
        <v/>
      </c>
      <c r="M521" s="3" t="str">
        <f>IF('School Data - copy here!'!M526="","",'School Data - copy here!'!M526)</f>
        <v/>
      </c>
      <c r="N521" s="46" t="str">
        <f t="shared" si="1"/>
        <v/>
      </c>
      <c r="O521" s="3" t="str">
        <f t="shared" si="2"/>
        <v/>
      </c>
      <c r="P521" s="3"/>
    </row>
    <row r="522" ht="15.75" customHeight="1">
      <c r="A522" s="3" t="str">
        <f>IF('School Data - copy here!'!A527="","",'School Data - copy here!'!A527)</f>
        <v/>
      </c>
      <c r="B522" s="3" t="str">
        <f>IF('School Data - copy here!'!B527="","",'School Data - copy here!'!B527)</f>
        <v/>
      </c>
      <c r="C522" s="3" t="str">
        <f>IF('School Data - copy here!'!C527="","",'School Data - copy here!'!C527)</f>
        <v/>
      </c>
      <c r="D522" s="3" t="str">
        <f>IF('School Data - copy here!'!D527="","",'School Data - copy here!'!D527)</f>
        <v/>
      </c>
      <c r="E522" s="3" t="str">
        <f>IF('School Data - copy here!'!E527="","",'School Data - copy here!'!E527)</f>
        <v/>
      </c>
      <c r="F522" s="3" t="str">
        <f>IF('School Data - copy here!'!F527="","",'School Data - copy here!'!F527)</f>
        <v/>
      </c>
      <c r="G522" s="3" t="str">
        <f>IF('School Data - copy here!'!G527="","",'School Data - copy here!'!G527)</f>
        <v/>
      </c>
      <c r="H522" s="3" t="str">
        <f>IF('School Data - copy here!'!H527="","",'School Data - copy here!'!H527)</f>
        <v/>
      </c>
      <c r="I522" s="3" t="str">
        <f>IF('School Data - copy here!'!I527="","",'School Data - copy here!'!I527)</f>
        <v/>
      </c>
      <c r="J522" s="3" t="str">
        <f>IF('School Data - copy here!'!J527="","",'School Data - copy here!'!J527)</f>
        <v/>
      </c>
      <c r="K522" s="3" t="str">
        <f>IF('School Data - copy here!'!K527="","",'School Data - copy here!'!K527)</f>
        <v/>
      </c>
      <c r="L522" s="3" t="str">
        <f>IF('School Data - copy here!'!L527="","",'School Data - copy here!'!L527)</f>
        <v/>
      </c>
      <c r="M522" s="3" t="str">
        <f>IF('School Data - copy here!'!M527="","",'School Data - copy here!'!M527)</f>
        <v/>
      </c>
      <c r="N522" s="46" t="str">
        <f t="shared" si="1"/>
        <v/>
      </c>
      <c r="O522" s="3" t="str">
        <f t="shared" si="2"/>
        <v/>
      </c>
      <c r="P522" s="3"/>
    </row>
    <row r="523" ht="15.75" customHeight="1">
      <c r="A523" s="3" t="str">
        <f>IF('School Data - copy here!'!A528="","",'School Data - copy here!'!A528)</f>
        <v/>
      </c>
      <c r="B523" s="3" t="str">
        <f>IF('School Data - copy here!'!B528="","",'School Data - copy here!'!B528)</f>
        <v/>
      </c>
      <c r="C523" s="3" t="str">
        <f>IF('School Data - copy here!'!C528="","",'School Data - copy here!'!C528)</f>
        <v/>
      </c>
      <c r="D523" s="3" t="str">
        <f>IF('School Data - copy here!'!D528="","",'School Data - copy here!'!D528)</f>
        <v/>
      </c>
      <c r="E523" s="3" t="str">
        <f>IF('School Data - copy here!'!E528="","",'School Data - copy here!'!E528)</f>
        <v/>
      </c>
      <c r="F523" s="3" t="str">
        <f>IF('School Data - copy here!'!F528="","",'School Data - copy here!'!F528)</f>
        <v/>
      </c>
      <c r="G523" s="3" t="str">
        <f>IF('School Data - copy here!'!G528="","",'School Data - copy here!'!G528)</f>
        <v/>
      </c>
      <c r="H523" s="3" t="str">
        <f>IF('School Data - copy here!'!H528="","",'School Data - copy here!'!H528)</f>
        <v/>
      </c>
      <c r="I523" s="3" t="str">
        <f>IF('School Data - copy here!'!I528="","",'School Data - copy here!'!I528)</f>
        <v/>
      </c>
      <c r="J523" s="3" t="str">
        <f>IF('School Data - copy here!'!J528="","",'School Data - copy here!'!J528)</f>
        <v/>
      </c>
      <c r="K523" s="3" t="str">
        <f>IF('School Data - copy here!'!K528="","",'School Data - copy here!'!K528)</f>
        <v/>
      </c>
      <c r="L523" s="3" t="str">
        <f>IF('School Data - copy here!'!L528="","",'School Data - copy here!'!L528)</f>
        <v/>
      </c>
      <c r="M523" s="3" t="str">
        <f>IF('School Data - copy here!'!M528="","",'School Data - copy here!'!M528)</f>
        <v/>
      </c>
      <c r="N523" s="46" t="str">
        <f t="shared" si="1"/>
        <v/>
      </c>
      <c r="O523" s="3" t="str">
        <f t="shared" si="2"/>
        <v/>
      </c>
      <c r="P523" s="3"/>
    </row>
    <row r="524" ht="15.75" customHeight="1">
      <c r="A524" s="3" t="str">
        <f>IF('School Data - copy here!'!A529="","",'School Data - copy here!'!A529)</f>
        <v/>
      </c>
      <c r="B524" s="3" t="str">
        <f>IF('School Data - copy here!'!B529="","",'School Data - copy here!'!B529)</f>
        <v/>
      </c>
      <c r="C524" s="3" t="str">
        <f>IF('School Data - copy here!'!C529="","",'School Data - copy here!'!C529)</f>
        <v/>
      </c>
      <c r="D524" s="3" t="str">
        <f>IF('School Data - copy here!'!D529="","",'School Data - copy here!'!D529)</f>
        <v/>
      </c>
      <c r="E524" s="3" t="str">
        <f>IF('School Data - copy here!'!E529="","",'School Data - copy here!'!E529)</f>
        <v/>
      </c>
      <c r="F524" s="3" t="str">
        <f>IF('School Data - copy here!'!F529="","",'School Data - copy here!'!F529)</f>
        <v/>
      </c>
      <c r="G524" s="3" t="str">
        <f>IF('School Data - copy here!'!G529="","",'School Data - copy here!'!G529)</f>
        <v/>
      </c>
      <c r="H524" s="3" t="str">
        <f>IF('School Data - copy here!'!H529="","",'School Data - copy here!'!H529)</f>
        <v/>
      </c>
      <c r="I524" s="3" t="str">
        <f>IF('School Data - copy here!'!I529="","",'School Data - copy here!'!I529)</f>
        <v/>
      </c>
      <c r="J524" s="3" t="str">
        <f>IF('School Data - copy here!'!J529="","",'School Data - copy here!'!J529)</f>
        <v/>
      </c>
      <c r="K524" s="3" t="str">
        <f>IF('School Data - copy here!'!K529="","",'School Data - copy here!'!K529)</f>
        <v/>
      </c>
      <c r="L524" s="3" t="str">
        <f>IF('School Data - copy here!'!L529="","",'School Data - copy here!'!L529)</f>
        <v/>
      </c>
      <c r="M524" s="3" t="str">
        <f>IF('School Data - copy here!'!M529="","",'School Data - copy here!'!M529)</f>
        <v/>
      </c>
      <c r="N524" s="46" t="str">
        <f t="shared" si="1"/>
        <v/>
      </c>
      <c r="O524" s="3" t="str">
        <f t="shared" si="2"/>
        <v/>
      </c>
      <c r="P524" s="3"/>
    </row>
    <row r="525" ht="15.75" customHeight="1">
      <c r="A525" s="3" t="str">
        <f>IF('School Data - copy here!'!A530="","",'School Data - copy here!'!A530)</f>
        <v/>
      </c>
      <c r="B525" s="3" t="str">
        <f>IF('School Data - copy here!'!B530="","",'School Data - copy here!'!B530)</f>
        <v/>
      </c>
      <c r="C525" s="3" t="str">
        <f>IF('School Data - copy here!'!C530="","",'School Data - copy here!'!C530)</f>
        <v/>
      </c>
      <c r="D525" s="3" t="str">
        <f>IF('School Data - copy here!'!D530="","",'School Data - copy here!'!D530)</f>
        <v/>
      </c>
      <c r="E525" s="3" t="str">
        <f>IF('School Data - copy here!'!E530="","",'School Data - copy here!'!E530)</f>
        <v/>
      </c>
      <c r="F525" s="3" t="str">
        <f>IF('School Data - copy here!'!F530="","",'School Data - copy here!'!F530)</f>
        <v/>
      </c>
      <c r="G525" s="3" t="str">
        <f>IF('School Data - copy here!'!G530="","",'School Data - copy here!'!G530)</f>
        <v/>
      </c>
      <c r="H525" s="3" t="str">
        <f>IF('School Data - copy here!'!H530="","",'School Data - copy here!'!H530)</f>
        <v/>
      </c>
      <c r="I525" s="3" t="str">
        <f>IF('School Data - copy here!'!I530="","",'School Data - copy here!'!I530)</f>
        <v/>
      </c>
      <c r="J525" s="3" t="str">
        <f>IF('School Data - copy here!'!J530="","",'School Data - copy here!'!J530)</f>
        <v/>
      </c>
      <c r="K525" s="3" t="str">
        <f>IF('School Data - copy here!'!K530="","",'School Data - copy here!'!K530)</f>
        <v/>
      </c>
      <c r="L525" s="3" t="str">
        <f>IF('School Data - copy here!'!L530="","",'School Data - copy here!'!L530)</f>
        <v/>
      </c>
      <c r="M525" s="3" t="str">
        <f>IF('School Data - copy here!'!M530="","",'School Data - copy here!'!M530)</f>
        <v/>
      </c>
      <c r="N525" s="46" t="str">
        <f t="shared" si="1"/>
        <v/>
      </c>
      <c r="O525" s="3" t="str">
        <f t="shared" si="2"/>
        <v/>
      </c>
      <c r="P525" s="3"/>
    </row>
    <row r="526" ht="15.75" customHeight="1">
      <c r="A526" s="3" t="str">
        <f>IF('School Data - copy here!'!A531="","",'School Data - copy here!'!A531)</f>
        <v/>
      </c>
      <c r="B526" s="3" t="str">
        <f>IF('School Data - copy here!'!B531="","",'School Data - copy here!'!B531)</f>
        <v/>
      </c>
      <c r="C526" s="3" t="str">
        <f>IF('School Data - copy here!'!C531="","",'School Data - copy here!'!C531)</f>
        <v/>
      </c>
      <c r="D526" s="3" t="str">
        <f>IF('School Data - copy here!'!D531="","",'School Data - copy here!'!D531)</f>
        <v/>
      </c>
      <c r="E526" s="3" t="str">
        <f>IF('School Data - copy here!'!E531="","",'School Data - copy here!'!E531)</f>
        <v/>
      </c>
      <c r="F526" s="3" t="str">
        <f>IF('School Data - copy here!'!F531="","",'School Data - copy here!'!F531)</f>
        <v/>
      </c>
      <c r="G526" s="3" t="str">
        <f>IF('School Data - copy here!'!G531="","",'School Data - copy here!'!G531)</f>
        <v/>
      </c>
      <c r="H526" s="3" t="str">
        <f>IF('School Data - copy here!'!H531="","",'School Data - copy here!'!H531)</f>
        <v/>
      </c>
      <c r="I526" s="3" t="str">
        <f>IF('School Data - copy here!'!I531="","",'School Data - copy here!'!I531)</f>
        <v/>
      </c>
      <c r="J526" s="3" t="str">
        <f>IF('School Data - copy here!'!J531="","",'School Data - copy here!'!J531)</f>
        <v/>
      </c>
      <c r="K526" s="3" t="str">
        <f>IF('School Data - copy here!'!K531="","",'School Data - copy here!'!K531)</f>
        <v/>
      </c>
      <c r="L526" s="3" t="str">
        <f>IF('School Data - copy here!'!L531="","",'School Data - copy here!'!L531)</f>
        <v/>
      </c>
      <c r="M526" s="3" t="str">
        <f>IF('School Data - copy here!'!M531="","",'School Data - copy here!'!M531)</f>
        <v/>
      </c>
      <c r="N526" s="46" t="str">
        <f t="shared" si="1"/>
        <v/>
      </c>
      <c r="O526" s="3" t="str">
        <f t="shared" si="2"/>
        <v/>
      </c>
      <c r="P526" s="3"/>
    </row>
    <row r="527" ht="15.75" customHeight="1">
      <c r="A527" s="3" t="str">
        <f>IF('School Data - copy here!'!A532="","",'School Data - copy here!'!A532)</f>
        <v/>
      </c>
      <c r="B527" s="3" t="str">
        <f>IF('School Data - copy here!'!B532="","",'School Data - copy here!'!B532)</f>
        <v/>
      </c>
      <c r="C527" s="3" t="str">
        <f>IF('School Data - copy here!'!C532="","",'School Data - copy here!'!C532)</f>
        <v/>
      </c>
      <c r="D527" s="3" t="str">
        <f>IF('School Data - copy here!'!D532="","",'School Data - copy here!'!D532)</f>
        <v/>
      </c>
      <c r="E527" s="3" t="str">
        <f>IF('School Data - copy here!'!E532="","",'School Data - copy here!'!E532)</f>
        <v/>
      </c>
      <c r="F527" s="3" t="str">
        <f>IF('School Data - copy here!'!F532="","",'School Data - copy here!'!F532)</f>
        <v/>
      </c>
      <c r="G527" s="3" t="str">
        <f>IF('School Data - copy here!'!G532="","",'School Data - copy here!'!G532)</f>
        <v/>
      </c>
      <c r="H527" s="3" t="str">
        <f>IF('School Data - copy here!'!H532="","",'School Data - copy here!'!H532)</f>
        <v/>
      </c>
      <c r="I527" s="3" t="str">
        <f>IF('School Data - copy here!'!I532="","",'School Data - copy here!'!I532)</f>
        <v/>
      </c>
      <c r="J527" s="3" t="str">
        <f>IF('School Data - copy here!'!J532="","",'School Data - copy here!'!J532)</f>
        <v/>
      </c>
      <c r="K527" s="3" t="str">
        <f>IF('School Data - copy here!'!K532="","",'School Data - copy here!'!K532)</f>
        <v/>
      </c>
      <c r="L527" s="3" t="str">
        <f>IF('School Data - copy here!'!L532="","",'School Data - copy here!'!L532)</f>
        <v/>
      </c>
      <c r="M527" s="3" t="str">
        <f>IF('School Data - copy here!'!M532="","",'School Data - copy here!'!M532)</f>
        <v/>
      </c>
      <c r="N527" s="46" t="str">
        <f t="shared" si="1"/>
        <v/>
      </c>
      <c r="O527" s="3" t="str">
        <f t="shared" si="2"/>
        <v/>
      </c>
      <c r="P527" s="3"/>
    </row>
    <row r="528" ht="15.75" customHeight="1">
      <c r="A528" s="3" t="str">
        <f>IF('School Data - copy here!'!A533="","",'School Data - copy here!'!A533)</f>
        <v/>
      </c>
      <c r="B528" s="3" t="str">
        <f>IF('School Data - copy here!'!B533="","",'School Data - copy here!'!B533)</f>
        <v/>
      </c>
      <c r="C528" s="3" t="str">
        <f>IF('School Data - copy here!'!C533="","",'School Data - copy here!'!C533)</f>
        <v/>
      </c>
      <c r="D528" s="3" t="str">
        <f>IF('School Data - copy here!'!D533="","",'School Data - copy here!'!D533)</f>
        <v/>
      </c>
      <c r="E528" s="3" t="str">
        <f>IF('School Data - copy here!'!E533="","",'School Data - copy here!'!E533)</f>
        <v/>
      </c>
      <c r="F528" s="3" t="str">
        <f>IF('School Data - copy here!'!F533="","",'School Data - copy here!'!F533)</f>
        <v/>
      </c>
      <c r="G528" s="3" t="str">
        <f>IF('School Data - copy here!'!G533="","",'School Data - copy here!'!G533)</f>
        <v/>
      </c>
      <c r="H528" s="3" t="str">
        <f>IF('School Data - copy here!'!H533="","",'School Data - copy here!'!H533)</f>
        <v/>
      </c>
      <c r="I528" s="3" t="str">
        <f>IF('School Data - copy here!'!I533="","",'School Data - copy here!'!I533)</f>
        <v/>
      </c>
      <c r="J528" s="3" t="str">
        <f>IF('School Data - copy here!'!J533="","",'School Data - copy here!'!J533)</f>
        <v/>
      </c>
      <c r="K528" s="3" t="str">
        <f>IF('School Data - copy here!'!K533="","",'School Data - copy here!'!K533)</f>
        <v/>
      </c>
      <c r="L528" s="3" t="str">
        <f>IF('School Data - copy here!'!L533="","",'School Data - copy here!'!L533)</f>
        <v/>
      </c>
      <c r="M528" s="3" t="str">
        <f>IF('School Data - copy here!'!M533="","",'School Data - copy here!'!M533)</f>
        <v/>
      </c>
      <c r="N528" s="46" t="str">
        <f t="shared" si="1"/>
        <v/>
      </c>
      <c r="O528" s="3" t="str">
        <f t="shared" si="2"/>
        <v/>
      </c>
      <c r="P528" s="3"/>
    </row>
    <row r="529" ht="15.75" customHeight="1">
      <c r="A529" s="3" t="str">
        <f>IF('School Data - copy here!'!A534="","",'School Data - copy here!'!A534)</f>
        <v/>
      </c>
      <c r="B529" s="3" t="str">
        <f>IF('School Data - copy here!'!B534="","",'School Data - copy here!'!B534)</f>
        <v/>
      </c>
      <c r="C529" s="3" t="str">
        <f>IF('School Data - copy here!'!C534="","",'School Data - copy here!'!C534)</f>
        <v/>
      </c>
      <c r="D529" s="3" t="str">
        <f>IF('School Data - copy here!'!D534="","",'School Data - copy here!'!D534)</f>
        <v/>
      </c>
      <c r="E529" s="3" t="str">
        <f>IF('School Data - copy here!'!E534="","",'School Data - copy here!'!E534)</f>
        <v/>
      </c>
      <c r="F529" s="3" t="str">
        <f>IF('School Data - copy here!'!F534="","",'School Data - copy here!'!F534)</f>
        <v/>
      </c>
      <c r="G529" s="3" t="str">
        <f>IF('School Data - copy here!'!G534="","",'School Data - copy here!'!G534)</f>
        <v/>
      </c>
      <c r="H529" s="3" t="str">
        <f>IF('School Data - copy here!'!H534="","",'School Data - copy here!'!H534)</f>
        <v/>
      </c>
      <c r="I529" s="3" t="str">
        <f>IF('School Data - copy here!'!I534="","",'School Data - copy here!'!I534)</f>
        <v/>
      </c>
      <c r="J529" s="3" t="str">
        <f>IF('School Data - copy here!'!J534="","",'School Data - copy here!'!J534)</f>
        <v/>
      </c>
      <c r="K529" s="3" t="str">
        <f>IF('School Data - copy here!'!K534="","",'School Data - copy here!'!K534)</f>
        <v/>
      </c>
      <c r="L529" s="3" t="str">
        <f>IF('School Data - copy here!'!L534="","",'School Data - copy here!'!L534)</f>
        <v/>
      </c>
      <c r="M529" s="3" t="str">
        <f>IF('School Data - copy here!'!M534="","",'School Data - copy here!'!M534)</f>
        <v/>
      </c>
      <c r="N529" s="46" t="str">
        <f t="shared" si="1"/>
        <v/>
      </c>
      <c r="O529" s="3" t="str">
        <f t="shared" si="2"/>
        <v/>
      </c>
      <c r="P529" s="3"/>
    </row>
    <row r="530" ht="15.75" customHeight="1">
      <c r="A530" s="3" t="str">
        <f>IF('School Data - copy here!'!A535="","",'School Data - copy here!'!A535)</f>
        <v/>
      </c>
      <c r="B530" s="3" t="str">
        <f>IF('School Data - copy here!'!B535="","",'School Data - copy here!'!B535)</f>
        <v/>
      </c>
      <c r="C530" s="3" t="str">
        <f>IF('School Data - copy here!'!C535="","",'School Data - copy here!'!C535)</f>
        <v/>
      </c>
      <c r="D530" s="3" t="str">
        <f>IF('School Data - copy here!'!D535="","",'School Data - copy here!'!D535)</f>
        <v/>
      </c>
      <c r="E530" s="3" t="str">
        <f>IF('School Data - copy here!'!E535="","",'School Data - copy here!'!E535)</f>
        <v/>
      </c>
      <c r="F530" s="3" t="str">
        <f>IF('School Data - copy here!'!F535="","",'School Data - copy here!'!F535)</f>
        <v/>
      </c>
      <c r="G530" s="3" t="str">
        <f>IF('School Data - copy here!'!G535="","",'School Data - copy here!'!G535)</f>
        <v/>
      </c>
      <c r="H530" s="3" t="str">
        <f>IF('School Data - copy here!'!H535="","",'School Data - copy here!'!H535)</f>
        <v/>
      </c>
      <c r="I530" s="3" t="str">
        <f>IF('School Data - copy here!'!I535="","",'School Data - copy here!'!I535)</f>
        <v/>
      </c>
      <c r="J530" s="3" t="str">
        <f>IF('School Data - copy here!'!J535="","",'School Data - copy here!'!J535)</f>
        <v/>
      </c>
      <c r="K530" s="3" t="str">
        <f>IF('School Data - copy here!'!K535="","",'School Data - copy here!'!K535)</f>
        <v/>
      </c>
      <c r="L530" s="3" t="str">
        <f>IF('School Data - copy here!'!L535="","",'School Data - copy here!'!L535)</f>
        <v/>
      </c>
      <c r="M530" s="3" t="str">
        <f>IF('School Data - copy here!'!M535="","",'School Data - copy here!'!M535)</f>
        <v/>
      </c>
      <c r="N530" s="46" t="str">
        <f t="shared" si="1"/>
        <v/>
      </c>
      <c r="O530" s="3" t="str">
        <f t="shared" si="2"/>
        <v/>
      </c>
      <c r="P530" s="3"/>
    </row>
    <row r="531" ht="15.75" customHeight="1">
      <c r="A531" s="3" t="str">
        <f>IF('School Data - copy here!'!A536="","",'School Data - copy here!'!A536)</f>
        <v/>
      </c>
      <c r="B531" s="3" t="str">
        <f>IF('School Data - copy here!'!B536="","",'School Data - copy here!'!B536)</f>
        <v/>
      </c>
      <c r="C531" s="3" t="str">
        <f>IF('School Data - copy here!'!C536="","",'School Data - copy here!'!C536)</f>
        <v/>
      </c>
      <c r="D531" s="3" t="str">
        <f>IF('School Data - copy here!'!D536="","",'School Data - copy here!'!D536)</f>
        <v/>
      </c>
      <c r="E531" s="3" t="str">
        <f>IF('School Data - copy here!'!E536="","",'School Data - copy here!'!E536)</f>
        <v/>
      </c>
      <c r="F531" s="3" t="str">
        <f>IF('School Data - copy here!'!F536="","",'School Data - copy here!'!F536)</f>
        <v/>
      </c>
      <c r="G531" s="3" t="str">
        <f>IF('School Data - copy here!'!G536="","",'School Data - copy here!'!G536)</f>
        <v/>
      </c>
      <c r="H531" s="3" t="str">
        <f>IF('School Data - copy here!'!H536="","",'School Data - copy here!'!H536)</f>
        <v/>
      </c>
      <c r="I531" s="3" t="str">
        <f>IF('School Data - copy here!'!I536="","",'School Data - copy here!'!I536)</f>
        <v/>
      </c>
      <c r="J531" s="3" t="str">
        <f>IF('School Data - copy here!'!J536="","",'School Data - copy here!'!J536)</f>
        <v/>
      </c>
      <c r="K531" s="3" t="str">
        <f>IF('School Data - copy here!'!K536="","",'School Data - copy here!'!K536)</f>
        <v/>
      </c>
      <c r="L531" s="3" t="str">
        <f>IF('School Data - copy here!'!L536="","",'School Data - copy here!'!L536)</f>
        <v/>
      </c>
      <c r="M531" s="3" t="str">
        <f>IF('School Data - copy here!'!M536="","",'School Data - copy here!'!M536)</f>
        <v/>
      </c>
      <c r="N531" s="46" t="str">
        <f t="shared" si="1"/>
        <v/>
      </c>
      <c r="O531" s="3" t="str">
        <f t="shared" si="2"/>
        <v/>
      </c>
      <c r="P531" s="3"/>
    </row>
    <row r="532" ht="15.75" customHeight="1">
      <c r="A532" s="3" t="str">
        <f>IF('School Data - copy here!'!A537="","",'School Data - copy here!'!A537)</f>
        <v/>
      </c>
      <c r="B532" s="3" t="str">
        <f>IF('School Data - copy here!'!B537="","",'School Data - copy here!'!B537)</f>
        <v/>
      </c>
      <c r="C532" s="3" t="str">
        <f>IF('School Data - copy here!'!C537="","",'School Data - copy here!'!C537)</f>
        <v/>
      </c>
      <c r="D532" s="3" t="str">
        <f>IF('School Data - copy here!'!D537="","",'School Data - copy here!'!D537)</f>
        <v/>
      </c>
      <c r="E532" s="3" t="str">
        <f>IF('School Data - copy here!'!E537="","",'School Data - copy here!'!E537)</f>
        <v/>
      </c>
      <c r="F532" s="3" t="str">
        <f>IF('School Data - copy here!'!F537="","",'School Data - copy here!'!F537)</f>
        <v/>
      </c>
      <c r="G532" s="3" t="str">
        <f>IF('School Data - copy here!'!G537="","",'School Data - copy here!'!G537)</f>
        <v/>
      </c>
      <c r="H532" s="3" t="str">
        <f>IF('School Data - copy here!'!H537="","",'School Data - copy here!'!H537)</f>
        <v/>
      </c>
      <c r="I532" s="3" t="str">
        <f>IF('School Data - copy here!'!I537="","",'School Data - copy here!'!I537)</f>
        <v/>
      </c>
      <c r="J532" s="3" t="str">
        <f>IF('School Data - copy here!'!J537="","",'School Data - copy here!'!J537)</f>
        <v/>
      </c>
      <c r="K532" s="3" t="str">
        <f>IF('School Data - copy here!'!K537="","",'School Data - copy here!'!K537)</f>
        <v/>
      </c>
      <c r="L532" s="3" t="str">
        <f>IF('School Data - copy here!'!L537="","",'School Data - copy here!'!L537)</f>
        <v/>
      </c>
      <c r="M532" s="3" t="str">
        <f>IF('School Data - copy here!'!M537="","",'School Data - copy here!'!M537)</f>
        <v/>
      </c>
      <c r="N532" s="46" t="str">
        <f t="shared" si="1"/>
        <v/>
      </c>
      <c r="O532" s="3" t="str">
        <f t="shared" si="2"/>
        <v/>
      </c>
      <c r="P532" s="3"/>
    </row>
    <row r="533" ht="15.75" customHeight="1">
      <c r="A533" s="3" t="str">
        <f>IF('School Data - copy here!'!A538="","",'School Data - copy here!'!A538)</f>
        <v/>
      </c>
      <c r="B533" s="3" t="str">
        <f>IF('School Data - copy here!'!B538="","",'School Data - copy here!'!B538)</f>
        <v/>
      </c>
      <c r="C533" s="3" t="str">
        <f>IF('School Data - copy here!'!C538="","",'School Data - copy here!'!C538)</f>
        <v/>
      </c>
      <c r="D533" s="3" t="str">
        <f>IF('School Data - copy here!'!D538="","",'School Data - copy here!'!D538)</f>
        <v/>
      </c>
      <c r="E533" s="3" t="str">
        <f>IF('School Data - copy here!'!E538="","",'School Data - copy here!'!E538)</f>
        <v/>
      </c>
      <c r="F533" s="3" t="str">
        <f>IF('School Data - copy here!'!F538="","",'School Data - copy here!'!F538)</f>
        <v/>
      </c>
      <c r="G533" s="3" t="str">
        <f>IF('School Data - copy here!'!G538="","",'School Data - copy here!'!G538)</f>
        <v/>
      </c>
      <c r="H533" s="3" t="str">
        <f>IF('School Data - copy here!'!H538="","",'School Data - copy here!'!H538)</f>
        <v/>
      </c>
      <c r="I533" s="3" t="str">
        <f>IF('School Data - copy here!'!I538="","",'School Data - copy here!'!I538)</f>
        <v/>
      </c>
      <c r="J533" s="3" t="str">
        <f>IF('School Data - copy here!'!J538="","",'School Data - copy here!'!J538)</f>
        <v/>
      </c>
      <c r="K533" s="3" t="str">
        <f>IF('School Data - copy here!'!K538="","",'School Data - copy here!'!K538)</f>
        <v/>
      </c>
      <c r="L533" s="3" t="str">
        <f>IF('School Data - copy here!'!L538="","",'School Data - copy here!'!L538)</f>
        <v/>
      </c>
      <c r="M533" s="3" t="str">
        <f>IF('School Data - copy here!'!M538="","",'School Data - copy here!'!M538)</f>
        <v/>
      </c>
      <c r="N533" s="46" t="str">
        <f t="shared" si="1"/>
        <v/>
      </c>
      <c r="O533" s="3" t="str">
        <f t="shared" si="2"/>
        <v/>
      </c>
      <c r="P533" s="3"/>
    </row>
    <row r="534" ht="15.75" customHeight="1">
      <c r="A534" s="3" t="str">
        <f>IF('School Data - copy here!'!A539="","",'School Data - copy here!'!A539)</f>
        <v/>
      </c>
      <c r="B534" s="3" t="str">
        <f>IF('School Data - copy here!'!B539="","",'School Data - copy here!'!B539)</f>
        <v/>
      </c>
      <c r="C534" s="3" t="str">
        <f>IF('School Data - copy here!'!C539="","",'School Data - copy here!'!C539)</f>
        <v/>
      </c>
      <c r="D534" s="3" t="str">
        <f>IF('School Data - copy here!'!D539="","",'School Data - copy here!'!D539)</f>
        <v/>
      </c>
      <c r="E534" s="3" t="str">
        <f>IF('School Data - copy here!'!E539="","",'School Data - copy here!'!E539)</f>
        <v/>
      </c>
      <c r="F534" s="3" t="str">
        <f>IF('School Data - copy here!'!F539="","",'School Data - copy here!'!F539)</f>
        <v/>
      </c>
      <c r="G534" s="3" t="str">
        <f>IF('School Data - copy here!'!G539="","",'School Data - copy here!'!G539)</f>
        <v/>
      </c>
      <c r="H534" s="3" t="str">
        <f>IF('School Data - copy here!'!H539="","",'School Data - copy here!'!H539)</f>
        <v/>
      </c>
      <c r="I534" s="3" t="str">
        <f>IF('School Data - copy here!'!I539="","",'School Data - copy here!'!I539)</f>
        <v/>
      </c>
      <c r="J534" s="3" t="str">
        <f>IF('School Data - copy here!'!J539="","",'School Data - copy here!'!J539)</f>
        <v/>
      </c>
      <c r="K534" s="3" t="str">
        <f>IF('School Data - copy here!'!K539="","",'School Data - copy here!'!K539)</f>
        <v/>
      </c>
      <c r="L534" s="3" t="str">
        <f>IF('School Data - copy here!'!L539="","",'School Data - copy here!'!L539)</f>
        <v/>
      </c>
      <c r="M534" s="3" t="str">
        <f>IF('School Data - copy here!'!M539="","",'School Data - copy here!'!M539)</f>
        <v/>
      </c>
      <c r="N534" s="46" t="str">
        <f t="shared" si="1"/>
        <v/>
      </c>
      <c r="O534" s="3" t="str">
        <f t="shared" si="2"/>
        <v/>
      </c>
      <c r="P534" s="3"/>
    </row>
    <row r="535" ht="15.75" customHeight="1">
      <c r="A535" s="3" t="str">
        <f>IF('School Data - copy here!'!A540="","",'School Data - copy here!'!A540)</f>
        <v/>
      </c>
      <c r="B535" s="3" t="str">
        <f>IF('School Data - copy here!'!B540="","",'School Data - copy here!'!B540)</f>
        <v/>
      </c>
      <c r="C535" s="3" t="str">
        <f>IF('School Data - copy here!'!C540="","",'School Data - copy here!'!C540)</f>
        <v/>
      </c>
      <c r="D535" s="3" t="str">
        <f>IF('School Data - copy here!'!D540="","",'School Data - copy here!'!D540)</f>
        <v/>
      </c>
      <c r="E535" s="3" t="str">
        <f>IF('School Data - copy here!'!E540="","",'School Data - copy here!'!E540)</f>
        <v/>
      </c>
      <c r="F535" s="3" t="str">
        <f>IF('School Data - copy here!'!F540="","",'School Data - copy here!'!F540)</f>
        <v/>
      </c>
      <c r="G535" s="3" t="str">
        <f>IF('School Data - copy here!'!G540="","",'School Data - copy here!'!G540)</f>
        <v/>
      </c>
      <c r="H535" s="3" t="str">
        <f>IF('School Data - copy here!'!H540="","",'School Data - copy here!'!H540)</f>
        <v/>
      </c>
      <c r="I535" s="3" t="str">
        <f>IF('School Data - copy here!'!I540="","",'School Data - copy here!'!I540)</f>
        <v/>
      </c>
      <c r="J535" s="3" t="str">
        <f>IF('School Data - copy here!'!J540="","",'School Data - copy here!'!J540)</f>
        <v/>
      </c>
      <c r="K535" s="3" t="str">
        <f>IF('School Data - copy here!'!K540="","",'School Data - copy here!'!K540)</f>
        <v/>
      </c>
      <c r="L535" s="3" t="str">
        <f>IF('School Data - copy here!'!L540="","",'School Data - copy here!'!L540)</f>
        <v/>
      </c>
      <c r="M535" s="3" t="str">
        <f>IF('School Data - copy here!'!M540="","",'School Data - copy here!'!M540)</f>
        <v/>
      </c>
      <c r="N535" s="46" t="str">
        <f t="shared" si="1"/>
        <v/>
      </c>
      <c r="O535" s="3" t="str">
        <f t="shared" si="2"/>
        <v/>
      </c>
      <c r="P535" s="3"/>
    </row>
    <row r="536" ht="15.75" customHeight="1">
      <c r="A536" s="3" t="str">
        <f>IF('School Data - copy here!'!A541="","",'School Data - copy here!'!A541)</f>
        <v/>
      </c>
      <c r="B536" s="3" t="str">
        <f>IF('School Data - copy here!'!B541="","",'School Data - copy here!'!B541)</f>
        <v/>
      </c>
      <c r="C536" s="3" t="str">
        <f>IF('School Data - copy here!'!C541="","",'School Data - copy here!'!C541)</f>
        <v/>
      </c>
      <c r="D536" s="3" t="str">
        <f>IF('School Data - copy here!'!D541="","",'School Data - copy here!'!D541)</f>
        <v/>
      </c>
      <c r="E536" s="3" t="str">
        <f>IF('School Data - copy here!'!E541="","",'School Data - copy here!'!E541)</f>
        <v/>
      </c>
      <c r="F536" s="3" t="str">
        <f>IF('School Data - copy here!'!F541="","",'School Data - copy here!'!F541)</f>
        <v/>
      </c>
      <c r="G536" s="3" t="str">
        <f>IF('School Data - copy here!'!G541="","",'School Data - copy here!'!G541)</f>
        <v/>
      </c>
      <c r="H536" s="3" t="str">
        <f>IF('School Data - copy here!'!H541="","",'School Data - copy here!'!H541)</f>
        <v/>
      </c>
      <c r="I536" s="3" t="str">
        <f>IF('School Data - copy here!'!I541="","",'School Data - copy here!'!I541)</f>
        <v/>
      </c>
      <c r="J536" s="3" t="str">
        <f>IF('School Data - copy here!'!J541="","",'School Data - copy here!'!J541)</f>
        <v/>
      </c>
      <c r="K536" s="3" t="str">
        <f>IF('School Data - copy here!'!K541="","",'School Data - copy here!'!K541)</f>
        <v/>
      </c>
      <c r="L536" s="3" t="str">
        <f>IF('School Data - copy here!'!L541="","",'School Data - copy here!'!L541)</f>
        <v/>
      </c>
      <c r="M536" s="3" t="str">
        <f>IF('School Data - copy here!'!M541="","",'School Data - copy here!'!M541)</f>
        <v/>
      </c>
      <c r="N536" s="46" t="str">
        <f t="shared" si="1"/>
        <v/>
      </c>
      <c r="O536" s="3" t="str">
        <f t="shared" si="2"/>
        <v/>
      </c>
      <c r="P536" s="3"/>
    </row>
    <row r="537" ht="15.75" customHeight="1">
      <c r="A537" s="3" t="str">
        <f>IF('School Data - copy here!'!A542="","",'School Data - copy here!'!A542)</f>
        <v/>
      </c>
      <c r="B537" s="3" t="str">
        <f>IF('School Data - copy here!'!B542="","",'School Data - copy here!'!B542)</f>
        <v/>
      </c>
      <c r="C537" s="3" t="str">
        <f>IF('School Data - copy here!'!C542="","",'School Data - copy here!'!C542)</f>
        <v/>
      </c>
      <c r="D537" s="3" t="str">
        <f>IF('School Data - copy here!'!D542="","",'School Data - copy here!'!D542)</f>
        <v/>
      </c>
      <c r="E537" s="3" t="str">
        <f>IF('School Data - copy here!'!E542="","",'School Data - copy here!'!E542)</f>
        <v/>
      </c>
      <c r="F537" s="3" t="str">
        <f>IF('School Data - copy here!'!F542="","",'School Data - copy here!'!F542)</f>
        <v/>
      </c>
      <c r="G537" s="3" t="str">
        <f>IF('School Data - copy here!'!G542="","",'School Data - copy here!'!G542)</f>
        <v/>
      </c>
      <c r="H537" s="3" t="str">
        <f>IF('School Data - copy here!'!H542="","",'School Data - copy here!'!H542)</f>
        <v/>
      </c>
      <c r="I537" s="3" t="str">
        <f>IF('School Data - copy here!'!I542="","",'School Data - copy here!'!I542)</f>
        <v/>
      </c>
      <c r="J537" s="3" t="str">
        <f>IF('School Data - copy here!'!J542="","",'School Data - copy here!'!J542)</f>
        <v/>
      </c>
      <c r="K537" s="3" t="str">
        <f>IF('School Data - copy here!'!K542="","",'School Data - copy here!'!K542)</f>
        <v/>
      </c>
      <c r="L537" s="3" t="str">
        <f>IF('School Data - copy here!'!L542="","",'School Data - copy here!'!L542)</f>
        <v/>
      </c>
      <c r="M537" s="3" t="str">
        <f>IF('School Data - copy here!'!M542="","",'School Data - copy here!'!M542)</f>
        <v/>
      </c>
      <c r="N537" s="46" t="str">
        <f t="shared" si="1"/>
        <v/>
      </c>
      <c r="O537" s="3" t="str">
        <f t="shared" si="2"/>
        <v/>
      </c>
      <c r="P537" s="3"/>
    </row>
    <row r="538" ht="15.75" customHeight="1">
      <c r="A538" s="3" t="str">
        <f>IF('School Data - copy here!'!A543="","",'School Data - copy here!'!A543)</f>
        <v/>
      </c>
      <c r="B538" s="3" t="str">
        <f>IF('School Data - copy here!'!B543="","",'School Data - copy here!'!B543)</f>
        <v/>
      </c>
      <c r="C538" s="3" t="str">
        <f>IF('School Data - copy here!'!C543="","",'School Data - copy here!'!C543)</f>
        <v/>
      </c>
      <c r="D538" s="3" t="str">
        <f>IF('School Data - copy here!'!D543="","",'School Data - copy here!'!D543)</f>
        <v/>
      </c>
      <c r="E538" s="3" t="str">
        <f>IF('School Data - copy here!'!E543="","",'School Data - copy here!'!E543)</f>
        <v/>
      </c>
      <c r="F538" s="3" t="str">
        <f>IF('School Data - copy here!'!F543="","",'School Data - copy here!'!F543)</f>
        <v/>
      </c>
      <c r="G538" s="3" t="str">
        <f>IF('School Data - copy here!'!G543="","",'School Data - copy here!'!G543)</f>
        <v/>
      </c>
      <c r="H538" s="3" t="str">
        <f>IF('School Data - copy here!'!H543="","",'School Data - copy here!'!H543)</f>
        <v/>
      </c>
      <c r="I538" s="3" t="str">
        <f>IF('School Data - copy here!'!I543="","",'School Data - copy here!'!I543)</f>
        <v/>
      </c>
      <c r="J538" s="3" t="str">
        <f>IF('School Data - copy here!'!J543="","",'School Data - copy here!'!J543)</f>
        <v/>
      </c>
      <c r="K538" s="3" t="str">
        <f>IF('School Data - copy here!'!K543="","",'School Data - copy here!'!K543)</f>
        <v/>
      </c>
      <c r="L538" s="3" t="str">
        <f>IF('School Data - copy here!'!L543="","",'School Data - copy here!'!L543)</f>
        <v/>
      </c>
      <c r="M538" s="3" t="str">
        <f>IF('School Data - copy here!'!M543="","",'School Data - copy here!'!M543)</f>
        <v/>
      </c>
      <c r="N538" s="46" t="str">
        <f t="shared" si="1"/>
        <v/>
      </c>
      <c r="O538" s="3" t="str">
        <f t="shared" si="2"/>
        <v/>
      </c>
      <c r="P538" s="3"/>
    </row>
    <row r="539" ht="15.75" customHeight="1">
      <c r="A539" s="3" t="str">
        <f>IF('School Data - copy here!'!A544="","",'School Data - copy here!'!A544)</f>
        <v/>
      </c>
      <c r="B539" s="3" t="str">
        <f>IF('School Data - copy here!'!B544="","",'School Data - copy here!'!B544)</f>
        <v/>
      </c>
      <c r="C539" s="3" t="str">
        <f>IF('School Data - copy here!'!C544="","",'School Data - copy here!'!C544)</f>
        <v/>
      </c>
      <c r="D539" s="3" t="str">
        <f>IF('School Data - copy here!'!D544="","",'School Data - copy here!'!D544)</f>
        <v/>
      </c>
      <c r="E539" s="3" t="str">
        <f>IF('School Data - copy here!'!E544="","",'School Data - copy here!'!E544)</f>
        <v/>
      </c>
      <c r="F539" s="3" t="str">
        <f>IF('School Data - copy here!'!F544="","",'School Data - copy here!'!F544)</f>
        <v/>
      </c>
      <c r="G539" s="3" t="str">
        <f>IF('School Data - copy here!'!G544="","",'School Data - copy here!'!G544)</f>
        <v/>
      </c>
      <c r="H539" s="3" t="str">
        <f>IF('School Data - copy here!'!H544="","",'School Data - copy here!'!H544)</f>
        <v/>
      </c>
      <c r="I539" s="3" t="str">
        <f>IF('School Data - copy here!'!I544="","",'School Data - copy here!'!I544)</f>
        <v/>
      </c>
      <c r="J539" s="3" t="str">
        <f>IF('School Data - copy here!'!J544="","",'School Data - copy here!'!J544)</f>
        <v/>
      </c>
      <c r="K539" s="3" t="str">
        <f>IF('School Data - copy here!'!K544="","",'School Data - copy here!'!K544)</f>
        <v/>
      </c>
      <c r="L539" s="3" t="str">
        <f>IF('School Data - copy here!'!L544="","",'School Data - copy here!'!L544)</f>
        <v/>
      </c>
      <c r="M539" s="3" t="str">
        <f>IF('School Data - copy here!'!M544="","",'School Data - copy here!'!M544)</f>
        <v/>
      </c>
      <c r="N539" s="46" t="str">
        <f t="shared" si="1"/>
        <v/>
      </c>
      <c r="O539" s="3" t="str">
        <f t="shared" si="2"/>
        <v/>
      </c>
      <c r="P539" s="3"/>
    </row>
    <row r="540" ht="15.75" customHeight="1">
      <c r="A540" s="3" t="str">
        <f>IF('School Data - copy here!'!A545="","",'School Data - copy here!'!A545)</f>
        <v/>
      </c>
      <c r="B540" s="3" t="str">
        <f>IF('School Data - copy here!'!B545="","",'School Data - copy here!'!B545)</f>
        <v/>
      </c>
      <c r="C540" s="3" t="str">
        <f>IF('School Data - copy here!'!C545="","",'School Data - copy here!'!C545)</f>
        <v/>
      </c>
      <c r="D540" s="3" t="str">
        <f>IF('School Data - copy here!'!D545="","",'School Data - copy here!'!D545)</f>
        <v/>
      </c>
      <c r="E540" s="3" t="str">
        <f>IF('School Data - copy here!'!E545="","",'School Data - copy here!'!E545)</f>
        <v/>
      </c>
      <c r="F540" s="3" t="str">
        <f>IF('School Data - copy here!'!F545="","",'School Data - copy here!'!F545)</f>
        <v/>
      </c>
      <c r="G540" s="3" t="str">
        <f>IF('School Data - copy here!'!G545="","",'School Data - copy here!'!G545)</f>
        <v/>
      </c>
      <c r="H540" s="3" t="str">
        <f>IF('School Data - copy here!'!H545="","",'School Data - copy here!'!H545)</f>
        <v/>
      </c>
      <c r="I540" s="3" t="str">
        <f>IF('School Data - copy here!'!I545="","",'School Data - copy here!'!I545)</f>
        <v/>
      </c>
      <c r="J540" s="3" t="str">
        <f>IF('School Data - copy here!'!J545="","",'School Data - copy here!'!J545)</f>
        <v/>
      </c>
      <c r="K540" s="3" t="str">
        <f>IF('School Data - copy here!'!K545="","",'School Data - copy here!'!K545)</f>
        <v/>
      </c>
      <c r="L540" s="3" t="str">
        <f>IF('School Data - copy here!'!L545="","",'School Data - copy here!'!L545)</f>
        <v/>
      </c>
      <c r="M540" s="3" t="str">
        <f>IF('School Data - copy here!'!M545="","",'School Data - copy here!'!M545)</f>
        <v/>
      </c>
      <c r="N540" s="46" t="str">
        <f t="shared" si="1"/>
        <v/>
      </c>
      <c r="O540" s="3" t="str">
        <f t="shared" si="2"/>
        <v/>
      </c>
      <c r="P540" s="3"/>
    </row>
    <row r="541" ht="15.75" customHeight="1">
      <c r="A541" s="3" t="str">
        <f>IF('School Data - copy here!'!A546="","",'School Data - copy here!'!A546)</f>
        <v/>
      </c>
      <c r="B541" s="3" t="str">
        <f>IF('School Data - copy here!'!B546="","",'School Data - copy here!'!B546)</f>
        <v/>
      </c>
      <c r="C541" s="3" t="str">
        <f>IF('School Data - copy here!'!C546="","",'School Data - copy here!'!C546)</f>
        <v/>
      </c>
      <c r="D541" s="3" t="str">
        <f>IF('School Data - copy here!'!D546="","",'School Data - copy here!'!D546)</f>
        <v/>
      </c>
      <c r="E541" s="3" t="str">
        <f>IF('School Data - copy here!'!E546="","",'School Data - copy here!'!E546)</f>
        <v/>
      </c>
      <c r="F541" s="3" t="str">
        <f>IF('School Data - copy here!'!F546="","",'School Data - copy here!'!F546)</f>
        <v/>
      </c>
      <c r="G541" s="3" t="str">
        <f>IF('School Data - copy here!'!G546="","",'School Data - copy here!'!G546)</f>
        <v/>
      </c>
      <c r="H541" s="3" t="str">
        <f>IF('School Data - copy here!'!H546="","",'School Data - copy here!'!H546)</f>
        <v/>
      </c>
      <c r="I541" s="3" t="str">
        <f>IF('School Data - copy here!'!I546="","",'School Data - copy here!'!I546)</f>
        <v/>
      </c>
      <c r="J541" s="3" t="str">
        <f>IF('School Data - copy here!'!J546="","",'School Data - copy here!'!J546)</f>
        <v/>
      </c>
      <c r="K541" s="3" t="str">
        <f>IF('School Data - copy here!'!K546="","",'School Data - copy here!'!K546)</f>
        <v/>
      </c>
      <c r="L541" s="3" t="str">
        <f>IF('School Data - copy here!'!L546="","",'School Data - copy here!'!L546)</f>
        <v/>
      </c>
      <c r="M541" s="3" t="str">
        <f>IF('School Data - copy here!'!M546="","",'School Data - copy here!'!M546)</f>
        <v/>
      </c>
      <c r="N541" s="46" t="str">
        <f t="shared" si="1"/>
        <v/>
      </c>
      <c r="O541" s="3" t="str">
        <f t="shared" si="2"/>
        <v/>
      </c>
      <c r="P541" s="3"/>
    </row>
    <row r="542" ht="15.75" customHeight="1">
      <c r="A542" s="3" t="str">
        <f>IF('School Data - copy here!'!A547="","",'School Data - copy here!'!A547)</f>
        <v/>
      </c>
      <c r="B542" s="3" t="str">
        <f>IF('School Data - copy here!'!B547="","",'School Data - copy here!'!B547)</f>
        <v/>
      </c>
      <c r="C542" s="3" t="str">
        <f>IF('School Data - copy here!'!C547="","",'School Data - copy here!'!C547)</f>
        <v/>
      </c>
      <c r="D542" s="3" t="str">
        <f>IF('School Data - copy here!'!D547="","",'School Data - copy here!'!D547)</f>
        <v/>
      </c>
      <c r="E542" s="3" t="str">
        <f>IF('School Data - copy here!'!E547="","",'School Data - copy here!'!E547)</f>
        <v/>
      </c>
      <c r="F542" s="3" t="str">
        <f>IF('School Data - copy here!'!F547="","",'School Data - copy here!'!F547)</f>
        <v/>
      </c>
      <c r="G542" s="3" t="str">
        <f>IF('School Data - copy here!'!G547="","",'School Data - copy here!'!G547)</f>
        <v/>
      </c>
      <c r="H542" s="3" t="str">
        <f>IF('School Data - copy here!'!H547="","",'School Data - copy here!'!H547)</f>
        <v/>
      </c>
      <c r="I542" s="3" t="str">
        <f>IF('School Data - copy here!'!I547="","",'School Data - copy here!'!I547)</f>
        <v/>
      </c>
      <c r="J542" s="3" t="str">
        <f>IF('School Data - copy here!'!J547="","",'School Data - copy here!'!J547)</f>
        <v/>
      </c>
      <c r="K542" s="3" t="str">
        <f>IF('School Data - copy here!'!K547="","",'School Data - copy here!'!K547)</f>
        <v/>
      </c>
      <c r="L542" s="3" t="str">
        <f>IF('School Data - copy here!'!L547="","",'School Data - copy here!'!L547)</f>
        <v/>
      </c>
      <c r="M542" s="3" t="str">
        <f>IF('School Data - copy here!'!M547="","",'School Data - copy here!'!M547)</f>
        <v/>
      </c>
      <c r="N542" s="46" t="str">
        <f t="shared" si="1"/>
        <v/>
      </c>
      <c r="O542" s="3" t="str">
        <f t="shared" si="2"/>
        <v/>
      </c>
      <c r="P542" s="3"/>
    </row>
    <row r="543" ht="15.75" customHeight="1">
      <c r="A543" s="3" t="str">
        <f>IF('School Data - copy here!'!A548="","",'School Data - copy here!'!A548)</f>
        <v/>
      </c>
      <c r="B543" s="3" t="str">
        <f>IF('School Data - copy here!'!B548="","",'School Data - copy here!'!B548)</f>
        <v/>
      </c>
      <c r="C543" s="3" t="str">
        <f>IF('School Data - copy here!'!C548="","",'School Data - copy here!'!C548)</f>
        <v/>
      </c>
      <c r="D543" s="3" t="str">
        <f>IF('School Data - copy here!'!D548="","",'School Data - copy here!'!D548)</f>
        <v/>
      </c>
      <c r="E543" s="3" t="str">
        <f>IF('School Data - copy here!'!E548="","",'School Data - copy here!'!E548)</f>
        <v/>
      </c>
      <c r="F543" s="3" t="str">
        <f>IF('School Data - copy here!'!F548="","",'School Data - copy here!'!F548)</f>
        <v/>
      </c>
      <c r="G543" s="3" t="str">
        <f>IF('School Data - copy here!'!G548="","",'School Data - copy here!'!G548)</f>
        <v/>
      </c>
      <c r="H543" s="3" t="str">
        <f>IF('School Data - copy here!'!H548="","",'School Data - copy here!'!H548)</f>
        <v/>
      </c>
      <c r="I543" s="3" t="str">
        <f>IF('School Data - copy here!'!I548="","",'School Data - copy here!'!I548)</f>
        <v/>
      </c>
      <c r="J543" s="3" t="str">
        <f>IF('School Data - copy here!'!J548="","",'School Data - copy here!'!J548)</f>
        <v/>
      </c>
      <c r="K543" s="3" t="str">
        <f>IF('School Data - copy here!'!K548="","",'School Data - copy here!'!K548)</f>
        <v/>
      </c>
      <c r="L543" s="3" t="str">
        <f>IF('School Data - copy here!'!L548="","",'School Data - copy here!'!L548)</f>
        <v/>
      </c>
      <c r="M543" s="3" t="str">
        <f>IF('School Data - copy here!'!M548="","",'School Data - copy here!'!M548)</f>
        <v/>
      </c>
      <c r="N543" s="46" t="str">
        <f t="shared" si="1"/>
        <v/>
      </c>
      <c r="O543" s="3" t="str">
        <f t="shared" si="2"/>
        <v/>
      </c>
      <c r="P543" s="3"/>
    </row>
    <row r="544" ht="15.75" customHeight="1">
      <c r="A544" s="3" t="str">
        <f>IF('School Data - copy here!'!A549="","",'School Data - copy here!'!A549)</f>
        <v/>
      </c>
      <c r="B544" s="3" t="str">
        <f>IF('School Data - copy here!'!B549="","",'School Data - copy here!'!B549)</f>
        <v/>
      </c>
      <c r="C544" s="3" t="str">
        <f>IF('School Data - copy here!'!C549="","",'School Data - copy here!'!C549)</f>
        <v/>
      </c>
      <c r="D544" s="3" t="str">
        <f>IF('School Data - copy here!'!D549="","",'School Data - copy here!'!D549)</f>
        <v/>
      </c>
      <c r="E544" s="3" t="str">
        <f>IF('School Data - copy here!'!E549="","",'School Data - copy here!'!E549)</f>
        <v/>
      </c>
      <c r="F544" s="3" t="str">
        <f>IF('School Data - copy here!'!F549="","",'School Data - copy here!'!F549)</f>
        <v/>
      </c>
      <c r="G544" s="3" t="str">
        <f>IF('School Data - copy here!'!G549="","",'School Data - copy here!'!G549)</f>
        <v/>
      </c>
      <c r="H544" s="3" t="str">
        <f>IF('School Data - copy here!'!H549="","",'School Data - copy here!'!H549)</f>
        <v/>
      </c>
      <c r="I544" s="3" t="str">
        <f>IF('School Data - copy here!'!I549="","",'School Data - copy here!'!I549)</f>
        <v/>
      </c>
      <c r="J544" s="3" t="str">
        <f>IF('School Data - copy here!'!J549="","",'School Data - copy here!'!J549)</f>
        <v/>
      </c>
      <c r="K544" s="3" t="str">
        <f>IF('School Data - copy here!'!K549="","",'School Data - copy here!'!K549)</f>
        <v/>
      </c>
      <c r="L544" s="3" t="str">
        <f>IF('School Data - copy here!'!L549="","",'School Data - copy here!'!L549)</f>
        <v/>
      </c>
      <c r="M544" s="3" t="str">
        <f>IF('School Data - copy here!'!M549="","",'School Data - copy here!'!M549)</f>
        <v/>
      </c>
      <c r="N544" s="46" t="str">
        <f t="shared" si="1"/>
        <v/>
      </c>
      <c r="O544" s="3" t="str">
        <f t="shared" si="2"/>
        <v/>
      </c>
      <c r="P544" s="3"/>
    </row>
    <row r="545" ht="15.75" customHeight="1">
      <c r="A545" s="3" t="str">
        <f>IF('School Data - copy here!'!A550="","",'School Data - copy here!'!A550)</f>
        <v/>
      </c>
      <c r="B545" s="3" t="str">
        <f>IF('School Data - copy here!'!B550="","",'School Data - copy here!'!B550)</f>
        <v/>
      </c>
      <c r="C545" s="3" t="str">
        <f>IF('School Data - copy here!'!C550="","",'School Data - copy here!'!C550)</f>
        <v/>
      </c>
      <c r="D545" s="3" t="str">
        <f>IF('School Data - copy here!'!D550="","",'School Data - copy here!'!D550)</f>
        <v/>
      </c>
      <c r="E545" s="3" t="str">
        <f>IF('School Data - copy here!'!E550="","",'School Data - copy here!'!E550)</f>
        <v/>
      </c>
      <c r="F545" s="3" t="str">
        <f>IF('School Data - copy here!'!F550="","",'School Data - copy here!'!F550)</f>
        <v/>
      </c>
      <c r="G545" s="3" t="str">
        <f>IF('School Data - copy here!'!G550="","",'School Data - copy here!'!G550)</f>
        <v/>
      </c>
      <c r="H545" s="3" t="str">
        <f>IF('School Data - copy here!'!H550="","",'School Data - copy here!'!H550)</f>
        <v/>
      </c>
      <c r="I545" s="3" t="str">
        <f>IF('School Data - copy here!'!I550="","",'School Data - copy here!'!I550)</f>
        <v/>
      </c>
      <c r="J545" s="3" t="str">
        <f>IF('School Data - copy here!'!J550="","",'School Data - copy here!'!J550)</f>
        <v/>
      </c>
      <c r="K545" s="3" t="str">
        <f>IF('School Data - copy here!'!K550="","",'School Data - copy here!'!K550)</f>
        <v/>
      </c>
      <c r="L545" s="3" t="str">
        <f>IF('School Data - copy here!'!L550="","",'School Data - copy here!'!L550)</f>
        <v/>
      </c>
      <c r="M545" s="3" t="str">
        <f>IF('School Data - copy here!'!M550="","",'School Data - copy here!'!M550)</f>
        <v/>
      </c>
      <c r="N545" s="46" t="str">
        <f t="shared" si="1"/>
        <v/>
      </c>
      <c r="O545" s="3" t="str">
        <f t="shared" si="2"/>
        <v/>
      </c>
      <c r="P545" s="3"/>
    </row>
    <row r="546" ht="15.75" customHeight="1">
      <c r="A546" s="3" t="str">
        <f>IF('School Data - copy here!'!A551="","",'School Data - copy here!'!A551)</f>
        <v/>
      </c>
      <c r="B546" s="3" t="str">
        <f>IF('School Data - copy here!'!B551="","",'School Data - copy here!'!B551)</f>
        <v/>
      </c>
      <c r="C546" s="3" t="str">
        <f>IF('School Data - copy here!'!C551="","",'School Data - copy here!'!C551)</f>
        <v/>
      </c>
      <c r="D546" s="3" t="str">
        <f>IF('School Data - copy here!'!D551="","",'School Data - copy here!'!D551)</f>
        <v/>
      </c>
      <c r="E546" s="3" t="str">
        <f>IF('School Data - copy here!'!E551="","",'School Data - copy here!'!E551)</f>
        <v/>
      </c>
      <c r="F546" s="3" t="str">
        <f>IF('School Data - copy here!'!F551="","",'School Data - copy here!'!F551)</f>
        <v/>
      </c>
      <c r="G546" s="3" t="str">
        <f>IF('School Data - copy here!'!G551="","",'School Data - copy here!'!G551)</f>
        <v/>
      </c>
      <c r="H546" s="3" t="str">
        <f>IF('School Data - copy here!'!H551="","",'School Data - copy here!'!H551)</f>
        <v/>
      </c>
      <c r="I546" s="3" t="str">
        <f>IF('School Data - copy here!'!I551="","",'School Data - copy here!'!I551)</f>
        <v/>
      </c>
      <c r="J546" s="3" t="str">
        <f>IF('School Data - copy here!'!J551="","",'School Data - copy here!'!J551)</f>
        <v/>
      </c>
      <c r="K546" s="3" t="str">
        <f>IF('School Data - copy here!'!K551="","",'School Data - copy here!'!K551)</f>
        <v/>
      </c>
      <c r="L546" s="3" t="str">
        <f>IF('School Data - copy here!'!L551="","",'School Data - copy here!'!L551)</f>
        <v/>
      </c>
      <c r="M546" s="3" t="str">
        <f>IF('School Data - copy here!'!M551="","",'School Data - copy here!'!M551)</f>
        <v/>
      </c>
      <c r="N546" s="46" t="str">
        <f t="shared" si="1"/>
        <v/>
      </c>
      <c r="O546" s="3" t="str">
        <f t="shared" si="2"/>
        <v/>
      </c>
      <c r="P546" s="3"/>
    </row>
    <row r="547" ht="15.75" customHeight="1">
      <c r="A547" s="3" t="str">
        <f>IF('School Data - copy here!'!A552="","",'School Data - copy here!'!A552)</f>
        <v/>
      </c>
      <c r="B547" s="3" t="str">
        <f>IF('School Data - copy here!'!B552="","",'School Data - copy here!'!B552)</f>
        <v/>
      </c>
      <c r="C547" s="3" t="str">
        <f>IF('School Data - copy here!'!C552="","",'School Data - copy here!'!C552)</f>
        <v/>
      </c>
      <c r="D547" s="3" t="str">
        <f>IF('School Data - copy here!'!D552="","",'School Data - copy here!'!D552)</f>
        <v/>
      </c>
      <c r="E547" s="3" t="str">
        <f>IF('School Data - copy here!'!E552="","",'School Data - copy here!'!E552)</f>
        <v/>
      </c>
      <c r="F547" s="3" t="str">
        <f>IF('School Data - copy here!'!F552="","",'School Data - copy here!'!F552)</f>
        <v/>
      </c>
      <c r="G547" s="3" t="str">
        <f>IF('School Data - copy here!'!G552="","",'School Data - copy here!'!G552)</f>
        <v/>
      </c>
      <c r="H547" s="3" t="str">
        <f>IF('School Data - copy here!'!H552="","",'School Data - copy here!'!H552)</f>
        <v/>
      </c>
      <c r="I547" s="3" t="str">
        <f>IF('School Data - copy here!'!I552="","",'School Data - copy here!'!I552)</f>
        <v/>
      </c>
      <c r="J547" s="3" t="str">
        <f>IF('School Data - copy here!'!J552="","",'School Data - copy here!'!J552)</f>
        <v/>
      </c>
      <c r="K547" s="3" t="str">
        <f>IF('School Data - copy here!'!K552="","",'School Data - copy here!'!K552)</f>
        <v/>
      </c>
      <c r="L547" s="3" t="str">
        <f>IF('School Data - copy here!'!L552="","",'School Data - copy here!'!L552)</f>
        <v/>
      </c>
      <c r="M547" s="3" t="str">
        <f>IF('School Data - copy here!'!M552="","",'School Data - copy here!'!M552)</f>
        <v/>
      </c>
      <c r="N547" s="46" t="str">
        <f t="shared" si="1"/>
        <v/>
      </c>
      <c r="O547" s="3" t="str">
        <f t="shared" si="2"/>
        <v/>
      </c>
      <c r="P547" s="3"/>
    </row>
    <row r="548" ht="15.75" customHeight="1">
      <c r="A548" s="3" t="str">
        <f>IF('School Data - copy here!'!A553="","",'School Data - copy here!'!A553)</f>
        <v/>
      </c>
      <c r="B548" s="3" t="str">
        <f>IF('School Data - copy here!'!B553="","",'School Data - copy here!'!B553)</f>
        <v/>
      </c>
      <c r="C548" s="3" t="str">
        <f>IF('School Data - copy here!'!C553="","",'School Data - copy here!'!C553)</f>
        <v/>
      </c>
      <c r="D548" s="3" t="str">
        <f>IF('School Data - copy here!'!D553="","",'School Data - copy here!'!D553)</f>
        <v/>
      </c>
      <c r="E548" s="3" t="str">
        <f>IF('School Data - copy here!'!E553="","",'School Data - copy here!'!E553)</f>
        <v/>
      </c>
      <c r="F548" s="3" t="str">
        <f>IF('School Data - copy here!'!F553="","",'School Data - copy here!'!F553)</f>
        <v/>
      </c>
      <c r="G548" s="3" t="str">
        <f>IF('School Data - copy here!'!G553="","",'School Data - copy here!'!G553)</f>
        <v/>
      </c>
      <c r="H548" s="3" t="str">
        <f>IF('School Data - copy here!'!H553="","",'School Data - copy here!'!H553)</f>
        <v/>
      </c>
      <c r="I548" s="3" t="str">
        <f>IF('School Data - copy here!'!I553="","",'School Data - copy here!'!I553)</f>
        <v/>
      </c>
      <c r="J548" s="3" t="str">
        <f>IF('School Data - copy here!'!J553="","",'School Data - copy here!'!J553)</f>
        <v/>
      </c>
      <c r="K548" s="3" t="str">
        <f>IF('School Data - copy here!'!K553="","",'School Data - copy here!'!K553)</f>
        <v/>
      </c>
      <c r="L548" s="3" t="str">
        <f>IF('School Data - copy here!'!L553="","",'School Data - copy here!'!L553)</f>
        <v/>
      </c>
      <c r="M548" s="3" t="str">
        <f>IF('School Data - copy here!'!M553="","",'School Data - copy here!'!M553)</f>
        <v/>
      </c>
      <c r="N548" s="46" t="str">
        <f t="shared" si="1"/>
        <v/>
      </c>
      <c r="O548" s="3" t="str">
        <f t="shared" si="2"/>
        <v/>
      </c>
      <c r="P548" s="3"/>
    </row>
    <row r="549" ht="15.75" customHeight="1">
      <c r="A549" s="3" t="str">
        <f>IF('School Data - copy here!'!A554="","",'School Data - copy here!'!A554)</f>
        <v/>
      </c>
      <c r="B549" s="3" t="str">
        <f>IF('School Data - copy here!'!B554="","",'School Data - copy here!'!B554)</f>
        <v/>
      </c>
      <c r="C549" s="3" t="str">
        <f>IF('School Data - copy here!'!C554="","",'School Data - copy here!'!C554)</f>
        <v/>
      </c>
      <c r="D549" s="3" t="str">
        <f>IF('School Data - copy here!'!D554="","",'School Data - copy here!'!D554)</f>
        <v/>
      </c>
      <c r="E549" s="3" t="str">
        <f>IF('School Data - copy here!'!E554="","",'School Data - copy here!'!E554)</f>
        <v/>
      </c>
      <c r="F549" s="3" t="str">
        <f>IF('School Data - copy here!'!F554="","",'School Data - copy here!'!F554)</f>
        <v/>
      </c>
      <c r="G549" s="3" t="str">
        <f>IF('School Data - copy here!'!G554="","",'School Data - copy here!'!G554)</f>
        <v/>
      </c>
      <c r="H549" s="3" t="str">
        <f>IF('School Data - copy here!'!H554="","",'School Data - copy here!'!H554)</f>
        <v/>
      </c>
      <c r="I549" s="3" t="str">
        <f>IF('School Data - copy here!'!I554="","",'School Data - copy here!'!I554)</f>
        <v/>
      </c>
      <c r="J549" s="3" t="str">
        <f>IF('School Data - copy here!'!J554="","",'School Data - copy here!'!J554)</f>
        <v/>
      </c>
      <c r="K549" s="3" t="str">
        <f>IF('School Data - copy here!'!K554="","",'School Data - copy here!'!K554)</f>
        <v/>
      </c>
      <c r="L549" s="3" t="str">
        <f>IF('School Data - copy here!'!L554="","",'School Data - copy here!'!L554)</f>
        <v/>
      </c>
      <c r="M549" s="3" t="str">
        <f>IF('School Data - copy here!'!M554="","",'School Data - copy here!'!M554)</f>
        <v/>
      </c>
      <c r="N549" s="46" t="str">
        <f t="shared" si="1"/>
        <v/>
      </c>
      <c r="O549" s="3" t="str">
        <f t="shared" si="2"/>
        <v/>
      </c>
      <c r="P549" s="3"/>
    </row>
    <row r="550" ht="15.75" customHeight="1">
      <c r="A550" s="3" t="str">
        <f>IF('School Data - copy here!'!A555="","",'School Data - copy here!'!A555)</f>
        <v/>
      </c>
      <c r="B550" s="3" t="str">
        <f>IF('School Data - copy here!'!B555="","",'School Data - copy here!'!B555)</f>
        <v/>
      </c>
      <c r="C550" s="3" t="str">
        <f>IF('School Data - copy here!'!C555="","",'School Data - copy here!'!C555)</f>
        <v/>
      </c>
      <c r="D550" s="3" t="str">
        <f>IF('School Data - copy here!'!D555="","",'School Data - copy here!'!D555)</f>
        <v/>
      </c>
      <c r="E550" s="3" t="str">
        <f>IF('School Data - copy here!'!E555="","",'School Data - copy here!'!E555)</f>
        <v/>
      </c>
      <c r="F550" s="3" t="str">
        <f>IF('School Data - copy here!'!F555="","",'School Data - copy here!'!F555)</f>
        <v/>
      </c>
      <c r="G550" s="3" t="str">
        <f>IF('School Data - copy here!'!G555="","",'School Data - copy here!'!G555)</f>
        <v/>
      </c>
      <c r="H550" s="3" t="str">
        <f>IF('School Data - copy here!'!H555="","",'School Data - copy here!'!H555)</f>
        <v/>
      </c>
      <c r="I550" s="3" t="str">
        <f>IF('School Data - copy here!'!I555="","",'School Data - copy here!'!I555)</f>
        <v/>
      </c>
      <c r="J550" s="3" t="str">
        <f>IF('School Data - copy here!'!J555="","",'School Data - copy here!'!J555)</f>
        <v/>
      </c>
      <c r="K550" s="3" t="str">
        <f>IF('School Data - copy here!'!K555="","",'School Data - copy here!'!K555)</f>
        <v/>
      </c>
      <c r="L550" s="3" t="str">
        <f>IF('School Data - copy here!'!L555="","",'School Data - copy here!'!L555)</f>
        <v/>
      </c>
      <c r="M550" s="3" t="str">
        <f>IF('School Data - copy here!'!M555="","",'School Data - copy here!'!M555)</f>
        <v/>
      </c>
      <c r="N550" s="46" t="str">
        <f t="shared" si="1"/>
        <v/>
      </c>
      <c r="O550" s="3" t="str">
        <f t="shared" si="2"/>
        <v/>
      </c>
      <c r="P550" s="3"/>
    </row>
    <row r="551" ht="15.75" customHeight="1">
      <c r="A551" s="3" t="str">
        <f>IF('School Data - copy here!'!A556="","",'School Data - copy here!'!A556)</f>
        <v/>
      </c>
      <c r="B551" s="3" t="str">
        <f>IF('School Data - copy here!'!B556="","",'School Data - copy here!'!B556)</f>
        <v/>
      </c>
      <c r="C551" s="3" t="str">
        <f>IF('School Data - copy here!'!C556="","",'School Data - copy here!'!C556)</f>
        <v/>
      </c>
      <c r="D551" s="3" t="str">
        <f>IF('School Data - copy here!'!D556="","",'School Data - copy here!'!D556)</f>
        <v/>
      </c>
      <c r="E551" s="3" t="str">
        <f>IF('School Data - copy here!'!E556="","",'School Data - copy here!'!E556)</f>
        <v/>
      </c>
      <c r="F551" s="3" t="str">
        <f>IF('School Data - copy here!'!F556="","",'School Data - copy here!'!F556)</f>
        <v/>
      </c>
      <c r="G551" s="3" t="str">
        <f>IF('School Data - copy here!'!G556="","",'School Data - copy here!'!G556)</f>
        <v/>
      </c>
      <c r="H551" s="3" t="str">
        <f>IF('School Data - copy here!'!H556="","",'School Data - copy here!'!H556)</f>
        <v/>
      </c>
      <c r="I551" s="3" t="str">
        <f>IF('School Data - copy here!'!I556="","",'School Data - copy here!'!I556)</f>
        <v/>
      </c>
      <c r="J551" s="3" t="str">
        <f>IF('School Data - copy here!'!J556="","",'School Data - copy here!'!J556)</f>
        <v/>
      </c>
      <c r="K551" s="3" t="str">
        <f>IF('School Data - copy here!'!K556="","",'School Data - copy here!'!K556)</f>
        <v/>
      </c>
      <c r="L551" s="3" t="str">
        <f>IF('School Data - copy here!'!L556="","",'School Data - copy here!'!L556)</f>
        <v/>
      </c>
      <c r="M551" s="3" t="str">
        <f>IF('School Data - copy here!'!M556="","",'School Data - copy here!'!M556)</f>
        <v/>
      </c>
      <c r="N551" s="46" t="str">
        <f t="shared" si="1"/>
        <v/>
      </c>
      <c r="O551" s="3" t="str">
        <f t="shared" si="2"/>
        <v/>
      </c>
      <c r="P551" s="3"/>
    </row>
    <row r="552" ht="15.75" customHeight="1">
      <c r="A552" s="3" t="str">
        <f>IF('School Data - copy here!'!A557="","",'School Data - copy here!'!A557)</f>
        <v/>
      </c>
      <c r="B552" s="3" t="str">
        <f>IF('School Data - copy here!'!B557="","",'School Data - copy here!'!B557)</f>
        <v/>
      </c>
      <c r="C552" s="3" t="str">
        <f>IF('School Data - copy here!'!C557="","",'School Data - copy here!'!C557)</f>
        <v/>
      </c>
      <c r="D552" s="3" t="str">
        <f>IF('School Data - copy here!'!D557="","",'School Data - copy here!'!D557)</f>
        <v/>
      </c>
      <c r="E552" s="3" t="str">
        <f>IF('School Data - copy here!'!E557="","",'School Data - copy here!'!E557)</f>
        <v/>
      </c>
      <c r="F552" s="3" t="str">
        <f>IF('School Data - copy here!'!F557="","",'School Data - copy here!'!F557)</f>
        <v/>
      </c>
      <c r="G552" s="3" t="str">
        <f>IF('School Data - copy here!'!G557="","",'School Data - copy here!'!G557)</f>
        <v/>
      </c>
      <c r="H552" s="3" t="str">
        <f>IF('School Data - copy here!'!H557="","",'School Data - copy here!'!H557)</f>
        <v/>
      </c>
      <c r="I552" s="3" t="str">
        <f>IF('School Data - copy here!'!I557="","",'School Data - copy here!'!I557)</f>
        <v/>
      </c>
      <c r="J552" s="3" t="str">
        <f>IF('School Data - copy here!'!J557="","",'School Data - copy here!'!J557)</f>
        <v/>
      </c>
      <c r="K552" s="3" t="str">
        <f>IF('School Data - copy here!'!K557="","",'School Data - copy here!'!K557)</f>
        <v/>
      </c>
      <c r="L552" s="3" t="str">
        <f>IF('School Data - copy here!'!L557="","",'School Data - copy here!'!L557)</f>
        <v/>
      </c>
      <c r="M552" s="3" t="str">
        <f>IF('School Data - copy here!'!M557="","",'School Data - copy here!'!M557)</f>
        <v/>
      </c>
      <c r="N552" s="46" t="str">
        <f t="shared" si="1"/>
        <v/>
      </c>
      <c r="O552" s="3" t="str">
        <f t="shared" si="2"/>
        <v/>
      </c>
      <c r="P552" s="3"/>
    </row>
    <row r="553" ht="15.75" customHeight="1">
      <c r="A553" s="3" t="str">
        <f>IF('School Data - copy here!'!A558="","",'School Data - copy here!'!A558)</f>
        <v/>
      </c>
      <c r="B553" s="3" t="str">
        <f>IF('School Data - copy here!'!B558="","",'School Data - copy here!'!B558)</f>
        <v/>
      </c>
      <c r="C553" s="3" t="str">
        <f>IF('School Data - copy here!'!C558="","",'School Data - copy here!'!C558)</f>
        <v/>
      </c>
      <c r="D553" s="3" t="str">
        <f>IF('School Data - copy here!'!D558="","",'School Data - copy here!'!D558)</f>
        <v/>
      </c>
      <c r="E553" s="3" t="str">
        <f>IF('School Data - copy here!'!E558="","",'School Data - copy here!'!E558)</f>
        <v/>
      </c>
      <c r="F553" s="3" t="str">
        <f>IF('School Data - copy here!'!F558="","",'School Data - copy here!'!F558)</f>
        <v/>
      </c>
      <c r="G553" s="3" t="str">
        <f>IF('School Data - copy here!'!G558="","",'School Data - copy here!'!G558)</f>
        <v/>
      </c>
      <c r="H553" s="3" t="str">
        <f>IF('School Data - copy here!'!H558="","",'School Data - copy here!'!H558)</f>
        <v/>
      </c>
      <c r="I553" s="3" t="str">
        <f>IF('School Data - copy here!'!I558="","",'School Data - copy here!'!I558)</f>
        <v/>
      </c>
      <c r="J553" s="3" t="str">
        <f>IF('School Data - copy here!'!J558="","",'School Data - copy here!'!J558)</f>
        <v/>
      </c>
      <c r="K553" s="3" t="str">
        <f>IF('School Data - copy here!'!K558="","",'School Data - copy here!'!K558)</f>
        <v/>
      </c>
      <c r="L553" s="3" t="str">
        <f>IF('School Data - copy here!'!L558="","",'School Data - copy here!'!L558)</f>
        <v/>
      </c>
      <c r="M553" s="3" t="str">
        <f>IF('School Data - copy here!'!M558="","",'School Data - copy here!'!M558)</f>
        <v/>
      </c>
      <c r="N553" s="46" t="str">
        <f t="shared" si="1"/>
        <v/>
      </c>
      <c r="O553" s="3" t="str">
        <f t="shared" si="2"/>
        <v/>
      </c>
      <c r="P553" s="3"/>
    </row>
    <row r="554" ht="15.75" customHeight="1">
      <c r="A554" s="3" t="str">
        <f>IF('School Data - copy here!'!A559="","",'School Data - copy here!'!A559)</f>
        <v/>
      </c>
      <c r="B554" s="3" t="str">
        <f>IF('School Data - copy here!'!B559="","",'School Data - copy here!'!B559)</f>
        <v/>
      </c>
      <c r="C554" s="3" t="str">
        <f>IF('School Data - copy here!'!C559="","",'School Data - copy here!'!C559)</f>
        <v/>
      </c>
      <c r="D554" s="3" t="str">
        <f>IF('School Data - copy here!'!D559="","",'School Data - copy here!'!D559)</f>
        <v/>
      </c>
      <c r="E554" s="3" t="str">
        <f>IF('School Data - copy here!'!E559="","",'School Data - copy here!'!E559)</f>
        <v/>
      </c>
      <c r="F554" s="3" t="str">
        <f>IF('School Data - copy here!'!F559="","",'School Data - copy here!'!F559)</f>
        <v/>
      </c>
      <c r="G554" s="3" t="str">
        <f>IF('School Data - copy here!'!G559="","",'School Data - copy here!'!G559)</f>
        <v/>
      </c>
      <c r="H554" s="3" t="str">
        <f>IF('School Data - copy here!'!H559="","",'School Data - copy here!'!H559)</f>
        <v/>
      </c>
      <c r="I554" s="3" t="str">
        <f>IF('School Data - copy here!'!I559="","",'School Data - copy here!'!I559)</f>
        <v/>
      </c>
      <c r="J554" s="3" t="str">
        <f>IF('School Data - copy here!'!J559="","",'School Data - copy here!'!J559)</f>
        <v/>
      </c>
      <c r="K554" s="3" t="str">
        <f>IF('School Data - copy here!'!K559="","",'School Data - copy here!'!K559)</f>
        <v/>
      </c>
      <c r="L554" s="3" t="str">
        <f>IF('School Data - copy here!'!L559="","",'School Data - copy here!'!L559)</f>
        <v/>
      </c>
      <c r="M554" s="3" t="str">
        <f>IF('School Data - copy here!'!M559="","",'School Data - copy here!'!M559)</f>
        <v/>
      </c>
      <c r="N554" s="46" t="str">
        <f t="shared" si="1"/>
        <v/>
      </c>
      <c r="O554" s="3" t="str">
        <f t="shared" si="2"/>
        <v/>
      </c>
      <c r="P554" s="3"/>
    </row>
    <row r="555" ht="15.75" customHeight="1">
      <c r="A555" s="3" t="str">
        <f>IF('School Data - copy here!'!A560="","",'School Data - copy here!'!A560)</f>
        <v/>
      </c>
      <c r="B555" s="3" t="str">
        <f>IF('School Data - copy here!'!B560="","",'School Data - copy here!'!B560)</f>
        <v/>
      </c>
      <c r="C555" s="3" t="str">
        <f>IF('School Data - copy here!'!C560="","",'School Data - copy here!'!C560)</f>
        <v/>
      </c>
      <c r="D555" s="3" t="str">
        <f>IF('School Data - copy here!'!D560="","",'School Data - copy here!'!D560)</f>
        <v/>
      </c>
      <c r="E555" s="3" t="str">
        <f>IF('School Data - copy here!'!E560="","",'School Data - copy here!'!E560)</f>
        <v/>
      </c>
      <c r="F555" s="3" t="str">
        <f>IF('School Data - copy here!'!F560="","",'School Data - copy here!'!F560)</f>
        <v/>
      </c>
      <c r="G555" s="3" t="str">
        <f>IF('School Data - copy here!'!G560="","",'School Data - copy here!'!G560)</f>
        <v/>
      </c>
      <c r="H555" s="3" t="str">
        <f>IF('School Data - copy here!'!H560="","",'School Data - copy here!'!H560)</f>
        <v/>
      </c>
      <c r="I555" s="3" t="str">
        <f>IF('School Data - copy here!'!I560="","",'School Data - copy here!'!I560)</f>
        <v/>
      </c>
      <c r="J555" s="3" t="str">
        <f>IF('School Data - copy here!'!J560="","",'School Data - copy here!'!J560)</f>
        <v/>
      </c>
      <c r="K555" s="3" t="str">
        <f>IF('School Data - copy here!'!K560="","",'School Data - copy here!'!K560)</f>
        <v/>
      </c>
      <c r="L555" s="3" t="str">
        <f>IF('School Data - copy here!'!L560="","",'School Data - copy here!'!L560)</f>
        <v/>
      </c>
      <c r="M555" s="3" t="str">
        <f>IF('School Data - copy here!'!M560="","",'School Data - copy here!'!M560)</f>
        <v/>
      </c>
      <c r="N555" s="46" t="str">
        <f t="shared" si="1"/>
        <v/>
      </c>
      <c r="O555" s="3" t="str">
        <f t="shared" si="2"/>
        <v/>
      </c>
      <c r="P555" s="3"/>
    </row>
    <row r="556" ht="15.75" customHeight="1">
      <c r="A556" s="3" t="str">
        <f>IF('School Data - copy here!'!A561="","",'School Data - copy here!'!A561)</f>
        <v/>
      </c>
      <c r="B556" s="3" t="str">
        <f>IF('School Data - copy here!'!B561="","",'School Data - copy here!'!B561)</f>
        <v/>
      </c>
      <c r="C556" s="3" t="str">
        <f>IF('School Data - copy here!'!C561="","",'School Data - copy here!'!C561)</f>
        <v/>
      </c>
      <c r="D556" s="3" t="str">
        <f>IF('School Data - copy here!'!D561="","",'School Data - copy here!'!D561)</f>
        <v/>
      </c>
      <c r="E556" s="3" t="str">
        <f>IF('School Data - copy here!'!E561="","",'School Data - copy here!'!E561)</f>
        <v/>
      </c>
      <c r="F556" s="3" t="str">
        <f>IF('School Data - copy here!'!F561="","",'School Data - copy here!'!F561)</f>
        <v/>
      </c>
      <c r="G556" s="3" t="str">
        <f>IF('School Data - copy here!'!G561="","",'School Data - copy here!'!G561)</f>
        <v/>
      </c>
      <c r="H556" s="3" t="str">
        <f>IF('School Data - copy here!'!H561="","",'School Data - copy here!'!H561)</f>
        <v/>
      </c>
      <c r="I556" s="3" t="str">
        <f>IF('School Data - copy here!'!I561="","",'School Data - copy here!'!I561)</f>
        <v/>
      </c>
      <c r="J556" s="3" t="str">
        <f>IF('School Data - copy here!'!J561="","",'School Data - copy here!'!J561)</f>
        <v/>
      </c>
      <c r="K556" s="3" t="str">
        <f>IF('School Data - copy here!'!K561="","",'School Data - copy here!'!K561)</f>
        <v/>
      </c>
      <c r="L556" s="3" t="str">
        <f>IF('School Data - copy here!'!L561="","",'School Data - copy here!'!L561)</f>
        <v/>
      </c>
      <c r="M556" s="3" t="str">
        <f>IF('School Data - copy here!'!M561="","",'School Data - copy here!'!M561)</f>
        <v/>
      </c>
      <c r="N556" s="46" t="str">
        <f t="shared" si="1"/>
        <v/>
      </c>
      <c r="O556" s="3" t="str">
        <f t="shared" si="2"/>
        <v/>
      </c>
      <c r="P556" s="3"/>
    </row>
    <row r="557" ht="15.75" customHeight="1">
      <c r="A557" s="3" t="str">
        <f>IF('School Data - copy here!'!A562="","",'School Data - copy here!'!A562)</f>
        <v/>
      </c>
      <c r="B557" s="3" t="str">
        <f>IF('School Data - copy here!'!B562="","",'School Data - copy here!'!B562)</f>
        <v/>
      </c>
      <c r="C557" s="3" t="str">
        <f>IF('School Data - copy here!'!C562="","",'School Data - copy here!'!C562)</f>
        <v/>
      </c>
      <c r="D557" s="3" t="str">
        <f>IF('School Data - copy here!'!D562="","",'School Data - copy here!'!D562)</f>
        <v/>
      </c>
      <c r="E557" s="3" t="str">
        <f>IF('School Data - copy here!'!E562="","",'School Data - copy here!'!E562)</f>
        <v/>
      </c>
      <c r="F557" s="3" t="str">
        <f>IF('School Data - copy here!'!F562="","",'School Data - copy here!'!F562)</f>
        <v/>
      </c>
      <c r="G557" s="3" t="str">
        <f>IF('School Data - copy here!'!G562="","",'School Data - copy here!'!G562)</f>
        <v/>
      </c>
      <c r="H557" s="3" t="str">
        <f>IF('School Data - copy here!'!H562="","",'School Data - copy here!'!H562)</f>
        <v/>
      </c>
      <c r="I557" s="3" t="str">
        <f>IF('School Data - copy here!'!I562="","",'School Data - copy here!'!I562)</f>
        <v/>
      </c>
      <c r="J557" s="3" t="str">
        <f>IF('School Data - copy here!'!J562="","",'School Data - copy here!'!J562)</f>
        <v/>
      </c>
      <c r="K557" s="3" t="str">
        <f>IF('School Data - copy here!'!K562="","",'School Data - copy here!'!K562)</f>
        <v/>
      </c>
      <c r="L557" s="3" t="str">
        <f>IF('School Data - copy here!'!L562="","",'School Data - copy here!'!L562)</f>
        <v/>
      </c>
      <c r="M557" s="3" t="str">
        <f>IF('School Data - copy here!'!M562="","",'School Data - copy here!'!M562)</f>
        <v/>
      </c>
      <c r="N557" s="46" t="str">
        <f t="shared" si="1"/>
        <v/>
      </c>
      <c r="O557" s="3" t="str">
        <f t="shared" si="2"/>
        <v/>
      </c>
      <c r="P557" s="3"/>
    </row>
    <row r="558" ht="15.75" customHeight="1">
      <c r="A558" s="3" t="str">
        <f>IF('School Data - copy here!'!A563="","",'School Data - copy here!'!A563)</f>
        <v/>
      </c>
      <c r="B558" s="3" t="str">
        <f>IF('School Data - copy here!'!B563="","",'School Data - copy here!'!B563)</f>
        <v/>
      </c>
      <c r="C558" s="3" t="str">
        <f>IF('School Data - copy here!'!C563="","",'School Data - copy here!'!C563)</f>
        <v/>
      </c>
      <c r="D558" s="3" t="str">
        <f>IF('School Data - copy here!'!D563="","",'School Data - copy here!'!D563)</f>
        <v/>
      </c>
      <c r="E558" s="3" t="str">
        <f>IF('School Data - copy here!'!E563="","",'School Data - copy here!'!E563)</f>
        <v/>
      </c>
      <c r="F558" s="3" t="str">
        <f>IF('School Data - copy here!'!F563="","",'School Data - copy here!'!F563)</f>
        <v/>
      </c>
      <c r="G558" s="3" t="str">
        <f>IF('School Data - copy here!'!G563="","",'School Data - copy here!'!G563)</f>
        <v/>
      </c>
      <c r="H558" s="3" t="str">
        <f>IF('School Data - copy here!'!H563="","",'School Data - copy here!'!H563)</f>
        <v/>
      </c>
      <c r="I558" s="3" t="str">
        <f>IF('School Data - copy here!'!I563="","",'School Data - copy here!'!I563)</f>
        <v/>
      </c>
      <c r="J558" s="3" t="str">
        <f>IF('School Data - copy here!'!J563="","",'School Data - copy here!'!J563)</f>
        <v/>
      </c>
      <c r="K558" s="3" t="str">
        <f>IF('School Data - copy here!'!K563="","",'School Data - copy here!'!K563)</f>
        <v/>
      </c>
      <c r="L558" s="3" t="str">
        <f>IF('School Data - copy here!'!L563="","",'School Data - copy here!'!L563)</f>
        <v/>
      </c>
      <c r="M558" s="3" t="str">
        <f>IF('School Data - copy here!'!M563="","",'School Data - copy here!'!M563)</f>
        <v/>
      </c>
      <c r="N558" s="46" t="str">
        <f t="shared" si="1"/>
        <v/>
      </c>
      <c r="O558" s="3" t="str">
        <f t="shared" si="2"/>
        <v/>
      </c>
      <c r="P558" s="3"/>
    </row>
    <row r="559" ht="15.75" customHeight="1">
      <c r="A559" s="3" t="str">
        <f>IF('School Data - copy here!'!A564="","",'School Data - copy here!'!A564)</f>
        <v/>
      </c>
      <c r="B559" s="3" t="str">
        <f>IF('School Data - copy here!'!B564="","",'School Data - copy here!'!B564)</f>
        <v/>
      </c>
      <c r="C559" s="3" t="str">
        <f>IF('School Data - copy here!'!C564="","",'School Data - copy here!'!C564)</f>
        <v/>
      </c>
      <c r="D559" s="3" t="str">
        <f>IF('School Data - copy here!'!D564="","",'School Data - copy here!'!D564)</f>
        <v/>
      </c>
      <c r="E559" s="3" t="str">
        <f>IF('School Data - copy here!'!E564="","",'School Data - copy here!'!E564)</f>
        <v/>
      </c>
      <c r="F559" s="3" t="str">
        <f>IF('School Data - copy here!'!F564="","",'School Data - copy here!'!F564)</f>
        <v/>
      </c>
      <c r="G559" s="3" t="str">
        <f>IF('School Data - copy here!'!G564="","",'School Data - copy here!'!G564)</f>
        <v/>
      </c>
      <c r="H559" s="3" t="str">
        <f>IF('School Data - copy here!'!H564="","",'School Data - copy here!'!H564)</f>
        <v/>
      </c>
      <c r="I559" s="3" t="str">
        <f>IF('School Data - copy here!'!I564="","",'School Data - copy here!'!I564)</f>
        <v/>
      </c>
      <c r="J559" s="3" t="str">
        <f>IF('School Data - copy here!'!J564="","",'School Data - copy here!'!J564)</f>
        <v/>
      </c>
      <c r="K559" s="3" t="str">
        <f>IF('School Data - copy here!'!K564="","",'School Data - copy here!'!K564)</f>
        <v/>
      </c>
      <c r="L559" s="3" t="str">
        <f>IF('School Data - copy here!'!L564="","",'School Data - copy here!'!L564)</f>
        <v/>
      </c>
      <c r="M559" s="3" t="str">
        <f>IF('School Data - copy here!'!M564="","",'School Data - copy here!'!M564)</f>
        <v/>
      </c>
      <c r="N559" s="46" t="str">
        <f t="shared" si="1"/>
        <v/>
      </c>
      <c r="O559" s="3" t="str">
        <f t="shared" si="2"/>
        <v/>
      </c>
      <c r="P559" s="3"/>
    </row>
    <row r="560" ht="15.75" customHeight="1">
      <c r="A560" s="3" t="str">
        <f>IF('School Data - copy here!'!A565="","",'School Data - copy here!'!A565)</f>
        <v/>
      </c>
      <c r="B560" s="3" t="str">
        <f>IF('School Data - copy here!'!B565="","",'School Data - copy here!'!B565)</f>
        <v/>
      </c>
      <c r="C560" s="3" t="str">
        <f>IF('School Data - copy here!'!C565="","",'School Data - copy here!'!C565)</f>
        <v/>
      </c>
      <c r="D560" s="3" t="str">
        <f>IF('School Data - copy here!'!D565="","",'School Data - copy here!'!D565)</f>
        <v/>
      </c>
      <c r="E560" s="3" t="str">
        <f>IF('School Data - copy here!'!E565="","",'School Data - copy here!'!E565)</f>
        <v/>
      </c>
      <c r="F560" s="3" t="str">
        <f>IF('School Data - copy here!'!F565="","",'School Data - copy here!'!F565)</f>
        <v/>
      </c>
      <c r="G560" s="3" t="str">
        <f>IF('School Data - copy here!'!G565="","",'School Data - copy here!'!G565)</f>
        <v/>
      </c>
      <c r="H560" s="3" t="str">
        <f>IF('School Data - copy here!'!H565="","",'School Data - copy here!'!H565)</f>
        <v/>
      </c>
      <c r="I560" s="3" t="str">
        <f>IF('School Data - copy here!'!I565="","",'School Data - copy here!'!I565)</f>
        <v/>
      </c>
      <c r="J560" s="3" t="str">
        <f>IF('School Data - copy here!'!J565="","",'School Data - copy here!'!J565)</f>
        <v/>
      </c>
      <c r="K560" s="3" t="str">
        <f>IF('School Data - copy here!'!K565="","",'School Data - copy here!'!K565)</f>
        <v/>
      </c>
      <c r="L560" s="3" t="str">
        <f>IF('School Data - copy here!'!L565="","",'School Data - copy here!'!L565)</f>
        <v/>
      </c>
      <c r="M560" s="3" t="str">
        <f>IF('School Data - copy here!'!M565="","",'School Data - copy here!'!M565)</f>
        <v/>
      </c>
      <c r="N560" s="46" t="str">
        <f t="shared" si="1"/>
        <v/>
      </c>
      <c r="O560" s="3" t="str">
        <f t="shared" si="2"/>
        <v/>
      </c>
      <c r="P560" s="3"/>
    </row>
    <row r="561" ht="15.75" customHeight="1">
      <c r="A561" s="3" t="str">
        <f>IF('School Data - copy here!'!A566="","",'School Data - copy here!'!A566)</f>
        <v/>
      </c>
      <c r="B561" s="3" t="str">
        <f>IF('School Data - copy here!'!B566="","",'School Data - copy here!'!B566)</f>
        <v/>
      </c>
      <c r="C561" s="3" t="str">
        <f>IF('School Data - copy here!'!C566="","",'School Data - copy here!'!C566)</f>
        <v/>
      </c>
      <c r="D561" s="3" t="str">
        <f>IF('School Data - copy here!'!D566="","",'School Data - copy here!'!D566)</f>
        <v/>
      </c>
      <c r="E561" s="3" t="str">
        <f>IF('School Data - copy here!'!E566="","",'School Data - copy here!'!E566)</f>
        <v/>
      </c>
      <c r="F561" s="3" t="str">
        <f>IF('School Data - copy here!'!F566="","",'School Data - copy here!'!F566)</f>
        <v/>
      </c>
      <c r="G561" s="3" t="str">
        <f>IF('School Data - copy here!'!G566="","",'School Data - copy here!'!G566)</f>
        <v/>
      </c>
      <c r="H561" s="3" t="str">
        <f>IF('School Data - copy here!'!H566="","",'School Data - copy here!'!H566)</f>
        <v/>
      </c>
      <c r="I561" s="3" t="str">
        <f>IF('School Data - copy here!'!I566="","",'School Data - copy here!'!I566)</f>
        <v/>
      </c>
      <c r="J561" s="3" t="str">
        <f>IF('School Data - copy here!'!J566="","",'School Data - copy here!'!J566)</f>
        <v/>
      </c>
      <c r="K561" s="3" t="str">
        <f>IF('School Data - copy here!'!K566="","",'School Data - copy here!'!K566)</f>
        <v/>
      </c>
      <c r="L561" s="3" t="str">
        <f>IF('School Data - copy here!'!L566="","",'School Data - copy here!'!L566)</f>
        <v/>
      </c>
      <c r="M561" s="3" t="str">
        <f>IF('School Data - copy here!'!M566="","",'School Data - copy here!'!M566)</f>
        <v/>
      </c>
      <c r="N561" s="46" t="str">
        <f t="shared" si="1"/>
        <v/>
      </c>
      <c r="O561" s="3" t="str">
        <f t="shared" si="2"/>
        <v/>
      </c>
      <c r="P561" s="3"/>
    </row>
    <row r="562" ht="15.75" customHeight="1">
      <c r="A562" s="3" t="str">
        <f>IF('School Data - copy here!'!A567="","",'School Data - copy here!'!A567)</f>
        <v/>
      </c>
      <c r="B562" s="3" t="str">
        <f>IF('School Data - copy here!'!B567="","",'School Data - copy here!'!B567)</f>
        <v/>
      </c>
      <c r="C562" s="3" t="str">
        <f>IF('School Data - copy here!'!C567="","",'School Data - copy here!'!C567)</f>
        <v/>
      </c>
      <c r="D562" s="3" t="str">
        <f>IF('School Data - copy here!'!D567="","",'School Data - copy here!'!D567)</f>
        <v/>
      </c>
      <c r="E562" s="3" t="str">
        <f>IF('School Data - copy here!'!E567="","",'School Data - copy here!'!E567)</f>
        <v/>
      </c>
      <c r="F562" s="3" t="str">
        <f>IF('School Data - copy here!'!F567="","",'School Data - copy here!'!F567)</f>
        <v/>
      </c>
      <c r="G562" s="3" t="str">
        <f>IF('School Data - copy here!'!G567="","",'School Data - copy here!'!G567)</f>
        <v/>
      </c>
      <c r="H562" s="3" t="str">
        <f>IF('School Data - copy here!'!H567="","",'School Data - copy here!'!H567)</f>
        <v/>
      </c>
      <c r="I562" s="3" t="str">
        <f>IF('School Data - copy here!'!I567="","",'School Data - copy here!'!I567)</f>
        <v/>
      </c>
      <c r="J562" s="3" t="str">
        <f>IF('School Data - copy here!'!J567="","",'School Data - copy here!'!J567)</f>
        <v/>
      </c>
      <c r="K562" s="3" t="str">
        <f>IF('School Data - copy here!'!K567="","",'School Data - copy here!'!K567)</f>
        <v/>
      </c>
      <c r="L562" s="3" t="str">
        <f>IF('School Data - copy here!'!L567="","",'School Data - copy here!'!L567)</f>
        <v/>
      </c>
      <c r="M562" s="3" t="str">
        <f>IF('School Data - copy here!'!M567="","",'School Data - copy here!'!M567)</f>
        <v/>
      </c>
      <c r="N562" s="46" t="str">
        <f t="shared" si="1"/>
        <v/>
      </c>
      <c r="O562" s="3" t="str">
        <f t="shared" si="2"/>
        <v/>
      </c>
      <c r="P562" s="3"/>
    </row>
    <row r="563" ht="15.75" customHeight="1">
      <c r="A563" s="3" t="str">
        <f>IF('School Data - copy here!'!A568="","",'School Data - copy here!'!A568)</f>
        <v/>
      </c>
      <c r="B563" s="3" t="str">
        <f>IF('School Data - copy here!'!B568="","",'School Data - copy here!'!B568)</f>
        <v/>
      </c>
      <c r="C563" s="3" t="str">
        <f>IF('School Data - copy here!'!C568="","",'School Data - copy here!'!C568)</f>
        <v/>
      </c>
      <c r="D563" s="3" t="str">
        <f>IF('School Data - copy here!'!D568="","",'School Data - copy here!'!D568)</f>
        <v/>
      </c>
      <c r="E563" s="3" t="str">
        <f>IF('School Data - copy here!'!E568="","",'School Data - copy here!'!E568)</f>
        <v/>
      </c>
      <c r="F563" s="3" t="str">
        <f>IF('School Data - copy here!'!F568="","",'School Data - copy here!'!F568)</f>
        <v/>
      </c>
      <c r="G563" s="3" t="str">
        <f>IF('School Data - copy here!'!G568="","",'School Data - copy here!'!G568)</f>
        <v/>
      </c>
      <c r="H563" s="3" t="str">
        <f>IF('School Data - copy here!'!H568="","",'School Data - copy here!'!H568)</f>
        <v/>
      </c>
      <c r="I563" s="3" t="str">
        <f>IF('School Data - copy here!'!I568="","",'School Data - copy here!'!I568)</f>
        <v/>
      </c>
      <c r="J563" s="3" t="str">
        <f>IF('School Data - copy here!'!J568="","",'School Data - copy here!'!J568)</f>
        <v/>
      </c>
      <c r="K563" s="3" t="str">
        <f>IF('School Data - copy here!'!K568="","",'School Data - copy here!'!K568)</f>
        <v/>
      </c>
      <c r="L563" s="3" t="str">
        <f>IF('School Data - copy here!'!L568="","",'School Data - copy here!'!L568)</f>
        <v/>
      </c>
      <c r="M563" s="3" t="str">
        <f>IF('School Data - copy here!'!M568="","",'School Data - copy here!'!M568)</f>
        <v/>
      </c>
      <c r="N563" s="46" t="str">
        <f t="shared" si="1"/>
        <v/>
      </c>
      <c r="O563" s="3" t="str">
        <f t="shared" si="2"/>
        <v/>
      </c>
      <c r="P563" s="3"/>
    </row>
    <row r="564" ht="15.75" customHeight="1">
      <c r="A564" s="3" t="str">
        <f>IF('School Data - copy here!'!A569="","",'School Data - copy here!'!A569)</f>
        <v/>
      </c>
      <c r="B564" s="3" t="str">
        <f>IF('School Data - copy here!'!B569="","",'School Data - copy here!'!B569)</f>
        <v/>
      </c>
      <c r="C564" s="3" t="str">
        <f>IF('School Data - copy here!'!C569="","",'School Data - copy here!'!C569)</f>
        <v/>
      </c>
      <c r="D564" s="3" t="str">
        <f>IF('School Data - copy here!'!D569="","",'School Data - copy here!'!D569)</f>
        <v/>
      </c>
      <c r="E564" s="3" t="str">
        <f>IF('School Data - copy here!'!E569="","",'School Data - copy here!'!E569)</f>
        <v/>
      </c>
      <c r="F564" s="3" t="str">
        <f>IF('School Data - copy here!'!F569="","",'School Data - copy here!'!F569)</f>
        <v/>
      </c>
      <c r="G564" s="3" t="str">
        <f>IF('School Data - copy here!'!G569="","",'School Data - copy here!'!G569)</f>
        <v/>
      </c>
      <c r="H564" s="3" t="str">
        <f>IF('School Data - copy here!'!H569="","",'School Data - copy here!'!H569)</f>
        <v/>
      </c>
      <c r="I564" s="3" t="str">
        <f>IF('School Data - copy here!'!I569="","",'School Data - copy here!'!I569)</f>
        <v/>
      </c>
      <c r="J564" s="3" t="str">
        <f>IF('School Data - copy here!'!J569="","",'School Data - copy here!'!J569)</f>
        <v/>
      </c>
      <c r="K564" s="3" t="str">
        <f>IF('School Data - copy here!'!K569="","",'School Data - copy here!'!K569)</f>
        <v/>
      </c>
      <c r="L564" s="3" t="str">
        <f>IF('School Data - copy here!'!L569="","",'School Data - copy here!'!L569)</f>
        <v/>
      </c>
      <c r="M564" s="3" t="str">
        <f>IF('School Data - copy here!'!M569="","",'School Data - copy here!'!M569)</f>
        <v/>
      </c>
      <c r="N564" s="46" t="str">
        <f t="shared" si="1"/>
        <v/>
      </c>
      <c r="O564" s="3" t="str">
        <f t="shared" si="2"/>
        <v/>
      </c>
      <c r="P564" s="3"/>
    </row>
    <row r="565" ht="15.75" customHeight="1">
      <c r="A565" s="3" t="str">
        <f>IF('School Data - copy here!'!A570="","",'School Data - copy here!'!A570)</f>
        <v/>
      </c>
      <c r="B565" s="3" t="str">
        <f>IF('School Data - copy here!'!B570="","",'School Data - copy here!'!B570)</f>
        <v/>
      </c>
      <c r="C565" s="3" t="str">
        <f>IF('School Data - copy here!'!C570="","",'School Data - copy here!'!C570)</f>
        <v/>
      </c>
      <c r="D565" s="3" t="str">
        <f>IF('School Data - copy here!'!D570="","",'School Data - copy here!'!D570)</f>
        <v/>
      </c>
      <c r="E565" s="3" t="str">
        <f>IF('School Data - copy here!'!E570="","",'School Data - copy here!'!E570)</f>
        <v/>
      </c>
      <c r="F565" s="3" t="str">
        <f>IF('School Data - copy here!'!F570="","",'School Data - copy here!'!F570)</f>
        <v/>
      </c>
      <c r="G565" s="3" t="str">
        <f>IF('School Data - copy here!'!G570="","",'School Data - copy here!'!G570)</f>
        <v/>
      </c>
      <c r="H565" s="3" t="str">
        <f>IF('School Data - copy here!'!H570="","",'School Data - copy here!'!H570)</f>
        <v/>
      </c>
      <c r="I565" s="3" t="str">
        <f>IF('School Data - copy here!'!I570="","",'School Data - copy here!'!I570)</f>
        <v/>
      </c>
      <c r="J565" s="3" t="str">
        <f>IF('School Data - copy here!'!J570="","",'School Data - copy here!'!J570)</f>
        <v/>
      </c>
      <c r="K565" s="3" t="str">
        <f>IF('School Data - copy here!'!K570="","",'School Data - copy here!'!K570)</f>
        <v/>
      </c>
      <c r="L565" s="3" t="str">
        <f>IF('School Data - copy here!'!L570="","",'School Data - copy here!'!L570)</f>
        <v/>
      </c>
      <c r="M565" s="3" t="str">
        <f>IF('School Data - copy here!'!M570="","",'School Data - copy here!'!M570)</f>
        <v/>
      </c>
      <c r="N565" s="46" t="str">
        <f t="shared" si="1"/>
        <v/>
      </c>
      <c r="O565" s="3" t="str">
        <f t="shared" si="2"/>
        <v/>
      </c>
      <c r="P565" s="3"/>
    </row>
    <row r="566" ht="15.75" customHeight="1">
      <c r="A566" s="3" t="str">
        <f>IF('School Data - copy here!'!A571="","",'School Data - copy here!'!A571)</f>
        <v/>
      </c>
      <c r="B566" s="3" t="str">
        <f>IF('School Data - copy here!'!B571="","",'School Data - copy here!'!B571)</f>
        <v/>
      </c>
      <c r="C566" s="3" t="str">
        <f>IF('School Data - copy here!'!C571="","",'School Data - copy here!'!C571)</f>
        <v/>
      </c>
      <c r="D566" s="3" t="str">
        <f>IF('School Data - copy here!'!D571="","",'School Data - copy here!'!D571)</f>
        <v/>
      </c>
      <c r="E566" s="3" t="str">
        <f>IF('School Data - copy here!'!E571="","",'School Data - copy here!'!E571)</f>
        <v/>
      </c>
      <c r="F566" s="3" t="str">
        <f>IF('School Data - copy here!'!F571="","",'School Data - copy here!'!F571)</f>
        <v/>
      </c>
      <c r="G566" s="3" t="str">
        <f>IF('School Data - copy here!'!G571="","",'School Data - copy here!'!G571)</f>
        <v/>
      </c>
      <c r="H566" s="3" t="str">
        <f>IF('School Data - copy here!'!H571="","",'School Data - copy here!'!H571)</f>
        <v/>
      </c>
      <c r="I566" s="3" t="str">
        <f>IF('School Data - copy here!'!I571="","",'School Data - copy here!'!I571)</f>
        <v/>
      </c>
      <c r="J566" s="3" t="str">
        <f>IF('School Data - copy here!'!J571="","",'School Data - copy here!'!J571)</f>
        <v/>
      </c>
      <c r="K566" s="3" t="str">
        <f>IF('School Data - copy here!'!K571="","",'School Data - copy here!'!K571)</f>
        <v/>
      </c>
      <c r="L566" s="3" t="str">
        <f>IF('School Data - copy here!'!L571="","",'School Data - copy here!'!L571)</f>
        <v/>
      </c>
      <c r="M566" s="3" t="str">
        <f>IF('School Data - copy here!'!M571="","",'School Data - copy here!'!M571)</f>
        <v/>
      </c>
      <c r="N566" s="46" t="str">
        <f t="shared" si="1"/>
        <v/>
      </c>
      <c r="O566" s="3" t="str">
        <f t="shared" si="2"/>
        <v/>
      </c>
      <c r="P566" s="3"/>
    </row>
    <row r="567" ht="15.75" customHeight="1">
      <c r="A567" s="3" t="str">
        <f>IF('School Data - copy here!'!A572="","",'School Data - copy here!'!A572)</f>
        <v/>
      </c>
      <c r="B567" s="3" t="str">
        <f>IF('School Data - copy here!'!B572="","",'School Data - copy here!'!B572)</f>
        <v/>
      </c>
      <c r="C567" s="3" t="str">
        <f>IF('School Data - copy here!'!C572="","",'School Data - copy here!'!C572)</f>
        <v/>
      </c>
      <c r="D567" s="3" t="str">
        <f>IF('School Data - copy here!'!D572="","",'School Data - copy here!'!D572)</f>
        <v/>
      </c>
      <c r="E567" s="3" t="str">
        <f>IF('School Data - copy here!'!E572="","",'School Data - copy here!'!E572)</f>
        <v/>
      </c>
      <c r="F567" s="3" t="str">
        <f>IF('School Data - copy here!'!F572="","",'School Data - copy here!'!F572)</f>
        <v/>
      </c>
      <c r="G567" s="3" t="str">
        <f>IF('School Data - copy here!'!G572="","",'School Data - copy here!'!G572)</f>
        <v/>
      </c>
      <c r="H567" s="3" t="str">
        <f>IF('School Data - copy here!'!H572="","",'School Data - copy here!'!H572)</f>
        <v/>
      </c>
      <c r="I567" s="3" t="str">
        <f>IF('School Data - copy here!'!I572="","",'School Data - copy here!'!I572)</f>
        <v/>
      </c>
      <c r="J567" s="3" t="str">
        <f>IF('School Data - copy here!'!J572="","",'School Data - copy here!'!J572)</f>
        <v/>
      </c>
      <c r="K567" s="3" t="str">
        <f>IF('School Data - copy here!'!K572="","",'School Data - copy here!'!K572)</f>
        <v/>
      </c>
      <c r="L567" s="3" t="str">
        <f>IF('School Data - copy here!'!L572="","",'School Data - copy here!'!L572)</f>
        <v/>
      </c>
      <c r="M567" s="3" t="str">
        <f>IF('School Data - copy here!'!M572="","",'School Data - copy here!'!M572)</f>
        <v/>
      </c>
      <c r="N567" s="46" t="str">
        <f t="shared" si="1"/>
        <v/>
      </c>
      <c r="O567" s="3" t="str">
        <f t="shared" si="2"/>
        <v/>
      </c>
      <c r="P567" s="3"/>
    </row>
    <row r="568" ht="15.75" customHeight="1">
      <c r="A568" s="3" t="str">
        <f>IF('School Data - copy here!'!A573="","",'School Data - copy here!'!A573)</f>
        <v/>
      </c>
      <c r="B568" s="3" t="str">
        <f>IF('School Data - copy here!'!B573="","",'School Data - copy here!'!B573)</f>
        <v/>
      </c>
      <c r="C568" s="3" t="str">
        <f>IF('School Data - copy here!'!C573="","",'School Data - copy here!'!C573)</f>
        <v/>
      </c>
      <c r="D568" s="3" t="str">
        <f>IF('School Data - copy here!'!D573="","",'School Data - copy here!'!D573)</f>
        <v/>
      </c>
      <c r="E568" s="3" t="str">
        <f>IF('School Data - copy here!'!E573="","",'School Data - copy here!'!E573)</f>
        <v/>
      </c>
      <c r="F568" s="3" t="str">
        <f>IF('School Data - copy here!'!F573="","",'School Data - copy here!'!F573)</f>
        <v/>
      </c>
      <c r="G568" s="3" t="str">
        <f>IF('School Data - copy here!'!G573="","",'School Data - copy here!'!G573)</f>
        <v/>
      </c>
      <c r="H568" s="3" t="str">
        <f>IF('School Data - copy here!'!H573="","",'School Data - copy here!'!H573)</f>
        <v/>
      </c>
      <c r="I568" s="3" t="str">
        <f>IF('School Data - copy here!'!I573="","",'School Data - copy here!'!I573)</f>
        <v/>
      </c>
      <c r="J568" s="3" t="str">
        <f>IF('School Data - copy here!'!J573="","",'School Data - copy here!'!J573)</f>
        <v/>
      </c>
      <c r="K568" s="3" t="str">
        <f>IF('School Data - copy here!'!K573="","",'School Data - copy here!'!K573)</f>
        <v/>
      </c>
      <c r="L568" s="3" t="str">
        <f>IF('School Data - copy here!'!L573="","",'School Data - copy here!'!L573)</f>
        <v/>
      </c>
      <c r="M568" s="3" t="str">
        <f>IF('School Data - copy here!'!M573="","",'School Data - copy here!'!M573)</f>
        <v/>
      </c>
      <c r="N568" s="46" t="str">
        <f t="shared" si="1"/>
        <v/>
      </c>
      <c r="O568" s="3" t="str">
        <f t="shared" si="2"/>
        <v/>
      </c>
      <c r="P568" s="3"/>
    </row>
    <row r="569" ht="15.75" customHeight="1">
      <c r="A569" s="3" t="str">
        <f>IF('School Data - copy here!'!A574="","",'School Data - copy here!'!A574)</f>
        <v/>
      </c>
      <c r="B569" s="3" t="str">
        <f>IF('School Data - copy here!'!B574="","",'School Data - copy here!'!B574)</f>
        <v/>
      </c>
      <c r="C569" s="3" t="str">
        <f>IF('School Data - copy here!'!C574="","",'School Data - copy here!'!C574)</f>
        <v/>
      </c>
      <c r="D569" s="3" t="str">
        <f>IF('School Data - copy here!'!D574="","",'School Data - copy here!'!D574)</f>
        <v/>
      </c>
      <c r="E569" s="3" t="str">
        <f>IF('School Data - copy here!'!E574="","",'School Data - copy here!'!E574)</f>
        <v/>
      </c>
      <c r="F569" s="3" t="str">
        <f>IF('School Data - copy here!'!F574="","",'School Data - copy here!'!F574)</f>
        <v/>
      </c>
      <c r="G569" s="3" t="str">
        <f>IF('School Data - copy here!'!G574="","",'School Data - copy here!'!G574)</f>
        <v/>
      </c>
      <c r="H569" s="3" t="str">
        <f>IF('School Data - copy here!'!H574="","",'School Data - copy here!'!H574)</f>
        <v/>
      </c>
      <c r="I569" s="3" t="str">
        <f>IF('School Data - copy here!'!I574="","",'School Data - copy here!'!I574)</f>
        <v/>
      </c>
      <c r="J569" s="3" t="str">
        <f>IF('School Data - copy here!'!J574="","",'School Data - copy here!'!J574)</f>
        <v/>
      </c>
      <c r="K569" s="3" t="str">
        <f>IF('School Data - copy here!'!K574="","",'School Data - copy here!'!K574)</f>
        <v/>
      </c>
      <c r="L569" s="3" t="str">
        <f>IF('School Data - copy here!'!L574="","",'School Data - copy here!'!L574)</f>
        <v/>
      </c>
      <c r="M569" s="3" t="str">
        <f>IF('School Data - copy here!'!M574="","",'School Data - copy here!'!M574)</f>
        <v/>
      </c>
      <c r="N569" s="46" t="str">
        <f t="shared" si="1"/>
        <v/>
      </c>
      <c r="O569" s="3" t="str">
        <f t="shared" si="2"/>
        <v/>
      </c>
      <c r="P569" s="3"/>
    </row>
    <row r="570" ht="15.75" customHeight="1">
      <c r="A570" s="3" t="str">
        <f>IF('School Data - copy here!'!A575="","",'School Data - copy here!'!A575)</f>
        <v/>
      </c>
      <c r="B570" s="3" t="str">
        <f>IF('School Data - copy here!'!B575="","",'School Data - copy here!'!B575)</f>
        <v/>
      </c>
      <c r="C570" s="3" t="str">
        <f>IF('School Data - copy here!'!C575="","",'School Data - copy here!'!C575)</f>
        <v/>
      </c>
      <c r="D570" s="3" t="str">
        <f>IF('School Data - copy here!'!D575="","",'School Data - copy here!'!D575)</f>
        <v/>
      </c>
      <c r="E570" s="3" t="str">
        <f>IF('School Data - copy here!'!E575="","",'School Data - copy here!'!E575)</f>
        <v/>
      </c>
      <c r="F570" s="3" t="str">
        <f>IF('School Data - copy here!'!F575="","",'School Data - copy here!'!F575)</f>
        <v/>
      </c>
      <c r="G570" s="3" t="str">
        <f>IF('School Data - copy here!'!G575="","",'School Data - copy here!'!G575)</f>
        <v/>
      </c>
      <c r="H570" s="3" t="str">
        <f>IF('School Data - copy here!'!H575="","",'School Data - copy here!'!H575)</f>
        <v/>
      </c>
      <c r="I570" s="3" t="str">
        <f>IF('School Data - copy here!'!I575="","",'School Data - copy here!'!I575)</f>
        <v/>
      </c>
      <c r="J570" s="3" t="str">
        <f>IF('School Data - copy here!'!J575="","",'School Data - copy here!'!J575)</f>
        <v/>
      </c>
      <c r="K570" s="3" t="str">
        <f>IF('School Data - copy here!'!K575="","",'School Data - copy here!'!K575)</f>
        <v/>
      </c>
      <c r="L570" s="3" t="str">
        <f>IF('School Data - copy here!'!L575="","",'School Data - copy here!'!L575)</f>
        <v/>
      </c>
      <c r="M570" s="3" t="str">
        <f>IF('School Data - copy here!'!M575="","",'School Data - copy here!'!M575)</f>
        <v/>
      </c>
      <c r="N570" s="46" t="str">
        <f t="shared" si="1"/>
        <v/>
      </c>
      <c r="O570" s="3" t="str">
        <f t="shared" si="2"/>
        <v/>
      </c>
      <c r="P570" s="3"/>
    </row>
    <row r="571" ht="15.75" customHeight="1">
      <c r="A571" s="3" t="str">
        <f>IF('School Data - copy here!'!A576="","",'School Data - copy here!'!A576)</f>
        <v/>
      </c>
      <c r="B571" s="3" t="str">
        <f>IF('School Data - copy here!'!B576="","",'School Data - copy here!'!B576)</f>
        <v/>
      </c>
      <c r="C571" s="3" t="str">
        <f>IF('School Data - copy here!'!C576="","",'School Data - copy here!'!C576)</f>
        <v/>
      </c>
      <c r="D571" s="3" t="str">
        <f>IF('School Data - copy here!'!D576="","",'School Data - copy here!'!D576)</f>
        <v/>
      </c>
      <c r="E571" s="3" t="str">
        <f>IF('School Data - copy here!'!E576="","",'School Data - copy here!'!E576)</f>
        <v/>
      </c>
      <c r="F571" s="3" t="str">
        <f>IF('School Data - copy here!'!F576="","",'School Data - copy here!'!F576)</f>
        <v/>
      </c>
      <c r="G571" s="3" t="str">
        <f>IF('School Data - copy here!'!G576="","",'School Data - copy here!'!G576)</f>
        <v/>
      </c>
      <c r="H571" s="3" t="str">
        <f>IF('School Data - copy here!'!H576="","",'School Data - copy here!'!H576)</f>
        <v/>
      </c>
      <c r="I571" s="3" t="str">
        <f>IF('School Data - copy here!'!I576="","",'School Data - copy here!'!I576)</f>
        <v/>
      </c>
      <c r="J571" s="3" t="str">
        <f>IF('School Data - copy here!'!J576="","",'School Data - copy here!'!J576)</f>
        <v/>
      </c>
      <c r="K571" s="3" t="str">
        <f>IF('School Data - copy here!'!K576="","",'School Data - copy here!'!K576)</f>
        <v/>
      </c>
      <c r="L571" s="3" t="str">
        <f>IF('School Data - copy here!'!L576="","",'School Data - copy here!'!L576)</f>
        <v/>
      </c>
      <c r="M571" s="3" t="str">
        <f>IF('School Data - copy here!'!M576="","",'School Data - copy here!'!M576)</f>
        <v/>
      </c>
      <c r="N571" s="46" t="str">
        <f t="shared" si="1"/>
        <v/>
      </c>
      <c r="O571" s="3" t="str">
        <f t="shared" si="2"/>
        <v/>
      </c>
      <c r="P571" s="3"/>
    </row>
    <row r="572" ht="15.75" customHeight="1">
      <c r="A572" s="3" t="str">
        <f>IF('School Data - copy here!'!A577="","",'School Data - copy here!'!A577)</f>
        <v/>
      </c>
      <c r="B572" s="3" t="str">
        <f>IF('School Data - copy here!'!B577="","",'School Data - copy here!'!B577)</f>
        <v/>
      </c>
      <c r="C572" s="3" t="str">
        <f>IF('School Data - copy here!'!C577="","",'School Data - copy here!'!C577)</f>
        <v/>
      </c>
      <c r="D572" s="3" t="str">
        <f>IF('School Data - copy here!'!D577="","",'School Data - copy here!'!D577)</f>
        <v/>
      </c>
      <c r="E572" s="3" t="str">
        <f>IF('School Data - copy here!'!E577="","",'School Data - copy here!'!E577)</f>
        <v/>
      </c>
      <c r="F572" s="3" t="str">
        <f>IF('School Data - copy here!'!F577="","",'School Data - copy here!'!F577)</f>
        <v/>
      </c>
      <c r="G572" s="3" t="str">
        <f>IF('School Data - copy here!'!G577="","",'School Data - copy here!'!G577)</f>
        <v/>
      </c>
      <c r="H572" s="3" t="str">
        <f>IF('School Data - copy here!'!H577="","",'School Data - copy here!'!H577)</f>
        <v/>
      </c>
      <c r="I572" s="3" t="str">
        <f>IF('School Data - copy here!'!I577="","",'School Data - copy here!'!I577)</f>
        <v/>
      </c>
      <c r="J572" s="3" t="str">
        <f>IF('School Data - copy here!'!J577="","",'School Data - copy here!'!J577)</f>
        <v/>
      </c>
      <c r="K572" s="3" t="str">
        <f>IF('School Data - copy here!'!K577="","",'School Data - copy here!'!K577)</f>
        <v/>
      </c>
      <c r="L572" s="3" t="str">
        <f>IF('School Data - copy here!'!L577="","",'School Data - copy here!'!L577)</f>
        <v/>
      </c>
      <c r="M572" s="3" t="str">
        <f>IF('School Data - copy here!'!M577="","",'School Data - copy here!'!M577)</f>
        <v/>
      </c>
      <c r="N572" s="46" t="str">
        <f t="shared" si="1"/>
        <v/>
      </c>
      <c r="O572" s="3" t="str">
        <f t="shared" si="2"/>
        <v/>
      </c>
      <c r="P572" s="3"/>
    </row>
    <row r="573" ht="15.75" customHeight="1">
      <c r="A573" s="3" t="str">
        <f>IF('School Data - copy here!'!A578="","",'School Data - copy here!'!A578)</f>
        <v/>
      </c>
      <c r="B573" s="3" t="str">
        <f>IF('School Data - copy here!'!B578="","",'School Data - copy here!'!B578)</f>
        <v/>
      </c>
      <c r="C573" s="3" t="str">
        <f>IF('School Data - copy here!'!C578="","",'School Data - copy here!'!C578)</f>
        <v/>
      </c>
      <c r="D573" s="3" t="str">
        <f>IF('School Data - copy here!'!D578="","",'School Data - copy here!'!D578)</f>
        <v/>
      </c>
      <c r="E573" s="3" t="str">
        <f>IF('School Data - copy here!'!E578="","",'School Data - copy here!'!E578)</f>
        <v/>
      </c>
      <c r="F573" s="3" t="str">
        <f>IF('School Data - copy here!'!F578="","",'School Data - copy here!'!F578)</f>
        <v/>
      </c>
      <c r="G573" s="3" t="str">
        <f>IF('School Data - copy here!'!G578="","",'School Data - copy here!'!G578)</f>
        <v/>
      </c>
      <c r="H573" s="3" t="str">
        <f>IF('School Data - copy here!'!H578="","",'School Data - copy here!'!H578)</f>
        <v/>
      </c>
      <c r="I573" s="3" t="str">
        <f>IF('School Data - copy here!'!I578="","",'School Data - copy here!'!I578)</f>
        <v/>
      </c>
      <c r="J573" s="3" t="str">
        <f>IF('School Data - copy here!'!J578="","",'School Data - copy here!'!J578)</f>
        <v/>
      </c>
      <c r="K573" s="3" t="str">
        <f>IF('School Data - copy here!'!K578="","",'School Data - copy here!'!K578)</f>
        <v/>
      </c>
      <c r="L573" s="3" t="str">
        <f>IF('School Data - copy here!'!L578="","",'School Data - copy here!'!L578)</f>
        <v/>
      </c>
      <c r="M573" s="3" t="str">
        <f>IF('School Data - copy here!'!M578="","",'School Data - copy here!'!M578)</f>
        <v/>
      </c>
      <c r="N573" s="46" t="str">
        <f t="shared" si="1"/>
        <v/>
      </c>
      <c r="O573" s="3" t="str">
        <f t="shared" si="2"/>
        <v/>
      </c>
      <c r="P573" s="3"/>
    </row>
    <row r="574" ht="15.75" customHeight="1">
      <c r="A574" s="3" t="str">
        <f>IF('School Data - copy here!'!A579="","",'School Data - copy here!'!A579)</f>
        <v/>
      </c>
      <c r="B574" s="3" t="str">
        <f>IF('School Data - copy here!'!B579="","",'School Data - copy here!'!B579)</f>
        <v/>
      </c>
      <c r="C574" s="3" t="str">
        <f>IF('School Data - copy here!'!C579="","",'School Data - copy here!'!C579)</f>
        <v/>
      </c>
      <c r="D574" s="3" t="str">
        <f>IF('School Data - copy here!'!D579="","",'School Data - copy here!'!D579)</f>
        <v/>
      </c>
      <c r="E574" s="3" t="str">
        <f>IF('School Data - copy here!'!E579="","",'School Data - copy here!'!E579)</f>
        <v/>
      </c>
      <c r="F574" s="3" t="str">
        <f>IF('School Data - copy here!'!F579="","",'School Data - copy here!'!F579)</f>
        <v/>
      </c>
      <c r="G574" s="3" t="str">
        <f>IF('School Data - copy here!'!G579="","",'School Data - copy here!'!G579)</f>
        <v/>
      </c>
      <c r="H574" s="3" t="str">
        <f>IF('School Data - copy here!'!H579="","",'School Data - copy here!'!H579)</f>
        <v/>
      </c>
      <c r="I574" s="3" t="str">
        <f>IF('School Data - copy here!'!I579="","",'School Data - copy here!'!I579)</f>
        <v/>
      </c>
      <c r="J574" s="3" t="str">
        <f>IF('School Data - copy here!'!J579="","",'School Data - copy here!'!J579)</f>
        <v/>
      </c>
      <c r="K574" s="3" t="str">
        <f>IF('School Data - copy here!'!K579="","",'School Data - copy here!'!K579)</f>
        <v/>
      </c>
      <c r="L574" s="3" t="str">
        <f>IF('School Data - copy here!'!L579="","",'School Data - copy here!'!L579)</f>
        <v/>
      </c>
      <c r="M574" s="3" t="str">
        <f>IF('School Data - copy here!'!M579="","",'School Data - copy here!'!M579)</f>
        <v/>
      </c>
      <c r="N574" s="46" t="str">
        <f t="shared" si="1"/>
        <v/>
      </c>
      <c r="O574" s="3" t="str">
        <f t="shared" si="2"/>
        <v/>
      </c>
      <c r="P574" s="3"/>
    </row>
    <row r="575" ht="15.75" customHeight="1">
      <c r="A575" s="3" t="str">
        <f>IF('School Data - copy here!'!A580="","",'School Data - copy here!'!A580)</f>
        <v/>
      </c>
      <c r="B575" s="3" t="str">
        <f>IF('School Data - copy here!'!B580="","",'School Data - copy here!'!B580)</f>
        <v/>
      </c>
      <c r="C575" s="3" t="str">
        <f>IF('School Data - copy here!'!C580="","",'School Data - copy here!'!C580)</f>
        <v/>
      </c>
      <c r="D575" s="3" t="str">
        <f>IF('School Data - copy here!'!D580="","",'School Data - copy here!'!D580)</f>
        <v/>
      </c>
      <c r="E575" s="3" t="str">
        <f>IF('School Data - copy here!'!E580="","",'School Data - copy here!'!E580)</f>
        <v/>
      </c>
      <c r="F575" s="3" t="str">
        <f>IF('School Data - copy here!'!F580="","",'School Data - copy here!'!F580)</f>
        <v/>
      </c>
      <c r="G575" s="3" t="str">
        <f>IF('School Data - copy here!'!G580="","",'School Data - copy here!'!G580)</f>
        <v/>
      </c>
      <c r="H575" s="3" t="str">
        <f>IF('School Data - copy here!'!H580="","",'School Data - copy here!'!H580)</f>
        <v/>
      </c>
      <c r="I575" s="3" t="str">
        <f>IF('School Data - copy here!'!I580="","",'School Data - copy here!'!I580)</f>
        <v/>
      </c>
      <c r="J575" s="3" t="str">
        <f>IF('School Data - copy here!'!J580="","",'School Data - copy here!'!J580)</f>
        <v/>
      </c>
      <c r="K575" s="3" t="str">
        <f>IF('School Data - copy here!'!K580="","",'School Data - copy here!'!K580)</f>
        <v/>
      </c>
      <c r="L575" s="3" t="str">
        <f>IF('School Data - copy here!'!L580="","",'School Data - copy here!'!L580)</f>
        <v/>
      </c>
      <c r="M575" s="3" t="str">
        <f>IF('School Data - copy here!'!M580="","",'School Data - copy here!'!M580)</f>
        <v/>
      </c>
      <c r="N575" s="46" t="str">
        <f t="shared" si="1"/>
        <v/>
      </c>
      <c r="O575" s="3" t="str">
        <f t="shared" si="2"/>
        <v/>
      </c>
      <c r="P575" s="3"/>
    </row>
    <row r="576" ht="15.75" customHeight="1">
      <c r="A576" s="3" t="str">
        <f>IF('School Data - copy here!'!A581="","",'School Data - copy here!'!A581)</f>
        <v/>
      </c>
      <c r="B576" s="3" t="str">
        <f>IF('School Data - copy here!'!B581="","",'School Data - copy here!'!B581)</f>
        <v/>
      </c>
      <c r="C576" s="3" t="str">
        <f>IF('School Data - copy here!'!C581="","",'School Data - copy here!'!C581)</f>
        <v/>
      </c>
      <c r="D576" s="3" t="str">
        <f>IF('School Data - copy here!'!D581="","",'School Data - copy here!'!D581)</f>
        <v/>
      </c>
      <c r="E576" s="3" t="str">
        <f>IF('School Data - copy here!'!E581="","",'School Data - copy here!'!E581)</f>
        <v/>
      </c>
      <c r="F576" s="3" t="str">
        <f>IF('School Data - copy here!'!F581="","",'School Data - copy here!'!F581)</f>
        <v/>
      </c>
      <c r="G576" s="3" t="str">
        <f>IF('School Data - copy here!'!G581="","",'School Data - copy here!'!G581)</f>
        <v/>
      </c>
      <c r="H576" s="3" t="str">
        <f>IF('School Data - copy here!'!H581="","",'School Data - copy here!'!H581)</f>
        <v/>
      </c>
      <c r="I576" s="3" t="str">
        <f>IF('School Data - copy here!'!I581="","",'School Data - copy here!'!I581)</f>
        <v/>
      </c>
      <c r="J576" s="3" t="str">
        <f>IF('School Data - copy here!'!J581="","",'School Data - copy here!'!J581)</f>
        <v/>
      </c>
      <c r="K576" s="3" t="str">
        <f>IF('School Data - copy here!'!K581="","",'School Data - copy here!'!K581)</f>
        <v/>
      </c>
      <c r="L576" s="3" t="str">
        <f>IF('School Data - copy here!'!L581="","",'School Data - copy here!'!L581)</f>
        <v/>
      </c>
      <c r="M576" s="3" t="str">
        <f>IF('School Data - copy here!'!M581="","",'School Data - copy here!'!M581)</f>
        <v/>
      </c>
      <c r="N576" s="46" t="str">
        <f t="shared" si="1"/>
        <v/>
      </c>
      <c r="O576" s="3" t="str">
        <f t="shared" si="2"/>
        <v/>
      </c>
      <c r="P576" s="3"/>
    </row>
    <row r="577" ht="15.75" customHeight="1">
      <c r="A577" s="3" t="str">
        <f>IF('School Data - copy here!'!A582="","",'School Data - copy here!'!A582)</f>
        <v/>
      </c>
      <c r="B577" s="3" t="str">
        <f>IF('School Data - copy here!'!B582="","",'School Data - copy here!'!B582)</f>
        <v/>
      </c>
      <c r="C577" s="3" t="str">
        <f>IF('School Data - copy here!'!C582="","",'School Data - copy here!'!C582)</f>
        <v/>
      </c>
      <c r="D577" s="3" t="str">
        <f>IF('School Data - copy here!'!D582="","",'School Data - copy here!'!D582)</f>
        <v/>
      </c>
      <c r="E577" s="3" t="str">
        <f>IF('School Data - copy here!'!E582="","",'School Data - copy here!'!E582)</f>
        <v/>
      </c>
      <c r="F577" s="3" t="str">
        <f>IF('School Data - copy here!'!F582="","",'School Data - copy here!'!F582)</f>
        <v/>
      </c>
      <c r="G577" s="3" t="str">
        <f>IF('School Data - copy here!'!G582="","",'School Data - copy here!'!G582)</f>
        <v/>
      </c>
      <c r="H577" s="3" t="str">
        <f>IF('School Data - copy here!'!H582="","",'School Data - copy here!'!H582)</f>
        <v/>
      </c>
      <c r="I577" s="3" t="str">
        <f>IF('School Data - copy here!'!I582="","",'School Data - copy here!'!I582)</f>
        <v/>
      </c>
      <c r="J577" s="3" t="str">
        <f>IF('School Data - copy here!'!J582="","",'School Data - copy here!'!J582)</f>
        <v/>
      </c>
      <c r="K577" s="3" t="str">
        <f>IF('School Data - copy here!'!K582="","",'School Data - copy here!'!K582)</f>
        <v/>
      </c>
      <c r="L577" s="3" t="str">
        <f>IF('School Data - copy here!'!L582="","",'School Data - copy here!'!L582)</f>
        <v/>
      </c>
      <c r="M577" s="3" t="str">
        <f>IF('School Data - copy here!'!M582="","",'School Data - copy here!'!M582)</f>
        <v/>
      </c>
      <c r="N577" s="46" t="str">
        <f t="shared" si="1"/>
        <v/>
      </c>
      <c r="O577" s="3" t="str">
        <f t="shared" si="2"/>
        <v/>
      </c>
      <c r="P577" s="3"/>
    </row>
    <row r="578" ht="15.75" customHeight="1">
      <c r="A578" s="3" t="str">
        <f>IF('School Data - copy here!'!A583="","",'School Data - copy here!'!A583)</f>
        <v/>
      </c>
      <c r="B578" s="3" t="str">
        <f>IF('School Data - copy here!'!B583="","",'School Data - copy here!'!B583)</f>
        <v/>
      </c>
      <c r="C578" s="3" t="str">
        <f>IF('School Data - copy here!'!C583="","",'School Data - copy here!'!C583)</f>
        <v/>
      </c>
      <c r="D578" s="3" t="str">
        <f>IF('School Data - copy here!'!D583="","",'School Data - copy here!'!D583)</f>
        <v/>
      </c>
      <c r="E578" s="3" t="str">
        <f>IF('School Data - copy here!'!E583="","",'School Data - copy here!'!E583)</f>
        <v/>
      </c>
      <c r="F578" s="3" t="str">
        <f>IF('School Data - copy here!'!F583="","",'School Data - copy here!'!F583)</f>
        <v/>
      </c>
      <c r="G578" s="3" t="str">
        <f>IF('School Data - copy here!'!G583="","",'School Data - copy here!'!G583)</f>
        <v/>
      </c>
      <c r="H578" s="3" t="str">
        <f>IF('School Data - copy here!'!H583="","",'School Data - copy here!'!H583)</f>
        <v/>
      </c>
      <c r="I578" s="3" t="str">
        <f>IF('School Data - copy here!'!I583="","",'School Data - copy here!'!I583)</f>
        <v/>
      </c>
      <c r="J578" s="3" t="str">
        <f>IF('School Data - copy here!'!J583="","",'School Data - copy here!'!J583)</f>
        <v/>
      </c>
      <c r="K578" s="3" t="str">
        <f>IF('School Data - copy here!'!K583="","",'School Data - copy here!'!K583)</f>
        <v/>
      </c>
      <c r="L578" s="3" t="str">
        <f>IF('School Data - copy here!'!L583="","",'School Data - copy here!'!L583)</f>
        <v/>
      </c>
      <c r="M578" s="3" t="str">
        <f>IF('School Data - copy here!'!M583="","",'School Data - copy here!'!M583)</f>
        <v/>
      </c>
      <c r="N578" s="46" t="str">
        <f t="shared" si="1"/>
        <v/>
      </c>
      <c r="O578" s="3" t="str">
        <f t="shared" si="2"/>
        <v/>
      </c>
      <c r="P578" s="3"/>
    </row>
    <row r="579" ht="15.75" customHeight="1">
      <c r="A579" s="3" t="str">
        <f>IF('School Data - copy here!'!A584="","",'School Data - copy here!'!A584)</f>
        <v/>
      </c>
      <c r="B579" s="3" t="str">
        <f>IF('School Data - copy here!'!B584="","",'School Data - copy here!'!B584)</f>
        <v/>
      </c>
      <c r="C579" s="3" t="str">
        <f>IF('School Data - copy here!'!C584="","",'School Data - copy here!'!C584)</f>
        <v/>
      </c>
      <c r="D579" s="3" t="str">
        <f>IF('School Data - copy here!'!D584="","",'School Data - copy here!'!D584)</f>
        <v/>
      </c>
      <c r="E579" s="3" t="str">
        <f>IF('School Data - copy here!'!E584="","",'School Data - copy here!'!E584)</f>
        <v/>
      </c>
      <c r="F579" s="3" t="str">
        <f>IF('School Data - copy here!'!F584="","",'School Data - copy here!'!F584)</f>
        <v/>
      </c>
      <c r="G579" s="3" t="str">
        <f>IF('School Data - copy here!'!G584="","",'School Data - copy here!'!G584)</f>
        <v/>
      </c>
      <c r="H579" s="3" t="str">
        <f>IF('School Data - copy here!'!H584="","",'School Data - copy here!'!H584)</f>
        <v/>
      </c>
      <c r="I579" s="3" t="str">
        <f>IF('School Data - copy here!'!I584="","",'School Data - copy here!'!I584)</f>
        <v/>
      </c>
      <c r="J579" s="3" t="str">
        <f>IF('School Data - copy here!'!J584="","",'School Data - copy here!'!J584)</f>
        <v/>
      </c>
      <c r="K579" s="3" t="str">
        <f>IF('School Data - copy here!'!K584="","",'School Data - copy here!'!K584)</f>
        <v/>
      </c>
      <c r="L579" s="3" t="str">
        <f>IF('School Data - copy here!'!L584="","",'School Data - copy here!'!L584)</f>
        <v/>
      </c>
      <c r="M579" s="3" t="str">
        <f>IF('School Data - copy here!'!M584="","",'School Data - copy here!'!M584)</f>
        <v/>
      </c>
      <c r="N579" s="46" t="str">
        <f t="shared" si="1"/>
        <v/>
      </c>
      <c r="O579" s="3" t="str">
        <f t="shared" si="2"/>
        <v/>
      </c>
      <c r="P579" s="3"/>
    </row>
    <row r="580" ht="15.75" customHeight="1">
      <c r="A580" s="3" t="str">
        <f>IF('School Data - copy here!'!A585="","",'School Data - copy here!'!A585)</f>
        <v/>
      </c>
      <c r="B580" s="3" t="str">
        <f>IF('School Data - copy here!'!B585="","",'School Data - copy here!'!B585)</f>
        <v/>
      </c>
      <c r="C580" s="3" t="str">
        <f>IF('School Data - copy here!'!C585="","",'School Data - copy here!'!C585)</f>
        <v/>
      </c>
      <c r="D580" s="3" t="str">
        <f>IF('School Data - copy here!'!D585="","",'School Data - copy here!'!D585)</f>
        <v/>
      </c>
      <c r="E580" s="3" t="str">
        <f>IF('School Data - copy here!'!E585="","",'School Data - copy here!'!E585)</f>
        <v/>
      </c>
      <c r="F580" s="3" t="str">
        <f>IF('School Data - copy here!'!F585="","",'School Data - copy here!'!F585)</f>
        <v/>
      </c>
      <c r="G580" s="3" t="str">
        <f>IF('School Data - copy here!'!G585="","",'School Data - copy here!'!G585)</f>
        <v/>
      </c>
      <c r="H580" s="3" t="str">
        <f>IF('School Data - copy here!'!H585="","",'School Data - copy here!'!H585)</f>
        <v/>
      </c>
      <c r="I580" s="3" t="str">
        <f>IF('School Data - copy here!'!I585="","",'School Data - copy here!'!I585)</f>
        <v/>
      </c>
      <c r="J580" s="3" t="str">
        <f>IF('School Data - copy here!'!J585="","",'School Data - copy here!'!J585)</f>
        <v/>
      </c>
      <c r="K580" s="3" t="str">
        <f>IF('School Data - copy here!'!K585="","",'School Data - copy here!'!K585)</f>
        <v/>
      </c>
      <c r="L580" s="3" t="str">
        <f>IF('School Data - copy here!'!L585="","",'School Data - copy here!'!L585)</f>
        <v/>
      </c>
      <c r="M580" s="3" t="str">
        <f>IF('School Data - copy here!'!M585="","",'School Data - copy here!'!M585)</f>
        <v/>
      </c>
      <c r="N580" s="46" t="str">
        <f t="shared" si="1"/>
        <v/>
      </c>
      <c r="O580" s="3" t="str">
        <f t="shared" si="2"/>
        <v/>
      </c>
      <c r="P580" s="3"/>
    </row>
    <row r="581" ht="15.75" customHeight="1">
      <c r="A581" s="3" t="str">
        <f>IF('School Data - copy here!'!A586="","",'School Data - copy here!'!A586)</f>
        <v/>
      </c>
      <c r="B581" s="3" t="str">
        <f>IF('School Data - copy here!'!B586="","",'School Data - copy here!'!B586)</f>
        <v/>
      </c>
      <c r="C581" s="3" t="str">
        <f>IF('School Data - copy here!'!C586="","",'School Data - copy here!'!C586)</f>
        <v/>
      </c>
      <c r="D581" s="3" t="str">
        <f>IF('School Data - copy here!'!D586="","",'School Data - copy here!'!D586)</f>
        <v/>
      </c>
      <c r="E581" s="3" t="str">
        <f>IF('School Data - copy here!'!E586="","",'School Data - copy here!'!E586)</f>
        <v/>
      </c>
      <c r="F581" s="3" t="str">
        <f>IF('School Data - copy here!'!F586="","",'School Data - copy here!'!F586)</f>
        <v/>
      </c>
      <c r="G581" s="3" t="str">
        <f>IF('School Data - copy here!'!G586="","",'School Data - copy here!'!G586)</f>
        <v/>
      </c>
      <c r="H581" s="3" t="str">
        <f>IF('School Data - copy here!'!H586="","",'School Data - copy here!'!H586)</f>
        <v/>
      </c>
      <c r="I581" s="3" t="str">
        <f>IF('School Data - copy here!'!I586="","",'School Data - copy here!'!I586)</f>
        <v/>
      </c>
      <c r="J581" s="3" t="str">
        <f>IF('School Data - copy here!'!J586="","",'School Data - copy here!'!J586)</f>
        <v/>
      </c>
      <c r="K581" s="3" t="str">
        <f>IF('School Data - copy here!'!K586="","",'School Data - copy here!'!K586)</f>
        <v/>
      </c>
      <c r="L581" s="3" t="str">
        <f>IF('School Data - copy here!'!L586="","",'School Data - copy here!'!L586)</f>
        <v/>
      </c>
      <c r="M581" s="3" t="str">
        <f>IF('School Data - copy here!'!M586="","",'School Data - copy here!'!M586)</f>
        <v/>
      </c>
      <c r="N581" s="46" t="str">
        <f t="shared" si="1"/>
        <v/>
      </c>
      <c r="O581" s="3" t="str">
        <f t="shared" si="2"/>
        <v/>
      </c>
      <c r="P581" s="3"/>
    </row>
    <row r="582" ht="15.75" customHeight="1">
      <c r="A582" s="3" t="str">
        <f>IF('School Data - copy here!'!A587="","",'School Data - copy here!'!A587)</f>
        <v/>
      </c>
      <c r="B582" s="3" t="str">
        <f>IF('School Data - copy here!'!B587="","",'School Data - copy here!'!B587)</f>
        <v/>
      </c>
      <c r="C582" s="3" t="str">
        <f>IF('School Data - copy here!'!C587="","",'School Data - copy here!'!C587)</f>
        <v/>
      </c>
      <c r="D582" s="3" t="str">
        <f>IF('School Data - copy here!'!D587="","",'School Data - copy here!'!D587)</f>
        <v/>
      </c>
      <c r="E582" s="3" t="str">
        <f>IF('School Data - copy here!'!E587="","",'School Data - copy here!'!E587)</f>
        <v/>
      </c>
      <c r="F582" s="3" t="str">
        <f>IF('School Data - copy here!'!F587="","",'School Data - copy here!'!F587)</f>
        <v/>
      </c>
      <c r="G582" s="3" t="str">
        <f>IF('School Data - copy here!'!G587="","",'School Data - copy here!'!G587)</f>
        <v/>
      </c>
      <c r="H582" s="3" t="str">
        <f>IF('School Data - copy here!'!H587="","",'School Data - copy here!'!H587)</f>
        <v/>
      </c>
      <c r="I582" s="3" t="str">
        <f>IF('School Data - copy here!'!I587="","",'School Data - copy here!'!I587)</f>
        <v/>
      </c>
      <c r="J582" s="3" t="str">
        <f>IF('School Data - copy here!'!J587="","",'School Data - copy here!'!J587)</f>
        <v/>
      </c>
      <c r="K582" s="3" t="str">
        <f>IF('School Data - copy here!'!K587="","",'School Data - copy here!'!K587)</f>
        <v/>
      </c>
      <c r="L582" s="3" t="str">
        <f>IF('School Data - copy here!'!L587="","",'School Data - copy here!'!L587)</f>
        <v/>
      </c>
      <c r="M582" s="3" t="str">
        <f>IF('School Data - copy here!'!M587="","",'School Data - copy here!'!M587)</f>
        <v/>
      </c>
      <c r="N582" s="46" t="str">
        <f t="shared" si="1"/>
        <v/>
      </c>
      <c r="O582" s="3" t="str">
        <f t="shared" si="2"/>
        <v/>
      </c>
      <c r="P582" s="3"/>
    </row>
    <row r="583" ht="15.75" customHeight="1">
      <c r="A583" s="3" t="str">
        <f>IF('School Data - copy here!'!A588="","",'School Data - copy here!'!A588)</f>
        <v/>
      </c>
      <c r="B583" s="3" t="str">
        <f>IF('School Data - copy here!'!B588="","",'School Data - copy here!'!B588)</f>
        <v/>
      </c>
      <c r="C583" s="3" t="str">
        <f>IF('School Data - copy here!'!C588="","",'School Data - copy here!'!C588)</f>
        <v/>
      </c>
      <c r="D583" s="3" t="str">
        <f>IF('School Data - copy here!'!D588="","",'School Data - copy here!'!D588)</f>
        <v/>
      </c>
      <c r="E583" s="3" t="str">
        <f>IF('School Data - copy here!'!E588="","",'School Data - copy here!'!E588)</f>
        <v/>
      </c>
      <c r="F583" s="3" t="str">
        <f>IF('School Data - copy here!'!F588="","",'School Data - copy here!'!F588)</f>
        <v/>
      </c>
      <c r="G583" s="3" t="str">
        <f>IF('School Data - copy here!'!G588="","",'School Data - copy here!'!G588)</f>
        <v/>
      </c>
      <c r="H583" s="3" t="str">
        <f>IF('School Data - copy here!'!H588="","",'School Data - copy here!'!H588)</f>
        <v/>
      </c>
      <c r="I583" s="3" t="str">
        <f>IF('School Data - copy here!'!I588="","",'School Data - copy here!'!I588)</f>
        <v/>
      </c>
      <c r="J583" s="3" t="str">
        <f>IF('School Data - copy here!'!J588="","",'School Data - copy here!'!J588)</f>
        <v/>
      </c>
      <c r="K583" s="3" t="str">
        <f>IF('School Data - copy here!'!K588="","",'School Data - copy here!'!K588)</f>
        <v/>
      </c>
      <c r="L583" s="3" t="str">
        <f>IF('School Data - copy here!'!L588="","",'School Data - copy here!'!L588)</f>
        <v/>
      </c>
      <c r="M583" s="3" t="str">
        <f>IF('School Data - copy here!'!M588="","",'School Data - copy here!'!M588)</f>
        <v/>
      </c>
      <c r="N583" s="46" t="str">
        <f t="shared" si="1"/>
        <v/>
      </c>
      <c r="O583" s="3" t="str">
        <f t="shared" si="2"/>
        <v/>
      </c>
      <c r="P583" s="3"/>
    </row>
    <row r="584" ht="15.75" customHeight="1">
      <c r="A584" s="3" t="str">
        <f>IF('School Data - copy here!'!A589="","",'School Data - copy here!'!A589)</f>
        <v/>
      </c>
      <c r="B584" s="3" t="str">
        <f>IF('School Data - copy here!'!B589="","",'School Data - copy here!'!B589)</f>
        <v/>
      </c>
      <c r="C584" s="3" t="str">
        <f>IF('School Data - copy here!'!C589="","",'School Data - copy here!'!C589)</f>
        <v/>
      </c>
      <c r="D584" s="3" t="str">
        <f>IF('School Data - copy here!'!D589="","",'School Data - copy here!'!D589)</f>
        <v/>
      </c>
      <c r="E584" s="3" t="str">
        <f>IF('School Data - copy here!'!E589="","",'School Data - copy here!'!E589)</f>
        <v/>
      </c>
      <c r="F584" s="3" t="str">
        <f>IF('School Data - copy here!'!F589="","",'School Data - copy here!'!F589)</f>
        <v/>
      </c>
      <c r="G584" s="3" t="str">
        <f>IF('School Data - copy here!'!G589="","",'School Data - copy here!'!G589)</f>
        <v/>
      </c>
      <c r="H584" s="3" t="str">
        <f>IF('School Data - copy here!'!H589="","",'School Data - copy here!'!H589)</f>
        <v/>
      </c>
      <c r="I584" s="3" t="str">
        <f>IF('School Data - copy here!'!I589="","",'School Data - copy here!'!I589)</f>
        <v/>
      </c>
      <c r="J584" s="3" t="str">
        <f>IF('School Data - copy here!'!J589="","",'School Data - copy here!'!J589)</f>
        <v/>
      </c>
      <c r="K584" s="3" t="str">
        <f>IF('School Data - copy here!'!K589="","",'School Data - copy here!'!K589)</f>
        <v/>
      </c>
      <c r="L584" s="3" t="str">
        <f>IF('School Data - copy here!'!L589="","",'School Data - copy here!'!L589)</f>
        <v/>
      </c>
      <c r="M584" s="3" t="str">
        <f>IF('School Data - copy here!'!M589="","",'School Data - copy here!'!M589)</f>
        <v/>
      </c>
      <c r="N584" s="46" t="str">
        <f t="shared" si="1"/>
        <v/>
      </c>
      <c r="O584" s="3" t="str">
        <f t="shared" si="2"/>
        <v/>
      </c>
      <c r="P584" s="3"/>
    </row>
    <row r="585" ht="15.75" customHeight="1">
      <c r="A585" s="3" t="str">
        <f>IF('School Data - copy here!'!A590="","",'School Data - copy here!'!A590)</f>
        <v/>
      </c>
      <c r="B585" s="3" t="str">
        <f>IF('School Data - copy here!'!B590="","",'School Data - copy here!'!B590)</f>
        <v/>
      </c>
      <c r="C585" s="3" t="str">
        <f>IF('School Data - copy here!'!C590="","",'School Data - copy here!'!C590)</f>
        <v/>
      </c>
      <c r="D585" s="3" t="str">
        <f>IF('School Data - copy here!'!D590="","",'School Data - copy here!'!D590)</f>
        <v/>
      </c>
      <c r="E585" s="3" t="str">
        <f>IF('School Data - copy here!'!E590="","",'School Data - copy here!'!E590)</f>
        <v/>
      </c>
      <c r="F585" s="3" t="str">
        <f>IF('School Data - copy here!'!F590="","",'School Data - copy here!'!F590)</f>
        <v/>
      </c>
      <c r="G585" s="3" t="str">
        <f>IF('School Data - copy here!'!G590="","",'School Data - copy here!'!G590)</f>
        <v/>
      </c>
      <c r="H585" s="3" t="str">
        <f>IF('School Data - copy here!'!H590="","",'School Data - copy here!'!H590)</f>
        <v/>
      </c>
      <c r="I585" s="3" t="str">
        <f>IF('School Data - copy here!'!I590="","",'School Data - copy here!'!I590)</f>
        <v/>
      </c>
      <c r="J585" s="3" t="str">
        <f>IF('School Data - copy here!'!J590="","",'School Data - copy here!'!J590)</f>
        <v/>
      </c>
      <c r="K585" s="3" t="str">
        <f>IF('School Data - copy here!'!K590="","",'School Data - copy here!'!K590)</f>
        <v/>
      </c>
      <c r="L585" s="3" t="str">
        <f>IF('School Data - copy here!'!L590="","",'School Data - copy here!'!L590)</f>
        <v/>
      </c>
      <c r="M585" s="3" t="str">
        <f>IF('School Data - copy here!'!M590="","",'School Data - copy here!'!M590)</f>
        <v/>
      </c>
      <c r="N585" s="46" t="str">
        <f t="shared" si="1"/>
        <v/>
      </c>
      <c r="O585" s="3" t="str">
        <f t="shared" si="2"/>
        <v/>
      </c>
      <c r="P585" s="3"/>
    </row>
    <row r="586" ht="15.75" customHeight="1">
      <c r="A586" s="3" t="str">
        <f>IF('School Data - copy here!'!A591="","",'School Data - copy here!'!A591)</f>
        <v/>
      </c>
      <c r="B586" s="3" t="str">
        <f>IF('School Data - copy here!'!B591="","",'School Data - copy here!'!B591)</f>
        <v/>
      </c>
      <c r="C586" s="3" t="str">
        <f>IF('School Data - copy here!'!C591="","",'School Data - copy here!'!C591)</f>
        <v/>
      </c>
      <c r="D586" s="3" t="str">
        <f>IF('School Data - copy here!'!D591="","",'School Data - copy here!'!D591)</f>
        <v/>
      </c>
      <c r="E586" s="3" t="str">
        <f>IF('School Data - copy here!'!E591="","",'School Data - copy here!'!E591)</f>
        <v/>
      </c>
      <c r="F586" s="3" t="str">
        <f>IF('School Data - copy here!'!F591="","",'School Data - copy here!'!F591)</f>
        <v/>
      </c>
      <c r="G586" s="3" t="str">
        <f>IF('School Data - copy here!'!G591="","",'School Data - copy here!'!G591)</f>
        <v/>
      </c>
      <c r="H586" s="3" t="str">
        <f>IF('School Data - copy here!'!H591="","",'School Data - copy here!'!H591)</f>
        <v/>
      </c>
      <c r="I586" s="3" t="str">
        <f>IF('School Data - copy here!'!I591="","",'School Data - copy here!'!I591)</f>
        <v/>
      </c>
      <c r="J586" s="3" t="str">
        <f>IF('School Data - copy here!'!J591="","",'School Data - copy here!'!J591)</f>
        <v/>
      </c>
      <c r="K586" s="3" t="str">
        <f>IF('School Data - copy here!'!K591="","",'School Data - copy here!'!K591)</f>
        <v/>
      </c>
      <c r="L586" s="3" t="str">
        <f>IF('School Data - copy here!'!L591="","",'School Data - copy here!'!L591)</f>
        <v/>
      </c>
      <c r="M586" s="3" t="str">
        <f>IF('School Data - copy here!'!M591="","",'School Data - copy here!'!M591)</f>
        <v/>
      </c>
      <c r="N586" s="46" t="str">
        <f t="shared" si="1"/>
        <v/>
      </c>
      <c r="O586" s="3" t="str">
        <f t="shared" si="2"/>
        <v/>
      </c>
      <c r="P586" s="3"/>
    </row>
    <row r="587" ht="15.75" customHeight="1">
      <c r="A587" s="3" t="str">
        <f>IF('School Data - copy here!'!A592="","",'School Data - copy here!'!A592)</f>
        <v/>
      </c>
      <c r="B587" s="3" t="str">
        <f>IF('School Data - copy here!'!B592="","",'School Data - copy here!'!B592)</f>
        <v/>
      </c>
      <c r="C587" s="3" t="str">
        <f>IF('School Data - copy here!'!C592="","",'School Data - copy here!'!C592)</f>
        <v/>
      </c>
      <c r="D587" s="3" t="str">
        <f>IF('School Data - copy here!'!D592="","",'School Data - copy here!'!D592)</f>
        <v/>
      </c>
      <c r="E587" s="3" t="str">
        <f>IF('School Data - copy here!'!E592="","",'School Data - copy here!'!E592)</f>
        <v/>
      </c>
      <c r="F587" s="3" t="str">
        <f>IF('School Data - copy here!'!F592="","",'School Data - copy here!'!F592)</f>
        <v/>
      </c>
      <c r="G587" s="3" t="str">
        <f>IF('School Data - copy here!'!G592="","",'School Data - copy here!'!G592)</f>
        <v/>
      </c>
      <c r="H587" s="3" t="str">
        <f>IF('School Data - copy here!'!H592="","",'School Data - copy here!'!H592)</f>
        <v/>
      </c>
      <c r="I587" s="3" t="str">
        <f>IF('School Data - copy here!'!I592="","",'School Data - copy here!'!I592)</f>
        <v/>
      </c>
      <c r="J587" s="3" t="str">
        <f>IF('School Data - copy here!'!J592="","",'School Data - copy here!'!J592)</f>
        <v/>
      </c>
      <c r="K587" s="3" t="str">
        <f>IF('School Data - copy here!'!K592="","",'School Data - copy here!'!K592)</f>
        <v/>
      </c>
      <c r="L587" s="3" t="str">
        <f>IF('School Data - copy here!'!L592="","",'School Data - copy here!'!L592)</f>
        <v/>
      </c>
      <c r="M587" s="3" t="str">
        <f>IF('School Data - copy here!'!M592="","",'School Data - copy here!'!M592)</f>
        <v/>
      </c>
      <c r="N587" s="46" t="str">
        <f t="shared" si="1"/>
        <v/>
      </c>
      <c r="O587" s="3" t="str">
        <f t="shared" si="2"/>
        <v/>
      </c>
      <c r="P587" s="3"/>
    </row>
    <row r="588" ht="15.75" customHeight="1">
      <c r="A588" s="3" t="str">
        <f>IF('School Data - copy here!'!A593="","",'School Data - copy here!'!A593)</f>
        <v/>
      </c>
      <c r="B588" s="3" t="str">
        <f>IF('School Data - copy here!'!B593="","",'School Data - copy here!'!B593)</f>
        <v/>
      </c>
      <c r="C588" s="3" t="str">
        <f>IF('School Data - copy here!'!C593="","",'School Data - copy here!'!C593)</f>
        <v/>
      </c>
      <c r="D588" s="3" t="str">
        <f>IF('School Data - copy here!'!D593="","",'School Data - copy here!'!D593)</f>
        <v/>
      </c>
      <c r="E588" s="3" t="str">
        <f>IF('School Data - copy here!'!E593="","",'School Data - copy here!'!E593)</f>
        <v/>
      </c>
      <c r="F588" s="3" t="str">
        <f>IF('School Data - copy here!'!F593="","",'School Data - copy here!'!F593)</f>
        <v/>
      </c>
      <c r="G588" s="3" t="str">
        <f>IF('School Data - copy here!'!G593="","",'School Data - copy here!'!G593)</f>
        <v/>
      </c>
      <c r="H588" s="3" t="str">
        <f>IF('School Data - copy here!'!H593="","",'School Data - copy here!'!H593)</f>
        <v/>
      </c>
      <c r="I588" s="3" t="str">
        <f>IF('School Data - copy here!'!I593="","",'School Data - copy here!'!I593)</f>
        <v/>
      </c>
      <c r="J588" s="3" t="str">
        <f>IF('School Data - copy here!'!J593="","",'School Data - copy here!'!J593)</f>
        <v/>
      </c>
      <c r="K588" s="3" t="str">
        <f>IF('School Data - copy here!'!K593="","",'School Data - copy here!'!K593)</f>
        <v/>
      </c>
      <c r="L588" s="3" t="str">
        <f>IF('School Data - copy here!'!L593="","",'School Data - copy here!'!L593)</f>
        <v/>
      </c>
      <c r="M588" s="3" t="str">
        <f>IF('School Data - copy here!'!M593="","",'School Data - copy here!'!M593)</f>
        <v/>
      </c>
      <c r="N588" s="46" t="str">
        <f t="shared" si="1"/>
        <v/>
      </c>
      <c r="O588" s="3" t="str">
        <f t="shared" si="2"/>
        <v/>
      </c>
      <c r="P588" s="3"/>
    </row>
    <row r="589" ht="15.75" customHeight="1">
      <c r="A589" s="3" t="str">
        <f>IF('School Data - copy here!'!A594="","",'School Data - copy here!'!A594)</f>
        <v/>
      </c>
      <c r="B589" s="3" t="str">
        <f>IF('School Data - copy here!'!B594="","",'School Data - copy here!'!B594)</f>
        <v/>
      </c>
      <c r="C589" s="3" t="str">
        <f>IF('School Data - copy here!'!C594="","",'School Data - copy here!'!C594)</f>
        <v/>
      </c>
      <c r="D589" s="3" t="str">
        <f>IF('School Data - copy here!'!D594="","",'School Data - copy here!'!D594)</f>
        <v/>
      </c>
      <c r="E589" s="3" t="str">
        <f>IF('School Data - copy here!'!E594="","",'School Data - copy here!'!E594)</f>
        <v/>
      </c>
      <c r="F589" s="3" t="str">
        <f>IF('School Data - copy here!'!F594="","",'School Data - copy here!'!F594)</f>
        <v/>
      </c>
      <c r="G589" s="3" t="str">
        <f>IF('School Data - copy here!'!G594="","",'School Data - copy here!'!G594)</f>
        <v/>
      </c>
      <c r="H589" s="3" t="str">
        <f>IF('School Data - copy here!'!H594="","",'School Data - copy here!'!H594)</f>
        <v/>
      </c>
      <c r="I589" s="3" t="str">
        <f>IF('School Data - copy here!'!I594="","",'School Data - copy here!'!I594)</f>
        <v/>
      </c>
      <c r="J589" s="3" t="str">
        <f>IF('School Data - copy here!'!J594="","",'School Data - copy here!'!J594)</f>
        <v/>
      </c>
      <c r="K589" s="3" t="str">
        <f>IF('School Data - copy here!'!K594="","",'School Data - copy here!'!K594)</f>
        <v/>
      </c>
      <c r="L589" s="3" t="str">
        <f>IF('School Data - copy here!'!L594="","",'School Data - copy here!'!L594)</f>
        <v/>
      </c>
      <c r="M589" s="3" t="str">
        <f>IF('School Data - copy here!'!M594="","",'School Data - copy here!'!M594)</f>
        <v/>
      </c>
      <c r="N589" s="46" t="str">
        <f t="shared" si="1"/>
        <v/>
      </c>
      <c r="O589" s="3" t="str">
        <f t="shared" si="2"/>
        <v/>
      </c>
      <c r="P589" s="3"/>
    </row>
    <row r="590" ht="15.75" customHeight="1">
      <c r="A590" s="3" t="str">
        <f>IF('School Data - copy here!'!A595="","",'School Data - copy here!'!A595)</f>
        <v/>
      </c>
      <c r="B590" s="3" t="str">
        <f>IF('School Data - copy here!'!B595="","",'School Data - copy here!'!B595)</f>
        <v/>
      </c>
      <c r="C590" s="3" t="str">
        <f>IF('School Data - copy here!'!C595="","",'School Data - copy here!'!C595)</f>
        <v/>
      </c>
      <c r="D590" s="3" t="str">
        <f>IF('School Data - copy here!'!D595="","",'School Data - copy here!'!D595)</f>
        <v/>
      </c>
      <c r="E590" s="3" t="str">
        <f>IF('School Data - copy here!'!E595="","",'School Data - copy here!'!E595)</f>
        <v/>
      </c>
      <c r="F590" s="3" t="str">
        <f>IF('School Data - copy here!'!F595="","",'School Data - copy here!'!F595)</f>
        <v/>
      </c>
      <c r="G590" s="3" t="str">
        <f>IF('School Data - copy here!'!G595="","",'School Data - copy here!'!G595)</f>
        <v/>
      </c>
      <c r="H590" s="3" t="str">
        <f>IF('School Data - copy here!'!H595="","",'School Data - copy here!'!H595)</f>
        <v/>
      </c>
      <c r="I590" s="3" t="str">
        <f>IF('School Data - copy here!'!I595="","",'School Data - copy here!'!I595)</f>
        <v/>
      </c>
      <c r="J590" s="3" t="str">
        <f>IF('School Data - copy here!'!J595="","",'School Data - copy here!'!J595)</f>
        <v/>
      </c>
      <c r="K590" s="3" t="str">
        <f>IF('School Data - copy here!'!K595="","",'School Data - copy here!'!K595)</f>
        <v/>
      </c>
      <c r="L590" s="3" t="str">
        <f>IF('School Data - copy here!'!L595="","",'School Data - copy here!'!L595)</f>
        <v/>
      </c>
      <c r="M590" s="3" t="str">
        <f>IF('School Data - copy here!'!M595="","",'School Data - copy here!'!M595)</f>
        <v/>
      </c>
      <c r="N590" s="46" t="str">
        <f t="shared" si="1"/>
        <v/>
      </c>
      <c r="O590" s="3" t="str">
        <f t="shared" si="2"/>
        <v/>
      </c>
      <c r="P590" s="3"/>
    </row>
    <row r="591" ht="15.75" customHeight="1">
      <c r="A591" s="3" t="str">
        <f>IF('School Data - copy here!'!A596="","",'School Data - copy here!'!A596)</f>
        <v/>
      </c>
      <c r="B591" s="3" t="str">
        <f>IF('School Data - copy here!'!B596="","",'School Data - copy here!'!B596)</f>
        <v/>
      </c>
      <c r="C591" s="3" t="str">
        <f>IF('School Data - copy here!'!C596="","",'School Data - copy here!'!C596)</f>
        <v/>
      </c>
      <c r="D591" s="3" t="str">
        <f>IF('School Data - copy here!'!D596="","",'School Data - copy here!'!D596)</f>
        <v/>
      </c>
      <c r="E591" s="3" t="str">
        <f>IF('School Data - copy here!'!E596="","",'School Data - copy here!'!E596)</f>
        <v/>
      </c>
      <c r="F591" s="3" t="str">
        <f>IF('School Data - copy here!'!F596="","",'School Data - copy here!'!F596)</f>
        <v/>
      </c>
      <c r="G591" s="3" t="str">
        <f>IF('School Data - copy here!'!G596="","",'School Data - copy here!'!G596)</f>
        <v/>
      </c>
      <c r="H591" s="3" t="str">
        <f>IF('School Data - copy here!'!H596="","",'School Data - copy here!'!H596)</f>
        <v/>
      </c>
      <c r="I591" s="3" t="str">
        <f>IF('School Data - copy here!'!I596="","",'School Data - copy here!'!I596)</f>
        <v/>
      </c>
      <c r="J591" s="3" t="str">
        <f>IF('School Data - copy here!'!J596="","",'School Data - copy here!'!J596)</f>
        <v/>
      </c>
      <c r="K591" s="3" t="str">
        <f>IF('School Data - copy here!'!K596="","",'School Data - copy here!'!K596)</f>
        <v/>
      </c>
      <c r="L591" s="3" t="str">
        <f>IF('School Data - copy here!'!L596="","",'School Data - copy here!'!L596)</f>
        <v/>
      </c>
      <c r="M591" s="3" t="str">
        <f>IF('School Data - copy here!'!M596="","",'School Data - copy here!'!M596)</f>
        <v/>
      </c>
      <c r="N591" s="46" t="str">
        <f t="shared" si="1"/>
        <v/>
      </c>
      <c r="O591" s="3" t="str">
        <f t="shared" si="2"/>
        <v/>
      </c>
      <c r="P591" s="3"/>
    </row>
    <row r="592" ht="15.75" customHeight="1">
      <c r="A592" s="3" t="str">
        <f>IF('School Data - copy here!'!A597="","",'School Data - copy here!'!A597)</f>
        <v/>
      </c>
      <c r="B592" s="3" t="str">
        <f>IF('School Data - copy here!'!B597="","",'School Data - copy here!'!B597)</f>
        <v/>
      </c>
      <c r="C592" s="3" t="str">
        <f>IF('School Data - copy here!'!C597="","",'School Data - copy here!'!C597)</f>
        <v/>
      </c>
      <c r="D592" s="3" t="str">
        <f>IF('School Data - copy here!'!D597="","",'School Data - copy here!'!D597)</f>
        <v/>
      </c>
      <c r="E592" s="3" t="str">
        <f>IF('School Data - copy here!'!E597="","",'School Data - copy here!'!E597)</f>
        <v/>
      </c>
      <c r="F592" s="3" t="str">
        <f>IF('School Data - copy here!'!F597="","",'School Data - copy here!'!F597)</f>
        <v/>
      </c>
      <c r="G592" s="3" t="str">
        <f>IF('School Data - copy here!'!G597="","",'School Data - copy here!'!G597)</f>
        <v/>
      </c>
      <c r="H592" s="3" t="str">
        <f>IF('School Data - copy here!'!H597="","",'School Data - copy here!'!H597)</f>
        <v/>
      </c>
      <c r="I592" s="3" t="str">
        <f>IF('School Data - copy here!'!I597="","",'School Data - copy here!'!I597)</f>
        <v/>
      </c>
      <c r="J592" s="3" t="str">
        <f>IF('School Data - copy here!'!J597="","",'School Data - copy here!'!J597)</f>
        <v/>
      </c>
      <c r="K592" s="3" t="str">
        <f>IF('School Data - copy here!'!K597="","",'School Data - copy here!'!K597)</f>
        <v/>
      </c>
      <c r="L592" s="3" t="str">
        <f>IF('School Data - copy here!'!L597="","",'School Data - copy here!'!L597)</f>
        <v/>
      </c>
      <c r="M592" s="3" t="str">
        <f>IF('School Data - copy here!'!M597="","",'School Data - copy here!'!M597)</f>
        <v/>
      </c>
      <c r="N592" s="46" t="str">
        <f t="shared" si="1"/>
        <v/>
      </c>
      <c r="O592" s="3" t="str">
        <f t="shared" si="2"/>
        <v/>
      </c>
      <c r="P592" s="3"/>
    </row>
    <row r="593" ht="15.75" customHeight="1">
      <c r="A593" s="3" t="str">
        <f>IF('School Data - copy here!'!A598="","",'School Data - copy here!'!A598)</f>
        <v/>
      </c>
      <c r="B593" s="3" t="str">
        <f>IF('School Data - copy here!'!B598="","",'School Data - copy here!'!B598)</f>
        <v/>
      </c>
      <c r="C593" s="3" t="str">
        <f>IF('School Data - copy here!'!C598="","",'School Data - copy here!'!C598)</f>
        <v/>
      </c>
      <c r="D593" s="3" t="str">
        <f>IF('School Data - copy here!'!D598="","",'School Data - copy here!'!D598)</f>
        <v/>
      </c>
      <c r="E593" s="3" t="str">
        <f>IF('School Data - copy here!'!E598="","",'School Data - copy here!'!E598)</f>
        <v/>
      </c>
      <c r="F593" s="3" t="str">
        <f>IF('School Data - copy here!'!F598="","",'School Data - copy here!'!F598)</f>
        <v/>
      </c>
      <c r="G593" s="3" t="str">
        <f>IF('School Data - copy here!'!G598="","",'School Data - copy here!'!G598)</f>
        <v/>
      </c>
      <c r="H593" s="3" t="str">
        <f>IF('School Data - copy here!'!H598="","",'School Data - copy here!'!H598)</f>
        <v/>
      </c>
      <c r="I593" s="3" t="str">
        <f>IF('School Data - copy here!'!I598="","",'School Data - copy here!'!I598)</f>
        <v/>
      </c>
      <c r="J593" s="3" t="str">
        <f>IF('School Data - copy here!'!J598="","",'School Data - copy here!'!J598)</f>
        <v/>
      </c>
      <c r="K593" s="3" t="str">
        <f>IF('School Data - copy here!'!K598="","",'School Data - copy here!'!K598)</f>
        <v/>
      </c>
      <c r="L593" s="3" t="str">
        <f>IF('School Data - copy here!'!L598="","",'School Data - copy here!'!L598)</f>
        <v/>
      </c>
      <c r="M593" s="3" t="str">
        <f>IF('School Data - copy here!'!M598="","",'School Data - copy here!'!M598)</f>
        <v/>
      </c>
      <c r="N593" s="46" t="str">
        <f t="shared" si="1"/>
        <v/>
      </c>
      <c r="O593" s="3" t="str">
        <f t="shared" si="2"/>
        <v/>
      </c>
      <c r="P593" s="3"/>
    </row>
    <row r="594" ht="15.75" customHeight="1">
      <c r="A594" s="3" t="str">
        <f>IF('School Data - copy here!'!A599="","",'School Data - copy here!'!A599)</f>
        <v/>
      </c>
      <c r="B594" s="3" t="str">
        <f>IF('School Data - copy here!'!B599="","",'School Data - copy here!'!B599)</f>
        <v/>
      </c>
      <c r="C594" s="3" t="str">
        <f>IF('School Data - copy here!'!C599="","",'School Data - copy here!'!C599)</f>
        <v/>
      </c>
      <c r="D594" s="3" t="str">
        <f>IF('School Data - copy here!'!D599="","",'School Data - copy here!'!D599)</f>
        <v/>
      </c>
      <c r="E594" s="3" t="str">
        <f>IF('School Data - copy here!'!E599="","",'School Data - copy here!'!E599)</f>
        <v/>
      </c>
      <c r="F594" s="3" t="str">
        <f>IF('School Data - copy here!'!F599="","",'School Data - copy here!'!F599)</f>
        <v/>
      </c>
      <c r="G594" s="3" t="str">
        <f>IF('School Data - copy here!'!G599="","",'School Data - copy here!'!G599)</f>
        <v/>
      </c>
      <c r="H594" s="3" t="str">
        <f>IF('School Data - copy here!'!H599="","",'School Data - copy here!'!H599)</f>
        <v/>
      </c>
      <c r="I594" s="3" t="str">
        <f>IF('School Data - copy here!'!I599="","",'School Data - copy here!'!I599)</f>
        <v/>
      </c>
      <c r="J594" s="3" t="str">
        <f>IF('School Data - copy here!'!J599="","",'School Data - copy here!'!J599)</f>
        <v/>
      </c>
      <c r="K594" s="3" t="str">
        <f>IF('School Data - copy here!'!K599="","",'School Data - copy here!'!K599)</f>
        <v/>
      </c>
      <c r="L594" s="3" t="str">
        <f>IF('School Data - copy here!'!L599="","",'School Data - copy here!'!L599)</f>
        <v/>
      </c>
      <c r="M594" s="3" t="str">
        <f>IF('School Data - copy here!'!M599="","",'School Data - copy here!'!M599)</f>
        <v/>
      </c>
      <c r="N594" s="46" t="str">
        <f t="shared" si="1"/>
        <v/>
      </c>
      <c r="O594" s="3" t="str">
        <f t="shared" si="2"/>
        <v/>
      </c>
      <c r="P594" s="3"/>
    </row>
    <row r="595" ht="15.75" customHeight="1">
      <c r="A595" s="3" t="str">
        <f>IF('School Data - copy here!'!A600="","",'School Data - copy here!'!A600)</f>
        <v/>
      </c>
      <c r="B595" s="3" t="str">
        <f>IF('School Data - copy here!'!B600="","",'School Data - copy here!'!B600)</f>
        <v/>
      </c>
      <c r="C595" s="3" t="str">
        <f>IF('School Data - copy here!'!C600="","",'School Data - copy here!'!C600)</f>
        <v/>
      </c>
      <c r="D595" s="3" t="str">
        <f>IF('School Data - copy here!'!D600="","",'School Data - copy here!'!D600)</f>
        <v/>
      </c>
      <c r="E595" s="3" t="str">
        <f>IF('School Data - copy here!'!E600="","",'School Data - copy here!'!E600)</f>
        <v/>
      </c>
      <c r="F595" s="3" t="str">
        <f>IF('School Data - copy here!'!F600="","",'School Data - copy here!'!F600)</f>
        <v/>
      </c>
      <c r="G595" s="3" t="str">
        <f>IF('School Data - copy here!'!G600="","",'School Data - copy here!'!G600)</f>
        <v/>
      </c>
      <c r="H595" s="3" t="str">
        <f>IF('School Data - copy here!'!H600="","",'School Data - copy here!'!H600)</f>
        <v/>
      </c>
      <c r="I595" s="3" t="str">
        <f>IF('School Data - copy here!'!I600="","",'School Data - copy here!'!I600)</f>
        <v/>
      </c>
      <c r="J595" s="3" t="str">
        <f>IF('School Data - copy here!'!J600="","",'School Data - copy here!'!J600)</f>
        <v/>
      </c>
      <c r="K595" s="3" t="str">
        <f>IF('School Data - copy here!'!K600="","",'School Data - copy here!'!K600)</f>
        <v/>
      </c>
      <c r="L595" s="3" t="str">
        <f>IF('School Data - copy here!'!L600="","",'School Data - copy here!'!L600)</f>
        <v/>
      </c>
      <c r="M595" s="3" t="str">
        <f>IF('School Data - copy here!'!M600="","",'School Data - copy here!'!M600)</f>
        <v/>
      </c>
      <c r="N595" s="46" t="str">
        <f t="shared" si="1"/>
        <v/>
      </c>
      <c r="O595" s="3" t="str">
        <f t="shared" si="2"/>
        <v/>
      </c>
      <c r="P595" s="3"/>
    </row>
    <row r="596" ht="15.75" customHeight="1">
      <c r="A596" s="3" t="str">
        <f>IF('School Data - copy here!'!A601="","",'School Data - copy here!'!A601)</f>
        <v/>
      </c>
      <c r="B596" s="3" t="str">
        <f>IF('School Data - copy here!'!B601="","",'School Data - copy here!'!B601)</f>
        <v/>
      </c>
      <c r="C596" s="3" t="str">
        <f>IF('School Data - copy here!'!C601="","",'School Data - copy here!'!C601)</f>
        <v/>
      </c>
      <c r="D596" s="3" t="str">
        <f>IF('School Data - copy here!'!D601="","",'School Data - copy here!'!D601)</f>
        <v/>
      </c>
      <c r="E596" s="3" t="str">
        <f>IF('School Data - copy here!'!E601="","",'School Data - copy here!'!E601)</f>
        <v/>
      </c>
      <c r="F596" s="3" t="str">
        <f>IF('School Data - copy here!'!F601="","",'School Data - copy here!'!F601)</f>
        <v/>
      </c>
      <c r="G596" s="3" t="str">
        <f>IF('School Data - copy here!'!G601="","",'School Data - copy here!'!G601)</f>
        <v/>
      </c>
      <c r="H596" s="3" t="str">
        <f>IF('School Data - copy here!'!H601="","",'School Data - copy here!'!H601)</f>
        <v/>
      </c>
      <c r="I596" s="3" t="str">
        <f>IF('School Data - copy here!'!I601="","",'School Data - copy here!'!I601)</f>
        <v/>
      </c>
      <c r="J596" s="3" t="str">
        <f>IF('School Data - copy here!'!J601="","",'School Data - copy here!'!J601)</f>
        <v/>
      </c>
      <c r="K596" s="3" t="str">
        <f>IF('School Data - copy here!'!K601="","",'School Data - copy here!'!K601)</f>
        <v/>
      </c>
      <c r="L596" s="3" t="str">
        <f>IF('School Data - copy here!'!L601="","",'School Data - copy here!'!L601)</f>
        <v/>
      </c>
      <c r="M596" s="3" t="str">
        <f>IF('School Data - copy here!'!M601="","",'School Data - copy here!'!M601)</f>
        <v/>
      </c>
      <c r="N596" s="46" t="str">
        <f t="shared" si="1"/>
        <v/>
      </c>
      <c r="O596" s="3" t="str">
        <f t="shared" si="2"/>
        <v/>
      </c>
      <c r="P596" s="3"/>
    </row>
    <row r="597" ht="15.75" customHeight="1">
      <c r="A597" s="3" t="str">
        <f>IF('School Data - copy here!'!A602="","",'School Data - copy here!'!A602)</f>
        <v/>
      </c>
      <c r="B597" s="3" t="str">
        <f>IF('School Data - copy here!'!B602="","",'School Data - copy here!'!B602)</f>
        <v/>
      </c>
      <c r="C597" s="3" t="str">
        <f>IF('School Data - copy here!'!C602="","",'School Data - copy here!'!C602)</f>
        <v/>
      </c>
      <c r="D597" s="3" t="str">
        <f>IF('School Data - copy here!'!D602="","",'School Data - copy here!'!D602)</f>
        <v/>
      </c>
      <c r="E597" s="3" t="str">
        <f>IF('School Data - copy here!'!E602="","",'School Data - copy here!'!E602)</f>
        <v/>
      </c>
      <c r="F597" s="3" t="str">
        <f>IF('School Data - copy here!'!F602="","",'School Data - copy here!'!F602)</f>
        <v/>
      </c>
      <c r="G597" s="3" t="str">
        <f>IF('School Data - copy here!'!G602="","",'School Data - copy here!'!G602)</f>
        <v/>
      </c>
      <c r="H597" s="3" t="str">
        <f>IF('School Data - copy here!'!H602="","",'School Data - copy here!'!H602)</f>
        <v/>
      </c>
      <c r="I597" s="3" t="str">
        <f>IF('School Data - copy here!'!I602="","",'School Data - copy here!'!I602)</f>
        <v/>
      </c>
      <c r="J597" s="3" t="str">
        <f>IF('School Data - copy here!'!J602="","",'School Data - copy here!'!J602)</f>
        <v/>
      </c>
      <c r="K597" s="3" t="str">
        <f>IF('School Data - copy here!'!K602="","",'School Data - copy here!'!K602)</f>
        <v/>
      </c>
      <c r="L597" s="3" t="str">
        <f>IF('School Data - copy here!'!L602="","",'School Data - copy here!'!L602)</f>
        <v/>
      </c>
      <c r="M597" s="3" t="str">
        <f>IF('School Data - copy here!'!M602="","",'School Data - copy here!'!M602)</f>
        <v/>
      </c>
      <c r="N597" s="46" t="str">
        <f t="shared" si="1"/>
        <v/>
      </c>
      <c r="O597" s="3" t="str">
        <f t="shared" si="2"/>
        <v/>
      </c>
      <c r="P597" s="3"/>
    </row>
    <row r="598" ht="15.75" customHeight="1">
      <c r="A598" s="3" t="str">
        <f>IF('School Data - copy here!'!A603="","",'School Data - copy here!'!A603)</f>
        <v/>
      </c>
      <c r="B598" s="3" t="str">
        <f>IF('School Data - copy here!'!B603="","",'School Data - copy here!'!B603)</f>
        <v/>
      </c>
      <c r="C598" s="3" t="str">
        <f>IF('School Data - copy here!'!C603="","",'School Data - copy here!'!C603)</f>
        <v/>
      </c>
      <c r="D598" s="3" t="str">
        <f>IF('School Data - copy here!'!D603="","",'School Data - copy here!'!D603)</f>
        <v/>
      </c>
      <c r="E598" s="3" t="str">
        <f>IF('School Data - copy here!'!E603="","",'School Data - copy here!'!E603)</f>
        <v/>
      </c>
      <c r="F598" s="3" t="str">
        <f>IF('School Data - copy here!'!F603="","",'School Data - copy here!'!F603)</f>
        <v/>
      </c>
      <c r="G598" s="3" t="str">
        <f>IF('School Data - copy here!'!G603="","",'School Data - copy here!'!G603)</f>
        <v/>
      </c>
      <c r="H598" s="3" t="str">
        <f>IF('School Data - copy here!'!H603="","",'School Data - copy here!'!H603)</f>
        <v/>
      </c>
      <c r="I598" s="3" t="str">
        <f>IF('School Data - copy here!'!I603="","",'School Data - copy here!'!I603)</f>
        <v/>
      </c>
      <c r="J598" s="3" t="str">
        <f>IF('School Data - copy here!'!J603="","",'School Data - copy here!'!J603)</f>
        <v/>
      </c>
      <c r="K598" s="3" t="str">
        <f>IF('School Data - copy here!'!K603="","",'School Data - copy here!'!K603)</f>
        <v/>
      </c>
      <c r="L598" s="3" t="str">
        <f>IF('School Data - copy here!'!L603="","",'School Data - copy here!'!L603)</f>
        <v/>
      </c>
      <c r="M598" s="3" t="str">
        <f>IF('School Data - copy here!'!M603="","",'School Data - copy here!'!M603)</f>
        <v/>
      </c>
      <c r="N598" s="46" t="str">
        <f t="shared" si="1"/>
        <v/>
      </c>
      <c r="O598" s="3" t="str">
        <f t="shared" si="2"/>
        <v/>
      </c>
      <c r="P598" s="3"/>
    </row>
    <row r="599" ht="15.75" customHeight="1">
      <c r="A599" s="3" t="str">
        <f>IF('School Data - copy here!'!A604="","",'School Data - copy here!'!A604)</f>
        <v/>
      </c>
      <c r="B599" s="3" t="str">
        <f>IF('School Data - copy here!'!B604="","",'School Data - copy here!'!B604)</f>
        <v/>
      </c>
      <c r="C599" s="3" t="str">
        <f>IF('School Data - copy here!'!C604="","",'School Data - copy here!'!C604)</f>
        <v/>
      </c>
      <c r="D599" s="3" t="str">
        <f>IF('School Data - copy here!'!D604="","",'School Data - copy here!'!D604)</f>
        <v/>
      </c>
      <c r="E599" s="3" t="str">
        <f>IF('School Data - copy here!'!E604="","",'School Data - copy here!'!E604)</f>
        <v/>
      </c>
      <c r="F599" s="3" t="str">
        <f>IF('School Data - copy here!'!F604="","",'School Data - copy here!'!F604)</f>
        <v/>
      </c>
      <c r="G599" s="3" t="str">
        <f>IF('School Data - copy here!'!G604="","",'School Data - copy here!'!G604)</f>
        <v/>
      </c>
      <c r="H599" s="3" t="str">
        <f>IF('School Data - copy here!'!H604="","",'School Data - copy here!'!H604)</f>
        <v/>
      </c>
      <c r="I599" s="3" t="str">
        <f>IF('School Data - copy here!'!I604="","",'School Data - copy here!'!I604)</f>
        <v/>
      </c>
      <c r="J599" s="3" t="str">
        <f>IF('School Data - copy here!'!J604="","",'School Data - copy here!'!J604)</f>
        <v/>
      </c>
      <c r="K599" s="3" t="str">
        <f>IF('School Data - copy here!'!K604="","",'School Data - copy here!'!K604)</f>
        <v/>
      </c>
      <c r="L599" s="3" t="str">
        <f>IF('School Data - copy here!'!L604="","",'School Data - copy here!'!L604)</f>
        <v/>
      </c>
      <c r="M599" s="3" t="str">
        <f>IF('School Data - copy here!'!M604="","",'School Data - copy here!'!M604)</f>
        <v/>
      </c>
      <c r="N599" s="46" t="str">
        <f t="shared" si="1"/>
        <v/>
      </c>
      <c r="O599" s="3" t="str">
        <f t="shared" si="2"/>
        <v/>
      </c>
      <c r="P599" s="3"/>
    </row>
    <row r="600" ht="15.75" customHeight="1">
      <c r="A600" s="3" t="str">
        <f>IF('School Data - copy here!'!A605="","",'School Data - copy here!'!A605)</f>
        <v/>
      </c>
      <c r="B600" s="3" t="str">
        <f>IF('School Data - copy here!'!B605="","",'School Data - copy here!'!B605)</f>
        <v/>
      </c>
      <c r="C600" s="3" t="str">
        <f>IF('School Data - copy here!'!C605="","",'School Data - copy here!'!C605)</f>
        <v/>
      </c>
      <c r="D600" s="3" t="str">
        <f>IF('School Data - copy here!'!D605="","",'School Data - copy here!'!D605)</f>
        <v/>
      </c>
      <c r="E600" s="3" t="str">
        <f>IF('School Data - copy here!'!E605="","",'School Data - copy here!'!E605)</f>
        <v/>
      </c>
      <c r="F600" s="3" t="str">
        <f>IF('School Data - copy here!'!F605="","",'School Data - copy here!'!F605)</f>
        <v/>
      </c>
      <c r="G600" s="3" t="str">
        <f>IF('School Data - copy here!'!G605="","",'School Data - copy here!'!G605)</f>
        <v/>
      </c>
      <c r="H600" s="3" t="str">
        <f>IF('School Data - copy here!'!H605="","",'School Data - copy here!'!H605)</f>
        <v/>
      </c>
      <c r="I600" s="3" t="str">
        <f>IF('School Data - copy here!'!I605="","",'School Data - copy here!'!I605)</f>
        <v/>
      </c>
      <c r="J600" s="3" t="str">
        <f>IF('School Data - copy here!'!J605="","",'School Data - copy here!'!J605)</f>
        <v/>
      </c>
      <c r="K600" s="3" t="str">
        <f>IF('School Data - copy here!'!K605="","",'School Data - copy here!'!K605)</f>
        <v/>
      </c>
      <c r="L600" s="3" t="str">
        <f>IF('School Data - copy here!'!L605="","",'School Data - copy here!'!L605)</f>
        <v/>
      </c>
      <c r="M600" s="3" t="str">
        <f>IF('School Data - copy here!'!M605="","",'School Data - copy here!'!M605)</f>
        <v/>
      </c>
      <c r="N600" s="46" t="str">
        <f t="shared" si="1"/>
        <v/>
      </c>
      <c r="O600" s="3" t="str">
        <f t="shared" si="2"/>
        <v/>
      </c>
      <c r="P600" s="3"/>
    </row>
    <row r="601" ht="15.75" customHeight="1">
      <c r="A601" s="3" t="str">
        <f>IF('School Data - copy here!'!A606="","",'School Data - copy here!'!A606)</f>
        <v/>
      </c>
      <c r="B601" s="3" t="str">
        <f>IF('School Data - copy here!'!B606="","",'School Data - copy here!'!B606)</f>
        <v/>
      </c>
      <c r="C601" s="3" t="str">
        <f>IF('School Data - copy here!'!C606="","",'School Data - copy here!'!C606)</f>
        <v/>
      </c>
      <c r="D601" s="3" t="str">
        <f>IF('School Data - copy here!'!D606="","",'School Data - copy here!'!D606)</f>
        <v/>
      </c>
      <c r="E601" s="3" t="str">
        <f>IF('School Data - copy here!'!E606="","",'School Data - copy here!'!E606)</f>
        <v/>
      </c>
      <c r="F601" s="3" t="str">
        <f>IF('School Data - copy here!'!F606="","",'School Data - copy here!'!F606)</f>
        <v/>
      </c>
      <c r="G601" s="3" t="str">
        <f>IF('School Data - copy here!'!G606="","",'School Data - copy here!'!G606)</f>
        <v/>
      </c>
      <c r="H601" s="3" t="str">
        <f>IF('School Data - copy here!'!H606="","",'School Data - copy here!'!H606)</f>
        <v/>
      </c>
      <c r="I601" s="3" t="str">
        <f>IF('School Data - copy here!'!I606="","",'School Data - copy here!'!I606)</f>
        <v/>
      </c>
      <c r="J601" s="3" t="str">
        <f>IF('School Data - copy here!'!J606="","",'School Data - copy here!'!J606)</f>
        <v/>
      </c>
      <c r="K601" s="3" t="str">
        <f>IF('School Data - copy here!'!K606="","",'School Data - copy here!'!K606)</f>
        <v/>
      </c>
      <c r="L601" s="3" t="str">
        <f>IF('School Data - copy here!'!L606="","",'School Data - copy here!'!L606)</f>
        <v/>
      </c>
      <c r="M601" s="3" t="str">
        <f>IF('School Data - copy here!'!M606="","",'School Data - copy here!'!M606)</f>
        <v/>
      </c>
      <c r="N601" s="46" t="str">
        <f t="shared" si="1"/>
        <v/>
      </c>
      <c r="O601" s="3" t="str">
        <f t="shared" si="2"/>
        <v/>
      </c>
      <c r="P601" s="3"/>
    </row>
    <row r="602" ht="15.75" customHeight="1">
      <c r="A602" s="3" t="str">
        <f>IF('School Data - copy here!'!A607="","",'School Data - copy here!'!A607)</f>
        <v/>
      </c>
      <c r="B602" s="3" t="str">
        <f>IF('School Data - copy here!'!B607="","",'School Data - copy here!'!B607)</f>
        <v/>
      </c>
      <c r="C602" s="3" t="str">
        <f>IF('School Data - copy here!'!C607="","",'School Data - copy here!'!C607)</f>
        <v/>
      </c>
      <c r="D602" s="3" t="str">
        <f>IF('School Data - copy here!'!D607="","",'School Data - copy here!'!D607)</f>
        <v/>
      </c>
      <c r="E602" s="3" t="str">
        <f>IF('School Data - copy here!'!E607="","",'School Data - copy here!'!E607)</f>
        <v/>
      </c>
      <c r="F602" s="3" t="str">
        <f>IF('School Data - copy here!'!F607="","",'School Data - copy here!'!F607)</f>
        <v/>
      </c>
      <c r="G602" s="3" t="str">
        <f>IF('School Data - copy here!'!G607="","",'School Data - copy here!'!G607)</f>
        <v/>
      </c>
      <c r="H602" s="3" t="str">
        <f>IF('School Data - copy here!'!H607="","",'School Data - copy here!'!H607)</f>
        <v/>
      </c>
      <c r="I602" s="3" t="str">
        <f>IF('School Data - copy here!'!I607="","",'School Data - copy here!'!I607)</f>
        <v/>
      </c>
      <c r="J602" s="3" t="str">
        <f>IF('School Data - copy here!'!J607="","",'School Data - copy here!'!J607)</f>
        <v/>
      </c>
      <c r="K602" s="3" t="str">
        <f>IF('School Data - copy here!'!K607="","",'School Data - copy here!'!K607)</f>
        <v/>
      </c>
      <c r="L602" s="3" t="str">
        <f>IF('School Data - copy here!'!L607="","",'School Data - copy here!'!L607)</f>
        <v/>
      </c>
      <c r="M602" s="3" t="str">
        <f>IF('School Data - copy here!'!M607="","",'School Data - copy here!'!M607)</f>
        <v/>
      </c>
      <c r="N602" s="46" t="str">
        <f t="shared" si="1"/>
        <v/>
      </c>
      <c r="O602" s="3" t="str">
        <f t="shared" si="2"/>
        <v/>
      </c>
      <c r="P602" s="3"/>
    </row>
    <row r="603" ht="15.75" customHeight="1">
      <c r="A603" s="3" t="str">
        <f>IF('School Data - copy here!'!A608="","",'School Data - copy here!'!A608)</f>
        <v/>
      </c>
      <c r="B603" s="3" t="str">
        <f>IF('School Data - copy here!'!B608="","",'School Data - copy here!'!B608)</f>
        <v/>
      </c>
      <c r="C603" s="3" t="str">
        <f>IF('School Data - copy here!'!C608="","",'School Data - copy here!'!C608)</f>
        <v/>
      </c>
      <c r="D603" s="3" t="str">
        <f>IF('School Data - copy here!'!D608="","",'School Data - copy here!'!D608)</f>
        <v/>
      </c>
      <c r="E603" s="3" t="str">
        <f>IF('School Data - copy here!'!E608="","",'School Data - copy here!'!E608)</f>
        <v/>
      </c>
      <c r="F603" s="3" t="str">
        <f>IF('School Data - copy here!'!F608="","",'School Data - copy here!'!F608)</f>
        <v/>
      </c>
      <c r="G603" s="3" t="str">
        <f>IF('School Data - copy here!'!G608="","",'School Data - copy here!'!G608)</f>
        <v/>
      </c>
      <c r="H603" s="3" t="str">
        <f>IF('School Data - copy here!'!H608="","",'School Data - copy here!'!H608)</f>
        <v/>
      </c>
      <c r="I603" s="3" t="str">
        <f>IF('School Data - copy here!'!I608="","",'School Data - copy here!'!I608)</f>
        <v/>
      </c>
      <c r="J603" s="3" t="str">
        <f>IF('School Data - copy here!'!J608="","",'School Data - copy here!'!J608)</f>
        <v/>
      </c>
      <c r="K603" s="3" t="str">
        <f>IF('School Data - copy here!'!K608="","",'School Data - copy here!'!K608)</f>
        <v/>
      </c>
      <c r="L603" s="3" t="str">
        <f>IF('School Data - copy here!'!L608="","",'School Data - copy here!'!L608)</f>
        <v/>
      </c>
      <c r="M603" s="3" t="str">
        <f>IF('School Data - copy here!'!M608="","",'School Data - copy here!'!M608)</f>
        <v/>
      </c>
      <c r="N603" s="46" t="str">
        <f t="shared" si="1"/>
        <v/>
      </c>
      <c r="O603" s="3" t="str">
        <f t="shared" si="2"/>
        <v/>
      </c>
      <c r="P603" s="3"/>
    </row>
    <row r="604" ht="15.75" customHeight="1">
      <c r="A604" s="3" t="str">
        <f>IF('School Data - copy here!'!A609="","",'School Data - copy here!'!A609)</f>
        <v/>
      </c>
      <c r="B604" s="3" t="str">
        <f>IF('School Data - copy here!'!B609="","",'School Data - copy here!'!B609)</f>
        <v/>
      </c>
      <c r="C604" s="3" t="str">
        <f>IF('School Data - copy here!'!C609="","",'School Data - copy here!'!C609)</f>
        <v/>
      </c>
      <c r="D604" s="3" t="str">
        <f>IF('School Data - copy here!'!D609="","",'School Data - copy here!'!D609)</f>
        <v/>
      </c>
      <c r="E604" s="3" t="str">
        <f>IF('School Data - copy here!'!E609="","",'School Data - copy here!'!E609)</f>
        <v/>
      </c>
      <c r="F604" s="3" t="str">
        <f>IF('School Data - copy here!'!F609="","",'School Data - copy here!'!F609)</f>
        <v/>
      </c>
      <c r="G604" s="3" t="str">
        <f>IF('School Data - copy here!'!G609="","",'School Data - copy here!'!G609)</f>
        <v/>
      </c>
      <c r="H604" s="3" t="str">
        <f>IF('School Data - copy here!'!H609="","",'School Data - copy here!'!H609)</f>
        <v/>
      </c>
      <c r="I604" s="3" t="str">
        <f>IF('School Data - copy here!'!I609="","",'School Data - copy here!'!I609)</f>
        <v/>
      </c>
      <c r="J604" s="3" t="str">
        <f>IF('School Data - copy here!'!J609="","",'School Data - copy here!'!J609)</f>
        <v/>
      </c>
      <c r="K604" s="3" t="str">
        <f>IF('School Data - copy here!'!K609="","",'School Data - copy here!'!K609)</f>
        <v/>
      </c>
      <c r="L604" s="3" t="str">
        <f>IF('School Data - copy here!'!L609="","",'School Data - copy here!'!L609)</f>
        <v/>
      </c>
      <c r="M604" s="3" t="str">
        <f>IF('School Data - copy here!'!M609="","",'School Data - copy here!'!M609)</f>
        <v/>
      </c>
      <c r="N604" s="46" t="str">
        <f t="shared" si="1"/>
        <v/>
      </c>
      <c r="O604" s="3" t="str">
        <f t="shared" si="2"/>
        <v/>
      </c>
      <c r="P604" s="3"/>
    </row>
    <row r="605" ht="15.75" customHeight="1">
      <c r="A605" s="3" t="str">
        <f>IF('School Data - copy here!'!A610="","",'School Data - copy here!'!A610)</f>
        <v/>
      </c>
      <c r="B605" s="3" t="str">
        <f>IF('School Data - copy here!'!B610="","",'School Data - copy here!'!B610)</f>
        <v/>
      </c>
      <c r="C605" s="3" t="str">
        <f>IF('School Data - copy here!'!C610="","",'School Data - copy here!'!C610)</f>
        <v/>
      </c>
      <c r="D605" s="3" t="str">
        <f>IF('School Data - copy here!'!D610="","",'School Data - copy here!'!D610)</f>
        <v/>
      </c>
      <c r="E605" s="3" t="str">
        <f>IF('School Data - copy here!'!E610="","",'School Data - copy here!'!E610)</f>
        <v/>
      </c>
      <c r="F605" s="3" t="str">
        <f>IF('School Data - copy here!'!F610="","",'School Data - copy here!'!F610)</f>
        <v/>
      </c>
      <c r="G605" s="3" t="str">
        <f>IF('School Data - copy here!'!G610="","",'School Data - copy here!'!G610)</f>
        <v/>
      </c>
      <c r="H605" s="3" t="str">
        <f>IF('School Data - copy here!'!H610="","",'School Data - copy here!'!H610)</f>
        <v/>
      </c>
      <c r="I605" s="3" t="str">
        <f>IF('School Data - copy here!'!I610="","",'School Data - copy here!'!I610)</f>
        <v/>
      </c>
      <c r="J605" s="3" t="str">
        <f>IF('School Data - copy here!'!J610="","",'School Data - copy here!'!J610)</f>
        <v/>
      </c>
      <c r="K605" s="3" t="str">
        <f>IF('School Data - copy here!'!K610="","",'School Data - copy here!'!K610)</f>
        <v/>
      </c>
      <c r="L605" s="3" t="str">
        <f>IF('School Data - copy here!'!L610="","",'School Data - copy here!'!L610)</f>
        <v/>
      </c>
      <c r="M605" s="3" t="str">
        <f>IF('School Data - copy here!'!M610="","",'School Data - copy here!'!M610)</f>
        <v/>
      </c>
      <c r="N605" s="46" t="str">
        <f t="shared" si="1"/>
        <v/>
      </c>
      <c r="O605" s="3" t="str">
        <f t="shared" si="2"/>
        <v/>
      </c>
      <c r="P605" s="3"/>
    </row>
    <row r="606" ht="15.75" customHeight="1">
      <c r="A606" s="3" t="str">
        <f>IF('School Data - copy here!'!A611="","",'School Data - copy here!'!A611)</f>
        <v/>
      </c>
      <c r="B606" s="3" t="str">
        <f>IF('School Data - copy here!'!B611="","",'School Data - copy here!'!B611)</f>
        <v/>
      </c>
      <c r="C606" s="3" t="str">
        <f>IF('School Data - copy here!'!C611="","",'School Data - copy here!'!C611)</f>
        <v/>
      </c>
      <c r="D606" s="3" t="str">
        <f>IF('School Data - copy here!'!D611="","",'School Data - copy here!'!D611)</f>
        <v/>
      </c>
      <c r="E606" s="3" t="str">
        <f>IF('School Data - copy here!'!E611="","",'School Data - copy here!'!E611)</f>
        <v/>
      </c>
      <c r="F606" s="3" t="str">
        <f>IF('School Data - copy here!'!F611="","",'School Data - copy here!'!F611)</f>
        <v/>
      </c>
      <c r="G606" s="3" t="str">
        <f>IF('School Data - copy here!'!G611="","",'School Data - copy here!'!G611)</f>
        <v/>
      </c>
      <c r="H606" s="3" t="str">
        <f>IF('School Data - copy here!'!H611="","",'School Data - copy here!'!H611)</f>
        <v/>
      </c>
      <c r="I606" s="3" t="str">
        <f>IF('School Data - copy here!'!I611="","",'School Data - copy here!'!I611)</f>
        <v/>
      </c>
      <c r="J606" s="3" t="str">
        <f>IF('School Data - copy here!'!J611="","",'School Data - copy here!'!J611)</f>
        <v/>
      </c>
      <c r="K606" s="3" t="str">
        <f>IF('School Data - copy here!'!K611="","",'School Data - copy here!'!K611)</f>
        <v/>
      </c>
      <c r="L606" s="3" t="str">
        <f>IF('School Data - copy here!'!L611="","",'School Data - copy here!'!L611)</f>
        <v/>
      </c>
      <c r="M606" s="3" t="str">
        <f>IF('School Data - copy here!'!M611="","",'School Data - copy here!'!M611)</f>
        <v/>
      </c>
      <c r="N606" s="46" t="str">
        <f t="shared" si="1"/>
        <v/>
      </c>
      <c r="O606" s="3" t="str">
        <f t="shared" si="2"/>
        <v/>
      </c>
      <c r="P606" s="3"/>
    </row>
    <row r="607" ht="15.75" customHeight="1">
      <c r="A607" s="3" t="str">
        <f>IF('School Data - copy here!'!A612="","",'School Data - copy here!'!A612)</f>
        <v/>
      </c>
      <c r="B607" s="3" t="str">
        <f>IF('School Data - copy here!'!B612="","",'School Data - copy here!'!B612)</f>
        <v/>
      </c>
      <c r="C607" s="3" t="str">
        <f>IF('School Data - copy here!'!C612="","",'School Data - copy here!'!C612)</f>
        <v/>
      </c>
      <c r="D607" s="3" t="str">
        <f>IF('School Data - copy here!'!D612="","",'School Data - copy here!'!D612)</f>
        <v/>
      </c>
      <c r="E607" s="3" t="str">
        <f>IF('School Data - copy here!'!E612="","",'School Data - copy here!'!E612)</f>
        <v/>
      </c>
      <c r="F607" s="3" t="str">
        <f>IF('School Data - copy here!'!F612="","",'School Data - copy here!'!F612)</f>
        <v/>
      </c>
      <c r="G607" s="3" t="str">
        <f>IF('School Data - copy here!'!G612="","",'School Data - copy here!'!G612)</f>
        <v/>
      </c>
      <c r="H607" s="3" t="str">
        <f>IF('School Data - copy here!'!H612="","",'School Data - copy here!'!H612)</f>
        <v/>
      </c>
      <c r="I607" s="3" t="str">
        <f>IF('School Data - copy here!'!I612="","",'School Data - copy here!'!I612)</f>
        <v/>
      </c>
      <c r="J607" s="3" t="str">
        <f>IF('School Data - copy here!'!J612="","",'School Data - copy here!'!J612)</f>
        <v/>
      </c>
      <c r="K607" s="3" t="str">
        <f>IF('School Data - copy here!'!K612="","",'School Data - copy here!'!K612)</f>
        <v/>
      </c>
      <c r="L607" s="3" t="str">
        <f>IF('School Data - copy here!'!L612="","",'School Data - copy here!'!L612)</f>
        <v/>
      </c>
      <c r="M607" s="3" t="str">
        <f>IF('School Data - copy here!'!M612="","",'School Data - copy here!'!M612)</f>
        <v/>
      </c>
      <c r="N607" s="46" t="str">
        <f t="shared" si="1"/>
        <v/>
      </c>
      <c r="O607" s="3" t="str">
        <f t="shared" si="2"/>
        <v/>
      </c>
      <c r="P607" s="3"/>
    </row>
    <row r="608" ht="15.75" customHeight="1">
      <c r="A608" s="3" t="str">
        <f>IF('School Data - copy here!'!A613="","",'School Data - copy here!'!A613)</f>
        <v/>
      </c>
      <c r="B608" s="3" t="str">
        <f>IF('School Data - copy here!'!B613="","",'School Data - copy here!'!B613)</f>
        <v/>
      </c>
      <c r="C608" s="3" t="str">
        <f>IF('School Data - copy here!'!C613="","",'School Data - copy here!'!C613)</f>
        <v/>
      </c>
      <c r="D608" s="3" t="str">
        <f>IF('School Data - copy here!'!D613="","",'School Data - copy here!'!D613)</f>
        <v/>
      </c>
      <c r="E608" s="3" t="str">
        <f>IF('School Data - copy here!'!E613="","",'School Data - copy here!'!E613)</f>
        <v/>
      </c>
      <c r="F608" s="3" t="str">
        <f>IF('School Data - copy here!'!F613="","",'School Data - copy here!'!F613)</f>
        <v/>
      </c>
      <c r="G608" s="3" t="str">
        <f>IF('School Data - copy here!'!G613="","",'School Data - copy here!'!G613)</f>
        <v/>
      </c>
      <c r="H608" s="3" t="str">
        <f>IF('School Data - copy here!'!H613="","",'School Data - copy here!'!H613)</f>
        <v/>
      </c>
      <c r="I608" s="3" t="str">
        <f>IF('School Data - copy here!'!I613="","",'School Data - copy here!'!I613)</f>
        <v/>
      </c>
      <c r="J608" s="3" t="str">
        <f>IF('School Data - copy here!'!J613="","",'School Data - copy here!'!J613)</f>
        <v/>
      </c>
      <c r="K608" s="3" t="str">
        <f>IF('School Data - copy here!'!K613="","",'School Data - copy here!'!K613)</f>
        <v/>
      </c>
      <c r="L608" s="3" t="str">
        <f>IF('School Data - copy here!'!L613="","",'School Data - copy here!'!L613)</f>
        <v/>
      </c>
      <c r="M608" s="3" t="str">
        <f>IF('School Data - copy here!'!M613="","",'School Data - copy here!'!M613)</f>
        <v/>
      </c>
      <c r="N608" s="46" t="str">
        <f t="shared" si="1"/>
        <v/>
      </c>
      <c r="O608" s="3" t="str">
        <f t="shared" si="2"/>
        <v/>
      </c>
      <c r="P608" s="3"/>
    </row>
    <row r="609" ht="15.75" customHeight="1">
      <c r="A609" s="3" t="str">
        <f>IF('School Data - copy here!'!A614="","",'School Data - copy here!'!A614)</f>
        <v/>
      </c>
      <c r="B609" s="3" t="str">
        <f>IF('School Data - copy here!'!B614="","",'School Data - copy here!'!B614)</f>
        <v/>
      </c>
      <c r="C609" s="3" t="str">
        <f>IF('School Data - copy here!'!C614="","",'School Data - copy here!'!C614)</f>
        <v/>
      </c>
      <c r="D609" s="3" t="str">
        <f>IF('School Data - copy here!'!D614="","",'School Data - copy here!'!D614)</f>
        <v/>
      </c>
      <c r="E609" s="3" t="str">
        <f>IF('School Data - copy here!'!E614="","",'School Data - copy here!'!E614)</f>
        <v/>
      </c>
      <c r="F609" s="3" t="str">
        <f>IF('School Data - copy here!'!F614="","",'School Data - copy here!'!F614)</f>
        <v/>
      </c>
      <c r="G609" s="3" t="str">
        <f>IF('School Data - copy here!'!G614="","",'School Data - copy here!'!G614)</f>
        <v/>
      </c>
      <c r="H609" s="3" t="str">
        <f>IF('School Data - copy here!'!H614="","",'School Data - copy here!'!H614)</f>
        <v/>
      </c>
      <c r="I609" s="3" t="str">
        <f>IF('School Data - copy here!'!I614="","",'School Data - copy here!'!I614)</f>
        <v/>
      </c>
      <c r="J609" s="3" t="str">
        <f>IF('School Data - copy here!'!J614="","",'School Data - copy here!'!J614)</f>
        <v/>
      </c>
      <c r="K609" s="3" t="str">
        <f>IF('School Data - copy here!'!K614="","",'School Data - copy here!'!K614)</f>
        <v/>
      </c>
      <c r="L609" s="3" t="str">
        <f>IF('School Data - copy here!'!L614="","",'School Data - copy here!'!L614)</f>
        <v/>
      </c>
      <c r="M609" s="3" t="str">
        <f>IF('School Data - copy here!'!M614="","",'School Data - copy here!'!M614)</f>
        <v/>
      </c>
      <c r="N609" s="46" t="str">
        <f t="shared" si="1"/>
        <v/>
      </c>
      <c r="O609" s="3" t="str">
        <f t="shared" si="2"/>
        <v/>
      </c>
      <c r="P609" s="3"/>
    </row>
    <row r="610" ht="15.75" customHeight="1">
      <c r="A610" s="3" t="str">
        <f>IF('School Data - copy here!'!A615="","",'School Data - copy here!'!A615)</f>
        <v/>
      </c>
      <c r="B610" s="3" t="str">
        <f>IF('School Data - copy here!'!B615="","",'School Data - copy here!'!B615)</f>
        <v/>
      </c>
      <c r="C610" s="3" t="str">
        <f>IF('School Data - copy here!'!C615="","",'School Data - copy here!'!C615)</f>
        <v/>
      </c>
      <c r="D610" s="3" t="str">
        <f>IF('School Data - copy here!'!D615="","",'School Data - copy here!'!D615)</f>
        <v/>
      </c>
      <c r="E610" s="3" t="str">
        <f>IF('School Data - copy here!'!E615="","",'School Data - copy here!'!E615)</f>
        <v/>
      </c>
      <c r="F610" s="3" t="str">
        <f>IF('School Data - copy here!'!F615="","",'School Data - copy here!'!F615)</f>
        <v/>
      </c>
      <c r="G610" s="3" t="str">
        <f>IF('School Data - copy here!'!G615="","",'School Data - copy here!'!G615)</f>
        <v/>
      </c>
      <c r="H610" s="3" t="str">
        <f>IF('School Data - copy here!'!H615="","",'School Data - copy here!'!H615)</f>
        <v/>
      </c>
      <c r="I610" s="3" t="str">
        <f>IF('School Data - copy here!'!I615="","",'School Data - copy here!'!I615)</f>
        <v/>
      </c>
      <c r="J610" s="3" t="str">
        <f>IF('School Data - copy here!'!J615="","",'School Data - copy here!'!J615)</f>
        <v/>
      </c>
      <c r="K610" s="3" t="str">
        <f>IF('School Data - copy here!'!K615="","",'School Data - copy here!'!K615)</f>
        <v/>
      </c>
      <c r="L610" s="3" t="str">
        <f>IF('School Data - copy here!'!L615="","",'School Data - copy here!'!L615)</f>
        <v/>
      </c>
      <c r="M610" s="3" t="str">
        <f>IF('School Data - copy here!'!M615="","",'School Data - copy here!'!M615)</f>
        <v/>
      </c>
      <c r="N610" s="46" t="str">
        <f t="shared" si="1"/>
        <v/>
      </c>
      <c r="O610" s="3" t="str">
        <f t="shared" si="2"/>
        <v/>
      </c>
      <c r="P610" s="3"/>
    </row>
    <row r="611" ht="15.75" customHeight="1">
      <c r="A611" s="3" t="str">
        <f>IF('School Data - copy here!'!A616="","",'School Data - copy here!'!A616)</f>
        <v/>
      </c>
      <c r="B611" s="3" t="str">
        <f>IF('School Data - copy here!'!B616="","",'School Data - copy here!'!B616)</f>
        <v/>
      </c>
      <c r="C611" s="3" t="str">
        <f>IF('School Data - copy here!'!C616="","",'School Data - copy here!'!C616)</f>
        <v/>
      </c>
      <c r="D611" s="3" t="str">
        <f>IF('School Data - copy here!'!D616="","",'School Data - copy here!'!D616)</f>
        <v/>
      </c>
      <c r="E611" s="3" t="str">
        <f>IF('School Data - copy here!'!E616="","",'School Data - copy here!'!E616)</f>
        <v/>
      </c>
      <c r="F611" s="3" t="str">
        <f>IF('School Data - copy here!'!F616="","",'School Data - copy here!'!F616)</f>
        <v/>
      </c>
      <c r="G611" s="3" t="str">
        <f>IF('School Data - copy here!'!G616="","",'School Data - copy here!'!G616)</f>
        <v/>
      </c>
      <c r="H611" s="3" t="str">
        <f>IF('School Data - copy here!'!H616="","",'School Data - copy here!'!H616)</f>
        <v/>
      </c>
      <c r="I611" s="3" t="str">
        <f>IF('School Data - copy here!'!I616="","",'School Data - copy here!'!I616)</f>
        <v/>
      </c>
      <c r="J611" s="3" t="str">
        <f>IF('School Data - copy here!'!J616="","",'School Data - copy here!'!J616)</f>
        <v/>
      </c>
      <c r="K611" s="3" t="str">
        <f>IF('School Data - copy here!'!K616="","",'School Data - copy here!'!K616)</f>
        <v/>
      </c>
      <c r="L611" s="3" t="str">
        <f>IF('School Data - copy here!'!L616="","",'School Data - copy here!'!L616)</f>
        <v/>
      </c>
      <c r="M611" s="3" t="str">
        <f>IF('School Data - copy here!'!M616="","",'School Data - copy here!'!M616)</f>
        <v/>
      </c>
      <c r="N611" s="46" t="str">
        <f t="shared" si="1"/>
        <v/>
      </c>
      <c r="O611" s="3" t="str">
        <f t="shared" si="2"/>
        <v/>
      </c>
      <c r="P611" s="3"/>
    </row>
    <row r="612" ht="15.75" customHeight="1">
      <c r="A612" s="3" t="str">
        <f>IF('School Data - copy here!'!A617="","",'School Data - copy here!'!A617)</f>
        <v/>
      </c>
      <c r="B612" s="3" t="str">
        <f>IF('School Data - copy here!'!B617="","",'School Data - copy here!'!B617)</f>
        <v/>
      </c>
      <c r="C612" s="3" t="str">
        <f>IF('School Data - copy here!'!C617="","",'School Data - copy here!'!C617)</f>
        <v/>
      </c>
      <c r="D612" s="3" t="str">
        <f>IF('School Data - copy here!'!D617="","",'School Data - copy here!'!D617)</f>
        <v/>
      </c>
      <c r="E612" s="3" t="str">
        <f>IF('School Data - copy here!'!E617="","",'School Data - copy here!'!E617)</f>
        <v/>
      </c>
      <c r="F612" s="3" t="str">
        <f>IF('School Data - copy here!'!F617="","",'School Data - copy here!'!F617)</f>
        <v/>
      </c>
      <c r="G612" s="3" t="str">
        <f>IF('School Data - copy here!'!G617="","",'School Data - copy here!'!G617)</f>
        <v/>
      </c>
      <c r="H612" s="3" t="str">
        <f>IF('School Data - copy here!'!H617="","",'School Data - copy here!'!H617)</f>
        <v/>
      </c>
      <c r="I612" s="3" t="str">
        <f>IF('School Data - copy here!'!I617="","",'School Data - copy here!'!I617)</f>
        <v/>
      </c>
      <c r="J612" s="3" t="str">
        <f>IF('School Data - copy here!'!J617="","",'School Data - copy here!'!J617)</f>
        <v/>
      </c>
      <c r="K612" s="3" t="str">
        <f>IF('School Data - copy here!'!K617="","",'School Data - copy here!'!K617)</f>
        <v/>
      </c>
      <c r="L612" s="3" t="str">
        <f>IF('School Data - copy here!'!L617="","",'School Data - copy here!'!L617)</f>
        <v/>
      </c>
      <c r="M612" s="3" t="str">
        <f>IF('School Data - copy here!'!M617="","",'School Data - copy here!'!M617)</f>
        <v/>
      </c>
      <c r="N612" s="46" t="str">
        <f t="shared" si="1"/>
        <v/>
      </c>
      <c r="O612" s="3" t="str">
        <f t="shared" si="2"/>
        <v/>
      </c>
      <c r="P612" s="3"/>
    </row>
    <row r="613" ht="15.75" customHeight="1">
      <c r="A613" s="3" t="str">
        <f>IF('School Data - copy here!'!A618="","",'School Data - copy here!'!A618)</f>
        <v/>
      </c>
      <c r="B613" s="3" t="str">
        <f>IF('School Data - copy here!'!B618="","",'School Data - copy here!'!B618)</f>
        <v/>
      </c>
      <c r="C613" s="3" t="str">
        <f>IF('School Data - copy here!'!C618="","",'School Data - copy here!'!C618)</f>
        <v/>
      </c>
      <c r="D613" s="3" t="str">
        <f>IF('School Data - copy here!'!D618="","",'School Data - copy here!'!D618)</f>
        <v/>
      </c>
      <c r="E613" s="3" t="str">
        <f>IF('School Data - copy here!'!E618="","",'School Data - copy here!'!E618)</f>
        <v/>
      </c>
      <c r="F613" s="3" t="str">
        <f>IF('School Data - copy here!'!F618="","",'School Data - copy here!'!F618)</f>
        <v/>
      </c>
      <c r="G613" s="3" t="str">
        <f>IF('School Data - copy here!'!G618="","",'School Data - copy here!'!G618)</f>
        <v/>
      </c>
      <c r="H613" s="3" t="str">
        <f>IF('School Data - copy here!'!H618="","",'School Data - copy here!'!H618)</f>
        <v/>
      </c>
      <c r="I613" s="3" t="str">
        <f>IF('School Data - copy here!'!I618="","",'School Data - copy here!'!I618)</f>
        <v/>
      </c>
      <c r="J613" s="3" t="str">
        <f>IF('School Data - copy here!'!J618="","",'School Data - copy here!'!J618)</f>
        <v/>
      </c>
      <c r="K613" s="3" t="str">
        <f>IF('School Data - copy here!'!K618="","",'School Data - copy here!'!K618)</f>
        <v/>
      </c>
      <c r="L613" s="3" t="str">
        <f>IF('School Data - copy here!'!L618="","",'School Data - copy here!'!L618)</f>
        <v/>
      </c>
      <c r="M613" s="3" t="str">
        <f>IF('School Data - copy here!'!M618="","",'School Data - copy here!'!M618)</f>
        <v/>
      </c>
      <c r="N613" s="46" t="str">
        <f t="shared" si="1"/>
        <v/>
      </c>
      <c r="O613" s="3" t="str">
        <f t="shared" si="2"/>
        <v/>
      </c>
      <c r="P613" s="3"/>
    </row>
    <row r="614" ht="15.75" customHeight="1">
      <c r="A614" s="3" t="str">
        <f>IF('School Data - copy here!'!A619="","",'School Data - copy here!'!A619)</f>
        <v/>
      </c>
      <c r="B614" s="3" t="str">
        <f>IF('School Data - copy here!'!B619="","",'School Data - copy here!'!B619)</f>
        <v/>
      </c>
      <c r="C614" s="3" t="str">
        <f>IF('School Data - copy here!'!C619="","",'School Data - copy here!'!C619)</f>
        <v/>
      </c>
      <c r="D614" s="3" t="str">
        <f>IF('School Data - copy here!'!D619="","",'School Data - copy here!'!D619)</f>
        <v/>
      </c>
      <c r="E614" s="3" t="str">
        <f>IF('School Data - copy here!'!E619="","",'School Data - copy here!'!E619)</f>
        <v/>
      </c>
      <c r="F614" s="3" t="str">
        <f>IF('School Data - copy here!'!F619="","",'School Data - copy here!'!F619)</f>
        <v/>
      </c>
      <c r="G614" s="3" t="str">
        <f>IF('School Data - copy here!'!G619="","",'School Data - copy here!'!G619)</f>
        <v/>
      </c>
      <c r="H614" s="3" t="str">
        <f>IF('School Data - copy here!'!H619="","",'School Data - copy here!'!H619)</f>
        <v/>
      </c>
      <c r="I614" s="3" t="str">
        <f>IF('School Data - copy here!'!I619="","",'School Data - copy here!'!I619)</f>
        <v/>
      </c>
      <c r="J614" s="3" t="str">
        <f>IF('School Data - copy here!'!J619="","",'School Data - copy here!'!J619)</f>
        <v/>
      </c>
      <c r="K614" s="3" t="str">
        <f>IF('School Data - copy here!'!K619="","",'School Data - copy here!'!K619)</f>
        <v/>
      </c>
      <c r="L614" s="3" t="str">
        <f>IF('School Data - copy here!'!L619="","",'School Data - copy here!'!L619)</f>
        <v/>
      </c>
      <c r="M614" s="3" t="str">
        <f>IF('School Data - copy here!'!M619="","",'School Data - copy here!'!M619)</f>
        <v/>
      </c>
      <c r="N614" s="46" t="str">
        <f t="shared" si="1"/>
        <v/>
      </c>
      <c r="O614" s="3" t="str">
        <f t="shared" si="2"/>
        <v/>
      </c>
      <c r="P614" s="3"/>
    </row>
    <row r="615" ht="15.75" customHeight="1">
      <c r="A615" s="3" t="str">
        <f>IF('School Data - copy here!'!A620="","",'School Data - copy here!'!A620)</f>
        <v/>
      </c>
      <c r="B615" s="3" t="str">
        <f>IF('School Data - copy here!'!B620="","",'School Data - copy here!'!B620)</f>
        <v/>
      </c>
      <c r="C615" s="3" t="str">
        <f>IF('School Data - copy here!'!C620="","",'School Data - copy here!'!C620)</f>
        <v/>
      </c>
      <c r="D615" s="3" t="str">
        <f>IF('School Data - copy here!'!D620="","",'School Data - copy here!'!D620)</f>
        <v/>
      </c>
      <c r="E615" s="3" t="str">
        <f>IF('School Data - copy here!'!E620="","",'School Data - copy here!'!E620)</f>
        <v/>
      </c>
      <c r="F615" s="3" t="str">
        <f>IF('School Data - copy here!'!F620="","",'School Data - copy here!'!F620)</f>
        <v/>
      </c>
      <c r="G615" s="3" t="str">
        <f>IF('School Data - copy here!'!G620="","",'School Data - copy here!'!G620)</f>
        <v/>
      </c>
      <c r="H615" s="3" t="str">
        <f>IF('School Data - copy here!'!H620="","",'School Data - copy here!'!H620)</f>
        <v/>
      </c>
      <c r="I615" s="3" t="str">
        <f>IF('School Data - copy here!'!I620="","",'School Data - copy here!'!I620)</f>
        <v/>
      </c>
      <c r="J615" s="3" t="str">
        <f>IF('School Data - copy here!'!J620="","",'School Data - copy here!'!J620)</f>
        <v/>
      </c>
      <c r="K615" s="3" t="str">
        <f>IF('School Data - copy here!'!K620="","",'School Data - copy here!'!K620)</f>
        <v/>
      </c>
      <c r="L615" s="3" t="str">
        <f>IF('School Data - copy here!'!L620="","",'School Data - copy here!'!L620)</f>
        <v/>
      </c>
      <c r="M615" s="3" t="str">
        <f>IF('School Data - copy here!'!M620="","",'School Data - copy here!'!M620)</f>
        <v/>
      </c>
      <c r="N615" s="46" t="str">
        <f t="shared" si="1"/>
        <v/>
      </c>
      <c r="O615" s="3" t="str">
        <f t="shared" si="2"/>
        <v/>
      </c>
      <c r="P615" s="3"/>
    </row>
    <row r="616" ht="15.75" customHeight="1">
      <c r="A616" s="3" t="str">
        <f>IF('School Data - copy here!'!A621="","",'School Data - copy here!'!A621)</f>
        <v/>
      </c>
      <c r="B616" s="3" t="str">
        <f>IF('School Data - copy here!'!B621="","",'School Data - copy here!'!B621)</f>
        <v/>
      </c>
      <c r="C616" s="3" t="str">
        <f>IF('School Data - copy here!'!C621="","",'School Data - copy here!'!C621)</f>
        <v/>
      </c>
      <c r="D616" s="3" t="str">
        <f>IF('School Data - copy here!'!D621="","",'School Data - copy here!'!D621)</f>
        <v/>
      </c>
      <c r="E616" s="3" t="str">
        <f>IF('School Data - copy here!'!E621="","",'School Data - copy here!'!E621)</f>
        <v/>
      </c>
      <c r="F616" s="3" t="str">
        <f>IF('School Data - copy here!'!F621="","",'School Data - copy here!'!F621)</f>
        <v/>
      </c>
      <c r="G616" s="3" t="str">
        <f>IF('School Data - copy here!'!G621="","",'School Data - copy here!'!G621)</f>
        <v/>
      </c>
      <c r="H616" s="3" t="str">
        <f>IF('School Data - copy here!'!H621="","",'School Data - copy here!'!H621)</f>
        <v/>
      </c>
      <c r="I616" s="3" t="str">
        <f>IF('School Data - copy here!'!I621="","",'School Data - copy here!'!I621)</f>
        <v/>
      </c>
      <c r="J616" s="3" t="str">
        <f>IF('School Data - copy here!'!J621="","",'School Data - copy here!'!J621)</f>
        <v/>
      </c>
      <c r="K616" s="3" t="str">
        <f>IF('School Data - copy here!'!K621="","",'School Data - copy here!'!K621)</f>
        <v/>
      </c>
      <c r="L616" s="3" t="str">
        <f>IF('School Data - copy here!'!L621="","",'School Data - copy here!'!L621)</f>
        <v/>
      </c>
      <c r="M616" s="3" t="str">
        <f>IF('School Data - copy here!'!M621="","",'School Data - copy here!'!M621)</f>
        <v/>
      </c>
      <c r="N616" s="46" t="str">
        <f t="shared" si="1"/>
        <v/>
      </c>
      <c r="O616" s="3" t="str">
        <f t="shared" si="2"/>
        <v/>
      </c>
      <c r="P616" s="3"/>
    </row>
    <row r="617" ht="15.75" customHeight="1">
      <c r="A617" s="3" t="str">
        <f>IF('School Data - copy here!'!A622="","",'School Data - copy here!'!A622)</f>
        <v/>
      </c>
      <c r="B617" s="3" t="str">
        <f>IF('School Data - copy here!'!B622="","",'School Data - copy here!'!B622)</f>
        <v/>
      </c>
      <c r="C617" s="3" t="str">
        <f>IF('School Data - copy here!'!C622="","",'School Data - copy here!'!C622)</f>
        <v/>
      </c>
      <c r="D617" s="3" t="str">
        <f>IF('School Data - copy here!'!D622="","",'School Data - copy here!'!D622)</f>
        <v/>
      </c>
      <c r="E617" s="3" t="str">
        <f>IF('School Data - copy here!'!E622="","",'School Data - copy here!'!E622)</f>
        <v/>
      </c>
      <c r="F617" s="3" t="str">
        <f>IF('School Data - copy here!'!F622="","",'School Data - copy here!'!F622)</f>
        <v/>
      </c>
      <c r="G617" s="3" t="str">
        <f>IF('School Data - copy here!'!G622="","",'School Data - copy here!'!G622)</f>
        <v/>
      </c>
      <c r="H617" s="3" t="str">
        <f>IF('School Data - copy here!'!H622="","",'School Data - copy here!'!H622)</f>
        <v/>
      </c>
      <c r="I617" s="3" t="str">
        <f>IF('School Data - copy here!'!I622="","",'School Data - copy here!'!I622)</f>
        <v/>
      </c>
      <c r="J617" s="3" t="str">
        <f>IF('School Data - copy here!'!J622="","",'School Data - copy here!'!J622)</f>
        <v/>
      </c>
      <c r="K617" s="3" t="str">
        <f>IF('School Data - copy here!'!K622="","",'School Data - copy here!'!K622)</f>
        <v/>
      </c>
      <c r="L617" s="3" t="str">
        <f>IF('School Data - copy here!'!L622="","",'School Data - copy here!'!L622)</f>
        <v/>
      </c>
      <c r="M617" s="3" t="str">
        <f>IF('School Data - copy here!'!M622="","",'School Data - copy here!'!M622)</f>
        <v/>
      </c>
      <c r="N617" s="46" t="str">
        <f t="shared" si="1"/>
        <v/>
      </c>
      <c r="O617" s="3" t="str">
        <f t="shared" si="2"/>
        <v/>
      </c>
      <c r="P617" s="3"/>
    </row>
    <row r="618" ht="15.75" customHeight="1">
      <c r="A618" s="3" t="str">
        <f>IF('School Data - copy here!'!A623="","",'School Data - copy here!'!A623)</f>
        <v/>
      </c>
      <c r="B618" s="3" t="str">
        <f>IF('School Data - copy here!'!B623="","",'School Data - copy here!'!B623)</f>
        <v/>
      </c>
      <c r="C618" s="3" t="str">
        <f>IF('School Data - copy here!'!C623="","",'School Data - copy here!'!C623)</f>
        <v/>
      </c>
      <c r="D618" s="3" t="str">
        <f>IF('School Data - copy here!'!D623="","",'School Data - copy here!'!D623)</f>
        <v/>
      </c>
      <c r="E618" s="3" t="str">
        <f>IF('School Data - copy here!'!E623="","",'School Data - copy here!'!E623)</f>
        <v/>
      </c>
      <c r="F618" s="3" t="str">
        <f>IF('School Data - copy here!'!F623="","",'School Data - copy here!'!F623)</f>
        <v/>
      </c>
      <c r="G618" s="3" t="str">
        <f>IF('School Data - copy here!'!G623="","",'School Data - copy here!'!G623)</f>
        <v/>
      </c>
      <c r="H618" s="3" t="str">
        <f>IF('School Data - copy here!'!H623="","",'School Data - copy here!'!H623)</f>
        <v/>
      </c>
      <c r="I618" s="3" t="str">
        <f>IF('School Data - copy here!'!I623="","",'School Data - copy here!'!I623)</f>
        <v/>
      </c>
      <c r="J618" s="3" t="str">
        <f>IF('School Data - copy here!'!J623="","",'School Data - copy here!'!J623)</f>
        <v/>
      </c>
      <c r="K618" s="3" t="str">
        <f>IF('School Data - copy here!'!K623="","",'School Data - copy here!'!K623)</f>
        <v/>
      </c>
      <c r="L618" s="3" t="str">
        <f>IF('School Data - copy here!'!L623="","",'School Data - copy here!'!L623)</f>
        <v/>
      </c>
      <c r="M618" s="3" t="str">
        <f>IF('School Data - copy here!'!M623="","",'School Data - copy here!'!M623)</f>
        <v/>
      </c>
      <c r="N618" s="46" t="str">
        <f t="shared" si="1"/>
        <v/>
      </c>
      <c r="O618" s="3" t="str">
        <f t="shared" si="2"/>
        <v/>
      </c>
      <c r="P618" s="3"/>
    </row>
    <row r="619" ht="15.75" customHeight="1">
      <c r="A619" s="3" t="str">
        <f>IF('School Data - copy here!'!A624="","",'School Data - copy here!'!A624)</f>
        <v/>
      </c>
      <c r="B619" s="3" t="str">
        <f>IF('School Data - copy here!'!B624="","",'School Data - copy here!'!B624)</f>
        <v/>
      </c>
      <c r="C619" s="3" t="str">
        <f>IF('School Data - copy here!'!C624="","",'School Data - copy here!'!C624)</f>
        <v/>
      </c>
      <c r="D619" s="3" t="str">
        <f>IF('School Data - copy here!'!D624="","",'School Data - copy here!'!D624)</f>
        <v/>
      </c>
      <c r="E619" s="3" t="str">
        <f>IF('School Data - copy here!'!E624="","",'School Data - copy here!'!E624)</f>
        <v/>
      </c>
      <c r="F619" s="3" t="str">
        <f>IF('School Data - copy here!'!F624="","",'School Data - copy here!'!F624)</f>
        <v/>
      </c>
      <c r="G619" s="3" t="str">
        <f>IF('School Data - copy here!'!G624="","",'School Data - copy here!'!G624)</f>
        <v/>
      </c>
      <c r="H619" s="3" t="str">
        <f>IF('School Data - copy here!'!H624="","",'School Data - copy here!'!H624)</f>
        <v/>
      </c>
      <c r="I619" s="3" t="str">
        <f>IF('School Data - copy here!'!I624="","",'School Data - copy here!'!I624)</f>
        <v/>
      </c>
      <c r="J619" s="3" t="str">
        <f>IF('School Data - copy here!'!J624="","",'School Data - copy here!'!J624)</f>
        <v/>
      </c>
      <c r="K619" s="3" t="str">
        <f>IF('School Data - copy here!'!K624="","",'School Data - copy here!'!K624)</f>
        <v/>
      </c>
      <c r="L619" s="3" t="str">
        <f>IF('School Data - copy here!'!L624="","",'School Data - copy here!'!L624)</f>
        <v/>
      </c>
      <c r="M619" s="3" t="str">
        <f>IF('School Data - copy here!'!M624="","",'School Data - copy here!'!M624)</f>
        <v/>
      </c>
      <c r="N619" s="46" t="str">
        <f t="shared" si="1"/>
        <v/>
      </c>
      <c r="O619" s="3" t="str">
        <f t="shared" si="2"/>
        <v/>
      </c>
      <c r="P619" s="3"/>
    </row>
    <row r="620" ht="15.75" customHeight="1">
      <c r="A620" s="3" t="str">
        <f>IF('School Data - copy here!'!A625="","",'School Data - copy here!'!A625)</f>
        <v/>
      </c>
      <c r="B620" s="3" t="str">
        <f>IF('School Data - copy here!'!B625="","",'School Data - copy here!'!B625)</f>
        <v/>
      </c>
      <c r="C620" s="3" t="str">
        <f>IF('School Data - copy here!'!C625="","",'School Data - copy here!'!C625)</f>
        <v/>
      </c>
      <c r="D620" s="3" t="str">
        <f>IF('School Data - copy here!'!D625="","",'School Data - copy here!'!D625)</f>
        <v/>
      </c>
      <c r="E620" s="3" t="str">
        <f>IF('School Data - copy here!'!E625="","",'School Data - copy here!'!E625)</f>
        <v/>
      </c>
      <c r="F620" s="3" t="str">
        <f>IF('School Data - copy here!'!F625="","",'School Data - copy here!'!F625)</f>
        <v/>
      </c>
      <c r="G620" s="3" t="str">
        <f>IF('School Data - copy here!'!G625="","",'School Data - copy here!'!G625)</f>
        <v/>
      </c>
      <c r="H620" s="3" t="str">
        <f>IF('School Data - copy here!'!H625="","",'School Data - copy here!'!H625)</f>
        <v/>
      </c>
      <c r="I620" s="3" t="str">
        <f>IF('School Data - copy here!'!I625="","",'School Data - copy here!'!I625)</f>
        <v/>
      </c>
      <c r="J620" s="3" t="str">
        <f>IF('School Data - copy here!'!J625="","",'School Data - copy here!'!J625)</f>
        <v/>
      </c>
      <c r="K620" s="3" t="str">
        <f>IF('School Data - copy here!'!K625="","",'School Data - copy here!'!K625)</f>
        <v/>
      </c>
      <c r="L620" s="3" t="str">
        <f>IF('School Data - copy here!'!L625="","",'School Data - copy here!'!L625)</f>
        <v/>
      </c>
      <c r="M620" s="3" t="str">
        <f>IF('School Data - copy here!'!M625="","",'School Data - copy here!'!M625)</f>
        <v/>
      </c>
      <c r="N620" s="46" t="str">
        <f t="shared" si="1"/>
        <v/>
      </c>
      <c r="O620" s="3" t="str">
        <f t="shared" si="2"/>
        <v/>
      </c>
      <c r="P620" s="3"/>
    </row>
    <row r="621" ht="15.75" customHeight="1">
      <c r="A621" s="3" t="str">
        <f>IF('School Data - copy here!'!A626="","",'School Data - copy here!'!A626)</f>
        <v/>
      </c>
      <c r="B621" s="3" t="str">
        <f>IF('School Data - copy here!'!B626="","",'School Data - copy here!'!B626)</f>
        <v/>
      </c>
      <c r="C621" s="3" t="str">
        <f>IF('School Data - copy here!'!C626="","",'School Data - copy here!'!C626)</f>
        <v/>
      </c>
      <c r="D621" s="3" t="str">
        <f>IF('School Data - copy here!'!D626="","",'School Data - copy here!'!D626)</f>
        <v/>
      </c>
      <c r="E621" s="3" t="str">
        <f>IF('School Data - copy here!'!E626="","",'School Data - copy here!'!E626)</f>
        <v/>
      </c>
      <c r="F621" s="3" t="str">
        <f>IF('School Data - copy here!'!F626="","",'School Data - copy here!'!F626)</f>
        <v/>
      </c>
      <c r="G621" s="3" t="str">
        <f>IF('School Data - copy here!'!G626="","",'School Data - copy here!'!G626)</f>
        <v/>
      </c>
      <c r="H621" s="3" t="str">
        <f>IF('School Data - copy here!'!H626="","",'School Data - copy here!'!H626)</f>
        <v/>
      </c>
      <c r="I621" s="3" t="str">
        <f>IF('School Data - copy here!'!I626="","",'School Data - copy here!'!I626)</f>
        <v/>
      </c>
      <c r="J621" s="3" t="str">
        <f>IF('School Data - copy here!'!J626="","",'School Data - copy here!'!J626)</f>
        <v/>
      </c>
      <c r="K621" s="3" t="str">
        <f>IF('School Data - copy here!'!K626="","",'School Data - copy here!'!K626)</f>
        <v/>
      </c>
      <c r="L621" s="3" t="str">
        <f>IF('School Data - copy here!'!L626="","",'School Data - copy here!'!L626)</f>
        <v/>
      </c>
      <c r="M621" s="3" t="str">
        <f>IF('School Data - copy here!'!M626="","",'School Data - copy here!'!M626)</f>
        <v/>
      </c>
      <c r="N621" s="46" t="str">
        <f t="shared" si="1"/>
        <v/>
      </c>
      <c r="O621" s="3" t="str">
        <f t="shared" si="2"/>
        <v/>
      </c>
      <c r="P621" s="3"/>
    </row>
    <row r="622" ht="15.75" customHeight="1">
      <c r="A622" s="3" t="str">
        <f>IF('School Data - copy here!'!A627="","",'School Data - copy here!'!A627)</f>
        <v/>
      </c>
      <c r="B622" s="3" t="str">
        <f>IF('School Data - copy here!'!B627="","",'School Data - copy here!'!B627)</f>
        <v/>
      </c>
      <c r="C622" s="3" t="str">
        <f>IF('School Data - copy here!'!C627="","",'School Data - copy here!'!C627)</f>
        <v/>
      </c>
      <c r="D622" s="3" t="str">
        <f>IF('School Data - copy here!'!D627="","",'School Data - copy here!'!D627)</f>
        <v/>
      </c>
      <c r="E622" s="3" t="str">
        <f>IF('School Data - copy here!'!E627="","",'School Data - copy here!'!E627)</f>
        <v/>
      </c>
      <c r="F622" s="3" t="str">
        <f>IF('School Data - copy here!'!F627="","",'School Data - copy here!'!F627)</f>
        <v/>
      </c>
      <c r="G622" s="3" t="str">
        <f>IF('School Data - copy here!'!G627="","",'School Data - copy here!'!G627)</f>
        <v/>
      </c>
      <c r="H622" s="3" t="str">
        <f>IF('School Data - copy here!'!H627="","",'School Data - copy here!'!H627)</f>
        <v/>
      </c>
      <c r="I622" s="3" t="str">
        <f>IF('School Data - copy here!'!I627="","",'School Data - copy here!'!I627)</f>
        <v/>
      </c>
      <c r="J622" s="3" t="str">
        <f>IF('School Data - copy here!'!J627="","",'School Data - copy here!'!J627)</f>
        <v/>
      </c>
      <c r="K622" s="3" t="str">
        <f>IF('School Data - copy here!'!K627="","",'School Data - copy here!'!K627)</f>
        <v/>
      </c>
      <c r="L622" s="3" t="str">
        <f>IF('School Data - copy here!'!L627="","",'School Data - copy here!'!L627)</f>
        <v/>
      </c>
      <c r="M622" s="3" t="str">
        <f>IF('School Data - copy here!'!M627="","",'School Data - copy here!'!M627)</f>
        <v/>
      </c>
      <c r="N622" s="46" t="str">
        <f t="shared" si="1"/>
        <v/>
      </c>
      <c r="O622" s="3" t="str">
        <f t="shared" si="2"/>
        <v/>
      </c>
      <c r="P622" s="3"/>
    </row>
    <row r="623" ht="15.75" customHeight="1">
      <c r="A623" s="3" t="str">
        <f>IF('School Data - copy here!'!A628="","",'School Data - copy here!'!A628)</f>
        <v/>
      </c>
      <c r="B623" s="3" t="str">
        <f>IF('School Data - copy here!'!B628="","",'School Data - copy here!'!B628)</f>
        <v/>
      </c>
      <c r="C623" s="3" t="str">
        <f>IF('School Data - copy here!'!C628="","",'School Data - copy here!'!C628)</f>
        <v/>
      </c>
      <c r="D623" s="3" t="str">
        <f>IF('School Data - copy here!'!D628="","",'School Data - copy here!'!D628)</f>
        <v/>
      </c>
      <c r="E623" s="3" t="str">
        <f>IF('School Data - copy here!'!E628="","",'School Data - copy here!'!E628)</f>
        <v/>
      </c>
      <c r="F623" s="3" t="str">
        <f>IF('School Data - copy here!'!F628="","",'School Data - copy here!'!F628)</f>
        <v/>
      </c>
      <c r="G623" s="3" t="str">
        <f>IF('School Data - copy here!'!G628="","",'School Data - copy here!'!G628)</f>
        <v/>
      </c>
      <c r="H623" s="3" t="str">
        <f>IF('School Data - copy here!'!H628="","",'School Data - copy here!'!H628)</f>
        <v/>
      </c>
      <c r="I623" s="3" t="str">
        <f>IF('School Data - copy here!'!I628="","",'School Data - copy here!'!I628)</f>
        <v/>
      </c>
      <c r="J623" s="3" t="str">
        <f>IF('School Data - copy here!'!J628="","",'School Data - copy here!'!J628)</f>
        <v/>
      </c>
      <c r="K623" s="3" t="str">
        <f>IF('School Data - copy here!'!K628="","",'School Data - copy here!'!K628)</f>
        <v/>
      </c>
      <c r="L623" s="3" t="str">
        <f>IF('School Data - copy here!'!L628="","",'School Data - copy here!'!L628)</f>
        <v/>
      </c>
      <c r="M623" s="3" t="str">
        <f>IF('School Data - copy here!'!M628="","",'School Data - copy here!'!M628)</f>
        <v/>
      </c>
      <c r="N623" s="46" t="str">
        <f t="shared" si="1"/>
        <v/>
      </c>
      <c r="O623" s="3" t="str">
        <f t="shared" si="2"/>
        <v/>
      </c>
      <c r="P623" s="3"/>
    </row>
    <row r="624" ht="15.75" customHeight="1">
      <c r="A624" s="3" t="str">
        <f>IF('School Data - copy here!'!A629="","",'School Data - copy here!'!A629)</f>
        <v/>
      </c>
      <c r="B624" s="3" t="str">
        <f>IF('School Data - copy here!'!B629="","",'School Data - copy here!'!B629)</f>
        <v/>
      </c>
      <c r="C624" s="3" t="str">
        <f>IF('School Data - copy here!'!C629="","",'School Data - copy here!'!C629)</f>
        <v/>
      </c>
      <c r="D624" s="3" t="str">
        <f>IF('School Data - copy here!'!D629="","",'School Data - copy here!'!D629)</f>
        <v/>
      </c>
      <c r="E624" s="3" t="str">
        <f>IF('School Data - copy here!'!E629="","",'School Data - copy here!'!E629)</f>
        <v/>
      </c>
      <c r="F624" s="3" t="str">
        <f>IF('School Data - copy here!'!F629="","",'School Data - copy here!'!F629)</f>
        <v/>
      </c>
      <c r="G624" s="3" t="str">
        <f>IF('School Data - copy here!'!G629="","",'School Data - copy here!'!G629)</f>
        <v/>
      </c>
      <c r="H624" s="3" t="str">
        <f>IF('School Data - copy here!'!H629="","",'School Data - copy here!'!H629)</f>
        <v/>
      </c>
      <c r="I624" s="3" t="str">
        <f>IF('School Data - copy here!'!I629="","",'School Data - copy here!'!I629)</f>
        <v/>
      </c>
      <c r="J624" s="3" t="str">
        <f>IF('School Data - copy here!'!J629="","",'School Data - copy here!'!J629)</f>
        <v/>
      </c>
      <c r="K624" s="3" t="str">
        <f>IF('School Data - copy here!'!K629="","",'School Data - copy here!'!K629)</f>
        <v/>
      </c>
      <c r="L624" s="3" t="str">
        <f>IF('School Data - copy here!'!L629="","",'School Data - copy here!'!L629)</f>
        <v/>
      </c>
      <c r="M624" s="3" t="str">
        <f>IF('School Data - copy here!'!M629="","",'School Data - copy here!'!M629)</f>
        <v/>
      </c>
      <c r="N624" s="46" t="str">
        <f t="shared" si="1"/>
        <v/>
      </c>
      <c r="O624" s="3" t="str">
        <f t="shared" si="2"/>
        <v/>
      </c>
      <c r="P624" s="3"/>
    </row>
    <row r="625" ht="15.75" customHeight="1">
      <c r="A625" s="3" t="str">
        <f>IF('School Data - copy here!'!A630="","",'School Data - copy here!'!A630)</f>
        <v/>
      </c>
      <c r="B625" s="3" t="str">
        <f>IF('School Data - copy here!'!B630="","",'School Data - copy here!'!B630)</f>
        <v/>
      </c>
      <c r="C625" s="3" t="str">
        <f>IF('School Data - copy here!'!C630="","",'School Data - copy here!'!C630)</f>
        <v/>
      </c>
      <c r="D625" s="3" t="str">
        <f>IF('School Data - copy here!'!D630="","",'School Data - copy here!'!D630)</f>
        <v/>
      </c>
      <c r="E625" s="3" t="str">
        <f>IF('School Data - copy here!'!E630="","",'School Data - copy here!'!E630)</f>
        <v/>
      </c>
      <c r="F625" s="3" t="str">
        <f>IF('School Data - copy here!'!F630="","",'School Data - copy here!'!F630)</f>
        <v/>
      </c>
      <c r="G625" s="3" t="str">
        <f>IF('School Data - copy here!'!G630="","",'School Data - copy here!'!G630)</f>
        <v/>
      </c>
      <c r="H625" s="3" t="str">
        <f>IF('School Data - copy here!'!H630="","",'School Data - copy here!'!H630)</f>
        <v/>
      </c>
      <c r="I625" s="3" t="str">
        <f>IF('School Data - copy here!'!I630="","",'School Data - copy here!'!I630)</f>
        <v/>
      </c>
      <c r="J625" s="3" t="str">
        <f>IF('School Data - copy here!'!J630="","",'School Data - copy here!'!J630)</f>
        <v/>
      </c>
      <c r="K625" s="3" t="str">
        <f>IF('School Data - copy here!'!K630="","",'School Data - copy here!'!K630)</f>
        <v/>
      </c>
      <c r="L625" s="3" t="str">
        <f>IF('School Data - copy here!'!L630="","",'School Data - copy here!'!L630)</f>
        <v/>
      </c>
      <c r="M625" s="3" t="str">
        <f>IF('School Data - copy here!'!M630="","",'School Data - copy here!'!M630)</f>
        <v/>
      </c>
      <c r="N625" s="46" t="str">
        <f t="shared" si="1"/>
        <v/>
      </c>
      <c r="O625" s="3" t="str">
        <f t="shared" si="2"/>
        <v/>
      </c>
      <c r="P625" s="3"/>
    </row>
    <row r="626" ht="15.75" customHeight="1">
      <c r="A626" s="3" t="str">
        <f>IF('School Data - copy here!'!A631="","",'School Data - copy here!'!A631)</f>
        <v/>
      </c>
      <c r="B626" s="3" t="str">
        <f>IF('School Data - copy here!'!B631="","",'School Data - copy here!'!B631)</f>
        <v/>
      </c>
      <c r="C626" s="3" t="str">
        <f>IF('School Data - copy here!'!C631="","",'School Data - copy here!'!C631)</f>
        <v/>
      </c>
      <c r="D626" s="3" t="str">
        <f>IF('School Data - copy here!'!D631="","",'School Data - copy here!'!D631)</f>
        <v/>
      </c>
      <c r="E626" s="3" t="str">
        <f>IF('School Data - copy here!'!E631="","",'School Data - copy here!'!E631)</f>
        <v/>
      </c>
      <c r="F626" s="3" t="str">
        <f>IF('School Data - copy here!'!F631="","",'School Data - copy here!'!F631)</f>
        <v/>
      </c>
      <c r="G626" s="3" t="str">
        <f>IF('School Data - copy here!'!G631="","",'School Data - copy here!'!G631)</f>
        <v/>
      </c>
      <c r="H626" s="3" t="str">
        <f>IF('School Data - copy here!'!H631="","",'School Data - copy here!'!H631)</f>
        <v/>
      </c>
      <c r="I626" s="3" t="str">
        <f>IF('School Data - copy here!'!I631="","",'School Data - copy here!'!I631)</f>
        <v/>
      </c>
      <c r="J626" s="3" t="str">
        <f>IF('School Data - copy here!'!J631="","",'School Data - copy here!'!J631)</f>
        <v/>
      </c>
      <c r="K626" s="3" t="str">
        <f>IF('School Data - copy here!'!K631="","",'School Data - copy here!'!K631)</f>
        <v/>
      </c>
      <c r="L626" s="3" t="str">
        <f>IF('School Data - copy here!'!L631="","",'School Data - copy here!'!L631)</f>
        <v/>
      </c>
      <c r="M626" s="3" t="str">
        <f>IF('School Data - copy here!'!M631="","",'School Data - copy here!'!M631)</f>
        <v/>
      </c>
      <c r="N626" s="46" t="str">
        <f t="shared" si="1"/>
        <v/>
      </c>
      <c r="O626" s="3" t="str">
        <f t="shared" si="2"/>
        <v/>
      </c>
      <c r="P626" s="3"/>
    </row>
    <row r="627" ht="15.75" customHeight="1">
      <c r="A627" s="3" t="str">
        <f>IF('School Data - copy here!'!A632="","",'School Data - copy here!'!A632)</f>
        <v/>
      </c>
      <c r="B627" s="3" t="str">
        <f>IF('School Data - copy here!'!B632="","",'School Data - copy here!'!B632)</f>
        <v/>
      </c>
      <c r="C627" s="3" t="str">
        <f>IF('School Data - copy here!'!C632="","",'School Data - copy here!'!C632)</f>
        <v/>
      </c>
      <c r="D627" s="3" t="str">
        <f>IF('School Data - copy here!'!D632="","",'School Data - copy here!'!D632)</f>
        <v/>
      </c>
      <c r="E627" s="3" t="str">
        <f>IF('School Data - copy here!'!E632="","",'School Data - copy here!'!E632)</f>
        <v/>
      </c>
      <c r="F627" s="3" t="str">
        <f>IF('School Data - copy here!'!F632="","",'School Data - copy here!'!F632)</f>
        <v/>
      </c>
      <c r="G627" s="3" t="str">
        <f>IF('School Data - copy here!'!G632="","",'School Data - copy here!'!G632)</f>
        <v/>
      </c>
      <c r="H627" s="3" t="str">
        <f>IF('School Data - copy here!'!H632="","",'School Data - copy here!'!H632)</f>
        <v/>
      </c>
      <c r="I627" s="3" t="str">
        <f>IF('School Data - copy here!'!I632="","",'School Data - copy here!'!I632)</f>
        <v/>
      </c>
      <c r="J627" s="3" t="str">
        <f>IF('School Data - copy here!'!J632="","",'School Data - copy here!'!J632)</f>
        <v/>
      </c>
      <c r="K627" s="3" t="str">
        <f>IF('School Data - copy here!'!K632="","",'School Data - copy here!'!K632)</f>
        <v/>
      </c>
      <c r="L627" s="3" t="str">
        <f>IF('School Data - copy here!'!L632="","",'School Data - copy here!'!L632)</f>
        <v/>
      </c>
      <c r="M627" s="3" t="str">
        <f>IF('School Data - copy here!'!M632="","",'School Data - copy here!'!M632)</f>
        <v/>
      </c>
      <c r="N627" s="46" t="str">
        <f t="shared" si="1"/>
        <v/>
      </c>
      <c r="O627" s="3" t="str">
        <f t="shared" si="2"/>
        <v/>
      </c>
      <c r="P627" s="3"/>
    </row>
    <row r="628" ht="15.75" customHeight="1">
      <c r="A628" s="3" t="str">
        <f>IF('School Data - copy here!'!A633="","",'School Data - copy here!'!A633)</f>
        <v/>
      </c>
      <c r="B628" s="3" t="str">
        <f>IF('School Data - copy here!'!B633="","",'School Data - copy here!'!B633)</f>
        <v/>
      </c>
      <c r="C628" s="3" t="str">
        <f>IF('School Data - copy here!'!C633="","",'School Data - copy here!'!C633)</f>
        <v/>
      </c>
      <c r="D628" s="3" t="str">
        <f>IF('School Data - copy here!'!D633="","",'School Data - copy here!'!D633)</f>
        <v/>
      </c>
      <c r="E628" s="3" t="str">
        <f>IF('School Data - copy here!'!E633="","",'School Data - copy here!'!E633)</f>
        <v/>
      </c>
      <c r="F628" s="3" t="str">
        <f>IF('School Data - copy here!'!F633="","",'School Data - copy here!'!F633)</f>
        <v/>
      </c>
      <c r="G628" s="3" t="str">
        <f>IF('School Data - copy here!'!G633="","",'School Data - copy here!'!G633)</f>
        <v/>
      </c>
      <c r="H628" s="3" t="str">
        <f>IF('School Data - copy here!'!H633="","",'School Data - copy here!'!H633)</f>
        <v/>
      </c>
      <c r="I628" s="3" t="str">
        <f>IF('School Data - copy here!'!I633="","",'School Data - copy here!'!I633)</f>
        <v/>
      </c>
      <c r="J628" s="3" t="str">
        <f>IF('School Data - copy here!'!J633="","",'School Data - copy here!'!J633)</f>
        <v/>
      </c>
      <c r="K628" s="3" t="str">
        <f>IF('School Data - copy here!'!K633="","",'School Data - copy here!'!K633)</f>
        <v/>
      </c>
      <c r="L628" s="3" t="str">
        <f>IF('School Data - copy here!'!L633="","",'School Data - copy here!'!L633)</f>
        <v/>
      </c>
      <c r="M628" s="3" t="str">
        <f>IF('School Data - copy here!'!M633="","",'School Data - copy here!'!M633)</f>
        <v/>
      </c>
      <c r="N628" s="46" t="str">
        <f t="shared" si="1"/>
        <v/>
      </c>
      <c r="O628" s="3" t="str">
        <f t="shared" si="2"/>
        <v/>
      </c>
      <c r="P628" s="3"/>
    </row>
    <row r="629" ht="15.75" customHeight="1">
      <c r="A629" s="3" t="str">
        <f>IF('School Data - copy here!'!A634="","",'School Data - copy here!'!A634)</f>
        <v/>
      </c>
      <c r="B629" s="3" t="str">
        <f>IF('School Data - copy here!'!B634="","",'School Data - copy here!'!B634)</f>
        <v/>
      </c>
      <c r="C629" s="3" t="str">
        <f>IF('School Data - copy here!'!C634="","",'School Data - copy here!'!C634)</f>
        <v/>
      </c>
      <c r="D629" s="3" t="str">
        <f>IF('School Data - copy here!'!D634="","",'School Data - copy here!'!D634)</f>
        <v/>
      </c>
      <c r="E629" s="3" t="str">
        <f>IF('School Data - copy here!'!E634="","",'School Data - copy here!'!E634)</f>
        <v/>
      </c>
      <c r="F629" s="3" t="str">
        <f>IF('School Data - copy here!'!F634="","",'School Data - copy here!'!F634)</f>
        <v/>
      </c>
      <c r="G629" s="3" t="str">
        <f>IF('School Data - copy here!'!G634="","",'School Data - copy here!'!G634)</f>
        <v/>
      </c>
      <c r="H629" s="3" t="str">
        <f>IF('School Data - copy here!'!H634="","",'School Data - copy here!'!H634)</f>
        <v/>
      </c>
      <c r="I629" s="3" t="str">
        <f>IF('School Data - copy here!'!I634="","",'School Data - copy here!'!I634)</f>
        <v/>
      </c>
      <c r="J629" s="3" t="str">
        <f>IF('School Data - copy here!'!J634="","",'School Data - copy here!'!J634)</f>
        <v/>
      </c>
      <c r="K629" s="3" t="str">
        <f>IF('School Data - copy here!'!K634="","",'School Data - copy here!'!K634)</f>
        <v/>
      </c>
      <c r="L629" s="3" t="str">
        <f>IF('School Data - copy here!'!L634="","",'School Data - copy here!'!L634)</f>
        <v/>
      </c>
      <c r="M629" s="3" t="str">
        <f>IF('School Data - copy here!'!M634="","",'School Data - copy here!'!M634)</f>
        <v/>
      </c>
      <c r="N629" s="46" t="str">
        <f t="shared" si="1"/>
        <v/>
      </c>
      <c r="O629" s="3" t="str">
        <f t="shared" si="2"/>
        <v/>
      </c>
      <c r="P629" s="3"/>
    </row>
    <row r="630" ht="15.75" customHeight="1">
      <c r="A630" s="3" t="str">
        <f>IF('School Data - copy here!'!A635="","",'School Data - copy here!'!A635)</f>
        <v/>
      </c>
      <c r="B630" s="3" t="str">
        <f>IF('School Data - copy here!'!B635="","",'School Data - copy here!'!B635)</f>
        <v/>
      </c>
      <c r="C630" s="3" t="str">
        <f>IF('School Data - copy here!'!C635="","",'School Data - copy here!'!C635)</f>
        <v/>
      </c>
      <c r="D630" s="3" t="str">
        <f>IF('School Data - copy here!'!D635="","",'School Data - copy here!'!D635)</f>
        <v/>
      </c>
      <c r="E630" s="3" t="str">
        <f>IF('School Data - copy here!'!E635="","",'School Data - copy here!'!E635)</f>
        <v/>
      </c>
      <c r="F630" s="3" t="str">
        <f>IF('School Data - copy here!'!F635="","",'School Data - copy here!'!F635)</f>
        <v/>
      </c>
      <c r="G630" s="3" t="str">
        <f>IF('School Data - copy here!'!G635="","",'School Data - copy here!'!G635)</f>
        <v/>
      </c>
      <c r="H630" s="3" t="str">
        <f>IF('School Data - copy here!'!H635="","",'School Data - copy here!'!H635)</f>
        <v/>
      </c>
      <c r="I630" s="3" t="str">
        <f>IF('School Data - copy here!'!I635="","",'School Data - copy here!'!I635)</f>
        <v/>
      </c>
      <c r="J630" s="3" t="str">
        <f>IF('School Data - copy here!'!J635="","",'School Data - copy here!'!J635)</f>
        <v/>
      </c>
      <c r="K630" s="3" t="str">
        <f>IF('School Data - copy here!'!K635="","",'School Data - copy here!'!K635)</f>
        <v/>
      </c>
      <c r="L630" s="3" t="str">
        <f>IF('School Data - copy here!'!L635="","",'School Data - copy here!'!L635)</f>
        <v/>
      </c>
      <c r="M630" s="3" t="str">
        <f>IF('School Data - copy here!'!M635="","",'School Data - copy here!'!M635)</f>
        <v/>
      </c>
      <c r="N630" s="46" t="str">
        <f t="shared" si="1"/>
        <v/>
      </c>
      <c r="O630" s="3" t="str">
        <f t="shared" si="2"/>
        <v/>
      </c>
      <c r="P630" s="3"/>
    </row>
    <row r="631" ht="15.75" customHeight="1">
      <c r="A631" s="3" t="str">
        <f>IF('School Data - copy here!'!A636="","",'School Data - copy here!'!A636)</f>
        <v/>
      </c>
      <c r="B631" s="3" t="str">
        <f>IF('School Data - copy here!'!B636="","",'School Data - copy here!'!B636)</f>
        <v/>
      </c>
      <c r="C631" s="3" t="str">
        <f>IF('School Data - copy here!'!C636="","",'School Data - copy here!'!C636)</f>
        <v/>
      </c>
      <c r="D631" s="3" t="str">
        <f>IF('School Data - copy here!'!D636="","",'School Data - copy here!'!D636)</f>
        <v/>
      </c>
      <c r="E631" s="3" t="str">
        <f>IF('School Data - copy here!'!E636="","",'School Data - copy here!'!E636)</f>
        <v/>
      </c>
      <c r="F631" s="3" t="str">
        <f>IF('School Data - copy here!'!F636="","",'School Data - copy here!'!F636)</f>
        <v/>
      </c>
      <c r="G631" s="3" t="str">
        <f>IF('School Data - copy here!'!G636="","",'School Data - copy here!'!G636)</f>
        <v/>
      </c>
      <c r="H631" s="3" t="str">
        <f>IF('School Data - copy here!'!H636="","",'School Data - copy here!'!H636)</f>
        <v/>
      </c>
      <c r="I631" s="3" t="str">
        <f>IF('School Data - copy here!'!I636="","",'School Data - copy here!'!I636)</f>
        <v/>
      </c>
      <c r="J631" s="3" t="str">
        <f>IF('School Data - copy here!'!J636="","",'School Data - copy here!'!J636)</f>
        <v/>
      </c>
      <c r="K631" s="3" t="str">
        <f>IF('School Data - copy here!'!K636="","",'School Data - copy here!'!K636)</f>
        <v/>
      </c>
      <c r="L631" s="3" t="str">
        <f>IF('School Data - copy here!'!L636="","",'School Data - copy here!'!L636)</f>
        <v/>
      </c>
      <c r="M631" s="3" t="str">
        <f>IF('School Data - copy here!'!M636="","",'School Data - copy here!'!M636)</f>
        <v/>
      </c>
      <c r="N631" s="46" t="str">
        <f t="shared" si="1"/>
        <v/>
      </c>
      <c r="O631" s="3" t="str">
        <f t="shared" si="2"/>
        <v/>
      </c>
      <c r="P631" s="3"/>
    </row>
    <row r="632" ht="15.75" customHeight="1">
      <c r="A632" s="3" t="str">
        <f>IF('School Data - copy here!'!A637="","",'School Data - copy here!'!A637)</f>
        <v/>
      </c>
      <c r="B632" s="3" t="str">
        <f>IF('School Data - copy here!'!B637="","",'School Data - copy here!'!B637)</f>
        <v/>
      </c>
      <c r="C632" s="3" t="str">
        <f>IF('School Data - copy here!'!C637="","",'School Data - copy here!'!C637)</f>
        <v/>
      </c>
      <c r="D632" s="3" t="str">
        <f>IF('School Data - copy here!'!D637="","",'School Data - copy here!'!D637)</f>
        <v/>
      </c>
      <c r="E632" s="3" t="str">
        <f>IF('School Data - copy here!'!E637="","",'School Data - copy here!'!E637)</f>
        <v/>
      </c>
      <c r="F632" s="3" t="str">
        <f>IF('School Data - copy here!'!F637="","",'School Data - copy here!'!F637)</f>
        <v/>
      </c>
      <c r="G632" s="3" t="str">
        <f>IF('School Data - copy here!'!G637="","",'School Data - copy here!'!G637)</f>
        <v/>
      </c>
      <c r="H632" s="3" t="str">
        <f>IF('School Data - copy here!'!H637="","",'School Data - copy here!'!H637)</f>
        <v/>
      </c>
      <c r="I632" s="3" t="str">
        <f>IF('School Data - copy here!'!I637="","",'School Data - copy here!'!I637)</f>
        <v/>
      </c>
      <c r="J632" s="3" t="str">
        <f>IF('School Data - copy here!'!J637="","",'School Data - copy here!'!J637)</f>
        <v/>
      </c>
      <c r="K632" s="3" t="str">
        <f>IF('School Data - copy here!'!K637="","",'School Data - copy here!'!K637)</f>
        <v/>
      </c>
      <c r="L632" s="3" t="str">
        <f>IF('School Data - copy here!'!L637="","",'School Data - copy here!'!L637)</f>
        <v/>
      </c>
      <c r="M632" s="3" t="str">
        <f>IF('School Data - copy here!'!M637="","",'School Data - copy here!'!M637)</f>
        <v/>
      </c>
      <c r="N632" s="46" t="str">
        <f t="shared" si="1"/>
        <v/>
      </c>
      <c r="O632" s="3" t="str">
        <f t="shared" si="2"/>
        <v/>
      </c>
      <c r="P632" s="3"/>
    </row>
    <row r="633" ht="15.75" customHeight="1">
      <c r="A633" s="3" t="str">
        <f>IF('School Data - copy here!'!A638="","",'School Data - copy here!'!A638)</f>
        <v/>
      </c>
      <c r="B633" s="3" t="str">
        <f>IF('School Data - copy here!'!B638="","",'School Data - copy here!'!B638)</f>
        <v/>
      </c>
      <c r="C633" s="3" t="str">
        <f>IF('School Data - copy here!'!C638="","",'School Data - copy here!'!C638)</f>
        <v/>
      </c>
      <c r="D633" s="3" t="str">
        <f>IF('School Data - copy here!'!D638="","",'School Data - copy here!'!D638)</f>
        <v/>
      </c>
      <c r="E633" s="3" t="str">
        <f>IF('School Data - copy here!'!E638="","",'School Data - copy here!'!E638)</f>
        <v/>
      </c>
      <c r="F633" s="3" t="str">
        <f>IF('School Data - copy here!'!F638="","",'School Data - copy here!'!F638)</f>
        <v/>
      </c>
      <c r="G633" s="3" t="str">
        <f>IF('School Data - copy here!'!G638="","",'School Data - copy here!'!G638)</f>
        <v/>
      </c>
      <c r="H633" s="3" t="str">
        <f>IF('School Data - copy here!'!H638="","",'School Data - copy here!'!H638)</f>
        <v/>
      </c>
      <c r="I633" s="3" t="str">
        <f>IF('School Data - copy here!'!I638="","",'School Data - copy here!'!I638)</f>
        <v/>
      </c>
      <c r="J633" s="3" t="str">
        <f>IF('School Data - copy here!'!J638="","",'School Data - copy here!'!J638)</f>
        <v/>
      </c>
      <c r="K633" s="3" t="str">
        <f>IF('School Data - copy here!'!K638="","",'School Data - copy here!'!K638)</f>
        <v/>
      </c>
      <c r="L633" s="3" t="str">
        <f>IF('School Data - copy here!'!L638="","",'School Data - copy here!'!L638)</f>
        <v/>
      </c>
      <c r="M633" s="3" t="str">
        <f>IF('School Data - copy here!'!M638="","",'School Data - copy here!'!M638)</f>
        <v/>
      </c>
      <c r="N633" s="46" t="str">
        <f t="shared" si="1"/>
        <v/>
      </c>
      <c r="O633" s="3" t="str">
        <f t="shared" si="2"/>
        <v/>
      </c>
      <c r="P633" s="3"/>
    </row>
    <row r="634" ht="15.75" customHeight="1">
      <c r="A634" s="3" t="str">
        <f>IF('School Data - copy here!'!A639="","",'School Data - copy here!'!A639)</f>
        <v/>
      </c>
      <c r="B634" s="3" t="str">
        <f>IF('School Data - copy here!'!B639="","",'School Data - copy here!'!B639)</f>
        <v/>
      </c>
      <c r="C634" s="3" t="str">
        <f>IF('School Data - copy here!'!C639="","",'School Data - copy here!'!C639)</f>
        <v/>
      </c>
      <c r="D634" s="3" t="str">
        <f>IF('School Data - copy here!'!D639="","",'School Data - copy here!'!D639)</f>
        <v/>
      </c>
      <c r="E634" s="3" t="str">
        <f>IF('School Data - copy here!'!E639="","",'School Data - copy here!'!E639)</f>
        <v/>
      </c>
      <c r="F634" s="3" t="str">
        <f>IF('School Data - copy here!'!F639="","",'School Data - copy here!'!F639)</f>
        <v/>
      </c>
      <c r="G634" s="3" t="str">
        <f>IF('School Data - copy here!'!G639="","",'School Data - copy here!'!G639)</f>
        <v/>
      </c>
      <c r="H634" s="3" t="str">
        <f>IF('School Data - copy here!'!H639="","",'School Data - copy here!'!H639)</f>
        <v/>
      </c>
      <c r="I634" s="3" t="str">
        <f>IF('School Data - copy here!'!I639="","",'School Data - copy here!'!I639)</f>
        <v/>
      </c>
      <c r="J634" s="3" t="str">
        <f>IF('School Data - copy here!'!J639="","",'School Data - copy here!'!J639)</f>
        <v/>
      </c>
      <c r="K634" s="3" t="str">
        <f>IF('School Data - copy here!'!K639="","",'School Data - copy here!'!K639)</f>
        <v/>
      </c>
      <c r="L634" s="3" t="str">
        <f>IF('School Data - copy here!'!L639="","",'School Data - copy here!'!L639)</f>
        <v/>
      </c>
      <c r="M634" s="3" t="str">
        <f>IF('School Data - copy here!'!M639="","",'School Data - copy here!'!M639)</f>
        <v/>
      </c>
      <c r="N634" s="46" t="str">
        <f t="shared" si="1"/>
        <v/>
      </c>
      <c r="O634" s="3" t="str">
        <f t="shared" si="2"/>
        <v/>
      </c>
      <c r="P634" s="3"/>
    </row>
    <row r="635" ht="15.75" customHeight="1">
      <c r="A635" s="3" t="str">
        <f>IF('School Data - copy here!'!A640="","",'School Data - copy here!'!A640)</f>
        <v/>
      </c>
      <c r="B635" s="3" t="str">
        <f>IF('School Data - copy here!'!B640="","",'School Data - copy here!'!B640)</f>
        <v/>
      </c>
      <c r="C635" s="3" t="str">
        <f>IF('School Data - copy here!'!C640="","",'School Data - copy here!'!C640)</f>
        <v/>
      </c>
      <c r="D635" s="3" t="str">
        <f>IF('School Data - copy here!'!D640="","",'School Data - copy here!'!D640)</f>
        <v/>
      </c>
      <c r="E635" s="3" t="str">
        <f>IF('School Data - copy here!'!E640="","",'School Data - copy here!'!E640)</f>
        <v/>
      </c>
      <c r="F635" s="3" t="str">
        <f>IF('School Data - copy here!'!F640="","",'School Data - copy here!'!F640)</f>
        <v/>
      </c>
      <c r="G635" s="3" t="str">
        <f>IF('School Data - copy here!'!G640="","",'School Data - copy here!'!G640)</f>
        <v/>
      </c>
      <c r="H635" s="3" t="str">
        <f>IF('School Data - copy here!'!H640="","",'School Data - copy here!'!H640)</f>
        <v/>
      </c>
      <c r="I635" s="3" t="str">
        <f>IF('School Data - copy here!'!I640="","",'School Data - copy here!'!I640)</f>
        <v/>
      </c>
      <c r="J635" s="3" t="str">
        <f>IF('School Data - copy here!'!J640="","",'School Data - copy here!'!J640)</f>
        <v/>
      </c>
      <c r="K635" s="3" t="str">
        <f>IF('School Data - copy here!'!K640="","",'School Data - copy here!'!K640)</f>
        <v/>
      </c>
      <c r="L635" s="3" t="str">
        <f>IF('School Data - copy here!'!L640="","",'School Data - copy here!'!L640)</f>
        <v/>
      </c>
      <c r="M635" s="3" t="str">
        <f>IF('School Data - copy here!'!M640="","",'School Data - copy here!'!M640)</f>
        <v/>
      </c>
      <c r="N635" s="46" t="str">
        <f t="shared" si="1"/>
        <v/>
      </c>
      <c r="O635" s="3" t="str">
        <f t="shared" si="2"/>
        <v/>
      </c>
      <c r="P635" s="3"/>
    </row>
    <row r="636" ht="15.75" customHeight="1">
      <c r="A636" s="3" t="str">
        <f>IF('School Data - copy here!'!A641="","",'School Data - copy here!'!A641)</f>
        <v/>
      </c>
      <c r="B636" s="3" t="str">
        <f>IF('School Data - copy here!'!B641="","",'School Data - copy here!'!B641)</f>
        <v/>
      </c>
      <c r="C636" s="3" t="str">
        <f>IF('School Data - copy here!'!C641="","",'School Data - copy here!'!C641)</f>
        <v/>
      </c>
      <c r="D636" s="3" t="str">
        <f>IF('School Data - copy here!'!D641="","",'School Data - copy here!'!D641)</f>
        <v/>
      </c>
      <c r="E636" s="3" t="str">
        <f>IF('School Data - copy here!'!E641="","",'School Data - copy here!'!E641)</f>
        <v/>
      </c>
      <c r="F636" s="3" t="str">
        <f>IF('School Data - copy here!'!F641="","",'School Data - copy here!'!F641)</f>
        <v/>
      </c>
      <c r="G636" s="3" t="str">
        <f>IF('School Data - copy here!'!G641="","",'School Data - copy here!'!G641)</f>
        <v/>
      </c>
      <c r="H636" s="3" t="str">
        <f>IF('School Data - copy here!'!H641="","",'School Data - copy here!'!H641)</f>
        <v/>
      </c>
      <c r="I636" s="3" t="str">
        <f>IF('School Data - copy here!'!I641="","",'School Data - copy here!'!I641)</f>
        <v/>
      </c>
      <c r="J636" s="3" t="str">
        <f>IF('School Data - copy here!'!J641="","",'School Data - copy here!'!J641)</f>
        <v/>
      </c>
      <c r="K636" s="3" t="str">
        <f>IF('School Data - copy here!'!K641="","",'School Data - copy here!'!K641)</f>
        <v/>
      </c>
      <c r="L636" s="3" t="str">
        <f>IF('School Data - copy here!'!L641="","",'School Data - copy here!'!L641)</f>
        <v/>
      </c>
      <c r="M636" s="3" t="str">
        <f>IF('School Data - copy here!'!M641="","",'School Data - copy here!'!M641)</f>
        <v/>
      </c>
      <c r="N636" s="46" t="str">
        <f t="shared" si="1"/>
        <v/>
      </c>
      <c r="O636" s="3" t="str">
        <f t="shared" si="2"/>
        <v/>
      </c>
      <c r="P636" s="3"/>
    </row>
    <row r="637" ht="15.75" customHeight="1">
      <c r="A637" s="3" t="str">
        <f>IF('School Data - copy here!'!A642="","",'School Data - copy here!'!A642)</f>
        <v/>
      </c>
      <c r="B637" s="3" t="str">
        <f>IF('School Data - copy here!'!B642="","",'School Data - copy here!'!B642)</f>
        <v/>
      </c>
      <c r="C637" s="3" t="str">
        <f>IF('School Data - copy here!'!C642="","",'School Data - copy here!'!C642)</f>
        <v/>
      </c>
      <c r="D637" s="3" t="str">
        <f>IF('School Data - copy here!'!D642="","",'School Data - copy here!'!D642)</f>
        <v/>
      </c>
      <c r="E637" s="3" t="str">
        <f>IF('School Data - copy here!'!E642="","",'School Data - copy here!'!E642)</f>
        <v/>
      </c>
      <c r="F637" s="3" t="str">
        <f>IF('School Data - copy here!'!F642="","",'School Data - copy here!'!F642)</f>
        <v/>
      </c>
      <c r="G637" s="3" t="str">
        <f>IF('School Data - copy here!'!G642="","",'School Data - copy here!'!G642)</f>
        <v/>
      </c>
      <c r="H637" s="3" t="str">
        <f>IF('School Data - copy here!'!H642="","",'School Data - copy here!'!H642)</f>
        <v/>
      </c>
      <c r="I637" s="3" t="str">
        <f>IF('School Data - copy here!'!I642="","",'School Data - copy here!'!I642)</f>
        <v/>
      </c>
      <c r="J637" s="3" t="str">
        <f>IF('School Data - copy here!'!J642="","",'School Data - copy here!'!J642)</f>
        <v/>
      </c>
      <c r="K637" s="3" t="str">
        <f>IF('School Data - copy here!'!K642="","",'School Data - copy here!'!K642)</f>
        <v/>
      </c>
      <c r="L637" s="3" t="str">
        <f>IF('School Data - copy here!'!L642="","",'School Data - copy here!'!L642)</f>
        <v/>
      </c>
      <c r="M637" s="3" t="str">
        <f>IF('School Data - copy here!'!M642="","",'School Data - copy here!'!M642)</f>
        <v/>
      </c>
      <c r="N637" s="46" t="str">
        <f t="shared" si="1"/>
        <v/>
      </c>
      <c r="O637" s="3" t="str">
        <f t="shared" si="2"/>
        <v/>
      </c>
      <c r="P637" s="3"/>
    </row>
    <row r="638" ht="15.75" customHeight="1">
      <c r="A638" s="3" t="str">
        <f>IF('School Data - copy here!'!A643="","",'School Data - copy here!'!A643)</f>
        <v/>
      </c>
      <c r="B638" s="3" t="str">
        <f>IF('School Data - copy here!'!B643="","",'School Data - copy here!'!B643)</f>
        <v/>
      </c>
      <c r="C638" s="3" t="str">
        <f>IF('School Data - copy here!'!C643="","",'School Data - copy here!'!C643)</f>
        <v/>
      </c>
      <c r="D638" s="3" t="str">
        <f>IF('School Data - copy here!'!D643="","",'School Data - copy here!'!D643)</f>
        <v/>
      </c>
      <c r="E638" s="3" t="str">
        <f>IF('School Data - copy here!'!E643="","",'School Data - copy here!'!E643)</f>
        <v/>
      </c>
      <c r="F638" s="3" t="str">
        <f>IF('School Data - copy here!'!F643="","",'School Data - copy here!'!F643)</f>
        <v/>
      </c>
      <c r="G638" s="3" t="str">
        <f>IF('School Data - copy here!'!G643="","",'School Data - copy here!'!G643)</f>
        <v/>
      </c>
      <c r="H638" s="3" t="str">
        <f>IF('School Data - copy here!'!H643="","",'School Data - copy here!'!H643)</f>
        <v/>
      </c>
      <c r="I638" s="3" t="str">
        <f>IF('School Data - copy here!'!I643="","",'School Data - copy here!'!I643)</f>
        <v/>
      </c>
      <c r="J638" s="3" t="str">
        <f>IF('School Data - copy here!'!J643="","",'School Data - copy here!'!J643)</f>
        <v/>
      </c>
      <c r="K638" s="3" t="str">
        <f>IF('School Data - copy here!'!K643="","",'School Data - copy here!'!K643)</f>
        <v/>
      </c>
      <c r="L638" s="3" t="str">
        <f>IF('School Data - copy here!'!L643="","",'School Data - copy here!'!L643)</f>
        <v/>
      </c>
      <c r="M638" s="3" t="str">
        <f>IF('School Data - copy here!'!M643="","",'School Data - copy here!'!M643)</f>
        <v/>
      </c>
      <c r="N638" s="46" t="str">
        <f t="shared" si="1"/>
        <v/>
      </c>
      <c r="O638" s="3" t="str">
        <f t="shared" si="2"/>
        <v/>
      </c>
      <c r="P638" s="3"/>
    </row>
    <row r="639" ht="15.75" customHeight="1">
      <c r="A639" s="3" t="str">
        <f>IF('School Data - copy here!'!A644="","",'School Data - copy here!'!A644)</f>
        <v/>
      </c>
      <c r="B639" s="3" t="str">
        <f>IF('School Data - copy here!'!B644="","",'School Data - copy here!'!B644)</f>
        <v/>
      </c>
      <c r="C639" s="3" t="str">
        <f>IF('School Data - copy here!'!C644="","",'School Data - copy here!'!C644)</f>
        <v/>
      </c>
      <c r="D639" s="3" t="str">
        <f>IF('School Data - copy here!'!D644="","",'School Data - copy here!'!D644)</f>
        <v/>
      </c>
      <c r="E639" s="3" t="str">
        <f>IF('School Data - copy here!'!E644="","",'School Data - copy here!'!E644)</f>
        <v/>
      </c>
      <c r="F639" s="3" t="str">
        <f>IF('School Data - copy here!'!F644="","",'School Data - copy here!'!F644)</f>
        <v/>
      </c>
      <c r="G639" s="3" t="str">
        <f>IF('School Data - copy here!'!G644="","",'School Data - copy here!'!G644)</f>
        <v/>
      </c>
      <c r="H639" s="3" t="str">
        <f>IF('School Data - copy here!'!H644="","",'School Data - copy here!'!H644)</f>
        <v/>
      </c>
      <c r="I639" s="3" t="str">
        <f>IF('School Data - copy here!'!I644="","",'School Data - copy here!'!I644)</f>
        <v/>
      </c>
      <c r="J639" s="3" t="str">
        <f>IF('School Data - copy here!'!J644="","",'School Data - copy here!'!J644)</f>
        <v/>
      </c>
      <c r="K639" s="3" t="str">
        <f>IF('School Data - copy here!'!K644="","",'School Data - copy here!'!K644)</f>
        <v/>
      </c>
      <c r="L639" s="3" t="str">
        <f>IF('School Data - copy here!'!L644="","",'School Data - copy here!'!L644)</f>
        <v/>
      </c>
      <c r="M639" s="3" t="str">
        <f>IF('School Data - copy here!'!M644="","",'School Data - copy here!'!M644)</f>
        <v/>
      </c>
      <c r="N639" s="46" t="str">
        <f t="shared" si="1"/>
        <v/>
      </c>
      <c r="O639" s="3" t="str">
        <f t="shared" si="2"/>
        <v/>
      </c>
      <c r="P639" s="3"/>
    </row>
    <row r="640" ht="15.75" customHeight="1">
      <c r="A640" s="3" t="str">
        <f>IF('School Data - copy here!'!A645="","",'School Data - copy here!'!A645)</f>
        <v/>
      </c>
      <c r="B640" s="3" t="str">
        <f>IF('School Data - copy here!'!B645="","",'School Data - copy here!'!B645)</f>
        <v/>
      </c>
      <c r="C640" s="3" t="str">
        <f>IF('School Data - copy here!'!C645="","",'School Data - copy here!'!C645)</f>
        <v/>
      </c>
      <c r="D640" s="3" t="str">
        <f>IF('School Data - copy here!'!D645="","",'School Data - copy here!'!D645)</f>
        <v/>
      </c>
      <c r="E640" s="3" t="str">
        <f>IF('School Data - copy here!'!E645="","",'School Data - copy here!'!E645)</f>
        <v/>
      </c>
      <c r="F640" s="3" t="str">
        <f>IF('School Data - copy here!'!F645="","",'School Data - copy here!'!F645)</f>
        <v/>
      </c>
      <c r="G640" s="3" t="str">
        <f>IF('School Data - copy here!'!G645="","",'School Data - copy here!'!G645)</f>
        <v/>
      </c>
      <c r="H640" s="3" t="str">
        <f>IF('School Data - copy here!'!H645="","",'School Data - copy here!'!H645)</f>
        <v/>
      </c>
      <c r="I640" s="3" t="str">
        <f>IF('School Data - copy here!'!I645="","",'School Data - copy here!'!I645)</f>
        <v/>
      </c>
      <c r="J640" s="3" t="str">
        <f>IF('School Data - copy here!'!J645="","",'School Data - copy here!'!J645)</f>
        <v/>
      </c>
      <c r="K640" s="3" t="str">
        <f>IF('School Data - copy here!'!K645="","",'School Data - copy here!'!K645)</f>
        <v/>
      </c>
      <c r="L640" s="3" t="str">
        <f>IF('School Data - copy here!'!L645="","",'School Data - copy here!'!L645)</f>
        <v/>
      </c>
      <c r="M640" s="3" t="str">
        <f>IF('School Data - copy here!'!M645="","",'School Data - copy here!'!M645)</f>
        <v/>
      </c>
      <c r="N640" s="46" t="str">
        <f t="shared" si="1"/>
        <v/>
      </c>
      <c r="O640" s="3" t="str">
        <f t="shared" si="2"/>
        <v/>
      </c>
      <c r="P640" s="3"/>
    </row>
    <row r="641" ht="15.75" customHeight="1">
      <c r="A641" s="3" t="str">
        <f>IF('School Data - copy here!'!A646="","",'School Data - copy here!'!A646)</f>
        <v/>
      </c>
      <c r="B641" s="3" t="str">
        <f>IF('School Data - copy here!'!B646="","",'School Data - copy here!'!B646)</f>
        <v/>
      </c>
      <c r="C641" s="3" t="str">
        <f>IF('School Data - copy here!'!C646="","",'School Data - copy here!'!C646)</f>
        <v/>
      </c>
      <c r="D641" s="3" t="str">
        <f>IF('School Data - copy here!'!D646="","",'School Data - copy here!'!D646)</f>
        <v/>
      </c>
      <c r="E641" s="3" t="str">
        <f>IF('School Data - copy here!'!E646="","",'School Data - copy here!'!E646)</f>
        <v/>
      </c>
      <c r="F641" s="3" t="str">
        <f>IF('School Data - copy here!'!F646="","",'School Data - copy here!'!F646)</f>
        <v/>
      </c>
      <c r="G641" s="3" t="str">
        <f>IF('School Data - copy here!'!G646="","",'School Data - copy here!'!G646)</f>
        <v/>
      </c>
      <c r="H641" s="3" t="str">
        <f>IF('School Data - copy here!'!H646="","",'School Data - copy here!'!H646)</f>
        <v/>
      </c>
      <c r="I641" s="3" t="str">
        <f>IF('School Data - copy here!'!I646="","",'School Data - copy here!'!I646)</f>
        <v/>
      </c>
      <c r="J641" s="3" t="str">
        <f>IF('School Data - copy here!'!J646="","",'School Data - copy here!'!J646)</f>
        <v/>
      </c>
      <c r="K641" s="3" t="str">
        <f>IF('School Data - copy here!'!K646="","",'School Data - copy here!'!K646)</f>
        <v/>
      </c>
      <c r="L641" s="3" t="str">
        <f>IF('School Data - copy here!'!L646="","",'School Data - copy here!'!L646)</f>
        <v/>
      </c>
      <c r="M641" s="3" t="str">
        <f>IF('School Data - copy here!'!M646="","",'School Data - copy here!'!M646)</f>
        <v/>
      </c>
      <c r="N641" s="46" t="str">
        <f t="shared" si="1"/>
        <v/>
      </c>
      <c r="O641" s="3" t="str">
        <f t="shared" si="2"/>
        <v/>
      </c>
      <c r="P641" s="3"/>
    </row>
    <row r="642" ht="15.75" customHeight="1">
      <c r="A642" s="3" t="str">
        <f>IF('School Data - copy here!'!A647="","",'School Data - copy here!'!A647)</f>
        <v/>
      </c>
      <c r="B642" s="3" t="str">
        <f>IF('School Data - copy here!'!B647="","",'School Data - copy here!'!B647)</f>
        <v/>
      </c>
      <c r="C642" s="3" t="str">
        <f>IF('School Data - copy here!'!C647="","",'School Data - copy here!'!C647)</f>
        <v/>
      </c>
      <c r="D642" s="3" t="str">
        <f>IF('School Data - copy here!'!D647="","",'School Data - copy here!'!D647)</f>
        <v/>
      </c>
      <c r="E642" s="3" t="str">
        <f>IF('School Data - copy here!'!E647="","",'School Data - copy here!'!E647)</f>
        <v/>
      </c>
      <c r="F642" s="3" t="str">
        <f>IF('School Data - copy here!'!F647="","",'School Data - copy here!'!F647)</f>
        <v/>
      </c>
      <c r="G642" s="3" t="str">
        <f>IF('School Data - copy here!'!G647="","",'School Data - copy here!'!G647)</f>
        <v/>
      </c>
      <c r="H642" s="3" t="str">
        <f>IF('School Data - copy here!'!H647="","",'School Data - copy here!'!H647)</f>
        <v/>
      </c>
      <c r="I642" s="3" t="str">
        <f>IF('School Data - copy here!'!I647="","",'School Data - copy here!'!I647)</f>
        <v/>
      </c>
      <c r="J642" s="3" t="str">
        <f>IF('School Data - copy here!'!J647="","",'School Data - copy here!'!J647)</f>
        <v/>
      </c>
      <c r="K642" s="3" t="str">
        <f>IF('School Data - copy here!'!K647="","",'School Data - copy here!'!K647)</f>
        <v/>
      </c>
      <c r="L642" s="3" t="str">
        <f>IF('School Data - copy here!'!L647="","",'School Data - copy here!'!L647)</f>
        <v/>
      </c>
      <c r="M642" s="3" t="str">
        <f>IF('School Data - copy here!'!M647="","",'School Data - copy here!'!M647)</f>
        <v/>
      </c>
      <c r="N642" s="46" t="str">
        <f t="shared" si="1"/>
        <v/>
      </c>
      <c r="O642" s="3" t="str">
        <f t="shared" si="2"/>
        <v/>
      </c>
      <c r="P642" s="3"/>
    </row>
    <row r="643" ht="15.75" customHeight="1">
      <c r="A643" s="3" t="str">
        <f>IF('School Data - copy here!'!A648="","",'School Data - copy here!'!A648)</f>
        <v/>
      </c>
      <c r="B643" s="3" t="str">
        <f>IF('School Data - copy here!'!B648="","",'School Data - copy here!'!B648)</f>
        <v/>
      </c>
      <c r="C643" s="3" t="str">
        <f>IF('School Data - copy here!'!C648="","",'School Data - copy here!'!C648)</f>
        <v/>
      </c>
      <c r="D643" s="3" t="str">
        <f>IF('School Data - copy here!'!D648="","",'School Data - copy here!'!D648)</f>
        <v/>
      </c>
      <c r="E643" s="3" t="str">
        <f>IF('School Data - copy here!'!E648="","",'School Data - copy here!'!E648)</f>
        <v/>
      </c>
      <c r="F643" s="3" t="str">
        <f>IF('School Data - copy here!'!F648="","",'School Data - copy here!'!F648)</f>
        <v/>
      </c>
      <c r="G643" s="3" t="str">
        <f>IF('School Data - copy here!'!G648="","",'School Data - copy here!'!G648)</f>
        <v/>
      </c>
      <c r="H643" s="3" t="str">
        <f>IF('School Data - copy here!'!H648="","",'School Data - copy here!'!H648)</f>
        <v/>
      </c>
      <c r="I643" s="3" t="str">
        <f>IF('School Data - copy here!'!I648="","",'School Data - copy here!'!I648)</f>
        <v/>
      </c>
      <c r="J643" s="3" t="str">
        <f>IF('School Data - copy here!'!J648="","",'School Data - copy here!'!J648)</f>
        <v/>
      </c>
      <c r="K643" s="3" t="str">
        <f>IF('School Data - copy here!'!K648="","",'School Data - copy here!'!K648)</f>
        <v/>
      </c>
      <c r="L643" s="3" t="str">
        <f>IF('School Data - copy here!'!L648="","",'School Data - copy here!'!L648)</f>
        <v/>
      </c>
      <c r="M643" s="3" t="str">
        <f>IF('School Data - copy here!'!M648="","",'School Data - copy here!'!M648)</f>
        <v/>
      </c>
      <c r="N643" s="46" t="str">
        <f t="shared" si="1"/>
        <v/>
      </c>
      <c r="O643" s="3" t="str">
        <f t="shared" si="2"/>
        <v/>
      </c>
      <c r="P643" s="3"/>
    </row>
    <row r="644" ht="15.75" customHeight="1">
      <c r="A644" s="3" t="str">
        <f>IF('School Data - copy here!'!A649="","",'School Data - copy here!'!A649)</f>
        <v/>
      </c>
      <c r="B644" s="3" t="str">
        <f>IF('School Data - copy here!'!B649="","",'School Data - copy here!'!B649)</f>
        <v/>
      </c>
      <c r="C644" s="3" t="str">
        <f>IF('School Data - copy here!'!C649="","",'School Data - copy here!'!C649)</f>
        <v/>
      </c>
      <c r="D644" s="3" t="str">
        <f>IF('School Data - copy here!'!D649="","",'School Data - copy here!'!D649)</f>
        <v/>
      </c>
      <c r="E644" s="3" t="str">
        <f>IF('School Data - copy here!'!E649="","",'School Data - copy here!'!E649)</f>
        <v/>
      </c>
      <c r="F644" s="3" t="str">
        <f>IF('School Data - copy here!'!F649="","",'School Data - copy here!'!F649)</f>
        <v/>
      </c>
      <c r="G644" s="3" t="str">
        <f>IF('School Data - copy here!'!G649="","",'School Data - copy here!'!G649)</f>
        <v/>
      </c>
      <c r="H644" s="3" t="str">
        <f>IF('School Data - copy here!'!H649="","",'School Data - copy here!'!H649)</f>
        <v/>
      </c>
      <c r="I644" s="3" t="str">
        <f>IF('School Data - copy here!'!I649="","",'School Data - copy here!'!I649)</f>
        <v/>
      </c>
      <c r="J644" s="3" t="str">
        <f>IF('School Data - copy here!'!J649="","",'School Data - copy here!'!J649)</f>
        <v/>
      </c>
      <c r="K644" s="3" t="str">
        <f>IF('School Data - copy here!'!K649="","",'School Data - copy here!'!K649)</f>
        <v/>
      </c>
      <c r="L644" s="3" t="str">
        <f>IF('School Data - copy here!'!L649="","",'School Data - copy here!'!L649)</f>
        <v/>
      </c>
      <c r="M644" s="3" t="str">
        <f>IF('School Data - copy here!'!M649="","",'School Data - copy here!'!M649)</f>
        <v/>
      </c>
      <c r="N644" s="46" t="str">
        <f t="shared" si="1"/>
        <v/>
      </c>
      <c r="O644" s="3" t="str">
        <f t="shared" si="2"/>
        <v/>
      </c>
      <c r="P644" s="3"/>
    </row>
    <row r="645" ht="15.75" customHeight="1">
      <c r="A645" s="3" t="str">
        <f>IF('School Data - copy here!'!A650="","",'School Data - copy here!'!A650)</f>
        <v/>
      </c>
      <c r="B645" s="3" t="str">
        <f>IF('School Data - copy here!'!B650="","",'School Data - copy here!'!B650)</f>
        <v/>
      </c>
      <c r="C645" s="3" t="str">
        <f>IF('School Data - copy here!'!C650="","",'School Data - copy here!'!C650)</f>
        <v/>
      </c>
      <c r="D645" s="3" t="str">
        <f>IF('School Data - copy here!'!D650="","",'School Data - copy here!'!D650)</f>
        <v/>
      </c>
      <c r="E645" s="3" t="str">
        <f>IF('School Data - copy here!'!E650="","",'School Data - copy here!'!E650)</f>
        <v/>
      </c>
      <c r="F645" s="3" t="str">
        <f>IF('School Data - copy here!'!F650="","",'School Data - copy here!'!F650)</f>
        <v/>
      </c>
      <c r="G645" s="3" t="str">
        <f>IF('School Data - copy here!'!G650="","",'School Data - copy here!'!G650)</f>
        <v/>
      </c>
      <c r="H645" s="3" t="str">
        <f>IF('School Data - copy here!'!H650="","",'School Data - copy here!'!H650)</f>
        <v/>
      </c>
      <c r="I645" s="3" t="str">
        <f>IF('School Data - copy here!'!I650="","",'School Data - copy here!'!I650)</f>
        <v/>
      </c>
      <c r="J645" s="3" t="str">
        <f>IF('School Data - copy here!'!J650="","",'School Data - copy here!'!J650)</f>
        <v/>
      </c>
      <c r="K645" s="3" t="str">
        <f>IF('School Data - copy here!'!K650="","",'School Data - copy here!'!K650)</f>
        <v/>
      </c>
      <c r="L645" s="3" t="str">
        <f>IF('School Data - copy here!'!L650="","",'School Data - copy here!'!L650)</f>
        <v/>
      </c>
      <c r="M645" s="3" t="str">
        <f>IF('School Data - copy here!'!M650="","",'School Data - copy here!'!M650)</f>
        <v/>
      </c>
      <c r="N645" s="46" t="str">
        <f t="shared" si="1"/>
        <v/>
      </c>
      <c r="O645" s="3" t="str">
        <f t="shared" si="2"/>
        <v/>
      </c>
      <c r="P645" s="3"/>
    </row>
    <row r="646" ht="15.75" customHeight="1">
      <c r="A646" s="3" t="str">
        <f>IF('School Data - copy here!'!A651="","",'School Data - copy here!'!A651)</f>
        <v/>
      </c>
      <c r="B646" s="3" t="str">
        <f>IF('School Data - copy here!'!B651="","",'School Data - copy here!'!B651)</f>
        <v/>
      </c>
      <c r="C646" s="3" t="str">
        <f>IF('School Data - copy here!'!C651="","",'School Data - copy here!'!C651)</f>
        <v/>
      </c>
      <c r="D646" s="3" t="str">
        <f>IF('School Data - copy here!'!D651="","",'School Data - copy here!'!D651)</f>
        <v/>
      </c>
      <c r="E646" s="3" t="str">
        <f>IF('School Data - copy here!'!E651="","",'School Data - copy here!'!E651)</f>
        <v/>
      </c>
      <c r="F646" s="3" t="str">
        <f>IF('School Data - copy here!'!F651="","",'School Data - copy here!'!F651)</f>
        <v/>
      </c>
      <c r="G646" s="3" t="str">
        <f>IF('School Data - copy here!'!G651="","",'School Data - copy here!'!G651)</f>
        <v/>
      </c>
      <c r="H646" s="3" t="str">
        <f>IF('School Data - copy here!'!H651="","",'School Data - copy here!'!H651)</f>
        <v/>
      </c>
      <c r="I646" s="3" t="str">
        <f>IF('School Data - copy here!'!I651="","",'School Data - copy here!'!I651)</f>
        <v/>
      </c>
      <c r="J646" s="3" t="str">
        <f>IF('School Data - copy here!'!J651="","",'School Data - copy here!'!J651)</f>
        <v/>
      </c>
      <c r="K646" s="3" t="str">
        <f>IF('School Data - copy here!'!K651="","",'School Data - copy here!'!K651)</f>
        <v/>
      </c>
      <c r="L646" s="3" t="str">
        <f>IF('School Data - copy here!'!L651="","",'School Data - copy here!'!L651)</f>
        <v/>
      </c>
      <c r="M646" s="3" t="str">
        <f>IF('School Data - copy here!'!M651="","",'School Data - copy here!'!M651)</f>
        <v/>
      </c>
      <c r="N646" s="46" t="str">
        <f t="shared" si="1"/>
        <v/>
      </c>
      <c r="O646" s="3" t="str">
        <f t="shared" si="2"/>
        <v/>
      </c>
      <c r="P646" s="3"/>
    </row>
    <row r="647" ht="15.75" customHeight="1">
      <c r="A647" s="3" t="str">
        <f>IF('School Data - copy here!'!A652="","",'School Data - copy here!'!A652)</f>
        <v/>
      </c>
      <c r="B647" s="3" t="str">
        <f>IF('School Data - copy here!'!B652="","",'School Data - copy here!'!B652)</f>
        <v/>
      </c>
      <c r="C647" s="3" t="str">
        <f>IF('School Data - copy here!'!C652="","",'School Data - copy here!'!C652)</f>
        <v/>
      </c>
      <c r="D647" s="3" t="str">
        <f>IF('School Data - copy here!'!D652="","",'School Data - copy here!'!D652)</f>
        <v/>
      </c>
      <c r="E647" s="3" t="str">
        <f>IF('School Data - copy here!'!E652="","",'School Data - copy here!'!E652)</f>
        <v/>
      </c>
      <c r="F647" s="3" t="str">
        <f>IF('School Data - copy here!'!F652="","",'School Data - copy here!'!F652)</f>
        <v/>
      </c>
      <c r="G647" s="3" t="str">
        <f>IF('School Data - copy here!'!G652="","",'School Data - copy here!'!G652)</f>
        <v/>
      </c>
      <c r="H647" s="3" t="str">
        <f>IF('School Data - copy here!'!H652="","",'School Data - copy here!'!H652)</f>
        <v/>
      </c>
      <c r="I647" s="3" t="str">
        <f>IF('School Data - copy here!'!I652="","",'School Data - copy here!'!I652)</f>
        <v/>
      </c>
      <c r="J647" s="3" t="str">
        <f>IF('School Data - copy here!'!J652="","",'School Data - copy here!'!J652)</f>
        <v/>
      </c>
      <c r="K647" s="3" t="str">
        <f>IF('School Data - copy here!'!K652="","",'School Data - copy here!'!K652)</f>
        <v/>
      </c>
      <c r="L647" s="3" t="str">
        <f>IF('School Data - copy here!'!L652="","",'School Data - copy here!'!L652)</f>
        <v/>
      </c>
      <c r="M647" s="3" t="str">
        <f>IF('School Data - copy here!'!M652="","",'School Data - copy here!'!M652)</f>
        <v/>
      </c>
      <c r="N647" s="46" t="str">
        <f t="shared" si="1"/>
        <v/>
      </c>
      <c r="O647" s="3" t="str">
        <f t="shared" si="2"/>
        <v/>
      </c>
      <c r="P647" s="3"/>
    </row>
    <row r="648" ht="15.75" customHeight="1">
      <c r="A648" s="3" t="str">
        <f>IF('School Data - copy here!'!A653="","",'School Data - copy here!'!A653)</f>
        <v/>
      </c>
      <c r="B648" s="3" t="str">
        <f>IF('School Data - copy here!'!B653="","",'School Data - copy here!'!B653)</f>
        <v/>
      </c>
      <c r="C648" s="3" t="str">
        <f>IF('School Data - copy here!'!C653="","",'School Data - copy here!'!C653)</f>
        <v/>
      </c>
      <c r="D648" s="3" t="str">
        <f>IF('School Data - copy here!'!D653="","",'School Data - copy here!'!D653)</f>
        <v/>
      </c>
      <c r="E648" s="3" t="str">
        <f>IF('School Data - copy here!'!E653="","",'School Data - copy here!'!E653)</f>
        <v/>
      </c>
      <c r="F648" s="3" t="str">
        <f>IF('School Data - copy here!'!F653="","",'School Data - copy here!'!F653)</f>
        <v/>
      </c>
      <c r="G648" s="3" t="str">
        <f>IF('School Data - copy here!'!G653="","",'School Data - copy here!'!G653)</f>
        <v/>
      </c>
      <c r="H648" s="3" t="str">
        <f>IF('School Data - copy here!'!H653="","",'School Data - copy here!'!H653)</f>
        <v/>
      </c>
      <c r="I648" s="3" t="str">
        <f>IF('School Data - copy here!'!I653="","",'School Data - copy here!'!I653)</f>
        <v/>
      </c>
      <c r="J648" s="3" t="str">
        <f>IF('School Data - copy here!'!J653="","",'School Data - copy here!'!J653)</f>
        <v/>
      </c>
      <c r="K648" s="3" t="str">
        <f>IF('School Data - copy here!'!K653="","",'School Data - copy here!'!K653)</f>
        <v/>
      </c>
      <c r="L648" s="3" t="str">
        <f>IF('School Data - copy here!'!L653="","",'School Data - copy here!'!L653)</f>
        <v/>
      </c>
      <c r="M648" s="3" t="str">
        <f>IF('School Data - copy here!'!M653="","",'School Data - copy here!'!M653)</f>
        <v/>
      </c>
      <c r="N648" s="46" t="str">
        <f t="shared" si="1"/>
        <v/>
      </c>
      <c r="O648" s="3" t="str">
        <f t="shared" si="2"/>
        <v/>
      </c>
      <c r="P648" s="3"/>
    </row>
    <row r="649" ht="15.75" customHeight="1">
      <c r="A649" s="3" t="str">
        <f>IF('School Data - copy here!'!A654="","",'School Data - copy here!'!A654)</f>
        <v/>
      </c>
      <c r="B649" s="3" t="str">
        <f>IF('School Data - copy here!'!B654="","",'School Data - copy here!'!B654)</f>
        <v/>
      </c>
      <c r="C649" s="3" t="str">
        <f>IF('School Data - copy here!'!C654="","",'School Data - copy here!'!C654)</f>
        <v/>
      </c>
      <c r="D649" s="3" t="str">
        <f>IF('School Data - copy here!'!D654="","",'School Data - copy here!'!D654)</f>
        <v/>
      </c>
      <c r="E649" s="3" t="str">
        <f>IF('School Data - copy here!'!E654="","",'School Data - copy here!'!E654)</f>
        <v/>
      </c>
      <c r="F649" s="3" t="str">
        <f>IF('School Data - copy here!'!F654="","",'School Data - copy here!'!F654)</f>
        <v/>
      </c>
      <c r="G649" s="3" t="str">
        <f>IF('School Data - copy here!'!G654="","",'School Data - copy here!'!G654)</f>
        <v/>
      </c>
      <c r="H649" s="3" t="str">
        <f>IF('School Data - copy here!'!H654="","",'School Data - copy here!'!H654)</f>
        <v/>
      </c>
      <c r="I649" s="3" t="str">
        <f>IF('School Data - copy here!'!I654="","",'School Data - copy here!'!I654)</f>
        <v/>
      </c>
      <c r="J649" s="3" t="str">
        <f>IF('School Data - copy here!'!J654="","",'School Data - copy here!'!J654)</f>
        <v/>
      </c>
      <c r="K649" s="3" t="str">
        <f>IF('School Data - copy here!'!K654="","",'School Data - copy here!'!K654)</f>
        <v/>
      </c>
      <c r="L649" s="3" t="str">
        <f>IF('School Data - copy here!'!L654="","",'School Data - copy here!'!L654)</f>
        <v/>
      </c>
      <c r="M649" s="3" t="str">
        <f>IF('School Data - copy here!'!M654="","",'School Data - copy here!'!M654)</f>
        <v/>
      </c>
      <c r="N649" s="46" t="str">
        <f t="shared" si="1"/>
        <v/>
      </c>
      <c r="O649" s="3" t="str">
        <f t="shared" si="2"/>
        <v/>
      </c>
      <c r="P649" s="3"/>
    </row>
    <row r="650" ht="15.75" customHeight="1">
      <c r="A650" s="3" t="str">
        <f>IF('School Data - copy here!'!A655="","",'School Data - copy here!'!A655)</f>
        <v/>
      </c>
      <c r="B650" s="3" t="str">
        <f>IF('School Data - copy here!'!B655="","",'School Data - copy here!'!B655)</f>
        <v/>
      </c>
      <c r="C650" s="3" t="str">
        <f>IF('School Data - copy here!'!C655="","",'School Data - copy here!'!C655)</f>
        <v/>
      </c>
      <c r="D650" s="3" t="str">
        <f>IF('School Data - copy here!'!D655="","",'School Data - copy here!'!D655)</f>
        <v/>
      </c>
      <c r="E650" s="3" t="str">
        <f>IF('School Data - copy here!'!E655="","",'School Data - copy here!'!E655)</f>
        <v/>
      </c>
      <c r="F650" s="3" t="str">
        <f>IF('School Data - copy here!'!F655="","",'School Data - copy here!'!F655)</f>
        <v/>
      </c>
      <c r="G650" s="3" t="str">
        <f>IF('School Data - copy here!'!G655="","",'School Data - copy here!'!G655)</f>
        <v/>
      </c>
      <c r="H650" s="3" t="str">
        <f>IF('School Data - copy here!'!H655="","",'School Data - copy here!'!H655)</f>
        <v/>
      </c>
      <c r="I650" s="3" t="str">
        <f>IF('School Data - copy here!'!I655="","",'School Data - copy here!'!I655)</f>
        <v/>
      </c>
      <c r="J650" s="3" t="str">
        <f>IF('School Data - copy here!'!J655="","",'School Data - copy here!'!J655)</f>
        <v/>
      </c>
      <c r="K650" s="3" t="str">
        <f>IF('School Data - copy here!'!K655="","",'School Data - copy here!'!K655)</f>
        <v/>
      </c>
      <c r="L650" s="3" t="str">
        <f>IF('School Data - copy here!'!L655="","",'School Data - copy here!'!L655)</f>
        <v/>
      </c>
      <c r="M650" s="3" t="str">
        <f>IF('School Data - copy here!'!M655="","",'School Data - copy here!'!M655)</f>
        <v/>
      </c>
      <c r="N650" s="46" t="str">
        <f t="shared" si="1"/>
        <v/>
      </c>
      <c r="O650" s="3" t="str">
        <f t="shared" si="2"/>
        <v/>
      </c>
      <c r="P650" s="3"/>
    </row>
    <row r="651" ht="15.75" customHeight="1">
      <c r="A651" s="3" t="str">
        <f>IF('School Data - copy here!'!A656="","",'School Data - copy here!'!A656)</f>
        <v/>
      </c>
      <c r="B651" s="3" t="str">
        <f>IF('School Data - copy here!'!B656="","",'School Data - copy here!'!B656)</f>
        <v/>
      </c>
      <c r="C651" s="3" t="str">
        <f>IF('School Data - copy here!'!C656="","",'School Data - copy here!'!C656)</f>
        <v/>
      </c>
      <c r="D651" s="3" t="str">
        <f>IF('School Data - copy here!'!D656="","",'School Data - copy here!'!D656)</f>
        <v/>
      </c>
      <c r="E651" s="3" t="str">
        <f>IF('School Data - copy here!'!E656="","",'School Data - copy here!'!E656)</f>
        <v/>
      </c>
      <c r="F651" s="3" t="str">
        <f>IF('School Data - copy here!'!F656="","",'School Data - copy here!'!F656)</f>
        <v/>
      </c>
      <c r="G651" s="3" t="str">
        <f>IF('School Data - copy here!'!G656="","",'School Data - copy here!'!G656)</f>
        <v/>
      </c>
      <c r="H651" s="3" t="str">
        <f>IF('School Data - copy here!'!H656="","",'School Data - copy here!'!H656)</f>
        <v/>
      </c>
      <c r="I651" s="3" t="str">
        <f>IF('School Data - copy here!'!I656="","",'School Data - copy here!'!I656)</f>
        <v/>
      </c>
      <c r="J651" s="3" t="str">
        <f>IF('School Data - copy here!'!J656="","",'School Data - copy here!'!J656)</f>
        <v/>
      </c>
      <c r="K651" s="3" t="str">
        <f>IF('School Data - copy here!'!K656="","",'School Data - copy here!'!K656)</f>
        <v/>
      </c>
      <c r="L651" s="3" t="str">
        <f>IF('School Data - copy here!'!L656="","",'School Data - copy here!'!L656)</f>
        <v/>
      </c>
      <c r="M651" s="3" t="str">
        <f>IF('School Data - copy here!'!M656="","",'School Data - copy here!'!M656)</f>
        <v/>
      </c>
      <c r="N651" s="46" t="str">
        <f t="shared" si="1"/>
        <v/>
      </c>
      <c r="O651" s="3" t="str">
        <f t="shared" si="2"/>
        <v/>
      </c>
      <c r="P651" s="3"/>
    </row>
    <row r="652" ht="15.75" customHeight="1">
      <c r="A652" s="3" t="str">
        <f>IF('School Data - copy here!'!A657="","",'School Data - copy here!'!A657)</f>
        <v/>
      </c>
      <c r="B652" s="3" t="str">
        <f>IF('School Data - copy here!'!B657="","",'School Data - copy here!'!B657)</f>
        <v/>
      </c>
      <c r="C652" s="3" t="str">
        <f>IF('School Data - copy here!'!C657="","",'School Data - copy here!'!C657)</f>
        <v/>
      </c>
      <c r="D652" s="3" t="str">
        <f>IF('School Data - copy here!'!D657="","",'School Data - copy here!'!D657)</f>
        <v/>
      </c>
      <c r="E652" s="3" t="str">
        <f>IF('School Data - copy here!'!E657="","",'School Data - copy here!'!E657)</f>
        <v/>
      </c>
      <c r="F652" s="3" t="str">
        <f>IF('School Data - copy here!'!F657="","",'School Data - copy here!'!F657)</f>
        <v/>
      </c>
      <c r="G652" s="3" t="str">
        <f>IF('School Data - copy here!'!G657="","",'School Data - copy here!'!G657)</f>
        <v/>
      </c>
      <c r="H652" s="3" t="str">
        <f>IF('School Data - copy here!'!H657="","",'School Data - copy here!'!H657)</f>
        <v/>
      </c>
      <c r="I652" s="3" t="str">
        <f>IF('School Data - copy here!'!I657="","",'School Data - copy here!'!I657)</f>
        <v/>
      </c>
      <c r="J652" s="3" t="str">
        <f>IF('School Data - copy here!'!J657="","",'School Data - copy here!'!J657)</f>
        <v/>
      </c>
      <c r="K652" s="3" t="str">
        <f>IF('School Data - copy here!'!K657="","",'School Data - copy here!'!K657)</f>
        <v/>
      </c>
      <c r="L652" s="3" t="str">
        <f>IF('School Data - copy here!'!L657="","",'School Data - copy here!'!L657)</f>
        <v/>
      </c>
      <c r="M652" s="3" t="str">
        <f>IF('School Data - copy here!'!M657="","",'School Data - copy here!'!M657)</f>
        <v/>
      </c>
      <c r="N652" s="46" t="str">
        <f t="shared" si="1"/>
        <v/>
      </c>
      <c r="O652" s="3" t="str">
        <f t="shared" si="2"/>
        <v/>
      </c>
      <c r="P652" s="3"/>
    </row>
    <row r="653" ht="15.75" customHeight="1">
      <c r="A653" s="3" t="str">
        <f>IF('School Data - copy here!'!A658="","",'School Data - copy here!'!A658)</f>
        <v/>
      </c>
      <c r="B653" s="3" t="str">
        <f>IF('School Data - copy here!'!B658="","",'School Data - copy here!'!B658)</f>
        <v/>
      </c>
      <c r="C653" s="3" t="str">
        <f>IF('School Data - copy here!'!C658="","",'School Data - copy here!'!C658)</f>
        <v/>
      </c>
      <c r="D653" s="3" t="str">
        <f>IF('School Data - copy here!'!D658="","",'School Data - copy here!'!D658)</f>
        <v/>
      </c>
      <c r="E653" s="3" t="str">
        <f>IF('School Data - copy here!'!E658="","",'School Data - copy here!'!E658)</f>
        <v/>
      </c>
      <c r="F653" s="3" t="str">
        <f>IF('School Data - copy here!'!F658="","",'School Data - copy here!'!F658)</f>
        <v/>
      </c>
      <c r="G653" s="3" t="str">
        <f>IF('School Data - copy here!'!G658="","",'School Data - copy here!'!G658)</f>
        <v/>
      </c>
      <c r="H653" s="3" t="str">
        <f>IF('School Data - copy here!'!H658="","",'School Data - copy here!'!H658)</f>
        <v/>
      </c>
      <c r="I653" s="3" t="str">
        <f>IF('School Data - copy here!'!I658="","",'School Data - copy here!'!I658)</f>
        <v/>
      </c>
      <c r="J653" s="3" t="str">
        <f>IF('School Data - copy here!'!J658="","",'School Data - copy here!'!J658)</f>
        <v/>
      </c>
      <c r="K653" s="3" t="str">
        <f>IF('School Data - copy here!'!K658="","",'School Data - copy here!'!K658)</f>
        <v/>
      </c>
      <c r="L653" s="3" t="str">
        <f>IF('School Data - copy here!'!L658="","",'School Data - copy here!'!L658)</f>
        <v/>
      </c>
      <c r="M653" s="3" t="str">
        <f>IF('School Data - copy here!'!M658="","",'School Data - copy here!'!M658)</f>
        <v/>
      </c>
      <c r="N653" s="46" t="str">
        <f t="shared" si="1"/>
        <v/>
      </c>
      <c r="O653" s="3" t="str">
        <f t="shared" si="2"/>
        <v/>
      </c>
      <c r="P653" s="3"/>
    </row>
    <row r="654" ht="15.75" customHeight="1">
      <c r="A654" s="3" t="str">
        <f>IF('School Data - copy here!'!A659="","",'School Data - copy here!'!A659)</f>
        <v/>
      </c>
      <c r="B654" s="3" t="str">
        <f>IF('School Data - copy here!'!B659="","",'School Data - copy here!'!B659)</f>
        <v/>
      </c>
      <c r="C654" s="3" t="str">
        <f>IF('School Data - copy here!'!C659="","",'School Data - copy here!'!C659)</f>
        <v/>
      </c>
      <c r="D654" s="3" t="str">
        <f>IF('School Data - copy here!'!D659="","",'School Data - copy here!'!D659)</f>
        <v/>
      </c>
      <c r="E654" s="3" t="str">
        <f>IF('School Data - copy here!'!E659="","",'School Data - copy here!'!E659)</f>
        <v/>
      </c>
      <c r="F654" s="3" t="str">
        <f>IF('School Data - copy here!'!F659="","",'School Data - copy here!'!F659)</f>
        <v/>
      </c>
      <c r="G654" s="3" t="str">
        <f>IF('School Data - copy here!'!G659="","",'School Data - copy here!'!G659)</f>
        <v/>
      </c>
      <c r="H654" s="3" t="str">
        <f>IF('School Data - copy here!'!H659="","",'School Data - copy here!'!H659)</f>
        <v/>
      </c>
      <c r="I654" s="3" t="str">
        <f>IF('School Data - copy here!'!I659="","",'School Data - copy here!'!I659)</f>
        <v/>
      </c>
      <c r="J654" s="3" t="str">
        <f>IF('School Data - copy here!'!J659="","",'School Data - copy here!'!J659)</f>
        <v/>
      </c>
      <c r="K654" s="3" t="str">
        <f>IF('School Data - copy here!'!K659="","",'School Data - copy here!'!K659)</f>
        <v/>
      </c>
      <c r="L654" s="3" t="str">
        <f>IF('School Data - copy here!'!L659="","",'School Data - copy here!'!L659)</f>
        <v/>
      </c>
      <c r="M654" s="3" t="str">
        <f>IF('School Data - copy here!'!M659="","",'School Data - copy here!'!M659)</f>
        <v/>
      </c>
      <c r="N654" s="46" t="str">
        <f t="shared" si="1"/>
        <v/>
      </c>
      <c r="O654" s="3" t="str">
        <f t="shared" si="2"/>
        <v/>
      </c>
      <c r="P654" s="3"/>
    </row>
    <row r="655" ht="15.75" customHeight="1">
      <c r="A655" s="3" t="str">
        <f>IF('School Data - copy here!'!A660="","",'School Data - copy here!'!A660)</f>
        <v/>
      </c>
      <c r="B655" s="3" t="str">
        <f>IF('School Data - copy here!'!B660="","",'School Data - copy here!'!B660)</f>
        <v/>
      </c>
      <c r="C655" s="3" t="str">
        <f>IF('School Data - copy here!'!C660="","",'School Data - copy here!'!C660)</f>
        <v/>
      </c>
      <c r="D655" s="3" t="str">
        <f>IF('School Data - copy here!'!D660="","",'School Data - copy here!'!D660)</f>
        <v/>
      </c>
      <c r="E655" s="3" t="str">
        <f>IF('School Data - copy here!'!E660="","",'School Data - copy here!'!E660)</f>
        <v/>
      </c>
      <c r="F655" s="3" t="str">
        <f>IF('School Data - copy here!'!F660="","",'School Data - copy here!'!F660)</f>
        <v/>
      </c>
      <c r="G655" s="3" t="str">
        <f>IF('School Data - copy here!'!G660="","",'School Data - copy here!'!G660)</f>
        <v/>
      </c>
      <c r="H655" s="3" t="str">
        <f>IF('School Data - copy here!'!H660="","",'School Data - copy here!'!H660)</f>
        <v/>
      </c>
      <c r="I655" s="3" t="str">
        <f>IF('School Data - copy here!'!I660="","",'School Data - copy here!'!I660)</f>
        <v/>
      </c>
      <c r="J655" s="3" t="str">
        <f>IF('School Data - copy here!'!J660="","",'School Data - copy here!'!J660)</f>
        <v/>
      </c>
      <c r="K655" s="3" t="str">
        <f>IF('School Data - copy here!'!K660="","",'School Data - copy here!'!K660)</f>
        <v/>
      </c>
      <c r="L655" s="3" t="str">
        <f>IF('School Data - copy here!'!L660="","",'School Data - copy here!'!L660)</f>
        <v/>
      </c>
      <c r="M655" s="3" t="str">
        <f>IF('School Data - copy here!'!M660="","",'School Data - copy here!'!M660)</f>
        <v/>
      </c>
      <c r="N655" s="46" t="str">
        <f t="shared" si="1"/>
        <v/>
      </c>
      <c r="O655" s="3" t="str">
        <f t="shared" si="2"/>
        <v/>
      </c>
      <c r="P655" s="3"/>
    </row>
    <row r="656" ht="15.75" customHeight="1">
      <c r="A656" s="3" t="str">
        <f>IF('School Data - copy here!'!A661="","",'School Data - copy here!'!A661)</f>
        <v/>
      </c>
      <c r="B656" s="3" t="str">
        <f>IF('School Data - copy here!'!B661="","",'School Data - copy here!'!B661)</f>
        <v/>
      </c>
      <c r="C656" s="3" t="str">
        <f>IF('School Data - copy here!'!C661="","",'School Data - copy here!'!C661)</f>
        <v/>
      </c>
      <c r="D656" s="3" t="str">
        <f>IF('School Data - copy here!'!D661="","",'School Data - copy here!'!D661)</f>
        <v/>
      </c>
      <c r="E656" s="3" t="str">
        <f>IF('School Data - copy here!'!E661="","",'School Data - copy here!'!E661)</f>
        <v/>
      </c>
      <c r="F656" s="3" t="str">
        <f>IF('School Data - copy here!'!F661="","",'School Data - copy here!'!F661)</f>
        <v/>
      </c>
      <c r="G656" s="3" t="str">
        <f>IF('School Data - copy here!'!G661="","",'School Data - copy here!'!G661)</f>
        <v/>
      </c>
      <c r="H656" s="3" t="str">
        <f>IF('School Data - copy here!'!H661="","",'School Data - copy here!'!H661)</f>
        <v/>
      </c>
      <c r="I656" s="3" t="str">
        <f>IF('School Data - copy here!'!I661="","",'School Data - copy here!'!I661)</f>
        <v/>
      </c>
      <c r="J656" s="3" t="str">
        <f>IF('School Data - copy here!'!J661="","",'School Data - copy here!'!J661)</f>
        <v/>
      </c>
      <c r="K656" s="3" t="str">
        <f>IF('School Data - copy here!'!K661="","",'School Data - copy here!'!K661)</f>
        <v/>
      </c>
      <c r="L656" s="3" t="str">
        <f>IF('School Data - copy here!'!L661="","",'School Data - copy here!'!L661)</f>
        <v/>
      </c>
      <c r="M656" s="3" t="str">
        <f>IF('School Data - copy here!'!M661="","",'School Data - copy here!'!M661)</f>
        <v/>
      </c>
      <c r="N656" s="46" t="str">
        <f t="shared" si="1"/>
        <v/>
      </c>
      <c r="O656" s="3" t="str">
        <f t="shared" si="2"/>
        <v/>
      </c>
      <c r="P656" s="3"/>
    </row>
    <row r="657" ht="15.75" customHeight="1">
      <c r="A657" s="3" t="str">
        <f>IF('School Data - copy here!'!A662="","",'School Data - copy here!'!A662)</f>
        <v/>
      </c>
      <c r="B657" s="3" t="str">
        <f>IF('School Data - copy here!'!B662="","",'School Data - copy here!'!B662)</f>
        <v/>
      </c>
      <c r="C657" s="3" t="str">
        <f>IF('School Data - copy here!'!C662="","",'School Data - copy here!'!C662)</f>
        <v/>
      </c>
      <c r="D657" s="3" t="str">
        <f>IF('School Data - copy here!'!D662="","",'School Data - copy here!'!D662)</f>
        <v/>
      </c>
      <c r="E657" s="3" t="str">
        <f>IF('School Data - copy here!'!E662="","",'School Data - copy here!'!E662)</f>
        <v/>
      </c>
      <c r="F657" s="3" t="str">
        <f>IF('School Data - copy here!'!F662="","",'School Data - copy here!'!F662)</f>
        <v/>
      </c>
      <c r="G657" s="3" t="str">
        <f>IF('School Data - copy here!'!G662="","",'School Data - copy here!'!G662)</f>
        <v/>
      </c>
      <c r="H657" s="3" t="str">
        <f>IF('School Data - copy here!'!H662="","",'School Data - copy here!'!H662)</f>
        <v/>
      </c>
      <c r="I657" s="3" t="str">
        <f>IF('School Data - copy here!'!I662="","",'School Data - copy here!'!I662)</f>
        <v/>
      </c>
      <c r="J657" s="3" t="str">
        <f>IF('School Data - copy here!'!J662="","",'School Data - copy here!'!J662)</f>
        <v/>
      </c>
      <c r="K657" s="3" t="str">
        <f>IF('School Data - copy here!'!K662="","",'School Data - copy here!'!K662)</f>
        <v/>
      </c>
      <c r="L657" s="3" t="str">
        <f>IF('School Data - copy here!'!L662="","",'School Data - copy here!'!L662)</f>
        <v/>
      </c>
      <c r="M657" s="3" t="str">
        <f>IF('School Data - copy here!'!M662="","",'School Data - copy here!'!M662)</f>
        <v/>
      </c>
      <c r="N657" s="46" t="str">
        <f t="shared" si="1"/>
        <v/>
      </c>
      <c r="O657" s="3" t="str">
        <f t="shared" si="2"/>
        <v/>
      </c>
      <c r="P657" s="3"/>
    </row>
    <row r="658" ht="15.75" customHeight="1">
      <c r="A658" s="3" t="str">
        <f>IF('School Data - copy here!'!A663="","",'School Data - copy here!'!A663)</f>
        <v/>
      </c>
      <c r="B658" s="3" t="str">
        <f>IF('School Data - copy here!'!B663="","",'School Data - copy here!'!B663)</f>
        <v/>
      </c>
      <c r="C658" s="3" t="str">
        <f>IF('School Data - copy here!'!C663="","",'School Data - copy here!'!C663)</f>
        <v/>
      </c>
      <c r="D658" s="3" t="str">
        <f>IF('School Data - copy here!'!D663="","",'School Data - copy here!'!D663)</f>
        <v/>
      </c>
      <c r="E658" s="3" t="str">
        <f>IF('School Data - copy here!'!E663="","",'School Data - copy here!'!E663)</f>
        <v/>
      </c>
      <c r="F658" s="3" t="str">
        <f>IF('School Data - copy here!'!F663="","",'School Data - copy here!'!F663)</f>
        <v/>
      </c>
      <c r="G658" s="3" t="str">
        <f>IF('School Data - copy here!'!G663="","",'School Data - copy here!'!G663)</f>
        <v/>
      </c>
      <c r="H658" s="3" t="str">
        <f>IF('School Data - copy here!'!H663="","",'School Data - copy here!'!H663)</f>
        <v/>
      </c>
      <c r="I658" s="3" t="str">
        <f>IF('School Data - copy here!'!I663="","",'School Data - copy here!'!I663)</f>
        <v/>
      </c>
      <c r="J658" s="3" t="str">
        <f>IF('School Data - copy here!'!J663="","",'School Data - copy here!'!J663)</f>
        <v/>
      </c>
      <c r="K658" s="3" t="str">
        <f>IF('School Data - copy here!'!K663="","",'School Data - copy here!'!K663)</f>
        <v/>
      </c>
      <c r="L658" s="3" t="str">
        <f>IF('School Data - copy here!'!L663="","",'School Data - copy here!'!L663)</f>
        <v/>
      </c>
      <c r="M658" s="3" t="str">
        <f>IF('School Data - copy here!'!M663="","",'School Data - copy here!'!M663)</f>
        <v/>
      </c>
      <c r="N658" s="46" t="str">
        <f t="shared" si="1"/>
        <v/>
      </c>
      <c r="O658" s="3" t="str">
        <f t="shared" si="2"/>
        <v/>
      </c>
      <c r="P658" s="3"/>
    </row>
    <row r="659" ht="15.75" customHeight="1">
      <c r="A659" s="3" t="str">
        <f>IF('School Data - copy here!'!A664="","",'School Data - copy here!'!A664)</f>
        <v/>
      </c>
      <c r="B659" s="3" t="str">
        <f>IF('School Data - copy here!'!B664="","",'School Data - copy here!'!B664)</f>
        <v/>
      </c>
      <c r="C659" s="3" t="str">
        <f>IF('School Data - copy here!'!C664="","",'School Data - copy here!'!C664)</f>
        <v/>
      </c>
      <c r="D659" s="3" t="str">
        <f>IF('School Data - copy here!'!D664="","",'School Data - copy here!'!D664)</f>
        <v/>
      </c>
      <c r="E659" s="3" t="str">
        <f>IF('School Data - copy here!'!E664="","",'School Data - copy here!'!E664)</f>
        <v/>
      </c>
      <c r="F659" s="3" t="str">
        <f>IF('School Data - copy here!'!F664="","",'School Data - copy here!'!F664)</f>
        <v/>
      </c>
      <c r="G659" s="3" t="str">
        <f>IF('School Data - copy here!'!G664="","",'School Data - copy here!'!G664)</f>
        <v/>
      </c>
      <c r="H659" s="3" t="str">
        <f>IF('School Data - copy here!'!H664="","",'School Data - copy here!'!H664)</f>
        <v/>
      </c>
      <c r="I659" s="3" t="str">
        <f>IF('School Data - copy here!'!I664="","",'School Data - copy here!'!I664)</f>
        <v/>
      </c>
      <c r="J659" s="3" t="str">
        <f>IF('School Data - copy here!'!J664="","",'School Data - copy here!'!J664)</f>
        <v/>
      </c>
      <c r="K659" s="3" t="str">
        <f>IF('School Data - copy here!'!K664="","",'School Data - copy here!'!K664)</f>
        <v/>
      </c>
      <c r="L659" s="3" t="str">
        <f>IF('School Data - copy here!'!L664="","",'School Data - copy here!'!L664)</f>
        <v/>
      </c>
      <c r="M659" s="3" t="str">
        <f>IF('School Data - copy here!'!M664="","",'School Data - copy here!'!M664)</f>
        <v/>
      </c>
      <c r="N659" s="46" t="str">
        <f t="shared" si="1"/>
        <v/>
      </c>
      <c r="O659" s="3" t="str">
        <f t="shared" si="2"/>
        <v/>
      </c>
      <c r="P659" s="3"/>
    </row>
    <row r="660" ht="15.75" customHeight="1">
      <c r="A660" s="3" t="str">
        <f>IF('School Data - copy here!'!A665="","",'School Data - copy here!'!A665)</f>
        <v/>
      </c>
      <c r="B660" s="3" t="str">
        <f>IF('School Data - copy here!'!B665="","",'School Data - copy here!'!B665)</f>
        <v/>
      </c>
      <c r="C660" s="3" t="str">
        <f>IF('School Data - copy here!'!C665="","",'School Data - copy here!'!C665)</f>
        <v/>
      </c>
      <c r="D660" s="3" t="str">
        <f>IF('School Data - copy here!'!D665="","",'School Data - copy here!'!D665)</f>
        <v/>
      </c>
      <c r="E660" s="3" t="str">
        <f>IF('School Data - copy here!'!E665="","",'School Data - copy here!'!E665)</f>
        <v/>
      </c>
      <c r="F660" s="3" t="str">
        <f>IF('School Data - copy here!'!F665="","",'School Data - copy here!'!F665)</f>
        <v/>
      </c>
      <c r="G660" s="3" t="str">
        <f>IF('School Data - copy here!'!G665="","",'School Data - copy here!'!G665)</f>
        <v/>
      </c>
      <c r="H660" s="3" t="str">
        <f>IF('School Data - copy here!'!H665="","",'School Data - copy here!'!H665)</f>
        <v/>
      </c>
      <c r="I660" s="3" t="str">
        <f>IF('School Data - copy here!'!I665="","",'School Data - copy here!'!I665)</f>
        <v/>
      </c>
      <c r="J660" s="3" t="str">
        <f>IF('School Data - copy here!'!J665="","",'School Data - copy here!'!J665)</f>
        <v/>
      </c>
      <c r="K660" s="3" t="str">
        <f>IF('School Data - copy here!'!K665="","",'School Data - copy here!'!K665)</f>
        <v/>
      </c>
      <c r="L660" s="3" t="str">
        <f>IF('School Data - copy here!'!L665="","",'School Data - copy here!'!L665)</f>
        <v/>
      </c>
      <c r="M660" s="3" t="str">
        <f>IF('School Data - copy here!'!M665="","",'School Data - copy here!'!M665)</f>
        <v/>
      </c>
      <c r="N660" s="46" t="str">
        <f t="shared" si="1"/>
        <v/>
      </c>
      <c r="O660" s="3" t="str">
        <f t="shared" si="2"/>
        <v/>
      </c>
      <c r="P660" s="3"/>
    </row>
    <row r="661" ht="15.75" customHeight="1">
      <c r="A661" s="3" t="str">
        <f>IF('School Data - copy here!'!A666="","",'School Data - copy here!'!A666)</f>
        <v/>
      </c>
      <c r="B661" s="3" t="str">
        <f>IF('School Data - copy here!'!B666="","",'School Data - copy here!'!B666)</f>
        <v/>
      </c>
      <c r="C661" s="3" t="str">
        <f>IF('School Data - copy here!'!C666="","",'School Data - copy here!'!C666)</f>
        <v/>
      </c>
      <c r="D661" s="3" t="str">
        <f>IF('School Data - copy here!'!D666="","",'School Data - copy here!'!D666)</f>
        <v/>
      </c>
      <c r="E661" s="3" t="str">
        <f>IF('School Data - copy here!'!E666="","",'School Data - copy here!'!E666)</f>
        <v/>
      </c>
      <c r="F661" s="3" t="str">
        <f>IF('School Data - copy here!'!F666="","",'School Data - copy here!'!F666)</f>
        <v/>
      </c>
      <c r="G661" s="3" t="str">
        <f>IF('School Data - copy here!'!G666="","",'School Data - copy here!'!G666)</f>
        <v/>
      </c>
      <c r="H661" s="3" t="str">
        <f>IF('School Data - copy here!'!H666="","",'School Data - copy here!'!H666)</f>
        <v/>
      </c>
      <c r="I661" s="3" t="str">
        <f>IF('School Data - copy here!'!I666="","",'School Data - copy here!'!I666)</f>
        <v/>
      </c>
      <c r="J661" s="3" t="str">
        <f>IF('School Data - copy here!'!J666="","",'School Data - copy here!'!J666)</f>
        <v/>
      </c>
      <c r="K661" s="3" t="str">
        <f>IF('School Data - copy here!'!K666="","",'School Data - copy here!'!K666)</f>
        <v/>
      </c>
      <c r="L661" s="3" t="str">
        <f>IF('School Data - copy here!'!L666="","",'School Data - copy here!'!L666)</f>
        <v/>
      </c>
      <c r="M661" s="3" t="str">
        <f>IF('School Data - copy here!'!M666="","",'School Data - copy here!'!M666)</f>
        <v/>
      </c>
      <c r="N661" s="46" t="str">
        <f t="shared" si="1"/>
        <v/>
      </c>
      <c r="O661" s="3" t="str">
        <f t="shared" si="2"/>
        <v/>
      </c>
      <c r="P661" s="3"/>
    </row>
    <row r="662" ht="15.75" customHeight="1">
      <c r="A662" s="3" t="str">
        <f>IF('School Data - copy here!'!A667="","",'School Data - copy here!'!A667)</f>
        <v/>
      </c>
      <c r="B662" s="3" t="str">
        <f>IF('School Data - copy here!'!B667="","",'School Data - copy here!'!B667)</f>
        <v/>
      </c>
      <c r="C662" s="3" t="str">
        <f>IF('School Data - copy here!'!C667="","",'School Data - copy here!'!C667)</f>
        <v/>
      </c>
      <c r="D662" s="3" t="str">
        <f>IF('School Data - copy here!'!D667="","",'School Data - copy here!'!D667)</f>
        <v/>
      </c>
      <c r="E662" s="3" t="str">
        <f>IF('School Data - copy here!'!E667="","",'School Data - copy here!'!E667)</f>
        <v/>
      </c>
      <c r="F662" s="3" t="str">
        <f>IF('School Data - copy here!'!F667="","",'School Data - copy here!'!F667)</f>
        <v/>
      </c>
      <c r="G662" s="3" t="str">
        <f>IF('School Data - copy here!'!G667="","",'School Data - copy here!'!G667)</f>
        <v/>
      </c>
      <c r="H662" s="3" t="str">
        <f>IF('School Data - copy here!'!H667="","",'School Data - copy here!'!H667)</f>
        <v/>
      </c>
      <c r="I662" s="3" t="str">
        <f>IF('School Data - copy here!'!I667="","",'School Data - copy here!'!I667)</f>
        <v/>
      </c>
      <c r="J662" s="3" t="str">
        <f>IF('School Data - copy here!'!J667="","",'School Data - copy here!'!J667)</f>
        <v/>
      </c>
      <c r="K662" s="3" t="str">
        <f>IF('School Data - copy here!'!K667="","",'School Data - copy here!'!K667)</f>
        <v/>
      </c>
      <c r="L662" s="3" t="str">
        <f>IF('School Data - copy here!'!L667="","",'School Data - copy here!'!L667)</f>
        <v/>
      </c>
      <c r="M662" s="3" t="str">
        <f>IF('School Data - copy here!'!M667="","",'School Data - copy here!'!M667)</f>
        <v/>
      </c>
      <c r="N662" s="46" t="str">
        <f t="shared" si="1"/>
        <v/>
      </c>
      <c r="O662" s="3" t="str">
        <f t="shared" si="2"/>
        <v/>
      </c>
      <c r="P662" s="3"/>
    </row>
    <row r="663" ht="15.75" customHeight="1">
      <c r="A663" s="3" t="str">
        <f>IF('School Data - copy here!'!A668="","",'School Data - copy here!'!A668)</f>
        <v/>
      </c>
      <c r="B663" s="3" t="str">
        <f>IF('School Data - copy here!'!B668="","",'School Data - copy here!'!B668)</f>
        <v/>
      </c>
      <c r="C663" s="3" t="str">
        <f>IF('School Data - copy here!'!C668="","",'School Data - copy here!'!C668)</f>
        <v/>
      </c>
      <c r="D663" s="3" t="str">
        <f>IF('School Data - copy here!'!D668="","",'School Data - copy here!'!D668)</f>
        <v/>
      </c>
      <c r="E663" s="3" t="str">
        <f>IF('School Data - copy here!'!E668="","",'School Data - copy here!'!E668)</f>
        <v/>
      </c>
      <c r="F663" s="3" t="str">
        <f>IF('School Data - copy here!'!F668="","",'School Data - copy here!'!F668)</f>
        <v/>
      </c>
      <c r="G663" s="3" t="str">
        <f>IF('School Data - copy here!'!G668="","",'School Data - copy here!'!G668)</f>
        <v/>
      </c>
      <c r="H663" s="3" t="str">
        <f>IF('School Data - copy here!'!H668="","",'School Data - copy here!'!H668)</f>
        <v/>
      </c>
      <c r="I663" s="3" t="str">
        <f>IF('School Data - copy here!'!I668="","",'School Data - copy here!'!I668)</f>
        <v/>
      </c>
      <c r="J663" s="3" t="str">
        <f>IF('School Data - copy here!'!J668="","",'School Data - copy here!'!J668)</f>
        <v/>
      </c>
      <c r="K663" s="3" t="str">
        <f>IF('School Data - copy here!'!K668="","",'School Data - copy here!'!K668)</f>
        <v/>
      </c>
      <c r="L663" s="3" t="str">
        <f>IF('School Data - copy here!'!L668="","",'School Data - copy here!'!L668)</f>
        <v/>
      </c>
      <c r="M663" s="3" t="str">
        <f>IF('School Data - copy here!'!M668="","",'School Data - copy here!'!M668)</f>
        <v/>
      </c>
      <c r="N663" s="46" t="str">
        <f t="shared" si="1"/>
        <v/>
      </c>
      <c r="O663" s="3" t="str">
        <f t="shared" si="2"/>
        <v/>
      </c>
      <c r="P663" s="3"/>
    </row>
    <row r="664" ht="15.75" customHeight="1">
      <c r="A664" s="3" t="str">
        <f>IF('School Data - copy here!'!A669="","",'School Data - copy here!'!A669)</f>
        <v/>
      </c>
      <c r="B664" s="3" t="str">
        <f>IF('School Data - copy here!'!B669="","",'School Data - copy here!'!B669)</f>
        <v/>
      </c>
      <c r="C664" s="3" t="str">
        <f>IF('School Data - copy here!'!C669="","",'School Data - copy here!'!C669)</f>
        <v/>
      </c>
      <c r="D664" s="3" t="str">
        <f>IF('School Data - copy here!'!D669="","",'School Data - copy here!'!D669)</f>
        <v/>
      </c>
      <c r="E664" s="3" t="str">
        <f>IF('School Data - copy here!'!E669="","",'School Data - copy here!'!E669)</f>
        <v/>
      </c>
      <c r="F664" s="3" t="str">
        <f>IF('School Data - copy here!'!F669="","",'School Data - copy here!'!F669)</f>
        <v/>
      </c>
      <c r="G664" s="3" t="str">
        <f>IF('School Data - copy here!'!G669="","",'School Data - copy here!'!G669)</f>
        <v/>
      </c>
      <c r="H664" s="3" t="str">
        <f>IF('School Data - copy here!'!H669="","",'School Data - copy here!'!H669)</f>
        <v/>
      </c>
      <c r="I664" s="3" t="str">
        <f>IF('School Data - copy here!'!I669="","",'School Data - copy here!'!I669)</f>
        <v/>
      </c>
      <c r="J664" s="3" t="str">
        <f>IF('School Data - copy here!'!J669="","",'School Data - copy here!'!J669)</f>
        <v/>
      </c>
      <c r="K664" s="3" t="str">
        <f>IF('School Data - copy here!'!K669="","",'School Data - copy here!'!K669)</f>
        <v/>
      </c>
      <c r="L664" s="3" t="str">
        <f>IF('School Data - copy here!'!L669="","",'School Data - copy here!'!L669)</f>
        <v/>
      </c>
      <c r="M664" s="3" t="str">
        <f>IF('School Data - copy here!'!M669="","",'School Data - copy here!'!M669)</f>
        <v/>
      </c>
      <c r="N664" s="46" t="str">
        <f t="shared" si="1"/>
        <v/>
      </c>
      <c r="O664" s="3" t="str">
        <f t="shared" si="2"/>
        <v/>
      </c>
      <c r="P664" s="3"/>
    </row>
    <row r="665" ht="15.75" customHeight="1">
      <c r="A665" s="3" t="str">
        <f>IF('School Data - copy here!'!A670="","",'School Data - copy here!'!A670)</f>
        <v/>
      </c>
      <c r="B665" s="3" t="str">
        <f>IF('School Data - copy here!'!B670="","",'School Data - copy here!'!B670)</f>
        <v/>
      </c>
      <c r="C665" s="3" t="str">
        <f>IF('School Data - copy here!'!C670="","",'School Data - copy here!'!C670)</f>
        <v/>
      </c>
      <c r="D665" s="3" t="str">
        <f>IF('School Data - copy here!'!D670="","",'School Data - copy here!'!D670)</f>
        <v/>
      </c>
      <c r="E665" s="3" t="str">
        <f>IF('School Data - copy here!'!E670="","",'School Data - copy here!'!E670)</f>
        <v/>
      </c>
      <c r="F665" s="3" t="str">
        <f>IF('School Data - copy here!'!F670="","",'School Data - copy here!'!F670)</f>
        <v/>
      </c>
      <c r="G665" s="3" t="str">
        <f>IF('School Data - copy here!'!G670="","",'School Data - copy here!'!G670)</f>
        <v/>
      </c>
      <c r="H665" s="3" t="str">
        <f>IF('School Data - copy here!'!H670="","",'School Data - copy here!'!H670)</f>
        <v/>
      </c>
      <c r="I665" s="3" t="str">
        <f>IF('School Data - copy here!'!I670="","",'School Data - copy here!'!I670)</f>
        <v/>
      </c>
      <c r="J665" s="3" t="str">
        <f>IF('School Data - copy here!'!J670="","",'School Data - copy here!'!J670)</f>
        <v/>
      </c>
      <c r="K665" s="3" t="str">
        <f>IF('School Data - copy here!'!K670="","",'School Data - copy here!'!K670)</f>
        <v/>
      </c>
      <c r="L665" s="3" t="str">
        <f>IF('School Data - copy here!'!L670="","",'School Data - copy here!'!L670)</f>
        <v/>
      </c>
      <c r="M665" s="3" t="str">
        <f>IF('School Data - copy here!'!M670="","",'School Data - copy here!'!M670)</f>
        <v/>
      </c>
      <c r="N665" s="46" t="str">
        <f t="shared" si="1"/>
        <v/>
      </c>
      <c r="O665" s="3" t="str">
        <f t="shared" si="2"/>
        <v/>
      </c>
      <c r="P665" s="3"/>
    </row>
    <row r="666" ht="15.75" customHeight="1">
      <c r="A666" s="3" t="str">
        <f>IF('School Data - copy here!'!A671="","",'School Data - copy here!'!A671)</f>
        <v/>
      </c>
      <c r="B666" s="3" t="str">
        <f>IF('School Data - copy here!'!B671="","",'School Data - copy here!'!B671)</f>
        <v/>
      </c>
      <c r="C666" s="3" t="str">
        <f>IF('School Data - copy here!'!C671="","",'School Data - copy here!'!C671)</f>
        <v/>
      </c>
      <c r="D666" s="3" t="str">
        <f>IF('School Data - copy here!'!D671="","",'School Data - copy here!'!D671)</f>
        <v/>
      </c>
      <c r="E666" s="3" t="str">
        <f>IF('School Data - copy here!'!E671="","",'School Data - copy here!'!E671)</f>
        <v/>
      </c>
      <c r="F666" s="3" t="str">
        <f>IF('School Data - copy here!'!F671="","",'School Data - copy here!'!F671)</f>
        <v/>
      </c>
      <c r="G666" s="3" t="str">
        <f>IF('School Data - copy here!'!G671="","",'School Data - copy here!'!G671)</f>
        <v/>
      </c>
      <c r="H666" s="3" t="str">
        <f>IF('School Data - copy here!'!H671="","",'School Data - copy here!'!H671)</f>
        <v/>
      </c>
      <c r="I666" s="3" t="str">
        <f>IF('School Data - copy here!'!I671="","",'School Data - copy here!'!I671)</f>
        <v/>
      </c>
      <c r="J666" s="3" t="str">
        <f>IF('School Data - copy here!'!J671="","",'School Data - copy here!'!J671)</f>
        <v/>
      </c>
      <c r="K666" s="3" t="str">
        <f>IF('School Data - copy here!'!K671="","",'School Data - copy here!'!K671)</f>
        <v/>
      </c>
      <c r="L666" s="3" t="str">
        <f>IF('School Data - copy here!'!L671="","",'School Data - copy here!'!L671)</f>
        <v/>
      </c>
      <c r="M666" s="3" t="str">
        <f>IF('School Data - copy here!'!M671="","",'School Data - copy here!'!M671)</f>
        <v/>
      </c>
      <c r="N666" s="46" t="str">
        <f t="shared" si="1"/>
        <v/>
      </c>
      <c r="O666" s="3" t="str">
        <f t="shared" si="2"/>
        <v/>
      </c>
      <c r="P666" s="3"/>
    </row>
    <row r="667" ht="15.75" customHeight="1">
      <c r="A667" s="3" t="str">
        <f>IF('School Data - copy here!'!A672="","",'School Data - copy here!'!A672)</f>
        <v/>
      </c>
      <c r="B667" s="3" t="str">
        <f>IF('School Data - copy here!'!B672="","",'School Data - copy here!'!B672)</f>
        <v/>
      </c>
      <c r="C667" s="3" t="str">
        <f>IF('School Data - copy here!'!C672="","",'School Data - copy here!'!C672)</f>
        <v/>
      </c>
      <c r="D667" s="3" t="str">
        <f>IF('School Data - copy here!'!D672="","",'School Data - copy here!'!D672)</f>
        <v/>
      </c>
      <c r="E667" s="3" t="str">
        <f>IF('School Data - copy here!'!E672="","",'School Data - copy here!'!E672)</f>
        <v/>
      </c>
      <c r="F667" s="3" t="str">
        <f>IF('School Data - copy here!'!F672="","",'School Data - copy here!'!F672)</f>
        <v/>
      </c>
      <c r="G667" s="3" t="str">
        <f>IF('School Data - copy here!'!G672="","",'School Data - copy here!'!G672)</f>
        <v/>
      </c>
      <c r="H667" s="3" t="str">
        <f>IF('School Data - copy here!'!H672="","",'School Data - copy here!'!H672)</f>
        <v/>
      </c>
      <c r="I667" s="3" t="str">
        <f>IF('School Data - copy here!'!I672="","",'School Data - copy here!'!I672)</f>
        <v/>
      </c>
      <c r="J667" s="3" t="str">
        <f>IF('School Data - copy here!'!J672="","",'School Data - copy here!'!J672)</f>
        <v/>
      </c>
      <c r="K667" s="3" t="str">
        <f>IF('School Data - copy here!'!K672="","",'School Data - copy here!'!K672)</f>
        <v/>
      </c>
      <c r="L667" s="3" t="str">
        <f>IF('School Data - copy here!'!L672="","",'School Data - copy here!'!L672)</f>
        <v/>
      </c>
      <c r="M667" s="3" t="str">
        <f>IF('School Data - copy here!'!M672="","",'School Data - copy here!'!M672)</f>
        <v/>
      </c>
      <c r="N667" s="46" t="str">
        <f t="shared" si="1"/>
        <v/>
      </c>
      <c r="O667" s="3" t="str">
        <f t="shared" si="2"/>
        <v/>
      </c>
      <c r="P667" s="3"/>
    </row>
    <row r="668" ht="15.75" customHeight="1">
      <c r="A668" s="3" t="str">
        <f>IF('School Data - copy here!'!A673="","",'School Data - copy here!'!A673)</f>
        <v/>
      </c>
      <c r="B668" s="3" t="str">
        <f>IF('School Data - copy here!'!B673="","",'School Data - copy here!'!B673)</f>
        <v/>
      </c>
      <c r="C668" s="3" t="str">
        <f>IF('School Data - copy here!'!C673="","",'School Data - copy here!'!C673)</f>
        <v/>
      </c>
      <c r="D668" s="3" t="str">
        <f>IF('School Data - copy here!'!D673="","",'School Data - copy here!'!D673)</f>
        <v/>
      </c>
      <c r="E668" s="3" t="str">
        <f>IF('School Data - copy here!'!E673="","",'School Data - copy here!'!E673)</f>
        <v/>
      </c>
      <c r="F668" s="3" t="str">
        <f>IF('School Data - copy here!'!F673="","",'School Data - copy here!'!F673)</f>
        <v/>
      </c>
      <c r="G668" s="3" t="str">
        <f>IF('School Data - copy here!'!G673="","",'School Data - copy here!'!G673)</f>
        <v/>
      </c>
      <c r="H668" s="3" t="str">
        <f>IF('School Data - copy here!'!H673="","",'School Data - copy here!'!H673)</f>
        <v/>
      </c>
      <c r="I668" s="3" t="str">
        <f>IF('School Data - copy here!'!I673="","",'School Data - copy here!'!I673)</f>
        <v/>
      </c>
      <c r="J668" s="3" t="str">
        <f>IF('School Data - copy here!'!J673="","",'School Data - copy here!'!J673)</f>
        <v/>
      </c>
      <c r="K668" s="3" t="str">
        <f>IF('School Data - copy here!'!K673="","",'School Data - copy here!'!K673)</f>
        <v/>
      </c>
      <c r="L668" s="3" t="str">
        <f>IF('School Data - copy here!'!L673="","",'School Data - copy here!'!L673)</f>
        <v/>
      </c>
      <c r="M668" s="3" t="str">
        <f>IF('School Data - copy here!'!M673="","",'School Data - copy here!'!M673)</f>
        <v/>
      </c>
      <c r="N668" s="46" t="str">
        <f t="shared" si="1"/>
        <v/>
      </c>
      <c r="O668" s="3" t="str">
        <f t="shared" si="2"/>
        <v/>
      </c>
      <c r="P668" s="3"/>
    </row>
    <row r="669" ht="15.75" customHeight="1">
      <c r="A669" s="3" t="str">
        <f>IF('School Data - copy here!'!A674="","",'School Data - copy here!'!A674)</f>
        <v/>
      </c>
      <c r="B669" s="3" t="str">
        <f>IF('School Data - copy here!'!B674="","",'School Data - copy here!'!B674)</f>
        <v/>
      </c>
      <c r="C669" s="3" t="str">
        <f>IF('School Data - copy here!'!C674="","",'School Data - copy here!'!C674)</f>
        <v/>
      </c>
      <c r="D669" s="3" t="str">
        <f>IF('School Data - copy here!'!D674="","",'School Data - copy here!'!D674)</f>
        <v/>
      </c>
      <c r="E669" s="3" t="str">
        <f>IF('School Data - copy here!'!E674="","",'School Data - copy here!'!E674)</f>
        <v/>
      </c>
      <c r="F669" s="3" t="str">
        <f>IF('School Data - copy here!'!F674="","",'School Data - copy here!'!F674)</f>
        <v/>
      </c>
      <c r="G669" s="3" t="str">
        <f>IF('School Data - copy here!'!G674="","",'School Data - copy here!'!G674)</f>
        <v/>
      </c>
      <c r="H669" s="3" t="str">
        <f>IF('School Data - copy here!'!H674="","",'School Data - copy here!'!H674)</f>
        <v/>
      </c>
      <c r="I669" s="3" t="str">
        <f>IF('School Data - copy here!'!I674="","",'School Data - copy here!'!I674)</f>
        <v/>
      </c>
      <c r="J669" s="3" t="str">
        <f>IF('School Data - copy here!'!J674="","",'School Data - copy here!'!J674)</f>
        <v/>
      </c>
      <c r="K669" s="3" t="str">
        <f>IF('School Data - copy here!'!K674="","",'School Data - copy here!'!K674)</f>
        <v/>
      </c>
      <c r="L669" s="3" t="str">
        <f>IF('School Data - copy here!'!L674="","",'School Data - copy here!'!L674)</f>
        <v/>
      </c>
      <c r="M669" s="3" t="str">
        <f>IF('School Data - copy here!'!M674="","",'School Data - copy here!'!M674)</f>
        <v/>
      </c>
      <c r="N669" s="46" t="str">
        <f t="shared" si="1"/>
        <v/>
      </c>
      <c r="O669" s="3" t="str">
        <f t="shared" si="2"/>
        <v/>
      </c>
      <c r="P669" s="3"/>
    </row>
    <row r="670" ht="15.75" customHeight="1">
      <c r="A670" s="3" t="str">
        <f>IF('School Data - copy here!'!A675="","",'School Data - copy here!'!A675)</f>
        <v/>
      </c>
      <c r="B670" s="3" t="str">
        <f>IF('School Data - copy here!'!B675="","",'School Data - copy here!'!B675)</f>
        <v/>
      </c>
      <c r="C670" s="3" t="str">
        <f>IF('School Data - copy here!'!C675="","",'School Data - copy here!'!C675)</f>
        <v/>
      </c>
      <c r="D670" s="3" t="str">
        <f>IF('School Data - copy here!'!D675="","",'School Data - copy here!'!D675)</f>
        <v/>
      </c>
      <c r="E670" s="3" t="str">
        <f>IF('School Data - copy here!'!E675="","",'School Data - copy here!'!E675)</f>
        <v/>
      </c>
      <c r="F670" s="3" t="str">
        <f>IF('School Data - copy here!'!F675="","",'School Data - copy here!'!F675)</f>
        <v/>
      </c>
      <c r="G670" s="3" t="str">
        <f>IF('School Data - copy here!'!G675="","",'School Data - copy here!'!G675)</f>
        <v/>
      </c>
      <c r="H670" s="3" t="str">
        <f>IF('School Data - copy here!'!H675="","",'School Data - copy here!'!H675)</f>
        <v/>
      </c>
      <c r="I670" s="3" t="str">
        <f>IF('School Data - copy here!'!I675="","",'School Data - copy here!'!I675)</f>
        <v/>
      </c>
      <c r="J670" s="3" t="str">
        <f>IF('School Data - copy here!'!J675="","",'School Data - copy here!'!J675)</f>
        <v/>
      </c>
      <c r="K670" s="3" t="str">
        <f>IF('School Data - copy here!'!K675="","",'School Data - copy here!'!K675)</f>
        <v/>
      </c>
      <c r="L670" s="3" t="str">
        <f>IF('School Data - copy here!'!L675="","",'School Data - copy here!'!L675)</f>
        <v/>
      </c>
      <c r="M670" s="3" t="str">
        <f>IF('School Data - copy here!'!M675="","",'School Data - copy here!'!M675)</f>
        <v/>
      </c>
      <c r="N670" s="46" t="str">
        <f t="shared" si="1"/>
        <v/>
      </c>
      <c r="O670" s="3" t="str">
        <f t="shared" si="2"/>
        <v/>
      </c>
      <c r="P670" s="3"/>
    </row>
    <row r="671" ht="15.75" customHeight="1">
      <c r="A671" s="3" t="str">
        <f>IF('School Data - copy here!'!A676="","",'School Data - copy here!'!A676)</f>
        <v/>
      </c>
      <c r="B671" s="3" t="str">
        <f>IF('School Data - copy here!'!B676="","",'School Data - copy here!'!B676)</f>
        <v/>
      </c>
      <c r="C671" s="3" t="str">
        <f>IF('School Data - copy here!'!C676="","",'School Data - copy here!'!C676)</f>
        <v/>
      </c>
      <c r="D671" s="3" t="str">
        <f>IF('School Data - copy here!'!D676="","",'School Data - copy here!'!D676)</f>
        <v/>
      </c>
      <c r="E671" s="3" t="str">
        <f>IF('School Data - copy here!'!E676="","",'School Data - copy here!'!E676)</f>
        <v/>
      </c>
      <c r="F671" s="3" t="str">
        <f>IF('School Data - copy here!'!F676="","",'School Data - copy here!'!F676)</f>
        <v/>
      </c>
      <c r="G671" s="3" t="str">
        <f>IF('School Data - copy here!'!G676="","",'School Data - copy here!'!G676)</f>
        <v/>
      </c>
      <c r="H671" s="3" t="str">
        <f>IF('School Data - copy here!'!H676="","",'School Data - copy here!'!H676)</f>
        <v/>
      </c>
      <c r="I671" s="3" t="str">
        <f>IF('School Data - copy here!'!I676="","",'School Data - copy here!'!I676)</f>
        <v/>
      </c>
      <c r="J671" s="3" t="str">
        <f>IF('School Data - copy here!'!J676="","",'School Data - copy here!'!J676)</f>
        <v/>
      </c>
      <c r="K671" s="3" t="str">
        <f>IF('School Data - copy here!'!K676="","",'School Data - copy here!'!K676)</f>
        <v/>
      </c>
      <c r="L671" s="3" t="str">
        <f>IF('School Data - copy here!'!L676="","",'School Data - copy here!'!L676)</f>
        <v/>
      </c>
      <c r="M671" s="3" t="str">
        <f>IF('School Data - copy here!'!M676="","",'School Data - copy here!'!M676)</f>
        <v/>
      </c>
      <c r="N671" s="46" t="str">
        <f t="shared" si="1"/>
        <v/>
      </c>
      <c r="O671" s="3" t="str">
        <f t="shared" si="2"/>
        <v/>
      </c>
      <c r="P671" s="3"/>
    </row>
    <row r="672" ht="15.75" customHeight="1">
      <c r="A672" s="3" t="str">
        <f>IF('School Data - copy here!'!A677="","",'School Data - copy here!'!A677)</f>
        <v/>
      </c>
      <c r="B672" s="3" t="str">
        <f>IF('School Data - copy here!'!B677="","",'School Data - copy here!'!B677)</f>
        <v/>
      </c>
      <c r="C672" s="3" t="str">
        <f>IF('School Data - copy here!'!C677="","",'School Data - copy here!'!C677)</f>
        <v/>
      </c>
      <c r="D672" s="3" t="str">
        <f>IF('School Data - copy here!'!D677="","",'School Data - copy here!'!D677)</f>
        <v/>
      </c>
      <c r="E672" s="3" t="str">
        <f>IF('School Data - copy here!'!E677="","",'School Data - copy here!'!E677)</f>
        <v/>
      </c>
      <c r="F672" s="3" t="str">
        <f>IF('School Data - copy here!'!F677="","",'School Data - copy here!'!F677)</f>
        <v/>
      </c>
      <c r="G672" s="3" t="str">
        <f>IF('School Data - copy here!'!G677="","",'School Data - copy here!'!G677)</f>
        <v/>
      </c>
      <c r="H672" s="3" t="str">
        <f>IF('School Data - copy here!'!H677="","",'School Data - copy here!'!H677)</f>
        <v/>
      </c>
      <c r="I672" s="3" t="str">
        <f>IF('School Data - copy here!'!I677="","",'School Data - copy here!'!I677)</f>
        <v/>
      </c>
      <c r="J672" s="3" t="str">
        <f>IF('School Data - copy here!'!J677="","",'School Data - copy here!'!J677)</f>
        <v/>
      </c>
      <c r="K672" s="3" t="str">
        <f>IF('School Data - copy here!'!K677="","",'School Data - copy here!'!K677)</f>
        <v/>
      </c>
      <c r="L672" s="3" t="str">
        <f>IF('School Data - copy here!'!L677="","",'School Data - copy here!'!L677)</f>
        <v/>
      </c>
      <c r="M672" s="3" t="str">
        <f>IF('School Data - copy here!'!M677="","",'School Data - copy here!'!M677)</f>
        <v/>
      </c>
      <c r="N672" s="46" t="str">
        <f t="shared" si="1"/>
        <v/>
      </c>
      <c r="O672" s="3" t="str">
        <f t="shared" si="2"/>
        <v/>
      </c>
      <c r="P672" s="3"/>
    </row>
    <row r="673" ht="15.75" customHeight="1">
      <c r="A673" s="3" t="str">
        <f>IF('School Data - copy here!'!A678="","",'School Data - copy here!'!A678)</f>
        <v/>
      </c>
      <c r="B673" s="3" t="str">
        <f>IF('School Data - copy here!'!B678="","",'School Data - copy here!'!B678)</f>
        <v/>
      </c>
      <c r="C673" s="3" t="str">
        <f>IF('School Data - copy here!'!C678="","",'School Data - copy here!'!C678)</f>
        <v/>
      </c>
      <c r="D673" s="3" t="str">
        <f>IF('School Data - copy here!'!D678="","",'School Data - copy here!'!D678)</f>
        <v/>
      </c>
      <c r="E673" s="3" t="str">
        <f>IF('School Data - copy here!'!E678="","",'School Data - copy here!'!E678)</f>
        <v/>
      </c>
      <c r="F673" s="3" t="str">
        <f>IF('School Data - copy here!'!F678="","",'School Data - copy here!'!F678)</f>
        <v/>
      </c>
      <c r="G673" s="3" t="str">
        <f>IF('School Data - copy here!'!G678="","",'School Data - copy here!'!G678)</f>
        <v/>
      </c>
      <c r="H673" s="3" t="str">
        <f>IF('School Data - copy here!'!H678="","",'School Data - copy here!'!H678)</f>
        <v/>
      </c>
      <c r="I673" s="3" t="str">
        <f>IF('School Data - copy here!'!I678="","",'School Data - copy here!'!I678)</f>
        <v/>
      </c>
      <c r="J673" s="3" t="str">
        <f>IF('School Data - copy here!'!J678="","",'School Data - copy here!'!J678)</f>
        <v/>
      </c>
      <c r="K673" s="3" t="str">
        <f>IF('School Data - copy here!'!K678="","",'School Data - copy here!'!K678)</f>
        <v/>
      </c>
      <c r="L673" s="3" t="str">
        <f>IF('School Data - copy here!'!L678="","",'School Data - copy here!'!L678)</f>
        <v/>
      </c>
      <c r="M673" s="3" t="str">
        <f>IF('School Data - copy here!'!M678="","",'School Data - copy here!'!M678)</f>
        <v/>
      </c>
      <c r="N673" s="46" t="str">
        <f t="shared" si="1"/>
        <v/>
      </c>
      <c r="O673" s="3" t="str">
        <f t="shared" si="2"/>
        <v/>
      </c>
      <c r="P673" s="3"/>
    </row>
    <row r="674" ht="15.75" customHeight="1">
      <c r="A674" s="3" t="str">
        <f>IF('School Data - copy here!'!A679="","",'School Data - copy here!'!A679)</f>
        <v/>
      </c>
      <c r="B674" s="3" t="str">
        <f>IF('School Data - copy here!'!B679="","",'School Data - copy here!'!B679)</f>
        <v/>
      </c>
      <c r="C674" s="3" t="str">
        <f>IF('School Data - copy here!'!C679="","",'School Data - copy here!'!C679)</f>
        <v/>
      </c>
      <c r="D674" s="3" t="str">
        <f>IF('School Data - copy here!'!D679="","",'School Data - copy here!'!D679)</f>
        <v/>
      </c>
      <c r="E674" s="3" t="str">
        <f>IF('School Data - copy here!'!E679="","",'School Data - copy here!'!E679)</f>
        <v/>
      </c>
      <c r="F674" s="3" t="str">
        <f>IF('School Data - copy here!'!F679="","",'School Data - copy here!'!F679)</f>
        <v/>
      </c>
      <c r="G674" s="3" t="str">
        <f>IF('School Data - copy here!'!G679="","",'School Data - copy here!'!G679)</f>
        <v/>
      </c>
      <c r="H674" s="3" t="str">
        <f>IF('School Data - copy here!'!H679="","",'School Data - copy here!'!H679)</f>
        <v/>
      </c>
      <c r="I674" s="3" t="str">
        <f>IF('School Data - copy here!'!I679="","",'School Data - copy here!'!I679)</f>
        <v/>
      </c>
      <c r="J674" s="3" t="str">
        <f>IF('School Data - copy here!'!J679="","",'School Data - copy here!'!J679)</f>
        <v/>
      </c>
      <c r="K674" s="3" t="str">
        <f>IF('School Data - copy here!'!K679="","",'School Data - copy here!'!K679)</f>
        <v/>
      </c>
      <c r="L674" s="3" t="str">
        <f>IF('School Data - copy here!'!L679="","",'School Data - copy here!'!L679)</f>
        <v/>
      </c>
      <c r="M674" s="3" t="str">
        <f>IF('School Data - copy here!'!M679="","",'School Data - copy here!'!M679)</f>
        <v/>
      </c>
      <c r="N674" s="46" t="str">
        <f t="shared" si="1"/>
        <v/>
      </c>
      <c r="O674" s="3" t="str">
        <f t="shared" si="2"/>
        <v/>
      </c>
      <c r="P674" s="3"/>
    </row>
    <row r="675" ht="15.75" customHeight="1">
      <c r="A675" s="3" t="str">
        <f>IF('School Data - copy here!'!A680="","",'School Data - copy here!'!A680)</f>
        <v/>
      </c>
      <c r="B675" s="3" t="str">
        <f>IF('School Data - copy here!'!B680="","",'School Data - copy here!'!B680)</f>
        <v/>
      </c>
      <c r="C675" s="3" t="str">
        <f>IF('School Data - copy here!'!C680="","",'School Data - copy here!'!C680)</f>
        <v/>
      </c>
      <c r="D675" s="3" t="str">
        <f>IF('School Data - copy here!'!D680="","",'School Data - copy here!'!D680)</f>
        <v/>
      </c>
      <c r="E675" s="3" t="str">
        <f>IF('School Data - copy here!'!E680="","",'School Data - copy here!'!E680)</f>
        <v/>
      </c>
      <c r="F675" s="3" t="str">
        <f>IF('School Data - copy here!'!F680="","",'School Data - copy here!'!F680)</f>
        <v/>
      </c>
      <c r="G675" s="3" t="str">
        <f>IF('School Data - copy here!'!G680="","",'School Data - copy here!'!G680)</f>
        <v/>
      </c>
      <c r="H675" s="3" t="str">
        <f>IF('School Data - copy here!'!H680="","",'School Data - copy here!'!H680)</f>
        <v/>
      </c>
      <c r="I675" s="3" t="str">
        <f>IF('School Data - copy here!'!I680="","",'School Data - copy here!'!I680)</f>
        <v/>
      </c>
      <c r="J675" s="3" t="str">
        <f>IF('School Data - copy here!'!J680="","",'School Data - copy here!'!J680)</f>
        <v/>
      </c>
      <c r="K675" s="3" t="str">
        <f>IF('School Data - copy here!'!K680="","",'School Data - copy here!'!K680)</f>
        <v/>
      </c>
      <c r="L675" s="3" t="str">
        <f>IF('School Data - copy here!'!L680="","",'School Data - copy here!'!L680)</f>
        <v/>
      </c>
      <c r="M675" s="3" t="str">
        <f>IF('School Data - copy here!'!M680="","",'School Data - copy here!'!M680)</f>
        <v/>
      </c>
      <c r="N675" s="46" t="str">
        <f t="shared" si="1"/>
        <v/>
      </c>
      <c r="O675" s="3" t="str">
        <f t="shared" si="2"/>
        <v/>
      </c>
      <c r="P675" s="3"/>
    </row>
    <row r="676" ht="15.75" customHeight="1">
      <c r="A676" s="3" t="str">
        <f>IF('School Data - copy here!'!A681="","",'School Data - copy here!'!A681)</f>
        <v/>
      </c>
      <c r="B676" s="3" t="str">
        <f>IF('School Data - copy here!'!B681="","",'School Data - copy here!'!B681)</f>
        <v/>
      </c>
      <c r="C676" s="3" t="str">
        <f>IF('School Data - copy here!'!C681="","",'School Data - copy here!'!C681)</f>
        <v/>
      </c>
      <c r="D676" s="3" t="str">
        <f>IF('School Data - copy here!'!D681="","",'School Data - copy here!'!D681)</f>
        <v/>
      </c>
      <c r="E676" s="3" t="str">
        <f>IF('School Data - copy here!'!E681="","",'School Data - copy here!'!E681)</f>
        <v/>
      </c>
      <c r="F676" s="3" t="str">
        <f>IF('School Data - copy here!'!F681="","",'School Data - copy here!'!F681)</f>
        <v/>
      </c>
      <c r="G676" s="3" t="str">
        <f>IF('School Data - copy here!'!G681="","",'School Data - copy here!'!G681)</f>
        <v/>
      </c>
      <c r="H676" s="3" t="str">
        <f>IF('School Data - copy here!'!H681="","",'School Data - copy here!'!H681)</f>
        <v/>
      </c>
      <c r="I676" s="3" t="str">
        <f>IF('School Data - copy here!'!I681="","",'School Data - copy here!'!I681)</f>
        <v/>
      </c>
      <c r="J676" s="3" t="str">
        <f>IF('School Data - copy here!'!J681="","",'School Data - copy here!'!J681)</f>
        <v/>
      </c>
      <c r="K676" s="3" t="str">
        <f>IF('School Data - copy here!'!K681="","",'School Data - copy here!'!K681)</f>
        <v/>
      </c>
      <c r="L676" s="3" t="str">
        <f>IF('School Data - copy here!'!L681="","",'School Data - copy here!'!L681)</f>
        <v/>
      </c>
      <c r="M676" s="3" t="str">
        <f>IF('School Data - copy here!'!M681="","",'School Data - copy here!'!M681)</f>
        <v/>
      </c>
      <c r="N676" s="46" t="str">
        <f t="shared" si="1"/>
        <v/>
      </c>
      <c r="O676" s="3" t="str">
        <f t="shared" si="2"/>
        <v/>
      </c>
      <c r="P676" s="3"/>
    </row>
    <row r="677" ht="15.75" customHeight="1">
      <c r="A677" s="3" t="str">
        <f>IF('School Data - copy here!'!A682="","",'School Data - copy here!'!A682)</f>
        <v/>
      </c>
      <c r="B677" s="3" t="str">
        <f>IF('School Data - copy here!'!B682="","",'School Data - copy here!'!B682)</f>
        <v/>
      </c>
      <c r="C677" s="3" t="str">
        <f>IF('School Data - copy here!'!C682="","",'School Data - copy here!'!C682)</f>
        <v/>
      </c>
      <c r="D677" s="3" t="str">
        <f>IF('School Data - copy here!'!D682="","",'School Data - copy here!'!D682)</f>
        <v/>
      </c>
      <c r="E677" s="3" t="str">
        <f>IF('School Data - copy here!'!E682="","",'School Data - copy here!'!E682)</f>
        <v/>
      </c>
      <c r="F677" s="3" t="str">
        <f>IF('School Data - copy here!'!F682="","",'School Data - copy here!'!F682)</f>
        <v/>
      </c>
      <c r="G677" s="3" t="str">
        <f>IF('School Data - copy here!'!G682="","",'School Data - copy here!'!G682)</f>
        <v/>
      </c>
      <c r="H677" s="3" t="str">
        <f>IF('School Data - copy here!'!H682="","",'School Data - copy here!'!H682)</f>
        <v/>
      </c>
      <c r="I677" s="3" t="str">
        <f>IF('School Data - copy here!'!I682="","",'School Data - copy here!'!I682)</f>
        <v/>
      </c>
      <c r="J677" s="3" t="str">
        <f>IF('School Data - copy here!'!J682="","",'School Data - copy here!'!J682)</f>
        <v/>
      </c>
      <c r="K677" s="3" t="str">
        <f>IF('School Data - copy here!'!K682="","",'School Data - copy here!'!K682)</f>
        <v/>
      </c>
      <c r="L677" s="3" t="str">
        <f>IF('School Data - copy here!'!L682="","",'School Data - copy here!'!L682)</f>
        <v/>
      </c>
      <c r="M677" s="3" t="str">
        <f>IF('School Data - copy here!'!M682="","",'School Data - copy here!'!M682)</f>
        <v/>
      </c>
      <c r="N677" s="46" t="str">
        <f t="shared" si="1"/>
        <v/>
      </c>
      <c r="O677" s="3" t="str">
        <f t="shared" si="2"/>
        <v/>
      </c>
      <c r="P677" s="3"/>
    </row>
    <row r="678" ht="15.75" customHeight="1">
      <c r="A678" s="3" t="str">
        <f>IF('School Data - copy here!'!A683="","",'School Data - copy here!'!A683)</f>
        <v/>
      </c>
      <c r="B678" s="3" t="str">
        <f>IF('School Data - copy here!'!B683="","",'School Data - copy here!'!B683)</f>
        <v/>
      </c>
      <c r="C678" s="3" t="str">
        <f>IF('School Data - copy here!'!C683="","",'School Data - copy here!'!C683)</f>
        <v/>
      </c>
      <c r="D678" s="3" t="str">
        <f>IF('School Data - copy here!'!D683="","",'School Data - copy here!'!D683)</f>
        <v/>
      </c>
      <c r="E678" s="3" t="str">
        <f>IF('School Data - copy here!'!E683="","",'School Data - copy here!'!E683)</f>
        <v/>
      </c>
      <c r="F678" s="3" t="str">
        <f>IF('School Data - copy here!'!F683="","",'School Data - copy here!'!F683)</f>
        <v/>
      </c>
      <c r="G678" s="3" t="str">
        <f>IF('School Data - copy here!'!G683="","",'School Data - copy here!'!G683)</f>
        <v/>
      </c>
      <c r="H678" s="3" t="str">
        <f>IF('School Data - copy here!'!H683="","",'School Data - copy here!'!H683)</f>
        <v/>
      </c>
      <c r="I678" s="3" t="str">
        <f>IF('School Data - copy here!'!I683="","",'School Data - copy here!'!I683)</f>
        <v/>
      </c>
      <c r="J678" s="3" t="str">
        <f>IF('School Data - copy here!'!J683="","",'School Data - copy here!'!J683)</f>
        <v/>
      </c>
      <c r="K678" s="3" t="str">
        <f>IF('School Data - copy here!'!K683="","",'School Data - copy here!'!K683)</f>
        <v/>
      </c>
      <c r="L678" s="3" t="str">
        <f>IF('School Data - copy here!'!L683="","",'School Data - copy here!'!L683)</f>
        <v/>
      </c>
      <c r="M678" s="3" t="str">
        <f>IF('School Data - copy here!'!M683="","",'School Data - copy here!'!M683)</f>
        <v/>
      </c>
      <c r="N678" s="46" t="str">
        <f t="shared" si="1"/>
        <v/>
      </c>
      <c r="O678" s="3" t="str">
        <f t="shared" si="2"/>
        <v/>
      </c>
      <c r="P678" s="3"/>
    </row>
    <row r="679" ht="15.75" customHeight="1">
      <c r="A679" s="3" t="str">
        <f>IF('School Data - copy here!'!A684="","",'School Data - copy here!'!A684)</f>
        <v/>
      </c>
      <c r="B679" s="3" t="str">
        <f>IF('School Data - copy here!'!B684="","",'School Data - copy here!'!B684)</f>
        <v/>
      </c>
      <c r="C679" s="3" t="str">
        <f>IF('School Data - copy here!'!C684="","",'School Data - copy here!'!C684)</f>
        <v/>
      </c>
      <c r="D679" s="3" t="str">
        <f>IF('School Data - copy here!'!D684="","",'School Data - copy here!'!D684)</f>
        <v/>
      </c>
      <c r="E679" s="3" t="str">
        <f>IF('School Data - copy here!'!E684="","",'School Data - copy here!'!E684)</f>
        <v/>
      </c>
      <c r="F679" s="3" t="str">
        <f>IF('School Data - copy here!'!F684="","",'School Data - copy here!'!F684)</f>
        <v/>
      </c>
      <c r="G679" s="3" t="str">
        <f>IF('School Data - copy here!'!G684="","",'School Data - copy here!'!G684)</f>
        <v/>
      </c>
      <c r="H679" s="3" t="str">
        <f>IF('School Data - copy here!'!H684="","",'School Data - copy here!'!H684)</f>
        <v/>
      </c>
      <c r="I679" s="3" t="str">
        <f>IF('School Data - copy here!'!I684="","",'School Data - copy here!'!I684)</f>
        <v/>
      </c>
      <c r="J679" s="3" t="str">
        <f>IF('School Data - copy here!'!J684="","",'School Data - copy here!'!J684)</f>
        <v/>
      </c>
      <c r="K679" s="3" t="str">
        <f>IF('School Data - copy here!'!K684="","",'School Data - copy here!'!K684)</f>
        <v/>
      </c>
      <c r="L679" s="3" t="str">
        <f>IF('School Data - copy here!'!L684="","",'School Data - copy here!'!L684)</f>
        <v/>
      </c>
      <c r="M679" s="3" t="str">
        <f>IF('School Data - copy here!'!M684="","",'School Data - copy here!'!M684)</f>
        <v/>
      </c>
      <c r="N679" s="46" t="str">
        <f t="shared" si="1"/>
        <v/>
      </c>
      <c r="O679" s="3" t="str">
        <f t="shared" si="2"/>
        <v/>
      </c>
      <c r="P679" s="3"/>
    </row>
    <row r="680" ht="15.75" customHeight="1">
      <c r="A680" s="3" t="str">
        <f>IF('School Data - copy here!'!A685="","",'School Data - copy here!'!A685)</f>
        <v/>
      </c>
      <c r="B680" s="3" t="str">
        <f>IF('School Data - copy here!'!B685="","",'School Data - copy here!'!B685)</f>
        <v/>
      </c>
      <c r="C680" s="3" t="str">
        <f>IF('School Data - copy here!'!C685="","",'School Data - copy here!'!C685)</f>
        <v/>
      </c>
      <c r="D680" s="3" t="str">
        <f>IF('School Data - copy here!'!D685="","",'School Data - copy here!'!D685)</f>
        <v/>
      </c>
      <c r="E680" s="3" t="str">
        <f>IF('School Data - copy here!'!E685="","",'School Data - copy here!'!E685)</f>
        <v/>
      </c>
      <c r="F680" s="3" t="str">
        <f>IF('School Data - copy here!'!F685="","",'School Data - copy here!'!F685)</f>
        <v/>
      </c>
      <c r="G680" s="3" t="str">
        <f>IF('School Data - copy here!'!G685="","",'School Data - copy here!'!G685)</f>
        <v/>
      </c>
      <c r="H680" s="3" t="str">
        <f>IF('School Data - copy here!'!H685="","",'School Data - copy here!'!H685)</f>
        <v/>
      </c>
      <c r="I680" s="3" t="str">
        <f>IF('School Data - copy here!'!I685="","",'School Data - copy here!'!I685)</f>
        <v/>
      </c>
      <c r="J680" s="3" t="str">
        <f>IF('School Data - copy here!'!J685="","",'School Data - copy here!'!J685)</f>
        <v/>
      </c>
      <c r="K680" s="3" t="str">
        <f>IF('School Data - copy here!'!K685="","",'School Data - copy here!'!K685)</f>
        <v/>
      </c>
      <c r="L680" s="3" t="str">
        <f>IF('School Data - copy here!'!L685="","",'School Data - copy here!'!L685)</f>
        <v/>
      </c>
      <c r="M680" s="3" t="str">
        <f>IF('School Data - copy here!'!M685="","",'School Data - copy here!'!M685)</f>
        <v/>
      </c>
      <c r="N680" s="46" t="str">
        <f t="shared" si="1"/>
        <v/>
      </c>
      <c r="O680" s="3" t="str">
        <f t="shared" si="2"/>
        <v/>
      </c>
      <c r="P680" s="3"/>
    </row>
    <row r="681" ht="15.75" customHeight="1">
      <c r="A681" s="3" t="str">
        <f>IF('School Data - copy here!'!A686="","",'School Data - copy here!'!A686)</f>
        <v/>
      </c>
      <c r="B681" s="3" t="str">
        <f>IF('School Data - copy here!'!B686="","",'School Data - copy here!'!B686)</f>
        <v/>
      </c>
      <c r="C681" s="3" t="str">
        <f>IF('School Data - copy here!'!C686="","",'School Data - copy here!'!C686)</f>
        <v/>
      </c>
      <c r="D681" s="3" t="str">
        <f>IF('School Data - copy here!'!D686="","",'School Data - copy here!'!D686)</f>
        <v/>
      </c>
      <c r="E681" s="3" t="str">
        <f>IF('School Data - copy here!'!E686="","",'School Data - copy here!'!E686)</f>
        <v/>
      </c>
      <c r="F681" s="3" t="str">
        <f>IF('School Data - copy here!'!F686="","",'School Data - copy here!'!F686)</f>
        <v/>
      </c>
      <c r="G681" s="3" t="str">
        <f>IF('School Data - copy here!'!G686="","",'School Data - copy here!'!G686)</f>
        <v/>
      </c>
      <c r="H681" s="3" t="str">
        <f>IF('School Data - copy here!'!H686="","",'School Data - copy here!'!H686)</f>
        <v/>
      </c>
      <c r="I681" s="3" t="str">
        <f>IF('School Data - copy here!'!I686="","",'School Data - copy here!'!I686)</f>
        <v/>
      </c>
      <c r="J681" s="3" t="str">
        <f>IF('School Data - copy here!'!J686="","",'School Data - copy here!'!J686)</f>
        <v/>
      </c>
      <c r="K681" s="3" t="str">
        <f>IF('School Data - copy here!'!K686="","",'School Data - copy here!'!K686)</f>
        <v/>
      </c>
      <c r="L681" s="3" t="str">
        <f>IF('School Data - copy here!'!L686="","",'School Data - copy here!'!L686)</f>
        <v/>
      </c>
      <c r="M681" s="3" t="str">
        <f>IF('School Data - copy here!'!M686="","",'School Data - copy here!'!M686)</f>
        <v/>
      </c>
      <c r="N681" s="46" t="str">
        <f t="shared" si="1"/>
        <v/>
      </c>
      <c r="O681" s="3" t="str">
        <f t="shared" si="2"/>
        <v/>
      </c>
      <c r="P681" s="3"/>
    </row>
    <row r="682" ht="15.75" customHeight="1">
      <c r="A682" s="3" t="str">
        <f>IF('School Data - copy here!'!A687="","",'School Data - copy here!'!A687)</f>
        <v/>
      </c>
      <c r="B682" s="3" t="str">
        <f>IF('School Data - copy here!'!B687="","",'School Data - copy here!'!B687)</f>
        <v/>
      </c>
      <c r="C682" s="3" t="str">
        <f>IF('School Data - copy here!'!C687="","",'School Data - copy here!'!C687)</f>
        <v/>
      </c>
      <c r="D682" s="3" t="str">
        <f>IF('School Data - copy here!'!D687="","",'School Data - copy here!'!D687)</f>
        <v/>
      </c>
      <c r="E682" s="3" t="str">
        <f>IF('School Data - copy here!'!E687="","",'School Data - copy here!'!E687)</f>
        <v/>
      </c>
      <c r="F682" s="3" t="str">
        <f>IF('School Data - copy here!'!F687="","",'School Data - copy here!'!F687)</f>
        <v/>
      </c>
      <c r="G682" s="3" t="str">
        <f>IF('School Data - copy here!'!G687="","",'School Data - copy here!'!G687)</f>
        <v/>
      </c>
      <c r="H682" s="3" t="str">
        <f>IF('School Data - copy here!'!H687="","",'School Data - copy here!'!H687)</f>
        <v/>
      </c>
      <c r="I682" s="3" t="str">
        <f>IF('School Data - copy here!'!I687="","",'School Data - copy here!'!I687)</f>
        <v/>
      </c>
      <c r="J682" s="3" t="str">
        <f>IF('School Data - copy here!'!J687="","",'School Data - copy here!'!J687)</f>
        <v/>
      </c>
      <c r="K682" s="3" t="str">
        <f>IF('School Data - copy here!'!K687="","",'School Data - copy here!'!K687)</f>
        <v/>
      </c>
      <c r="L682" s="3" t="str">
        <f>IF('School Data - copy here!'!L687="","",'School Data - copy here!'!L687)</f>
        <v/>
      </c>
      <c r="M682" s="3" t="str">
        <f>IF('School Data - copy here!'!M687="","",'School Data - copy here!'!M687)</f>
        <v/>
      </c>
      <c r="N682" s="46" t="str">
        <f t="shared" si="1"/>
        <v/>
      </c>
      <c r="O682" s="3" t="str">
        <f t="shared" si="2"/>
        <v/>
      </c>
      <c r="P682" s="3"/>
    </row>
    <row r="683" ht="15.75" customHeight="1">
      <c r="A683" s="3" t="str">
        <f>IF('School Data - copy here!'!A688="","",'School Data - copy here!'!A688)</f>
        <v/>
      </c>
      <c r="B683" s="3" t="str">
        <f>IF('School Data - copy here!'!B688="","",'School Data - copy here!'!B688)</f>
        <v/>
      </c>
      <c r="C683" s="3" t="str">
        <f>IF('School Data - copy here!'!C688="","",'School Data - copy here!'!C688)</f>
        <v/>
      </c>
      <c r="D683" s="3" t="str">
        <f>IF('School Data - copy here!'!D688="","",'School Data - copy here!'!D688)</f>
        <v/>
      </c>
      <c r="E683" s="3" t="str">
        <f>IF('School Data - copy here!'!E688="","",'School Data - copy here!'!E688)</f>
        <v/>
      </c>
      <c r="F683" s="3" t="str">
        <f>IF('School Data - copy here!'!F688="","",'School Data - copy here!'!F688)</f>
        <v/>
      </c>
      <c r="G683" s="3" t="str">
        <f>IF('School Data - copy here!'!G688="","",'School Data - copy here!'!G688)</f>
        <v/>
      </c>
      <c r="H683" s="3" t="str">
        <f>IF('School Data - copy here!'!H688="","",'School Data - copy here!'!H688)</f>
        <v/>
      </c>
      <c r="I683" s="3" t="str">
        <f>IF('School Data - copy here!'!I688="","",'School Data - copy here!'!I688)</f>
        <v/>
      </c>
      <c r="J683" s="3" t="str">
        <f>IF('School Data - copy here!'!J688="","",'School Data - copy here!'!J688)</f>
        <v/>
      </c>
      <c r="K683" s="3" t="str">
        <f>IF('School Data - copy here!'!K688="","",'School Data - copy here!'!K688)</f>
        <v/>
      </c>
      <c r="L683" s="3" t="str">
        <f>IF('School Data - copy here!'!L688="","",'School Data - copy here!'!L688)</f>
        <v/>
      </c>
      <c r="M683" s="3" t="str">
        <f>IF('School Data - copy here!'!M688="","",'School Data - copy here!'!M688)</f>
        <v/>
      </c>
      <c r="N683" s="46" t="str">
        <f t="shared" si="1"/>
        <v/>
      </c>
      <c r="O683" s="3" t="str">
        <f t="shared" si="2"/>
        <v/>
      </c>
      <c r="P683" s="3"/>
    </row>
    <row r="684" ht="15.75" customHeight="1">
      <c r="A684" s="3" t="str">
        <f>IF('School Data - copy here!'!A689="","",'School Data - copy here!'!A689)</f>
        <v/>
      </c>
      <c r="B684" s="3" t="str">
        <f>IF('School Data - copy here!'!B689="","",'School Data - copy here!'!B689)</f>
        <v/>
      </c>
      <c r="C684" s="3" t="str">
        <f>IF('School Data - copy here!'!C689="","",'School Data - copy here!'!C689)</f>
        <v/>
      </c>
      <c r="D684" s="3" t="str">
        <f>IF('School Data - copy here!'!D689="","",'School Data - copy here!'!D689)</f>
        <v/>
      </c>
      <c r="E684" s="3" t="str">
        <f>IF('School Data - copy here!'!E689="","",'School Data - copy here!'!E689)</f>
        <v/>
      </c>
      <c r="F684" s="3" t="str">
        <f>IF('School Data - copy here!'!F689="","",'School Data - copy here!'!F689)</f>
        <v/>
      </c>
      <c r="G684" s="3" t="str">
        <f>IF('School Data - copy here!'!G689="","",'School Data - copy here!'!G689)</f>
        <v/>
      </c>
      <c r="H684" s="3" t="str">
        <f>IF('School Data - copy here!'!H689="","",'School Data - copy here!'!H689)</f>
        <v/>
      </c>
      <c r="I684" s="3" t="str">
        <f>IF('School Data - copy here!'!I689="","",'School Data - copy here!'!I689)</f>
        <v/>
      </c>
      <c r="J684" s="3" t="str">
        <f>IF('School Data - copy here!'!J689="","",'School Data - copy here!'!J689)</f>
        <v/>
      </c>
      <c r="K684" s="3" t="str">
        <f>IF('School Data - copy here!'!K689="","",'School Data - copy here!'!K689)</f>
        <v/>
      </c>
      <c r="L684" s="3" t="str">
        <f>IF('School Data - copy here!'!L689="","",'School Data - copy here!'!L689)</f>
        <v/>
      </c>
      <c r="M684" s="3" t="str">
        <f>IF('School Data - copy here!'!M689="","",'School Data - copy here!'!M689)</f>
        <v/>
      </c>
      <c r="N684" s="46" t="str">
        <f t="shared" si="1"/>
        <v/>
      </c>
      <c r="O684" s="3" t="str">
        <f t="shared" si="2"/>
        <v/>
      </c>
      <c r="P684" s="3"/>
    </row>
    <row r="685" ht="15.75" customHeight="1">
      <c r="A685" s="3" t="str">
        <f>IF('School Data - copy here!'!A690="","",'School Data - copy here!'!A690)</f>
        <v/>
      </c>
      <c r="B685" s="3" t="str">
        <f>IF('School Data - copy here!'!B690="","",'School Data - copy here!'!B690)</f>
        <v/>
      </c>
      <c r="C685" s="3" t="str">
        <f>IF('School Data - copy here!'!C690="","",'School Data - copy here!'!C690)</f>
        <v/>
      </c>
      <c r="D685" s="3" t="str">
        <f>IF('School Data - copy here!'!D690="","",'School Data - copy here!'!D690)</f>
        <v/>
      </c>
      <c r="E685" s="3" t="str">
        <f>IF('School Data - copy here!'!E690="","",'School Data - copy here!'!E690)</f>
        <v/>
      </c>
      <c r="F685" s="3" t="str">
        <f>IF('School Data - copy here!'!F690="","",'School Data - copy here!'!F690)</f>
        <v/>
      </c>
      <c r="G685" s="3" t="str">
        <f>IF('School Data - copy here!'!G690="","",'School Data - copy here!'!G690)</f>
        <v/>
      </c>
      <c r="H685" s="3" t="str">
        <f>IF('School Data - copy here!'!H690="","",'School Data - copy here!'!H690)</f>
        <v/>
      </c>
      <c r="I685" s="3" t="str">
        <f>IF('School Data - copy here!'!I690="","",'School Data - copy here!'!I690)</f>
        <v/>
      </c>
      <c r="J685" s="3" t="str">
        <f>IF('School Data - copy here!'!J690="","",'School Data - copy here!'!J690)</f>
        <v/>
      </c>
      <c r="K685" s="3" t="str">
        <f>IF('School Data - copy here!'!K690="","",'School Data - copy here!'!K690)</f>
        <v/>
      </c>
      <c r="L685" s="3" t="str">
        <f>IF('School Data - copy here!'!L690="","",'School Data - copy here!'!L690)</f>
        <v/>
      </c>
      <c r="M685" s="3" t="str">
        <f>IF('School Data - copy here!'!M690="","",'School Data - copy here!'!M690)</f>
        <v/>
      </c>
      <c r="N685" s="46" t="str">
        <f t="shared" si="1"/>
        <v/>
      </c>
      <c r="O685" s="3" t="str">
        <f t="shared" si="2"/>
        <v/>
      </c>
      <c r="P685" s="3"/>
    </row>
    <row r="686" ht="15.75" customHeight="1">
      <c r="A686" s="3" t="str">
        <f>IF('School Data - copy here!'!A691="","",'School Data - copy here!'!A691)</f>
        <v/>
      </c>
      <c r="B686" s="3" t="str">
        <f>IF('School Data - copy here!'!B691="","",'School Data - copy here!'!B691)</f>
        <v/>
      </c>
      <c r="C686" s="3" t="str">
        <f>IF('School Data - copy here!'!C691="","",'School Data - copy here!'!C691)</f>
        <v/>
      </c>
      <c r="D686" s="3" t="str">
        <f>IF('School Data - copy here!'!D691="","",'School Data - copy here!'!D691)</f>
        <v/>
      </c>
      <c r="E686" s="3" t="str">
        <f>IF('School Data - copy here!'!E691="","",'School Data - copy here!'!E691)</f>
        <v/>
      </c>
      <c r="F686" s="3" t="str">
        <f>IF('School Data - copy here!'!F691="","",'School Data - copy here!'!F691)</f>
        <v/>
      </c>
      <c r="G686" s="3" t="str">
        <f>IF('School Data - copy here!'!G691="","",'School Data - copy here!'!G691)</f>
        <v/>
      </c>
      <c r="H686" s="3" t="str">
        <f>IF('School Data - copy here!'!H691="","",'School Data - copy here!'!H691)</f>
        <v/>
      </c>
      <c r="I686" s="3" t="str">
        <f>IF('School Data - copy here!'!I691="","",'School Data - copy here!'!I691)</f>
        <v/>
      </c>
      <c r="J686" s="3" t="str">
        <f>IF('School Data - copy here!'!J691="","",'School Data - copy here!'!J691)</f>
        <v/>
      </c>
      <c r="K686" s="3" t="str">
        <f>IF('School Data - copy here!'!K691="","",'School Data - copy here!'!K691)</f>
        <v/>
      </c>
      <c r="L686" s="3" t="str">
        <f>IF('School Data - copy here!'!L691="","",'School Data - copy here!'!L691)</f>
        <v/>
      </c>
      <c r="M686" s="3" t="str">
        <f>IF('School Data - copy here!'!M691="","",'School Data - copy here!'!M691)</f>
        <v/>
      </c>
      <c r="N686" s="46" t="str">
        <f t="shared" si="1"/>
        <v/>
      </c>
      <c r="O686" s="3" t="str">
        <f t="shared" si="2"/>
        <v/>
      </c>
      <c r="P686" s="3"/>
    </row>
    <row r="687" ht="15.75" customHeight="1">
      <c r="A687" s="3" t="str">
        <f>IF('School Data - copy here!'!A692="","",'School Data - copy here!'!A692)</f>
        <v/>
      </c>
      <c r="B687" s="3" t="str">
        <f>IF('School Data - copy here!'!B692="","",'School Data - copy here!'!B692)</f>
        <v/>
      </c>
      <c r="C687" s="3" t="str">
        <f>IF('School Data - copy here!'!C692="","",'School Data - copy here!'!C692)</f>
        <v/>
      </c>
      <c r="D687" s="3" t="str">
        <f>IF('School Data - copy here!'!D692="","",'School Data - copy here!'!D692)</f>
        <v/>
      </c>
      <c r="E687" s="3" t="str">
        <f>IF('School Data - copy here!'!E692="","",'School Data - copy here!'!E692)</f>
        <v/>
      </c>
      <c r="F687" s="3" t="str">
        <f>IF('School Data - copy here!'!F692="","",'School Data - copy here!'!F692)</f>
        <v/>
      </c>
      <c r="G687" s="3" t="str">
        <f>IF('School Data - copy here!'!G692="","",'School Data - copy here!'!G692)</f>
        <v/>
      </c>
      <c r="H687" s="3" t="str">
        <f>IF('School Data - copy here!'!H692="","",'School Data - copy here!'!H692)</f>
        <v/>
      </c>
      <c r="I687" s="3" t="str">
        <f>IF('School Data - copy here!'!I692="","",'School Data - copy here!'!I692)</f>
        <v/>
      </c>
      <c r="J687" s="3" t="str">
        <f>IF('School Data - copy here!'!J692="","",'School Data - copy here!'!J692)</f>
        <v/>
      </c>
      <c r="K687" s="3" t="str">
        <f>IF('School Data - copy here!'!K692="","",'School Data - copy here!'!K692)</f>
        <v/>
      </c>
      <c r="L687" s="3" t="str">
        <f>IF('School Data - copy here!'!L692="","",'School Data - copy here!'!L692)</f>
        <v/>
      </c>
      <c r="M687" s="3" t="str">
        <f>IF('School Data - copy here!'!M692="","",'School Data - copy here!'!M692)</f>
        <v/>
      </c>
      <c r="N687" s="46" t="str">
        <f t="shared" si="1"/>
        <v/>
      </c>
      <c r="O687" s="3" t="str">
        <f t="shared" si="2"/>
        <v/>
      </c>
      <c r="P687" s="3"/>
    </row>
    <row r="688" ht="15.75" customHeight="1">
      <c r="A688" s="3" t="str">
        <f>IF('School Data - copy here!'!A693="","",'School Data - copy here!'!A693)</f>
        <v/>
      </c>
      <c r="B688" s="3" t="str">
        <f>IF('School Data - copy here!'!B693="","",'School Data - copy here!'!B693)</f>
        <v/>
      </c>
      <c r="C688" s="3" t="str">
        <f>IF('School Data - copy here!'!C693="","",'School Data - copy here!'!C693)</f>
        <v/>
      </c>
      <c r="D688" s="3" t="str">
        <f>IF('School Data - copy here!'!D693="","",'School Data - copy here!'!D693)</f>
        <v/>
      </c>
      <c r="E688" s="3" t="str">
        <f>IF('School Data - copy here!'!E693="","",'School Data - copy here!'!E693)</f>
        <v/>
      </c>
      <c r="F688" s="3" t="str">
        <f>IF('School Data - copy here!'!F693="","",'School Data - copy here!'!F693)</f>
        <v/>
      </c>
      <c r="G688" s="3" t="str">
        <f>IF('School Data - copy here!'!G693="","",'School Data - copy here!'!G693)</f>
        <v/>
      </c>
      <c r="H688" s="3" t="str">
        <f>IF('School Data - copy here!'!H693="","",'School Data - copy here!'!H693)</f>
        <v/>
      </c>
      <c r="I688" s="3" t="str">
        <f>IF('School Data - copy here!'!I693="","",'School Data - copy here!'!I693)</f>
        <v/>
      </c>
      <c r="J688" s="3" t="str">
        <f>IF('School Data - copy here!'!J693="","",'School Data - copy here!'!J693)</f>
        <v/>
      </c>
      <c r="K688" s="3" t="str">
        <f>IF('School Data - copy here!'!K693="","",'School Data - copy here!'!K693)</f>
        <v/>
      </c>
      <c r="L688" s="3" t="str">
        <f>IF('School Data - copy here!'!L693="","",'School Data - copy here!'!L693)</f>
        <v/>
      </c>
      <c r="M688" s="3" t="str">
        <f>IF('School Data - copy here!'!M693="","",'School Data - copy here!'!M693)</f>
        <v/>
      </c>
      <c r="N688" s="46" t="str">
        <f t="shared" si="1"/>
        <v/>
      </c>
      <c r="O688" s="3" t="str">
        <f t="shared" si="2"/>
        <v/>
      </c>
      <c r="P688" s="3"/>
    </row>
    <row r="689" ht="15.75" customHeight="1">
      <c r="A689" s="3" t="str">
        <f>IF('School Data - copy here!'!A694="","",'School Data - copy here!'!A694)</f>
        <v/>
      </c>
      <c r="B689" s="3" t="str">
        <f>IF('School Data - copy here!'!B694="","",'School Data - copy here!'!B694)</f>
        <v/>
      </c>
      <c r="C689" s="3" t="str">
        <f>IF('School Data - copy here!'!C694="","",'School Data - copy here!'!C694)</f>
        <v/>
      </c>
      <c r="D689" s="3" t="str">
        <f>IF('School Data - copy here!'!D694="","",'School Data - copy here!'!D694)</f>
        <v/>
      </c>
      <c r="E689" s="3" t="str">
        <f>IF('School Data - copy here!'!E694="","",'School Data - copy here!'!E694)</f>
        <v/>
      </c>
      <c r="F689" s="3" t="str">
        <f>IF('School Data - copy here!'!F694="","",'School Data - copy here!'!F694)</f>
        <v/>
      </c>
      <c r="G689" s="3" t="str">
        <f>IF('School Data - copy here!'!G694="","",'School Data - copy here!'!G694)</f>
        <v/>
      </c>
      <c r="H689" s="3" t="str">
        <f>IF('School Data - copy here!'!H694="","",'School Data - copy here!'!H694)</f>
        <v/>
      </c>
      <c r="I689" s="3" t="str">
        <f>IF('School Data - copy here!'!I694="","",'School Data - copy here!'!I694)</f>
        <v/>
      </c>
      <c r="J689" s="3" t="str">
        <f>IF('School Data - copy here!'!J694="","",'School Data - copy here!'!J694)</f>
        <v/>
      </c>
      <c r="K689" s="3" t="str">
        <f>IF('School Data - copy here!'!K694="","",'School Data - copy here!'!K694)</f>
        <v/>
      </c>
      <c r="L689" s="3" t="str">
        <f>IF('School Data - copy here!'!L694="","",'School Data - copy here!'!L694)</f>
        <v/>
      </c>
      <c r="M689" s="3" t="str">
        <f>IF('School Data - copy here!'!M694="","",'School Data - copy here!'!M694)</f>
        <v/>
      </c>
      <c r="N689" s="46" t="str">
        <f t="shared" si="1"/>
        <v/>
      </c>
      <c r="O689" s="3" t="str">
        <f t="shared" si="2"/>
        <v/>
      </c>
      <c r="P689" s="3"/>
    </row>
    <row r="690" ht="15.75" customHeight="1">
      <c r="A690" s="3" t="str">
        <f>IF('School Data - copy here!'!A695="","",'School Data - copy here!'!A695)</f>
        <v/>
      </c>
      <c r="B690" s="3" t="str">
        <f>IF('School Data - copy here!'!B695="","",'School Data - copy here!'!B695)</f>
        <v/>
      </c>
      <c r="C690" s="3" t="str">
        <f>IF('School Data - copy here!'!C695="","",'School Data - copy here!'!C695)</f>
        <v/>
      </c>
      <c r="D690" s="3" t="str">
        <f>IF('School Data - copy here!'!D695="","",'School Data - copy here!'!D695)</f>
        <v/>
      </c>
      <c r="E690" s="3" t="str">
        <f>IF('School Data - copy here!'!E695="","",'School Data - copy here!'!E695)</f>
        <v/>
      </c>
      <c r="F690" s="3" t="str">
        <f>IF('School Data - copy here!'!F695="","",'School Data - copy here!'!F695)</f>
        <v/>
      </c>
      <c r="G690" s="3" t="str">
        <f>IF('School Data - copy here!'!G695="","",'School Data - copy here!'!G695)</f>
        <v/>
      </c>
      <c r="H690" s="3" t="str">
        <f>IF('School Data - copy here!'!H695="","",'School Data - copy here!'!H695)</f>
        <v/>
      </c>
      <c r="I690" s="3" t="str">
        <f>IF('School Data - copy here!'!I695="","",'School Data - copy here!'!I695)</f>
        <v/>
      </c>
      <c r="J690" s="3" t="str">
        <f>IF('School Data - copy here!'!J695="","",'School Data - copy here!'!J695)</f>
        <v/>
      </c>
      <c r="K690" s="3" t="str">
        <f>IF('School Data - copy here!'!K695="","",'School Data - copy here!'!K695)</f>
        <v/>
      </c>
      <c r="L690" s="3" t="str">
        <f>IF('School Data - copy here!'!L695="","",'School Data - copy here!'!L695)</f>
        <v/>
      </c>
      <c r="M690" s="3" t="str">
        <f>IF('School Data - copy here!'!M695="","",'School Data - copy here!'!M695)</f>
        <v/>
      </c>
      <c r="N690" s="46" t="str">
        <f t="shared" si="1"/>
        <v/>
      </c>
      <c r="O690" s="3" t="str">
        <f t="shared" si="2"/>
        <v/>
      </c>
      <c r="P690" s="3"/>
    </row>
    <row r="691" ht="15.75" customHeight="1">
      <c r="A691" s="3" t="str">
        <f>IF('School Data - copy here!'!A696="","",'School Data - copy here!'!A696)</f>
        <v/>
      </c>
      <c r="B691" s="3" t="str">
        <f>IF('School Data - copy here!'!B696="","",'School Data - copy here!'!B696)</f>
        <v/>
      </c>
      <c r="C691" s="3" t="str">
        <f>IF('School Data - copy here!'!C696="","",'School Data - copy here!'!C696)</f>
        <v/>
      </c>
      <c r="D691" s="3" t="str">
        <f>IF('School Data - copy here!'!D696="","",'School Data - copy here!'!D696)</f>
        <v/>
      </c>
      <c r="E691" s="3" t="str">
        <f>IF('School Data - copy here!'!E696="","",'School Data - copy here!'!E696)</f>
        <v/>
      </c>
      <c r="F691" s="3" t="str">
        <f>IF('School Data - copy here!'!F696="","",'School Data - copy here!'!F696)</f>
        <v/>
      </c>
      <c r="G691" s="3" t="str">
        <f>IF('School Data - copy here!'!G696="","",'School Data - copy here!'!G696)</f>
        <v/>
      </c>
      <c r="H691" s="3" t="str">
        <f>IF('School Data - copy here!'!H696="","",'School Data - copy here!'!H696)</f>
        <v/>
      </c>
      <c r="I691" s="3" t="str">
        <f>IF('School Data - copy here!'!I696="","",'School Data - copy here!'!I696)</f>
        <v/>
      </c>
      <c r="J691" s="3" t="str">
        <f>IF('School Data - copy here!'!J696="","",'School Data - copy here!'!J696)</f>
        <v/>
      </c>
      <c r="K691" s="3" t="str">
        <f>IF('School Data - copy here!'!K696="","",'School Data - copy here!'!K696)</f>
        <v/>
      </c>
      <c r="L691" s="3" t="str">
        <f>IF('School Data - copy here!'!L696="","",'School Data - copy here!'!L696)</f>
        <v/>
      </c>
      <c r="M691" s="3" t="str">
        <f>IF('School Data - copy here!'!M696="","",'School Data - copy here!'!M696)</f>
        <v/>
      </c>
      <c r="N691" s="46" t="str">
        <f t="shared" si="1"/>
        <v/>
      </c>
      <c r="O691" s="3" t="str">
        <f t="shared" si="2"/>
        <v/>
      </c>
      <c r="P691" s="3"/>
    </row>
    <row r="692" ht="15.75" customHeight="1">
      <c r="A692" s="3" t="str">
        <f>IF('School Data - copy here!'!A697="","",'School Data - copy here!'!A697)</f>
        <v/>
      </c>
      <c r="B692" s="3" t="str">
        <f>IF('School Data - copy here!'!B697="","",'School Data - copy here!'!B697)</f>
        <v/>
      </c>
      <c r="C692" s="3" t="str">
        <f>IF('School Data - copy here!'!C697="","",'School Data - copy here!'!C697)</f>
        <v/>
      </c>
      <c r="D692" s="3" t="str">
        <f>IF('School Data - copy here!'!D697="","",'School Data - copy here!'!D697)</f>
        <v/>
      </c>
      <c r="E692" s="3" t="str">
        <f>IF('School Data - copy here!'!E697="","",'School Data - copy here!'!E697)</f>
        <v/>
      </c>
      <c r="F692" s="3" t="str">
        <f>IF('School Data - copy here!'!F697="","",'School Data - copy here!'!F697)</f>
        <v/>
      </c>
      <c r="G692" s="3" t="str">
        <f>IF('School Data - copy here!'!G697="","",'School Data - copy here!'!G697)</f>
        <v/>
      </c>
      <c r="H692" s="3" t="str">
        <f>IF('School Data - copy here!'!H697="","",'School Data - copy here!'!H697)</f>
        <v/>
      </c>
      <c r="I692" s="3" t="str">
        <f>IF('School Data - copy here!'!I697="","",'School Data - copy here!'!I697)</f>
        <v/>
      </c>
      <c r="J692" s="3" t="str">
        <f>IF('School Data - copy here!'!J697="","",'School Data - copy here!'!J697)</f>
        <v/>
      </c>
      <c r="K692" s="3" t="str">
        <f>IF('School Data - copy here!'!K697="","",'School Data - copy here!'!K697)</f>
        <v/>
      </c>
      <c r="L692" s="3" t="str">
        <f>IF('School Data - copy here!'!L697="","",'School Data - copy here!'!L697)</f>
        <v/>
      </c>
      <c r="M692" s="3" t="str">
        <f>IF('School Data - copy here!'!M697="","",'School Data - copy here!'!M697)</f>
        <v/>
      </c>
      <c r="N692" s="46" t="str">
        <f t="shared" si="1"/>
        <v/>
      </c>
      <c r="O692" s="3" t="str">
        <f t="shared" si="2"/>
        <v/>
      </c>
      <c r="P692" s="3"/>
    </row>
    <row r="693" ht="15.75" customHeight="1">
      <c r="A693" s="3" t="str">
        <f>IF('School Data - copy here!'!A698="","",'School Data - copy here!'!A698)</f>
        <v/>
      </c>
      <c r="B693" s="3" t="str">
        <f>IF('School Data - copy here!'!B698="","",'School Data - copy here!'!B698)</f>
        <v/>
      </c>
      <c r="C693" s="3" t="str">
        <f>IF('School Data - copy here!'!C698="","",'School Data - copy here!'!C698)</f>
        <v/>
      </c>
      <c r="D693" s="3" t="str">
        <f>IF('School Data - copy here!'!D698="","",'School Data - copy here!'!D698)</f>
        <v/>
      </c>
      <c r="E693" s="3" t="str">
        <f>IF('School Data - copy here!'!E698="","",'School Data - copy here!'!E698)</f>
        <v/>
      </c>
      <c r="F693" s="3" t="str">
        <f>IF('School Data - copy here!'!F698="","",'School Data - copy here!'!F698)</f>
        <v/>
      </c>
      <c r="G693" s="3" t="str">
        <f>IF('School Data - copy here!'!G698="","",'School Data - copy here!'!G698)</f>
        <v/>
      </c>
      <c r="H693" s="3" t="str">
        <f>IF('School Data - copy here!'!H698="","",'School Data - copy here!'!H698)</f>
        <v/>
      </c>
      <c r="I693" s="3" t="str">
        <f>IF('School Data - copy here!'!I698="","",'School Data - copy here!'!I698)</f>
        <v/>
      </c>
      <c r="J693" s="3" t="str">
        <f>IF('School Data - copy here!'!J698="","",'School Data - copy here!'!J698)</f>
        <v/>
      </c>
      <c r="K693" s="3" t="str">
        <f>IF('School Data - copy here!'!K698="","",'School Data - copy here!'!K698)</f>
        <v/>
      </c>
      <c r="L693" s="3" t="str">
        <f>IF('School Data - copy here!'!L698="","",'School Data - copy here!'!L698)</f>
        <v/>
      </c>
      <c r="M693" s="3" t="str">
        <f>IF('School Data - copy here!'!M698="","",'School Data - copy here!'!M698)</f>
        <v/>
      </c>
      <c r="N693" s="46" t="str">
        <f t="shared" si="1"/>
        <v/>
      </c>
      <c r="O693" s="3" t="str">
        <f t="shared" si="2"/>
        <v/>
      </c>
      <c r="P693" s="3"/>
    </row>
    <row r="694" ht="15.75" customHeight="1">
      <c r="A694" s="3" t="str">
        <f>IF('School Data - copy here!'!A699="","",'School Data - copy here!'!A699)</f>
        <v/>
      </c>
      <c r="B694" s="3" t="str">
        <f>IF('School Data - copy here!'!B699="","",'School Data - copy here!'!B699)</f>
        <v/>
      </c>
      <c r="C694" s="3" t="str">
        <f>IF('School Data - copy here!'!C699="","",'School Data - copy here!'!C699)</f>
        <v/>
      </c>
      <c r="D694" s="3" t="str">
        <f>IF('School Data - copy here!'!D699="","",'School Data - copy here!'!D699)</f>
        <v/>
      </c>
      <c r="E694" s="3" t="str">
        <f>IF('School Data - copy here!'!E699="","",'School Data - copy here!'!E699)</f>
        <v/>
      </c>
      <c r="F694" s="3" t="str">
        <f>IF('School Data - copy here!'!F699="","",'School Data - copy here!'!F699)</f>
        <v/>
      </c>
      <c r="G694" s="3" t="str">
        <f>IF('School Data - copy here!'!G699="","",'School Data - copy here!'!G699)</f>
        <v/>
      </c>
      <c r="H694" s="3" t="str">
        <f>IF('School Data - copy here!'!H699="","",'School Data - copy here!'!H699)</f>
        <v/>
      </c>
      <c r="I694" s="3" t="str">
        <f>IF('School Data - copy here!'!I699="","",'School Data - copy here!'!I699)</f>
        <v/>
      </c>
      <c r="J694" s="3" t="str">
        <f>IF('School Data - copy here!'!J699="","",'School Data - copy here!'!J699)</f>
        <v/>
      </c>
      <c r="K694" s="3" t="str">
        <f>IF('School Data - copy here!'!K699="","",'School Data - copy here!'!K699)</f>
        <v/>
      </c>
      <c r="L694" s="3" t="str">
        <f>IF('School Data - copy here!'!L699="","",'School Data - copy here!'!L699)</f>
        <v/>
      </c>
      <c r="M694" s="3" t="str">
        <f>IF('School Data - copy here!'!M699="","",'School Data - copy here!'!M699)</f>
        <v/>
      </c>
      <c r="N694" s="46" t="str">
        <f t="shared" si="1"/>
        <v/>
      </c>
      <c r="O694" s="3" t="str">
        <f t="shared" si="2"/>
        <v/>
      </c>
      <c r="P694" s="3"/>
    </row>
    <row r="695" ht="15.75" customHeight="1">
      <c r="A695" s="3" t="str">
        <f>IF('School Data - copy here!'!A700="","",'School Data - copy here!'!A700)</f>
        <v/>
      </c>
      <c r="B695" s="3" t="str">
        <f>IF('School Data - copy here!'!B700="","",'School Data - copy here!'!B700)</f>
        <v/>
      </c>
      <c r="C695" s="3" t="str">
        <f>IF('School Data - copy here!'!C700="","",'School Data - copy here!'!C700)</f>
        <v/>
      </c>
      <c r="D695" s="3" t="str">
        <f>IF('School Data - copy here!'!D700="","",'School Data - copy here!'!D700)</f>
        <v/>
      </c>
      <c r="E695" s="3" t="str">
        <f>IF('School Data - copy here!'!E700="","",'School Data - copy here!'!E700)</f>
        <v/>
      </c>
      <c r="F695" s="3" t="str">
        <f>IF('School Data - copy here!'!F700="","",'School Data - copy here!'!F700)</f>
        <v/>
      </c>
      <c r="G695" s="3" t="str">
        <f>IF('School Data - copy here!'!G700="","",'School Data - copy here!'!G700)</f>
        <v/>
      </c>
      <c r="H695" s="3" t="str">
        <f>IF('School Data - copy here!'!H700="","",'School Data - copy here!'!H700)</f>
        <v/>
      </c>
      <c r="I695" s="3" t="str">
        <f>IF('School Data - copy here!'!I700="","",'School Data - copy here!'!I700)</f>
        <v/>
      </c>
      <c r="J695" s="3" t="str">
        <f>IF('School Data - copy here!'!J700="","",'School Data - copy here!'!J700)</f>
        <v/>
      </c>
      <c r="K695" s="3" t="str">
        <f>IF('School Data - copy here!'!K700="","",'School Data - copy here!'!K700)</f>
        <v/>
      </c>
      <c r="L695" s="3" t="str">
        <f>IF('School Data - copy here!'!L700="","",'School Data - copy here!'!L700)</f>
        <v/>
      </c>
      <c r="M695" s="3" t="str">
        <f>IF('School Data - copy here!'!M700="","",'School Data - copy here!'!M700)</f>
        <v/>
      </c>
      <c r="N695" s="46" t="str">
        <f t="shared" si="1"/>
        <v/>
      </c>
      <c r="O695" s="3" t="str">
        <f t="shared" si="2"/>
        <v/>
      </c>
      <c r="P695" s="3"/>
    </row>
    <row r="696" ht="15.75" customHeight="1">
      <c r="A696" s="3" t="str">
        <f>IF('School Data - copy here!'!A701="","",'School Data - copy here!'!A701)</f>
        <v/>
      </c>
      <c r="B696" s="3" t="str">
        <f>IF('School Data - copy here!'!B701="","",'School Data - copy here!'!B701)</f>
        <v/>
      </c>
      <c r="C696" s="3" t="str">
        <f>IF('School Data - copy here!'!C701="","",'School Data - copy here!'!C701)</f>
        <v/>
      </c>
      <c r="D696" s="3" t="str">
        <f>IF('School Data - copy here!'!D701="","",'School Data - copy here!'!D701)</f>
        <v/>
      </c>
      <c r="E696" s="3" t="str">
        <f>IF('School Data - copy here!'!E701="","",'School Data - copy here!'!E701)</f>
        <v/>
      </c>
      <c r="F696" s="3" t="str">
        <f>IF('School Data - copy here!'!F701="","",'School Data - copy here!'!F701)</f>
        <v/>
      </c>
      <c r="G696" s="3" t="str">
        <f>IF('School Data - copy here!'!G701="","",'School Data - copy here!'!G701)</f>
        <v/>
      </c>
      <c r="H696" s="3" t="str">
        <f>IF('School Data - copy here!'!H701="","",'School Data - copy here!'!H701)</f>
        <v/>
      </c>
      <c r="I696" s="3" t="str">
        <f>IF('School Data - copy here!'!I701="","",'School Data - copy here!'!I701)</f>
        <v/>
      </c>
      <c r="J696" s="3" t="str">
        <f>IF('School Data - copy here!'!J701="","",'School Data - copy here!'!J701)</f>
        <v/>
      </c>
      <c r="K696" s="3" t="str">
        <f>IF('School Data - copy here!'!K701="","",'School Data - copy here!'!K701)</f>
        <v/>
      </c>
      <c r="L696" s="3" t="str">
        <f>IF('School Data - copy here!'!L701="","",'School Data - copy here!'!L701)</f>
        <v/>
      </c>
      <c r="M696" s="3" t="str">
        <f>IF('School Data - copy here!'!M701="","",'School Data - copy here!'!M701)</f>
        <v/>
      </c>
      <c r="N696" s="46" t="str">
        <f t="shared" si="1"/>
        <v/>
      </c>
      <c r="O696" s="3" t="str">
        <f t="shared" si="2"/>
        <v/>
      </c>
      <c r="P696" s="3"/>
    </row>
    <row r="697" ht="15.75" customHeight="1">
      <c r="A697" s="3" t="str">
        <f>IF('School Data - copy here!'!A702="","",'School Data - copy here!'!A702)</f>
        <v/>
      </c>
      <c r="B697" s="3" t="str">
        <f>IF('School Data - copy here!'!B702="","",'School Data - copy here!'!B702)</f>
        <v/>
      </c>
      <c r="C697" s="3" t="str">
        <f>IF('School Data - copy here!'!C702="","",'School Data - copy here!'!C702)</f>
        <v/>
      </c>
      <c r="D697" s="3" t="str">
        <f>IF('School Data - copy here!'!D702="","",'School Data - copy here!'!D702)</f>
        <v/>
      </c>
      <c r="E697" s="3" t="str">
        <f>IF('School Data - copy here!'!E702="","",'School Data - copy here!'!E702)</f>
        <v/>
      </c>
      <c r="F697" s="3" t="str">
        <f>IF('School Data - copy here!'!F702="","",'School Data - copy here!'!F702)</f>
        <v/>
      </c>
      <c r="G697" s="3" t="str">
        <f>IF('School Data - copy here!'!G702="","",'School Data - copy here!'!G702)</f>
        <v/>
      </c>
      <c r="H697" s="3" t="str">
        <f>IF('School Data - copy here!'!H702="","",'School Data - copy here!'!H702)</f>
        <v/>
      </c>
      <c r="I697" s="3" t="str">
        <f>IF('School Data - copy here!'!I702="","",'School Data - copy here!'!I702)</f>
        <v/>
      </c>
      <c r="J697" s="3" t="str">
        <f>IF('School Data - copy here!'!J702="","",'School Data - copy here!'!J702)</f>
        <v/>
      </c>
      <c r="K697" s="3" t="str">
        <f>IF('School Data - copy here!'!K702="","",'School Data - copy here!'!K702)</f>
        <v/>
      </c>
      <c r="L697" s="3" t="str">
        <f>IF('School Data - copy here!'!L702="","",'School Data - copy here!'!L702)</f>
        <v/>
      </c>
      <c r="M697" s="3" t="str">
        <f>IF('School Data - copy here!'!M702="","",'School Data - copy here!'!M702)</f>
        <v/>
      </c>
      <c r="N697" s="46" t="str">
        <f t="shared" si="1"/>
        <v/>
      </c>
      <c r="O697" s="3" t="str">
        <f t="shared" si="2"/>
        <v/>
      </c>
      <c r="P697" s="3"/>
    </row>
    <row r="698" ht="15.75" customHeight="1">
      <c r="A698" s="3" t="str">
        <f>IF('School Data - copy here!'!A703="","",'School Data - copy here!'!A703)</f>
        <v/>
      </c>
      <c r="B698" s="3" t="str">
        <f>IF('School Data - copy here!'!B703="","",'School Data - copy here!'!B703)</f>
        <v/>
      </c>
      <c r="C698" s="3" t="str">
        <f>IF('School Data - copy here!'!C703="","",'School Data - copy here!'!C703)</f>
        <v/>
      </c>
      <c r="D698" s="3" t="str">
        <f>IF('School Data - copy here!'!D703="","",'School Data - copy here!'!D703)</f>
        <v/>
      </c>
      <c r="E698" s="3" t="str">
        <f>IF('School Data - copy here!'!E703="","",'School Data - copy here!'!E703)</f>
        <v/>
      </c>
      <c r="F698" s="3" t="str">
        <f>IF('School Data - copy here!'!F703="","",'School Data - copy here!'!F703)</f>
        <v/>
      </c>
      <c r="G698" s="3" t="str">
        <f>IF('School Data - copy here!'!G703="","",'School Data - copy here!'!G703)</f>
        <v/>
      </c>
      <c r="H698" s="3" t="str">
        <f>IF('School Data - copy here!'!H703="","",'School Data - copy here!'!H703)</f>
        <v/>
      </c>
      <c r="I698" s="3" t="str">
        <f>IF('School Data - copy here!'!I703="","",'School Data - copy here!'!I703)</f>
        <v/>
      </c>
      <c r="J698" s="3" t="str">
        <f>IF('School Data - copy here!'!J703="","",'School Data - copy here!'!J703)</f>
        <v/>
      </c>
      <c r="K698" s="3" t="str">
        <f>IF('School Data - copy here!'!K703="","",'School Data - copy here!'!K703)</f>
        <v/>
      </c>
      <c r="L698" s="3" t="str">
        <f>IF('School Data - copy here!'!L703="","",'School Data - copy here!'!L703)</f>
        <v/>
      </c>
      <c r="M698" s="3" t="str">
        <f>IF('School Data - copy here!'!M703="","",'School Data - copy here!'!M703)</f>
        <v/>
      </c>
      <c r="N698" s="46" t="str">
        <f t="shared" si="1"/>
        <v/>
      </c>
      <c r="O698" s="3" t="str">
        <f t="shared" si="2"/>
        <v/>
      </c>
      <c r="P698" s="3"/>
    </row>
    <row r="699" ht="15.75" customHeight="1">
      <c r="A699" s="3" t="str">
        <f>IF('School Data - copy here!'!A704="","",'School Data - copy here!'!A704)</f>
        <v/>
      </c>
      <c r="B699" s="3" t="str">
        <f>IF('School Data - copy here!'!B704="","",'School Data - copy here!'!B704)</f>
        <v/>
      </c>
      <c r="C699" s="3" t="str">
        <f>IF('School Data - copy here!'!C704="","",'School Data - copy here!'!C704)</f>
        <v/>
      </c>
      <c r="D699" s="3" t="str">
        <f>IF('School Data - copy here!'!D704="","",'School Data - copy here!'!D704)</f>
        <v/>
      </c>
      <c r="E699" s="3" t="str">
        <f>IF('School Data - copy here!'!E704="","",'School Data - copy here!'!E704)</f>
        <v/>
      </c>
      <c r="F699" s="3" t="str">
        <f>IF('School Data - copy here!'!F704="","",'School Data - copy here!'!F704)</f>
        <v/>
      </c>
      <c r="G699" s="3" t="str">
        <f>IF('School Data - copy here!'!G704="","",'School Data - copy here!'!G704)</f>
        <v/>
      </c>
      <c r="H699" s="3" t="str">
        <f>IF('School Data - copy here!'!H704="","",'School Data - copy here!'!H704)</f>
        <v/>
      </c>
      <c r="I699" s="3" t="str">
        <f>IF('School Data - copy here!'!I704="","",'School Data - copy here!'!I704)</f>
        <v/>
      </c>
      <c r="J699" s="3" t="str">
        <f>IF('School Data - copy here!'!J704="","",'School Data - copy here!'!J704)</f>
        <v/>
      </c>
      <c r="K699" s="3" t="str">
        <f>IF('School Data - copy here!'!K704="","",'School Data - copy here!'!K704)</f>
        <v/>
      </c>
      <c r="L699" s="3" t="str">
        <f>IF('School Data - copy here!'!L704="","",'School Data - copy here!'!L704)</f>
        <v/>
      </c>
      <c r="M699" s="3" t="str">
        <f>IF('School Data - copy here!'!M704="","",'School Data - copy here!'!M704)</f>
        <v/>
      </c>
      <c r="N699" s="46" t="str">
        <f t="shared" si="1"/>
        <v/>
      </c>
      <c r="O699" s="3" t="str">
        <f t="shared" si="2"/>
        <v/>
      </c>
      <c r="P699" s="3"/>
    </row>
    <row r="700" ht="15.75" customHeight="1">
      <c r="A700" s="3" t="str">
        <f>IF('School Data - copy here!'!A705="","",'School Data - copy here!'!A705)</f>
        <v/>
      </c>
      <c r="B700" s="3" t="str">
        <f>IF('School Data - copy here!'!B705="","",'School Data - copy here!'!B705)</f>
        <v/>
      </c>
      <c r="C700" s="3" t="str">
        <f>IF('School Data - copy here!'!C705="","",'School Data - copy here!'!C705)</f>
        <v/>
      </c>
      <c r="D700" s="3" t="str">
        <f>IF('School Data - copy here!'!D705="","",'School Data - copy here!'!D705)</f>
        <v/>
      </c>
      <c r="E700" s="3" t="str">
        <f>IF('School Data - copy here!'!E705="","",'School Data - copy here!'!E705)</f>
        <v/>
      </c>
      <c r="F700" s="3" t="str">
        <f>IF('School Data - copy here!'!F705="","",'School Data - copy here!'!F705)</f>
        <v/>
      </c>
      <c r="G700" s="3" t="str">
        <f>IF('School Data - copy here!'!G705="","",'School Data - copy here!'!G705)</f>
        <v/>
      </c>
      <c r="H700" s="3" t="str">
        <f>IF('School Data - copy here!'!H705="","",'School Data - copy here!'!H705)</f>
        <v/>
      </c>
      <c r="I700" s="3" t="str">
        <f>IF('School Data - copy here!'!I705="","",'School Data - copy here!'!I705)</f>
        <v/>
      </c>
      <c r="J700" s="3" t="str">
        <f>IF('School Data - copy here!'!J705="","",'School Data - copy here!'!J705)</f>
        <v/>
      </c>
      <c r="K700" s="3" t="str">
        <f>IF('School Data - copy here!'!K705="","",'School Data - copy here!'!K705)</f>
        <v/>
      </c>
      <c r="L700" s="3" t="str">
        <f>IF('School Data - copy here!'!L705="","",'School Data - copy here!'!L705)</f>
        <v/>
      </c>
      <c r="M700" s="3" t="str">
        <f>IF('School Data - copy here!'!M705="","",'School Data - copy here!'!M705)</f>
        <v/>
      </c>
      <c r="N700" s="46" t="str">
        <f t="shared" si="1"/>
        <v/>
      </c>
      <c r="O700" s="3" t="str">
        <f t="shared" si="2"/>
        <v/>
      </c>
      <c r="P700" s="3"/>
    </row>
    <row r="701" ht="15.75" customHeight="1">
      <c r="A701" s="3" t="str">
        <f>IF('School Data - copy here!'!A706="","",'School Data - copy here!'!A706)</f>
        <v/>
      </c>
      <c r="B701" s="3" t="str">
        <f>IF('School Data - copy here!'!B706="","",'School Data - copy here!'!B706)</f>
        <v/>
      </c>
      <c r="C701" s="3" t="str">
        <f>IF('School Data - copy here!'!C706="","",'School Data - copy here!'!C706)</f>
        <v/>
      </c>
      <c r="D701" s="3" t="str">
        <f>IF('School Data - copy here!'!D706="","",'School Data - copy here!'!D706)</f>
        <v/>
      </c>
      <c r="E701" s="3" t="str">
        <f>IF('School Data - copy here!'!E706="","",'School Data - copy here!'!E706)</f>
        <v/>
      </c>
      <c r="F701" s="3" t="str">
        <f>IF('School Data - copy here!'!F706="","",'School Data - copy here!'!F706)</f>
        <v/>
      </c>
      <c r="G701" s="3" t="str">
        <f>IF('School Data - copy here!'!G706="","",'School Data - copy here!'!G706)</f>
        <v/>
      </c>
      <c r="H701" s="3" t="str">
        <f>IF('School Data - copy here!'!H706="","",'School Data - copy here!'!H706)</f>
        <v/>
      </c>
      <c r="I701" s="3" t="str">
        <f>IF('School Data - copy here!'!I706="","",'School Data - copy here!'!I706)</f>
        <v/>
      </c>
      <c r="J701" s="3" t="str">
        <f>IF('School Data - copy here!'!J706="","",'School Data - copy here!'!J706)</f>
        <v/>
      </c>
      <c r="K701" s="3" t="str">
        <f>IF('School Data - copy here!'!K706="","",'School Data - copy here!'!K706)</f>
        <v/>
      </c>
      <c r="L701" s="3" t="str">
        <f>IF('School Data - copy here!'!L706="","",'School Data - copy here!'!L706)</f>
        <v/>
      </c>
      <c r="M701" s="3" t="str">
        <f>IF('School Data - copy here!'!M706="","",'School Data - copy here!'!M706)</f>
        <v/>
      </c>
      <c r="N701" s="46" t="str">
        <f t="shared" si="1"/>
        <v/>
      </c>
      <c r="O701" s="3" t="str">
        <f t="shared" si="2"/>
        <v/>
      </c>
      <c r="P701" s="3"/>
    </row>
    <row r="702" ht="15.75" customHeight="1">
      <c r="A702" s="3" t="str">
        <f>IF('School Data - copy here!'!A707="","",'School Data - copy here!'!A707)</f>
        <v/>
      </c>
      <c r="B702" s="3" t="str">
        <f>IF('School Data - copy here!'!B707="","",'School Data - copy here!'!B707)</f>
        <v/>
      </c>
      <c r="C702" s="3" t="str">
        <f>IF('School Data - copy here!'!C707="","",'School Data - copy here!'!C707)</f>
        <v/>
      </c>
      <c r="D702" s="3" t="str">
        <f>IF('School Data - copy here!'!D707="","",'School Data - copy here!'!D707)</f>
        <v/>
      </c>
      <c r="E702" s="3" t="str">
        <f>IF('School Data - copy here!'!E707="","",'School Data - copy here!'!E707)</f>
        <v/>
      </c>
      <c r="F702" s="3" t="str">
        <f>IF('School Data - copy here!'!F707="","",'School Data - copy here!'!F707)</f>
        <v/>
      </c>
      <c r="G702" s="3" t="str">
        <f>IF('School Data - copy here!'!G707="","",'School Data - copy here!'!G707)</f>
        <v/>
      </c>
      <c r="H702" s="3" t="str">
        <f>IF('School Data - copy here!'!H707="","",'School Data - copy here!'!H707)</f>
        <v/>
      </c>
      <c r="I702" s="3" t="str">
        <f>IF('School Data - copy here!'!I707="","",'School Data - copy here!'!I707)</f>
        <v/>
      </c>
      <c r="J702" s="3" t="str">
        <f>IF('School Data - copy here!'!J707="","",'School Data - copy here!'!J707)</f>
        <v/>
      </c>
      <c r="K702" s="3" t="str">
        <f>IF('School Data - copy here!'!K707="","",'School Data - copy here!'!K707)</f>
        <v/>
      </c>
      <c r="L702" s="3" t="str">
        <f>IF('School Data - copy here!'!L707="","",'School Data - copy here!'!L707)</f>
        <v/>
      </c>
      <c r="M702" s="3" t="str">
        <f>IF('School Data - copy here!'!M707="","",'School Data - copy here!'!M707)</f>
        <v/>
      </c>
      <c r="N702" s="46" t="str">
        <f t="shared" si="1"/>
        <v/>
      </c>
      <c r="O702" s="3" t="str">
        <f t="shared" si="2"/>
        <v/>
      </c>
      <c r="P702" s="3"/>
    </row>
    <row r="703" ht="15.75" customHeight="1">
      <c r="A703" s="3" t="str">
        <f>IF('School Data - copy here!'!A708="","",'School Data - copy here!'!A708)</f>
        <v/>
      </c>
      <c r="B703" s="3" t="str">
        <f>IF('School Data - copy here!'!B708="","",'School Data - copy here!'!B708)</f>
        <v/>
      </c>
      <c r="C703" s="3" t="str">
        <f>IF('School Data - copy here!'!C708="","",'School Data - copy here!'!C708)</f>
        <v/>
      </c>
      <c r="D703" s="3" t="str">
        <f>IF('School Data - copy here!'!D708="","",'School Data - copy here!'!D708)</f>
        <v/>
      </c>
      <c r="E703" s="3" t="str">
        <f>IF('School Data - copy here!'!E708="","",'School Data - copy here!'!E708)</f>
        <v/>
      </c>
      <c r="F703" s="3" t="str">
        <f>IF('School Data - copy here!'!F708="","",'School Data - copy here!'!F708)</f>
        <v/>
      </c>
      <c r="G703" s="3" t="str">
        <f>IF('School Data - copy here!'!G708="","",'School Data - copy here!'!G708)</f>
        <v/>
      </c>
      <c r="H703" s="3" t="str">
        <f>IF('School Data - copy here!'!H708="","",'School Data - copy here!'!H708)</f>
        <v/>
      </c>
      <c r="I703" s="3" t="str">
        <f>IF('School Data - copy here!'!I708="","",'School Data - copy here!'!I708)</f>
        <v/>
      </c>
      <c r="J703" s="3" t="str">
        <f>IF('School Data - copy here!'!J708="","",'School Data - copy here!'!J708)</f>
        <v/>
      </c>
      <c r="K703" s="3" t="str">
        <f>IF('School Data - copy here!'!K708="","",'School Data - copy here!'!K708)</f>
        <v/>
      </c>
      <c r="L703" s="3" t="str">
        <f>IF('School Data - copy here!'!L708="","",'School Data - copy here!'!L708)</f>
        <v/>
      </c>
      <c r="M703" s="3" t="str">
        <f>IF('School Data - copy here!'!M708="","",'School Data - copy here!'!M708)</f>
        <v/>
      </c>
      <c r="N703" s="46" t="str">
        <f t="shared" si="1"/>
        <v/>
      </c>
      <c r="O703" s="3" t="str">
        <f t="shared" si="2"/>
        <v/>
      </c>
      <c r="P703" s="3"/>
    </row>
    <row r="704" ht="15.75" customHeight="1">
      <c r="A704" s="3" t="str">
        <f>IF('School Data - copy here!'!A709="","",'School Data - copy here!'!A709)</f>
        <v/>
      </c>
      <c r="B704" s="3" t="str">
        <f>IF('School Data - copy here!'!B709="","",'School Data - copy here!'!B709)</f>
        <v/>
      </c>
      <c r="C704" s="3" t="str">
        <f>IF('School Data - copy here!'!C709="","",'School Data - copy here!'!C709)</f>
        <v/>
      </c>
      <c r="D704" s="3" t="str">
        <f>IF('School Data - copy here!'!D709="","",'School Data - copy here!'!D709)</f>
        <v/>
      </c>
      <c r="E704" s="3" t="str">
        <f>IF('School Data - copy here!'!E709="","",'School Data - copy here!'!E709)</f>
        <v/>
      </c>
      <c r="F704" s="3" t="str">
        <f>IF('School Data - copy here!'!F709="","",'School Data - copy here!'!F709)</f>
        <v/>
      </c>
      <c r="G704" s="3" t="str">
        <f>IF('School Data - copy here!'!G709="","",'School Data - copy here!'!G709)</f>
        <v/>
      </c>
      <c r="H704" s="3" t="str">
        <f>IF('School Data - copy here!'!H709="","",'School Data - copy here!'!H709)</f>
        <v/>
      </c>
      <c r="I704" s="3" t="str">
        <f>IF('School Data - copy here!'!I709="","",'School Data - copy here!'!I709)</f>
        <v/>
      </c>
      <c r="J704" s="3" t="str">
        <f>IF('School Data - copy here!'!J709="","",'School Data - copy here!'!J709)</f>
        <v/>
      </c>
      <c r="K704" s="3" t="str">
        <f>IF('School Data - copy here!'!K709="","",'School Data - copy here!'!K709)</f>
        <v/>
      </c>
      <c r="L704" s="3" t="str">
        <f>IF('School Data - copy here!'!L709="","",'School Data - copy here!'!L709)</f>
        <v/>
      </c>
      <c r="M704" s="3" t="str">
        <f>IF('School Data - copy here!'!M709="","",'School Data - copy here!'!M709)</f>
        <v/>
      </c>
      <c r="N704" s="46" t="str">
        <f t="shared" si="1"/>
        <v/>
      </c>
      <c r="O704" s="3" t="str">
        <f t="shared" si="2"/>
        <v/>
      </c>
      <c r="P704" s="3"/>
    </row>
    <row r="705" ht="15.75" customHeight="1">
      <c r="A705" s="3" t="str">
        <f>IF('School Data - copy here!'!A710="","",'School Data - copy here!'!A710)</f>
        <v/>
      </c>
      <c r="B705" s="3" t="str">
        <f>IF('School Data - copy here!'!B710="","",'School Data - copy here!'!B710)</f>
        <v/>
      </c>
      <c r="C705" s="3" t="str">
        <f>IF('School Data - copy here!'!C710="","",'School Data - copy here!'!C710)</f>
        <v/>
      </c>
      <c r="D705" s="3" t="str">
        <f>IF('School Data - copy here!'!D710="","",'School Data - copy here!'!D710)</f>
        <v/>
      </c>
      <c r="E705" s="3" t="str">
        <f>IF('School Data - copy here!'!E710="","",'School Data - copy here!'!E710)</f>
        <v/>
      </c>
      <c r="F705" s="3" t="str">
        <f>IF('School Data - copy here!'!F710="","",'School Data - copy here!'!F710)</f>
        <v/>
      </c>
      <c r="G705" s="3" t="str">
        <f>IF('School Data - copy here!'!G710="","",'School Data - copy here!'!G710)</f>
        <v/>
      </c>
      <c r="H705" s="3" t="str">
        <f>IF('School Data - copy here!'!H710="","",'School Data - copy here!'!H710)</f>
        <v/>
      </c>
      <c r="I705" s="3" t="str">
        <f>IF('School Data - copy here!'!I710="","",'School Data - copy here!'!I710)</f>
        <v/>
      </c>
      <c r="J705" s="3" t="str">
        <f>IF('School Data - copy here!'!J710="","",'School Data - copy here!'!J710)</f>
        <v/>
      </c>
      <c r="K705" s="3" t="str">
        <f>IF('School Data - copy here!'!K710="","",'School Data - copy here!'!K710)</f>
        <v/>
      </c>
      <c r="L705" s="3" t="str">
        <f>IF('School Data - copy here!'!L710="","",'School Data - copy here!'!L710)</f>
        <v/>
      </c>
      <c r="M705" s="3" t="str">
        <f>IF('School Data - copy here!'!M710="","",'School Data - copy here!'!M710)</f>
        <v/>
      </c>
      <c r="N705" s="46" t="str">
        <f t="shared" si="1"/>
        <v/>
      </c>
      <c r="O705" s="3" t="str">
        <f t="shared" si="2"/>
        <v/>
      </c>
      <c r="P705" s="3"/>
    </row>
    <row r="706" ht="15.75" customHeight="1">
      <c r="A706" s="3" t="str">
        <f>IF('School Data - copy here!'!A711="","",'School Data - copy here!'!A711)</f>
        <v/>
      </c>
      <c r="B706" s="3" t="str">
        <f>IF('School Data - copy here!'!B711="","",'School Data - copy here!'!B711)</f>
        <v/>
      </c>
      <c r="C706" s="3" t="str">
        <f>IF('School Data - copy here!'!C711="","",'School Data - copy here!'!C711)</f>
        <v/>
      </c>
      <c r="D706" s="3" t="str">
        <f>IF('School Data - copy here!'!D711="","",'School Data - copy here!'!D711)</f>
        <v/>
      </c>
      <c r="E706" s="3" t="str">
        <f>IF('School Data - copy here!'!E711="","",'School Data - copy here!'!E711)</f>
        <v/>
      </c>
      <c r="F706" s="3" t="str">
        <f>IF('School Data - copy here!'!F711="","",'School Data - copy here!'!F711)</f>
        <v/>
      </c>
      <c r="G706" s="3" t="str">
        <f>IF('School Data - copy here!'!G711="","",'School Data - copy here!'!G711)</f>
        <v/>
      </c>
      <c r="H706" s="3" t="str">
        <f>IF('School Data - copy here!'!H711="","",'School Data - copy here!'!H711)</f>
        <v/>
      </c>
      <c r="I706" s="3" t="str">
        <f>IF('School Data - copy here!'!I711="","",'School Data - copy here!'!I711)</f>
        <v/>
      </c>
      <c r="J706" s="3" t="str">
        <f>IF('School Data - copy here!'!J711="","",'School Data - copy here!'!J711)</f>
        <v/>
      </c>
      <c r="K706" s="3" t="str">
        <f>IF('School Data - copy here!'!K711="","",'School Data - copy here!'!K711)</f>
        <v/>
      </c>
      <c r="L706" s="3" t="str">
        <f>IF('School Data - copy here!'!L711="","",'School Data - copy here!'!L711)</f>
        <v/>
      </c>
      <c r="M706" s="3" t="str">
        <f>IF('School Data - copy here!'!M711="","",'School Data - copy here!'!M711)</f>
        <v/>
      </c>
      <c r="N706" s="46" t="str">
        <f t="shared" si="1"/>
        <v/>
      </c>
      <c r="O706" s="3" t="str">
        <f t="shared" si="2"/>
        <v/>
      </c>
      <c r="P706" s="3"/>
    </row>
    <row r="707" ht="15.75" customHeight="1">
      <c r="A707" s="3" t="str">
        <f>IF('School Data - copy here!'!A712="","",'School Data - copy here!'!A712)</f>
        <v/>
      </c>
      <c r="B707" s="3" t="str">
        <f>IF('School Data - copy here!'!B712="","",'School Data - copy here!'!B712)</f>
        <v/>
      </c>
      <c r="C707" s="3" t="str">
        <f>IF('School Data - copy here!'!C712="","",'School Data - copy here!'!C712)</f>
        <v/>
      </c>
      <c r="D707" s="3" t="str">
        <f>IF('School Data - copy here!'!D712="","",'School Data - copy here!'!D712)</f>
        <v/>
      </c>
      <c r="E707" s="3" t="str">
        <f>IF('School Data - copy here!'!E712="","",'School Data - copy here!'!E712)</f>
        <v/>
      </c>
      <c r="F707" s="3" t="str">
        <f>IF('School Data - copy here!'!F712="","",'School Data - copy here!'!F712)</f>
        <v/>
      </c>
      <c r="G707" s="3" t="str">
        <f>IF('School Data - copy here!'!G712="","",'School Data - copy here!'!G712)</f>
        <v/>
      </c>
      <c r="H707" s="3" t="str">
        <f>IF('School Data - copy here!'!H712="","",'School Data - copy here!'!H712)</f>
        <v/>
      </c>
      <c r="I707" s="3" t="str">
        <f>IF('School Data - copy here!'!I712="","",'School Data - copy here!'!I712)</f>
        <v/>
      </c>
      <c r="J707" s="3" t="str">
        <f>IF('School Data - copy here!'!J712="","",'School Data - copy here!'!J712)</f>
        <v/>
      </c>
      <c r="K707" s="3" t="str">
        <f>IF('School Data - copy here!'!K712="","",'School Data - copy here!'!K712)</f>
        <v/>
      </c>
      <c r="L707" s="3" t="str">
        <f>IF('School Data - copy here!'!L712="","",'School Data - copy here!'!L712)</f>
        <v/>
      </c>
      <c r="M707" s="3" t="str">
        <f>IF('School Data - copy here!'!M712="","",'School Data - copy here!'!M712)</f>
        <v/>
      </c>
      <c r="N707" s="46" t="str">
        <f t="shared" si="1"/>
        <v/>
      </c>
      <c r="O707" s="3" t="str">
        <f t="shared" si="2"/>
        <v/>
      </c>
      <c r="P707" s="3"/>
    </row>
    <row r="708" ht="15.75" customHeight="1">
      <c r="A708" s="3" t="str">
        <f>IF('School Data - copy here!'!A713="","",'School Data - copy here!'!A713)</f>
        <v/>
      </c>
      <c r="B708" s="3" t="str">
        <f>IF('School Data - copy here!'!B713="","",'School Data - copy here!'!B713)</f>
        <v/>
      </c>
      <c r="C708" s="3" t="str">
        <f>IF('School Data - copy here!'!C713="","",'School Data - copy here!'!C713)</f>
        <v/>
      </c>
      <c r="D708" s="3" t="str">
        <f>IF('School Data - copy here!'!D713="","",'School Data - copy here!'!D713)</f>
        <v/>
      </c>
      <c r="E708" s="3" t="str">
        <f>IF('School Data - copy here!'!E713="","",'School Data - copy here!'!E713)</f>
        <v/>
      </c>
      <c r="F708" s="3" t="str">
        <f>IF('School Data - copy here!'!F713="","",'School Data - copy here!'!F713)</f>
        <v/>
      </c>
      <c r="G708" s="3" t="str">
        <f>IF('School Data - copy here!'!G713="","",'School Data - copy here!'!G713)</f>
        <v/>
      </c>
      <c r="H708" s="3" t="str">
        <f>IF('School Data - copy here!'!H713="","",'School Data - copy here!'!H713)</f>
        <v/>
      </c>
      <c r="I708" s="3" t="str">
        <f>IF('School Data - copy here!'!I713="","",'School Data - copy here!'!I713)</f>
        <v/>
      </c>
      <c r="J708" s="3" t="str">
        <f>IF('School Data - copy here!'!J713="","",'School Data - copy here!'!J713)</f>
        <v/>
      </c>
      <c r="K708" s="3" t="str">
        <f>IF('School Data - copy here!'!K713="","",'School Data - copy here!'!K713)</f>
        <v/>
      </c>
      <c r="L708" s="3" t="str">
        <f>IF('School Data - copy here!'!L713="","",'School Data - copy here!'!L713)</f>
        <v/>
      </c>
      <c r="M708" s="3" t="str">
        <f>IF('School Data - copy here!'!M713="","",'School Data - copy here!'!M713)</f>
        <v/>
      </c>
      <c r="N708" s="46" t="str">
        <f t="shared" si="1"/>
        <v/>
      </c>
      <c r="O708" s="3" t="str">
        <f t="shared" si="2"/>
        <v/>
      </c>
      <c r="P708" s="3"/>
    </row>
    <row r="709" ht="15.75" customHeight="1">
      <c r="A709" s="3" t="str">
        <f>IF('School Data - copy here!'!A714="","",'School Data - copy here!'!A714)</f>
        <v/>
      </c>
      <c r="B709" s="3" t="str">
        <f>IF('School Data - copy here!'!B714="","",'School Data - copy here!'!B714)</f>
        <v/>
      </c>
      <c r="C709" s="3" t="str">
        <f>IF('School Data - copy here!'!C714="","",'School Data - copy here!'!C714)</f>
        <v/>
      </c>
      <c r="D709" s="3" t="str">
        <f>IF('School Data - copy here!'!D714="","",'School Data - copy here!'!D714)</f>
        <v/>
      </c>
      <c r="E709" s="3" t="str">
        <f>IF('School Data - copy here!'!E714="","",'School Data - copy here!'!E714)</f>
        <v/>
      </c>
      <c r="F709" s="3" t="str">
        <f>IF('School Data - copy here!'!F714="","",'School Data - copy here!'!F714)</f>
        <v/>
      </c>
      <c r="G709" s="3" t="str">
        <f>IF('School Data - copy here!'!G714="","",'School Data - copy here!'!G714)</f>
        <v/>
      </c>
      <c r="H709" s="3" t="str">
        <f>IF('School Data - copy here!'!H714="","",'School Data - copy here!'!H714)</f>
        <v/>
      </c>
      <c r="I709" s="3" t="str">
        <f>IF('School Data - copy here!'!I714="","",'School Data - copy here!'!I714)</f>
        <v/>
      </c>
      <c r="J709" s="3" t="str">
        <f>IF('School Data - copy here!'!J714="","",'School Data - copy here!'!J714)</f>
        <v/>
      </c>
      <c r="K709" s="3" t="str">
        <f>IF('School Data - copy here!'!K714="","",'School Data - copy here!'!K714)</f>
        <v/>
      </c>
      <c r="L709" s="3" t="str">
        <f>IF('School Data - copy here!'!L714="","",'School Data - copy here!'!L714)</f>
        <v/>
      </c>
      <c r="M709" s="3" t="str">
        <f>IF('School Data - copy here!'!M714="","",'School Data - copy here!'!M714)</f>
        <v/>
      </c>
      <c r="N709" s="46" t="str">
        <f t="shared" si="1"/>
        <v/>
      </c>
      <c r="O709" s="3" t="str">
        <f t="shared" si="2"/>
        <v/>
      </c>
      <c r="P709" s="3"/>
    </row>
    <row r="710" ht="15.75" customHeight="1">
      <c r="A710" s="3" t="str">
        <f>IF('School Data - copy here!'!A715="","",'School Data - copy here!'!A715)</f>
        <v/>
      </c>
      <c r="B710" s="3" t="str">
        <f>IF('School Data - copy here!'!B715="","",'School Data - copy here!'!B715)</f>
        <v/>
      </c>
      <c r="C710" s="3" t="str">
        <f>IF('School Data - copy here!'!C715="","",'School Data - copy here!'!C715)</f>
        <v/>
      </c>
      <c r="D710" s="3" t="str">
        <f>IF('School Data - copy here!'!D715="","",'School Data - copy here!'!D715)</f>
        <v/>
      </c>
      <c r="E710" s="3" t="str">
        <f>IF('School Data - copy here!'!E715="","",'School Data - copy here!'!E715)</f>
        <v/>
      </c>
      <c r="F710" s="3" t="str">
        <f>IF('School Data - copy here!'!F715="","",'School Data - copy here!'!F715)</f>
        <v/>
      </c>
      <c r="G710" s="3" t="str">
        <f>IF('School Data - copy here!'!G715="","",'School Data - copy here!'!G715)</f>
        <v/>
      </c>
      <c r="H710" s="3" t="str">
        <f>IF('School Data - copy here!'!H715="","",'School Data - copy here!'!H715)</f>
        <v/>
      </c>
      <c r="I710" s="3" t="str">
        <f>IF('School Data - copy here!'!I715="","",'School Data - copy here!'!I715)</f>
        <v/>
      </c>
      <c r="J710" s="3" t="str">
        <f>IF('School Data - copy here!'!J715="","",'School Data - copy here!'!J715)</f>
        <v/>
      </c>
      <c r="K710" s="3" t="str">
        <f>IF('School Data - copy here!'!K715="","",'School Data - copy here!'!K715)</f>
        <v/>
      </c>
      <c r="L710" s="3" t="str">
        <f>IF('School Data - copy here!'!L715="","",'School Data - copy here!'!L715)</f>
        <v/>
      </c>
      <c r="M710" s="3" t="str">
        <f>IF('School Data - copy here!'!M715="","",'School Data - copy here!'!M715)</f>
        <v/>
      </c>
      <c r="N710" s="46" t="str">
        <f t="shared" si="1"/>
        <v/>
      </c>
      <c r="O710" s="3" t="str">
        <f t="shared" si="2"/>
        <v/>
      </c>
      <c r="P710" s="3"/>
    </row>
    <row r="711" ht="15.75" customHeight="1">
      <c r="A711" s="3" t="str">
        <f>IF('School Data - copy here!'!A716="","",'School Data - copy here!'!A716)</f>
        <v/>
      </c>
      <c r="B711" s="3" t="str">
        <f>IF('School Data - copy here!'!B716="","",'School Data - copy here!'!B716)</f>
        <v/>
      </c>
      <c r="C711" s="3" t="str">
        <f>IF('School Data - copy here!'!C716="","",'School Data - copy here!'!C716)</f>
        <v/>
      </c>
      <c r="D711" s="3" t="str">
        <f>IF('School Data - copy here!'!D716="","",'School Data - copy here!'!D716)</f>
        <v/>
      </c>
      <c r="E711" s="3" t="str">
        <f>IF('School Data - copy here!'!E716="","",'School Data - copy here!'!E716)</f>
        <v/>
      </c>
      <c r="F711" s="3" t="str">
        <f>IF('School Data - copy here!'!F716="","",'School Data - copy here!'!F716)</f>
        <v/>
      </c>
      <c r="G711" s="3" t="str">
        <f>IF('School Data - copy here!'!G716="","",'School Data - copy here!'!G716)</f>
        <v/>
      </c>
      <c r="H711" s="3" t="str">
        <f>IF('School Data - copy here!'!H716="","",'School Data - copy here!'!H716)</f>
        <v/>
      </c>
      <c r="I711" s="3" t="str">
        <f>IF('School Data - copy here!'!I716="","",'School Data - copy here!'!I716)</f>
        <v/>
      </c>
      <c r="J711" s="3" t="str">
        <f>IF('School Data - copy here!'!J716="","",'School Data - copy here!'!J716)</f>
        <v/>
      </c>
      <c r="K711" s="3" t="str">
        <f>IF('School Data - copy here!'!K716="","",'School Data - copy here!'!K716)</f>
        <v/>
      </c>
      <c r="L711" s="3" t="str">
        <f>IF('School Data - copy here!'!L716="","",'School Data - copy here!'!L716)</f>
        <v/>
      </c>
      <c r="M711" s="3" t="str">
        <f>IF('School Data - copy here!'!M716="","",'School Data - copy here!'!M716)</f>
        <v/>
      </c>
      <c r="N711" s="46" t="str">
        <f t="shared" si="1"/>
        <v/>
      </c>
      <c r="O711" s="3" t="str">
        <f t="shared" si="2"/>
        <v/>
      </c>
      <c r="P711" s="3"/>
    </row>
    <row r="712" ht="15.75" customHeight="1">
      <c r="A712" s="3" t="str">
        <f>IF('School Data - copy here!'!A717="","",'School Data - copy here!'!A717)</f>
        <v/>
      </c>
      <c r="B712" s="3" t="str">
        <f>IF('School Data - copy here!'!B717="","",'School Data - copy here!'!B717)</f>
        <v/>
      </c>
      <c r="C712" s="3" t="str">
        <f>IF('School Data - copy here!'!C717="","",'School Data - copy here!'!C717)</f>
        <v/>
      </c>
      <c r="D712" s="3" t="str">
        <f>IF('School Data - copy here!'!D717="","",'School Data - copy here!'!D717)</f>
        <v/>
      </c>
      <c r="E712" s="3" t="str">
        <f>IF('School Data - copy here!'!E717="","",'School Data - copy here!'!E717)</f>
        <v/>
      </c>
      <c r="F712" s="3" t="str">
        <f>IF('School Data - copy here!'!F717="","",'School Data - copy here!'!F717)</f>
        <v/>
      </c>
      <c r="G712" s="3" t="str">
        <f>IF('School Data - copy here!'!G717="","",'School Data - copy here!'!G717)</f>
        <v/>
      </c>
      <c r="H712" s="3" t="str">
        <f>IF('School Data - copy here!'!H717="","",'School Data - copy here!'!H717)</f>
        <v/>
      </c>
      <c r="I712" s="3" t="str">
        <f>IF('School Data - copy here!'!I717="","",'School Data - copy here!'!I717)</f>
        <v/>
      </c>
      <c r="J712" s="3" t="str">
        <f>IF('School Data - copy here!'!J717="","",'School Data - copy here!'!J717)</f>
        <v/>
      </c>
      <c r="K712" s="3" t="str">
        <f>IF('School Data - copy here!'!K717="","",'School Data - copy here!'!K717)</f>
        <v/>
      </c>
      <c r="L712" s="3" t="str">
        <f>IF('School Data - copy here!'!L717="","",'School Data - copy here!'!L717)</f>
        <v/>
      </c>
      <c r="M712" s="3" t="str">
        <f>IF('School Data - copy here!'!M717="","",'School Data - copy here!'!M717)</f>
        <v/>
      </c>
      <c r="N712" s="46" t="str">
        <f t="shared" si="1"/>
        <v/>
      </c>
      <c r="O712" s="3" t="str">
        <f t="shared" si="2"/>
        <v/>
      </c>
      <c r="P712" s="3"/>
    </row>
    <row r="713" ht="15.75" customHeight="1">
      <c r="A713" s="3" t="str">
        <f>IF('School Data - copy here!'!A718="","",'School Data - copy here!'!A718)</f>
        <v/>
      </c>
      <c r="B713" s="3" t="str">
        <f>IF('School Data - copy here!'!B718="","",'School Data - copy here!'!B718)</f>
        <v/>
      </c>
      <c r="C713" s="3" t="str">
        <f>IF('School Data - copy here!'!C718="","",'School Data - copy here!'!C718)</f>
        <v/>
      </c>
      <c r="D713" s="3" t="str">
        <f>IF('School Data - copy here!'!D718="","",'School Data - copy here!'!D718)</f>
        <v/>
      </c>
      <c r="E713" s="3" t="str">
        <f>IF('School Data - copy here!'!E718="","",'School Data - copy here!'!E718)</f>
        <v/>
      </c>
      <c r="F713" s="3" t="str">
        <f>IF('School Data - copy here!'!F718="","",'School Data - copy here!'!F718)</f>
        <v/>
      </c>
      <c r="G713" s="3" t="str">
        <f>IF('School Data - copy here!'!G718="","",'School Data - copy here!'!G718)</f>
        <v/>
      </c>
      <c r="H713" s="3" t="str">
        <f>IF('School Data - copy here!'!H718="","",'School Data - copy here!'!H718)</f>
        <v/>
      </c>
      <c r="I713" s="3" t="str">
        <f>IF('School Data - copy here!'!I718="","",'School Data - copy here!'!I718)</f>
        <v/>
      </c>
      <c r="J713" s="3" t="str">
        <f>IF('School Data - copy here!'!J718="","",'School Data - copy here!'!J718)</f>
        <v/>
      </c>
      <c r="K713" s="3" t="str">
        <f>IF('School Data - copy here!'!K718="","",'School Data - copy here!'!K718)</f>
        <v/>
      </c>
      <c r="L713" s="3" t="str">
        <f>IF('School Data - copy here!'!L718="","",'School Data - copy here!'!L718)</f>
        <v/>
      </c>
      <c r="M713" s="3" t="str">
        <f>IF('School Data - copy here!'!M718="","",'School Data - copy here!'!M718)</f>
        <v/>
      </c>
      <c r="N713" s="46" t="str">
        <f t="shared" si="1"/>
        <v/>
      </c>
      <c r="O713" s="3" t="str">
        <f t="shared" si="2"/>
        <v/>
      </c>
      <c r="P713" s="3"/>
    </row>
    <row r="714" ht="15.75" customHeight="1">
      <c r="A714" s="3" t="str">
        <f>IF('School Data - copy here!'!A719="","",'School Data - copy here!'!A719)</f>
        <v/>
      </c>
      <c r="B714" s="3" t="str">
        <f>IF('School Data - copy here!'!B719="","",'School Data - copy here!'!B719)</f>
        <v/>
      </c>
      <c r="C714" s="3" t="str">
        <f>IF('School Data - copy here!'!C719="","",'School Data - copy here!'!C719)</f>
        <v/>
      </c>
      <c r="D714" s="3" t="str">
        <f>IF('School Data - copy here!'!D719="","",'School Data - copy here!'!D719)</f>
        <v/>
      </c>
      <c r="E714" s="3" t="str">
        <f>IF('School Data - copy here!'!E719="","",'School Data - copy here!'!E719)</f>
        <v/>
      </c>
      <c r="F714" s="3" t="str">
        <f>IF('School Data - copy here!'!F719="","",'School Data - copy here!'!F719)</f>
        <v/>
      </c>
      <c r="G714" s="3" t="str">
        <f>IF('School Data - copy here!'!G719="","",'School Data - copy here!'!G719)</f>
        <v/>
      </c>
      <c r="H714" s="3" t="str">
        <f>IF('School Data - copy here!'!H719="","",'School Data - copy here!'!H719)</f>
        <v/>
      </c>
      <c r="I714" s="3" t="str">
        <f>IF('School Data - copy here!'!I719="","",'School Data - copy here!'!I719)</f>
        <v/>
      </c>
      <c r="J714" s="3" t="str">
        <f>IF('School Data - copy here!'!J719="","",'School Data - copy here!'!J719)</f>
        <v/>
      </c>
      <c r="K714" s="3" t="str">
        <f>IF('School Data - copy here!'!K719="","",'School Data - copy here!'!K719)</f>
        <v/>
      </c>
      <c r="L714" s="3" t="str">
        <f>IF('School Data - copy here!'!L719="","",'School Data - copy here!'!L719)</f>
        <v/>
      </c>
      <c r="M714" s="3" t="str">
        <f>IF('School Data - copy here!'!M719="","",'School Data - copy here!'!M719)</f>
        <v/>
      </c>
      <c r="N714" s="46" t="str">
        <f t="shared" si="1"/>
        <v/>
      </c>
      <c r="O714" s="3" t="str">
        <f t="shared" si="2"/>
        <v/>
      </c>
      <c r="P714" s="3"/>
    </row>
    <row r="715" ht="15.75" customHeight="1">
      <c r="A715" s="3" t="str">
        <f>IF('School Data - copy here!'!A720="","",'School Data - copy here!'!A720)</f>
        <v/>
      </c>
      <c r="B715" s="3" t="str">
        <f>IF('School Data - copy here!'!B720="","",'School Data - copy here!'!B720)</f>
        <v/>
      </c>
      <c r="C715" s="3" t="str">
        <f>IF('School Data - copy here!'!C720="","",'School Data - copy here!'!C720)</f>
        <v/>
      </c>
      <c r="D715" s="3" t="str">
        <f>IF('School Data - copy here!'!D720="","",'School Data - copy here!'!D720)</f>
        <v/>
      </c>
      <c r="E715" s="3" t="str">
        <f>IF('School Data - copy here!'!E720="","",'School Data - copy here!'!E720)</f>
        <v/>
      </c>
      <c r="F715" s="3" t="str">
        <f>IF('School Data - copy here!'!F720="","",'School Data - copy here!'!F720)</f>
        <v/>
      </c>
      <c r="G715" s="3" t="str">
        <f>IF('School Data - copy here!'!G720="","",'School Data - copy here!'!G720)</f>
        <v/>
      </c>
      <c r="H715" s="3" t="str">
        <f>IF('School Data - copy here!'!H720="","",'School Data - copy here!'!H720)</f>
        <v/>
      </c>
      <c r="I715" s="3" t="str">
        <f>IF('School Data - copy here!'!I720="","",'School Data - copy here!'!I720)</f>
        <v/>
      </c>
      <c r="J715" s="3" t="str">
        <f>IF('School Data - copy here!'!J720="","",'School Data - copy here!'!J720)</f>
        <v/>
      </c>
      <c r="K715" s="3" t="str">
        <f>IF('School Data - copy here!'!K720="","",'School Data - copy here!'!K720)</f>
        <v/>
      </c>
      <c r="L715" s="3" t="str">
        <f>IF('School Data - copy here!'!L720="","",'School Data - copy here!'!L720)</f>
        <v/>
      </c>
      <c r="M715" s="3" t="str">
        <f>IF('School Data - copy here!'!M720="","",'School Data - copy here!'!M720)</f>
        <v/>
      </c>
      <c r="N715" s="46" t="str">
        <f t="shared" si="1"/>
        <v/>
      </c>
      <c r="O715" s="3" t="str">
        <f t="shared" si="2"/>
        <v/>
      </c>
      <c r="P715" s="3"/>
    </row>
    <row r="716" ht="15.75" customHeight="1">
      <c r="A716" s="3" t="str">
        <f>IF('School Data - copy here!'!A721="","",'School Data - copy here!'!A721)</f>
        <v/>
      </c>
      <c r="B716" s="3" t="str">
        <f>IF('School Data - copy here!'!B721="","",'School Data - copy here!'!B721)</f>
        <v/>
      </c>
      <c r="C716" s="3" t="str">
        <f>IF('School Data - copy here!'!C721="","",'School Data - copy here!'!C721)</f>
        <v/>
      </c>
      <c r="D716" s="3" t="str">
        <f>IF('School Data - copy here!'!D721="","",'School Data - copy here!'!D721)</f>
        <v/>
      </c>
      <c r="E716" s="3" t="str">
        <f>IF('School Data - copy here!'!E721="","",'School Data - copy here!'!E721)</f>
        <v/>
      </c>
      <c r="F716" s="3" t="str">
        <f>IF('School Data - copy here!'!F721="","",'School Data - copy here!'!F721)</f>
        <v/>
      </c>
      <c r="G716" s="3" t="str">
        <f>IF('School Data - copy here!'!G721="","",'School Data - copy here!'!G721)</f>
        <v/>
      </c>
      <c r="H716" s="3" t="str">
        <f>IF('School Data - copy here!'!H721="","",'School Data - copy here!'!H721)</f>
        <v/>
      </c>
      <c r="I716" s="3" t="str">
        <f>IF('School Data - copy here!'!I721="","",'School Data - copy here!'!I721)</f>
        <v/>
      </c>
      <c r="J716" s="3" t="str">
        <f>IF('School Data - copy here!'!J721="","",'School Data - copy here!'!J721)</f>
        <v/>
      </c>
      <c r="K716" s="3" t="str">
        <f>IF('School Data - copy here!'!K721="","",'School Data - copy here!'!K721)</f>
        <v/>
      </c>
      <c r="L716" s="3" t="str">
        <f>IF('School Data - copy here!'!L721="","",'School Data - copy here!'!L721)</f>
        <v/>
      </c>
      <c r="M716" s="3" t="str">
        <f>IF('School Data - copy here!'!M721="","",'School Data - copy here!'!M721)</f>
        <v/>
      </c>
      <c r="N716" s="46" t="str">
        <f t="shared" si="1"/>
        <v/>
      </c>
      <c r="O716" s="3" t="str">
        <f t="shared" si="2"/>
        <v/>
      </c>
      <c r="P716" s="3"/>
    </row>
    <row r="717" ht="15.75" customHeight="1">
      <c r="A717" s="3" t="str">
        <f>IF('School Data - copy here!'!A722="","",'School Data - copy here!'!A722)</f>
        <v/>
      </c>
      <c r="B717" s="3" t="str">
        <f>IF('School Data - copy here!'!B722="","",'School Data - copy here!'!B722)</f>
        <v/>
      </c>
      <c r="C717" s="3" t="str">
        <f>IF('School Data - copy here!'!C722="","",'School Data - copy here!'!C722)</f>
        <v/>
      </c>
      <c r="D717" s="3" t="str">
        <f>IF('School Data - copy here!'!D722="","",'School Data - copy here!'!D722)</f>
        <v/>
      </c>
      <c r="E717" s="3" t="str">
        <f>IF('School Data - copy here!'!E722="","",'School Data - copy here!'!E722)</f>
        <v/>
      </c>
      <c r="F717" s="3" t="str">
        <f>IF('School Data - copy here!'!F722="","",'School Data - copy here!'!F722)</f>
        <v/>
      </c>
      <c r="G717" s="3" t="str">
        <f>IF('School Data - copy here!'!G722="","",'School Data - copy here!'!G722)</f>
        <v/>
      </c>
      <c r="H717" s="3" t="str">
        <f>IF('School Data - copy here!'!H722="","",'School Data - copy here!'!H722)</f>
        <v/>
      </c>
      <c r="I717" s="3" t="str">
        <f>IF('School Data - copy here!'!I722="","",'School Data - copy here!'!I722)</f>
        <v/>
      </c>
      <c r="J717" s="3" t="str">
        <f>IF('School Data - copy here!'!J722="","",'School Data - copy here!'!J722)</f>
        <v/>
      </c>
      <c r="K717" s="3" t="str">
        <f>IF('School Data - copy here!'!K722="","",'School Data - copy here!'!K722)</f>
        <v/>
      </c>
      <c r="L717" s="3" t="str">
        <f>IF('School Data - copy here!'!L722="","",'School Data - copy here!'!L722)</f>
        <v/>
      </c>
      <c r="M717" s="3" t="str">
        <f>IF('School Data - copy here!'!M722="","",'School Data - copy here!'!M722)</f>
        <v/>
      </c>
      <c r="N717" s="46" t="str">
        <f t="shared" si="1"/>
        <v/>
      </c>
      <c r="O717" s="3" t="str">
        <f t="shared" si="2"/>
        <v/>
      </c>
      <c r="P717" s="3"/>
    </row>
    <row r="718" ht="15.75" customHeight="1">
      <c r="A718" s="3" t="str">
        <f>IF('School Data - copy here!'!A723="","",'School Data - copy here!'!A723)</f>
        <v/>
      </c>
      <c r="B718" s="3" t="str">
        <f>IF('School Data - copy here!'!B723="","",'School Data - copy here!'!B723)</f>
        <v/>
      </c>
      <c r="C718" s="3" t="str">
        <f>IF('School Data - copy here!'!C723="","",'School Data - copy here!'!C723)</f>
        <v/>
      </c>
      <c r="D718" s="3" t="str">
        <f>IF('School Data - copy here!'!D723="","",'School Data - copy here!'!D723)</f>
        <v/>
      </c>
      <c r="E718" s="3" t="str">
        <f>IF('School Data - copy here!'!E723="","",'School Data - copy here!'!E723)</f>
        <v/>
      </c>
      <c r="F718" s="3" t="str">
        <f>IF('School Data - copy here!'!F723="","",'School Data - copy here!'!F723)</f>
        <v/>
      </c>
      <c r="G718" s="3" t="str">
        <f>IF('School Data - copy here!'!G723="","",'School Data - copy here!'!G723)</f>
        <v/>
      </c>
      <c r="H718" s="3" t="str">
        <f>IF('School Data - copy here!'!H723="","",'School Data - copy here!'!H723)</f>
        <v/>
      </c>
      <c r="I718" s="3" t="str">
        <f>IF('School Data - copy here!'!I723="","",'School Data - copy here!'!I723)</f>
        <v/>
      </c>
      <c r="J718" s="3" t="str">
        <f>IF('School Data - copy here!'!J723="","",'School Data - copy here!'!J723)</f>
        <v/>
      </c>
      <c r="K718" s="3" t="str">
        <f>IF('School Data - copy here!'!K723="","",'School Data - copy here!'!K723)</f>
        <v/>
      </c>
      <c r="L718" s="3" t="str">
        <f>IF('School Data - copy here!'!L723="","",'School Data - copy here!'!L723)</f>
        <v/>
      </c>
      <c r="M718" s="3" t="str">
        <f>IF('School Data - copy here!'!M723="","",'School Data - copy here!'!M723)</f>
        <v/>
      </c>
      <c r="N718" s="46" t="str">
        <f t="shared" si="1"/>
        <v/>
      </c>
      <c r="O718" s="3" t="str">
        <f t="shared" si="2"/>
        <v/>
      </c>
      <c r="P718" s="3"/>
    </row>
    <row r="719" ht="15.75" customHeight="1">
      <c r="A719" s="3" t="str">
        <f>IF('School Data - copy here!'!A724="","",'School Data - copy here!'!A724)</f>
        <v/>
      </c>
      <c r="B719" s="3" t="str">
        <f>IF('School Data - copy here!'!B724="","",'School Data - copy here!'!B724)</f>
        <v/>
      </c>
      <c r="C719" s="3" t="str">
        <f>IF('School Data - copy here!'!C724="","",'School Data - copy here!'!C724)</f>
        <v/>
      </c>
      <c r="D719" s="3" t="str">
        <f>IF('School Data - copy here!'!D724="","",'School Data - copy here!'!D724)</f>
        <v/>
      </c>
      <c r="E719" s="3" t="str">
        <f>IF('School Data - copy here!'!E724="","",'School Data - copy here!'!E724)</f>
        <v/>
      </c>
      <c r="F719" s="3" t="str">
        <f>IF('School Data - copy here!'!F724="","",'School Data - copy here!'!F724)</f>
        <v/>
      </c>
      <c r="G719" s="3" t="str">
        <f>IF('School Data - copy here!'!G724="","",'School Data - copy here!'!G724)</f>
        <v/>
      </c>
      <c r="H719" s="3" t="str">
        <f>IF('School Data - copy here!'!H724="","",'School Data - copy here!'!H724)</f>
        <v/>
      </c>
      <c r="I719" s="3" t="str">
        <f>IF('School Data - copy here!'!I724="","",'School Data - copy here!'!I724)</f>
        <v/>
      </c>
      <c r="J719" s="3" t="str">
        <f>IF('School Data - copy here!'!J724="","",'School Data - copy here!'!J724)</f>
        <v/>
      </c>
      <c r="K719" s="3" t="str">
        <f>IF('School Data - copy here!'!K724="","",'School Data - copy here!'!K724)</f>
        <v/>
      </c>
      <c r="L719" s="3" t="str">
        <f>IF('School Data - copy here!'!L724="","",'School Data - copy here!'!L724)</f>
        <v/>
      </c>
      <c r="M719" s="3" t="str">
        <f>IF('School Data - copy here!'!M724="","",'School Data - copy here!'!M724)</f>
        <v/>
      </c>
      <c r="N719" s="46" t="str">
        <f t="shared" si="1"/>
        <v/>
      </c>
      <c r="O719" s="3" t="str">
        <f t="shared" si="2"/>
        <v/>
      </c>
      <c r="P719" s="3"/>
    </row>
    <row r="720" ht="15.75" customHeight="1">
      <c r="A720" s="3" t="str">
        <f>IF('School Data - copy here!'!A725="","",'School Data - copy here!'!A725)</f>
        <v/>
      </c>
      <c r="B720" s="3" t="str">
        <f>IF('School Data - copy here!'!B725="","",'School Data - copy here!'!B725)</f>
        <v/>
      </c>
      <c r="C720" s="3" t="str">
        <f>IF('School Data - copy here!'!C725="","",'School Data - copy here!'!C725)</f>
        <v/>
      </c>
      <c r="D720" s="3" t="str">
        <f>IF('School Data - copy here!'!D725="","",'School Data - copy here!'!D725)</f>
        <v/>
      </c>
      <c r="E720" s="3" t="str">
        <f>IF('School Data - copy here!'!E725="","",'School Data - copy here!'!E725)</f>
        <v/>
      </c>
      <c r="F720" s="3" t="str">
        <f>IF('School Data - copy here!'!F725="","",'School Data - copy here!'!F725)</f>
        <v/>
      </c>
      <c r="G720" s="3" t="str">
        <f>IF('School Data - copy here!'!G725="","",'School Data - copy here!'!G725)</f>
        <v/>
      </c>
      <c r="H720" s="3" t="str">
        <f>IF('School Data - copy here!'!H725="","",'School Data - copy here!'!H725)</f>
        <v/>
      </c>
      <c r="I720" s="3" t="str">
        <f>IF('School Data - copy here!'!I725="","",'School Data - copy here!'!I725)</f>
        <v/>
      </c>
      <c r="J720" s="3" t="str">
        <f>IF('School Data - copy here!'!J725="","",'School Data - copy here!'!J725)</f>
        <v/>
      </c>
      <c r="K720" s="3" t="str">
        <f>IF('School Data - copy here!'!K725="","",'School Data - copy here!'!K725)</f>
        <v/>
      </c>
      <c r="L720" s="3" t="str">
        <f>IF('School Data - copy here!'!L725="","",'School Data - copy here!'!L725)</f>
        <v/>
      </c>
      <c r="M720" s="3" t="str">
        <f>IF('School Data - copy here!'!M725="","",'School Data - copy here!'!M725)</f>
        <v/>
      </c>
      <c r="N720" s="46" t="str">
        <f t="shared" si="1"/>
        <v/>
      </c>
      <c r="O720" s="3" t="str">
        <f t="shared" si="2"/>
        <v/>
      </c>
      <c r="P720" s="3"/>
    </row>
    <row r="721" ht="15.75" customHeight="1">
      <c r="A721" s="3" t="str">
        <f>IF('School Data - copy here!'!A726="","",'School Data - copy here!'!A726)</f>
        <v/>
      </c>
      <c r="B721" s="3" t="str">
        <f>IF('School Data - copy here!'!B726="","",'School Data - copy here!'!B726)</f>
        <v/>
      </c>
      <c r="C721" s="3" t="str">
        <f>IF('School Data - copy here!'!C726="","",'School Data - copy here!'!C726)</f>
        <v/>
      </c>
      <c r="D721" s="3" t="str">
        <f>IF('School Data - copy here!'!D726="","",'School Data - copy here!'!D726)</f>
        <v/>
      </c>
      <c r="E721" s="3" t="str">
        <f>IF('School Data - copy here!'!E726="","",'School Data - copy here!'!E726)</f>
        <v/>
      </c>
      <c r="F721" s="3" t="str">
        <f>IF('School Data - copy here!'!F726="","",'School Data - copy here!'!F726)</f>
        <v/>
      </c>
      <c r="G721" s="3" t="str">
        <f>IF('School Data - copy here!'!G726="","",'School Data - copy here!'!G726)</f>
        <v/>
      </c>
      <c r="H721" s="3" t="str">
        <f>IF('School Data - copy here!'!H726="","",'School Data - copy here!'!H726)</f>
        <v/>
      </c>
      <c r="I721" s="3" t="str">
        <f>IF('School Data - copy here!'!I726="","",'School Data - copy here!'!I726)</f>
        <v/>
      </c>
      <c r="J721" s="3" t="str">
        <f>IF('School Data - copy here!'!J726="","",'School Data - copy here!'!J726)</f>
        <v/>
      </c>
      <c r="K721" s="3" t="str">
        <f>IF('School Data - copy here!'!K726="","",'School Data - copy here!'!K726)</f>
        <v/>
      </c>
      <c r="L721" s="3" t="str">
        <f>IF('School Data - copy here!'!L726="","",'School Data - copy here!'!L726)</f>
        <v/>
      </c>
      <c r="M721" s="3" t="str">
        <f>IF('School Data - copy here!'!M726="","",'School Data - copy here!'!M726)</f>
        <v/>
      </c>
      <c r="N721" s="46" t="str">
        <f t="shared" si="1"/>
        <v/>
      </c>
      <c r="O721" s="3" t="str">
        <f t="shared" si="2"/>
        <v/>
      </c>
      <c r="P721" s="3"/>
    </row>
    <row r="722" ht="15.75" customHeight="1">
      <c r="A722" s="3" t="str">
        <f>IF('School Data - copy here!'!A727="","",'School Data - copy here!'!A727)</f>
        <v/>
      </c>
      <c r="B722" s="3" t="str">
        <f>IF('School Data - copy here!'!B727="","",'School Data - copy here!'!B727)</f>
        <v/>
      </c>
      <c r="C722" s="3" t="str">
        <f>IF('School Data - copy here!'!C727="","",'School Data - copy here!'!C727)</f>
        <v/>
      </c>
      <c r="D722" s="3" t="str">
        <f>IF('School Data - copy here!'!D727="","",'School Data - copy here!'!D727)</f>
        <v/>
      </c>
      <c r="E722" s="3" t="str">
        <f>IF('School Data - copy here!'!E727="","",'School Data - copy here!'!E727)</f>
        <v/>
      </c>
      <c r="F722" s="3" t="str">
        <f>IF('School Data - copy here!'!F727="","",'School Data - copy here!'!F727)</f>
        <v/>
      </c>
      <c r="G722" s="3" t="str">
        <f>IF('School Data - copy here!'!G727="","",'School Data - copy here!'!G727)</f>
        <v/>
      </c>
      <c r="H722" s="3" t="str">
        <f>IF('School Data - copy here!'!H727="","",'School Data - copy here!'!H727)</f>
        <v/>
      </c>
      <c r="I722" s="3" t="str">
        <f>IF('School Data - copy here!'!I727="","",'School Data - copy here!'!I727)</f>
        <v/>
      </c>
      <c r="J722" s="3" t="str">
        <f>IF('School Data - copy here!'!J727="","",'School Data - copy here!'!J727)</f>
        <v/>
      </c>
      <c r="K722" s="3" t="str">
        <f>IF('School Data - copy here!'!K727="","",'School Data - copy here!'!K727)</f>
        <v/>
      </c>
      <c r="L722" s="3" t="str">
        <f>IF('School Data - copy here!'!L727="","",'School Data - copy here!'!L727)</f>
        <v/>
      </c>
      <c r="M722" s="3" t="str">
        <f>IF('School Data - copy here!'!M727="","",'School Data - copy here!'!M727)</f>
        <v/>
      </c>
      <c r="N722" s="46" t="str">
        <f t="shared" si="1"/>
        <v/>
      </c>
      <c r="O722" s="3" t="str">
        <f t="shared" si="2"/>
        <v/>
      </c>
      <c r="P722" s="3"/>
    </row>
    <row r="723" ht="15.75" customHeight="1">
      <c r="A723" s="3" t="str">
        <f>IF('School Data - copy here!'!A728="","",'School Data - copy here!'!A728)</f>
        <v/>
      </c>
      <c r="B723" s="3" t="str">
        <f>IF('School Data - copy here!'!B728="","",'School Data - copy here!'!B728)</f>
        <v/>
      </c>
      <c r="C723" s="3" t="str">
        <f>IF('School Data - copy here!'!C728="","",'School Data - copy here!'!C728)</f>
        <v/>
      </c>
      <c r="D723" s="3" t="str">
        <f>IF('School Data - copy here!'!D728="","",'School Data - copy here!'!D728)</f>
        <v/>
      </c>
      <c r="E723" s="3" t="str">
        <f>IF('School Data - copy here!'!E728="","",'School Data - copy here!'!E728)</f>
        <v/>
      </c>
      <c r="F723" s="3" t="str">
        <f>IF('School Data - copy here!'!F728="","",'School Data - copy here!'!F728)</f>
        <v/>
      </c>
      <c r="G723" s="3" t="str">
        <f>IF('School Data - copy here!'!G728="","",'School Data - copy here!'!G728)</f>
        <v/>
      </c>
      <c r="H723" s="3" t="str">
        <f>IF('School Data - copy here!'!H728="","",'School Data - copy here!'!H728)</f>
        <v/>
      </c>
      <c r="I723" s="3" t="str">
        <f>IF('School Data - copy here!'!I728="","",'School Data - copy here!'!I728)</f>
        <v/>
      </c>
      <c r="J723" s="3" t="str">
        <f>IF('School Data - copy here!'!J728="","",'School Data - copy here!'!J728)</f>
        <v/>
      </c>
      <c r="K723" s="3" t="str">
        <f>IF('School Data - copy here!'!K728="","",'School Data - copy here!'!K728)</f>
        <v/>
      </c>
      <c r="L723" s="3" t="str">
        <f>IF('School Data - copy here!'!L728="","",'School Data - copy here!'!L728)</f>
        <v/>
      </c>
      <c r="M723" s="3" t="str">
        <f>IF('School Data - copy here!'!M728="","",'School Data - copy here!'!M728)</f>
        <v/>
      </c>
      <c r="N723" s="46" t="str">
        <f t="shared" si="1"/>
        <v/>
      </c>
      <c r="O723" s="3" t="str">
        <f t="shared" si="2"/>
        <v/>
      </c>
      <c r="P723" s="3"/>
    </row>
    <row r="724" ht="15.75" customHeight="1">
      <c r="A724" s="3" t="str">
        <f>IF('School Data - copy here!'!A729="","",'School Data - copy here!'!A729)</f>
        <v/>
      </c>
      <c r="B724" s="3" t="str">
        <f>IF('School Data - copy here!'!B729="","",'School Data - copy here!'!B729)</f>
        <v/>
      </c>
      <c r="C724" s="3" t="str">
        <f>IF('School Data - copy here!'!C729="","",'School Data - copy here!'!C729)</f>
        <v/>
      </c>
      <c r="D724" s="3" t="str">
        <f>IF('School Data - copy here!'!D729="","",'School Data - copy here!'!D729)</f>
        <v/>
      </c>
      <c r="E724" s="3" t="str">
        <f>IF('School Data - copy here!'!E729="","",'School Data - copy here!'!E729)</f>
        <v/>
      </c>
      <c r="F724" s="3" t="str">
        <f>IF('School Data - copy here!'!F729="","",'School Data - copy here!'!F729)</f>
        <v/>
      </c>
      <c r="G724" s="3" t="str">
        <f>IF('School Data - copy here!'!G729="","",'School Data - copy here!'!G729)</f>
        <v/>
      </c>
      <c r="H724" s="3" t="str">
        <f>IF('School Data - copy here!'!H729="","",'School Data - copy here!'!H729)</f>
        <v/>
      </c>
      <c r="I724" s="3" t="str">
        <f>IF('School Data - copy here!'!I729="","",'School Data - copy here!'!I729)</f>
        <v/>
      </c>
      <c r="J724" s="3" t="str">
        <f>IF('School Data - copy here!'!J729="","",'School Data - copy here!'!J729)</f>
        <v/>
      </c>
      <c r="K724" s="3" t="str">
        <f>IF('School Data - copy here!'!K729="","",'School Data - copy here!'!K729)</f>
        <v/>
      </c>
      <c r="L724" s="3" t="str">
        <f>IF('School Data - copy here!'!L729="","",'School Data - copy here!'!L729)</f>
        <v/>
      </c>
      <c r="M724" s="3" t="str">
        <f>IF('School Data - copy here!'!M729="","",'School Data - copy here!'!M729)</f>
        <v/>
      </c>
      <c r="N724" s="46" t="str">
        <f t="shared" si="1"/>
        <v/>
      </c>
      <c r="O724" s="3" t="str">
        <f t="shared" si="2"/>
        <v/>
      </c>
      <c r="P724" s="3"/>
    </row>
    <row r="725" ht="15.75" customHeight="1">
      <c r="A725" s="3" t="str">
        <f>IF('School Data - copy here!'!A730="","",'School Data - copy here!'!A730)</f>
        <v/>
      </c>
      <c r="B725" s="3" t="str">
        <f>IF('School Data - copy here!'!B730="","",'School Data - copy here!'!B730)</f>
        <v/>
      </c>
      <c r="C725" s="3" t="str">
        <f>IF('School Data - copy here!'!C730="","",'School Data - copy here!'!C730)</f>
        <v/>
      </c>
      <c r="D725" s="3" t="str">
        <f>IF('School Data - copy here!'!D730="","",'School Data - copy here!'!D730)</f>
        <v/>
      </c>
      <c r="E725" s="3" t="str">
        <f>IF('School Data - copy here!'!E730="","",'School Data - copy here!'!E730)</f>
        <v/>
      </c>
      <c r="F725" s="3" t="str">
        <f>IF('School Data - copy here!'!F730="","",'School Data - copy here!'!F730)</f>
        <v/>
      </c>
      <c r="G725" s="3" t="str">
        <f>IF('School Data - copy here!'!G730="","",'School Data - copy here!'!G730)</f>
        <v/>
      </c>
      <c r="H725" s="3" t="str">
        <f>IF('School Data - copy here!'!H730="","",'School Data - copy here!'!H730)</f>
        <v/>
      </c>
      <c r="I725" s="3" t="str">
        <f>IF('School Data - copy here!'!I730="","",'School Data - copy here!'!I730)</f>
        <v/>
      </c>
      <c r="J725" s="3" t="str">
        <f>IF('School Data - copy here!'!J730="","",'School Data - copy here!'!J730)</f>
        <v/>
      </c>
      <c r="K725" s="3" t="str">
        <f>IF('School Data - copy here!'!K730="","",'School Data - copy here!'!K730)</f>
        <v/>
      </c>
      <c r="L725" s="3" t="str">
        <f>IF('School Data - copy here!'!L730="","",'School Data - copy here!'!L730)</f>
        <v/>
      </c>
      <c r="M725" s="3" t="str">
        <f>IF('School Data - copy here!'!M730="","",'School Data - copy here!'!M730)</f>
        <v/>
      </c>
      <c r="N725" s="46" t="str">
        <f t="shared" si="1"/>
        <v/>
      </c>
      <c r="O725" s="3" t="str">
        <f t="shared" si="2"/>
        <v/>
      </c>
      <c r="P725" s="3"/>
    </row>
    <row r="726" ht="15.75" customHeight="1">
      <c r="A726" s="3" t="str">
        <f>IF('School Data - copy here!'!A731="","",'School Data - copy here!'!A731)</f>
        <v/>
      </c>
      <c r="B726" s="3" t="str">
        <f>IF('School Data - copy here!'!B731="","",'School Data - copy here!'!B731)</f>
        <v/>
      </c>
      <c r="C726" s="3" t="str">
        <f>IF('School Data - copy here!'!C731="","",'School Data - copy here!'!C731)</f>
        <v/>
      </c>
      <c r="D726" s="3" t="str">
        <f>IF('School Data - copy here!'!D731="","",'School Data - copy here!'!D731)</f>
        <v/>
      </c>
      <c r="E726" s="3" t="str">
        <f>IF('School Data - copy here!'!E731="","",'School Data - copy here!'!E731)</f>
        <v/>
      </c>
      <c r="F726" s="3" t="str">
        <f>IF('School Data - copy here!'!F731="","",'School Data - copy here!'!F731)</f>
        <v/>
      </c>
      <c r="G726" s="3" t="str">
        <f>IF('School Data - copy here!'!G731="","",'School Data - copy here!'!G731)</f>
        <v/>
      </c>
      <c r="H726" s="3" t="str">
        <f>IF('School Data - copy here!'!H731="","",'School Data - copy here!'!H731)</f>
        <v/>
      </c>
      <c r="I726" s="3" t="str">
        <f>IF('School Data - copy here!'!I731="","",'School Data - copy here!'!I731)</f>
        <v/>
      </c>
      <c r="J726" s="3" t="str">
        <f>IF('School Data - copy here!'!J731="","",'School Data - copy here!'!J731)</f>
        <v/>
      </c>
      <c r="K726" s="3" t="str">
        <f>IF('School Data - copy here!'!K731="","",'School Data - copy here!'!K731)</f>
        <v/>
      </c>
      <c r="L726" s="3" t="str">
        <f>IF('School Data - copy here!'!L731="","",'School Data - copy here!'!L731)</f>
        <v/>
      </c>
      <c r="M726" s="3" t="str">
        <f>IF('School Data - copy here!'!M731="","",'School Data - copy here!'!M731)</f>
        <v/>
      </c>
      <c r="N726" s="46" t="str">
        <f t="shared" si="1"/>
        <v/>
      </c>
      <c r="O726" s="3" t="str">
        <f t="shared" si="2"/>
        <v/>
      </c>
      <c r="P726" s="3"/>
    </row>
    <row r="727" ht="15.75" customHeight="1">
      <c r="A727" s="3" t="str">
        <f>IF('School Data - copy here!'!A732="","",'School Data - copy here!'!A732)</f>
        <v/>
      </c>
      <c r="B727" s="3" t="str">
        <f>IF('School Data - copy here!'!B732="","",'School Data - copy here!'!B732)</f>
        <v/>
      </c>
      <c r="C727" s="3" t="str">
        <f>IF('School Data - copy here!'!C732="","",'School Data - copy here!'!C732)</f>
        <v/>
      </c>
      <c r="D727" s="3" t="str">
        <f>IF('School Data - copy here!'!D732="","",'School Data - copy here!'!D732)</f>
        <v/>
      </c>
      <c r="E727" s="3" t="str">
        <f>IF('School Data - copy here!'!E732="","",'School Data - copy here!'!E732)</f>
        <v/>
      </c>
      <c r="F727" s="3" t="str">
        <f>IF('School Data - copy here!'!F732="","",'School Data - copy here!'!F732)</f>
        <v/>
      </c>
      <c r="G727" s="3" t="str">
        <f>IF('School Data - copy here!'!G732="","",'School Data - copy here!'!G732)</f>
        <v/>
      </c>
      <c r="H727" s="3" t="str">
        <f>IF('School Data - copy here!'!H732="","",'School Data - copy here!'!H732)</f>
        <v/>
      </c>
      <c r="I727" s="3" t="str">
        <f>IF('School Data - copy here!'!I732="","",'School Data - copy here!'!I732)</f>
        <v/>
      </c>
      <c r="J727" s="3" t="str">
        <f>IF('School Data - copy here!'!J732="","",'School Data - copy here!'!J732)</f>
        <v/>
      </c>
      <c r="K727" s="3" t="str">
        <f>IF('School Data - copy here!'!K732="","",'School Data - copy here!'!K732)</f>
        <v/>
      </c>
      <c r="L727" s="3" t="str">
        <f>IF('School Data - copy here!'!L732="","",'School Data - copy here!'!L732)</f>
        <v/>
      </c>
      <c r="M727" s="3" t="str">
        <f>IF('School Data - copy here!'!M732="","",'School Data - copy here!'!M732)</f>
        <v/>
      </c>
      <c r="N727" s="46" t="str">
        <f t="shared" si="1"/>
        <v/>
      </c>
      <c r="O727" s="3" t="str">
        <f t="shared" si="2"/>
        <v/>
      </c>
      <c r="P727" s="3"/>
    </row>
    <row r="728" ht="15.75" customHeight="1">
      <c r="A728" s="3" t="str">
        <f>IF('School Data - copy here!'!A733="","",'School Data - copy here!'!A733)</f>
        <v/>
      </c>
      <c r="B728" s="3" t="str">
        <f>IF('School Data - copy here!'!B733="","",'School Data - copy here!'!B733)</f>
        <v/>
      </c>
      <c r="C728" s="3" t="str">
        <f>IF('School Data - copy here!'!C733="","",'School Data - copy here!'!C733)</f>
        <v/>
      </c>
      <c r="D728" s="3" t="str">
        <f>IF('School Data - copy here!'!D733="","",'School Data - copy here!'!D733)</f>
        <v/>
      </c>
      <c r="E728" s="3" t="str">
        <f>IF('School Data - copy here!'!E733="","",'School Data - copy here!'!E733)</f>
        <v/>
      </c>
      <c r="F728" s="3" t="str">
        <f>IF('School Data - copy here!'!F733="","",'School Data - copy here!'!F733)</f>
        <v/>
      </c>
      <c r="G728" s="3" t="str">
        <f>IF('School Data - copy here!'!G733="","",'School Data - copy here!'!G733)</f>
        <v/>
      </c>
      <c r="H728" s="3" t="str">
        <f>IF('School Data - copy here!'!H733="","",'School Data - copy here!'!H733)</f>
        <v/>
      </c>
      <c r="I728" s="3" t="str">
        <f>IF('School Data - copy here!'!I733="","",'School Data - copy here!'!I733)</f>
        <v/>
      </c>
      <c r="J728" s="3" t="str">
        <f>IF('School Data - copy here!'!J733="","",'School Data - copy here!'!J733)</f>
        <v/>
      </c>
      <c r="K728" s="3" t="str">
        <f>IF('School Data - copy here!'!K733="","",'School Data - copy here!'!K733)</f>
        <v/>
      </c>
      <c r="L728" s="3" t="str">
        <f>IF('School Data - copy here!'!L733="","",'School Data - copy here!'!L733)</f>
        <v/>
      </c>
      <c r="M728" s="3" t="str">
        <f>IF('School Data - copy here!'!M733="","",'School Data - copy here!'!M733)</f>
        <v/>
      </c>
      <c r="N728" s="46" t="str">
        <f t="shared" si="1"/>
        <v/>
      </c>
      <c r="O728" s="3" t="str">
        <f t="shared" si="2"/>
        <v/>
      </c>
      <c r="P728" s="3"/>
    </row>
    <row r="729" ht="15.75" customHeight="1">
      <c r="A729" s="3" t="str">
        <f>IF('School Data - copy here!'!A734="","",'School Data - copy here!'!A734)</f>
        <v/>
      </c>
      <c r="B729" s="3" t="str">
        <f>IF('School Data - copy here!'!B734="","",'School Data - copy here!'!B734)</f>
        <v/>
      </c>
      <c r="C729" s="3" t="str">
        <f>IF('School Data - copy here!'!C734="","",'School Data - copy here!'!C734)</f>
        <v/>
      </c>
      <c r="D729" s="3" t="str">
        <f>IF('School Data - copy here!'!D734="","",'School Data - copy here!'!D734)</f>
        <v/>
      </c>
      <c r="E729" s="3" t="str">
        <f>IF('School Data - copy here!'!E734="","",'School Data - copy here!'!E734)</f>
        <v/>
      </c>
      <c r="F729" s="3" t="str">
        <f>IF('School Data - copy here!'!F734="","",'School Data - copy here!'!F734)</f>
        <v/>
      </c>
      <c r="G729" s="3" t="str">
        <f>IF('School Data - copy here!'!G734="","",'School Data - copy here!'!G734)</f>
        <v/>
      </c>
      <c r="H729" s="3" t="str">
        <f>IF('School Data - copy here!'!H734="","",'School Data - copy here!'!H734)</f>
        <v/>
      </c>
      <c r="I729" s="3" t="str">
        <f>IF('School Data - copy here!'!I734="","",'School Data - copy here!'!I734)</f>
        <v/>
      </c>
      <c r="J729" s="3" t="str">
        <f>IF('School Data - copy here!'!J734="","",'School Data - copy here!'!J734)</f>
        <v/>
      </c>
      <c r="K729" s="3" t="str">
        <f>IF('School Data - copy here!'!K734="","",'School Data - copy here!'!K734)</f>
        <v/>
      </c>
      <c r="L729" s="3" t="str">
        <f>IF('School Data - copy here!'!L734="","",'School Data - copy here!'!L734)</f>
        <v/>
      </c>
      <c r="M729" s="3" t="str">
        <f>IF('School Data - copy here!'!M734="","",'School Data - copy here!'!M734)</f>
        <v/>
      </c>
      <c r="N729" s="46" t="str">
        <f t="shared" si="1"/>
        <v/>
      </c>
      <c r="O729" s="3" t="str">
        <f t="shared" si="2"/>
        <v/>
      </c>
      <c r="P729" s="3"/>
    </row>
    <row r="730" ht="15.75" customHeight="1">
      <c r="A730" s="3" t="str">
        <f>IF('School Data - copy here!'!A735="","",'School Data - copy here!'!A735)</f>
        <v/>
      </c>
      <c r="B730" s="3" t="str">
        <f>IF('School Data - copy here!'!B735="","",'School Data - copy here!'!B735)</f>
        <v/>
      </c>
      <c r="C730" s="3" t="str">
        <f>IF('School Data - copy here!'!C735="","",'School Data - copy here!'!C735)</f>
        <v/>
      </c>
      <c r="D730" s="3" t="str">
        <f>IF('School Data - copy here!'!D735="","",'School Data - copy here!'!D735)</f>
        <v/>
      </c>
      <c r="E730" s="3" t="str">
        <f>IF('School Data - copy here!'!E735="","",'School Data - copy here!'!E735)</f>
        <v/>
      </c>
      <c r="F730" s="3" t="str">
        <f>IF('School Data - copy here!'!F735="","",'School Data - copy here!'!F735)</f>
        <v/>
      </c>
      <c r="G730" s="3" t="str">
        <f>IF('School Data - copy here!'!G735="","",'School Data - copy here!'!G735)</f>
        <v/>
      </c>
      <c r="H730" s="3" t="str">
        <f>IF('School Data - copy here!'!H735="","",'School Data - copy here!'!H735)</f>
        <v/>
      </c>
      <c r="I730" s="3" t="str">
        <f>IF('School Data - copy here!'!I735="","",'School Data - copy here!'!I735)</f>
        <v/>
      </c>
      <c r="J730" s="3" t="str">
        <f>IF('School Data - copy here!'!J735="","",'School Data - copy here!'!J735)</f>
        <v/>
      </c>
      <c r="K730" s="3" t="str">
        <f>IF('School Data - copy here!'!K735="","",'School Data - copy here!'!K735)</f>
        <v/>
      </c>
      <c r="L730" s="3" t="str">
        <f>IF('School Data - copy here!'!L735="","",'School Data - copy here!'!L735)</f>
        <v/>
      </c>
      <c r="M730" s="3" t="str">
        <f>IF('School Data - copy here!'!M735="","",'School Data - copy here!'!M735)</f>
        <v/>
      </c>
      <c r="N730" s="46" t="str">
        <f t="shared" si="1"/>
        <v/>
      </c>
      <c r="O730" s="3" t="str">
        <f t="shared" si="2"/>
        <v/>
      </c>
      <c r="P730" s="3"/>
    </row>
    <row r="731" ht="15.75" customHeight="1">
      <c r="A731" s="3" t="str">
        <f>IF('School Data - copy here!'!A736="","",'School Data - copy here!'!A736)</f>
        <v/>
      </c>
      <c r="B731" s="3" t="str">
        <f>IF('School Data - copy here!'!B736="","",'School Data - copy here!'!B736)</f>
        <v/>
      </c>
      <c r="C731" s="3" t="str">
        <f>IF('School Data - copy here!'!C736="","",'School Data - copy here!'!C736)</f>
        <v/>
      </c>
      <c r="D731" s="3" t="str">
        <f>IF('School Data - copy here!'!D736="","",'School Data - copy here!'!D736)</f>
        <v/>
      </c>
      <c r="E731" s="3" t="str">
        <f>IF('School Data - copy here!'!E736="","",'School Data - copy here!'!E736)</f>
        <v/>
      </c>
      <c r="F731" s="3" t="str">
        <f>IF('School Data - copy here!'!F736="","",'School Data - copy here!'!F736)</f>
        <v/>
      </c>
      <c r="G731" s="3" t="str">
        <f>IF('School Data - copy here!'!G736="","",'School Data - copy here!'!G736)</f>
        <v/>
      </c>
      <c r="H731" s="3" t="str">
        <f>IF('School Data - copy here!'!H736="","",'School Data - copy here!'!H736)</f>
        <v/>
      </c>
      <c r="I731" s="3" t="str">
        <f>IF('School Data - copy here!'!I736="","",'School Data - copy here!'!I736)</f>
        <v/>
      </c>
      <c r="J731" s="3" t="str">
        <f>IF('School Data - copy here!'!J736="","",'School Data - copy here!'!J736)</f>
        <v/>
      </c>
      <c r="K731" s="3" t="str">
        <f>IF('School Data - copy here!'!K736="","",'School Data - copy here!'!K736)</f>
        <v/>
      </c>
      <c r="L731" s="3" t="str">
        <f>IF('School Data - copy here!'!L736="","",'School Data - copy here!'!L736)</f>
        <v/>
      </c>
      <c r="M731" s="3" t="str">
        <f>IF('School Data - copy here!'!M736="","",'School Data - copy here!'!M736)</f>
        <v/>
      </c>
      <c r="N731" s="46" t="str">
        <f t="shared" si="1"/>
        <v/>
      </c>
      <c r="O731" s="3" t="str">
        <f t="shared" si="2"/>
        <v/>
      </c>
      <c r="P731" s="3"/>
    </row>
    <row r="732" ht="15.75" customHeight="1">
      <c r="A732" s="3" t="str">
        <f>IF('School Data - copy here!'!A737="","",'School Data - copy here!'!A737)</f>
        <v/>
      </c>
      <c r="B732" s="3" t="str">
        <f>IF('School Data - copy here!'!B737="","",'School Data - copy here!'!B737)</f>
        <v/>
      </c>
      <c r="C732" s="3" t="str">
        <f>IF('School Data - copy here!'!C737="","",'School Data - copy here!'!C737)</f>
        <v/>
      </c>
      <c r="D732" s="3" t="str">
        <f>IF('School Data - copy here!'!D737="","",'School Data - copy here!'!D737)</f>
        <v/>
      </c>
      <c r="E732" s="3" t="str">
        <f>IF('School Data - copy here!'!E737="","",'School Data - copy here!'!E737)</f>
        <v/>
      </c>
      <c r="F732" s="3" t="str">
        <f>IF('School Data - copy here!'!F737="","",'School Data - copy here!'!F737)</f>
        <v/>
      </c>
      <c r="G732" s="3" t="str">
        <f>IF('School Data - copy here!'!G737="","",'School Data - copy here!'!G737)</f>
        <v/>
      </c>
      <c r="H732" s="3" t="str">
        <f>IF('School Data - copy here!'!H737="","",'School Data - copy here!'!H737)</f>
        <v/>
      </c>
      <c r="I732" s="3" t="str">
        <f>IF('School Data - copy here!'!I737="","",'School Data - copy here!'!I737)</f>
        <v/>
      </c>
      <c r="J732" s="3" t="str">
        <f>IF('School Data - copy here!'!J737="","",'School Data - copy here!'!J737)</f>
        <v/>
      </c>
      <c r="K732" s="3" t="str">
        <f>IF('School Data - copy here!'!K737="","",'School Data - copy here!'!K737)</f>
        <v/>
      </c>
      <c r="L732" s="3" t="str">
        <f>IF('School Data - copy here!'!L737="","",'School Data - copy here!'!L737)</f>
        <v/>
      </c>
      <c r="M732" s="3" t="str">
        <f>IF('School Data - copy here!'!M737="","",'School Data - copy here!'!M737)</f>
        <v/>
      </c>
      <c r="N732" s="46" t="str">
        <f t="shared" si="1"/>
        <v/>
      </c>
      <c r="O732" s="3" t="str">
        <f t="shared" si="2"/>
        <v/>
      </c>
      <c r="P732" s="3"/>
    </row>
    <row r="733" ht="15.75" customHeight="1">
      <c r="A733" s="3" t="str">
        <f>IF('School Data - copy here!'!A738="","",'School Data - copy here!'!A738)</f>
        <v/>
      </c>
      <c r="B733" s="3" t="str">
        <f>IF('School Data - copy here!'!B738="","",'School Data - copy here!'!B738)</f>
        <v/>
      </c>
      <c r="C733" s="3" t="str">
        <f>IF('School Data - copy here!'!C738="","",'School Data - copy here!'!C738)</f>
        <v/>
      </c>
      <c r="D733" s="3" t="str">
        <f>IF('School Data - copy here!'!D738="","",'School Data - copy here!'!D738)</f>
        <v/>
      </c>
      <c r="E733" s="3" t="str">
        <f>IF('School Data - copy here!'!E738="","",'School Data - copy here!'!E738)</f>
        <v/>
      </c>
      <c r="F733" s="3" t="str">
        <f>IF('School Data - copy here!'!F738="","",'School Data - copy here!'!F738)</f>
        <v/>
      </c>
      <c r="G733" s="3" t="str">
        <f>IF('School Data - copy here!'!G738="","",'School Data - copy here!'!G738)</f>
        <v/>
      </c>
      <c r="H733" s="3" t="str">
        <f>IF('School Data - copy here!'!H738="","",'School Data - copy here!'!H738)</f>
        <v/>
      </c>
      <c r="I733" s="3" t="str">
        <f>IF('School Data - copy here!'!I738="","",'School Data - copy here!'!I738)</f>
        <v/>
      </c>
      <c r="J733" s="3" t="str">
        <f>IF('School Data - copy here!'!J738="","",'School Data - copy here!'!J738)</f>
        <v/>
      </c>
      <c r="K733" s="3" t="str">
        <f>IF('School Data - copy here!'!K738="","",'School Data - copy here!'!K738)</f>
        <v/>
      </c>
      <c r="L733" s="3" t="str">
        <f>IF('School Data - copy here!'!L738="","",'School Data - copy here!'!L738)</f>
        <v/>
      </c>
      <c r="M733" s="3" t="str">
        <f>IF('School Data - copy here!'!M738="","",'School Data - copy here!'!M738)</f>
        <v/>
      </c>
      <c r="N733" s="46" t="str">
        <f t="shared" si="1"/>
        <v/>
      </c>
      <c r="O733" s="3" t="str">
        <f t="shared" si="2"/>
        <v/>
      </c>
      <c r="P733" s="3"/>
    </row>
    <row r="734" ht="15.75" customHeight="1">
      <c r="A734" s="3" t="str">
        <f>IF('School Data - copy here!'!A739="","",'School Data - copy here!'!A739)</f>
        <v/>
      </c>
      <c r="B734" s="3" t="str">
        <f>IF('School Data - copy here!'!B739="","",'School Data - copy here!'!B739)</f>
        <v/>
      </c>
      <c r="C734" s="3" t="str">
        <f>IF('School Data - copy here!'!C739="","",'School Data - copy here!'!C739)</f>
        <v/>
      </c>
      <c r="D734" s="3" t="str">
        <f>IF('School Data - copy here!'!D739="","",'School Data - copy here!'!D739)</f>
        <v/>
      </c>
      <c r="E734" s="3" t="str">
        <f>IF('School Data - copy here!'!E739="","",'School Data - copy here!'!E739)</f>
        <v/>
      </c>
      <c r="F734" s="3" t="str">
        <f>IF('School Data - copy here!'!F739="","",'School Data - copy here!'!F739)</f>
        <v/>
      </c>
      <c r="G734" s="3" t="str">
        <f>IF('School Data - copy here!'!G739="","",'School Data - copy here!'!G739)</f>
        <v/>
      </c>
      <c r="H734" s="3" t="str">
        <f>IF('School Data - copy here!'!H739="","",'School Data - copy here!'!H739)</f>
        <v/>
      </c>
      <c r="I734" s="3" t="str">
        <f>IF('School Data - copy here!'!I739="","",'School Data - copy here!'!I739)</f>
        <v/>
      </c>
      <c r="J734" s="3" t="str">
        <f>IF('School Data - copy here!'!J739="","",'School Data - copy here!'!J739)</f>
        <v/>
      </c>
      <c r="K734" s="3" t="str">
        <f>IF('School Data - copy here!'!K739="","",'School Data - copy here!'!K739)</f>
        <v/>
      </c>
      <c r="L734" s="3" t="str">
        <f>IF('School Data - copy here!'!L739="","",'School Data - copy here!'!L739)</f>
        <v/>
      </c>
      <c r="M734" s="3" t="str">
        <f>IF('School Data - copy here!'!M739="","",'School Data - copy here!'!M739)</f>
        <v/>
      </c>
      <c r="N734" s="46" t="str">
        <f t="shared" si="1"/>
        <v/>
      </c>
      <c r="O734" s="3" t="str">
        <f t="shared" si="2"/>
        <v/>
      </c>
      <c r="P734" s="3"/>
    </row>
    <row r="735" ht="15.75" customHeight="1">
      <c r="A735" s="3" t="str">
        <f>IF('School Data - copy here!'!A740="","",'School Data - copy here!'!A740)</f>
        <v/>
      </c>
      <c r="B735" s="3" t="str">
        <f>IF('School Data - copy here!'!B740="","",'School Data - copy here!'!B740)</f>
        <v/>
      </c>
      <c r="C735" s="3" t="str">
        <f>IF('School Data - copy here!'!C740="","",'School Data - copy here!'!C740)</f>
        <v/>
      </c>
      <c r="D735" s="3" t="str">
        <f>IF('School Data - copy here!'!D740="","",'School Data - copy here!'!D740)</f>
        <v/>
      </c>
      <c r="E735" s="3" t="str">
        <f>IF('School Data - copy here!'!E740="","",'School Data - copy here!'!E740)</f>
        <v/>
      </c>
      <c r="F735" s="3" t="str">
        <f>IF('School Data - copy here!'!F740="","",'School Data - copy here!'!F740)</f>
        <v/>
      </c>
      <c r="G735" s="3" t="str">
        <f>IF('School Data - copy here!'!G740="","",'School Data - copy here!'!G740)</f>
        <v/>
      </c>
      <c r="H735" s="3" t="str">
        <f>IF('School Data - copy here!'!H740="","",'School Data - copy here!'!H740)</f>
        <v/>
      </c>
      <c r="I735" s="3" t="str">
        <f>IF('School Data - copy here!'!I740="","",'School Data - copy here!'!I740)</f>
        <v/>
      </c>
      <c r="J735" s="3" t="str">
        <f>IF('School Data - copy here!'!J740="","",'School Data - copy here!'!J740)</f>
        <v/>
      </c>
      <c r="K735" s="3" t="str">
        <f>IF('School Data - copy here!'!K740="","",'School Data - copy here!'!K740)</f>
        <v/>
      </c>
      <c r="L735" s="3" t="str">
        <f>IF('School Data - copy here!'!L740="","",'School Data - copy here!'!L740)</f>
        <v/>
      </c>
      <c r="M735" s="3" t="str">
        <f>IF('School Data - copy here!'!M740="","",'School Data - copy here!'!M740)</f>
        <v/>
      </c>
      <c r="N735" s="46" t="str">
        <f t="shared" si="1"/>
        <v/>
      </c>
      <c r="O735" s="3" t="str">
        <f t="shared" si="2"/>
        <v/>
      </c>
      <c r="P735" s="3"/>
    </row>
    <row r="736" ht="15.75" customHeight="1">
      <c r="A736" s="3" t="str">
        <f>IF('School Data - copy here!'!A741="","",'School Data - copy here!'!A741)</f>
        <v/>
      </c>
      <c r="B736" s="3" t="str">
        <f>IF('School Data - copy here!'!B741="","",'School Data - copy here!'!B741)</f>
        <v/>
      </c>
      <c r="C736" s="3" t="str">
        <f>IF('School Data - copy here!'!C741="","",'School Data - copy here!'!C741)</f>
        <v/>
      </c>
      <c r="D736" s="3" t="str">
        <f>IF('School Data - copy here!'!D741="","",'School Data - copy here!'!D741)</f>
        <v/>
      </c>
      <c r="E736" s="3" t="str">
        <f>IF('School Data - copy here!'!E741="","",'School Data - copy here!'!E741)</f>
        <v/>
      </c>
      <c r="F736" s="3" t="str">
        <f>IF('School Data - copy here!'!F741="","",'School Data - copy here!'!F741)</f>
        <v/>
      </c>
      <c r="G736" s="3" t="str">
        <f>IF('School Data - copy here!'!G741="","",'School Data - copy here!'!G741)</f>
        <v/>
      </c>
      <c r="H736" s="3" t="str">
        <f>IF('School Data - copy here!'!H741="","",'School Data - copy here!'!H741)</f>
        <v/>
      </c>
      <c r="I736" s="3" t="str">
        <f>IF('School Data - copy here!'!I741="","",'School Data - copy here!'!I741)</f>
        <v/>
      </c>
      <c r="J736" s="3" t="str">
        <f>IF('School Data - copy here!'!J741="","",'School Data - copy here!'!J741)</f>
        <v/>
      </c>
      <c r="K736" s="3" t="str">
        <f>IF('School Data - copy here!'!K741="","",'School Data - copy here!'!K741)</f>
        <v/>
      </c>
      <c r="L736" s="3" t="str">
        <f>IF('School Data - copy here!'!L741="","",'School Data - copy here!'!L741)</f>
        <v/>
      </c>
      <c r="M736" s="3" t="str">
        <f>IF('School Data - copy here!'!M741="","",'School Data - copy here!'!M741)</f>
        <v/>
      </c>
      <c r="N736" s="46" t="str">
        <f t="shared" si="1"/>
        <v/>
      </c>
      <c r="O736" s="3" t="str">
        <f t="shared" si="2"/>
        <v/>
      </c>
      <c r="P736" s="3"/>
    </row>
    <row r="737" ht="15.75" customHeight="1">
      <c r="A737" s="3" t="str">
        <f>IF('School Data - copy here!'!A742="","",'School Data - copy here!'!A742)</f>
        <v/>
      </c>
      <c r="B737" s="3" t="str">
        <f>IF('School Data - copy here!'!B742="","",'School Data - copy here!'!B742)</f>
        <v/>
      </c>
      <c r="C737" s="3" t="str">
        <f>IF('School Data - copy here!'!C742="","",'School Data - copy here!'!C742)</f>
        <v/>
      </c>
      <c r="D737" s="3" t="str">
        <f>IF('School Data - copy here!'!D742="","",'School Data - copy here!'!D742)</f>
        <v/>
      </c>
      <c r="E737" s="3" t="str">
        <f>IF('School Data - copy here!'!E742="","",'School Data - copy here!'!E742)</f>
        <v/>
      </c>
      <c r="F737" s="3" t="str">
        <f>IF('School Data - copy here!'!F742="","",'School Data - copy here!'!F742)</f>
        <v/>
      </c>
      <c r="G737" s="3" t="str">
        <f>IF('School Data - copy here!'!G742="","",'School Data - copy here!'!G742)</f>
        <v/>
      </c>
      <c r="H737" s="3" t="str">
        <f>IF('School Data - copy here!'!H742="","",'School Data - copy here!'!H742)</f>
        <v/>
      </c>
      <c r="I737" s="3" t="str">
        <f>IF('School Data - copy here!'!I742="","",'School Data - copy here!'!I742)</f>
        <v/>
      </c>
      <c r="J737" s="3" t="str">
        <f>IF('School Data - copy here!'!J742="","",'School Data - copy here!'!J742)</f>
        <v/>
      </c>
      <c r="K737" s="3" t="str">
        <f>IF('School Data - copy here!'!K742="","",'School Data - copy here!'!K742)</f>
        <v/>
      </c>
      <c r="L737" s="3" t="str">
        <f>IF('School Data - copy here!'!L742="","",'School Data - copy here!'!L742)</f>
        <v/>
      </c>
      <c r="M737" s="3" t="str">
        <f>IF('School Data - copy here!'!M742="","",'School Data - copy here!'!M742)</f>
        <v/>
      </c>
      <c r="N737" s="46" t="str">
        <f t="shared" si="1"/>
        <v/>
      </c>
      <c r="O737" s="3" t="str">
        <f t="shared" si="2"/>
        <v/>
      </c>
      <c r="P737" s="3"/>
    </row>
    <row r="738" ht="15.75" customHeight="1">
      <c r="A738" s="3" t="str">
        <f>IF('School Data - copy here!'!A743="","",'School Data - copy here!'!A743)</f>
        <v/>
      </c>
      <c r="B738" s="3" t="str">
        <f>IF('School Data - copy here!'!B743="","",'School Data - copy here!'!B743)</f>
        <v/>
      </c>
      <c r="C738" s="3" t="str">
        <f>IF('School Data - copy here!'!C743="","",'School Data - copy here!'!C743)</f>
        <v/>
      </c>
      <c r="D738" s="3" t="str">
        <f>IF('School Data - copy here!'!D743="","",'School Data - copy here!'!D743)</f>
        <v/>
      </c>
      <c r="E738" s="3" t="str">
        <f>IF('School Data - copy here!'!E743="","",'School Data - copy here!'!E743)</f>
        <v/>
      </c>
      <c r="F738" s="3" t="str">
        <f>IF('School Data - copy here!'!F743="","",'School Data - copy here!'!F743)</f>
        <v/>
      </c>
      <c r="G738" s="3" t="str">
        <f>IF('School Data - copy here!'!G743="","",'School Data - copy here!'!G743)</f>
        <v/>
      </c>
      <c r="H738" s="3" t="str">
        <f>IF('School Data - copy here!'!H743="","",'School Data - copy here!'!H743)</f>
        <v/>
      </c>
      <c r="I738" s="3" t="str">
        <f>IF('School Data - copy here!'!I743="","",'School Data - copy here!'!I743)</f>
        <v/>
      </c>
      <c r="J738" s="3" t="str">
        <f>IF('School Data - copy here!'!J743="","",'School Data - copy here!'!J743)</f>
        <v/>
      </c>
      <c r="K738" s="3" t="str">
        <f>IF('School Data - copy here!'!K743="","",'School Data - copy here!'!K743)</f>
        <v/>
      </c>
      <c r="L738" s="3" t="str">
        <f>IF('School Data - copy here!'!L743="","",'School Data - copy here!'!L743)</f>
        <v/>
      </c>
      <c r="M738" s="3" t="str">
        <f>IF('School Data - copy here!'!M743="","",'School Data - copy here!'!M743)</f>
        <v/>
      </c>
      <c r="N738" s="46" t="str">
        <f t="shared" si="1"/>
        <v/>
      </c>
      <c r="O738" s="3" t="str">
        <f t="shared" si="2"/>
        <v/>
      </c>
      <c r="P738" s="3"/>
    </row>
    <row r="739" ht="15.75" customHeight="1">
      <c r="A739" s="3" t="str">
        <f>IF('School Data - copy here!'!A744="","",'School Data - copy here!'!A744)</f>
        <v/>
      </c>
      <c r="B739" s="3" t="str">
        <f>IF('School Data - copy here!'!B744="","",'School Data - copy here!'!B744)</f>
        <v/>
      </c>
      <c r="C739" s="3" t="str">
        <f>IF('School Data - copy here!'!C744="","",'School Data - copy here!'!C744)</f>
        <v/>
      </c>
      <c r="D739" s="3" t="str">
        <f>IF('School Data - copy here!'!D744="","",'School Data - copy here!'!D744)</f>
        <v/>
      </c>
      <c r="E739" s="3" t="str">
        <f>IF('School Data - copy here!'!E744="","",'School Data - copy here!'!E744)</f>
        <v/>
      </c>
      <c r="F739" s="3" t="str">
        <f>IF('School Data - copy here!'!F744="","",'School Data - copy here!'!F744)</f>
        <v/>
      </c>
      <c r="G739" s="3" t="str">
        <f>IF('School Data - copy here!'!G744="","",'School Data - copy here!'!G744)</f>
        <v/>
      </c>
      <c r="H739" s="3" t="str">
        <f>IF('School Data - copy here!'!H744="","",'School Data - copy here!'!H744)</f>
        <v/>
      </c>
      <c r="I739" s="3" t="str">
        <f>IF('School Data - copy here!'!I744="","",'School Data - copy here!'!I744)</f>
        <v/>
      </c>
      <c r="J739" s="3" t="str">
        <f>IF('School Data - copy here!'!J744="","",'School Data - copy here!'!J744)</f>
        <v/>
      </c>
      <c r="K739" s="3" t="str">
        <f>IF('School Data - copy here!'!K744="","",'School Data - copy here!'!K744)</f>
        <v/>
      </c>
      <c r="L739" s="3" t="str">
        <f>IF('School Data - copy here!'!L744="","",'School Data - copy here!'!L744)</f>
        <v/>
      </c>
      <c r="M739" s="3" t="str">
        <f>IF('School Data - copy here!'!M744="","",'School Data - copy here!'!M744)</f>
        <v/>
      </c>
      <c r="N739" s="46" t="str">
        <f t="shared" si="1"/>
        <v/>
      </c>
      <c r="O739" s="3" t="str">
        <f t="shared" si="2"/>
        <v/>
      </c>
      <c r="P739" s="3"/>
    </row>
    <row r="740" ht="15.75" customHeight="1">
      <c r="A740" s="3" t="str">
        <f>IF('School Data - copy here!'!A745="","",'School Data - copy here!'!A745)</f>
        <v/>
      </c>
      <c r="B740" s="3" t="str">
        <f>IF('School Data - copy here!'!B745="","",'School Data - copy here!'!B745)</f>
        <v/>
      </c>
      <c r="C740" s="3" t="str">
        <f>IF('School Data - copy here!'!C745="","",'School Data - copy here!'!C745)</f>
        <v/>
      </c>
      <c r="D740" s="3" t="str">
        <f>IF('School Data - copy here!'!D745="","",'School Data - copy here!'!D745)</f>
        <v/>
      </c>
      <c r="E740" s="3" t="str">
        <f>IF('School Data - copy here!'!E745="","",'School Data - copy here!'!E745)</f>
        <v/>
      </c>
      <c r="F740" s="3" t="str">
        <f>IF('School Data - copy here!'!F745="","",'School Data - copy here!'!F745)</f>
        <v/>
      </c>
      <c r="G740" s="3" t="str">
        <f>IF('School Data - copy here!'!G745="","",'School Data - copy here!'!G745)</f>
        <v/>
      </c>
      <c r="H740" s="3" t="str">
        <f>IF('School Data - copy here!'!H745="","",'School Data - copy here!'!H745)</f>
        <v/>
      </c>
      <c r="I740" s="3" t="str">
        <f>IF('School Data - copy here!'!I745="","",'School Data - copy here!'!I745)</f>
        <v/>
      </c>
      <c r="J740" s="3" t="str">
        <f>IF('School Data - copy here!'!J745="","",'School Data - copy here!'!J745)</f>
        <v/>
      </c>
      <c r="K740" s="3" t="str">
        <f>IF('School Data - copy here!'!K745="","",'School Data - copy here!'!K745)</f>
        <v/>
      </c>
      <c r="L740" s="3" t="str">
        <f>IF('School Data - copy here!'!L745="","",'School Data - copy here!'!L745)</f>
        <v/>
      </c>
      <c r="M740" s="3" t="str">
        <f>IF('School Data - copy here!'!M745="","",'School Data - copy here!'!M745)</f>
        <v/>
      </c>
      <c r="N740" s="46" t="str">
        <f t="shared" si="1"/>
        <v/>
      </c>
      <c r="O740" s="3" t="str">
        <f t="shared" si="2"/>
        <v/>
      </c>
      <c r="P740" s="3"/>
    </row>
    <row r="741" ht="15.75" customHeight="1">
      <c r="A741" s="3" t="str">
        <f>IF('School Data - copy here!'!A746="","",'School Data - copy here!'!A746)</f>
        <v/>
      </c>
      <c r="B741" s="3" t="str">
        <f>IF('School Data - copy here!'!B746="","",'School Data - copy here!'!B746)</f>
        <v/>
      </c>
      <c r="C741" s="3" t="str">
        <f>IF('School Data - copy here!'!C746="","",'School Data - copy here!'!C746)</f>
        <v/>
      </c>
      <c r="D741" s="3" t="str">
        <f>IF('School Data - copy here!'!D746="","",'School Data - copy here!'!D746)</f>
        <v/>
      </c>
      <c r="E741" s="3" t="str">
        <f>IF('School Data - copy here!'!E746="","",'School Data - copy here!'!E746)</f>
        <v/>
      </c>
      <c r="F741" s="3" t="str">
        <f>IF('School Data - copy here!'!F746="","",'School Data - copy here!'!F746)</f>
        <v/>
      </c>
      <c r="G741" s="3" t="str">
        <f>IF('School Data - copy here!'!G746="","",'School Data - copy here!'!G746)</f>
        <v/>
      </c>
      <c r="H741" s="3" t="str">
        <f>IF('School Data - copy here!'!H746="","",'School Data - copy here!'!H746)</f>
        <v/>
      </c>
      <c r="I741" s="3" t="str">
        <f>IF('School Data - copy here!'!I746="","",'School Data - copy here!'!I746)</f>
        <v/>
      </c>
      <c r="J741" s="3" t="str">
        <f>IF('School Data - copy here!'!J746="","",'School Data - copy here!'!J746)</f>
        <v/>
      </c>
      <c r="K741" s="3" t="str">
        <f>IF('School Data - copy here!'!K746="","",'School Data - copy here!'!K746)</f>
        <v/>
      </c>
      <c r="L741" s="3" t="str">
        <f>IF('School Data - copy here!'!L746="","",'School Data - copy here!'!L746)</f>
        <v/>
      </c>
      <c r="M741" s="3" t="str">
        <f>IF('School Data - copy here!'!M746="","",'School Data - copy here!'!M746)</f>
        <v/>
      </c>
      <c r="N741" s="46" t="str">
        <f t="shared" si="1"/>
        <v/>
      </c>
      <c r="O741" s="3" t="str">
        <f t="shared" si="2"/>
        <v/>
      </c>
      <c r="P741" s="3"/>
    </row>
    <row r="742" ht="15.75" customHeight="1">
      <c r="A742" s="3" t="str">
        <f>IF('School Data - copy here!'!A747="","",'School Data - copy here!'!A747)</f>
        <v/>
      </c>
      <c r="B742" s="3" t="str">
        <f>IF('School Data - copy here!'!B747="","",'School Data - copy here!'!B747)</f>
        <v/>
      </c>
      <c r="C742" s="3" t="str">
        <f>IF('School Data - copy here!'!C747="","",'School Data - copy here!'!C747)</f>
        <v/>
      </c>
      <c r="D742" s="3" t="str">
        <f>IF('School Data - copy here!'!D747="","",'School Data - copy here!'!D747)</f>
        <v/>
      </c>
      <c r="E742" s="3" t="str">
        <f>IF('School Data - copy here!'!E747="","",'School Data - copy here!'!E747)</f>
        <v/>
      </c>
      <c r="F742" s="3" t="str">
        <f>IF('School Data - copy here!'!F747="","",'School Data - copy here!'!F747)</f>
        <v/>
      </c>
      <c r="G742" s="3" t="str">
        <f>IF('School Data - copy here!'!G747="","",'School Data - copy here!'!G747)</f>
        <v/>
      </c>
      <c r="H742" s="3" t="str">
        <f>IF('School Data - copy here!'!H747="","",'School Data - copy here!'!H747)</f>
        <v/>
      </c>
      <c r="I742" s="3" t="str">
        <f>IF('School Data - copy here!'!I747="","",'School Data - copy here!'!I747)</f>
        <v/>
      </c>
      <c r="J742" s="3" t="str">
        <f>IF('School Data - copy here!'!J747="","",'School Data - copy here!'!J747)</f>
        <v/>
      </c>
      <c r="K742" s="3" t="str">
        <f>IF('School Data - copy here!'!K747="","",'School Data - copy here!'!K747)</f>
        <v/>
      </c>
      <c r="L742" s="3" t="str">
        <f>IF('School Data - copy here!'!L747="","",'School Data - copy here!'!L747)</f>
        <v/>
      </c>
      <c r="M742" s="3" t="str">
        <f>IF('School Data - copy here!'!M747="","",'School Data - copy here!'!M747)</f>
        <v/>
      </c>
      <c r="N742" s="46" t="str">
        <f t="shared" si="1"/>
        <v/>
      </c>
      <c r="O742" s="3" t="str">
        <f t="shared" si="2"/>
        <v/>
      </c>
      <c r="P742" s="3"/>
    </row>
    <row r="743" ht="15.75" customHeight="1">
      <c r="A743" s="3" t="str">
        <f>IF('School Data - copy here!'!A748="","",'School Data - copy here!'!A748)</f>
        <v/>
      </c>
      <c r="B743" s="3" t="str">
        <f>IF('School Data - copy here!'!B748="","",'School Data - copy here!'!B748)</f>
        <v/>
      </c>
      <c r="C743" s="3" t="str">
        <f>IF('School Data - copy here!'!C748="","",'School Data - copy here!'!C748)</f>
        <v/>
      </c>
      <c r="D743" s="3" t="str">
        <f>IF('School Data - copy here!'!D748="","",'School Data - copy here!'!D748)</f>
        <v/>
      </c>
      <c r="E743" s="3" t="str">
        <f>IF('School Data - copy here!'!E748="","",'School Data - copy here!'!E748)</f>
        <v/>
      </c>
      <c r="F743" s="3" t="str">
        <f>IF('School Data - copy here!'!F748="","",'School Data - copy here!'!F748)</f>
        <v/>
      </c>
      <c r="G743" s="3" t="str">
        <f>IF('School Data - copy here!'!G748="","",'School Data - copy here!'!G748)</f>
        <v/>
      </c>
      <c r="H743" s="3" t="str">
        <f>IF('School Data - copy here!'!H748="","",'School Data - copy here!'!H748)</f>
        <v/>
      </c>
      <c r="I743" s="3" t="str">
        <f>IF('School Data - copy here!'!I748="","",'School Data - copy here!'!I748)</f>
        <v/>
      </c>
      <c r="J743" s="3" t="str">
        <f>IF('School Data - copy here!'!J748="","",'School Data - copy here!'!J748)</f>
        <v/>
      </c>
      <c r="K743" s="3" t="str">
        <f>IF('School Data - copy here!'!K748="","",'School Data - copy here!'!K748)</f>
        <v/>
      </c>
      <c r="L743" s="3" t="str">
        <f>IF('School Data - copy here!'!L748="","",'School Data - copy here!'!L748)</f>
        <v/>
      </c>
      <c r="M743" s="3" t="str">
        <f>IF('School Data - copy here!'!M748="","",'School Data - copy here!'!M748)</f>
        <v/>
      </c>
      <c r="N743" s="46" t="str">
        <f t="shared" si="1"/>
        <v/>
      </c>
      <c r="O743" s="3" t="str">
        <f t="shared" si="2"/>
        <v/>
      </c>
      <c r="P743" s="3"/>
    </row>
    <row r="744" ht="15.75" customHeight="1">
      <c r="A744" s="3" t="str">
        <f>IF('School Data - copy here!'!A749="","",'School Data - copy here!'!A749)</f>
        <v/>
      </c>
      <c r="B744" s="3" t="str">
        <f>IF('School Data - copy here!'!B749="","",'School Data - copy here!'!B749)</f>
        <v/>
      </c>
      <c r="C744" s="3" t="str">
        <f>IF('School Data - copy here!'!C749="","",'School Data - copy here!'!C749)</f>
        <v/>
      </c>
      <c r="D744" s="3" t="str">
        <f>IF('School Data - copy here!'!D749="","",'School Data - copy here!'!D749)</f>
        <v/>
      </c>
      <c r="E744" s="3" t="str">
        <f>IF('School Data - copy here!'!E749="","",'School Data - copy here!'!E749)</f>
        <v/>
      </c>
      <c r="F744" s="3" t="str">
        <f>IF('School Data - copy here!'!F749="","",'School Data - copy here!'!F749)</f>
        <v/>
      </c>
      <c r="G744" s="3" t="str">
        <f>IF('School Data - copy here!'!G749="","",'School Data - copy here!'!G749)</f>
        <v/>
      </c>
      <c r="H744" s="3" t="str">
        <f>IF('School Data - copy here!'!H749="","",'School Data - copy here!'!H749)</f>
        <v/>
      </c>
      <c r="I744" s="3" t="str">
        <f>IF('School Data - copy here!'!I749="","",'School Data - copy here!'!I749)</f>
        <v/>
      </c>
      <c r="J744" s="3" t="str">
        <f>IF('School Data - copy here!'!J749="","",'School Data - copy here!'!J749)</f>
        <v/>
      </c>
      <c r="K744" s="3" t="str">
        <f>IF('School Data - copy here!'!K749="","",'School Data - copy here!'!K749)</f>
        <v/>
      </c>
      <c r="L744" s="3" t="str">
        <f>IF('School Data - copy here!'!L749="","",'School Data - copy here!'!L749)</f>
        <v/>
      </c>
      <c r="M744" s="3" t="str">
        <f>IF('School Data - copy here!'!M749="","",'School Data - copy here!'!M749)</f>
        <v/>
      </c>
      <c r="N744" s="46" t="str">
        <f t="shared" si="1"/>
        <v/>
      </c>
      <c r="O744" s="3" t="str">
        <f t="shared" si="2"/>
        <v/>
      </c>
      <c r="P744" s="3"/>
    </row>
    <row r="745" ht="15.75" customHeight="1">
      <c r="A745" s="3" t="str">
        <f>IF('School Data - copy here!'!A750="","",'School Data - copy here!'!A750)</f>
        <v/>
      </c>
      <c r="B745" s="3" t="str">
        <f>IF('School Data - copy here!'!B750="","",'School Data - copy here!'!B750)</f>
        <v/>
      </c>
      <c r="C745" s="3" t="str">
        <f>IF('School Data - copy here!'!C750="","",'School Data - copy here!'!C750)</f>
        <v/>
      </c>
      <c r="D745" s="3" t="str">
        <f>IF('School Data - copy here!'!D750="","",'School Data - copy here!'!D750)</f>
        <v/>
      </c>
      <c r="E745" s="3" t="str">
        <f>IF('School Data - copy here!'!E750="","",'School Data - copy here!'!E750)</f>
        <v/>
      </c>
      <c r="F745" s="3" t="str">
        <f>IF('School Data - copy here!'!F750="","",'School Data - copy here!'!F750)</f>
        <v/>
      </c>
      <c r="G745" s="3" t="str">
        <f>IF('School Data - copy here!'!G750="","",'School Data - copy here!'!G750)</f>
        <v/>
      </c>
      <c r="H745" s="3" t="str">
        <f>IF('School Data - copy here!'!H750="","",'School Data - copy here!'!H750)</f>
        <v/>
      </c>
      <c r="I745" s="3" t="str">
        <f>IF('School Data - copy here!'!I750="","",'School Data - copy here!'!I750)</f>
        <v/>
      </c>
      <c r="J745" s="3" t="str">
        <f>IF('School Data - copy here!'!J750="","",'School Data - copy here!'!J750)</f>
        <v/>
      </c>
      <c r="K745" s="3" t="str">
        <f>IF('School Data - copy here!'!K750="","",'School Data - copy here!'!K750)</f>
        <v/>
      </c>
      <c r="L745" s="3" t="str">
        <f>IF('School Data - copy here!'!L750="","",'School Data - copy here!'!L750)</f>
        <v/>
      </c>
      <c r="M745" s="3" t="str">
        <f>IF('School Data - copy here!'!M750="","",'School Data - copy here!'!M750)</f>
        <v/>
      </c>
      <c r="N745" s="46" t="str">
        <f t="shared" si="1"/>
        <v/>
      </c>
      <c r="O745" s="3" t="str">
        <f t="shared" si="2"/>
        <v/>
      </c>
      <c r="P745" s="3"/>
    </row>
    <row r="746" ht="15.75" customHeight="1">
      <c r="A746" s="3" t="str">
        <f>IF('School Data - copy here!'!A751="","",'School Data - copy here!'!A751)</f>
        <v/>
      </c>
      <c r="B746" s="3" t="str">
        <f>IF('School Data - copy here!'!B751="","",'School Data - copy here!'!B751)</f>
        <v/>
      </c>
      <c r="C746" s="3" t="str">
        <f>IF('School Data - copy here!'!C751="","",'School Data - copy here!'!C751)</f>
        <v/>
      </c>
      <c r="D746" s="3" t="str">
        <f>IF('School Data - copy here!'!D751="","",'School Data - copy here!'!D751)</f>
        <v/>
      </c>
      <c r="E746" s="3" t="str">
        <f>IF('School Data - copy here!'!E751="","",'School Data - copy here!'!E751)</f>
        <v/>
      </c>
      <c r="F746" s="3" t="str">
        <f>IF('School Data - copy here!'!F751="","",'School Data - copy here!'!F751)</f>
        <v/>
      </c>
      <c r="G746" s="3" t="str">
        <f>IF('School Data - copy here!'!G751="","",'School Data - copy here!'!G751)</f>
        <v/>
      </c>
      <c r="H746" s="3" t="str">
        <f>IF('School Data - copy here!'!H751="","",'School Data - copy here!'!H751)</f>
        <v/>
      </c>
      <c r="I746" s="3" t="str">
        <f>IF('School Data - copy here!'!I751="","",'School Data - copy here!'!I751)</f>
        <v/>
      </c>
      <c r="J746" s="3" t="str">
        <f>IF('School Data - copy here!'!J751="","",'School Data - copy here!'!J751)</f>
        <v/>
      </c>
      <c r="K746" s="3" t="str">
        <f>IF('School Data - copy here!'!K751="","",'School Data - copy here!'!K751)</f>
        <v/>
      </c>
      <c r="L746" s="3" t="str">
        <f>IF('School Data - copy here!'!L751="","",'School Data - copy here!'!L751)</f>
        <v/>
      </c>
      <c r="M746" s="3" t="str">
        <f>IF('School Data - copy here!'!M751="","",'School Data - copy here!'!M751)</f>
        <v/>
      </c>
      <c r="N746" s="46" t="str">
        <f t="shared" si="1"/>
        <v/>
      </c>
      <c r="O746" s="3" t="str">
        <f t="shared" si="2"/>
        <v/>
      </c>
      <c r="P746" s="3"/>
    </row>
    <row r="747" ht="15.75" customHeight="1">
      <c r="A747" s="3" t="str">
        <f>IF('School Data - copy here!'!A752="","",'School Data - copy here!'!A752)</f>
        <v/>
      </c>
      <c r="B747" s="3" t="str">
        <f>IF('School Data - copy here!'!B752="","",'School Data - copy here!'!B752)</f>
        <v/>
      </c>
      <c r="C747" s="3" t="str">
        <f>IF('School Data - copy here!'!C752="","",'School Data - copy here!'!C752)</f>
        <v/>
      </c>
      <c r="D747" s="3" t="str">
        <f>IF('School Data - copy here!'!D752="","",'School Data - copy here!'!D752)</f>
        <v/>
      </c>
      <c r="E747" s="3" t="str">
        <f>IF('School Data - copy here!'!E752="","",'School Data - copy here!'!E752)</f>
        <v/>
      </c>
      <c r="F747" s="3" t="str">
        <f>IF('School Data - copy here!'!F752="","",'School Data - copy here!'!F752)</f>
        <v/>
      </c>
      <c r="G747" s="3" t="str">
        <f>IF('School Data - copy here!'!G752="","",'School Data - copy here!'!G752)</f>
        <v/>
      </c>
      <c r="H747" s="3" t="str">
        <f>IF('School Data - copy here!'!H752="","",'School Data - copy here!'!H752)</f>
        <v/>
      </c>
      <c r="I747" s="3" t="str">
        <f>IF('School Data - copy here!'!I752="","",'School Data - copy here!'!I752)</f>
        <v/>
      </c>
      <c r="J747" s="3" t="str">
        <f>IF('School Data - copy here!'!J752="","",'School Data - copy here!'!J752)</f>
        <v/>
      </c>
      <c r="K747" s="3" t="str">
        <f>IF('School Data - copy here!'!K752="","",'School Data - copy here!'!K752)</f>
        <v/>
      </c>
      <c r="L747" s="3" t="str">
        <f>IF('School Data - copy here!'!L752="","",'School Data - copy here!'!L752)</f>
        <v/>
      </c>
      <c r="M747" s="3" t="str">
        <f>IF('School Data - copy here!'!M752="","",'School Data - copy here!'!M752)</f>
        <v/>
      </c>
      <c r="N747" s="46" t="str">
        <f t="shared" si="1"/>
        <v/>
      </c>
      <c r="O747" s="3" t="str">
        <f t="shared" si="2"/>
        <v/>
      </c>
      <c r="P747" s="3"/>
    </row>
    <row r="748" ht="15.75" customHeight="1">
      <c r="A748" s="3" t="str">
        <f>IF('School Data - copy here!'!A753="","",'School Data - copy here!'!A753)</f>
        <v/>
      </c>
      <c r="B748" s="3" t="str">
        <f>IF('School Data - copy here!'!B753="","",'School Data - copy here!'!B753)</f>
        <v/>
      </c>
      <c r="C748" s="3" t="str">
        <f>IF('School Data - copy here!'!C753="","",'School Data - copy here!'!C753)</f>
        <v/>
      </c>
      <c r="D748" s="3" t="str">
        <f>IF('School Data - copy here!'!D753="","",'School Data - copy here!'!D753)</f>
        <v/>
      </c>
      <c r="E748" s="3" t="str">
        <f>IF('School Data - copy here!'!E753="","",'School Data - copy here!'!E753)</f>
        <v/>
      </c>
      <c r="F748" s="3" t="str">
        <f>IF('School Data - copy here!'!F753="","",'School Data - copy here!'!F753)</f>
        <v/>
      </c>
      <c r="G748" s="3" t="str">
        <f>IF('School Data - copy here!'!G753="","",'School Data - copy here!'!G753)</f>
        <v/>
      </c>
      <c r="H748" s="3" t="str">
        <f>IF('School Data - copy here!'!H753="","",'School Data - copy here!'!H753)</f>
        <v/>
      </c>
      <c r="I748" s="3" t="str">
        <f>IF('School Data - copy here!'!I753="","",'School Data - copy here!'!I753)</f>
        <v/>
      </c>
      <c r="J748" s="3" t="str">
        <f>IF('School Data - copy here!'!J753="","",'School Data - copy here!'!J753)</f>
        <v/>
      </c>
      <c r="K748" s="3" t="str">
        <f>IF('School Data - copy here!'!K753="","",'School Data - copy here!'!K753)</f>
        <v/>
      </c>
      <c r="L748" s="3" t="str">
        <f>IF('School Data - copy here!'!L753="","",'School Data - copy here!'!L753)</f>
        <v/>
      </c>
      <c r="M748" s="3" t="str">
        <f>IF('School Data - copy here!'!M753="","",'School Data - copy here!'!M753)</f>
        <v/>
      </c>
      <c r="N748" s="46" t="str">
        <f t="shared" si="1"/>
        <v/>
      </c>
      <c r="O748" s="3" t="str">
        <f t="shared" si="2"/>
        <v/>
      </c>
      <c r="P748" s="3"/>
    </row>
    <row r="749" ht="15.75" customHeight="1">
      <c r="A749" s="3" t="str">
        <f>IF('School Data - copy here!'!A754="","",'School Data - copy here!'!A754)</f>
        <v/>
      </c>
      <c r="B749" s="3" t="str">
        <f>IF('School Data - copy here!'!B754="","",'School Data - copy here!'!B754)</f>
        <v/>
      </c>
      <c r="C749" s="3" t="str">
        <f>IF('School Data - copy here!'!C754="","",'School Data - copy here!'!C754)</f>
        <v/>
      </c>
      <c r="D749" s="3" t="str">
        <f>IF('School Data - copy here!'!D754="","",'School Data - copy here!'!D754)</f>
        <v/>
      </c>
      <c r="E749" s="3" t="str">
        <f>IF('School Data - copy here!'!E754="","",'School Data - copy here!'!E754)</f>
        <v/>
      </c>
      <c r="F749" s="3" t="str">
        <f>IF('School Data - copy here!'!F754="","",'School Data - copy here!'!F754)</f>
        <v/>
      </c>
      <c r="G749" s="3" t="str">
        <f>IF('School Data - copy here!'!G754="","",'School Data - copy here!'!G754)</f>
        <v/>
      </c>
      <c r="H749" s="3" t="str">
        <f>IF('School Data - copy here!'!H754="","",'School Data - copy here!'!H754)</f>
        <v/>
      </c>
      <c r="I749" s="3" t="str">
        <f>IF('School Data - copy here!'!I754="","",'School Data - copy here!'!I754)</f>
        <v/>
      </c>
      <c r="J749" s="3" t="str">
        <f>IF('School Data - copy here!'!J754="","",'School Data - copy here!'!J754)</f>
        <v/>
      </c>
      <c r="K749" s="3" t="str">
        <f>IF('School Data - copy here!'!K754="","",'School Data - copy here!'!K754)</f>
        <v/>
      </c>
      <c r="L749" s="3" t="str">
        <f>IF('School Data - copy here!'!L754="","",'School Data - copy here!'!L754)</f>
        <v/>
      </c>
      <c r="M749" s="3" t="str">
        <f>IF('School Data - copy here!'!M754="","",'School Data - copy here!'!M754)</f>
        <v/>
      </c>
      <c r="N749" s="46" t="str">
        <f t="shared" si="1"/>
        <v/>
      </c>
      <c r="O749" s="3" t="str">
        <f t="shared" si="2"/>
        <v/>
      </c>
      <c r="P749" s="3"/>
    </row>
    <row r="750" ht="15.75" customHeight="1">
      <c r="A750" s="3" t="str">
        <f>IF('School Data - copy here!'!A755="","",'School Data - copy here!'!A755)</f>
        <v/>
      </c>
      <c r="B750" s="3" t="str">
        <f>IF('School Data - copy here!'!B755="","",'School Data - copy here!'!B755)</f>
        <v/>
      </c>
      <c r="C750" s="3" t="str">
        <f>IF('School Data - copy here!'!C755="","",'School Data - copy here!'!C755)</f>
        <v/>
      </c>
      <c r="D750" s="3" t="str">
        <f>IF('School Data - copy here!'!D755="","",'School Data - copy here!'!D755)</f>
        <v/>
      </c>
      <c r="E750" s="3" t="str">
        <f>IF('School Data - copy here!'!E755="","",'School Data - copy here!'!E755)</f>
        <v/>
      </c>
      <c r="F750" s="3" t="str">
        <f>IF('School Data - copy here!'!F755="","",'School Data - copy here!'!F755)</f>
        <v/>
      </c>
      <c r="G750" s="3" t="str">
        <f>IF('School Data - copy here!'!G755="","",'School Data - copy here!'!G755)</f>
        <v/>
      </c>
      <c r="H750" s="3" t="str">
        <f>IF('School Data - copy here!'!H755="","",'School Data - copy here!'!H755)</f>
        <v/>
      </c>
      <c r="I750" s="3" t="str">
        <f>IF('School Data - copy here!'!I755="","",'School Data - copy here!'!I755)</f>
        <v/>
      </c>
      <c r="J750" s="3" t="str">
        <f>IF('School Data - copy here!'!J755="","",'School Data - copy here!'!J755)</f>
        <v/>
      </c>
      <c r="K750" s="3" t="str">
        <f>IF('School Data - copy here!'!K755="","",'School Data - copy here!'!K755)</f>
        <v/>
      </c>
      <c r="L750" s="3" t="str">
        <f>IF('School Data - copy here!'!L755="","",'School Data - copy here!'!L755)</f>
        <v/>
      </c>
      <c r="M750" s="3" t="str">
        <f>IF('School Data - copy here!'!M755="","",'School Data - copy here!'!M755)</f>
        <v/>
      </c>
      <c r="N750" s="46" t="str">
        <f t="shared" si="1"/>
        <v/>
      </c>
      <c r="O750" s="3" t="str">
        <f t="shared" si="2"/>
        <v/>
      </c>
      <c r="P750" s="3"/>
    </row>
    <row r="751" ht="15.75" customHeight="1">
      <c r="A751" s="3" t="str">
        <f>IF('School Data - copy here!'!A756="","",'School Data - copy here!'!A756)</f>
        <v/>
      </c>
      <c r="B751" s="3" t="str">
        <f>IF('School Data - copy here!'!B756="","",'School Data - copy here!'!B756)</f>
        <v/>
      </c>
      <c r="C751" s="3" t="str">
        <f>IF('School Data - copy here!'!C756="","",'School Data - copy here!'!C756)</f>
        <v/>
      </c>
      <c r="D751" s="3" t="str">
        <f>IF('School Data - copy here!'!D756="","",'School Data - copy here!'!D756)</f>
        <v/>
      </c>
      <c r="E751" s="3" t="str">
        <f>IF('School Data - copy here!'!E756="","",'School Data - copy here!'!E756)</f>
        <v/>
      </c>
      <c r="F751" s="3" t="str">
        <f>IF('School Data - copy here!'!F756="","",'School Data - copy here!'!F756)</f>
        <v/>
      </c>
      <c r="G751" s="3" t="str">
        <f>IF('School Data - copy here!'!G756="","",'School Data - copy here!'!G756)</f>
        <v/>
      </c>
      <c r="H751" s="3" t="str">
        <f>IF('School Data - copy here!'!H756="","",'School Data - copy here!'!H756)</f>
        <v/>
      </c>
      <c r="I751" s="3" t="str">
        <f>IF('School Data - copy here!'!I756="","",'School Data - copy here!'!I756)</f>
        <v/>
      </c>
      <c r="J751" s="3" t="str">
        <f>IF('School Data - copy here!'!J756="","",'School Data - copy here!'!J756)</f>
        <v/>
      </c>
      <c r="K751" s="3" t="str">
        <f>IF('School Data - copy here!'!K756="","",'School Data - copy here!'!K756)</f>
        <v/>
      </c>
      <c r="L751" s="3" t="str">
        <f>IF('School Data - copy here!'!L756="","",'School Data - copy here!'!L756)</f>
        <v/>
      </c>
      <c r="M751" s="3" t="str">
        <f>IF('School Data - copy here!'!M756="","",'School Data - copy here!'!M756)</f>
        <v/>
      </c>
      <c r="N751" s="46" t="str">
        <f t="shared" si="1"/>
        <v/>
      </c>
      <c r="O751" s="3" t="str">
        <f t="shared" si="2"/>
        <v/>
      </c>
      <c r="P751" s="3"/>
    </row>
    <row r="752" ht="15.75" customHeight="1">
      <c r="A752" s="3" t="str">
        <f>IF('School Data - copy here!'!A757="","",'School Data - copy here!'!A757)</f>
        <v/>
      </c>
      <c r="B752" s="3" t="str">
        <f>IF('School Data - copy here!'!B757="","",'School Data - copy here!'!B757)</f>
        <v/>
      </c>
      <c r="C752" s="3" t="str">
        <f>IF('School Data - copy here!'!C757="","",'School Data - copy here!'!C757)</f>
        <v/>
      </c>
      <c r="D752" s="3" t="str">
        <f>IF('School Data - copy here!'!D757="","",'School Data - copy here!'!D757)</f>
        <v/>
      </c>
      <c r="E752" s="3" t="str">
        <f>IF('School Data - copy here!'!E757="","",'School Data - copy here!'!E757)</f>
        <v/>
      </c>
      <c r="F752" s="3" t="str">
        <f>IF('School Data - copy here!'!F757="","",'School Data - copy here!'!F757)</f>
        <v/>
      </c>
      <c r="G752" s="3" t="str">
        <f>IF('School Data - copy here!'!G757="","",'School Data - copy here!'!G757)</f>
        <v/>
      </c>
      <c r="H752" s="3" t="str">
        <f>IF('School Data - copy here!'!H757="","",'School Data - copy here!'!H757)</f>
        <v/>
      </c>
      <c r="I752" s="3" t="str">
        <f>IF('School Data - copy here!'!I757="","",'School Data - copy here!'!I757)</f>
        <v/>
      </c>
      <c r="J752" s="3" t="str">
        <f>IF('School Data - copy here!'!J757="","",'School Data - copy here!'!J757)</f>
        <v/>
      </c>
      <c r="K752" s="3" t="str">
        <f>IF('School Data - copy here!'!K757="","",'School Data - copy here!'!K757)</f>
        <v/>
      </c>
      <c r="L752" s="3" t="str">
        <f>IF('School Data - copy here!'!L757="","",'School Data - copy here!'!L757)</f>
        <v/>
      </c>
      <c r="M752" s="3" t="str">
        <f>IF('School Data - copy here!'!M757="","",'School Data - copy here!'!M757)</f>
        <v/>
      </c>
      <c r="N752" s="46" t="str">
        <f t="shared" si="1"/>
        <v/>
      </c>
      <c r="O752" s="3" t="str">
        <f t="shared" si="2"/>
        <v/>
      </c>
      <c r="P752" s="3"/>
    </row>
    <row r="753" ht="15.75" customHeight="1">
      <c r="A753" s="3" t="str">
        <f>IF('School Data - copy here!'!A758="","",'School Data - copy here!'!A758)</f>
        <v/>
      </c>
      <c r="B753" s="3" t="str">
        <f>IF('School Data - copy here!'!B758="","",'School Data - copy here!'!B758)</f>
        <v/>
      </c>
      <c r="C753" s="3" t="str">
        <f>IF('School Data - copy here!'!C758="","",'School Data - copy here!'!C758)</f>
        <v/>
      </c>
      <c r="D753" s="3" t="str">
        <f>IF('School Data - copy here!'!D758="","",'School Data - copy here!'!D758)</f>
        <v/>
      </c>
      <c r="E753" s="3" t="str">
        <f>IF('School Data - copy here!'!E758="","",'School Data - copy here!'!E758)</f>
        <v/>
      </c>
      <c r="F753" s="3" t="str">
        <f>IF('School Data - copy here!'!F758="","",'School Data - copy here!'!F758)</f>
        <v/>
      </c>
      <c r="G753" s="3" t="str">
        <f>IF('School Data - copy here!'!G758="","",'School Data - copy here!'!G758)</f>
        <v/>
      </c>
      <c r="H753" s="3" t="str">
        <f>IF('School Data - copy here!'!H758="","",'School Data - copy here!'!H758)</f>
        <v/>
      </c>
      <c r="I753" s="3" t="str">
        <f>IF('School Data - copy here!'!I758="","",'School Data - copy here!'!I758)</f>
        <v/>
      </c>
      <c r="J753" s="3" t="str">
        <f>IF('School Data - copy here!'!J758="","",'School Data - copy here!'!J758)</f>
        <v/>
      </c>
      <c r="K753" s="3" t="str">
        <f>IF('School Data - copy here!'!K758="","",'School Data - copy here!'!K758)</f>
        <v/>
      </c>
      <c r="L753" s="3" t="str">
        <f>IF('School Data - copy here!'!L758="","",'School Data - copy here!'!L758)</f>
        <v/>
      </c>
      <c r="M753" s="3" t="str">
        <f>IF('School Data - copy here!'!M758="","",'School Data - copy here!'!M758)</f>
        <v/>
      </c>
      <c r="N753" s="46" t="str">
        <f t="shared" si="1"/>
        <v/>
      </c>
      <c r="O753" s="3" t="str">
        <f t="shared" si="2"/>
        <v/>
      </c>
      <c r="P753" s="3"/>
    </row>
    <row r="754" ht="15.75" customHeight="1">
      <c r="A754" s="3" t="str">
        <f>IF('School Data - copy here!'!A759="","",'School Data - copy here!'!A759)</f>
        <v/>
      </c>
      <c r="B754" s="3" t="str">
        <f>IF('School Data - copy here!'!B759="","",'School Data - copy here!'!B759)</f>
        <v/>
      </c>
      <c r="C754" s="3" t="str">
        <f>IF('School Data - copy here!'!C759="","",'School Data - copy here!'!C759)</f>
        <v/>
      </c>
      <c r="D754" s="3" t="str">
        <f>IF('School Data - copy here!'!D759="","",'School Data - copy here!'!D759)</f>
        <v/>
      </c>
      <c r="E754" s="3" t="str">
        <f>IF('School Data - copy here!'!E759="","",'School Data - copy here!'!E759)</f>
        <v/>
      </c>
      <c r="F754" s="3" t="str">
        <f>IF('School Data - copy here!'!F759="","",'School Data - copy here!'!F759)</f>
        <v/>
      </c>
      <c r="G754" s="3" t="str">
        <f>IF('School Data - copy here!'!G759="","",'School Data - copy here!'!G759)</f>
        <v/>
      </c>
      <c r="H754" s="3" t="str">
        <f>IF('School Data - copy here!'!H759="","",'School Data - copy here!'!H759)</f>
        <v/>
      </c>
      <c r="I754" s="3" t="str">
        <f>IF('School Data - copy here!'!I759="","",'School Data - copy here!'!I759)</f>
        <v/>
      </c>
      <c r="J754" s="3" t="str">
        <f>IF('School Data - copy here!'!J759="","",'School Data - copy here!'!J759)</f>
        <v/>
      </c>
      <c r="K754" s="3" t="str">
        <f>IF('School Data - copy here!'!K759="","",'School Data - copy here!'!K759)</f>
        <v/>
      </c>
      <c r="L754" s="3" t="str">
        <f>IF('School Data - copy here!'!L759="","",'School Data - copy here!'!L759)</f>
        <v/>
      </c>
      <c r="M754" s="3" t="str">
        <f>IF('School Data - copy here!'!M759="","",'School Data - copy here!'!M759)</f>
        <v/>
      </c>
      <c r="N754" s="46" t="str">
        <f t="shared" si="1"/>
        <v/>
      </c>
      <c r="O754" s="3" t="str">
        <f t="shared" si="2"/>
        <v/>
      </c>
      <c r="P754" s="3"/>
    </row>
    <row r="755" ht="15.75" customHeight="1">
      <c r="A755" s="3" t="str">
        <f>IF('School Data - copy here!'!A760="","",'School Data - copy here!'!A760)</f>
        <v/>
      </c>
      <c r="B755" s="3" t="str">
        <f>IF('School Data - copy here!'!B760="","",'School Data - copy here!'!B760)</f>
        <v/>
      </c>
      <c r="C755" s="3" t="str">
        <f>IF('School Data - copy here!'!C760="","",'School Data - copy here!'!C760)</f>
        <v/>
      </c>
      <c r="D755" s="3" t="str">
        <f>IF('School Data - copy here!'!D760="","",'School Data - copy here!'!D760)</f>
        <v/>
      </c>
      <c r="E755" s="3" t="str">
        <f>IF('School Data - copy here!'!E760="","",'School Data - copy here!'!E760)</f>
        <v/>
      </c>
      <c r="F755" s="3" t="str">
        <f>IF('School Data - copy here!'!F760="","",'School Data - copy here!'!F760)</f>
        <v/>
      </c>
      <c r="G755" s="3" t="str">
        <f>IF('School Data - copy here!'!G760="","",'School Data - copy here!'!G760)</f>
        <v/>
      </c>
      <c r="H755" s="3" t="str">
        <f>IF('School Data - copy here!'!H760="","",'School Data - copy here!'!H760)</f>
        <v/>
      </c>
      <c r="I755" s="3" t="str">
        <f>IF('School Data - copy here!'!I760="","",'School Data - copy here!'!I760)</f>
        <v/>
      </c>
      <c r="J755" s="3" t="str">
        <f>IF('School Data - copy here!'!J760="","",'School Data - copy here!'!J760)</f>
        <v/>
      </c>
      <c r="K755" s="3" t="str">
        <f>IF('School Data - copy here!'!K760="","",'School Data - copy here!'!K760)</f>
        <v/>
      </c>
      <c r="L755" s="3" t="str">
        <f>IF('School Data - copy here!'!L760="","",'School Data - copy here!'!L760)</f>
        <v/>
      </c>
      <c r="M755" s="3" t="str">
        <f>IF('School Data - copy here!'!M760="","",'School Data - copy here!'!M760)</f>
        <v/>
      </c>
      <c r="N755" s="46" t="str">
        <f t="shared" si="1"/>
        <v/>
      </c>
      <c r="O755" s="3" t="str">
        <f t="shared" si="2"/>
        <v/>
      </c>
      <c r="P755" s="3"/>
    </row>
    <row r="756" ht="15.75" customHeight="1">
      <c r="A756" s="3" t="str">
        <f>IF('School Data - copy here!'!A761="","",'School Data - copy here!'!A761)</f>
        <v/>
      </c>
      <c r="B756" s="3" t="str">
        <f>IF('School Data - copy here!'!B761="","",'School Data - copy here!'!B761)</f>
        <v/>
      </c>
      <c r="C756" s="3" t="str">
        <f>IF('School Data - copy here!'!C761="","",'School Data - copy here!'!C761)</f>
        <v/>
      </c>
      <c r="D756" s="3" t="str">
        <f>IF('School Data - copy here!'!D761="","",'School Data - copy here!'!D761)</f>
        <v/>
      </c>
      <c r="E756" s="3" t="str">
        <f>IF('School Data - copy here!'!E761="","",'School Data - copy here!'!E761)</f>
        <v/>
      </c>
      <c r="F756" s="3" t="str">
        <f>IF('School Data - copy here!'!F761="","",'School Data - copy here!'!F761)</f>
        <v/>
      </c>
      <c r="G756" s="3" t="str">
        <f>IF('School Data - copy here!'!G761="","",'School Data - copy here!'!G761)</f>
        <v/>
      </c>
      <c r="H756" s="3" t="str">
        <f>IF('School Data - copy here!'!H761="","",'School Data - copy here!'!H761)</f>
        <v/>
      </c>
      <c r="I756" s="3" t="str">
        <f>IF('School Data - copy here!'!I761="","",'School Data - copy here!'!I761)</f>
        <v/>
      </c>
      <c r="J756" s="3" t="str">
        <f>IF('School Data - copy here!'!J761="","",'School Data - copy here!'!J761)</f>
        <v/>
      </c>
      <c r="K756" s="3" t="str">
        <f>IF('School Data - copy here!'!K761="","",'School Data - copy here!'!K761)</f>
        <v/>
      </c>
      <c r="L756" s="3" t="str">
        <f>IF('School Data - copy here!'!L761="","",'School Data - copy here!'!L761)</f>
        <v/>
      </c>
      <c r="M756" s="3" t="str">
        <f>IF('School Data - copy here!'!M761="","",'School Data - copy here!'!M761)</f>
        <v/>
      </c>
      <c r="N756" s="46" t="str">
        <f t="shared" si="1"/>
        <v/>
      </c>
      <c r="O756" s="3" t="str">
        <f t="shared" si="2"/>
        <v/>
      </c>
      <c r="P756" s="3"/>
    </row>
    <row r="757" ht="15.75" customHeight="1">
      <c r="A757" s="3" t="str">
        <f>IF('School Data - copy here!'!A762="","",'School Data - copy here!'!A762)</f>
        <v/>
      </c>
      <c r="B757" s="3" t="str">
        <f>IF('School Data - copy here!'!B762="","",'School Data - copy here!'!B762)</f>
        <v/>
      </c>
      <c r="C757" s="3" t="str">
        <f>IF('School Data - copy here!'!C762="","",'School Data - copy here!'!C762)</f>
        <v/>
      </c>
      <c r="D757" s="3" t="str">
        <f>IF('School Data - copy here!'!D762="","",'School Data - copy here!'!D762)</f>
        <v/>
      </c>
      <c r="E757" s="3" t="str">
        <f>IF('School Data - copy here!'!E762="","",'School Data - copy here!'!E762)</f>
        <v/>
      </c>
      <c r="F757" s="3" t="str">
        <f>IF('School Data - copy here!'!F762="","",'School Data - copy here!'!F762)</f>
        <v/>
      </c>
      <c r="G757" s="3" t="str">
        <f>IF('School Data - copy here!'!G762="","",'School Data - copy here!'!G762)</f>
        <v/>
      </c>
      <c r="H757" s="3" t="str">
        <f>IF('School Data - copy here!'!H762="","",'School Data - copy here!'!H762)</f>
        <v/>
      </c>
      <c r="I757" s="3" t="str">
        <f>IF('School Data - copy here!'!I762="","",'School Data - copy here!'!I762)</f>
        <v/>
      </c>
      <c r="J757" s="3" t="str">
        <f>IF('School Data - copy here!'!J762="","",'School Data - copy here!'!J762)</f>
        <v/>
      </c>
      <c r="K757" s="3" t="str">
        <f>IF('School Data - copy here!'!K762="","",'School Data - copy here!'!K762)</f>
        <v/>
      </c>
      <c r="L757" s="3" t="str">
        <f>IF('School Data - copy here!'!L762="","",'School Data - copy here!'!L762)</f>
        <v/>
      </c>
      <c r="M757" s="3" t="str">
        <f>IF('School Data - copy here!'!M762="","",'School Data - copy here!'!M762)</f>
        <v/>
      </c>
      <c r="N757" s="46" t="str">
        <f t="shared" si="1"/>
        <v/>
      </c>
      <c r="O757" s="3" t="str">
        <f t="shared" si="2"/>
        <v/>
      </c>
      <c r="P757" s="3"/>
    </row>
    <row r="758" ht="15.75" customHeight="1">
      <c r="A758" s="3" t="str">
        <f>IF('School Data - copy here!'!A763="","",'School Data - copy here!'!A763)</f>
        <v/>
      </c>
      <c r="B758" s="3" t="str">
        <f>IF('School Data - copy here!'!B763="","",'School Data - copy here!'!B763)</f>
        <v/>
      </c>
      <c r="C758" s="3" t="str">
        <f>IF('School Data - copy here!'!C763="","",'School Data - copy here!'!C763)</f>
        <v/>
      </c>
      <c r="D758" s="3" t="str">
        <f>IF('School Data - copy here!'!D763="","",'School Data - copy here!'!D763)</f>
        <v/>
      </c>
      <c r="E758" s="3" t="str">
        <f>IF('School Data - copy here!'!E763="","",'School Data - copy here!'!E763)</f>
        <v/>
      </c>
      <c r="F758" s="3" t="str">
        <f>IF('School Data - copy here!'!F763="","",'School Data - copy here!'!F763)</f>
        <v/>
      </c>
      <c r="G758" s="3" t="str">
        <f>IF('School Data - copy here!'!G763="","",'School Data - copy here!'!G763)</f>
        <v/>
      </c>
      <c r="H758" s="3" t="str">
        <f>IF('School Data - copy here!'!H763="","",'School Data - copy here!'!H763)</f>
        <v/>
      </c>
      <c r="I758" s="3" t="str">
        <f>IF('School Data - copy here!'!I763="","",'School Data - copy here!'!I763)</f>
        <v/>
      </c>
      <c r="J758" s="3" t="str">
        <f>IF('School Data - copy here!'!J763="","",'School Data - copy here!'!J763)</f>
        <v/>
      </c>
      <c r="K758" s="3" t="str">
        <f>IF('School Data - copy here!'!K763="","",'School Data - copy here!'!K763)</f>
        <v/>
      </c>
      <c r="L758" s="3" t="str">
        <f>IF('School Data - copy here!'!L763="","",'School Data - copy here!'!L763)</f>
        <v/>
      </c>
      <c r="M758" s="3" t="str">
        <f>IF('School Data - copy here!'!M763="","",'School Data - copy here!'!M763)</f>
        <v/>
      </c>
      <c r="N758" s="46" t="str">
        <f t="shared" si="1"/>
        <v/>
      </c>
      <c r="O758" s="3" t="str">
        <f t="shared" si="2"/>
        <v/>
      </c>
      <c r="P758" s="3"/>
    </row>
    <row r="759" ht="15.75" customHeight="1">
      <c r="A759" s="3" t="str">
        <f>IF('School Data - copy here!'!A764="","",'School Data - copy here!'!A764)</f>
        <v/>
      </c>
      <c r="B759" s="3" t="str">
        <f>IF('School Data - copy here!'!B764="","",'School Data - copy here!'!B764)</f>
        <v/>
      </c>
      <c r="C759" s="3" t="str">
        <f>IF('School Data - copy here!'!C764="","",'School Data - copy here!'!C764)</f>
        <v/>
      </c>
      <c r="D759" s="3" t="str">
        <f>IF('School Data - copy here!'!D764="","",'School Data - copy here!'!D764)</f>
        <v/>
      </c>
      <c r="E759" s="3" t="str">
        <f>IF('School Data - copy here!'!E764="","",'School Data - copy here!'!E764)</f>
        <v/>
      </c>
      <c r="F759" s="3" t="str">
        <f>IF('School Data - copy here!'!F764="","",'School Data - copy here!'!F764)</f>
        <v/>
      </c>
      <c r="G759" s="3" t="str">
        <f>IF('School Data - copy here!'!G764="","",'School Data - copy here!'!G764)</f>
        <v/>
      </c>
      <c r="H759" s="3" t="str">
        <f>IF('School Data - copy here!'!H764="","",'School Data - copy here!'!H764)</f>
        <v/>
      </c>
      <c r="I759" s="3" t="str">
        <f>IF('School Data - copy here!'!I764="","",'School Data - copy here!'!I764)</f>
        <v/>
      </c>
      <c r="J759" s="3" t="str">
        <f>IF('School Data - copy here!'!J764="","",'School Data - copy here!'!J764)</f>
        <v/>
      </c>
      <c r="K759" s="3" t="str">
        <f>IF('School Data - copy here!'!K764="","",'School Data - copy here!'!K764)</f>
        <v/>
      </c>
      <c r="L759" s="3" t="str">
        <f>IF('School Data - copy here!'!L764="","",'School Data - copy here!'!L764)</f>
        <v/>
      </c>
      <c r="M759" s="3" t="str">
        <f>IF('School Data - copy here!'!M764="","",'School Data - copy here!'!M764)</f>
        <v/>
      </c>
      <c r="N759" s="46" t="str">
        <f t="shared" si="1"/>
        <v/>
      </c>
      <c r="O759" s="3" t="str">
        <f t="shared" si="2"/>
        <v/>
      </c>
      <c r="P759" s="3"/>
    </row>
    <row r="760" ht="15.75" customHeight="1">
      <c r="A760" s="3" t="str">
        <f>IF('School Data - copy here!'!A765="","",'School Data - copy here!'!A765)</f>
        <v/>
      </c>
      <c r="B760" s="3" t="str">
        <f>IF('School Data - copy here!'!B765="","",'School Data - copy here!'!B765)</f>
        <v/>
      </c>
      <c r="C760" s="3" t="str">
        <f>IF('School Data - copy here!'!C765="","",'School Data - copy here!'!C765)</f>
        <v/>
      </c>
      <c r="D760" s="3" t="str">
        <f>IF('School Data - copy here!'!D765="","",'School Data - copy here!'!D765)</f>
        <v/>
      </c>
      <c r="E760" s="3" t="str">
        <f>IF('School Data - copy here!'!E765="","",'School Data - copy here!'!E765)</f>
        <v/>
      </c>
      <c r="F760" s="3" t="str">
        <f>IF('School Data - copy here!'!F765="","",'School Data - copy here!'!F765)</f>
        <v/>
      </c>
      <c r="G760" s="3" t="str">
        <f>IF('School Data - copy here!'!G765="","",'School Data - copy here!'!G765)</f>
        <v/>
      </c>
      <c r="H760" s="3" t="str">
        <f>IF('School Data - copy here!'!H765="","",'School Data - copy here!'!H765)</f>
        <v/>
      </c>
      <c r="I760" s="3" t="str">
        <f>IF('School Data - copy here!'!I765="","",'School Data - copy here!'!I765)</f>
        <v/>
      </c>
      <c r="J760" s="3" t="str">
        <f>IF('School Data - copy here!'!J765="","",'School Data - copy here!'!J765)</f>
        <v/>
      </c>
      <c r="K760" s="3" t="str">
        <f>IF('School Data - copy here!'!K765="","",'School Data - copy here!'!K765)</f>
        <v/>
      </c>
      <c r="L760" s="3" t="str">
        <f>IF('School Data - copy here!'!L765="","",'School Data - copy here!'!L765)</f>
        <v/>
      </c>
      <c r="M760" s="3" t="str">
        <f>IF('School Data - copy here!'!M765="","",'School Data - copy here!'!M765)</f>
        <v/>
      </c>
      <c r="N760" s="46" t="str">
        <f t="shared" si="1"/>
        <v/>
      </c>
      <c r="O760" s="3" t="str">
        <f t="shared" si="2"/>
        <v/>
      </c>
      <c r="P760" s="3"/>
    </row>
    <row r="761" ht="15.75" customHeight="1">
      <c r="A761" s="3" t="str">
        <f>IF('School Data - copy here!'!A766="","",'School Data - copy here!'!A766)</f>
        <v/>
      </c>
      <c r="B761" s="3" t="str">
        <f>IF('School Data - copy here!'!B766="","",'School Data - copy here!'!B766)</f>
        <v/>
      </c>
      <c r="C761" s="3" t="str">
        <f>IF('School Data - copy here!'!C766="","",'School Data - copy here!'!C766)</f>
        <v/>
      </c>
      <c r="D761" s="3" t="str">
        <f>IF('School Data - copy here!'!D766="","",'School Data - copy here!'!D766)</f>
        <v/>
      </c>
      <c r="E761" s="3" t="str">
        <f>IF('School Data - copy here!'!E766="","",'School Data - copy here!'!E766)</f>
        <v/>
      </c>
      <c r="F761" s="3" t="str">
        <f>IF('School Data - copy here!'!F766="","",'School Data - copy here!'!F766)</f>
        <v/>
      </c>
      <c r="G761" s="3" t="str">
        <f>IF('School Data - copy here!'!G766="","",'School Data - copy here!'!G766)</f>
        <v/>
      </c>
      <c r="H761" s="3" t="str">
        <f>IF('School Data - copy here!'!H766="","",'School Data - copy here!'!H766)</f>
        <v/>
      </c>
      <c r="I761" s="3" t="str">
        <f>IF('School Data - copy here!'!I766="","",'School Data - copy here!'!I766)</f>
        <v/>
      </c>
      <c r="J761" s="3" t="str">
        <f>IF('School Data - copy here!'!J766="","",'School Data - copy here!'!J766)</f>
        <v/>
      </c>
      <c r="K761" s="3" t="str">
        <f>IF('School Data - copy here!'!K766="","",'School Data - copy here!'!K766)</f>
        <v/>
      </c>
      <c r="L761" s="3" t="str">
        <f>IF('School Data - copy here!'!L766="","",'School Data - copy here!'!L766)</f>
        <v/>
      </c>
      <c r="M761" s="3" t="str">
        <f>IF('School Data - copy here!'!M766="","",'School Data - copy here!'!M766)</f>
        <v/>
      </c>
      <c r="N761" s="46" t="str">
        <f t="shared" si="1"/>
        <v/>
      </c>
      <c r="O761" s="3" t="str">
        <f t="shared" si="2"/>
        <v/>
      </c>
      <c r="P761" s="3"/>
    </row>
    <row r="762" ht="15.75" customHeight="1">
      <c r="A762" s="3" t="str">
        <f>IF('School Data - copy here!'!A767="","",'School Data - copy here!'!A767)</f>
        <v/>
      </c>
      <c r="B762" s="3" t="str">
        <f>IF('School Data - copy here!'!B767="","",'School Data - copy here!'!B767)</f>
        <v/>
      </c>
      <c r="C762" s="3" t="str">
        <f>IF('School Data - copy here!'!C767="","",'School Data - copy here!'!C767)</f>
        <v/>
      </c>
      <c r="D762" s="3" t="str">
        <f>IF('School Data - copy here!'!D767="","",'School Data - copy here!'!D767)</f>
        <v/>
      </c>
      <c r="E762" s="3" t="str">
        <f>IF('School Data - copy here!'!E767="","",'School Data - copy here!'!E767)</f>
        <v/>
      </c>
      <c r="F762" s="3" t="str">
        <f>IF('School Data - copy here!'!F767="","",'School Data - copy here!'!F767)</f>
        <v/>
      </c>
      <c r="G762" s="3" t="str">
        <f>IF('School Data - copy here!'!G767="","",'School Data - copy here!'!G767)</f>
        <v/>
      </c>
      <c r="H762" s="3" t="str">
        <f>IF('School Data - copy here!'!H767="","",'School Data - copy here!'!H767)</f>
        <v/>
      </c>
      <c r="I762" s="3" t="str">
        <f>IF('School Data - copy here!'!I767="","",'School Data - copy here!'!I767)</f>
        <v/>
      </c>
      <c r="J762" s="3" t="str">
        <f>IF('School Data - copy here!'!J767="","",'School Data - copy here!'!J767)</f>
        <v/>
      </c>
      <c r="K762" s="3" t="str">
        <f>IF('School Data - copy here!'!K767="","",'School Data - copy here!'!K767)</f>
        <v/>
      </c>
      <c r="L762" s="3" t="str">
        <f>IF('School Data - copy here!'!L767="","",'School Data - copy here!'!L767)</f>
        <v/>
      </c>
      <c r="M762" s="3" t="str">
        <f>IF('School Data - copy here!'!M767="","",'School Data - copy here!'!M767)</f>
        <v/>
      </c>
      <c r="N762" s="46" t="str">
        <f t="shared" si="1"/>
        <v/>
      </c>
      <c r="O762" s="3" t="str">
        <f t="shared" si="2"/>
        <v/>
      </c>
      <c r="P762" s="3"/>
    </row>
    <row r="763" ht="15.75" customHeight="1">
      <c r="A763" s="3" t="str">
        <f>IF('School Data - copy here!'!A768="","",'School Data - copy here!'!A768)</f>
        <v/>
      </c>
      <c r="B763" s="3" t="str">
        <f>IF('School Data - copy here!'!B768="","",'School Data - copy here!'!B768)</f>
        <v/>
      </c>
      <c r="C763" s="3" t="str">
        <f>IF('School Data - copy here!'!C768="","",'School Data - copy here!'!C768)</f>
        <v/>
      </c>
      <c r="D763" s="3" t="str">
        <f>IF('School Data - copy here!'!D768="","",'School Data - copy here!'!D768)</f>
        <v/>
      </c>
      <c r="E763" s="3" t="str">
        <f>IF('School Data - copy here!'!E768="","",'School Data - copy here!'!E768)</f>
        <v/>
      </c>
      <c r="F763" s="3" t="str">
        <f>IF('School Data - copy here!'!F768="","",'School Data - copy here!'!F768)</f>
        <v/>
      </c>
      <c r="G763" s="3" t="str">
        <f>IF('School Data - copy here!'!G768="","",'School Data - copy here!'!G768)</f>
        <v/>
      </c>
      <c r="H763" s="3" t="str">
        <f>IF('School Data - copy here!'!H768="","",'School Data - copy here!'!H768)</f>
        <v/>
      </c>
      <c r="I763" s="3" t="str">
        <f>IF('School Data - copy here!'!I768="","",'School Data - copy here!'!I768)</f>
        <v/>
      </c>
      <c r="J763" s="3" t="str">
        <f>IF('School Data - copy here!'!J768="","",'School Data - copy here!'!J768)</f>
        <v/>
      </c>
      <c r="K763" s="3" t="str">
        <f>IF('School Data - copy here!'!K768="","",'School Data - copy here!'!K768)</f>
        <v/>
      </c>
      <c r="L763" s="3" t="str">
        <f>IF('School Data - copy here!'!L768="","",'School Data - copy here!'!L768)</f>
        <v/>
      </c>
      <c r="M763" s="3" t="str">
        <f>IF('School Data - copy here!'!M768="","",'School Data - copy here!'!M768)</f>
        <v/>
      </c>
      <c r="N763" s="46" t="str">
        <f t="shared" si="1"/>
        <v/>
      </c>
      <c r="O763" s="3" t="str">
        <f t="shared" si="2"/>
        <v/>
      </c>
      <c r="P763" s="3"/>
    </row>
    <row r="764" ht="15.75" customHeight="1">
      <c r="A764" s="3" t="str">
        <f>IF('School Data - copy here!'!A769="","",'School Data - copy here!'!A769)</f>
        <v/>
      </c>
      <c r="B764" s="3" t="str">
        <f>IF('School Data - copy here!'!B769="","",'School Data - copy here!'!B769)</f>
        <v/>
      </c>
      <c r="C764" s="3" t="str">
        <f>IF('School Data - copy here!'!C769="","",'School Data - copy here!'!C769)</f>
        <v/>
      </c>
      <c r="D764" s="3" t="str">
        <f>IF('School Data - copy here!'!D769="","",'School Data - copy here!'!D769)</f>
        <v/>
      </c>
      <c r="E764" s="3" t="str">
        <f>IF('School Data - copy here!'!E769="","",'School Data - copy here!'!E769)</f>
        <v/>
      </c>
      <c r="F764" s="3" t="str">
        <f>IF('School Data - copy here!'!F769="","",'School Data - copy here!'!F769)</f>
        <v/>
      </c>
      <c r="G764" s="3" t="str">
        <f>IF('School Data - copy here!'!G769="","",'School Data - copy here!'!G769)</f>
        <v/>
      </c>
      <c r="H764" s="3" t="str">
        <f>IF('School Data - copy here!'!H769="","",'School Data - copy here!'!H769)</f>
        <v/>
      </c>
      <c r="I764" s="3" t="str">
        <f>IF('School Data - copy here!'!I769="","",'School Data - copy here!'!I769)</f>
        <v/>
      </c>
      <c r="J764" s="3" t="str">
        <f>IF('School Data - copy here!'!J769="","",'School Data - copy here!'!J769)</f>
        <v/>
      </c>
      <c r="K764" s="3" t="str">
        <f>IF('School Data - copy here!'!K769="","",'School Data - copy here!'!K769)</f>
        <v/>
      </c>
      <c r="L764" s="3" t="str">
        <f>IF('School Data - copy here!'!L769="","",'School Data - copy here!'!L769)</f>
        <v/>
      </c>
      <c r="M764" s="3" t="str">
        <f>IF('School Data - copy here!'!M769="","",'School Data - copy here!'!M769)</f>
        <v/>
      </c>
      <c r="N764" s="46" t="str">
        <f t="shared" si="1"/>
        <v/>
      </c>
      <c r="O764" s="3" t="str">
        <f t="shared" si="2"/>
        <v/>
      </c>
      <c r="P764" s="3"/>
    </row>
    <row r="765" ht="15.75" customHeight="1">
      <c r="A765" s="3" t="str">
        <f>IF('School Data - copy here!'!A770="","",'School Data - copy here!'!A770)</f>
        <v/>
      </c>
      <c r="B765" s="3" t="str">
        <f>IF('School Data - copy here!'!B770="","",'School Data - copy here!'!B770)</f>
        <v/>
      </c>
      <c r="C765" s="3" t="str">
        <f>IF('School Data - copy here!'!C770="","",'School Data - copy here!'!C770)</f>
        <v/>
      </c>
      <c r="D765" s="3" t="str">
        <f>IF('School Data - copy here!'!D770="","",'School Data - copy here!'!D770)</f>
        <v/>
      </c>
      <c r="E765" s="3" t="str">
        <f>IF('School Data - copy here!'!E770="","",'School Data - copy here!'!E770)</f>
        <v/>
      </c>
      <c r="F765" s="3" t="str">
        <f>IF('School Data - copy here!'!F770="","",'School Data - copy here!'!F770)</f>
        <v/>
      </c>
      <c r="G765" s="3" t="str">
        <f>IF('School Data - copy here!'!G770="","",'School Data - copy here!'!G770)</f>
        <v/>
      </c>
      <c r="H765" s="3" t="str">
        <f>IF('School Data - copy here!'!H770="","",'School Data - copy here!'!H770)</f>
        <v/>
      </c>
      <c r="I765" s="3" t="str">
        <f>IF('School Data - copy here!'!I770="","",'School Data - copy here!'!I770)</f>
        <v/>
      </c>
      <c r="J765" s="3" t="str">
        <f>IF('School Data - copy here!'!J770="","",'School Data - copy here!'!J770)</f>
        <v/>
      </c>
      <c r="K765" s="3" t="str">
        <f>IF('School Data - copy here!'!K770="","",'School Data - copy here!'!K770)</f>
        <v/>
      </c>
      <c r="L765" s="3" t="str">
        <f>IF('School Data - copy here!'!L770="","",'School Data - copy here!'!L770)</f>
        <v/>
      </c>
      <c r="M765" s="3" t="str">
        <f>IF('School Data - copy here!'!M770="","",'School Data - copy here!'!M770)</f>
        <v/>
      </c>
      <c r="N765" s="46" t="str">
        <f t="shared" si="1"/>
        <v/>
      </c>
      <c r="O765" s="3" t="str">
        <f t="shared" si="2"/>
        <v/>
      </c>
      <c r="P765" s="3"/>
    </row>
    <row r="766" ht="15.75" customHeight="1">
      <c r="A766" s="3" t="str">
        <f>IF('School Data - copy here!'!A771="","",'School Data - copy here!'!A771)</f>
        <v/>
      </c>
      <c r="B766" s="3" t="str">
        <f>IF('School Data - copy here!'!B771="","",'School Data - copy here!'!B771)</f>
        <v/>
      </c>
      <c r="C766" s="3" t="str">
        <f>IF('School Data - copy here!'!C771="","",'School Data - copy here!'!C771)</f>
        <v/>
      </c>
      <c r="D766" s="3" t="str">
        <f>IF('School Data - copy here!'!D771="","",'School Data - copy here!'!D771)</f>
        <v/>
      </c>
      <c r="E766" s="3" t="str">
        <f>IF('School Data - copy here!'!E771="","",'School Data - copy here!'!E771)</f>
        <v/>
      </c>
      <c r="F766" s="3" t="str">
        <f>IF('School Data - copy here!'!F771="","",'School Data - copy here!'!F771)</f>
        <v/>
      </c>
      <c r="G766" s="3" t="str">
        <f>IF('School Data - copy here!'!G771="","",'School Data - copy here!'!G771)</f>
        <v/>
      </c>
      <c r="H766" s="3" t="str">
        <f>IF('School Data - copy here!'!H771="","",'School Data - copy here!'!H771)</f>
        <v/>
      </c>
      <c r="I766" s="3" t="str">
        <f>IF('School Data - copy here!'!I771="","",'School Data - copy here!'!I771)</f>
        <v/>
      </c>
      <c r="J766" s="3" t="str">
        <f>IF('School Data - copy here!'!J771="","",'School Data - copy here!'!J771)</f>
        <v/>
      </c>
      <c r="K766" s="3" t="str">
        <f>IF('School Data - copy here!'!K771="","",'School Data - copy here!'!K771)</f>
        <v/>
      </c>
      <c r="L766" s="3" t="str">
        <f>IF('School Data - copy here!'!L771="","",'School Data - copy here!'!L771)</f>
        <v/>
      </c>
      <c r="M766" s="3" t="str">
        <f>IF('School Data - copy here!'!M771="","",'School Data - copy here!'!M771)</f>
        <v/>
      </c>
      <c r="N766" s="46" t="str">
        <f t="shared" si="1"/>
        <v/>
      </c>
      <c r="O766" s="3" t="str">
        <f t="shared" si="2"/>
        <v/>
      </c>
      <c r="P766" s="3"/>
    </row>
    <row r="767" ht="15.75" customHeight="1">
      <c r="A767" s="3" t="str">
        <f>IF('School Data - copy here!'!A772="","",'School Data - copy here!'!A772)</f>
        <v/>
      </c>
      <c r="B767" s="3" t="str">
        <f>IF('School Data - copy here!'!B772="","",'School Data - copy here!'!B772)</f>
        <v/>
      </c>
      <c r="C767" s="3" t="str">
        <f>IF('School Data - copy here!'!C772="","",'School Data - copy here!'!C772)</f>
        <v/>
      </c>
      <c r="D767" s="3" t="str">
        <f>IF('School Data - copy here!'!D772="","",'School Data - copy here!'!D772)</f>
        <v/>
      </c>
      <c r="E767" s="3" t="str">
        <f>IF('School Data - copy here!'!E772="","",'School Data - copy here!'!E772)</f>
        <v/>
      </c>
      <c r="F767" s="3" t="str">
        <f>IF('School Data - copy here!'!F772="","",'School Data - copy here!'!F772)</f>
        <v/>
      </c>
      <c r="G767" s="3" t="str">
        <f>IF('School Data - copy here!'!G772="","",'School Data - copy here!'!G772)</f>
        <v/>
      </c>
      <c r="H767" s="3" t="str">
        <f>IF('School Data - copy here!'!H772="","",'School Data - copy here!'!H772)</f>
        <v/>
      </c>
      <c r="I767" s="3" t="str">
        <f>IF('School Data - copy here!'!I772="","",'School Data - copy here!'!I772)</f>
        <v/>
      </c>
      <c r="J767" s="3" t="str">
        <f>IF('School Data - copy here!'!J772="","",'School Data - copy here!'!J772)</f>
        <v/>
      </c>
      <c r="K767" s="3" t="str">
        <f>IF('School Data - copy here!'!K772="","",'School Data - copy here!'!K772)</f>
        <v/>
      </c>
      <c r="L767" s="3" t="str">
        <f>IF('School Data - copy here!'!L772="","",'School Data - copy here!'!L772)</f>
        <v/>
      </c>
      <c r="M767" s="3" t="str">
        <f>IF('School Data - copy here!'!M772="","",'School Data - copy here!'!M772)</f>
        <v/>
      </c>
      <c r="N767" s="46" t="str">
        <f t="shared" si="1"/>
        <v/>
      </c>
      <c r="O767" s="3" t="str">
        <f t="shared" si="2"/>
        <v/>
      </c>
      <c r="P767" s="3"/>
    </row>
    <row r="768" ht="15.75" customHeight="1">
      <c r="A768" s="3" t="str">
        <f>IF('School Data - copy here!'!A773="","",'School Data - copy here!'!A773)</f>
        <v/>
      </c>
      <c r="B768" s="3" t="str">
        <f>IF('School Data - copy here!'!B773="","",'School Data - copy here!'!B773)</f>
        <v/>
      </c>
      <c r="C768" s="3" t="str">
        <f>IF('School Data - copy here!'!C773="","",'School Data - copy here!'!C773)</f>
        <v/>
      </c>
      <c r="D768" s="3" t="str">
        <f>IF('School Data - copy here!'!D773="","",'School Data - copy here!'!D773)</f>
        <v/>
      </c>
      <c r="E768" s="3" t="str">
        <f>IF('School Data - copy here!'!E773="","",'School Data - copy here!'!E773)</f>
        <v/>
      </c>
      <c r="F768" s="3" t="str">
        <f>IF('School Data - copy here!'!F773="","",'School Data - copy here!'!F773)</f>
        <v/>
      </c>
      <c r="G768" s="3" t="str">
        <f>IF('School Data - copy here!'!G773="","",'School Data - copy here!'!G773)</f>
        <v/>
      </c>
      <c r="H768" s="3" t="str">
        <f>IF('School Data - copy here!'!H773="","",'School Data - copy here!'!H773)</f>
        <v/>
      </c>
      <c r="I768" s="3" t="str">
        <f>IF('School Data - copy here!'!I773="","",'School Data - copy here!'!I773)</f>
        <v/>
      </c>
      <c r="J768" s="3" t="str">
        <f>IF('School Data - copy here!'!J773="","",'School Data - copy here!'!J773)</f>
        <v/>
      </c>
      <c r="K768" s="3" t="str">
        <f>IF('School Data - copy here!'!K773="","",'School Data - copy here!'!K773)</f>
        <v/>
      </c>
      <c r="L768" s="3" t="str">
        <f>IF('School Data - copy here!'!L773="","",'School Data - copy here!'!L773)</f>
        <v/>
      </c>
      <c r="M768" s="3" t="str">
        <f>IF('School Data - copy here!'!M773="","",'School Data - copy here!'!M773)</f>
        <v/>
      </c>
      <c r="N768" s="46" t="str">
        <f t="shared" si="1"/>
        <v/>
      </c>
      <c r="O768" s="3" t="str">
        <f t="shared" si="2"/>
        <v/>
      </c>
      <c r="P768" s="3"/>
    </row>
    <row r="769" ht="15.75" customHeight="1">
      <c r="A769" s="3" t="str">
        <f>IF('School Data - copy here!'!A774="","",'School Data - copy here!'!A774)</f>
        <v/>
      </c>
      <c r="B769" s="3" t="str">
        <f>IF('School Data - copy here!'!B774="","",'School Data - copy here!'!B774)</f>
        <v/>
      </c>
      <c r="C769" s="3" t="str">
        <f>IF('School Data - copy here!'!C774="","",'School Data - copy here!'!C774)</f>
        <v/>
      </c>
      <c r="D769" s="3" t="str">
        <f>IF('School Data - copy here!'!D774="","",'School Data - copy here!'!D774)</f>
        <v/>
      </c>
      <c r="E769" s="3" t="str">
        <f>IF('School Data - copy here!'!E774="","",'School Data - copy here!'!E774)</f>
        <v/>
      </c>
      <c r="F769" s="3" t="str">
        <f>IF('School Data - copy here!'!F774="","",'School Data - copy here!'!F774)</f>
        <v/>
      </c>
      <c r="G769" s="3" t="str">
        <f>IF('School Data - copy here!'!G774="","",'School Data - copy here!'!G774)</f>
        <v/>
      </c>
      <c r="H769" s="3" t="str">
        <f>IF('School Data - copy here!'!H774="","",'School Data - copy here!'!H774)</f>
        <v/>
      </c>
      <c r="I769" s="3" t="str">
        <f>IF('School Data - copy here!'!I774="","",'School Data - copy here!'!I774)</f>
        <v/>
      </c>
      <c r="J769" s="3" t="str">
        <f>IF('School Data - copy here!'!J774="","",'School Data - copy here!'!J774)</f>
        <v/>
      </c>
      <c r="K769" s="3" t="str">
        <f>IF('School Data - copy here!'!K774="","",'School Data - copy here!'!K774)</f>
        <v/>
      </c>
      <c r="L769" s="3" t="str">
        <f>IF('School Data - copy here!'!L774="","",'School Data - copy here!'!L774)</f>
        <v/>
      </c>
      <c r="M769" s="3" t="str">
        <f>IF('School Data - copy here!'!M774="","",'School Data - copy here!'!M774)</f>
        <v/>
      </c>
      <c r="N769" s="46" t="str">
        <f t="shared" si="1"/>
        <v/>
      </c>
      <c r="O769" s="3" t="str">
        <f t="shared" si="2"/>
        <v/>
      </c>
      <c r="P769" s="3"/>
    </row>
    <row r="770" ht="15.75" customHeight="1">
      <c r="A770" s="3" t="str">
        <f>IF('School Data - copy here!'!A775="","",'School Data - copy here!'!A775)</f>
        <v/>
      </c>
      <c r="B770" s="3" t="str">
        <f>IF('School Data - copy here!'!B775="","",'School Data - copy here!'!B775)</f>
        <v/>
      </c>
      <c r="C770" s="3" t="str">
        <f>IF('School Data - copy here!'!C775="","",'School Data - copy here!'!C775)</f>
        <v/>
      </c>
      <c r="D770" s="3" t="str">
        <f>IF('School Data - copy here!'!D775="","",'School Data - copy here!'!D775)</f>
        <v/>
      </c>
      <c r="E770" s="3" t="str">
        <f>IF('School Data - copy here!'!E775="","",'School Data - copy here!'!E775)</f>
        <v/>
      </c>
      <c r="F770" s="3" t="str">
        <f>IF('School Data - copy here!'!F775="","",'School Data - copy here!'!F775)</f>
        <v/>
      </c>
      <c r="G770" s="3" t="str">
        <f>IF('School Data - copy here!'!G775="","",'School Data - copy here!'!G775)</f>
        <v/>
      </c>
      <c r="H770" s="3" t="str">
        <f>IF('School Data - copy here!'!H775="","",'School Data - copy here!'!H775)</f>
        <v/>
      </c>
      <c r="I770" s="3" t="str">
        <f>IF('School Data - copy here!'!I775="","",'School Data - copy here!'!I775)</f>
        <v/>
      </c>
      <c r="J770" s="3" t="str">
        <f>IF('School Data - copy here!'!J775="","",'School Data - copy here!'!J775)</f>
        <v/>
      </c>
      <c r="K770" s="3" t="str">
        <f>IF('School Data - copy here!'!K775="","",'School Data - copy here!'!K775)</f>
        <v/>
      </c>
      <c r="L770" s="3" t="str">
        <f>IF('School Data - copy here!'!L775="","",'School Data - copy here!'!L775)</f>
        <v/>
      </c>
      <c r="M770" s="3" t="str">
        <f>IF('School Data - copy here!'!M775="","",'School Data - copy here!'!M775)</f>
        <v/>
      </c>
      <c r="N770" s="46" t="str">
        <f t="shared" si="1"/>
        <v/>
      </c>
      <c r="O770" s="3" t="str">
        <f t="shared" si="2"/>
        <v/>
      </c>
      <c r="P770" s="3"/>
    </row>
    <row r="771" ht="15.75" customHeight="1">
      <c r="A771" s="3" t="str">
        <f>IF('School Data - copy here!'!A776="","",'School Data - copy here!'!A776)</f>
        <v/>
      </c>
      <c r="B771" s="3" t="str">
        <f>IF('School Data - copy here!'!B776="","",'School Data - copy here!'!B776)</f>
        <v/>
      </c>
      <c r="C771" s="3" t="str">
        <f>IF('School Data - copy here!'!C776="","",'School Data - copy here!'!C776)</f>
        <v/>
      </c>
      <c r="D771" s="3" t="str">
        <f>IF('School Data - copy here!'!D776="","",'School Data - copy here!'!D776)</f>
        <v/>
      </c>
      <c r="E771" s="3" t="str">
        <f>IF('School Data - copy here!'!E776="","",'School Data - copy here!'!E776)</f>
        <v/>
      </c>
      <c r="F771" s="3" t="str">
        <f>IF('School Data - copy here!'!F776="","",'School Data - copy here!'!F776)</f>
        <v/>
      </c>
      <c r="G771" s="3" t="str">
        <f>IF('School Data - copy here!'!G776="","",'School Data - copy here!'!G776)</f>
        <v/>
      </c>
      <c r="H771" s="3" t="str">
        <f>IF('School Data - copy here!'!H776="","",'School Data - copy here!'!H776)</f>
        <v/>
      </c>
      <c r="I771" s="3" t="str">
        <f>IF('School Data - copy here!'!I776="","",'School Data - copy here!'!I776)</f>
        <v/>
      </c>
      <c r="J771" s="3" t="str">
        <f>IF('School Data - copy here!'!J776="","",'School Data - copy here!'!J776)</f>
        <v/>
      </c>
      <c r="K771" s="3" t="str">
        <f>IF('School Data - copy here!'!K776="","",'School Data - copy here!'!K776)</f>
        <v/>
      </c>
      <c r="L771" s="3" t="str">
        <f>IF('School Data - copy here!'!L776="","",'School Data - copy here!'!L776)</f>
        <v/>
      </c>
      <c r="M771" s="3" t="str">
        <f>IF('School Data - copy here!'!M776="","",'School Data - copy here!'!M776)</f>
        <v/>
      </c>
      <c r="N771" s="46" t="str">
        <f t="shared" si="1"/>
        <v/>
      </c>
      <c r="O771" s="3" t="str">
        <f t="shared" si="2"/>
        <v/>
      </c>
      <c r="P771" s="3"/>
    </row>
    <row r="772" ht="15.75" customHeight="1">
      <c r="A772" s="3" t="str">
        <f>IF('School Data - copy here!'!A777="","",'School Data - copy here!'!A777)</f>
        <v/>
      </c>
      <c r="B772" s="3" t="str">
        <f>IF('School Data - copy here!'!B777="","",'School Data - copy here!'!B777)</f>
        <v/>
      </c>
      <c r="C772" s="3" t="str">
        <f>IF('School Data - copy here!'!C777="","",'School Data - copy here!'!C777)</f>
        <v/>
      </c>
      <c r="D772" s="3" t="str">
        <f>IF('School Data - copy here!'!D777="","",'School Data - copy here!'!D777)</f>
        <v/>
      </c>
      <c r="E772" s="3" t="str">
        <f>IF('School Data - copy here!'!E777="","",'School Data - copy here!'!E777)</f>
        <v/>
      </c>
      <c r="F772" s="3" t="str">
        <f>IF('School Data - copy here!'!F777="","",'School Data - copy here!'!F777)</f>
        <v/>
      </c>
      <c r="G772" s="3" t="str">
        <f>IF('School Data - copy here!'!G777="","",'School Data - copy here!'!G777)</f>
        <v/>
      </c>
      <c r="H772" s="3" t="str">
        <f>IF('School Data - copy here!'!H777="","",'School Data - copy here!'!H777)</f>
        <v/>
      </c>
      <c r="I772" s="3" t="str">
        <f>IF('School Data - copy here!'!I777="","",'School Data - copy here!'!I777)</f>
        <v/>
      </c>
      <c r="J772" s="3" t="str">
        <f>IF('School Data - copy here!'!J777="","",'School Data - copy here!'!J777)</f>
        <v/>
      </c>
      <c r="K772" s="3" t="str">
        <f>IF('School Data - copy here!'!K777="","",'School Data - copy here!'!K777)</f>
        <v/>
      </c>
      <c r="L772" s="3" t="str">
        <f>IF('School Data - copy here!'!L777="","",'School Data - copy here!'!L777)</f>
        <v/>
      </c>
      <c r="M772" s="3" t="str">
        <f>IF('School Data - copy here!'!M777="","",'School Data - copy here!'!M777)</f>
        <v/>
      </c>
      <c r="N772" s="46" t="str">
        <f t="shared" si="1"/>
        <v/>
      </c>
      <c r="O772" s="3" t="str">
        <f t="shared" si="2"/>
        <v/>
      </c>
      <c r="P772" s="3"/>
    </row>
    <row r="773" ht="15.75" customHeight="1">
      <c r="A773" s="3" t="str">
        <f>IF('School Data - copy here!'!A778="","",'School Data - copy here!'!A778)</f>
        <v/>
      </c>
      <c r="B773" s="3" t="str">
        <f>IF('School Data - copy here!'!B778="","",'School Data - copy here!'!B778)</f>
        <v/>
      </c>
      <c r="C773" s="3" t="str">
        <f>IF('School Data - copy here!'!C778="","",'School Data - copy here!'!C778)</f>
        <v/>
      </c>
      <c r="D773" s="3" t="str">
        <f>IF('School Data - copy here!'!D778="","",'School Data - copy here!'!D778)</f>
        <v/>
      </c>
      <c r="E773" s="3" t="str">
        <f>IF('School Data - copy here!'!E778="","",'School Data - copy here!'!E778)</f>
        <v/>
      </c>
      <c r="F773" s="3" t="str">
        <f>IF('School Data - copy here!'!F778="","",'School Data - copy here!'!F778)</f>
        <v/>
      </c>
      <c r="G773" s="3" t="str">
        <f>IF('School Data - copy here!'!G778="","",'School Data - copy here!'!G778)</f>
        <v/>
      </c>
      <c r="H773" s="3" t="str">
        <f>IF('School Data - copy here!'!H778="","",'School Data - copy here!'!H778)</f>
        <v/>
      </c>
      <c r="I773" s="3" t="str">
        <f>IF('School Data - copy here!'!I778="","",'School Data - copy here!'!I778)</f>
        <v/>
      </c>
      <c r="J773" s="3" t="str">
        <f>IF('School Data - copy here!'!J778="","",'School Data - copy here!'!J778)</f>
        <v/>
      </c>
      <c r="K773" s="3" t="str">
        <f>IF('School Data - copy here!'!K778="","",'School Data - copy here!'!K778)</f>
        <v/>
      </c>
      <c r="L773" s="3" t="str">
        <f>IF('School Data - copy here!'!L778="","",'School Data - copy here!'!L778)</f>
        <v/>
      </c>
      <c r="M773" s="3" t="str">
        <f>IF('School Data - copy here!'!M778="","",'School Data - copy here!'!M778)</f>
        <v/>
      </c>
      <c r="N773" s="46" t="str">
        <f t="shared" si="1"/>
        <v/>
      </c>
      <c r="O773" s="3" t="str">
        <f t="shared" si="2"/>
        <v/>
      </c>
      <c r="P773" s="3"/>
    </row>
    <row r="774" ht="15.75" customHeight="1">
      <c r="A774" s="3" t="str">
        <f>IF('School Data - copy here!'!A779="","",'School Data - copy here!'!A779)</f>
        <v/>
      </c>
      <c r="B774" s="3" t="str">
        <f>IF('School Data - copy here!'!B779="","",'School Data - copy here!'!B779)</f>
        <v/>
      </c>
      <c r="C774" s="3" t="str">
        <f>IF('School Data - copy here!'!C779="","",'School Data - copy here!'!C779)</f>
        <v/>
      </c>
      <c r="D774" s="3" t="str">
        <f>IF('School Data - copy here!'!D779="","",'School Data - copy here!'!D779)</f>
        <v/>
      </c>
      <c r="E774" s="3" t="str">
        <f>IF('School Data - copy here!'!E779="","",'School Data - copy here!'!E779)</f>
        <v/>
      </c>
      <c r="F774" s="3" t="str">
        <f>IF('School Data - copy here!'!F779="","",'School Data - copy here!'!F779)</f>
        <v/>
      </c>
      <c r="G774" s="3" t="str">
        <f>IF('School Data - copy here!'!G779="","",'School Data - copy here!'!G779)</f>
        <v/>
      </c>
      <c r="H774" s="3" t="str">
        <f>IF('School Data - copy here!'!H779="","",'School Data - copy here!'!H779)</f>
        <v/>
      </c>
      <c r="I774" s="3" t="str">
        <f>IF('School Data - copy here!'!I779="","",'School Data - copy here!'!I779)</f>
        <v/>
      </c>
      <c r="J774" s="3" t="str">
        <f>IF('School Data - copy here!'!J779="","",'School Data - copy here!'!J779)</f>
        <v/>
      </c>
      <c r="K774" s="3" t="str">
        <f>IF('School Data - copy here!'!K779="","",'School Data - copy here!'!K779)</f>
        <v/>
      </c>
      <c r="L774" s="3" t="str">
        <f>IF('School Data - copy here!'!L779="","",'School Data - copy here!'!L779)</f>
        <v/>
      </c>
      <c r="M774" s="3" t="str">
        <f>IF('School Data - copy here!'!M779="","",'School Data - copy here!'!M779)</f>
        <v/>
      </c>
      <c r="N774" s="46" t="str">
        <f t="shared" si="1"/>
        <v/>
      </c>
      <c r="O774" s="3" t="str">
        <f t="shared" si="2"/>
        <v/>
      </c>
      <c r="P774" s="3"/>
    </row>
    <row r="775" ht="15.75" customHeight="1">
      <c r="A775" s="3" t="str">
        <f>IF('School Data - copy here!'!A780="","",'School Data - copy here!'!A780)</f>
        <v/>
      </c>
      <c r="B775" s="3" t="str">
        <f>IF('School Data - copy here!'!B780="","",'School Data - copy here!'!B780)</f>
        <v/>
      </c>
      <c r="C775" s="3" t="str">
        <f>IF('School Data - copy here!'!C780="","",'School Data - copy here!'!C780)</f>
        <v/>
      </c>
      <c r="D775" s="3" t="str">
        <f>IF('School Data - copy here!'!D780="","",'School Data - copy here!'!D780)</f>
        <v/>
      </c>
      <c r="E775" s="3" t="str">
        <f>IF('School Data - copy here!'!E780="","",'School Data - copy here!'!E780)</f>
        <v/>
      </c>
      <c r="F775" s="3" t="str">
        <f>IF('School Data - copy here!'!F780="","",'School Data - copy here!'!F780)</f>
        <v/>
      </c>
      <c r="G775" s="3" t="str">
        <f>IF('School Data - copy here!'!G780="","",'School Data - copy here!'!G780)</f>
        <v/>
      </c>
      <c r="H775" s="3" t="str">
        <f>IF('School Data - copy here!'!H780="","",'School Data - copy here!'!H780)</f>
        <v/>
      </c>
      <c r="I775" s="3" t="str">
        <f>IF('School Data - copy here!'!I780="","",'School Data - copy here!'!I780)</f>
        <v/>
      </c>
      <c r="J775" s="3" t="str">
        <f>IF('School Data - copy here!'!J780="","",'School Data - copy here!'!J780)</f>
        <v/>
      </c>
      <c r="K775" s="3" t="str">
        <f>IF('School Data - copy here!'!K780="","",'School Data - copy here!'!K780)</f>
        <v/>
      </c>
      <c r="L775" s="3" t="str">
        <f>IF('School Data - copy here!'!L780="","",'School Data - copy here!'!L780)</f>
        <v/>
      </c>
      <c r="M775" s="3" t="str">
        <f>IF('School Data - copy here!'!M780="","",'School Data - copy here!'!M780)</f>
        <v/>
      </c>
      <c r="N775" s="46" t="str">
        <f t="shared" si="1"/>
        <v/>
      </c>
      <c r="O775" s="3" t="str">
        <f t="shared" si="2"/>
        <v/>
      </c>
      <c r="P775" s="3"/>
    </row>
    <row r="776" ht="15.75" customHeight="1">
      <c r="A776" s="3" t="str">
        <f>IF('School Data - copy here!'!A781="","",'School Data - copy here!'!A781)</f>
        <v/>
      </c>
      <c r="B776" s="3" t="str">
        <f>IF('School Data - copy here!'!B781="","",'School Data - copy here!'!B781)</f>
        <v/>
      </c>
      <c r="C776" s="3" t="str">
        <f>IF('School Data - copy here!'!C781="","",'School Data - copy here!'!C781)</f>
        <v/>
      </c>
      <c r="D776" s="3" t="str">
        <f>IF('School Data - copy here!'!D781="","",'School Data - copy here!'!D781)</f>
        <v/>
      </c>
      <c r="E776" s="3" t="str">
        <f>IF('School Data - copy here!'!E781="","",'School Data - copy here!'!E781)</f>
        <v/>
      </c>
      <c r="F776" s="3" t="str">
        <f>IF('School Data - copy here!'!F781="","",'School Data - copy here!'!F781)</f>
        <v/>
      </c>
      <c r="G776" s="3" t="str">
        <f>IF('School Data - copy here!'!G781="","",'School Data - copy here!'!G781)</f>
        <v/>
      </c>
      <c r="H776" s="3" t="str">
        <f>IF('School Data - copy here!'!H781="","",'School Data - copy here!'!H781)</f>
        <v/>
      </c>
      <c r="I776" s="3" t="str">
        <f>IF('School Data - copy here!'!I781="","",'School Data - copy here!'!I781)</f>
        <v/>
      </c>
      <c r="J776" s="3" t="str">
        <f>IF('School Data - copy here!'!J781="","",'School Data - copy here!'!J781)</f>
        <v/>
      </c>
      <c r="K776" s="3" t="str">
        <f>IF('School Data - copy here!'!K781="","",'School Data - copy here!'!K781)</f>
        <v/>
      </c>
      <c r="L776" s="3" t="str">
        <f>IF('School Data - copy here!'!L781="","",'School Data - copy here!'!L781)</f>
        <v/>
      </c>
      <c r="M776" s="3" t="str">
        <f>IF('School Data - copy here!'!M781="","",'School Data - copy here!'!M781)</f>
        <v/>
      </c>
      <c r="N776" s="46" t="str">
        <f t="shared" si="1"/>
        <v/>
      </c>
      <c r="O776" s="3" t="str">
        <f t="shared" si="2"/>
        <v/>
      </c>
      <c r="P776" s="3"/>
    </row>
    <row r="777" ht="15.75" customHeight="1">
      <c r="A777" s="3" t="str">
        <f>IF('School Data - copy here!'!A782="","",'School Data - copy here!'!A782)</f>
        <v/>
      </c>
      <c r="B777" s="3" t="str">
        <f>IF('School Data - copy here!'!B782="","",'School Data - copy here!'!B782)</f>
        <v/>
      </c>
      <c r="C777" s="3" t="str">
        <f>IF('School Data - copy here!'!C782="","",'School Data - copy here!'!C782)</f>
        <v/>
      </c>
      <c r="D777" s="3" t="str">
        <f>IF('School Data - copy here!'!D782="","",'School Data - copy here!'!D782)</f>
        <v/>
      </c>
      <c r="E777" s="3" t="str">
        <f>IF('School Data - copy here!'!E782="","",'School Data - copy here!'!E782)</f>
        <v/>
      </c>
      <c r="F777" s="3" t="str">
        <f>IF('School Data - copy here!'!F782="","",'School Data - copy here!'!F782)</f>
        <v/>
      </c>
      <c r="G777" s="3" t="str">
        <f>IF('School Data - copy here!'!G782="","",'School Data - copy here!'!G782)</f>
        <v/>
      </c>
      <c r="H777" s="3" t="str">
        <f>IF('School Data - copy here!'!H782="","",'School Data - copy here!'!H782)</f>
        <v/>
      </c>
      <c r="I777" s="3" t="str">
        <f>IF('School Data - copy here!'!I782="","",'School Data - copy here!'!I782)</f>
        <v/>
      </c>
      <c r="J777" s="3" t="str">
        <f>IF('School Data - copy here!'!J782="","",'School Data - copy here!'!J782)</f>
        <v/>
      </c>
      <c r="K777" s="3" t="str">
        <f>IF('School Data - copy here!'!K782="","",'School Data - copy here!'!K782)</f>
        <v/>
      </c>
      <c r="L777" s="3" t="str">
        <f>IF('School Data - copy here!'!L782="","",'School Data - copy here!'!L782)</f>
        <v/>
      </c>
      <c r="M777" s="3" t="str">
        <f>IF('School Data - copy here!'!M782="","",'School Data - copy here!'!M782)</f>
        <v/>
      </c>
      <c r="N777" s="46" t="str">
        <f t="shared" si="1"/>
        <v/>
      </c>
      <c r="O777" s="3" t="str">
        <f t="shared" si="2"/>
        <v/>
      </c>
      <c r="P777" s="3"/>
    </row>
    <row r="778" ht="15.75" customHeight="1">
      <c r="A778" s="3" t="str">
        <f>IF('School Data - copy here!'!A783="","",'School Data - copy here!'!A783)</f>
        <v/>
      </c>
      <c r="B778" s="3" t="str">
        <f>IF('School Data - copy here!'!B783="","",'School Data - copy here!'!B783)</f>
        <v/>
      </c>
      <c r="C778" s="3" t="str">
        <f>IF('School Data - copy here!'!C783="","",'School Data - copy here!'!C783)</f>
        <v/>
      </c>
      <c r="D778" s="3" t="str">
        <f>IF('School Data - copy here!'!D783="","",'School Data - copy here!'!D783)</f>
        <v/>
      </c>
      <c r="E778" s="3" t="str">
        <f>IF('School Data - copy here!'!E783="","",'School Data - copy here!'!E783)</f>
        <v/>
      </c>
      <c r="F778" s="3" t="str">
        <f>IF('School Data - copy here!'!F783="","",'School Data - copy here!'!F783)</f>
        <v/>
      </c>
      <c r="G778" s="3" t="str">
        <f>IF('School Data - copy here!'!G783="","",'School Data - copy here!'!G783)</f>
        <v/>
      </c>
      <c r="H778" s="3" t="str">
        <f>IF('School Data - copy here!'!H783="","",'School Data - copy here!'!H783)</f>
        <v/>
      </c>
      <c r="I778" s="3" t="str">
        <f>IF('School Data - copy here!'!I783="","",'School Data - copy here!'!I783)</f>
        <v/>
      </c>
      <c r="J778" s="3" t="str">
        <f>IF('School Data - copy here!'!J783="","",'School Data - copy here!'!J783)</f>
        <v/>
      </c>
      <c r="K778" s="3" t="str">
        <f>IF('School Data - copy here!'!K783="","",'School Data - copy here!'!K783)</f>
        <v/>
      </c>
      <c r="L778" s="3" t="str">
        <f>IF('School Data - copy here!'!L783="","",'School Data - copy here!'!L783)</f>
        <v/>
      </c>
      <c r="M778" s="3" t="str">
        <f>IF('School Data - copy here!'!M783="","",'School Data - copy here!'!M783)</f>
        <v/>
      </c>
      <c r="N778" s="46" t="str">
        <f t="shared" si="1"/>
        <v/>
      </c>
      <c r="O778" s="3" t="str">
        <f t="shared" si="2"/>
        <v/>
      </c>
      <c r="P778" s="3"/>
    </row>
    <row r="779" ht="15.75" customHeight="1">
      <c r="A779" s="3" t="str">
        <f>IF('School Data - copy here!'!A784="","",'School Data - copy here!'!A784)</f>
        <v/>
      </c>
      <c r="B779" s="3" t="str">
        <f>IF('School Data - copy here!'!B784="","",'School Data - copy here!'!B784)</f>
        <v/>
      </c>
      <c r="C779" s="3" t="str">
        <f>IF('School Data - copy here!'!C784="","",'School Data - copy here!'!C784)</f>
        <v/>
      </c>
      <c r="D779" s="3" t="str">
        <f>IF('School Data - copy here!'!D784="","",'School Data - copy here!'!D784)</f>
        <v/>
      </c>
      <c r="E779" s="3" t="str">
        <f>IF('School Data - copy here!'!E784="","",'School Data - copy here!'!E784)</f>
        <v/>
      </c>
      <c r="F779" s="3" t="str">
        <f>IF('School Data - copy here!'!F784="","",'School Data - copy here!'!F784)</f>
        <v/>
      </c>
      <c r="G779" s="3" t="str">
        <f>IF('School Data - copy here!'!G784="","",'School Data - copy here!'!G784)</f>
        <v/>
      </c>
      <c r="H779" s="3" t="str">
        <f>IF('School Data - copy here!'!H784="","",'School Data - copy here!'!H784)</f>
        <v/>
      </c>
      <c r="I779" s="3" t="str">
        <f>IF('School Data - copy here!'!I784="","",'School Data - copy here!'!I784)</f>
        <v/>
      </c>
      <c r="J779" s="3" t="str">
        <f>IF('School Data - copy here!'!J784="","",'School Data - copy here!'!J784)</f>
        <v/>
      </c>
      <c r="K779" s="3" t="str">
        <f>IF('School Data - copy here!'!K784="","",'School Data - copy here!'!K784)</f>
        <v/>
      </c>
      <c r="L779" s="3" t="str">
        <f>IF('School Data - copy here!'!L784="","",'School Data - copy here!'!L784)</f>
        <v/>
      </c>
      <c r="M779" s="3" t="str">
        <f>IF('School Data - copy here!'!M784="","",'School Data - copy here!'!M784)</f>
        <v/>
      </c>
      <c r="N779" s="46" t="str">
        <f t="shared" si="1"/>
        <v/>
      </c>
      <c r="O779" s="3" t="str">
        <f t="shared" si="2"/>
        <v/>
      </c>
      <c r="P779" s="3"/>
    </row>
    <row r="780" ht="15.75" customHeight="1">
      <c r="A780" s="3" t="str">
        <f>IF('School Data - copy here!'!A785="","",'School Data - copy here!'!A785)</f>
        <v/>
      </c>
      <c r="B780" s="3" t="str">
        <f>IF('School Data - copy here!'!B785="","",'School Data - copy here!'!B785)</f>
        <v/>
      </c>
      <c r="C780" s="3" t="str">
        <f>IF('School Data - copy here!'!C785="","",'School Data - copy here!'!C785)</f>
        <v/>
      </c>
      <c r="D780" s="3" t="str">
        <f>IF('School Data - copy here!'!D785="","",'School Data - copy here!'!D785)</f>
        <v/>
      </c>
      <c r="E780" s="3" t="str">
        <f>IF('School Data - copy here!'!E785="","",'School Data - copy here!'!E785)</f>
        <v/>
      </c>
      <c r="F780" s="3" t="str">
        <f>IF('School Data - copy here!'!F785="","",'School Data - copy here!'!F785)</f>
        <v/>
      </c>
      <c r="G780" s="3" t="str">
        <f>IF('School Data - copy here!'!G785="","",'School Data - copy here!'!G785)</f>
        <v/>
      </c>
      <c r="H780" s="3" t="str">
        <f>IF('School Data - copy here!'!H785="","",'School Data - copy here!'!H785)</f>
        <v/>
      </c>
      <c r="I780" s="3" t="str">
        <f>IF('School Data - copy here!'!I785="","",'School Data - copy here!'!I785)</f>
        <v/>
      </c>
      <c r="J780" s="3" t="str">
        <f>IF('School Data - copy here!'!J785="","",'School Data - copy here!'!J785)</f>
        <v/>
      </c>
      <c r="K780" s="3" t="str">
        <f>IF('School Data - copy here!'!K785="","",'School Data - copy here!'!K785)</f>
        <v/>
      </c>
      <c r="L780" s="3" t="str">
        <f>IF('School Data - copy here!'!L785="","",'School Data - copy here!'!L785)</f>
        <v/>
      </c>
      <c r="M780" s="3" t="str">
        <f>IF('School Data - copy here!'!M785="","",'School Data - copy here!'!M785)</f>
        <v/>
      </c>
      <c r="N780" s="46" t="str">
        <f t="shared" si="1"/>
        <v/>
      </c>
      <c r="O780" s="3" t="str">
        <f t="shared" si="2"/>
        <v/>
      </c>
      <c r="P780" s="3"/>
    </row>
    <row r="781" ht="15.75" customHeight="1">
      <c r="A781" s="3" t="str">
        <f>IF('School Data - copy here!'!A786="","",'School Data - copy here!'!A786)</f>
        <v/>
      </c>
      <c r="B781" s="3" t="str">
        <f>IF('School Data - copy here!'!B786="","",'School Data - copy here!'!B786)</f>
        <v/>
      </c>
      <c r="C781" s="3" t="str">
        <f>IF('School Data - copy here!'!C786="","",'School Data - copy here!'!C786)</f>
        <v/>
      </c>
      <c r="D781" s="3" t="str">
        <f>IF('School Data - copy here!'!D786="","",'School Data - copy here!'!D786)</f>
        <v/>
      </c>
      <c r="E781" s="3" t="str">
        <f>IF('School Data - copy here!'!E786="","",'School Data - copy here!'!E786)</f>
        <v/>
      </c>
      <c r="F781" s="3" t="str">
        <f>IF('School Data - copy here!'!F786="","",'School Data - copy here!'!F786)</f>
        <v/>
      </c>
      <c r="G781" s="3" t="str">
        <f>IF('School Data - copy here!'!G786="","",'School Data - copy here!'!G786)</f>
        <v/>
      </c>
      <c r="H781" s="3" t="str">
        <f>IF('School Data - copy here!'!H786="","",'School Data - copy here!'!H786)</f>
        <v/>
      </c>
      <c r="I781" s="3" t="str">
        <f>IF('School Data - copy here!'!I786="","",'School Data - copy here!'!I786)</f>
        <v/>
      </c>
      <c r="J781" s="3" t="str">
        <f>IF('School Data - copy here!'!J786="","",'School Data - copy here!'!J786)</f>
        <v/>
      </c>
      <c r="K781" s="3" t="str">
        <f>IF('School Data - copy here!'!K786="","",'School Data - copy here!'!K786)</f>
        <v/>
      </c>
      <c r="L781" s="3" t="str">
        <f>IF('School Data - copy here!'!L786="","",'School Data - copy here!'!L786)</f>
        <v/>
      </c>
      <c r="M781" s="3" t="str">
        <f>IF('School Data - copy here!'!M786="","",'School Data - copy here!'!M786)</f>
        <v/>
      </c>
      <c r="N781" s="46" t="str">
        <f t="shared" si="1"/>
        <v/>
      </c>
      <c r="O781" s="3" t="str">
        <f t="shared" si="2"/>
        <v/>
      </c>
      <c r="P781" s="3"/>
    </row>
    <row r="782" ht="15.75" customHeight="1">
      <c r="A782" s="3" t="str">
        <f>IF('School Data - copy here!'!A787="","",'School Data - copy here!'!A787)</f>
        <v/>
      </c>
      <c r="B782" s="3" t="str">
        <f>IF('School Data - copy here!'!B787="","",'School Data - copy here!'!B787)</f>
        <v/>
      </c>
      <c r="C782" s="3" t="str">
        <f>IF('School Data - copy here!'!C787="","",'School Data - copy here!'!C787)</f>
        <v/>
      </c>
      <c r="D782" s="3" t="str">
        <f>IF('School Data - copy here!'!D787="","",'School Data - copy here!'!D787)</f>
        <v/>
      </c>
      <c r="E782" s="3" t="str">
        <f>IF('School Data - copy here!'!E787="","",'School Data - copy here!'!E787)</f>
        <v/>
      </c>
      <c r="F782" s="3" t="str">
        <f>IF('School Data - copy here!'!F787="","",'School Data - copy here!'!F787)</f>
        <v/>
      </c>
      <c r="G782" s="3" t="str">
        <f>IF('School Data - copy here!'!G787="","",'School Data - copy here!'!G787)</f>
        <v/>
      </c>
      <c r="H782" s="3" t="str">
        <f>IF('School Data - copy here!'!H787="","",'School Data - copy here!'!H787)</f>
        <v/>
      </c>
      <c r="I782" s="3" t="str">
        <f>IF('School Data - copy here!'!I787="","",'School Data - copy here!'!I787)</f>
        <v/>
      </c>
      <c r="J782" s="3" t="str">
        <f>IF('School Data - copy here!'!J787="","",'School Data - copy here!'!J787)</f>
        <v/>
      </c>
      <c r="K782" s="3" t="str">
        <f>IF('School Data - copy here!'!K787="","",'School Data - copy here!'!K787)</f>
        <v/>
      </c>
      <c r="L782" s="3" t="str">
        <f>IF('School Data - copy here!'!L787="","",'School Data - copy here!'!L787)</f>
        <v/>
      </c>
      <c r="M782" s="3" t="str">
        <f>IF('School Data - copy here!'!M787="","",'School Data - copy here!'!M787)</f>
        <v/>
      </c>
      <c r="N782" s="46" t="str">
        <f t="shared" si="1"/>
        <v/>
      </c>
      <c r="O782" s="3" t="str">
        <f t="shared" si="2"/>
        <v/>
      </c>
      <c r="P782" s="3"/>
    </row>
    <row r="783" ht="15.75" customHeight="1">
      <c r="A783" s="3" t="str">
        <f>IF('School Data - copy here!'!A788="","",'School Data - copy here!'!A788)</f>
        <v/>
      </c>
      <c r="B783" s="3" t="str">
        <f>IF('School Data - copy here!'!B788="","",'School Data - copy here!'!B788)</f>
        <v/>
      </c>
      <c r="C783" s="3" t="str">
        <f>IF('School Data - copy here!'!C788="","",'School Data - copy here!'!C788)</f>
        <v/>
      </c>
      <c r="D783" s="3" t="str">
        <f>IF('School Data - copy here!'!D788="","",'School Data - copy here!'!D788)</f>
        <v/>
      </c>
      <c r="E783" s="3" t="str">
        <f>IF('School Data - copy here!'!E788="","",'School Data - copy here!'!E788)</f>
        <v/>
      </c>
      <c r="F783" s="3" t="str">
        <f>IF('School Data - copy here!'!F788="","",'School Data - copy here!'!F788)</f>
        <v/>
      </c>
      <c r="G783" s="3" t="str">
        <f>IF('School Data - copy here!'!G788="","",'School Data - copy here!'!G788)</f>
        <v/>
      </c>
      <c r="H783" s="3" t="str">
        <f>IF('School Data - copy here!'!H788="","",'School Data - copy here!'!H788)</f>
        <v/>
      </c>
      <c r="I783" s="3" t="str">
        <f>IF('School Data - copy here!'!I788="","",'School Data - copy here!'!I788)</f>
        <v/>
      </c>
      <c r="J783" s="3" t="str">
        <f>IF('School Data - copy here!'!J788="","",'School Data - copy here!'!J788)</f>
        <v/>
      </c>
      <c r="K783" s="3" t="str">
        <f>IF('School Data - copy here!'!K788="","",'School Data - copy here!'!K788)</f>
        <v/>
      </c>
      <c r="L783" s="3" t="str">
        <f>IF('School Data - copy here!'!L788="","",'School Data - copy here!'!L788)</f>
        <v/>
      </c>
      <c r="M783" s="3" t="str">
        <f>IF('School Data - copy here!'!M788="","",'School Data - copy here!'!M788)</f>
        <v/>
      </c>
      <c r="N783" s="46" t="str">
        <f t="shared" si="1"/>
        <v/>
      </c>
      <c r="O783" s="3" t="str">
        <f t="shared" si="2"/>
        <v/>
      </c>
      <c r="P783" s="3"/>
    </row>
    <row r="784" ht="15.75" customHeight="1">
      <c r="A784" s="3" t="str">
        <f>IF('School Data - copy here!'!A789="","",'School Data - copy here!'!A789)</f>
        <v/>
      </c>
      <c r="B784" s="3" t="str">
        <f>IF('School Data - copy here!'!B789="","",'School Data - copy here!'!B789)</f>
        <v/>
      </c>
      <c r="C784" s="3" t="str">
        <f>IF('School Data - copy here!'!C789="","",'School Data - copy here!'!C789)</f>
        <v/>
      </c>
      <c r="D784" s="3" t="str">
        <f>IF('School Data - copy here!'!D789="","",'School Data - copy here!'!D789)</f>
        <v/>
      </c>
      <c r="E784" s="3" t="str">
        <f>IF('School Data - copy here!'!E789="","",'School Data - copy here!'!E789)</f>
        <v/>
      </c>
      <c r="F784" s="3" t="str">
        <f>IF('School Data - copy here!'!F789="","",'School Data - copy here!'!F789)</f>
        <v/>
      </c>
      <c r="G784" s="3" t="str">
        <f>IF('School Data - copy here!'!G789="","",'School Data - copy here!'!G789)</f>
        <v/>
      </c>
      <c r="H784" s="3" t="str">
        <f>IF('School Data - copy here!'!H789="","",'School Data - copy here!'!H789)</f>
        <v/>
      </c>
      <c r="I784" s="3" t="str">
        <f>IF('School Data - copy here!'!I789="","",'School Data - copy here!'!I789)</f>
        <v/>
      </c>
      <c r="J784" s="3" t="str">
        <f>IF('School Data - copy here!'!J789="","",'School Data - copy here!'!J789)</f>
        <v/>
      </c>
      <c r="K784" s="3" t="str">
        <f>IF('School Data - copy here!'!K789="","",'School Data - copy here!'!K789)</f>
        <v/>
      </c>
      <c r="L784" s="3" t="str">
        <f>IF('School Data - copy here!'!L789="","",'School Data - copy here!'!L789)</f>
        <v/>
      </c>
      <c r="M784" s="3" t="str">
        <f>IF('School Data - copy here!'!M789="","",'School Data - copy here!'!M789)</f>
        <v/>
      </c>
      <c r="N784" s="46" t="str">
        <f t="shared" si="1"/>
        <v/>
      </c>
      <c r="O784" s="3" t="str">
        <f t="shared" si="2"/>
        <v/>
      </c>
      <c r="P784" s="3"/>
    </row>
    <row r="785" ht="15.75" customHeight="1">
      <c r="A785" s="3" t="str">
        <f>IF('School Data - copy here!'!A790="","",'School Data - copy here!'!A790)</f>
        <v/>
      </c>
      <c r="B785" s="3" t="str">
        <f>IF('School Data - copy here!'!B790="","",'School Data - copy here!'!B790)</f>
        <v/>
      </c>
      <c r="C785" s="3" t="str">
        <f>IF('School Data - copy here!'!C790="","",'School Data - copy here!'!C790)</f>
        <v/>
      </c>
      <c r="D785" s="3" t="str">
        <f>IF('School Data - copy here!'!D790="","",'School Data - copy here!'!D790)</f>
        <v/>
      </c>
      <c r="E785" s="3" t="str">
        <f>IF('School Data - copy here!'!E790="","",'School Data - copy here!'!E790)</f>
        <v/>
      </c>
      <c r="F785" s="3" t="str">
        <f>IF('School Data - copy here!'!F790="","",'School Data - copy here!'!F790)</f>
        <v/>
      </c>
      <c r="G785" s="3" t="str">
        <f>IF('School Data - copy here!'!G790="","",'School Data - copy here!'!G790)</f>
        <v/>
      </c>
      <c r="H785" s="3" t="str">
        <f>IF('School Data - copy here!'!H790="","",'School Data - copy here!'!H790)</f>
        <v/>
      </c>
      <c r="I785" s="3" t="str">
        <f>IF('School Data - copy here!'!I790="","",'School Data - copy here!'!I790)</f>
        <v/>
      </c>
      <c r="J785" s="3" t="str">
        <f>IF('School Data - copy here!'!J790="","",'School Data - copy here!'!J790)</f>
        <v/>
      </c>
      <c r="K785" s="3" t="str">
        <f>IF('School Data - copy here!'!K790="","",'School Data - copy here!'!K790)</f>
        <v/>
      </c>
      <c r="L785" s="3" t="str">
        <f>IF('School Data - copy here!'!L790="","",'School Data - copy here!'!L790)</f>
        <v/>
      </c>
      <c r="M785" s="3" t="str">
        <f>IF('School Data - copy here!'!M790="","",'School Data - copy here!'!M790)</f>
        <v/>
      </c>
      <c r="N785" s="46" t="str">
        <f t="shared" si="1"/>
        <v/>
      </c>
      <c r="O785" s="3" t="str">
        <f t="shared" si="2"/>
        <v/>
      </c>
      <c r="P785" s="3"/>
    </row>
    <row r="786" ht="15.75" customHeight="1">
      <c r="A786" s="3" t="str">
        <f>IF('School Data - copy here!'!A791="","",'School Data - copy here!'!A791)</f>
        <v/>
      </c>
      <c r="B786" s="3" t="str">
        <f>IF('School Data - copy here!'!B791="","",'School Data - copy here!'!B791)</f>
        <v/>
      </c>
      <c r="C786" s="3" t="str">
        <f>IF('School Data - copy here!'!C791="","",'School Data - copy here!'!C791)</f>
        <v/>
      </c>
      <c r="D786" s="3" t="str">
        <f>IF('School Data - copy here!'!D791="","",'School Data - copy here!'!D791)</f>
        <v/>
      </c>
      <c r="E786" s="3" t="str">
        <f>IF('School Data - copy here!'!E791="","",'School Data - copy here!'!E791)</f>
        <v/>
      </c>
      <c r="F786" s="3" t="str">
        <f>IF('School Data - copy here!'!F791="","",'School Data - copy here!'!F791)</f>
        <v/>
      </c>
      <c r="G786" s="3" t="str">
        <f>IF('School Data - copy here!'!G791="","",'School Data - copy here!'!G791)</f>
        <v/>
      </c>
      <c r="H786" s="3" t="str">
        <f>IF('School Data - copy here!'!H791="","",'School Data - copy here!'!H791)</f>
        <v/>
      </c>
      <c r="I786" s="3" t="str">
        <f>IF('School Data - copy here!'!I791="","",'School Data - copy here!'!I791)</f>
        <v/>
      </c>
      <c r="J786" s="3" t="str">
        <f>IF('School Data - copy here!'!J791="","",'School Data - copy here!'!J791)</f>
        <v/>
      </c>
      <c r="K786" s="3" t="str">
        <f>IF('School Data - copy here!'!K791="","",'School Data - copy here!'!K791)</f>
        <v/>
      </c>
      <c r="L786" s="3" t="str">
        <f>IF('School Data - copy here!'!L791="","",'School Data - copy here!'!L791)</f>
        <v/>
      </c>
      <c r="M786" s="3" t="str">
        <f>IF('School Data - copy here!'!M791="","",'School Data - copy here!'!M791)</f>
        <v/>
      </c>
      <c r="N786" s="46" t="str">
        <f t="shared" si="1"/>
        <v/>
      </c>
      <c r="O786" s="3" t="str">
        <f t="shared" si="2"/>
        <v/>
      </c>
      <c r="P786" s="3"/>
    </row>
    <row r="787" ht="15.75" customHeight="1">
      <c r="A787" s="3" t="str">
        <f>IF('School Data - copy here!'!A792="","",'School Data - copy here!'!A792)</f>
        <v/>
      </c>
      <c r="B787" s="3" t="str">
        <f>IF('School Data - copy here!'!B792="","",'School Data - copy here!'!B792)</f>
        <v/>
      </c>
      <c r="C787" s="3" t="str">
        <f>IF('School Data - copy here!'!C792="","",'School Data - copy here!'!C792)</f>
        <v/>
      </c>
      <c r="D787" s="3" t="str">
        <f>IF('School Data - copy here!'!D792="","",'School Data - copy here!'!D792)</f>
        <v/>
      </c>
      <c r="E787" s="3" t="str">
        <f>IF('School Data - copy here!'!E792="","",'School Data - copy here!'!E792)</f>
        <v/>
      </c>
      <c r="F787" s="3" t="str">
        <f>IF('School Data - copy here!'!F792="","",'School Data - copy here!'!F792)</f>
        <v/>
      </c>
      <c r="G787" s="3" t="str">
        <f>IF('School Data - copy here!'!G792="","",'School Data - copy here!'!G792)</f>
        <v/>
      </c>
      <c r="H787" s="3" t="str">
        <f>IF('School Data - copy here!'!H792="","",'School Data - copy here!'!H792)</f>
        <v/>
      </c>
      <c r="I787" s="3" t="str">
        <f>IF('School Data - copy here!'!I792="","",'School Data - copy here!'!I792)</f>
        <v/>
      </c>
      <c r="J787" s="3" t="str">
        <f>IF('School Data - copy here!'!J792="","",'School Data - copy here!'!J792)</f>
        <v/>
      </c>
      <c r="K787" s="3" t="str">
        <f>IF('School Data - copy here!'!K792="","",'School Data - copy here!'!K792)</f>
        <v/>
      </c>
      <c r="L787" s="3" t="str">
        <f>IF('School Data - copy here!'!L792="","",'School Data - copy here!'!L792)</f>
        <v/>
      </c>
      <c r="M787" s="3" t="str">
        <f>IF('School Data - copy here!'!M792="","",'School Data - copy here!'!M792)</f>
        <v/>
      </c>
      <c r="N787" s="46" t="str">
        <f t="shared" si="1"/>
        <v/>
      </c>
      <c r="O787" s="3" t="str">
        <f t="shared" si="2"/>
        <v/>
      </c>
      <c r="P787" s="3"/>
    </row>
    <row r="788" ht="15.75" customHeight="1">
      <c r="A788" s="3" t="str">
        <f>IF('School Data - copy here!'!A793="","",'School Data - copy here!'!A793)</f>
        <v/>
      </c>
      <c r="B788" s="3" t="str">
        <f>IF('School Data - copy here!'!B793="","",'School Data - copy here!'!B793)</f>
        <v/>
      </c>
      <c r="C788" s="3" t="str">
        <f>IF('School Data - copy here!'!C793="","",'School Data - copy here!'!C793)</f>
        <v/>
      </c>
      <c r="D788" s="3" t="str">
        <f>IF('School Data - copy here!'!D793="","",'School Data - copy here!'!D793)</f>
        <v/>
      </c>
      <c r="E788" s="3" t="str">
        <f>IF('School Data - copy here!'!E793="","",'School Data - copy here!'!E793)</f>
        <v/>
      </c>
      <c r="F788" s="3" t="str">
        <f>IF('School Data - copy here!'!F793="","",'School Data - copy here!'!F793)</f>
        <v/>
      </c>
      <c r="G788" s="3" t="str">
        <f>IF('School Data - copy here!'!G793="","",'School Data - copy here!'!G793)</f>
        <v/>
      </c>
      <c r="H788" s="3" t="str">
        <f>IF('School Data - copy here!'!H793="","",'School Data - copy here!'!H793)</f>
        <v/>
      </c>
      <c r="I788" s="3" t="str">
        <f>IF('School Data - copy here!'!I793="","",'School Data - copy here!'!I793)</f>
        <v/>
      </c>
      <c r="J788" s="3" t="str">
        <f>IF('School Data - copy here!'!J793="","",'School Data - copy here!'!J793)</f>
        <v/>
      </c>
      <c r="K788" s="3" t="str">
        <f>IF('School Data - copy here!'!K793="","",'School Data - copy here!'!K793)</f>
        <v/>
      </c>
      <c r="L788" s="3" t="str">
        <f>IF('School Data - copy here!'!L793="","",'School Data - copy here!'!L793)</f>
        <v/>
      </c>
      <c r="M788" s="3" t="str">
        <f>IF('School Data - copy here!'!M793="","",'School Data - copy here!'!M793)</f>
        <v/>
      </c>
      <c r="N788" s="46" t="str">
        <f t="shared" si="1"/>
        <v/>
      </c>
      <c r="O788" s="3" t="str">
        <f t="shared" si="2"/>
        <v/>
      </c>
      <c r="P788" s="3"/>
    </row>
    <row r="789" ht="15.75" customHeight="1">
      <c r="A789" s="3" t="str">
        <f>IF('School Data - copy here!'!A794="","",'School Data - copy here!'!A794)</f>
        <v/>
      </c>
      <c r="B789" s="3" t="str">
        <f>IF('School Data - copy here!'!B794="","",'School Data - copy here!'!B794)</f>
        <v/>
      </c>
      <c r="C789" s="3" t="str">
        <f>IF('School Data - copy here!'!C794="","",'School Data - copy here!'!C794)</f>
        <v/>
      </c>
      <c r="D789" s="3" t="str">
        <f>IF('School Data - copy here!'!D794="","",'School Data - copy here!'!D794)</f>
        <v/>
      </c>
      <c r="E789" s="3" t="str">
        <f>IF('School Data - copy here!'!E794="","",'School Data - copy here!'!E794)</f>
        <v/>
      </c>
      <c r="F789" s="3" t="str">
        <f>IF('School Data - copy here!'!F794="","",'School Data - copy here!'!F794)</f>
        <v/>
      </c>
      <c r="G789" s="3" t="str">
        <f>IF('School Data - copy here!'!G794="","",'School Data - copy here!'!G794)</f>
        <v/>
      </c>
      <c r="H789" s="3" t="str">
        <f>IF('School Data - copy here!'!H794="","",'School Data - copy here!'!H794)</f>
        <v/>
      </c>
      <c r="I789" s="3" t="str">
        <f>IF('School Data - copy here!'!I794="","",'School Data - copy here!'!I794)</f>
        <v/>
      </c>
      <c r="J789" s="3" t="str">
        <f>IF('School Data - copy here!'!J794="","",'School Data - copy here!'!J794)</f>
        <v/>
      </c>
      <c r="K789" s="3" t="str">
        <f>IF('School Data - copy here!'!K794="","",'School Data - copy here!'!K794)</f>
        <v/>
      </c>
      <c r="L789" s="3" t="str">
        <f>IF('School Data - copy here!'!L794="","",'School Data - copy here!'!L794)</f>
        <v/>
      </c>
      <c r="M789" s="3" t="str">
        <f>IF('School Data - copy here!'!M794="","",'School Data - copy here!'!M794)</f>
        <v/>
      </c>
      <c r="N789" s="46" t="str">
        <f t="shared" si="1"/>
        <v/>
      </c>
      <c r="O789" s="3" t="str">
        <f t="shared" si="2"/>
        <v/>
      </c>
      <c r="P789" s="3"/>
    </row>
    <row r="790" ht="15.75" customHeight="1">
      <c r="A790" s="3" t="str">
        <f>IF('School Data - copy here!'!A795="","",'School Data - copy here!'!A795)</f>
        <v/>
      </c>
      <c r="B790" s="3" t="str">
        <f>IF('School Data - copy here!'!B795="","",'School Data - copy here!'!B795)</f>
        <v/>
      </c>
      <c r="C790" s="3" t="str">
        <f>IF('School Data - copy here!'!C795="","",'School Data - copy here!'!C795)</f>
        <v/>
      </c>
      <c r="D790" s="3" t="str">
        <f>IF('School Data - copy here!'!D795="","",'School Data - copy here!'!D795)</f>
        <v/>
      </c>
      <c r="E790" s="3" t="str">
        <f>IF('School Data - copy here!'!E795="","",'School Data - copy here!'!E795)</f>
        <v/>
      </c>
      <c r="F790" s="3" t="str">
        <f>IF('School Data - copy here!'!F795="","",'School Data - copy here!'!F795)</f>
        <v/>
      </c>
      <c r="G790" s="3" t="str">
        <f>IF('School Data - copy here!'!G795="","",'School Data - copy here!'!G795)</f>
        <v/>
      </c>
      <c r="H790" s="3" t="str">
        <f>IF('School Data - copy here!'!H795="","",'School Data - copy here!'!H795)</f>
        <v/>
      </c>
      <c r="I790" s="3" t="str">
        <f>IF('School Data - copy here!'!I795="","",'School Data - copy here!'!I795)</f>
        <v/>
      </c>
      <c r="J790" s="3" t="str">
        <f>IF('School Data - copy here!'!J795="","",'School Data - copy here!'!J795)</f>
        <v/>
      </c>
      <c r="K790" s="3" t="str">
        <f>IF('School Data - copy here!'!K795="","",'School Data - copy here!'!K795)</f>
        <v/>
      </c>
      <c r="L790" s="3" t="str">
        <f>IF('School Data - copy here!'!L795="","",'School Data - copy here!'!L795)</f>
        <v/>
      </c>
      <c r="M790" s="3" t="str">
        <f>IF('School Data - copy here!'!M795="","",'School Data - copy here!'!M795)</f>
        <v/>
      </c>
      <c r="N790" s="46" t="str">
        <f t="shared" si="1"/>
        <v/>
      </c>
      <c r="O790" s="3" t="str">
        <f t="shared" si="2"/>
        <v/>
      </c>
      <c r="P790" s="3"/>
    </row>
    <row r="791" ht="15.75" customHeight="1">
      <c r="A791" s="3" t="str">
        <f>IF('School Data - copy here!'!A796="","",'School Data - copy here!'!A796)</f>
        <v/>
      </c>
      <c r="B791" s="3" t="str">
        <f>IF('School Data - copy here!'!B796="","",'School Data - copy here!'!B796)</f>
        <v/>
      </c>
      <c r="C791" s="3" t="str">
        <f>IF('School Data - copy here!'!C796="","",'School Data - copy here!'!C796)</f>
        <v/>
      </c>
      <c r="D791" s="3" t="str">
        <f>IF('School Data - copy here!'!D796="","",'School Data - copy here!'!D796)</f>
        <v/>
      </c>
      <c r="E791" s="3" t="str">
        <f>IF('School Data - copy here!'!E796="","",'School Data - copy here!'!E796)</f>
        <v/>
      </c>
      <c r="F791" s="3" t="str">
        <f>IF('School Data - copy here!'!F796="","",'School Data - copy here!'!F796)</f>
        <v/>
      </c>
      <c r="G791" s="3" t="str">
        <f>IF('School Data - copy here!'!G796="","",'School Data - copy here!'!G796)</f>
        <v/>
      </c>
      <c r="H791" s="3" t="str">
        <f>IF('School Data - copy here!'!H796="","",'School Data - copy here!'!H796)</f>
        <v/>
      </c>
      <c r="I791" s="3" t="str">
        <f>IF('School Data - copy here!'!I796="","",'School Data - copy here!'!I796)</f>
        <v/>
      </c>
      <c r="J791" s="3" t="str">
        <f>IF('School Data - copy here!'!J796="","",'School Data - copy here!'!J796)</f>
        <v/>
      </c>
      <c r="K791" s="3" t="str">
        <f>IF('School Data - copy here!'!K796="","",'School Data - copy here!'!K796)</f>
        <v/>
      </c>
      <c r="L791" s="3" t="str">
        <f>IF('School Data - copy here!'!L796="","",'School Data - copy here!'!L796)</f>
        <v/>
      </c>
      <c r="M791" s="3" t="str">
        <f>IF('School Data - copy here!'!M796="","",'School Data - copy here!'!M796)</f>
        <v/>
      </c>
      <c r="N791" s="46" t="str">
        <f t="shared" si="1"/>
        <v/>
      </c>
      <c r="O791" s="3" t="str">
        <f t="shared" si="2"/>
        <v/>
      </c>
      <c r="P791" s="3"/>
    </row>
    <row r="792" ht="15.75" customHeight="1">
      <c r="A792" s="3" t="str">
        <f>IF('School Data - copy here!'!A797="","",'School Data - copy here!'!A797)</f>
        <v/>
      </c>
      <c r="B792" s="3" t="str">
        <f>IF('School Data - copy here!'!B797="","",'School Data - copy here!'!B797)</f>
        <v/>
      </c>
      <c r="C792" s="3" t="str">
        <f>IF('School Data - copy here!'!C797="","",'School Data - copy here!'!C797)</f>
        <v/>
      </c>
      <c r="D792" s="3" t="str">
        <f>IF('School Data - copy here!'!D797="","",'School Data - copy here!'!D797)</f>
        <v/>
      </c>
      <c r="E792" s="3" t="str">
        <f>IF('School Data - copy here!'!E797="","",'School Data - copy here!'!E797)</f>
        <v/>
      </c>
      <c r="F792" s="3" t="str">
        <f>IF('School Data - copy here!'!F797="","",'School Data - copy here!'!F797)</f>
        <v/>
      </c>
      <c r="G792" s="3" t="str">
        <f>IF('School Data - copy here!'!G797="","",'School Data - copy here!'!G797)</f>
        <v/>
      </c>
      <c r="H792" s="3" t="str">
        <f>IF('School Data - copy here!'!H797="","",'School Data - copy here!'!H797)</f>
        <v/>
      </c>
      <c r="I792" s="3" t="str">
        <f>IF('School Data - copy here!'!I797="","",'School Data - copy here!'!I797)</f>
        <v/>
      </c>
      <c r="J792" s="3" t="str">
        <f>IF('School Data - copy here!'!J797="","",'School Data - copy here!'!J797)</f>
        <v/>
      </c>
      <c r="K792" s="3" t="str">
        <f>IF('School Data - copy here!'!K797="","",'School Data - copy here!'!K797)</f>
        <v/>
      </c>
      <c r="L792" s="3" t="str">
        <f>IF('School Data - copy here!'!L797="","",'School Data - copy here!'!L797)</f>
        <v/>
      </c>
      <c r="M792" s="3" t="str">
        <f>IF('School Data - copy here!'!M797="","",'School Data - copy here!'!M797)</f>
        <v/>
      </c>
      <c r="N792" s="46" t="str">
        <f t="shared" si="1"/>
        <v/>
      </c>
      <c r="O792" s="3" t="str">
        <f t="shared" si="2"/>
        <v/>
      </c>
      <c r="P792" s="3"/>
    </row>
    <row r="793" ht="15.75" customHeight="1">
      <c r="A793" s="3" t="str">
        <f>IF('School Data - copy here!'!A798="","",'School Data - copy here!'!A798)</f>
        <v/>
      </c>
      <c r="B793" s="3" t="str">
        <f>IF('School Data - copy here!'!B798="","",'School Data - copy here!'!B798)</f>
        <v/>
      </c>
      <c r="C793" s="3" t="str">
        <f>IF('School Data - copy here!'!C798="","",'School Data - copy here!'!C798)</f>
        <v/>
      </c>
      <c r="D793" s="3" t="str">
        <f>IF('School Data - copy here!'!D798="","",'School Data - copy here!'!D798)</f>
        <v/>
      </c>
      <c r="E793" s="3" t="str">
        <f>IF('School Data - copy here!'!E798="","",'School Data - copy here!'!E798)</f>
        <v/>
      </c>
      <c r="F793" s="3" t="str">
        <f>IF('School Data - copy here!'!F798="","",'School Data - copy here!'!F798)</f>
        <v/>
      </c>
      <c r="G793" s="3" t="str">
        <f>IF('School Data - copy here!'!G798="","",'School Data - copy here!'!G798)</f>
        <v/>
      </c>
      <c r="H793" s="3" t="str">
        <f>IF('School Data - copy here!'!H798="","",'School Data - copy here!'!H798)</f>
        <v/>
      </c>
      <c r="I793" s="3" t="str">
        <f>IF('School Data - copy here!'!I798="","",'School Data - copy here!'!I798)</f>
        <v/>
      </c>
      <c r="J793" s="3" t="str">
        <f>IF('School Data - copy here!'!J798="","",'School Data - copy here!'!J798)</f>
        <v/>
      </c>
      <c r="K793" s="3" t="str">
        <f>IF('School Data - copy here!'!K798="","",'School Data - copy here!'!K798)</f>
        <v/>
      </c>
      <c r="L793" s="3" t="str">
        <f>IF('School Data - copy here!'!L798="","",'School Data - copy here!'!L798)</f>
        <v/>
      </c>
      <c r="M793" s="3" t="str">
        <f>IF('School Data - copy here!'!M798="","",'School Data - copy here!'!M798)</f>
        <v/>
      </c>
      <c r="N793" s="46" t="str">
        <f t="shared" si="1"/>
        <v/>
      </c>
      <c r="O793" s="3" t="str">
        <f t="shared" si="2"/>
        <v/>
      </c>
      <c r="P793" s="3"/>
    </row>
    <row r="794" ht="15.75" customHeight="1">
      <c r="A794" s="3" t="str">
        <f>IF('School Data - copy here!'!A799="","",'School Data - copy here!'!A799)</f>
        <v/>
      </c>
      <c r="B794" s="3" t="str">
        <f>IF('School Data - copy here!'!B799="","",'School Data - copy here!'!B799)</f>
        <v/>
      </c>
      <c r="C794" s="3" t="str">
        <f>IF('School Data - copy here!'!C799="","",'School Data - copy here!'!C799)</f>
        <v/>
      </c>
      <c r="D794" s="3" t="str">
        <f>IF('School Data - copy here!'!D799="","",'School Data - copy here!'!D799)</f>
        <v/>
      </c>
      <c r="E794" s="3" t="str">
        <f>IF('School Data - copy here!'!E799="","",'School Data - copy here!'!E799)</f>
        <v/>
      </c>
      <c r="F794" s="3" t="str">
        <f>IF('School Data - copy here!'!F799="","",'School Data - copy here!'!F799)</f>
        <v/>
      </c>
      <c r="G794" s="3" t="str">
        <f>IF('School Data - copy here!'!G799="","",'School Data - copy here!'!G799)</f>
        <v/>
      </c>
      <c r="H794" s="3" t="str">
        <f>IF('School Data - copy here!'!H799="","",'School Data - copy here!'!H799)</f>
        <v/>
      </c>
      <c r="I794" s="3" t="str">
        <f>IF('School Data - copy here!'!I799="","",'School Data - copy here!'!I799)</f>
        <v/>
      </c>
      <c r="J794" s="3" t="str">
        <f>IF('School Data - copy here!'!J799="","",'School Data - copy here!'!J799)</f>
        <v/>
      </c>
      <c r="K794" s="3" t="str">
        <f>IF('School Data - copy here!'!K799="","",'School Data - copy here!'!K799)</f>
        <v/>
      </c>
      <c r="L794" s="3" t="str">
        <f>IF('School Data - copy here!'!L799="","",'School Data - copy here!'!L799)</f>
        <v/>
      </c>
      <c r="M794" s="3" t="str">
        <f>IF('School Data - copy here!'!M799="","",'School Data - copy here!'!M799)</f>
        <v/>
      </c>
      <c r="N794" s="46" t="str">
        <f t="shared" si="1"/>
        <v/>
      </c>
      <c r="O794" s="3" t="str">
        <f t="shared" si="2"/>
        <v/>
      </c>
      <c r="P794" s="3"/>
    </row>
    <row r="795" ht="15.75" customHeight="1">
      <c r="A795" s="3" t="str">
        <f>IF('School Data - copy here!'!A800="","",'School Data - copy here!'!A800)</f>
        <v/>
      </c>
      <c r="B795" s="3" t="str">
        <f>IF('School Data - copy here!'!B800="","",'School Data - copy here!'!B800)</f>
        <v/>
      </c>
      <c r="C795" s="3" t="str">
        <f>IF('School Data - copy here!'!C800="","",'School Data - copy here!'!C800)</f>
        <v/>
      </c>
      <c r="D795" s="3" t="str">
        <f>IF('School Data - copy here!'!D800="","",'School Data - copy here!'!D800)</f>
        <v/>
      </c>
      <c r="E795" s="3" t="str">
        <f>IF('School Data - copy here!'!E800="","",'School Data - copy here!'!E800)</f>
        <v/>
      </c>
      <c r="F795" s="3" t="str">
        <f>IF('School Data - copy here!'!F800="","",'School Data - copy here!'!F800)</f>
        <v/>
      </c>
      <c r="G795" s="3" t="str">
        <f>IF('School Data - copy here!'!G800="","",'School Data - copy here!'!G800)</f>
        <v/>
      </c>
      <c r="H795" s="3" t="str">
        <f>IF('School Data - copy here!'!H800="","",'School Data - copy here!'!H800)</f>
        <v/>
      </c>
      <c r="I795" s="3" t="str">
        <f>IF('School Data - copy here!'!I800="","",'School Data - copy here!'!I800)</f>
        <v/>
      </c>
      <c r="J795" s="3" t="str">
        <f>IF('School Data - copy here!'!J800="","",'School Data - copy here!'!J800)</f>
        <v/>
      </c>
      <c r="K795" s="3" t="str">
        <f>IF('School Data - copy here!'!K800="","",'School Data - copy here!'!K800)</f>
        <v/>
      </c>
      <c r="L795" s="3" t="str">
        <f>IF('School Data - copy here!'!L800="","",'School Data - copy here!'!L800)</f>
        <v/>
      </c>
      <c r="M795" s="3" t="str">
        <f>IF('School Data - copy here!'!M800="","",'School Data - copy here!'!M800)</f>
        <v/>
      </c>
      <c r="N795" s="46" t="str">
        <f t="shared" si="1"/>
        <v/>
      </c>
      <c r="O795" s="3" t="str">
        <f t="shared" si="2"/>
        <v/>
      </c>
      <c r="P795" s="3"/>
    </row>
    <row r="796" ht="15.75" customHeight="1">
      <c r="A796" s="3" t="str">
        <f>IF('School Data - copy here!'!A801="","",'School Data - copy here!'!A801)</f>
        <v/>
      </c>
      <c r="B796" s="3" t="str">
        <f>IF('School Data - copy here!'!B801="","",'School Data - copy here!'!B801)</f>
        <v/>
      </c>
      <c r="C796" s="3" t="str">
        <f>IF('School Data - copy here!'!C801="","",'School Data - copy here!'!C801)</f>
        <v/>
      </c>
      <c r="D796" s="3" t="str">
        <f>IF('School Data - copy here!'!D801="","",'School Data - copy here!'!D801)</f>
        <v/>
      </c>
      <c r="E796" s="3" t="str">
        <f>IF('School Data - copy here!'!E801="","",'School Data - copy here!'!E801)</f>
        <v/>
      </c>
      <c r="F796" s="3" t="str">
        <f>IF('School Data - copy here!'!F801="","",'School Data - copy here!'!F801)</f>
        <v/>
      </c>
      <c r="G796" s="3" t="str">
        <f>IF('School Data - copy here!'!G801="","",'School Data - copy here!'!G801)</f>
        <v/>
      </c>
      <c r="H796" s="3" t="str">
        <f>IF('School Data - copy here!'!H801="","",'School Data - copy here!'!H801)</f>
        <v/>
      </c>
      <c r="I796" s="3" t="str">
        <f>IF('School Data - copy here!'!I801="","",'School Data - copy here!'!I801)</f>
        <v/>
      </c>
      <c r="J796" s="3" t="str">
        <f>IF('School Data - copy here!'!J801="","",'School Data - copy here!'!J801)</f>
        <v/>
      </c>
      <c r="K796" s="3" t="str">
        <f>IF('School Data - copy here!'!K801="","",'School Data - copy here!'!K801)</f>
        <v/>
      </c>
      <c r="L796" s="3" t="str">
        <f>IF('School Data - copy here!'!L801="","",'School Data - copy here!'!L801)</f>
        <v/>
      </c>
      <c r="M796" s="3" t="str">
        <f>IF('School Data - copy here!'!M801="","",'School Data - copy here!'!M801)</f>
        <v/>
      </c>
      <c r="N796" s="46" t="str">
        <f t="shared" si="1"/>
        <v/>
      </c>
      <c r="O796" s="3" t="str">
        <f t="shared" si="2"/>
        <v/>
      </c>
      <c r="P796" s="3"/>
    </row>
    <row r="797" ht="15.75" customHeight="1">
      <c r="A797" s="3" t="str">
        <f>IF('School Data - copy here!'!A802="","",'School Data - copy here!'!A802)</f>
        <v/>
      </c>
      <c r="B797" s="3" t="str">
        <f>IF('School Data - copy here!'!B802="","",'School Data - copy here!'!B802)</f>
        <v/>
      </c>
      <c r="C797" s="3" t="str">
        <f>IF('School Data - copy here!'!C802="","",'School Data - copy here!'!C802)</f>
        <v/>
      </c>
      <c r="D797" s="3" t="str">
        <f>IF('School Data - copy here!'!D802="","",'School Data - copy here!'!D802)</f>
        <v/>
      </c>
      <c r="E797" s="3" t="str">
        <f>IF('School Data - copy here!'!E802="","",'School Data - copy here!'!E802)</f>
        <v/>
      </c>
      <c r="F797" s="3" t="str">
        <f>IF('School Data - copy here!'!F802="","",'School Data - copy here!'!F802)</f>
        <v/>
      </c>
      <c r="G797" s="3" t="str">
        <f>IF('School Data - copy here!'!G802="","",'School Data - copy here!'!G802)</f>
        <v/>
      </c>
      <c r="H797" s="3" t="str">
        <f>IF('School Data - copy here!'!H802="","",'School Data - copy here!'!H802)</f>
        <v/>
      </c>
      <c r="I797" s="3" t="str">
        <f>IF('School Data - copy here!'!I802="","",'School Data - copy here!'!I802)</f>
        <v/>
      </c>
      <c r="J797" s="3" t="str">
        <f>IF('School Data - copy here!'!J802="","",'School Data - copy here!'!J802)</f>
        <v/>
      </c>
      <c r="K797" s="3" t="str">
        <f>IF('School Data - copy here!'!K802="","",'School Data - copy here!'!K802)</f>
        <v/>
      </c>
      <c r="L797" s="3" t="str">
        <f>IF('School Data - copy here!'!L802="","",'School Data - copy here!'!L802)</f>
        <v/>
      </c>
      <c r="M797" s="3" t="str">
        <f>IF('School Data - copy here!'!M802="","",'School Data - copy here!'!M802)</f>
        <v/>
      </c>
      <c r="N797" s="46" t="str">
        <f t="shared" si="1"/>
        <v/>
      </c>
      <c r="O797" s="3" t="str">
        <f t="shared" si="2"/>
        <v/>
      </c>
      <c r="P797" s="3"/>
    </row>
    <row r="798" ht="15.75" customHeight="1">
      <c r="A798" s="3" t="str">
        <f>IF('School Data - copy here!'!A803="","",'School Data - copy here!'!A803)</f>
        <v/>
      </c>
      <c r="B798" s="3" t="str">
        <f>IF('School Data - copy here!'!B803="","",'School Data - copy here!'!B803)</f>
        <v/>
      </c>
      <c r="C798" s="3" t="str">
        <f>IF('School Data - copy here!'!C803="","",'School Data - copy here!'!C803)</f>
        <v/>
      </c>
      <c r="D798" s="3" t="str">
        <f>IF('School Data - copy here!'!D803="","",'School Data - copy here!'!D803)</f>
        <v/>
      </c>
      <c r="E798" s="3" t="str">
        <f>IF('School Data - copy here!'!E803="","",'School Data - copy here!'!E803)</f>
        <v/>
      </c>
      <c r="F798" s="3" t="str">
        <f>IF('School Data - copy here!'!F803="","",'School Data - copy here!'!F803)</f>
        <v/>
      </c>
      <c r="G798" s="3" t="str">
        <f>IF('School Data - copy here!'!G803="","",'School Data - copy here!'!G803)</f>
        <v/>
      </c>
      <c r="H798" s="3" t="str">
        <f>IF('School Data - copy here!'!H803="","",'School Data - copy here!'!H803)</f>
        <v/>
      </c>
      <c r="I798" s="3" t="str">
        <f>IF('School Data - copy here!'!I803="","",'School Data - copy here!'!I803)</f>
        <v/>
      </c>
      <c r="J798" s="3" t="str">
        <f>IF('School Data - copy here!'!J803="","",'School Data - copy here!'!J803)</f>
        <v/>
      </c>
      <c r="K798" s="3" t="str">
        <f>IF('School Data - copy here!'!K803="","",'School Data - copy here!'!K803)</f>
        <v/>
      </c>
      <c r="L798" s="3" t="str">
        <f>IF('School Data - copy here!'!L803="","",'School Data - copy here!'!L803)</f>
        <v/>
      </c>
      <c r="M798" s="3" t="str">
        <f>IF('School Data - copy here!'!M803="","",'School Data - copy here!'!M803)</f>
        <v/>
      </c>
      <c r="N798" s="46" t="str">
        <f t="shared" si="1"/>
        <v/>
      </c>
      <c r="O798" s="3" t="str">
        <f t="shared" si="2"/>
        <v/>
      </c>
      <c r="P798" s="3"/>
    </row>
    <row r="799" ht="15.75" customHeight="1">
      <c r="A799" s="3" t="str">
        <f>IF('School Data - copy here!'!A804="","",'School Data - copy here!'!A804)</f>
        <v/>
      </c>
      <c r="B799" s="3" t="str">
        <f>IF('School Data - copy here!'!B804="","",'School Data - copy here!'!B804)</f>
        <v/>
      </c>
      <c r="C799" s="3" t="str">
        <f>IF('School Data - copy here!'!C804="","",'School Data - copy here!'!C804)</f>
        <v/>
      </c>
      <c r="D799" s="3" t="str">
        <f>IF('School Data - copy here!'!D804="","",'School Data - copy here!'!D804)</f>
        <v/>
      </c>
      <c r="E799" s="3" t="str">
        <f>IF('School Data - copy here!'!E804="","",'School Data - copy here!'!E804)</f>
        <v/>
      </c>
      <c r="F799" s="3" t="str">
        <f>IF('School Data - copy here!'!F804="","",'School Data - copy here!'!F804)</f>
        <v/>
      </c>
      <c r="G799" s="3" t="str">
        <f>IF('School Data - copy here!'!G804="","",'School Data - copy here!'!G804)</f>
        <v/>
      </c>
      <c r="H799" s="3" t="str">
        <f>IF('School Data - copy here!'!H804="","",'School Data - copy here!'!H804)</f>
        <v/>
      </c>
      <c r="I799" s="3" t="str">
        <f>IF('School Data - copy here!'!I804="","",'School Data - copy here!'!I804)</f>
        <v/>
      </c>
      <c r="J799" s="3" t="str">
        <f>IF('School Data - copy here!'!J804="","",'School Data - copy here!'!J804)</f>
        <v/>
      </c>
      <c r="K799" s="3" t="str">
        <f>IF('School Data - copy here!'!K804="","",'School Data - copy here!'!K804)</f>
        <v/>
      </c>
      <c r="L799" s="3" t="str">
        <f>IF('School Data - copy here!'!L804="","",'School Data - copy here!'!L804)</f>
        <v/>
      </c>
      <c r="M799" s="3" t="str">
        <f>IF('School Data - copy here!'!M804="","",'School Data - copy here!'!M804)</f>
        <v/>
      </c>
      <c r="N799" s="46" t="str">
        <f t="shared" si="1"/>
        <v/>
      </c>
      <c r="O799" s="3" t="str">
        <f t="shared" si="2"/>
        <v/>
      </c>
      <c r="P799" s="3"/>
    </row>
    <row r="800" ht="15.75" customHeight="1">
      <c r="A800" s="3" t="str">
        <f>IF('School Data - copy here!'!A805="","",'School Data - copy here!'!A805)</f>
        <v/>
      </c>
      <c r="B800" s="3" t="str">
        <f>IF('School Data - copy here!'!B805="","",'School Data - copy here!'!B805)</f>
        <v/>
      </c>
      <c r="C800" s="3" t="str">
        <f>IF('School Data - copy here!'!C805="","",'School Data - copy here!'!C805)</f>
        <v/>
      </c>
      <c r="D800" s="3" t="str">
        <f>IF('School Data - copy here!'!D805="","",'School Data - copy here!'!D805)</f>
        <v/>
      </c>
      <c r="E800" s="3" t="str">
        <f>IF('School Data - copy here!'!E805="","",'School Data - copy here!'!E805)</f>
        <v/>
      </c>
      <c r="F800" s="3" t="str">
        <f>IF('School Data - copy here!'!F805="","",'School Data - copy here!'!F805)</f>
        <v/>
      </c>
      <c r="G800" s="3" t="str">
        <f>IF('School Data - copy here!'!G805="","",'School Data - copy here!'!G805)</f>
        <v/>
      </c>
      <c r="H800" s="3" t="str">
        <f>IF('School Data - copy here!'!H805="","",'School Data - copy here!'!H805)</f>
        <v/>
      </c>
      <c r="I800" s="3" t="str">
        <f>IF('School Data - copy here!'!I805="","",'School Data - copy here!'!I805)</f>
        <v/>
      </c>
      <c r="J800" s="3" t="str">
        <f>IF('School Data - copy here!'!J805="","",'School Data - copy here!'!J805)</f>
        <v/>
      </c>
      <c r="K800" s="3" t="str">
        <f>IF('School Data - copy here!'!K805="","",'School Data - copy here!'!K805)</f>
        <v/>
      </c>
      <c r="L800" s="3" t="str">
        <f>IF('School Data - copy here!'!L805="","",'School Data - copy here!'!L805)</f>
        <v/>
      </c>
      <c r="M800" s="3" t="str">
        <f>IF('School Data - copy here!'!M805="","",'School Data - copy here!'!M805)</f>
        <v/>
      </c>
      <c r="N800" s="46" t="str">
        <f t="shared" si="1"/>
        <v/>
      </c>
      <c r="O800" s="3" t="str">
        <f t="shared" si="2"/>
        <v/>
      </c>
      <c r="P800" s="3"/>
    </row>
    <row r="801" ht="15.75" customHeight="1">
      <c r="A801" s="3" t="str">
        <f>IF('School Data - copy here!'!A806="","",'School Data - copy here!'!A806)</f>
        <v/>
      </c>
      <c r="B801" s="3" t="str">
        <f>IF('School Data - copy here!'!B806="","",'School Data - copy here!'!B806)</f>
        <v/>
      </c>
      <c r="C801" s="3" t="str">
        <f>IF('School Data - copy here!'!C806="","",'School Data - copy here!'!C806)</f>
        <v/>
      </c>
      <c r="D801" s="3" t="str">
        <f>IF('School Data - copy here!'!D806="","",'School Data - copy here!'!D806)</f>
        <v/>
      </c>
      <c r="E801" s="3" t="str">
        <f>IF('School Data - copy here!'!E806="","",'School Data - copy here!'!E806)</f>
        <v/>
      </c>
      <c r="F801" s="3" t="str">
        <f>IF('School Data - copy here!'!F806="","",'School Data - copy here!'!F806)</f>
        <v/>
      </c>
      <c r="G801" s="3" t="str">
        <f>IF('School Data - copy here!'!G806="","",'School Data - copy here!'!G806)</f>
        <v/>
      </c>
      <c r="H801" s="3" t="str">
        <f>IF('School Data - copy here!'!H806="","",'School Data - copy here!'!H806)</f>
        <v/>
      </c>
      <c r="I801" s="3" t="str">
        <f>IF('School Data - copy here!'!I806="","",'School Data - copy here!'!I806)</f>
        <v/>
      </c>
      <c r="J801" s="3" t="str">
        <f>IF('School Data - copy here!'!J806="","",'School Data - copy here!'!J806)</f>
        <v/>
      </c>
      <c r="K801" s="3" t="str">
        <f>IF('School Data - copy here!'!K806="","",'School Data - copy here!'!K806)</f>
        <v/>
      </c>
      <c r="L801" s="3" t="str">
        <f>IF('School Data - copy here!'!L806="","",'School Data - copy here!'!L806)</f>
        <v/>
      </c>
      <c r="M801" s="3" t="str">
        <f>IF('School Data - copy here!'!M806="","",'School Data - copy here!'!M806)</f>
        <v/>
      </c>
      <c r="N801" s="46" t="str">
        <f t="shared" si="1"/>
        <v/>
      </c>
      <c r="O801" s="3" t="str">
        <f t="shared" si="2"/>
        <v/>
      </c>
      <c r="P801" s="3"/>
    </row>
    <row r="802" ht="15.75" customHeight="1">
      <c r="A802" s="3" t="str">
        <f>IF('School Data - copy here!'!A807="","",'School Data - copy here!'!A807)</f>
        <v/>
      </c>
      <c r="B802" s="3" t="str">
        <f>IF('School Data - copy here!'!B807="","",'School Data - copy here!'!B807)</f>
        <v/>
      </c>
      <c r="C802" s="3" t="str">
        <f>IF('School Data - copy here!'!C807="","",'School Data - copy here!'!C807)</f>
        <v/>
      </c>
      <c r="D802" s="3" t="str">
        <f>IF('School Data - copy here!'!D807="","",'School Data - copy here!'!D807)</f>
        <v/>
      </c>
      <c r="E802" s="3" t="str">
        <f>IF('School Data - copy here!'!E807="","",'School Data - copy here!'!E807)</f>
        <v/>
      </c>
      <c r="F802" s="3" t="str">
        <f>IF('School Data - copy here!'!F807="","",'School Data - copy here!'!F807)</f>
        <v/>
      </c>
      <c r="G802" s="3" t="str">
        <f>IF('School Data - copy here!'!G807="","",'School Data - copy here!'!G807)</f>
        <v/>
      </c>
      <c r="H802" s="3" t="str">
        <f>IF('School Data - copy here!'!H807="","",'School Data - copy here!'!H807)</f>
        <v/>
      </c>
      <c r="I802" s="3" t="str">
        <f>IF('School Data - copy here!'!I807="","",'School Data - copy here!'!I807)</f>
        <v/>
      </c>
      <c r="J802" s="3" t="str">
        <f>IF('School Data - copy here!'!J807="","",'School Data - copy here!'!J807)</f>
        <v/>
      </c>
      <c r="K802" s="3" t="str">
        <f>IF('School Data - copy here!'!K807="","",'School Data - copy here!'!K807)</f>
        <v/>
      </c>
      <c r="L802" s="3" t="str">
        <f>IF('School Data - copy here!'!L807="","",'School Data - copy here!'!L807)</f>
        <v/>
      </c>
      <c r="M802" s="3" t="str">
        <f>IF('School Data - copy here!'!M807="","",'School Data - copy here!'!M807)</f>
        <v/>
      </c>
      <c r="N802" s="46" t="str">
        <f t="shared" si="1"/>
        <v/>
      </c>
      <c r="O802" s="3" t="str">
        <f t="shared" si="2"/>
        <v/>
      </c>
      <c r="P802" s="3"/>
    </row>
    <row r="803" ht="15.75" customHeight="1">
      <c r="A803" s="3" t="str">
        <f>IF('School Data - copy here!'!A808="","",'School Data - copy here!'!A808)</f>
        <v/>
      </c>
      <c r="B803" s="3" t="str">
        <f>IF('School Data - copy here!'!B808="","",'School Data - copy here!'!B808)</f>
        <v/>
      </c>
      <c r="C803" s="3" t="str">
        <f>IF('School Data - copy here!'!C808="","",'School Data - copy here!'!C808)</f>
        <v/>
      </c>
      <c r="D803" s="3" t="str">
        <f>IF('School Data - copy here!'!D808="","",'School Data - copy here!'!D808)</f>
        <v/>
      </c>
      <c r="E803" s="3" t="str">
        <f>IF('School Data - copy here!'!E808="","",'School Data - copy here!'!E808)</f>
        <v/>
      </c>
      <c r="F803" s="3" t="str">
        <f>IF('School Data - copy here!'!F808="","",'School Data - copy here!'!F808)</f>
        <v/>
      </c>
      <c r="G803" s="3" t="str">
        <f>IF('School Data - copy here!'!G808="","",'School Data - copy here!'!G808)</f>
        <v/>
      </c>
      <c r="H803" s="3" t="str">
        <f>IF('School Data - copy here!'!H808="","",'School Data - copy here!'!H808)</f>
        <v/>
      </c>
      <c r="I803" s="3" t="str">
        <f>IF('School Data - copy here!'!I808="","",'School Data - copy here!'!I808)</f>
        <v/>
      </c>
      <c r="J803" s="3" t="str">
        <f>IF('School Data - copy here!'!J808="","",'School Data - copy here!'!J808)</f>
        <v/>
      </c>
      <c r="K803" s="3" t="str">
        <f>IF('School Data - copy here!'!K808="","",'School Data - copy here!'!K808)</f>
        <v/>
      </c>
      <c r="L803" s="3" t="str">
        <f>IF('School Data - copy here!'!L808="","",'School Data - copy here!'!L808)</f>
        <v/>
      </c>
      <c r="M803" s="3" t="str">
        <f>IF('School Data - copy here!'!M808="","",'School Data - copy here!'!M808)</f>
        <v/>
      </c>
      <c r="N803" s="46" t="str">
        <f t="shared" si="1"/>
        <v/>
      </c>
      <c r="O803" s="3" t="str">
        <f t="shared" si="2"/>
        <v/>
      </c>
      <c r="P803" s="3"/>
    </row>
    <row r="804" ht="15.75" customHeight="1">
      <c r="A804" s="3" t="str">
        <f>IF('School Data - copy here!'!A809="","",'School Data - copy here!'!A809)</f>
        <v/>
      </c>
      <c r="B804" s="3" t="str">
        <f>IF('School Data - copy here!'!B809="","",'School Data - copy here!'!B809)</f>
        <v/>
      </c>
      <c r="C804" s="3" t="str">
        <f>IF('School Data - copy here!'!C809="","",'School Data - copy here!'!C809)</f>
        <v/>
      </c>
      <c r="D804" s="3" t="str">
        <f>IF('School Data - copy here!'!D809="","",'School Data - copy here!'!D809)</f>
        <v/>
      </c>
      <c r="E804" s="3" t="str">
        <f>IF('School Data - copy here!'!E809="","",'School Data - copy here!'!E809)</f>
        <v/>
      </c>
      <c r="F804" s="3" t="str">
        <f>IF('School Data - copy here!'!F809="","",'School Data - copy here!'!F809)</f>
        <v/>
      </c>
      <c r="G804" s="3" t="str">
        <f>IF('School Data - copy here!'!G809="","",'School Data - copy here!'!G809)</f>
        <v/>
      </c>
      <c r="H804" s="3" t="str">
        <f>IF('School Data - copy here!'!H809="","",'School Data - copy here!'!H809)</f>
        <v/>
      </c>
      <c r="I804" s="3" t="str">
        <f>IF('School Data - copy here!'!I809="","",'School Data - copy here!'!I809)</f>
        <v/>
      </c>
      <c r="J804" s="3" t="str">
        <f>IF('School Data - copy here!'!J809="","",'School Data - copy here!'!J809)</f>
        <v/>
      </c>
      <c r="K804" s="3" t="str">
        <f>IF('School Data - copy here!'!K809="","",'School Data - copy here!'!K809)</f>
        <v/>
      </c>
      <c r="L804" s="3" t="str">
        <f>IF('School Data - copy here!'!L809="","",'School Data - copy here!'!L809)</f>
        <v/>
      </c>
      <c r="M804" s="3" t="str">
        <f>IF('School Data - copy here!'!M809="","",'School Data - copy here!'!M809)</f>
        <v/>
      </c>
      <c r="N804" s="46" t="str">
        <f t="shared" si="1"/>
        <v/>
      </c>
      <c r="O804" s="3" t="str">
        <f t="shared" si="2"/>
        <v/>
      </c>
      <c r="P804" s="3"/>
    </row>
    <row r="805" ht="15.75" customHeight="1">
      <c r="A805" s="3" t="str">
        <f>IF('School Data - copy here!'!A810="","",'School Data - copy here!'!A810)</f>
        <v/>
      </c>
      <c r="B805" s="3" t="str">
        <f>IF('School Data - copy here!'!B810="","",'School Data - copy here!'!B810)</f>
        <v/>
      </c>
      <c r="C805" s="3" t="str">
        <f>IF('School Data - copy here!'!C810="","",'School Data - copy here!'!C810)</f>
        <v/>
      </c>
      <c r="D805" s="3" t="str">
        <f>IF('School Data - copy here!'!D810="","",'School Data - copy here!'!D810)</f>
        <v/>
      </c>
      <c r="E805" s="3" t="str">
        <f>IF('School Data - copy here!'!E810="","",'School Data - copy here!'!E810)</f>
        <v/>
      </c>
      <c r="F805" s="3" t="str">
        <f>IF('School Data - copy here!'!F810="","",'School Data - copy here!'!F810)</f>
        <v/>
      </c>
      <c r="G805" s="3" t="str">
        <f>IF('School Data - copy here!'!G810="","",'School Data - copy here!'!G810)</f>
        <v/>
      </c>
      <c r="H805" s="3" t="str">
        <f>IF('School Data - copy here!'!H810="","",'School Data - copy here!'!H810)</f>
        <v/>
      </c>
      <c r="I805" s="3" t="str">
        <f>IF('School Data - copy here!'!I810="","",'School Data - copy here!'!I810)</f>
        <v/>
      </c>
      <c r="J805" s="3" t="str">
        <f>IF('School Data - copy here!'!J810="","",'School Data - copy here!'!J810)</f>
        <v/>
      </c>
      <c r="K805" s="3" t="str">
        <f>IF('School Data - copy here!'!K810="","",'School Data - copy here!'!K810)</f>
        <v/>
      </c>
      <c r="L805" s="3" t="str">
        <f>IF('School Data - copy here!'!L810="","",'School Data - copy here!'!L810)</f>
        <v/>
      </c>
      <c r="M805" s="3" t="str">
        <f>IF('School Data - copy here!'!M810="","",'School Data - copy here!'!M810)</f>
        <v/>
      </c>
      <c r="N805" s="46" t="str">
        <f t="shared" si="1"/>
        <v/>
      </c>
      <c r="O805" s="3" t="str">
        <f t="shared" si="2"/>
        <v/>
      </c>
      <c r="P805" s="3"/>
    </row>
    <row r="806" ht="15.75" customHeight="1">
      <c r="A806" s="3" t="str">
        <f>IF('School Data - copy here!'!A811="","",'School Data - copy here!'!A811)</f>
        <v/>
      </c>
      <c r="B806" s="3" t="str">
        <f>IF('School Data - copy here!'!B811="","",'School Data - copy here!'!B811)</f>
        <v/>
      </c>
      <c r="C806" s="3" t="str">
        <f>IF('School Data - copy here!'!C811="","",'School Data - copy here!'!C811)</f>
        <v/>
      </c>
      <c r="D806" s="3" t="str">
        <f>IF('School Data - copy here!'!D811="","",'School Data - copy here!'!D811)</f>
        <v/>
      </c>
      <c r="E806" s="3" t="str">
        <f>IF('School Data - copy here!'!E811="","",'School Data - copy here!'!E811)</f>
        <v/>
      </c>
      <c r="F806" s="3" t="str">
        <f>IF('School Data - copy here!'!F811="","",'School Data - copy here!'!F811)</f>
        <v/>
      </c>
      <c r="G806" s="3" t="str">
        <f>IF('School Data - copy here!'!G811="","",'School Data - copy here!'!G811)</f>
        <v/>
      </c>
      <c r="H806" s="3" t="str">
        <f>IF('School Data - copy here!'!H811="","",'School Data - copy here!'!H811)</f>
        <v/>
      </c>
      <c r="I806" s="3" t="str">
        <f>IF('School Data - copy here!'!I811="","",'School Data - copy here!'!I811)</f>
        <v/>
      </c>
      <c r="J806" s="3" t="str">
        <f>IF('School Data - copy here!'!J811="","",'School Data - copy here!'!J811)</f>
        <v/>
      </c>
      <c r="K806" s="3" t="str">
        <f>IF('School Data - copy here!'!K811="","",'School Data - copy here!'!K811)</f>
        <v/>
      </c>
      <c r="L806" s="3" t="str">
        <f>IF('School Data - copy here!'!L811="","",'School Data - copy here!'!L811)</f>
        <v/>
      </c>
      <c r="M806" s="3" t="str">
        <f>IF('School Data - copy here!'!M811="","",'School Data - copy here!'!M811)</f>
        <v/>
      </c>
      <c r="N806" s="46" t="str">
        <f t="shared" si="1"/>
        <v/>
      </c>
      <c r="O806" s="3" t="str">
        <f t="shared" si="2"/>
        <v/>
      </c>
      <c r="P806" s="3"/>
    </row>
    <row r="807" ht="15.75" customHeight="1">
      <c r="A807" s="3" t="str">
        <f>IF('School Data - copy here!'!A812="","",'School Data - copy here!'!A812)</f>
        <v/>
      </c>
      <c r="B807" s="3" t="str">
        <f>IF('School Data - copy here!'!B812="","",'School Data - copy here!'!B812)</f>
        <v/>
      </c>
      <c r="C807" s="3" t="str">
        <f>IF('School Data - copy here!'!C812="","",'School Data - copy here!'!C812)</f>
        <v/>
      </c>
      <c r="D807" s="3" t="str">
        <f>IF('School Data - copy here!'!D812="","",'School Data - copy here!'!D812)</f>
        <v/>
      </c>
      <c r="E807" s="3" t="str">
        <f>IF('School Data - copy here!'!E812="","",'School Data - copy here!'!E812)</f>
        <v/>
      </c>
      <c r="F807" s="3" t="str">
        <f>IF('School Data - copy here!'!F812="","",'School Data - copy here!'!F812)</f>
        <v/>
      </c>
      <c r="G807" s="3" t="str">
        <f>IF('School Data - copy here!'!G812="","",'School Data - copy here!'!G812)</f>
        <v/>
      </c>
      <c r="H807" s="3" t="str">
        <f>IF('School Data - copy here!'!H812="","",'School Data - copy here!'!H812)</f>
        <v/>
      </c>
      <c r="I807" s="3" t="str">
        <f>IF('School Data - copy here!'!I812="","",'School Data - copy here!'!I812)</f>
        <v/>
      </c>
      <c r="J807" s="3" t="str">
        <f>IF('School Data - copy here!'!J812="","",'School Data - copy here!'!J812)</f>
        <v/>
      </c>
      <c r="K807" s="3" t="str">
        <f>IF('School Data - copy here!'!K812="","",'School Data - copy here!'!K812)</f>
        <v/>
      </c>
      <c r="L807" s="3" t="str">
        <f>IF('School Data - copy here!'!L812="","",'School Data - copy here!'!L812)</f>
        <v/>
      </c>
      <c r="M807" s="3" t="str">
        <f>IF('School Data - copy here!'!M812="","",'School Data - copy here!'!M812)</f>
        <v/>
      </c>
      <c r="N807" s="46" t="str">
        <f t="shared" si="1"/>
        <v/>
      </c>
      <c r="O807" s="3" t="str">
        <f t="shared" si="2"/>
        <v/>
      </c>
      <c r="P807" s="3"/>
    </row>
    <row r="808" ht="15.75" customHeight="1">
      <c r="A808" s="3" t="str">
        <f>IF('School Data - copy here!'!A813="","",'School Data - copy here!'!A813)</f>
        <v/>
      </c>
      <c r="B808" s="3" t="str">
        <f>IF('School Data - copy here!'!B813="","",'School Data - copy here!'!B813)</f>
        <v/>
      </c>
      <c r="C808" s="3" t="str">
        <f>IF('School Data - copy here!'!C813="","",'School Data - copy here!'!C813)</f>
        <v/>
      </c>
      <c r="D808" s="3" t="str">
        <f>IF('School Data - copy here!'!D813="","",'School Data - copy here!'!D813)</f>
        <v/>
      </c>
      <c r="E808" s="3" t="str">
        <f>IF('School Data - copy here!'!E813="","",'School Data - copy here!'!E813)</f>
        <v/>
      </c>
      <c r="F808" s="3" t="str">
        <f>IF('School Data - copy here!'!F813="","",'School Data - copy here!'!F813)</f>
        <v/>
      </c>
      <c r="G808" s="3" t="str">
        <f>IF('School Data - copy here!'!G813="","",'School Data - copy here!'!G813)</f>
        <v/>
      </c>
      <c r="H808" s="3" t="str">
        <f>IF('School Data - copy here!'!H813="","",'School Data - copy here!'!H813)</f>
        <v/>
      </c>
      <c r="I808" s="3" t="str">
        <f>IF('School Data - copy here!'!I813="","",'School Data - copy here!'!I813)</f>
        <v/>
      </c>
      <c r="J808" s="3" t="str">
        <f>IF('School Data - copy here!'!J813="","",'School Data - copy here!'!J813)</f>
        <v/>
      </c>
      <c r="K808" s="3" t="str">
        <f>IF('School Data - copy here!'!K813="","",'School Data - copy here!'!K813)</f>
        <v/>
      </c>
      <c r="L808" s="3" t="str">
        <f>IF('School Data - copy here!'!L813="","",'School Data - copy here!'!L813)</f>
        <v/>
      </c>
      <c r="M808" s="3" t="str">
        <f>IF('School Data - copy here!'!M813="","",'School Data - copy here!'!M813)</f>
        <v/>
      </c>
      <c r="N808" s="46" t="str">
        <f t="shared" si="1"/>
        <v/>
      </c>
      <c r="O808" s="3" t="str">
        <f t="shared" si="2"/>
        <v/>
      </c>
      <c r="P808" s="3"/>
    </row>
    <row r="809" ht="15.75" customHeight="1">
      <c r="A809" s="3" t="str">
        <f>IF('School Data - copy here!'!A814="","",'School Data - copy here!'!A814)</f>
        <v/>
      </c>
      <c r="B809" s="3" t="str">
        <f>IF('School Data - copy here!'!B814="","",'School Data - copy here!'!B814)</f>
        <v/>
      </c>
      <c r="C809" s="3" t="str">
        <f>IF('School Data - copy here!'!C814="","",'School Data - copy here!'!C814)</f>
        <v/>
      </c>
      <c r="D809" s="3" t="str">
        <f>IF('School Data - copy here!'!D814="","",'School Data - copy here!'!D814)</f>
        <v/>
      </c>
      <c r="E809" s="3" t="str">
        <f>IF('School Data - copy here!'!E814="","",'School Data - copy here!'!E814)</f>
        <v/>
      </c>
      <c r="F809" s="3" t="str">
        <f>IF('School Data - copy here!'!F814="","",'School Data - copy here!'!F814)</f>
        <v/>
      </c>
      <c r="G809" s="3" t="str">
        <f>IF('School Data - copy here!'!G814="","",'School Data - copy here!'!G814)</f>
        <v/>
      </c>
      <c r="H809" s="3" t="str">
        <f>IF('School Data - copy here!'!H814="","",'School Data - copy here!'!H814)</f>
        <v/>
      </c>
      <c r="I809" s="3" t="str">
        <f>IF('School Data - copy here!'!I814="","",'School Data - copy here!'!I814)</f>
        <v/>
      </c>
      <c r="J809" s="3" t="str">
        <f>IF('School Data - copy here!'!J814="","",'School Data - copy here!'!J814)</f>
        <v/>
      </c>
      <c r="K809" s="3" t="str">
        <f>IF('School Data - copy here!'!K814="","",'School Data - copy here!'!K814)</f>
        <v/>
      </c>
      <c r="L809" s="3" t="str">
        <f>IF('School Data - copy here!'!L814="","",'School Data - copy here!'!L814)</f>
        <v/>
      </c>
      <c r="M809" s="3" t="str">
        <f>IF('School Data - copy here!'!M814="","",'School Data - copy here!'!M814)</f>
        <v/>
      </c>
      <c r="N809" s="46" t="str">
        <f t="shared" si="1"/>
        <v/>
      </c>
      <c r="O809" s="3" t="str">
        <f t="shared" si="2"/>
        <v/>
      </c>
      <c r="P809" s="3"/>
    </row>
    <row r="810" ht="15.75" customHeight="1">
      <c r="A810" s="3" t="str">
        <f>IF('School Data - copy here!'!A815="","",'School Data - copy here!'!A815)</f>
        <v/>
      </c>
      <c r="B810" s="3" t="str">
        <f>IF('School Data - copy here!'!B815="","",'School Data - copy here!'!B815)</f>
        <v/>
      </c>
      <c r="C810" s="3" t="str">
        <f>IF('School Data - copy here!'!C815="","",'School Data - copy here!'!C815)</f>
        <v/>
      </c>
      <c r="D810" s="3" t="str">
        <f>IF('School Data - copy here!'!D815="","",'School Data - copy here!'!D815)</f>
        <v/>
      </c>
      <c r="E810" s="3" t="str">
        <f>IF('School Data - copy here!'!E815="","",'School Data - copy here!'!E815)</f>
        <v/>
      </c>
      <c r="F810" s="3" t="str">
        <f>IF('School Data - copy here!'!F815="","",'School Data - copy here!'!F815)</f>
        <v/>
      </c>
      <c r="G810" s="3" t="str">
        <f>IF('School Data - copy here!'!G815="","",'School Data - copy here!'!G815)</f>
        <v/>
      </c>
      <c r="H810" s="3" t="str">
        <f>IF('School Data - copy here!'!H815="","",'School Data - copy here!'!H815)</f>
        <v/>
      </c>
      <c r="I810" s="3" t="str">
        <f>IF('School Data - copy here!'!I815="","",'School Data - copy here!'!I815)</f>
        <v/>
      </c>
      <c r="J810" s="3" t="str">
        <f>IF('School Data - copy here!'!J815="","",'School Data - copy here!'!J815)</f>
        <v/>
      </c>
      <c r="K810" s="3" t="str">
        <f>IF('School Data - copy here!'!K815="","",'School Data - copy here!'!K815)</f>
        <v/>
      </c>
      <c r="L810" s="3" t="str">
        <f>IF('School Data - copy here!'!L815="","",'School Data - copy here!'!L815)</f>
        <v/>
      </c>
      <c r="M810" s="3" t="str">
        <f>IF('School Data - copy here!'!M815="","",'School Data - copy here!'!M815)</f>
        <v/>
      </c>
      <c r="N810" s="46" t="str">
        <f t="shared" si="1"/>
        <v/>
      </c>
      <c r="O810" s="3" t="str">
        <f t="shared" si="2"/>
        <v/>
      </c>
      <c r="P810" s="3"/>
    </row>
    <row r="811" ht="15.75" customHeight="1">
      <c r="A811" s="3" t="str">
        <f>IF('School Data - copy here!'!A816="","",'School Data - copy here!'!A816)</f>
        <v/>
      </c>
      <c r="B811" s="3" t="str">
        <f>IF('School Data - copy here!'!B816="","",'School Data - copy here!'!B816)</f>
        <v/>
      </c>
      <c r="C811" s="3" t="str">
        <f>IF('School Data - copy here!'!C816="","",'School Data - copy here!'!C816)</f>
        <v/>
      </c>
      <c r="D811" s="3" t="str">
        <f>IF('School Data - copy here!'!D816="","",'School Data - copy here!'!D816)</f>
        <v/>
      </c>
      <c r="E811" s="3" t="str">
        <f>IF('School Data - copy here!'!E816="","",'School Data - copy here!'!E816)</f>
        <v/>
      </c>
      <c r="F811" s="3" t="str">
        <f>IF('School Data - copy here!'!F816="","",'School Data - copy here!'!F816)</f>
        <v/>
      </c>
      <c r="G811" s="3" t="str">
        <f>IF('School Data - copy here!'!G816="","",'School Data - copy here!'!G816)</f>
        <v/>
      </c>
      <c r="H811" s="3" t="str">
        <f>IF('School Data - copy here!'!H816="","",'School Data - copy here!'!H816)</f>
        <v/>
      </c>
      <c r="I811" s="3" t="str">
        <f>IF('School Data - copy here!'!I816="","",'School Data - copy here!'!I816)</f>
        <v/>
      </c>
      <c r="J811" s="3" t="str">
        <f>IF('School Data - copy here!'!J816="","",'School Data - copy here!'!J816)</f>
        <v/>
      </c>
      <c r="K811" s="3" t="str">
        <f>IF('School Data - copy here!'!K816="","",'School Data - copy here!'!K816)</f>
        <v/>
      </c>
      <c r="L811" s="3" t="str">
        <f>IF('School Data - copy here!'!L816="","",'School Data - copy here!'!L816)</f>
        <v/>
      </c>
      <c r="M811" s="3" t="str">
        <f>IF('School Data - copy here!'!M816="","",'School Data - copy here!'!M816)</f>
        <v/>
      </c>
      <c r="N811" s="46" t="str">
        <f t="shared" si="1"/>
        <v/>
      </c>
      <c r="O811" s="3" t="str">
        <f t="shared" si="2"/>
        <v/>
      </c>
      <c r="P811" s="3"/>
    </row>
    <row r="812" ht="15.75" customHeight="1">
      <c r="A812" s="3" t="str">
        <f>IF('School Data - copy here!'!A817="","",'School Data - copy here!'!A817)</f>
        <v/>
      </c>
      <c r="B812" s="3" t="str">
        <f>IF('School Data - copy here!'!B817="","",'School Data - copy here!'!B817)</f>
        <v/>
      </c>
      <c r="C812" s="3" t="str">
        <f>IF('School Data - copy here!'!C817="","",'School Data - copy here!'!C817)</f>
        <v/>
      </c>
      <c r="D812" s="3" t="str">
        <f>IF('School Data - copy here!'!D817="","",'School Data - copy here!'!D817)</f>
        <v/>
      </c>
      <c r="E812" s="3" t="str">
        <f>IF('School Data - copy here!'!E817="","",'School Data - copy here!'!E817)</f>
        <v/>
      </c>
      <c r="F812" s="3" t="str">
        <f>IF('School Data - copy here!'!F817="","",'School Data - copy here!'!F817)</f>
        <v/>
      </c>
      <c r="G812" s="3" t="str">
        <f>IF('School Data - copy here!'!G817="","",'School Data - copy here!'!G817)</f>
        <v/>
      </c>
      <c r="H812" s="3" t="str">
        <f>IF('School Data - copy here!'!H817="","",'School Data - copy here!'!H817)</f>
        <v/>
      </c>
      <c r="I812" s="3" t="str">
        <f>IF('School Data - copy here!'!I817="","",'School Data - copy here!'!I817)</f>
        <v/>
      </c>
      <c r="J812" s="3" t="str">
        <f>IF('School Data - copy here!'!J817="","",'School Data - copy here!'!J817)</f>
        <v/>
      </c>
      <c r="K812" s="3" t="str">
        <f>IF('School Data - copy here!'!K817="","",'School Data - copy here!'!K817)</f>
        <v/>
      </c>
      <c r="L812" s="3" t="str">
        <f>IF('School Data - copy here!'!L817="","",'School Data - copy here!'!L817)</f>
        <v/>
      </c>
      <c r="M812" s="3" t="str">
        <f>IF('School Data - copy here!'!M817="","",'School Data - copy here!'!M817)</f>
        <v/>
      </c>
      <c r="N812" s="46" t="str">
        <f t="shared" si="1"/>
        <v/>
      </c>
      <c r="O812" s="3" t="str">
        <f t="shared" si="2"/>
        <v/>
      </c>
      <c r="P812" s="3"/>
    </row>
    <row r="813" ht="15.75" customHeight="1">
      <c r="A813" s="3" t="str">
        <f>IF('School Data - copy here!'!A818="","",'School Data - copy here!'!A818)</f>
        <v/>
      </c>
      <c r="B813" s="3" t="str">
        <f>IF('School Data - copy here!'!B818="","",'School Data - copy here!'!B818)</f>
        <v/>
      </c>
      <c r="C813" s="3" t="str">
        <f>IF('School Data - copy here!'!C818="","",'School Data - copy here!'!C818)</f>
        <v/>
      </c>
      <c r="D813" s="3" t="str">
        <f>IF('School Data - copy here!'!D818="","",'School Data - copy here!'!D818)</f>
        <v/>
      </c>
      <c r="E813" s="3" t="str">
        <f>IF('School Data - copy here!'!E818="","",'School Data - copy here!'!E818)</f>
        <v/>
      </c>
      <c r="F813" s="3" t="str">
        <f>IF('School Data - copy here!'!F818="","",'School Data - copy here!'!F818)</f>
        <v/>
      </c>
      <c r="G813" s="3" t="str">
        <f>IF('School Data - copy here!'!G818="","",'School Data - copy here!'!G818)</f>
        <v/>
      </c>
      <c r="H813" s="3" t="str">
        <f>IF('School Data - copy here!'!H818="","",'School Data - copy here!'!H818)</f>
        <v/>
      </c>
      <c r="I813" s="3" t="str">
        <f>IF('School Data - copy here!'!I818="","",'School Data - copy here!'!I818)</f>
        <v/>
      </c>
      <c r="J813" s="3" t="str">
        <f>IF('School Data - copy here!'!J818="","",'School Data - copy here!'!J818)</f>
        <v/>
      </c>
      <c r="K813" s="3" t="str">
        <f>IF('School Data - copy here!'!K818="","",'School Data - copy here!'!K818)</f>
        <v/>
      </c>
      <c r="L813" s="3" t="str">
        <f>IF('School Data - copy here!'!L818="","",'School Data - copy here!'!L818)</f>
        <v/>
      </c>
      <c r="M813" s="3" t="str">
        <f>IF('School Data - copy here!'!M818="","",'School Data - copy here!'!M818)</f>
        <v/>
      </c>
      <c r="N813" s="46" t="str">
        <f t="shared" si="1"/>
        <v/>
      </c>
      <c r="O813" s="3" t="str">
        <f t="shared" si="2"/>
        <v/>
      </c>
      <c r="P813" s="3"/>
    </row>
    <row r="814" ht="15.75" customHeight="1">
      <c r="A814" s="3" t="str">
        <f>IF('School Data - copy here!'!A819="","",'School Data - copy here!'!A819)</f>
        <v/>
      </c>
      <c r="B814" s="3" t="str">
        <f>IF('School Data - copy here!'!B819="","",'School Data - copy here!'!B819)</f>
        <v/>
      </c>
      <c r="C814" s="3" t="str">
        <f>IF('School Data - copy here!'!C819="","",'School Data - copy here!'!C819)</f>
        <v/>
      </c>
      <c r="D814" s="3" t="str">
        <f>IF('School Data - copy here!'!D819="","",'School Data - copy here!'!D819)</f>
        <v/>
      </c>
      <c r="E814" s="3" t="str">
        <f>IF('School Data - copy here!'!E819="","",'School Data - copy here!'!E819)</f>
        <v/>
      </c>
      <c r="F814" s="3" t="str">
        <f>IF('School Data - copy here!'!F819="","",'School Data - copy here!'!F819)</f>
        <v/>
      </c>
      <c r="G814" s="3" t="str">
        <f>IF('School Data - copy here!'!G819="","",'School Data - copy here!'!G819)</f>
        <v/>
      </c>
      <c r="H814" s="3" t="str">
        <f>IF('School Data - copy here!'!H819="","",'School Data - copy here!'!H819)</f>
        <v/>
      </c>
      <c r="I814" s="3" t="str">
        <f>IF('School Data - copy here!'!I819="","",'School Data - copy here!'!I819)</f>
        <v/>
      </c>
      <c r="J814" s="3" t="str">
        <f>IF('School Data - copy here!'!J819="","",'School Data - copy here!'!J819)</f>
        <v/>
      </c>
      <c r="K814" s="3" t="str">
        <f>IF('School Data - copy here!'!K819="","",'School Data - copy here!'!K819)</f>
        <v/>
      </c>
      <c r="L814" s="3" t="str">
        <f>IF('School Data - copy here!'!L819="","",'School Data - copy here!'!L819)</f>
        <v/>
      </c>
      <c r="M814" s="3" t="str">
        <f>IF('School Data - copy here!'!M819="","",'School Data - copy here!'!M819)</f>
        <v/>
      </c>
      <c r="N814" s="46" t="str">
        <f t="shared" si="1"/>
        <v/>
      </c>
      <c r="O814" s="3" t="str">
        <f t="shared" si="2"/>
        <v/>
      </c>
      <c r="P814" s="3"/>
    </row>
    <row r="815" ht="15.75" customHeight="1">
      <c r="A815" s="3" t="str">
        <f>IF('School Data - copy here!'!A820="","",'School Data - copy here!'!A820)</f>
        <v/>
      </c>
      <c r="B815" s="3" t="str">
        <f>IF('School Data - copy here!'!B820="","",'School Data - copy here!'!B820)</f>
        <v/>
      </c>
      <c r="C815" s="3" t="str">
        <f>IF('School Data - copy here!'!C820="","",'School Data - copy here!'!C820)</f>
        <v/>
      </c>
      <c r="D815" s="3" t="str">
        <f>IF('School Data - copy here!'!D820="","",'School Data - copy here!'!D820)</f>
        <v/>
      </c>
      <c r="E815" s="3" t="str">
        <f>IF('School Data - copy here!'!E820="","",'School Data - copy here!'!E820)</f>
        <v/>
      </c>
      <c r="F815" s="3" t="str">
        <f>IF('School Data - copy here!'!F820="","",'School Data - copy here!'!F820)</f>
        <v/>
      </c>
      <c r="G815" s="3" t="str">
        <f>IF('School Data - copy here!'!G820="","",'School Data - copy here!'!G820)</f>
        <v/>
      </c>
      <c r="H815" s="3" t="str">
        <f>IF('School Data - copy here!'!H820="","",'School Data - copy here!'!H820)</f>
        <v/>
      </c>
      <c r="I815" s="3" t="str">
        <f>IF('School Data - copy here!'!I820="","",'School Data - copy here!'!I820)</f>
        <v/>
      </c>
      <c r="J815" s="3" t="str">
        <f>IF('School Data - copy here!'!J820="","",'School Data - copy here!'!J820)</f>
        <v/>
      </c>
      <c r="K815" s="3" t="str">
        <f>IF('School Data - copy here!'!K820="","",'School Data - copy here!'!K820)</f>
        <v/>
      </c>
      <c r="L815" s="3" t="str">
        <f>IF('School Data - copy here!'!L820="","",'School Data - copy here!'!L820)</f>
        <v/>
      </c>
      <c r="M815" s="3" t="str">
        <f>IF('School Data - copy here!'!M820="","",'School Data - copy here!'!M820)</f>
        <v/>
      </c>
      <c r="N815" s="46" t="str">
        <f t="shared" si="1"/>
        <v/>
      </c>
      <c r="O815" s="3" t="str">
        <f t="shared" si="2"/>
        <v/>
      </c>
      <c r="P815" s="3"/>
    </row>
    <row r="816" ht="15.75" customHeight="1">
      <c r="A816" s="3" t="str">
        <f>IF('School Data - copy here!'!A821="","",'School Data - copy here!'!A821)</f>
        <v/>
      </c>
      <c r="B816" s="3" t="str">
        <f>IF('School Data - copy here!'!B821="","",'School Data - copy here!'!B821)</f>
        <v/>
      </c>
      <c r="C816" s="3" t="str">
        <f>IF('School Data - copy here!'!C821="","",'School Data - copy here!'!C821)</f>
        <v/>
      </c>
      <c r="D816" s="3" t="str">
        <f>IF('School Data - copy here!'!D821="","",'School Data - copy here!'!D821)</f>
        <v/>
      </c>
      <c r="E816" s="3" t="str">
        <f>IF('School Data - copy here!'!E821="","",'School Data - copy here!'!E821)</f>
        <v/>
      </c>
      <c r="F816" s="3" t="str">
        <f>IF('School Data - copy here!'!F821="","",'School Data - copy here!'!F821)</f>
        <v/>
      </c>
      <c r="G816" s="3" t="str">
        <f>IF('School Data - copy here!'!G821="","",'School Data - copy here!'!G821)</f>
        <v/>
      </c>
      <c r="H816" s="3" t="str">
        <f>IF('School Data - copy here!'!H821="","",'School Data - copy here!'!H821)</f>
        <v/>
      </c>
      <c r="I816" s="3" t="str">
        <f>IF('School Data - copy here!'!I821="","",'School Data - copy here!'!I821)</f>
        <v/>
      </c>
      <c r="J816" s="3" t="str">
        <f>IF('School Data - copy here!'!J821="","",'School Data - copy here!'!J821)</f>
        <v/>
      </c>
      <c r="K816" s="3" t="str">
        <f>IF('School Data - copy here!'!K821="","",'School Data - copy here!'!K821)</f>
        <v/>
      </c>
      <c r="L816" s="3" t="str">
        <f>IF('School Data - copy here!'!L821="","",'School Data - copy here!'!L821)</f>
        <v/>
      </c>
      <c r="M816" s="3" t="str">
        <f>IF('School Data - copy here!'!M821="","",'School Data - copy here!'!M821)</f>
        <v/>
      </c>
      <c r="N816" s="46" t="str">
        <f t="shared" si="1"/>
        <v/>
      </c>
      <c r="O816" s="3" t="str">
        <f t="shared" si="2"/>
        <v/>
      </c>
      <c r="P816" s="3"/>
    </row>
    <row r="817" ht="15.75" customHeight="1">
      <c r="A817" s="3" t="str">
        <f>IF('School Data - copy here!'!A822="","",'School Data - copy here!'!A822)</f>
        <v/>
      </c>
      <c r="B817" s="3" t="str">
        <f>IF('School Data - copy here!'!B822="","",'School Data - copy here!'!B822)</f>
        <v/>
      </c>
      <c r="C817" s="3" t="str">
        <f>IF('School Data - copy here!'!C822="","",'School Data - copy here!'!C822)</f>
        <v/>
      </c>
      <c r="D817" s="3" t="str">
        <f>IF('School Data - copy here!'!D822="","",'School Data - copy here!'!D822)</f>
        <v/>
      </c>
      <c r="E817" s="3" t="str">
        <f>IF('School Data - copy here!'!E822="","",'School Data - copy here!'!E822)</f>
        <v/>
      </c>
      <c r="F817" s="3" t="str">
        <f>IF('School Data - copy here!'!F822="","",'School Data - copy here!'!F822)</f>
        <v/>
      </c>
      <c r="G817" s="3" t="str">
        <f>IF('School Data - copy here!'!G822="","",'School Data - copy here!'!G822)</f>
        <v/>
      </c>
      <c r="H817" s="3" t="str">
        <f>IF('School Data - copy here!'!H822="","",'School Data - copy here!'!H822)</f>
        <v/>
      </c>
      <c r="I817" s="3" t="str">
        <f>IF('School Data - copy here!'!I822="","",'School Data - copy here!'!I822)</f>
        <v/>
      </c>
      <c r="J817" s="3" t="str">
        <f>IF('School Data - copy here!'!J822="","",'School Data - copy here!'!J822)</f>
        <v/>
      </c>
      <c r="K817" s="3" t="str">
        <f>IF('School Data - copy here!'!K822="","",'School Data - copy here!'!K822)</f>
        <v/>
      </c>
      <c r="L817" s="3" t="str">
        <f>IF('School Data - copy here!'!L822="","",'School Data - copy here!'!L822)</f>
        <v/>
      </c>
      <c r="M817" s="3" t="str">
        <f>IF('School Data - copy here!'!M822="","",'School Data - copy here!'!M822)</f>
        <v/>
      </c>
      <c r="N817" s="46" t="str">
        <f t="shared" si="1"/>
        <v/>
      </c>
      <c r="O817" s="3" t="str">
        <f t="shared" si="2"/>
        <v/>
      </c>
      <c r="P817" s="3"/>
    </row>
    <row r="818" ht="15.75" customHeight="1">
      <c r="A818" s="3" t="str">
        <f>IF('School Data - copy here!'!A823="","",'School Data - copy here!'!A823)</f>
        <v/>
      </c>
      <c r="B818" s="3" t="str">
        <f>IF('School Data - copy here!'!B823="","",'School Data - copy here!'!B823)</f>
        <v/>
      </c>
      <c r="C818" s="3" t="str">
        <f>IF('School Data - copy here!'!C823="","",'School Data - copy here!'!C823)</f>
        <v/>
      </c>
      <c r="D818" s="3" t="str">
        <f>IF('School Data - copy here!'!D823="","",'School Data - copy here!'!D823)</f>
        <v/>
      </c>
      <c r="E818" s="3" t="str">
        <f>IF('School Data - copy here!'!E823="","",'School Data - copy here!'!E823)</f>
        <v/>
      </c>
      <c r="F818" s="3" t="str">
        <f>IF('School Data - copy here!'!F823="","",'School Data - copy here!'!F823)</f>
        <v/>
      </c>
      <c r="G818" s="3" t="str">
        <f>IF('School Data - copy here!'!G823="","",'School Data - copy here!'!G823)</f>
        <v/>
      </c>
      <c r="H818" s="3" t="str">
        <f>IF('School Data - copy here!'!H823="","",'School Data - copy here!'!H823)</f>
        <v/>
      </c>
      <c r="I818" s="3" t="str">
        <f>IF('School Data - copy here!'!I823="","",'School Data - copy here!'!I823)</f>
        <v/>
      </c>
      <c r="J818" s="3" t="str">
        <f>IF('School Data - copy here!'!J823="","",'School Data - copy here!'!J823)</f>
        <v/>
      </c>
      <c r="K818" s="3" t="str">
        <f>IF('School Data - copy here!'!K823="","",'School Data - copy here!'!K823)</f>
        <v/>
      </c>
      <c r="L818" s="3" t="str">
        <f>IF('School Data - copy here!'!L823="","",'School Data - copy here!'!L823)</f>
        <v/>
      </c>
      <c r="M818" s="3" t="str">
        <f>IF('School Data - copy here!'!M823="","",'School Data - copy here!'!M823)</f>
        <v/>
      </c>
      <c r="N818" s="46" t="str">
        <f t="shared" si="1"/>
        <v/>
      </c>
      <c r="O818" s="3" t="str">
        <f t="shared" si="2"/>
        <v/>
      </c>
      <c r="P818" s="3"/>
    </row>
    <row r="819" ht="15.75" customHeight="1">
      <c r="A819" s="3" t="str">
        <f>IF('School Data - copy here!'!A824="","",'School Data - copy here!'!A824)</f>
        <v/>
      </c>
      <c r="B819" s="3" t="str">
        <f>IF('School Data - copy here!'!B824="","",'School Data - copy here!'!B824)</f>
        <v/>
      </c>
      <c r="C819" s="3" t="str">
        <f>IF('School Data - copy here!'!C824="","",'School Data - copy here!'!C824)</f>
        <v/>
      </c>
      <c r="D819" s="3" t="str">
        <f>IF('School Data - copy here!'!D824="","",'School Data - copy here!'!D824)</f>
        <v/>
      </c>
      <c r="E819" s="3" t="str">
        <f>IF('School Data - copy here!'!E824="","",'School Data - copy here!'!E824)</f>
        <v/>
      </c>
      <c r="F819" s="3" t="str">
        <f>IF('School Data - copy here!'!F824="","",'School Data - copy here!'!F824)</f>
        <v/>
      </c>
      <c r="G819" s="3" t="str">
        <f>IF('School Data - copy here!'!G824="","",'School Data - copy here!'!G824)</f>
        <v/>
      </c>
      <c r="H819" s="3" t="str">
        <f>IF('School Data - copy here!'!H824="","",'School Data - copy here!'!H824)</f>
        <v/>
      </c>
      <c r="I819" s="3" t="str">
        <f>IF('School Data - copy here!'!I824="","",'School Data - copy here!'!I824)</f>
        <v/>
      </c>
      <c r="J819" s="3" t="str">
        <f>IF('School Data - copy here!'!J824="","",'School Data - copy here!'!J824)</f>
        <v/>
      </c>
      <c r="K819" s="3" t="str">
        <f>IF('School Data - copy here!'!K824="","",'School Data - copy here!'!K824)</f>
        <v/>
      </c>
      <c r="L819" s="3" t="str">
        <f>IF('School Data - copy here!'!L824="","",'School Data - copy here!'!L824)</f>
        <v/>
      </c>
      <c r="M819" s="3" t="str">
        <f>IF('School Data - copy here!'!M824="","",'School Data - copy here!'!M824)</f>
        <v/>
      </c>
      <c r="N819" s="46" t="str">
        <f t="shared" si="1"/>
        <v/>
      </c>
      <c r="O819" s="3" t="str">
        <f t="shared" si="2"/>
        <v/>
      </c>
      <c r="P819" s="3"/>
    </row>
    <row r="820" ht="15.75" customHeight="1">
      <c r="A820" s="3" t="str">
        <f>IF('School Data - copy here!'!A825="","",'School Data - copy here!'!A825)</f>
        <v/>
      </c>
      <c r="B820" s="3" t="str">
        <f>IF('School Data - copy here!'!B825="","",'School Data - copy here!'!B825)</f>
        <v/>
      </c>
      <c r="C820" s="3" t="str">
        <f>IF('School Data - copy here!'!C825="","",'School Data - copy here!'!C825)</f>
        <v/>
      </c>
      <c r="D820" s="3" t="str">
        <f>IF('School Data - copy here!'!D825="","",'School Data - copy here!'!D825)</f>
        <v/>
      </c>
      <c r="E820" s="3" t="str">
        <f>IF('School Data - copy here!'!E825="","",'School Data - copy here!'!E825)</f>
        <v/>
      </c>
      <c r="F820" s="3" t="str">
        <f>IF('School Data - copy here!'!F825="","",'School Data - copy here!'!F825)</f>
        <v/>
      </c>
      <c r="G820" s="3" t="str">
        <f>IF('School Data - copy here!'!G825="","",'School Data - copy here!'!G825)</f>
        <v/>
      </c>
      <c r="H820" s="3" t="str">
        <f>IF('School Data - copy here!'!H825="","",'School Data - copy here!'!H825)</f>
        <v/>
      </c>
      <c r="I820" s="3" t="str">
        <f>IF('School Data - copy here!'!I825="","",'School Data - copy here!'!I825)</f>
        <v/>
      </c>
      <c r="J820" s="3" t="str">
        <f>IF('School Data - copy here!'!J825="","",'School Data - copy here!'!J825)</f>
        <v/>
      </c>
      <c r="K820" s="3" t="str">
        <f>IF('School Data - copy here!'!K825="","",'School Data - copy here!'!K825)</f>
        <v/>
      </c>
      <c r="L820" s="3" t="str">
        <f>IF('School Data - copy here!'!L825="","",'School Data - copy here!'!L825)</f>
        <v/>
      </c>
      <c r="M820" s="3" t="str">
        <f>IF('School Data - copy here!'!M825="","",'School Data - copy here!'!M825)</f>
        <v/>
      </c>
      <c r="N820" s="46" t="str">
        <f t="shared" si="1"/>
        <v/>
      </c>
      <c r="O820" s="3" t="str">
        <f t="shared" si="2"/>
        <v/>
      </c>
      <c r="P820" s="3"/>
    </row>
    <row r="821" ht="15.75" customHeight="1">
      <c r="A821" s="3" t="str">
        <f>IF('School Data - copy here!'!A826="","",'School Data - copy here!'!A826)</f>
        <v/>
      </c>
      <c r="B821" s="3" t="str">
        <f>IF('School Data - copy here!'!B826="","",'School Data - copy here!'!B826)</f>
        <v/>
      </c>
      <c r="C821" s="3" t="str">
        <f>IF('School Data - copy here!'!C826="","",'School Data - copy here!'!C826)</f>
        <v/>
      </c>
      <c r="D821" s="3" t="str">
        <f>IF('School Data - copy here!'!D826="","",'School Data - copy here!'!D826)</f>
        <v/>
      </c>
      <c r="E821" s="3" t="str">
        <f>IF('School Data - copy here!'!E826="","",'School Data - copy here!'!E826)</f>
        <v/>
      </c>
      <c r="F821" s="3" t="str">
        <f>IF('School Data - copy here!'!F826="","",'School Data - copy here!'!F826)</f>
        <v/>
      </c>
      <c r="G821" s="3" t="str">
        <f>IF('School Data - copy here!'!G826="","",'School Data - copy here!'!G826)</f>
        <v/>
      </c>
      <c r="H821" s="3" t="str">
        <f>IF('School Data - copy here!'!H826="","",'School Data - copy here!'!H826)</f>
        <v/>
      </c>
      <c r="I821" s="3" t="str">
        <f>IF('School Data - copy here!'!I826="","",'School Data - copy here!'!I826)</f>
        <v/>
      </c>
      <c r="J821" s="3" t="str">
        <f>IF('School Data - copy here!'!J826="","",'School Data - copy here!'!J826)</f>
        <v/>
      </c>
      <c r="K821" s="3" t="str">
        <f>IF('School Data - copy here!'!K826="","",'School Data - copy here!'!K826)</f>
        <v/>
      </c>
      <c r="L821" s="3" t="str">
        <f>IF('School Data - copy here!'!L826="","",'School Data - copy here!'!L826)</f>
        <v/>
      </c>
      <c r="M821" s="3" t="str">
        <f>IF('School Data - copy here!'!M826="","",'School Data - copy here!'!M826)</f>
        <v/>
      </c>
      <c r="N821" s="46" t="str">
        <f t="shared" si="1"/>
        <v/>
      </c>
      <c r="O821" s="3" t="str">
        <f t="shared" si="2"/>
        <v/>
      </c>
      <c r="P821" s="3"/>
    </row>
    <row r="822" ht="15.75" customHeight="1">
      <c r="A822" s="3" t="str">
        <f>IF('School Data - copy here!'!A827="","",'School Data - copy here!'!A827)</f>
        <v/>
      </c>
      <c r="B822" s="3" t="str">
        <f>IF('School Data - copy here!'!B827="","",'School Data - copy here!'!B827)</f>
        <v/>
      </c>
      <c r="C822" s="3" t="str">
        <f>IF('School Data - copy here!'!C827="","",'School Data - copy here!'!C827)</f>
        <v/>
      </c>
      <c r="D822" s="3" t="str">
        <f>IF('School Data - copy here!'!D827="","",'School Data - copy here!'!D827)</f>
        <v/>
      </c>
      <c r="E822" s="3" t="str">
        <f>IF('School Data - copy here!'!E827="","",'School Data - copy here!'!E827)</f>
        <v/>
      </c>
      <c r="F822" s="3" t="str">
        <f>IF('School Data - copy here!'!F827="","",'School Data - copy here!'!F827)</f>
        <v/>
      </c>
      <c r="G822" s="3" t="str">
        <f>IF('School Data - copy here!'!G827="","",'School Data - copy here!'!G827)</f>
        <v/>
      </c>
      <c r="H822" s="3" t="str">
        <f>IF('School Data - copy here!'!H827="","",'School Data - copy here!'!H827)</f>
        <v/>
      </c>
      <c r="I822" s="3" t="str">
        <f>IF('School Data - copy here!'!I827="","",'School Data - copy here!'!I827)</f>
        <v/>
      </c>
      <c r="J822" s="3" t="str">
        <f>IF('School Data - copy here!'!J827="","",'School Data - copy here!'!J827)</f>
        <v/>
      </c>
      <c r="K822" s="3" t="str">
        <f>IF('School Data - copy here!'!K827="","",'School Data - copy here!'!K827)</f>
        <v/>
      </c>
      <c r="L822" s="3" t="str">
        <f>IF('School Data - copy here!'!L827="","",'School Data - copy here!'!L827)</f>
        <v/>
      </c>
      <c r="M822" s="3" t="str">
        <f>IF('School Data - copy here!'!M827="","",'School Data - copy here!'!M827)</f>
        <v/>
      </c>
      <c r="N822" s="46" t="str">
        <f t="shared" si="1"/>
        <v/>
      </c>
      <c r="O822" s="3" t="str">
        <f t="shared" si="2"/>
        <v/>
      </c>
      <c r="P822" s="3"/>
    </row>
    <row r="823" ht="15.75" customHeight="1">
      <c r="A823" s="3" t="str">
        <f>IF('School Data - copy here!'!A828="","",'School Data - copy here!'!A828)</f>
        <v/>
      </c>
      <c r="B823" s="3" t="str">
        <f>IF('School Data - copy here!'!B828="","",'School Data - copy here!'!B828)</f>
        <v/>
      </c>
      <c r="C823" s="3" t="str">
        <f>IF('School Data - copy here!'!C828="","",'School Data - copy here!'!C828)</f>
        <v/>
      </c>
      <c r="D823" s="3" t="str">
        <f>IF('School Data - copy here!'!D828="","",'School Data - copy here!'!D828)</f>
        <v/>
      </c>
      <c r="E823" s="3" t="str">
        <f>IF('School Data - copy here!'!E828="","",'School Data - copy here!'!E828)</f>
        <v/>
      </c>
      <c r="F823" s="3" t="str">
        <f>IF('School Data - copy here!'!F828="","",'School Data - copy here!'!F828)</f>
        <v/>
      </c>
      <c r="G823" s="3" t="str">
        <f>IF('School Data - copy here!'!G828="","",'School Data - copy here!'!G828)</f>
        <v/>
      </c>
      <c r="H823" s="3" t="str">
        <f>IF('School Data - copy here!'!H828="","",'School Data - copy here!'!H828)</f>
        <v/>
      </c>
      <c r="I823" s="3" t="str">
        <f>IF('School Data - copy here!'!I828="","",'School Data - copy here!'!I828)</f>
        <v/>
      </c>
      <c r="J823" s="3" t="str">
        <f>IF('School Data - copy here!'!J828="","",'School Data - copy here!'!J828)</f>
        <v/>
      </c>
      <c r="K823" s="3" t="str">
        <f>IF('School Data - copy here!'!K828="","",'School Data - copy here!'!K828)</f>
        <v/>
      </c>
      <c r="L823" s="3" t="str">
        <f>IF('School Data - copy here!'!L828="","",'School Data - copy here!'!L828)</f>
        <v/>
      </c>
      <c r="M823" s="3" t="str">
        <f>IF('School Data - copy here!'!M828="","",'School Data - copy here!'!M828)</f>
        <v/>
      </c>
      <c r="N823" s="46" t="str">
        <f t="shared" si="1"/>
        <v/>
      </c>
      <c r="O823" s="3" t="str">
        <f t="shared" si="2"/>
        <v/>
      </c>
      <c r="P823" s="3"/>
    </row>
    <row r="824" ht="15.75" customHeight="1">
      <c r="A824" s="3" t="str">
        <f>IF('School Data - copy here!'!A829="","",'School Data - copy here!'!A829)</f>
        <v/>
      </c>
      <c r="B824" s="3" t="str">
        <f>IF('School Data - copy here!'!B829="","",'School Data - copy here!'!B829)</f>
        <v/>
      </c>
      <c r="C824" s="3" t="str">
        <f>IF('School Data - copy here!'!C829="","",'School Data - copy here!'!C829)</f>
        <v/>
      </c>
      <c r="D824" s="3" t="str">
        <f>IF('School Data - copy here!'!D829="","",'School Data - copy here!'!D829)</f>
        <v/>
      </c>
      <c r="E824" s="3" t="str">
        <f>IF('School Data - copy here!'!E829="","",'School Data - copy here!'!E829)</f>
        <v/>
      </c>
      <c r="F824" s="3" t="str">
        <f>IF('School Data - copy here!'!F829="","",'School Data - copy here!'!F829)</f>
        <v/>
      </c>
      <c r="G824" s="3" t="str">
        <f>IF('School Data - copy here!'!G829="","",'School Data - copy here!'!G829)</f>
        <v/>
      </c>
      <c r="H824" s="3" t="str">
        <f>IF('School Data - copy here!'!H829="","",'School Data - copy here!'!H829)</f>
        <v/>
      </c>
      <c r="I824" s="3" t="str">
        <f>IF('School Data - copy here!'!I829="","",'School Data - copy here!'!I829)</f>
        <v/>
      </c>
      <c r="J824" s="3" t="str">
        <f>IF('School Data - copy here!'!J829="","",'School Data - copy here!'!J829)</f>
        <v/>
      </c>
      <c r="K824" s="3" t="str">
        <f>IF('School Data - copy here!'!K829="","",'School Data - copy here!'!K829)</f>
        <v/>
      </c>
      <c r="L824" s="3" t="str">
        <f>IF('School Data - copy here!'!L829="","",'School Data - copy here!'!L829)</f>
        <v/>
      </c>
      <c r="M824" s="3" t="str">
        <f>IF('School Data - copy here!'!M829="","",'School Data - copy here!'!M829)</f>
        <v/>
      </c>
      <c r="N824" s="46" t="str">
        <f t="shared" si="1"/>
        <v/>
      </c>
      <c r="O824" s="3" t="str">
        <f t="shared" si="2"/>
        <v/>
      </c>
      <c r="P824" s="3"/>
    </row>
    <row r="825" ht="15.75" customHeight="1">
      <c r="A825" s="3" t="str">
        <f>IF('School Data - copy here!'!A830="","",'School Data - copy here!'!A830)</f>
        <v/>
      </c>
      <c r="B825" s="3" t="str">
        <f>IF('School Data - copy here!'!B830="","",'School Data - copy here!'!B830)</f>
        <v/>
      </c>
      <c r="C825" s="3" t="str">
        <f>IF('School Data - copy here!'!C830="","",'School Data - copy here!'!C830)</f>
        <v/>
      </c>
      <c r="D825" s="3" t="str">
        <f>IF('School Data - copy here!'!D830="","",'School Data - copy here!'!D830)</f>
        <v/>
      </c>
      <c r="E825" s="3" t="str">
        <f>IF('School Data - copy here!'!E830="","",'School Data - copy here!'!E830)</f>
        <v/>
      </c>
      <c r="F825" s="3" t="str">
        <f>IF('School Data - copy here!'!F830="","",'School Data - copy here!'!F830)</f>
        <v/>
      </c>
      <c r="G825" s="3" t="str">
        <f>IF('School Data - copy here!'!G830="","",'School Data - copy here!'!G830)</f>
        <v/>
      </c>
      <c r="H825" s="3" t="str">
        <f>IF('School Data - copy here!'!H830="","",'School Data - copy here!'!H830)</f>
        <v/>
      </c>
      <c r="I825" s="3" t="str">
        <f>IF('School Data - copy here!'!I830="","",'School Data - copy here!'!I830)</f>
        <v/>
      </c>
      <c r="J825" s="3" t="str">
        <f>IF('School Data - copy here!'!J830="","",'School Data - copy here!'!J830)</f>
        <v/>
      </c>
      <c r="K825" s="3" t="str">
        <f>IF('School Data - copy here!'!K830="","",'School Data - copy here!'!K830)</f>
        <v/>
      </c>
      <c r="L825" s="3" t="str">
        <f>IF('School Data - copy here!'!L830="","",'School Data - copy here!'!L830)</f>
        <v/>
      </c>
      <c r="M825" s="3" t="str">
        <f>IF('School Data - copy here!'!M830="","",'School Data - copy here!'!M830)</f>
        <v/>
      </c>
      <c r="N825" s="46" t="str">
        <f t="shared" si="1"/>
        <v/>
      </c>
      <c r="O825" s="3" t="str">
        <f t="shared" si="2"/>
        <v/>
      </c>
      <c r="P825" s="3"/>
    </row>
    <row r="826" ht="15.75" customHeight="1">
      <c r="A826" s="3" t="str">
        <f>IF('School Data - copy here!'!A831="","",'School Data - copy here!'!A831)</f>
        <v/>
      </c>
      <c r="B826" s="3" t="str">
        <f>IF('School Data - copy here!'!B831="","",'School Data - copy here!'!B831)</f>
        <v/>
      </c>
      <c r="C826" s="3" t="str">
        <f>IF('School Data - copy here!'!C831="","",'School Data - copy here!'!C831)</f>
        <v/>
      </c>
      <c r="D826" s="3" t="str">
        <f>IF('School Data - copy here!'!D831="","",'School Data - copy here!'!D831)</f>
        <v/>
      </c>
      <c r="E826" s="3" t="str">
        <f>IF('School Data - copy here!'!E831="","",'School Data - copy here!'!E831)</f>
        <v/>
      </c>
      <c r="F826" s="3" t="str">
        <f>IF('School Data - copy here!'!F831="","",'School Data - copy here!'!F831)</f>
        <v/>
      </c>
      <c r="G826" s="3" t="str">
        <f>IF('School Data - copy here!'!G831="","",'School Data - copy here!'!G831)</f>
        <v/>
      </c>
      <c r="H826" s="3" t="str">
        <f>IF('School Data - copy here!'!H831="","",'School Data - copy here!'!H831)</f>
        <v/>
      </c>
      <c r="I826" s="3" t="str">
        <f>IF('School Data - copy here!'!I831="","",'School Data - copy here!'!I831)</f>
        <v/>
      </c>
      <c r="J826" s="3" t="str">
        <f>IF('School Data - copy here!'!J831="","",'School Data - copy here!'!J831)</f>
        <v/>
      </c>
      <c r="K826" s="3" t="str">
        <f>IF('School Data - copy here!'!K831="","",'School Data - copy here!'!K831)</f>
        <v/>
      </c>
      <c r="L826" s="3" t="str">
        <f>IF('School Data - copy here!'!L831="","",'School Data - copy here!'!L831)</f>
        <v/>
      </c>
      <c r="M826" s="3" t="str">
        <f>IF('School Data - copy here!'!M831="","",'School Data - copy here!'!M831)</f>
        <v/>
      </c>
      <c r="N826" s="46" t="str">
        <f t="shared" si="1"/>
        <v/>
      </c>
      <c r="O826" s="3" t="str">
        <f t="shared" si="2"/>
        <v/>
      </c>
      <c r="P826" s="3"/>
    </row>
    <row r="827" ht="15.75" customHeight="1">
      <c r="A827" s="3" t="str">
        <f>IF('School Data - copy here!'!A832="","",'School Data - copy here!'!A832)</f>
        <v/>
      </c>
      <c r="B827" s="3" t="str">
        <f>IF('School Data - copy here!'!B832="","",'School Data - copy here!'!B832)</f>
        <v/>
      </c>
      <c r="C827" s="3" t="str">
        <f>IF('School Data - copy here!'!C832="","",'School Data - copy here!'!C832)</f>
        <v/>
      </c>
      <c r="D827" s="3" t="str">
        <f>IF('School Data - copy here!'!D832="","",'School Data - copy here!'!D832)</f>
        <v/>
      </c>
      <c r="E827" s="3" t="str">
        <f>IF('School Data - copy here!'!E832="","",'School Data - copy here!'!E832)</f>
        <v/>
      </c>
      <c r="F827" s="3" t="str">
        <f>IF('School Data - copy here!'!F832="","",'School Data - copy here!'!F832)</f>
        <v/>
      </c>
      <c r="G827" s="3" t="str">
        <f>IF('School Data - copy here!'!G832="","",'School Data - copy here!'!G832)</f>
        <v/>
      </c>
      <c r="H827" s="3" t="str">
        <f>IF('School Data - copy here!'!H832="","",'School Data - copy here!'!H832)</f>
        <v/>
      </c>
      <c r="I827" s="3" t="str">
        <f>IF('School Data - copy here!'!I832="","",'School Data - copy here!'!I832)</f>
        <v/>
      </c>
      <c r="J827" s="3" t="str">
        <f>IF('School Data - copy here!'!J832="","",'School Data - copy here!'!J832)</f>
        <v/>
      </c>
      <c r="K827" s="3" t="str">
        <f>IF('School Data - copy here!'!K832="","",'School Data - copy here!'!K832)</f>
        <v/>
      </c>
      <c r="L827" s="3" t="str">
        <f>IF('School Data - copy here!'!L832="","",'School Data - copy here!'!L832)</f>
        <v/>
      </c>
      <c r="M827" s="3" t="str">
        <f>IF('School Data - copy here!'!M832="","",'School Data - copy here!'!M832)</f>
        <v/>
      </c>
      <c r="N827" s="46" t="str">
        <f t="shared" si="1"/>
        <v/>
      </c>
      <c r="O827" s="3" t="str">
        <f t="shared" si="2"/>
        <v/>
      </c>
      <c r="P827" s="3"/>
    </row>
    <row r="828" ht="15.75" customHeight="1">
      <c r="A828" s="3" t="str">
        <f>IF('School Data - copy here!'!A833="","",'School Data - copy here!'!A833)</f>
        <v/>
      </c>
      <c r="B828" s="3" t="str">
        <f>IF('School Data - copy here!'!B833="","",'School Data - copy here!'!B833)</f>
        <v/>
      </c>
      <c r="C828" s="3" t="str">
        <f>IF('School Data - copy here!'!C833="","",'School Data - copy here!'!C833)</f>
        <v/>
      </c>
      <c r="D828" s="3" t="str">
        <f>IF('School Data - copy here!'!D833="","",'School Data - copy here!'!D833)</f>
        <v/>
      </c>
      <c r="E828" s="3" t="str">
        <f>IF('School Data - copy here!'!E833="","",'School Data - copy here!'!E833)</f>
        <v/>
      </c>
      <c r="F828" s="3" t="str">
        <f>IF('School Data - copy here!'!F833="","",'School Data - copy here!'!F833)</f>
        <v/>
      </c>
      <c r="G828" s="3" t="str">
        <f>IF('School Data - copy here!'!G833="","",'School Data - copy here!'!G833)</f>
        <v/>
      </c>
      <c r="H828" s="3" t="str">
        <f>IF('School Data - copy here!'!H833="","",'School Data - copy here!'!H833)</f>
        <v/>
      </c>
      <c r="I828" s="3" t="str">
        <f>IF('School Data - copy here!'!I833="","",'School Data - copy here!'!I833)</f>
        <v/>
      </c>
      <c r="J828" s="3" t="str">
        <f>IF('School Data - copy here!'!J833="","",'School Data - copy here!'!J833)</f>
        <v/>
      </c>
      <c r="K828" s="3" t="str">
        <f>IF('School Data - copy here!'!K833="","",'School Data - copy here!'!K833)</f>
        <v/>
      </c>
      <c r="L828" s="3" t="str">
        <f>IF('School Data - copy here!'!L833="","",'School Data - copy here!'!L833)</f>
        <v/>
      </c>
      <c r="M828" s="3" t="str">
        <f>IF('School Data - copy here!'!M833="","",'School Data - copy here!'!M833)</f>
        <v/>
      </c>
      <c r="N828" s="46" t="str">
        <f t="shared" si="1"/>
        <v/>
      </c>
      <c r="O828" s="3" t="str">
        <f t="shared" si="2"/>
        <v/>
      </c>
      <c r="P828" s="3"/>
    </row>
    <row r="829" ht="15.75" customHeight="1">
      <c r="A829" s="3" t="str">
        <f>IF('School Data - copy here!'!A834="","",'School Data - copy here!'!A834)</f>
        <v/>
      </c>
      <c r="B829" s="3" t="str">
        <f>IF('School Data - copy here!'!B834="","",'School Data - copy here!'!B834)</f>
        <v/>
      </c>
      <c r="C829" s="3" t="str">
        <f>IF('School Data - copy here!'!C834="","",'School Data - copy here!'!C834)</f>
        <v/>
      </c>
      <c r="D829" s="3" t="str">
        <f>IF('School Data - copy here!'!D834="","",'School Data - copy here!'!D834)</f>
        <v/>
      </c>
      <c r="E829" s="3" t="str">
        <f>IF('School Data - copy here!'!E834="","",'School Data - copy here!'!E834)</f>
        <v/>
      </c>
      <c r="F829" s="3" t="str">
        <f>IF('School Data - copy here!'!F834="","",'School Data - copy here!'!F834)</f>
        <v/>
      </c>
      <c r="G829" s="3" t="str">
        <f>IF('School Data - copy here!'!G834="","",'School Data - copy here!'!G834)</f>
        <v/>
      </c>
      <c r="H829" s="3" t="str">
        <f>IF('School Data - copy here!'!H834="","",'School Data - copy here!'!H834)</f>
        <v/>
      </c>
      <c r="I829" s="3" t="str">
        <f>IF('School Data - copy here!'!I834="","",'School Data - copy here!'!I834)</f>
        <v/>
      </c>
      <c r="J829" s="3" t="str">
        <f>IF('School Data - copy here!'!J834="","",'School Data - copy here!'!J834)</f>
        <v/>
      </c>
      <c r="K829" s="3" t="str">
        <f>IF('School Data - copy here!'!K834="","",'School Data - copy here!'!K834)</f>
        <v/>
      </c>
      <c r="L829" s="3" t="str">
        <f>IF('School Data - copy here!'!L834="","",'School Data - copy here!'!L834)</f>
        <v/>
      </c>
      <c r="M829" s="3" t="str">
        <f>IF('School Data - copy here!'!M834="","",'School Data - copy here!'!M834)</f>
        <v/>
      </c>
      <c r="N829" s="46" t="str">
        <f t="shared" si="1"/>
        <v/>
      </c>
      <c r="O829" s="3" t="str">
        <f t="shared" si="2"/>
        <v/>
      </c>
      <c r="P829" s="3"/>
    </row>
    <row r="830" ht="15.75" customHeight="1">
      <c r="A830" s="3" t="str">
        <f>IF('School Data - copy here!'!A835="","",'School Data - copy here!'!A835)</f>
        <v/>
      </c>
      <c r="B830" s="3" t="str">
        <f>IF('School Data - copy here!'!B835="","",'School Data - copy here!'!B835)</f>
        <v/>
      </c>
      <c r="C830" s="3" t="str">
        <f>IF('School Data - copy here!'!C835="","",'School Data - copy here!'!C835)</f>
        <v/>
      </c>
      <c r="D830" s="3" t="str">
        <f>IF('School Data - copy here!'!D835="","",'School Data - copy here!'!D835)</f>
        <v/>
      </c>
      <c r="E830" s="3" t="str">
        <f>IF('School Data - copy here!'!E835="","",'School Data - copy here!'!E835)</f>
        <v/>
      </c>
      <c r="F830" s="3" t="str">
        <f>IF('School Data - copy here!'!F835="","",'School Data - copy here!'!F835)</f>
        <v/>
      </c>
      <c r="G830" s="3" t="str">
        <f>IF('School Data - copy here!'!G835="","",'School Data - copy here!'!G835)</f>
        <v/>
      </c>
      <c r="H830" s="3" t="str">
        <f>IF('School Data - copy here!'!H835="","",'School Data - copy here!'!H835)</f>
        <v/>
      </c>
      <c r="I830" s="3" t="str">
        <f>IF('School Data - copy here!'!I835="","",'School Data - copy here!'!I835)</f>
        <v/>
      </c>
      <c r="J830" s="3" t="str">
        <f>IF('School Data - copy here!'!J835="","",'School Data - copy here!'!J835)</f>
        <v/>
      </c>
      <c r="K830" s="3" t="str">
        <f>IF('School Data - copy here!'!K835="","",'School Data - copy here!'!K835)</f>
        <v/>
      </c>
      <c r="L830" s="3" t="str">
        <f>IF('School Data - copy here!'!L835="","",'School Data - copy here!'!L835)</f>
        <v/>
      </c>
      <c r="M830" s="3" t="str">
        <f>IF('School Data - copy here!'!M835="","",'School Data - copy here!'!M835)</f>
        <v/>
      </c>
      <c r="N830" s="46" t="str">
        <f t="shared" si="1"/>
        <v/>
      </c>
      <c r="O830" s="3" t="str">
        <f t="shared" si="2"/>
        <v/>
      </c>
      <c r="P830" s="3"/>
    </row>
    <row r="831" ht="15.75" customHeight="1">
      <c r="A831" s="3" t="str">
        <f>IF('School Data - copy here!'!A836="","",'School Data - copy here!'!A836)</f>
        <v/>
      </c>
      <c r="B831" s="3" t="str">
        <f>IF('School Data - copy here!'!B836="","",'School Data - copy here!'!B836)</f>
        <v/>
      </c>
      <c r="C831" s="3" t="str">
        <f>IF('School Data - copy here!'!C836="","",'School Data - copy here!'!C836)</f>
        <v/>
      </c>
      <c r="D831" s="3" t="str">
        <f>IF('School Data - copy here!'!D836="","",'School Data - copy here!'!D836)</f>
        <v/>
      </c>
      <c r="E831" s="3" t="str">
        <f>IF('School Data - copy here!'!E836="","",'School Data - copy here!'!E836)</f>
        <v/>
      </c>
      <c r="F831" s="3" t="str">
        <f>IF('School Data - copy here!'!F836="","",'School Data - copy here!'!F836)</f>
        <v/>
      </c>
      <c r="G831" s="3" t="str">
        <f>IF('School Data - copy here!'!G836="","",'School Data - copy here!'!G836)</f>
        <v/>
      </c>
      <c r="H831" s="3" t="str">
        <f>IF('School Data - copy here!'!H836="","",'School Data - copy here!'!H836)</f>
        <v/>
      </c>
      <c r="I831" s="3" t="str">
        <f>IF('School Data - copy here!'!I836="","",'School Data - copy here!'!I836)</f>
        <v/>
      </c>
      <c r="J831" s="3" t="str">
        <f>IF('School Data - copy here!'!J836="","",'School Data - copy here!'!J836)</f>
        <v/>
      </c>
      <c r="K831" s="3" t="str">
        <f>IF('School Data - copy here!'!K836="","",'School Data - copy here!'!K836)</f>
        <v/>
      </c>
      <c r="L831" s="3" t="str">
        <f>IF('School Data - copy here!'!L836="","",'School Data - copy here!'!L836)</f>
        <v/>
      </c>
      <c r="M831" s="3" t="str">
        <f>IF('School Data - copy here!'!M836="","",'School Data - copy here!'!M836)</f>
        <v/>
      </c>
      <c r="N831" s="46" t="str">
        <f t="shared" si="1"/>
        <v/>
      </c>
      <c r="O831" s="3" t="str">
        <f t="shared" si="2"/>
        <v/>
      </c>
      <c r="P831" s="3"/>
    </row>
    <row r="832" ht="15.75" customHeight="1">
      <c r="A832" s="3" t="str">
        <f>IF('School Data - copy here!'!A837="","",'School Data - copy here!'!A837)</f>
        <v/>
      </c>
      <c r="B832" s="3" t="str">
        <f>IF('School Data - copy here!'!B837="","",'School Data - copy here!'!B837)</f>
        <v/>
      </c>
      <c r="C832" s="3" t="str">
        <f>IF('School Data - copy here!'!C837="","",'School Data - copy here!'!C837)</f>
        <v/>
      </c>
      <c r="D832" s="3" t="str">
        <f>IF('School Data - copy here!'!D837="","",'School Data - copy here!'!D837)</f>
        <v/>
      </c>
      <c r="E832" s="3" t="str">
        <f>IF('School Data - copy here!'!E837="","",'School Data - copy here!'!E837)</f>
        <v/>
      </c>
      <c r="F832" s="3" t="str">
        <f>IF('School Data - copy here!'!F837="","",'School Data - copy here!'!F837)</f>
        <v/>
      </c>
      <c r="G832" s="3" t="str">
        <f>IF('School Data - copy here!'!G837="","",'School Data - copy here!'!G837)</f>
        <v/>
      </c>
      <c r="H832" s="3" t="str">
        <f>IF('School Data - copy here!'!H837="","",'School Data - copy here!'!H837)</f>
        <v/>
      </c>
      <c r="I832" s="3" t="str">
        <f>IF('School Data - copy here!'!I837="","",'School Data - copy here!'!I837)</f>
        <v/>
      </c>
      <c r="J832" s="3" t="str">
        <f>IF('School Data - copy here!'!J837="","",'School Data - copy here!'!J837)</f>
        <v/>
      </c>
      <c r="K832" s="3" t="str">
        <f>IF('School Data - copy here!'!K837="","",'School Data - copy here!'!K837)</f>
        <v/>
      </c>
      <c r="L832" s="3" t="str">
        <f>IF('School Data - copy here!'!L837="","",'School Data - copy here!'!L837)</f>
        <v/>
      </c>
      <c r="M832" s="3" t="str">
        <f>IF('School Data - copy here!'!M837="","",'School Data - copy here!'!M837)</f>
        <v/>
      </c>
      <c r="N832" s="46" t="str">
        <f t="shared" si="1"/>
        <v/>
      </c>
      <c r="O832" s="3" t="str">
        <f t="shared" si="2"/>
        <v/>
      </c>
      <c r="P832" s="3"/>
    </row>
    <row r="833" ht="15.75" customHeight="1">
      <c r="A833" s="3" t="str">
        <f>IF('School Data - copy here!'!A838="","",'School Data - copy here!'!A838)</f>
        <v/>
      </c>
      <c r="B833" s="3" t="str">
        <f>IF('School Data - copy here!'!B838="","",'School Data - copy here!'!B838)</f>
        <v/>
      </c>
      <c r="C833" s="3" t="str">
        <f>IF('School Data - copy here!'!C838="","",'School Data - copy here!'!C838)</f>
        <v/>
      </c>
      <c r="D833" s="3" t="str">
        <f>IF('School Data - copy here!'!D838="","",'School Data - copy here!'!D838)</f>
        <v/>
      </c>
      <c r="E833" s="3" t="str">
        <f>IF('School Data - copy here!'!E838="","",'School Data - copy here!'!E838)</f>
        <v/>
      </c>
      <c r="F833" s="3" t="str">
        <f>IF('School Data - copy here!'!F838="","",'School Data - copy here!'!F838)</f>
        <v/>
      </c>
      <c r="G833" s="3" t="str">
        <f>IF('School Data - copy here!'!G838="","",'School Data - copy here!'!G838)</f>
        <v/>
      </c>
      <c r="H833" s="3" t="str">
        <f>IF('School Data - copy here!'!H838="","",'School Data - copy here!'!H838)</f>
        <v/>
      </c>
      <c r="I833" s="3" t="str">
        <f>IF('School Data - copy here!'!I838="","",'School Data - copy here!'!I838)</f>
        <v/>
      </c>
      <c r="J833" s="3" t="str">
        <f>IF('School Data - copy here!'!J838="","",'School Data - copy here!'!J838)</f>
        <v/>
      </c>
      <c r="K833" s="3" t="str">
        <f>IF('School Data - copy here!'!K838="","",'School Data - copy here!'!K838)</f>
        <v/>
      </c>
      <c r="L833" s="3" t="str">
        <f>IF('School Data - copy here!'!L838="","",'School Data - copy here!'!L838)</f>
        <v/>
      </c>
      <c r="M833" s="3" t="str">
        <f>IF('School Data - copy here!'!M838="","",'School Data - copy here!'!M838)</f>
        <v/>
      </c>
      <c r="N833" s="46" t="str">
        <f t="shared" si="1"/>
        <v/>
      </c>
      <c r="O833" s="3" t="str">
        <f t="shared" si="2"/>
        <v/>
      </c>
      <c r="P833" s="3"/>
    </row>
    <row r="834" ht="15.75" customHeight="1">
      <c r="A834" s="3" t="str">
        <f>IF('School Data - copy here!'!A839="","",'School Data - copy here!'!A839)</f>
        <v/>
      </c>
      <c r="B834" s="3" t="str">
        <f>IF('School Data - copy here!'!B839="","",'School Data - copy here!'!B839)</f>
        <v/>
      </c>
      <c r="C834" s="3" t="str">
        <f>IF('School Data - copy here!'!C839="","",'School Data - copy here!'!C839)</f>
        <v/>
      </c>
      <c r="D834" s="3" t="str">
        <f>IF('School Data - copy here!'!D839="","",'School Data - copy here!'!D839)</f>
        <v/>
      </c>
      <c r="E834" s="3" t="str">
        <f>IF('School Data - copy here!'!E839="","",'School Data - copy here!'!E839)</f>
        <v/>
      </c>
      <c r="F834" s="3" t="str">
        <f>IF('School Data - copy here!'!F839="","",'School Data - copy here!'!F839)</f>
        <v/>
      </c>
      <c r="G834" s="3" t="str">
        <f>IF('School Data - copy here!'!G839="","",'School Data - copy here!'!G839)</f>
        <v/>
      </c>
      <c r="H834" s="3" t="str">
        <f>IF('School Data - copy here!'!H839="","",'School Data - copy here!'!H839)</f>
        <v/>
      </c>
      <c r="I834" s="3" t="str">
        <f>IF('School Data - copy here!'!I839="","",'School Data - copy here!'!I839)</f>
        <v/>
      </c>
      <c r="J834" s="3" t="str">
        <f>IF('School Data - copy here!'!J839="","",'School Data - copy here!'!J839)</f>
        <v/>
      </c>
      <c r="K834" s="3" t="str">
        <f>IF('School Data - copy here!'!K839="","",'School Data - copy here!'!K839)</f>
        <v/>
      </c>
      <c r="L834" s="3" t="str">
        <f>IF('School Data - copy here!'!L839="","",'School Data - copy here!'!L839)</f>
        <v/>
      </c>
      <c r="M834" s="3" t="str">
        <f>IF('School Data - copy here!'!M839="","",'School Data - copy here!'!M839)</f>
        <v/>
      </c>
      <c r="N834" s="46" t="str">
        <f t="shared" si="1"/>
        <v/>
      </c>
      <c r="O834" s="3" t="str">
        <f t="shared" si="2"/>
        <v/>
      </c>
      <c r="P834" s="3"/>
    </row>
    <row r="835" ht="15.75" customHeight="1">
      <c r="A835" s="3" t="str">
        <f>IF('School Data - copy here!'!A840="","",'School Data - copy here!'!A840)</f>
        <v/>
      </c>
      <c r="B835" s="3" t="str">
        <f>IF('School Data - copy here!'!B840="","",'School Data - copy here!'!B840)</f>
        <v/>
      </c>
      <c r="C835" s="3" t="str">
        <f>IF('School Data - copy here!'!C840="","",'School Data - copy here!'!C840)</f>
        <v/>
      </c>
      <c r="D835" s="3" t="str">
        <f>IF('School Data - copy here!'!D840="","",'School Data - copy here!'!D840)</f>
        <v/>
      </c>
      <c r="E835" s="3" t="str">
        <f>IF('School Data - copy here!'!E840="","",'School Data - copy here!'!E840)</f>
        <v/>
      </c>
      <c r="F835" s="3" t="str">
        <f>IF('School Data - copy here!'!F840="","",'School Data - copy here!'!F840)</f>
        <v/>
      </c>
      <c r="G835" s="3" t="str">
        <f>IF('School Data - copy here!'!G840="","",'School Data - copy here!'!G840)</f>
        <v/>
      </c>
      <c r="H835" s="3" t="str">
        <f>IF('School Data - copy here!'!H840="","",'School Data - copy here!'!H840)</f>
        <v/>
      </c>
      <c r="I835" s="3" t="str">
        <f>IF('School Data - copy here!'!I840="","",'School Data - copy here!'!I840)</f>
        <v/>
      </c>
      <c r="J835" s="3" t="str">
        <f>IF('School Data - copy here!'!J840="","",'School Data - copy here!'!J840)</f>
        <v/>
      </c>
      <c r="K835" s="3" t="str">
        <f>IF('School Data - copy here!'!K840="","",'School Data - copy here!'!K840)</f>
        <v/>
      </c>
      <c r="L835" s="3" t="str">
        <f>IF('School Data - copy here!'!L840="","",'School Data - copy here!'!L840)</f>
        <v/>
      </c>
      <c r="M835" s="3" t="str">
        <f>IF('School Data - copy here!'!M840="","",'School Data - copy here!'!M840)</f>
        <v/>
      </c>
      <c r="N835" s="46" t="str">
        <f t="shared" si="1"/>
        <v/>
      </c>
      <c r="O835" s="3" t="str">
        <f t="shared" si="2"/>
        <v/>
      </c>
      <c r="P835" s="3"/>
    </row>
    <row r="836" ht="15.75" customHeight="1">
      <c r="A836" s="3" t="str">
        <f>IF('School Data - copy here!'!A841="","",'School Data - copy here!'!A841)</f>
        <v/>
      </c>
      <c r="B836" s="3" t="str">
        <f>IF('School Data - copy here!'!B841="","",'School Data - copy here!'!B841)</f>
        <v/>
      </c>
      <c r="C836" s="3" t="str">
        <f>IF('School Data - copy here!'!C841="","",'School Data - copy here!'!C841)</f>
        <v/>
      </c>
      <c r="D836" s="3" t="str">
        <f>IF('School Data - copy here!'!D841="","",'School Data - copy here!'!D841)</f>
        <v/>
      </c>
      <c r="E836" s="3" t="str">
        <f>IF('School Data - copy here!'!E841="","",'School Data - copy here!'!E841)</f>
        <v/>
      </c>
      <c r="F836" s="3" t="str">
        <f>IF('School Data - copy here!'!F841="","",'School Data - copy here!'!F841)</f>
        <v/>
      </c>
      <c r="G836" s="3" t="str">
        <f>IF('School Data - copy here!'!G841="","",'School Data - copy here!'!G841)</f>
        <v/>
      </c>
      <c r="H836" s="3" t="str">
        <f>IF('School Data - copy here!'!H841="","",'School Data - copy here!'!H841)</f>
        <v/>
      </c>
      <c r="I836" s="3" t="str">
        <f>IF('School Data - copy here!'!I841="","",'School Data - copy here!'!I841)</f>
        <v/>
      </c>
      <c r="J836" s="3" t="str">
        <f>IF('School Data - copy here!'!J841="","",'School Data - copy here!'!J841)</f>
        <v/>
      </c>
      <c r="K836" s="3" t="str">
        <f>IF('School Data - copy here!'!K841="","",'School Data - copy here!'!K841)</f>
        <v/>
      </c>
      <c r="L836" s="3" t="str">
        <f>IF('School Data - copy here!'!L841="","",'School Data - copy here!'!L841)</f>
        <v/>
      </c>
      <c r="M836" s="3" t="str">
        <f>IF('School Data - copy here!'!M841="","",'School Data - copy here!'!M841)</f>
        <v/>
      </c>
      <c r="N836" s="46" t="str">
        <f t="shared" si="1"/>
        <v/>
      </c>
      <c r="O836" s="3" t="str">
        <f t="shared" si="2"/>
        <v/>
      </c>
      <c r="P836" s="3"/>
    </row>
    <row r="837" ht="15.75" customHeight="1">
      <c r="A837" s="3" t="str">
        <f>IF('School Data - copy here!'!A842="","",'School Data - copy here!'!A842)</f>
        <v/>
      </c>
      <c r="B837" s="3" t="str">
        <f>IF('School Data - copy here!'!B842="","",'School Data - copy here!'!B842)</f>
        <v/>
      </c>
      <c r="C837" s="3" t="str">
        <f>IF('School Data - copy here!'!C842="","",'School Data - copy here!'!C842)</f>
        <v/>
      </c>
      <c r="D837" s="3" t="str">
        <f>IF('School Data - copy here!'!D842="","",'School Data - copy here!'!D842)</f>
        <v/>
      </c>
      <c r="E837" s="3" t="str">
        <f>IF('School Data - copy here!'!E842="","",'School Data - copy here!'!E842)</f>
        <v/>
      </c>
      <c r="F837" s="3" t="str">
        <f>IF('School Data - copy here!'!F842="","",'School Data - copy here!'!F842)</f>
        <v/>
      </c>
      <c r="G837" s="3" t="str">
        <f>IF('School Data - copy here!'!G842="","",'School Data - copy here!'!G842)</f>
        <v/>
      </c>
      <c r="H837" s="3" t="str">
        <f>IF('School Data - copy here!'!H842="","",'School Data - copy here!'!H842)</f>
        <v/>
      </c>
      <c r="I837" s="3" t="str">
        <f>IF('School Data - copy here!'!I842="","",'School Data - copy here!'!I842)</f>
        <v/>
      </c>
      <c r="J837" s="3" t="str">
        <f>IF('School Data - copy here!'!J842="","",'School Data - copy here!'!J842)</f>
        <v/>
      </c>
      <c r="K837" s="3" t="str">
        <f>IF('School Data - copy here!'!K842="","",'School Data - copy here!'!K842)</f>
        <v/>
      </c>
      <c r="L837" s="3" t="str">
        <f>IF('School Data - copy here!'!L842="","",'School Data - copy here!'!L842)</f>
        <v/>
      </c>
      <c r="M837" s="3" t="str">
        <f>IF('School Data - copy here!'!M842="","",'School Data - copy here!'!M842)</f>
        <v/>
      </c>
      <c r="N837" s="46" t="str">
        <f t="shared" si="1"/>
        <v/>
      </c>
      <c r="O837" s="3" t="str">
        <f t="shared" si="2"/>
        <v/>
      </c>
      <c r="P837" s="3"/>
    </row>
    <row r="838" ht="15.75" customHeight="1">
      <c r="A838" s="3" t="str">
        <f>IF('School Data - copy here!'!A843="","",'School Data - copy here!'!A843)</f>
        <v/>
      </c>
      <c r="B838" s="3" t="str">
        <f>IF('School Data - copy here!'!B843="","",'School Data - copy here!'!B843)</f>
        <v/>
      </c>
      <c r="C838" s="3" t="str">
        <f>IF('School Data - copy here!'!C843="","",'School Data - copy here!'!C843)</f>
        <v/>
      </c>
      <c r="D838" s="3" t="str">
        <f>IF('School Data - copy here!'!D843="","",'School Data - copy here!'!D843)</f>
        <v/>
      </c>
      <c r="E838" s="3" t="str">
        <f>IF('School Data - copy here!'!E843="","",'School Data - copy here!'!E843)</f>
        <v/>
      </c>
      <c r="F838" s="3" t="str">
        <f>IF('School Data - copy here!'!F843="","",'School Data - copy here!'!F843)</f>
        <v/>
      </c>
      <c r="G838" s="3" t="str">
        <f>IF('School Data - copy here!'!G843="","",'School Data - copy here!'!G843)</f>
        <v/>
      </c>
      <c r="H838" s="3" t="str">
        <f>IF('School Data - copy here!'!H843="","",'School Data - copy here!'!H843)</f>
        <v/>
      </c>
      <c r="I838" s="3" t="str">
        <f>IF('School Data - copy here!'!I843="","",'School Data - copy here!'!I843)</f>
        <v/>
      </c>
      <c r="J838" s="3" t="str">
        <f>IF('School Data - copy here!'!J843="","",'School Data - copy here!'!J843)</f>
        <v/>
      </c>
      <c r="K838" s="3" t="str">
        <f>IF('School Data - copy here!'!K843="","",'School Data - copy here!'!K843)</f>
        <v/>
      </c>
      <c r="L838" s="3" t="str">
        <f>IF('School Data - copy here!'!L843="","",'School Data - copy here!'!L843)</f>
        <v/>
      </c>
      <c r="M838" s="3" t="str">
        <f>IF('School Data - copy here!'!M843="","",'School Data - copy here!'!M843)</f>
        <v/>
      </c>
      <c r="N838" s="46" t="str">
        <f t="shared" si="1"/>
        <v/>
      </c>
      <c r="O838" s="3" t="str">
        <f t="shared" si="2"/>
        <v/>
      </c>
      <c r="P838" s="3"/>
    </row>
    <row r="839" ht="15.75" customHeight="1">
      <c r="A839" s="3" t="str">
        <f>IF('School Data - copy here!'!A844="","",'School Data - copy here!'!A844)</f>
        <v/>
      </c>
      <c r="B839" s="3" t="str">
        <f>IF('School Data - copy here!'!B844="","",'School Data - copy here!'!B844)</f>
        <v/>
      </c>
      <c r="C839" s="3" t="str">
        <f>IF('School Data - copy here!'!C844="","",'School Data - copy here!'!C844)</f>
        <v/>
      </c>
      <c r="D839" s="3" t="str">
        <f>IF('School Data - copy here!'!D844="","",'School Data - copy here!'!D844)</f>
        <v/>
      </c>
      <c r="E839" s="3" t="str">
        <f>IF('School Data - copy here!'!E844="","",'School Data - copy here!'!E844)</f>
        <v/>
      </c>
      <c r="F839" s="3" t="str">
        <f>IF('School Data - copy here!'!F844="","",'School Data - copy here!'!F844)</f>
        <v/>
      </c>
      <c r="G839" s="3" t="str">
        <f>IF('School Data - copy here!'!G844="","",'School Data - copy here!'!G844)</f>
        <v/>
      </c>
      <c r="H839" s="3" t="str">
        <f>IF('School Data - copy here!'!H844="","",'School Data - copy here!'!H844)</f>
        <v/>
      </c>
      <c r="I839" s="3" t="str">
        <f>IF('School Data - copy here!'!I844="","",'School Data - copy here!'!I844)</f>
        <v/>
      </c>
      <c r="J839" s="3" t="str">
        <f>IF('School Data - copy here!'!J844="","",'School Data - copy here!'!J844)</f>
        <v/>
      </c>
      <c r="K839" s="3" t="str">
        <f>IF('School Data - copy here!'!K844="","",'School Data - copy here!'!K844)</f>
        <v/>
      </c>
      <c r="L839" s="3" t="str">
        <f>IF('School Data - copy here!'!L844="","",'School Data - copy here!'!L844)</f>
        <v/>
      </c>
      <c r="M839" s="3" t="str">
        <f>IF('School Data - copy here!'!M844="","",'School Data - copy here!'!M844)</f>
        <v/>
      </c>
      <c r="N839" s="46" t="str">
        <f t="shared" si="1"/>
        <v/>
      </c>
      <c r="O839" s="3" t="str">
        <f t="shared" si="2"/>
        <v/>
      </c>
      <c r="P839" s="3"/>
    </row>
    <row r="840" ht="15.75" customHeight="1">
      <c r="A840" s="3" t="str">
        <f>IF('School Data - copy here!'!A845="","",'School Data - copy here!'!A845)</f>
        <v/>
      </c>
      <c r="B840" s="3" t="str">
        <f>IF('School Data - copy here!'!B845="","",'School Data - copy here!'!B845)</f>
        <v/>
      </c>
      <c r="C840" s="3" t="str">
        <f>IF('School Data - copy here!'!C845="","",'School Data - copy here!'!C845)</f>
        <v/>
      </c>
      <c r="D840" s="3" t="str">
        <f>IF('School Data - copy here!'!D845="","",'School Data - copy here!'!D845)</f>
        <v/>
      </c>
      <c r="E840" s="3" t="str">
        <f>IF('School Data - copy here!'!E845="","",'School Data - copy here!'!E845)</f>
        <v/>
      </c>
      <c r="F840" s="3" t="str">
        <f>IF('School Data - copy here!'!F845="","",'School Data - copy here!'!F845)</f>
        <v/>
      </c>
      <c r="G840" s="3" t="str">
        <f>IF('School Data - copy here!'!G845="","",'School Data - copy here!'!G845)</f>
        <v/>
      </c>
      <c r="H840" s="3" t="str">
        <f>IF('School Data - copy here!'!H845="","",'School Data - copy here!'!H845)</f>
        <v/>
      </c>
      <c r="I840" s="3" t="str">
        <f>IF('School Data - copy here!'!I845="","",'School Data - copy here!'!I845)</f>
        <v/>
      </c>
      <c r="J840" s="3" t="str">
        <f>IF('School Data - copy here!'!J845="","",'School Data - copy here!'!J845)</f>
        <v/>
      </c>
      <c r="K840" s="3" t="str">
        <f>IF('School Data - copy here!'!K845="","",'School Data - copy here!'!K845)</f>
        <v/>
      </c>
      <c r="L840" s="3" t="str">
        <f>IF('School Data - copy here!'!L845="","",'School Data - copy here!'!L845)</f>
        <v/>
      </c>
      <c r="M840" s="3" t="str">
        <f>IF('School Data - copy here!'!M845="","",'School Data - copy here!'!M845)</f>
        <v/>
      </c>
      <c r="N840" s="46" t="str">
        <f t="shared" si="1"/>
        <v/>
      </c>
      <c r="O840" s="3" t="str">
        <f t="shared" si="2"/>
        <v/>
      </c>
      <c r="P840" s="3"/>
    </row>
    <row r="841" ht="15.75" customHeight="1">
      <c r="A841" s="3" t="str">
        <f>IF('School Data - copy here!'!A846="","",'School Data - copy here!'!A846)</f>
        <v/>
      </c>
      <c r="B841" s="3" t="str">
        <f>IF('School Data - copy here!'!B846="","",'School Data - copy here!'!B846)</f>
        <v/>
      </c>
      <c r="C841" s="3" t="str">
        <f>IF('School Data - copy here!'!C846="","",'School Data - copy here!'!C846)</f>
        <v/>
      </c>
      <c r="D841" s="3" t="str">
        <f>IF('School Data - copy here!'!D846="","",'School Data - copy here!'!D846)</f>
        <v/>
      </c>
      <c r="E841" s="3" t="str">
        <f>IF('School Data - copy here!'!E846="","",'School Data - copy here!'!E846)</f>
        <v/>
      </c>
      <c r="F841" s="3" t="str">
        <f>IF('School Data - copy here!'!F846="","",'School Data - copy here!'!F846)</f>
        <v/>
      </c>
      <c r="G841" s="3" t="str">
        <f>IF('School Data - copy here!'!G846="","",'School Data - copy here!'!G846)</f>
        <v/>
      </c>
      <c r="H841" s="3" t="str">
        <f>IF('School Data - copy here!'!H846="","",'School Data - copy here!'!H846)</f>
        <v/>
      </c>
      <c r="I841" s="3" t="str">
        <f>IF('School Data - copy here!'!I846="","",'School Data - copy here!'!I846)</f>
        <v/>
      </c>
      <c r="J841" s="3" t="str">
        <f>IF('School Data - copy here!'!J846="","",'School Data - copy here!'!J846)</f>
        <v/>
      </c>
      <c r="K841" s="3" t="str">
        <f>IF('School Data - copy here!'!K846="","",'School Data - copy here!'!K846)</f>
        <v/>
      </c>
      <c r="L841" s="3" t="str">
        <f>IF('School Data - copy here!'!L846="","",'School Data - copy here!'!L846)</f>
        <v/>
      </c>
      <c r="M841" s="3" t="str">
        <f>IF('School Data - copy here!'!M846="","",'School Data - copy here!'!M846)</f>
        <v/>
      </c>
      <c r="N841" s="46" t="str">
        <f t="shared" si="1"/>
        <v/>
      </c>
      <c r="O841" s="3" t="str">
        <f t="shared" si="2"/>
        <v/>
      </c>
      <c r="P841" s="3"/>
    </row>
    <row r="842" ht="15.75" customHeight="1">
      <c r="A842" s="3" t="str">
        <f>IF('School Data - copy here!'!A847="","",'School Data - copy here!'!A847)</f>
        <v/>
      </c>
      <c r="B842" s="3" t="str">
        <f>IF('School Data - copy here!'!B847="","",'School Data - copy here!'!B847)</f>
        <v/>
      </c>
      <c r="C842" s="3" t="str">
        <f>IF('School Data - copy here!'!C847="","",'School Data - copy here!'!C847)</f>
        <v/>
      </c>
      <c r="D842" s="3" t="str">
        <f>IF('School Data - copy here!'!D847="","",'School Data - copy here!'!D847)</f>
        <v/>
      </c>
      <c r="E842" s="3" t="str">
        <f>IF('School Data - copy here!'!E847="","",'School Data - copy here!'!E847)</f>
        <v/>
      </c>
      <c r="F842" s="3" t="str">
        <f>IF('School Data - copy here!'!F847="","",'School Data - copy here!'!F847)</f>
        <v/>
      </c>
      <c r="G842" s="3" t="str">
        <f>IF('School Data - copy here!'!G847="","",'School Data - copy here!'!G847)</f>
        <v/>
      </c>
      <c r="H842" s="3" t="str">
        <f>IF('School Data - copy here!'!H847="","",'School Data - copy here!'!H847)</f>
        <v/>
      </c>
      <c r="I842" s="3" t="str">
        <f>IF('School Data - copy here!'!I847="","",'School Data - copy here!'!I847)</f>
        <v/>
      </c>
      <c r="J842" s="3" t="str">
        <f>IF('School Data - copy here!'!J847="","",'School Data - copy here!'!J847)</f>
        <v/>
      </c>
      <c r="K842" s="3" t="str">
        <f>IF('School Data - copy here!'!K847="","",'School Data - copy here!'!K847)</f>
        <v/>
      </c>
      <c r="L842" s="3" t="str">
        <f>IF('School Data - copy here!'!L847="","",'School Data - copy here!'!L847)</f>
        <v/>
      </c>
      <c r="M842" s="3" t="str">
        <f>IF('School Data - copy here!'!M847="","",'School Data - copy here!'!M847)</f>
        <v/>
      </c>
      <c r="N842" s="46" t="str">
        <f t="shared" si="1"/>
        <v/>
      </c>
      <c r="O842" s="3" t="str">
        <f t="shared" si="2"/>
        <v/>
      </c>
      <c r="P842" s="3"/>
    </row>
    <row r="843" ht="15.75" customHeight="1">
      <c r="A843" s="3" t="str">
        <f>IF('School Data - copy here!'!A848="","",'School Data - copy here!'!A848)</f>
        <v/>
      </c>
      <c r="B843" s="3" t="str">
        <f>IF('School Data - copy here!'!B848="","",'School Data - copy here!'!B848)</f>
        <v/>
      </c>
      <c r="C843" s="3" t="str">
        <f>IF('School Data - copy here!'!C848="","",'School Data - copy here!'!C848)</f>
        <v/>
      </c>
      <c r="D843" s="3" t="str">
        <f>IF('School Data - copy here!'!D848="","",'School Data - copy here!'!D848)</f>
        <v/>
      </c>
      <c r="E843" s="3" t="str">
        <f>IF('School Data - copy here!'!E848="","",'School Data - copy here!'!E848)</f>
        <v/>
      </c>
      <c r="F843" s="3" t="str">
        <f>IF('School Data - copy here!'!F848="","",'School Data - copy here!'!F848)</f>
        <v/>
      </c>
      <c r="G843" s="3" t="str">
        <f>IF('School Data - copy here!'!G848="","",'School Data - copy here!'!G848)</f>
        <v/>
      </c>
      <c r="H843" s="3" t="str">
        <f>IF('School Data - copy here!'!H848="","",'School Data - copy here!'!H848)</f>
        <v/>
      </c>
      <c r="I843" s="3" t="str">
        <f>IF('School Data - copy here!'!I848="","",'School Data - copy here!'!I848)</f>
        <v/>
      </c>
      <c r="J843" s="3" t="str">
        <f>IF('School Data - copy here!'!J848="","",'School Data - copy here!'!J848)</f>
        <v/>
      </c>
      <c r="K843" s="3" t="str">
        <f>IF('School Data - copy here!'!K848="","",'School Data - copy here!'!K848)</f>
        <v/>
      </c>
      <c r="L843" s="3" t="str">
        <f>IF('School Data - copy here!'!L848="","",'School Data - copy here!'!L848)</f>
        <v/>
      </c>
      <c r="M843" s="3" t="str">
        <f>IF('School Data - copy here!'!M848="","",'School Data - copy here!'!M848)</f>
        <v/>
      </c>
      <c r="N843" s="46" t="str">
        <f t="shared" si="1"/>
        <v/>
      </c>
      <c r="O843" s="3" t="str">
        <f t="shared" si="2"/>
        <v/>
      </c>
      <c r="P843" s="3"/>
    </row>
    <row r="844" ht="15.75" customHeight="1">
      <c r="A844" s="3" t="str">
        <f>IF('School Data - copy here!'!A849="","",'School Data - copy here!'!A849)</f>
        <v/>
      </c>
      <c r="B844" s="3" t="str">
        <f>IF('School Data - copy here!'!B849="","",'School Data - copy here!'!B849)</f>
        <v/>
      </c>
      <c r="C844" s="3" t="str">
        <f>IF('School Data - copy here!'!C849="","",'School Data - copy here!'!C849)</f>
        <v/>
      </c>
      <c r="D844" s="3" t="str">
        <f>IF('School Data - copy here!'!D849="","",'School Data - copy here!'!D849)</f>
        <v/>
      </c>
      <c r="E844" s="3" t="str">
        <f>IF('School Data - copy here!'!E849="","",'School Data - copy here!'!E849)</f>
        <v/>
      </c>
      <c r="F844" s="3" t="str">
        <f>IF('School Data - copy here!'!F849="","",'School Data - copy here!'!F849)</f>
        <v/>
      </c>
      <c r="G844" s="3" t="str">
        <f>IF('School Data - copy here!'!G849="","",'School Data - copy here!'!G849)</f>
        <v/>
      </c>
      <c r="H844" s="3" t="str">
        <f>IF('School Data - copy here!'!H849="","",'School Data - copy here!'!H849)</f>
        <v/>
      </c>
      <c r="I844" s="3" t="str">
        <f>IF('School Data - copy here!'!I849="","",'School Data - copy here!'!I849)</f>
        <v/>
      </c>
      <c r="J844" s="3" t="str">
        <f>IF('School Data - copy here!'!J849="","",'School Data - copy here!'!J849)</f>
        <v/>
      </c>
      <c r="K844" s="3" t="str">
        <f>IF('School Data - copy here!'!K849="","",'School Data - copy here!'!K849)</f>
        <v/>
      </c>
      <c r="L844" s="3" t="str">
        <f>IF('School Data - copy here!'!L849="","",'School Data - copy here!'!L849)</f>
        <v/>
      </c>
      <c r="M844" s="3" t="str">
        <f>IF('School Data - copy here!'!M849="","",'School Data - copy here!'!M849)</f>
        <v/>
      </c>
      <c r="N844" s="46" t="str">
        <f t="shared" si="1"/>
        <v/>
      </c>
      <c r="O844" s="3" t="str">
        <f t="shared" si="2"/>
        <v/>
      </c>
      <c r="P844" s="3"/>
    </row>
    <row r="845" ht="15.75" customHeight="1">
      <c r="A845" s="3" t="str">
        <f>IF('School Data - copy here!'!A850="","",'School Data - copy here!'!A850)</f>
        <v/>
      </c>
      <c r="B845" s="3" t="str">
        <f>IF('School Data - copy here!'!B850="","",'School Data - copy here!'!B850)</f>
        <v/>
      </c>
      <c r="C845" s="3" t="str">
        <f>IF('School Data - copy here!'!C850="","",'School Data - copy here!'!C850)</f>
        <v/>
      </c>
      <c r="D845" s="3" t="str">
        <f>IF('School Data - copy here!'!D850="","",'School Data - copy here!'!D850)</f>
        <v/>
      </c>
      <c r="E845" s="3" t="str">
        <f>IF('School Data - copy here!'!E850="","",'School Data - copy here!'!E850)</f>
        <v/>
      </c>
      <c r="F845" s="3" t="str">
        <f>IF('School Data - copy here!'!F850="","",'School Data - copy here!'!F850)</f>
        <v/>
      </c>
      <c r="G845" s="3" t="str">
        <f>IF('School Data - copy here!'!G850="","",'School Data - copy here!'!G850)</f>
        <v/>
      </c>
      <c r="H845" s="3" t="str">
        <f>IF('School Data - copy here!'!H850="","",'School Data - copy here!'!H850)</f>
        <v/>
      </c>
      <c r="I845" s="3" t="str">
        <f>IF('School Data - copy here!'!I850="","",'School Data - copy here!'!I850)</f>
        <v/>
      </c>
      <c r="J845" s="3" t="str">
        <f>IF('School Data - copy here!'!J850="","",'School Data - copy here!'!J850)</f>
        <v/>
      </c>
      <c r="K845" s="3" t="str">
        <f>IF('School Data - copy here!'!K850="","",'School Data - copy here!'!K850)</f>
        <v/>
      </c>
      <c r="L845" s="3" t="str">
        <f>IF('School Data - copy here!'!L850="","",'School Data - copy here!'!L850)</f>
        <v/>
      </c>
      <c r="M845" s="3" t="str">
        <f>IF('School Data - copy here!'!M850="","",'School Data - copy here!'!M850)</f>
        <v/>
      </c>
      <c r="N845" s="46" t="str">
        <f t="shared" si="1"/>
        <v/>
      </c>
      <c r="O845" s="3" t="str">
        <f t="shared" si="2"/>
        <v/>
      </c>
      <c r="P845" s="3"/>
    </row>
    <row r="846" ht="15.75" customHeight="1">
      <c r="A846" s="3" t="str">
        <f>IF('School Data - copy here!'!A851="","",'School Data - copy here!'!A851)</f>
        <v/>
      </c>
      <c r="B846" s="3" t="str">
        <f>IF('School Data - copy here!'!B851="","",'School Data - copy here!'!B851)</f>
        <v/>
      </c>
      <c r="C846" s="3" t="str">
        <f>IF('School Data - copy here!'!C851="","",'School Data - copy here!'!C851)</f>
        <v/>
      </c>
      <c r="D846" s="3" t="str">
        <f>IF('School Data - copy here!'!D851="","",'School Data - copy here!'!D851)</f>
        <v/>
      </c>
      <c r="E846" s="3" t="str">
        <f>IF('School Data - copy here!'!E851="","",'School Data - copy here!'!E851)</f>
        <v/>
      </c>
      <c r="F846" s="3" t="str">
        <f>IF('School Data - copy here!'!F851="","",'School Data - copy here!'!F851)</f>
        <v/>
      </c>
      <c r="G846" s="3" t="str">
        <f>IF('School Data - copy here!'!G851="","",'School Data - copy here!'!G851)</f>
        <v/>
      </c>
      <c r="H846" s="3" t="str">
        <f>IF('School Data - copy here!'!H851="","",'School Data - copy here!'!H851)</f>
        <v/>
      </c>
      <c r="I846" s="3" t="str">
        <f>IF('School Data - copy here!'!I851="","",'School Data - copy here!'!I851)</f>
        <v/>
      </c>
      <c r="J846" s="3" t="str">
        <f>IF('School Data - copy here!'!J851="","",'School Data - copy here!'!J851)</f>
        <v/>
      </c>
      <c r="K846" s="3" t="str">
        <f>IF('School Data - copy here!'!K851="","",'School Data - copy here!'!K851)</f>
        <v/>
      </c>
      <c r="L846" s="3" t="str">
        <f>IF('School Data - copy here!'!L851="","",'School Data - copy here!'!L851)</f>
        <v/>
      </c>
      <c r="M846" s="3" t="str">
        <f>IF('School Data - copy here!'!M851="","",'School Data - copy here!'!M851)</f>
        <v/>
      </c>
      <c r="N846" s="46" t="str">
        <f t="shared" si="1"/>
        <v/>
      </c>
      <c r="O846" s="3" t="str">
        <f t="shared" si="2"/>
        <v/>
      </c>
      <c r="P846" s="3"/>
    </row>
    <row r="847" ht="15.75" customHeight="1">
      <c r="A847" s="3" t="str">
        <f>IF('School Data - copy here!'!A852="","",'School Data - copy here!'!A852)</f>
        <v/>
      </c>
      <c r="B847" s="3" t="str">
        <f>IF('School Data - copy here!'!B852="","",'School Data - copy here!'!B852)</f>
        <v/>
      </c>
      <c r="C847" s="3" t="str">
        <f>IF('School Data - copy here!'!C852="","",'School Data - copy here!'!C852)</f>
        <v/>
      </c>
      <c r="D847" s="3" t="str">
        <f>IF('School Data - copy here!'!D852="","",'School Data - copy here!'!D852)</f>
        <v/>
      </c>
      <c r="E847" s="3" t="str">
        <f>IF('School Data - copy here!'!E852="","",'School Data - copy here!'!E852)</f>
        <v/>
      </c>
      <c r="F847" s="3" t="str">
        <f>IF('School Data - copy here!'!F852="","",'School Data - copy here!'!F852)</f>
        <v/>
      </c>
      <c r="G847" s="3" t="str">
        <f>IF('School Data - copy here!'!G852="","",'School Data - copy here!'!G852)</f>
        <v/>
      </c>
      <c r="H847" s="3" t="str">
        <f>IF('School Data - copy here!'!H852="","",'School Data - copy here!'!H852)</f>
        <v/>
      </c>
      <c r="I847" s="3" t="str">
        <f>IF('School Data - copy here!'!I852="","",'School Data - copy here!'!I852)</f>
        <v/>
      </c>
      <c r="J847" s="3" t="str">
        <f>IF('School Data - copy here!'!J852="","",'School Data - copy here!'!J852)</f>
        <v/>
      </c>
      <c r="K847" s="3" t="str">
        <f>IF('School Data - copy here!'!K852="","",'School Data - copy here!'!K852)</f>
        <v/>
      </c>
      <c r="L847" s="3" t="str">
        <f>IF('School Data - copy here!'!L852="","",'School Data - copy here!'!L852)</f>
        <v/>
      </c>
      <c r="M847" s="3" t="str">
        <f>IF('School Data - copy here!'!M852="","",'School Data - copy here!'!M852)</f>
        <v/>
      </c>
      <c r="N847" s="46" t="str">
        <f t="shared" si="1"/>
        <v/>
      </c>
      <c r="O847" s="3" t="str">
        <f t="shared" si="2"/>
        <v/>
      </c>
      <c r="P847" s="3"/>
    </row>
    <row r="848" ht="15.75" customHeight="1">
      <c r="A848" s="3" t="str">
        <f>IF('School Data - copy here!'!A853="","",'School Data - copy here!'!A853)</f>
        <v/>
      </c>
      <c r="B848" s="3" t="str">
        <f>IF('School Data - copy here!'!B853="","",'School Data - copy here!'!B853)</f>
        <v/>
      </c>
      <c r="C848" s="3" t="str">
        <f>IF('School Data - copy here!'!C853="","",'School Data - copy here!'!C853)</f>
        <v/>
      </c>
      <c r="D848" s="3" t="str">
        <f>IF('School Data - copy here!'!D853="","",'School Data - copy here!'!D853)</f>
        <v/>
      </c>
      <c r="E848" s="3" t="str">
        <f>IF('School Data - copy here!'!E853="","",'School Data - copy here!'!E853)</f>
        <v/>
      </c>
      <c r="F848" s="3" t="str">
        <f>IF('School Data - copy here!'!F853="","",'School Data - copy here!'!F853)</f>
        <v/>
      </c>
      <c r="G848" s="3" t="str">
        <f>IF('School Data - copy here!'!G853="","",'School Data - copy here!'!G853)</f>
        <v/>
      </c>
      <c r="H848" s="3" t="str">
        <f>IF('School Data - copy here!'!H853="","",'School Data - copy here!'!H853)</f>
        <v/>
      </c>
      <c r="I848" s="3" t="str">
        <f>IF('School Data - copy here!'!I853="","",'School Data - copy here!'!I853)</f>
        <v/>
      </c>
      <c r="J848" s="3" t="str">
        <f>IF('School Data - copy here!'!J853="","",'School Data - copy here!'!J853)</f>
        <v/>
      </c>
      <c r="K848" s="3" t="str">
        <f>IF('School Data - copy here!'!K853="","",'School Data - copy here!'!K853)</f>
        <v/>
      </c>
      <c r="L848" s="3" t="str">
        <f>IF('School Data - copy here!'!L853="","",'School Data - copy here!'!L853)</f>
        <v/>
      </c>
      <c r="M848" s="3" t="str">
        <f>IF('School Data - copy here!'!M853="","",'School Data - copy here!'!M853)</f>
        <v/>
      </c>
      <c r="N848" s="46" t="str">
        <f t="shared" si="1"/>
        <v/>
      </c>
      <c r="O848" s="3" t="str">
        <f t="shared" si="2"/>
        <v/>
      </c>
      <c r="P848" s="3"/>
    </row>
    <row r="849" ht="15.75" customHeight="1">
      <c r="A849" s="3" t="str">
        <f>IF('School Data - copy here!'!A854="","",'School Data - copy here!'!A854)</f>
        <v/>
      </c>
      <c r="B849" s="3" t="str">
        <f>IF('School Data - copy here!'!B854="","",'School Data - copy here!'!B854)</f>
        <v/>
      </c>
      <c r="C849" s="3" t="str">
        <f>IF('School Data - copy here!'!C854="","",'School Data - copy here!'!C854)</f>
        <v/>
      </c>
      <c r="D849" s="3" t="str">
        <f>IF('School Data - copy here!'!D854="","",'School Data - copy here!'!D854)</f>
        <v/>
      </c>
      <c r="E849" s="3" t="str">
        <f>IF('School Data - copy here!'!E854="","",'School Data - copy here!'!E854)</f>
        <v/>
      </c>
      <c r="F849" s="3" t="str">
        <f>IF('School Data - copy here!'!F854="","",'School Data - copy here!'!F854)</f>
        <v/>
      </c>
      <c r="G849" s="3" t="str">
        <f>IF('School Data - copy here!'!G854="","",'School Data - copy here!'!G854)</f>
        <v/>
      </c>
      <c r="H849" s="3" t="str">
        <f>IF('School Data - copy here!'!H854="","",'School Data - copy here!'!H854)</f>
        <v/>
      </c>
      <c r="I849" s="3" t="str">
        <f>IF('School Data - copy here!'!I854="","",'School Data - copy here!'!I854)</f>
        <v/>
      </c>
      <c r="J849" s="3" t="str">
        <f>IF('School Data - copy here!'!J854="","",'School Data - copy here!'!J854)</f>
        <v/>
      </c>
      <c r="K849" s="3" t="str">
        <f>IF('School Data - copy here!'!K854="","",'School Data - copy here!'!K854)</f>
        <v/>
      </c>
      <c r="L849" s="3" t="str">
        <f>IF('School Data - copy here!'!L854="","",'School Data - copy here!'!L854)</f>
        <v/>
      </c>
      <c r="M849" s="3" t="str">
        <f>IF('School Data - copy here!'!M854="","",'School Data - copy here!'!M854)</f>
        <v/>
      </c>
      <c r="N849" s="46" t="str">
        <f t="shared" si="1"/>
        <v/>
      </c>
      <c r="O849" s="3" t="str">
        <f t="shared" si="2"/>
        <v/>
      </c>
      <c r="P849" s="3"/>
    </row>
    <row r="850" ht="15.75" customHeight="1">
      <c r="A850" s="3" t="str">
        <f>IF('School Data - copy here!'!A855="","",'School Data - copy here!'!A855)</f>
        <v/>
      </c>
      <c r="B850" s="3" t="str">
        <f>IF('School Data - copy here!'!B855="","",'School Data - copy here!'!B855)</f>
        <v/>
      </c>
      <c r="C850" s="3" t="str">
        <f>IF('School Data - copy here!'!C855="","",'School Data - copy here!'!C855)</f>
        <v/>
      </c>
      <c r="D850" s="3" t="str">
        <f>IF('School Data - copy here!'!D855="","",'School Data - copy here!'!D855)</f>
        <v/>
      </c>
      <c r="E850" s="3" t="str">
        <f>IF('School Data - copy here!'!E855="","",'School Data - copy here!'!E855)</f>
        <v/>
      </c>
      <c r="F850" s="3" t="str">
        <f>IF('School Data - copy here!'!F855="","",'School Data - copy here!'!F855)</f>
        <v/>
      </c>
      <c r="G850" s="3" t="str">
        <f>IF('School Data - copy here!'!G855="","",'School Data - copy here!'!G855)</f>
        <v/>
      </c>
      <c r="H850" s="3" t="str">
        <f>IF('School Data - copy here!'!H855="","",'School Data - copy here!'!H855)</f>
        <v/>
      </c>
      <c r="I850" s="3" t="str">
        <f>IF('School Data - copy here!'!I855="","",'School Data - copy here!'!I855)</f>
        <v/>
      </c>
      <c r="J850" s="3" t="str">
        <f>IF('School Data - copy here!'!J855="","",'School Data - copy here!'!J855)</f>
        <v/>
      </c>
      <c r="K850" s="3" t="str">
        <f>IF('School Data - copy here!'!K855="","",'School Data - copy here!'!K855)</f>
        <v/>
      </c>
      <c r="L850" s="3" t="str">
        <f>IF('School Data - copy here!'!L855="","",'School Data - copy here!'!L855)</f>
        <v/>
      </c>
      <c r="M850" s="3" t="str">
        <f>IF('School Data - copy here!'!M855="","",'School Data - copy here!'!M855)</f>
        <v/>
      </c>
      <c r="N850" s="46" t="str">
        <f t="shared" si="1"/>
        <v/>
      </c>
      <c r="O850" s="3" t="str">
        <f t="shared" si="2"/>
        <v/>
      </c>
      <c r="P850" s="3"/>
    </row>
    <row r="851" ht="15.75" customHeight="1">
      <c r="A851" s="3" t="str">
        <f>IF('School Data - copy here!'!A856="","",'School Data - copy here!'!A856)</f>
        <v/>
      </c>
      <c r="B851" s="3" t="str">
        <f>IF('School Data - copy here!'!B856="","",'School Data - copy here!'!B856)</f>
        <v/>
      </c>
      <c r="C851" s="3" t="str">
        <f>IF('School Data - copy here!'!C856="","",'School Data - copy here!'!C856)</f>
        <v/>
      </c>
      <c r="D851" s="3" t="str">
        <f>IF('School Data - copy here!'!D856="","",'School Data - copy here!'!D856)</f>
        <v/>
      </c>
      <c r="E851" s="3" t="str">
        <f>IF('School Data - copy here!'!E856="","",'School Data - copy here!'!E856)</f>
        <v/>
      </c>
      <c r="F851" s="3" t="str">
        <f>IF('School Data - copy here!'!F856="","",'School Data - copy here!'!F856)</f>
        <v/>
      </c>
      <c r="G851" s="3" t="str">
        <f>IF('School Data - copy here!'!G856="","",'School Data - copy here!'!G856)</f>
        <v/>
      </c>
      <c r="H851" s="3" t="str">
        <f>IF('School Data - copy here!'!H856="","",'School Data - copy here!'!H856)</f>
        <v/>
      </c>
      <c r="I851" s="3" t="str">
        <f>IF('School Data - copy here!'!I856="","",'School Data - copy here!'!I856)</f>
        <v/>
      </c>
      <c r="J851" s="3" t="str">
        <f>IF('School Data - copy here!'!J856="","",'School Data - copy here!'!J856)</f>
        <v/>
      </c>
      <c r="K851" s="3" t="str">
        <f>IF('School Data - copy here!'!K856="","",'School Data - copy here!'!K856)</f>
        <v/>
      </c>
      <c r="L851" s="3" t="str">
        <f>IF('School Data - copy here!'!L856="","",'School Data - copy here!'!L856)</f>
        <v/>
      </c>
      <c r="M851" s="3" t="str">
        <f>IF('School Data - copy here!'!M856="","",'School Data - copy here!'!M856)</f>
        <v/>
      </c>
      <c r="N851" s="46" t="str">
        <f t="shared" si="1"/>
        <v/>
      </c>
      <c r="O851" s="3" t="str">
        <f t="shared" si="2"/>
        <v/>
      </c>
      <c r="P851" s="3"/>
    </row>
    <row r="852" ht="15.75" customHeight="1">
      <c r="A852" s="3" t="str">
        <f>IF('School Data - copy here!'!A857="","",'School Data - copy here!'!A857)</f>
        <v/>
      </c>
      <c r="B852" s="3" t="str">
        <f>IF('School Data - copy here!'!B857="","",'School Data - copy here!'!B857)</f>
        <v/>
      </c>
      <c r="C852" s="3" t="str">
        <f>IF('School Data - copy here!'!C857="","",'School Data - copy here!'!C857)</f>
        <v/>
      </c>
      <c r="D852" s="3" t="str">
        <f>IF('School Data - copy here!'!D857="","",'School Data - copy here!'!D857)</f>
        <v/>
      </c>
      <c r="E852" s="3" t="str">
        <f>IF('School Data - copy here!'!E857="","",'School Data - copy here!'!E857)</f>
        <v/>
      </c>
      <c r="F852" s="3" t="str">
        <f>IF('School Data - copy here!'!F857="","",'School Data - copy here!'!F857)</f>
        <v/>
      </c>
      <c r="G852" s="3" t="str">
        <f>IF('School Data - copy here!'!G857="","",'School Data - copy here!'!G857)</f>
        <v/>
      </c>
      <c r="H852" s="3" t="str">
        <f>IF('School Data - copy here!'!H857="","",'School Data - copy here!'!H857)</f>
        <v/>
      </c>
      <c r="I852" s="3" t="str">
        <f>IF('School Data - copy here!'!I857="","",'School Data - copy here!'!I857)</f>
        <v/>
      </c>
      <c r="J852" s="3" t="str">
        <f>IF('School Data - copy here!'!J857="","",'School Data - copy here!'!J857)</f>
        <v/>
      </c>
      <c r="K852" s="3" t="str">
        <f>IF('School Data - copy here!'!K857="","",'School Data - copy here!'!K857)</f>
        <v/>
      </c>
      <c r="L852" s="3" t="str">
        <f>IF('School Data - copy here!'!L857="","",'School Data - copy here!'!L857)</f>
        <v/>
      </c>
      <c r="M852" s="3" t="str">
        <f>IF('School Data - copy here!'!M857="","",'School Data - copy here!'!M857)</f>
        <v/>
      </c>
      <c r="N852" s="46" t="str">
        <f t="shared" si="1"/>
        <v/>
      </c>
      <c r="O852" s="3" t="str">
        <f t="shared" si="2"/>
        <v/>
      </c>
      <c r="P852" s="3"/>
    </row>
    <row r="853" ht="15.75" customHeight="1">
      <c r="A853" s="3" t="str">
        <f>IF('School Data - copy here!'!A858="","",'School Data - copy here!'!A858)</f>
        <v/>
      </c>
      <c r="B853" s="3" t="str">
        <f>IF('School Data - copy here!'!B858="","",'School Data - copy here!'!B858)</f>
        <v/>
      </c>
      <c r="C853" s="3" t="str">
        <f>IF('School Data - copy here!'!C858="","",'School Data - copy here!'!C858)</f>
        <v/>
      </c>
      <c r="D853" s="3" t="str">
        <f>IF('School Data - copy here!'!D858="","",'School Data - copy here!'!D858)</f>
        <v/>
      </c>
      <c r="E853" s="3" t="str">
        <f>IF('School Data - copy here!'!E858="","",'School Data - copy here!'!E858)</f>
        <v/>
      </c>
      <c r="F853" s="3" t="str">
        <f>IF('School Data - copy here!'!F858="","",'School Data - copy here!'!F858)</f>
        <v/>
      </c>
      <c r="G853" s="3" t="str">
        <f>IF('School Data - copy here!'!G858="","",'School Data - copy here!'!G858)</f>
        <v/>
      </c>
      <c r="H853" s="3" t="str">
        <f>IF('School Data - copy here!'!H858="","",'School Data - copy here!'!H858)</f>
        <v/>
      </c>
      <c r="I853" s="3" t="str">
        <f>IF('School Data - copy here!'!I858="","",'School Data - copy here!'!I858)</f>
        <v/>
      </c>
      <c r="J853" s="3" t="str">
        <f>IF('School Data - copy here!'!J858="","",'School Data - copy here!'!J858)</f>
        <v/>
      </c>
      <c r="K853" s="3" t="str">
        <f>IF('School Data - copy here!'!K858="","",'School Data - copy here!'!K858)</f>
        <v/>
      </c>
      <c r="L853" s="3" t="str">
        <f>IF('School Data - copy here!'!L858="","",'School Data - copy here!'!L858)</f>
        <v/>
      </c>
      <c r="M853" s="3" t="str">
        <f>IF('School Data - copy here!'!M858="","",'School Data - copy here!'!M858)</f>
        <v/>
      </c>
      <c r="N853" s="46" t="str">
        <f t="shared" si="1"/>
        <v/>
      </c>
      <c r="O853" s="3" t="str">
        <f t="shared" si="2"/>
        <v/>
      </c>
      <c r="P853" s="3"/>
    </row>
    <row r="854" ht="15.75" customHeight="1">
      <c r="A854" s="3" t="str">
        <f>IF('School Data - copy here!'!A859="","",'School Data - copy here!'!A859)</f>
        <v/>
      </c>
      <c r="B854" s="3" t="str">
        <f>IF('School Data - copy here!'!B859="","",'School Data - copy here!'!B859)</f>
        <v/>
      </c>
      <c r="C854" s="3" t="str">
        <f>IF('School Data - copy here!'!C859="","",'School Data - copy here!'!C859)</f>
        <v/>
      </c>
      <c r="D854" s="3" t="str">
        <f>IF('School Data - copy here!'!D859="","",'School Data - copy here!'!D859)</f>
        <v/>
      </c>
      <c r="E854" s="3" t="str">
        <f>IF('School Data - copy here!'!E859="","",'School Data - copy here!'!E859)</f>
        <v/>
      </c>
      <c r="F854" s="3" t="str">
        <f>IF('School Data - copy here!'!F859="","",'School Data - copy here!'!F859)</f>
        <v/>
      </c>
      <c r="G854" s="3" t="str">
        <f>IF('School Data - copy here!'!G859="","",'School Data - copy here!'!G859)</f>
        <v/>
      </c>
      <c r="H854" s="3" t="str">
        <f>IF('School Data - copy here!'!H859="","",'School Data - copy here!'!H859)</f>
        <v/>
      </c>
      <c r="I854" s="3" t="str">
        <f>IF('School Data - copy here!'!I859="","",'School Data - copy here!'!I859)</f>
        <v/>
      </c>
      <c r="J854" s="3" t="str">
        <f>IF('School Data - copy here!'!J859="","",'School Data - copy here!'!J859)</f>
        <v/>
      </c>
      <c r="K854" s="3" t="str">
        <f>IF('School Data - copy here!'!K859="","",'School Data - copy here!'!K859)</f>
        <v/>
      </c>
      <c r="L854" s="3" t="str">
        <f>IF('School Data - copy here!'!L859="","",'School Data - copy here!'!L859)</f>
        <v/>
      </c>
      <c r="M854" s="3" t="str">
        <f>IF('School Data - copy here!'!M859="","",'School Data - copy here!'!M859)</f>
        <v/>
      </c>
      <c r="N854" s="46" t="str">
        <f t="shared" si="1"/>
        <v/>
      </c>
      <c r="O854" s="3" t="str">
        <f t="shared" si="2"/>
        <v/>
      </c>
      <c r="P854" s="3"/>
    </row>
    <row r="855" ht="15.75" customHeight="1">
      <c r="A855" s="3" t="str">
        <f>IF('School Data - copy here!'!A860="","",'School Data - copy here!'!A860)</f>
        <v/>
      </c>
      <c r="B855" s="3" t="str">
        <f>IF('School Data - copy here!'!B860="","",'School Data - copy here!'!B860)</f>
        <v/>
      </c>
      <c r="C855" s="3" t="str">
        <f>IF('School Data - copy here!'!C860="","",'School Data - copy here!'!C860)</f>
        <v/>
      </c>
      <c r="D855" s="3" t="str">
        <f>IF('School Data - copy here!'!D860="","",'School Data - copy here!'!D860)</f>
        <v/>
      </c>
      <c r="E855" s="3" t="str">
        <f>IF('School Data - copy here!'!E860="","",'School Data - copy here!'!E860)</f>
        <v/>
      </c>
      <c r="F855" s="3" t="str">
        <f>IF('School Data - copy here!'!F860="","",'School Data - copy here!'!F860)</f>
        <v/>
      </c>
      <c r="G855" s="3" t="str">
        <f>IF('School Data - copy here!'!G860="","",'School Data - copy here!'!G860)</f>
        <v/>
      </c>
      <c r="H855" s="3" t="str">
        <f>IF('School Data - copy here!'!H860="","",'School Data - copy here!'!H860)</f>
        <v/>
      </c>
      <c r="I855" s="3" t="str">
        <f>IF('School Data - copy here!'!I860="","",'School Data - copy here!'!I860)</f>
        <v/>
      </c>
      <c r="J855" s="3" t="str">
        <f>IF('School Data - copy here!'!J860="","",'School Data - copy here!'!J860)</f>
        <v/>
      </c>
      <c r="K855" s="3" t="str">
        <f>IF('School Data - copy here!'!K860="","",'School Data - copy here!'!K860)</f>
        <v/>
      </c>
      <c r="L855" s="3" t="str">
        <f>IF('School Data - copy here!'!L860="","",'School Data - copy here!'!L860)</f>
        <v/>
      </c>
      <c r="M855" s="3" t="str">
        <f>IF('School Data - copy here!'!M860="","",'School Data - copy here!'!M860)</f>
        <v/>
      </c>
      <c r="N855" s="46" t="str">
        <f t="shared" si="1"/>
        <v/>
      </c>
      <c r="O855" s="3" t="str">
        <f t="shared" si="2"/>
        <v/>
      </c>
      <c r="P855" s="3"/>
    </row>
    <row r="856" ht="15.75" customHeight="1">
      <c r="A856" s="3" t="str">
        <f>IF('School Data - copy here!'!A861="","",'School Data - copy here!'!A861)</f>
        <v/>
      </c>
      <c r="B856" s="3" t="str">
        <f>IF('School Data - copy here!'!B861="","",'School Data - copy here!'!B861)</f>
        <v/>
      </c>
      <c r="C856" s="3" t="str">
        <f>IF('School Data - copy here!'!C861="","",'School Data - copy here!'!C861)</f>
        <v/>
      </c>
      <c r="D856" s="3" t="str">
        <f>IF('School Data - copy here!'!D861="","",'School Data - copy here!'!D861)</f>
        <v/>
      </c>
      <c r="E856" s="3" t="str">
        <f>IF('School Data - copy here!'!E861="","",'School Data - copy here!'!E861)</f>
        <v/>
      </c>
      <c r="F856" s="3" t="str">
        <f>IF('School Data - copy here!'!F861="","",'School Data - copy here!'!F861)</f>
        <v/>
      </c>
      <c r="G856" s="3" t="str">
        <f>IF('School Data - copy here!'!G861="","",'School Data - copy here!'!G861)</f>
        <v/>
      </c>
      <c r="H856" s="3" t="str">
        <f>IF('School Data - copy here!'!H861="","",'School Data - copy here!'!H861)</f>
        <v/>
      </c>
      <c r="I856" s="3" t="str">
        <f>IF('School Data - copy here!'!I861="","",'School Data - copy here!'!I861)</f>
        <v/>
      </c>
      <c r="J856" s="3" t="str">
        <f>IF('School Data - copy here!'!J861="","",'School Data - copy here!'!J861)</f>
        <v/>
      </c>
      <c r="K856" s="3" t="str">
        <f>IF('School Data - copy here!'!K861="","",'School Data - copy here!'!K861)</f>
        <v/>
      </c>
      <c r="L856" s="3" t="str">
        <f>IF('School Data - copy here!'!L861="","",'School Data - copy here!'!L861)</f>
        <v/>
      </c>
      <c r="M856" s="3" t="str">
        <f>IF('School Data - copy here!'!M861="","",'School Data - copy here!'!M861)</f>
        <v/>
      </c>
      <c r="N856" s="46" t="str">
        <f t="shared" si="1"/>
        <v/>
      </c>
      <c r="O856" s="3" t="str">
        <f t="shared" si="2"/>
        <v/>
      </c>
      <c r="P856" s="3"/>
    </row>
    <row r="857" ht="15.75" customHeight="1">
      <c r="A857" s="3" t="str">
        <f>IF('School Data - copy here!'!A862="","",'School Data - copy here!'!A862)</f>
        <v/>
      </c>
      <c r="B857" s="3" t="str">
        <f>IF('School Data - copy here!'!B862="","",'School Data - copy here!'!B862)</f>
        <v/>
      </c>
      <c r="C857" s="3" t="str">
        <f>IF('School Data - copy here!'!C862="","",'School Data - copy here!'!C862)</f>
        <v/>
      </c>
      <c r="D857" s="3" t="str">
        <f>IF('School Data - copy here!'!D862="","",'School Data - copy here!'!D862)</f>
        <v/>
      </c>
      <c r="E857" s="3" t="str">
        <f>IF('School Data - copy here!'!E862="","",'School Data - copy here!'!E862)</f>
        <v/>
      </c>
      <c r="F857" s="3" t="str">
        <f>IF('School Data - copy here!'!F862="","",'School Data - copy here!'!F862)</f>
        <v/>
      </c>
      <c r="G857" s="3" t="str">
        <f>IF('School Data - copy here!'!G862="","",'School Data - copy here!'!G862)</f>
        <v/>
      </c>
      <c r="H857" s="3" t="str">
        <f>IF('School Data - copy here!'!H862="","",'School Data - copy here!'!H862)</f>
        <v/>
      </c>
      <c r="I857" s="3" t="str">
        <f>IF('School Data - copy here!'!I862="","",'School Data - copy here!'!I862)</f>
        <v/>
      </c>
      <c r="J857" s="3" t="str">
        <f>IF('School Data - copy here!'!J862="","",'School Data - copy here!'!J862)</f>
        <v/>
      </c>
      <c r="K857" s="3" t="str">
        <f>IF('School Data - copy here!'!K862="","",'School Data - copy here!'!K862)</f>
        <v/>
      </c>
      <c r="L857" s="3" t="str">
        <f>IF('School Data - copy here!'!L862="","",'School Data - copy here!'!L862)</f>
        <v/>
      </c>
      <c r="M857" s="3" t="str">
        <f>IF('School Data - copy here!'!M862="","",'School Data - copy here!'!M862)</f>
        <v/>
      </c>
      <c r="N857" s="46" t="str">
        <f t="shared" si="1"/>
        <v/>
      </c>
      <c r="O857" s="3" t="str">
        <f t="shared" si="2"/>
        <v/>
      </c>
      <c r="P857" s="3"/>
    </row>
    <row r="858" ht="15.75" customHeight="1">
      <c r="A858" s="3" t="str">
        <f>IF('School Data - copy here!'!A863="","",'School Data - copy here!'!A863)</f>
        <v/>
      </c>
      <c r="B858" s="3" t="str">
        <f>IF('School Data - copy here!'!B863="","",'School Data - copy here!'!B863)</f>
        <v/>
      </c>
      <c r="C858" s="3" t="str">
        <f>IF('School Data - copy here!'!C863="","",'School Data - copy here!'!C863)</f>
        <v/>
      </c>
      <c r="D858" s="3" t="str">
        <f>IF('School Data - copy here!'!D863="","",'School Data - copy here!'!D863)</f>
        <v/>
      </c>
      <c r="E858" s="3" t="str">
        <f>IF('School Data - copy here!'!E863="","",'School Data - copy here!'!E863)</f>
        <v/>
      </c>
      <c r="F858" s="3" t="str">
        <f>IF('School Data - copy here!'!F863="","",'School Data - copy here!'!F863)</f>
        <v/>
      </c>
      <c r="G858" s="3" t="str">
        <f>IF('School Data - copy here!'!G863="","",'School Data - copy here!'!G863)</f>
        <v/>
      </c>
      <c r="H858" s="3" t="str">
        <f>IF('School Data - copy here!'!H863="","",'School Data - copy here!'!H863)</f>
        <v/>
      </c>
      <c r="I858" s="3" t="str">
        <f>IF('School Data - copy here!'!I863="","",'School Data - copy here!'!I863)</f>
        <v/>
      </c>
      <c r="J858" s="3" t="str">
        <f>IF('School Data - copy here!'!J863="","",'School Data - copy here!'!J863)</f>
        <v/>
      </c>
      <c r="K858" s="3" t="str">
        <f>IF('School Data - copy here!'!K863="","",'School Data - copy here!'!K863)</f>
        <v/>
      </c>
      <c r="L858" s="3" t="str">
        <f>IF('School Data - copy here!'!L863="","",'School Data - copy here!'!L863)</f>
        <v/>
      </c>
      <c r="M858" s="3" t="str">
        <f>IF('School Data - copy here!'!M863="","",'School Data - copy here!'!M863)</f>
        <v/>
      </c>
      <c r="N858" s="46" t="str">
        <f t="shared" si="1"/>
        <v/>
      </c>
      <c r="O858" s="3" t="str">
        <f t="shared" si="2"/>
        <v/>
      </c>
      <c r="P858" s="3"/>
    </row>
    <row r="859" ht="15.75" customHeight="1">
      <c r="A859" s="3" t="str">
        <f>IF('School Data - copy here!'!A864="","",'School Data - copy here!'!A864)</f>
        <v/>
      </c>
      <c r="B859" s="3" t="str">
        <f>IF('School Data - copy here!'!B864="","",'School Data - copy here!'!B864)</f>
        <v/>
      </c>
      <c r="C859" s="3" t="str">
        <f>IF('School Data - copy here!'!C864="","",'School Data - copy here!'!C864)</f>
        <v/>
      </c>
      <c r="D859" s="3" t="str">
        <f>IF('School Data - copy here!'!D864="","",'School Data - copy here!'!D864)</f>
        <v/>
      </c>
      <c r="E859" s="3" t="str">
        <f>IF('School Data - copy here!'!E864="","",'School Data - copy here!'!E864)</f>
        <v/>
      </c>
      <c r="F859" s="3" t="str">
        <f>IF('School Data - copy here!'!F864="","",'School Data - copy here!'!F864)</f>
        <v/>
      </c>
      <c r="G859" s="3" t="str">
        <f>IF('School Data - copy here!'!G864="","",'School Data - copy here!'!G864)</f>
        <v/>
      </c>
      <c r="H859" s="3" t="str">
        <f>IF('School Data - copy here!'!H864="","",'School Data - copy here!'!H864)</f>
        <v/>
      </c>
      <c r="I859" s="3" t="str">
        <f>IF('School Data - copy here!'!I864="","",'School Data - copy here!'!I864)</f>
        <v/>
      </c>
      <c r="J859" s="3" t="str">
        <f>IF('School Data - copy here!'!J864="","",'School Data - copy here!'!J864)</f>
        <v/>
      </c>
      <c r="K859" s="3" t="str">
        <f>IF('School Data - copy here!'!K864="","",'School Data - copy here!'!K864)</f>
        <v/>
      </c>
      <c r="L859" s="3" t="str">
        <f>IF('School Data - copy here!'!L864="","",'School Data - copy here!'!L864)</f>
        <v/>
      </c>
      <c r="M859" s="3" t="str">
        <f>IF('School Data - copy here!'!M864="","",'School Data - copy here!'!M864)</f>
        <v/>
      </c>
      <c r="N859" s="46" t="str">
        <f t="shared" si="1"/>
        <v/>
      </c>
      <c r="O859" s="3" t="str">
        <f t="shared" si="2"/>
        <v/>
      </c>
      <c r="P859" s="3"/>
    </row>
    <row r="860" ht="15.75" customHeight="1">
      <c r="A860" s="3" t="str">
        <f>IF('School Data - copy here!'!A865="","",'School Data - copy here!'!A865)</f>
        <v/>
      </c>
      <c r="B860" s="3" t="str">
        <f>IF('School Data - copy here!'!B865="","",'School Data - copy here!'!B865)</f>
        <v/>
      </c>
      <c r="C860" s="3" t="str">
        <f>IF('School Data - copy here!'!C865="","",'School Data - copy here!'!C865)</f>
        <v/>
      </c>
      <c r="D860" s="3" t="str">
        <f>IF('School Data - copy here!'!D865="","",'School Data - copy here!'!D865)</f>
        <v/>
      </c>
      <c r="E860" s="3" t="str">
        <f>IF('School Data - copy here!'!E865="","",'School Data - copy here!'!E865)</f>
        <v/>
      </c>
      <c r="F860" s="3" t="str">
        <f>IF('School Data - copy here!'!F865="","",'School Data - copy here!'!F865)</f>
        <v/>
      </c>
      <c r="G860" s="3" t="str">
        <f>IF('School Data - copy here!'!G865="","",'School Data - copy here!'!G865)</f>
        <v/>
      </c>
      <c r="H860" s="3" t="str">
        <f>IF('School Data - copy here!'!H865="","",'School Data - copy here!'!H865)</f>
        <v/>
      </c>
      <c r="I860" s="3" t="str">
        <f>IF('School Data - copy here!'!I865="","",'School Data - copy here!'!I865)</f>
        <v/>
      </c>
      <c r="J860" s="3" t="str">
        <f>IF('School Data - copy here!'!J865="","",'School Data - copy here!'!J865)</f>
        <v/>
      </c>
      <c r="K860" s="3" t="str">
        <f>IF('School Data - copy here!'!K865="","",'School Data - copy here!'!K865)</f>
        <v/>
      </c>
      <c r="L860" s="3" t="str">
        <f>IF('School Data - copy here!'!L865="","",'School Data - copy here!'!L865)</f>
        <v/>
      </c>
      <c r="M860" s="3" t="str">
        <f>IF('School Data - copy here!'!M865="","",'School Data - copy here!'!M865)</f>
        <v/>
      </c>
      <c r="N860" s="46" t="str">
        <f t="shared" si="1"/>
        <v/>
      </c>
      <c r="O860" s="3" t="str">
        <f t="shared" si="2"/>
        <v/>
      </c>
      <c r="P860" s="3"/>
    </row>
    <row r="861" ht="15.75" customHeight="1">
      <c r="A861" s="3" t="str">
        <f>IF('School Data - copy here!'!A866="","",'School Data - copy here!'!A866)</f>
        <v/>
      </c>
      <c r="B861" s="3" t="str">
        <f>IF('School Data - copy here!'!B866="","",'School Data - copy here!'!B866)</f>
        <v/>
      </c>
      <c r="C861" s="3" t="str">
        <f>IF('School Data - copy here!'!C866="","",'School Data - copy here!'!C866)</f>
        <v/>
      </c>
      <c r="D861" s="3" t="str">
        <f>IF('School Data - copy here!'!D866="","",'School Data - copy here!'!D866)</f>
        <v/>
      </c>
      <c r="E861" s="3" t="str">
        <f>IF('School Data - copy here!'!E866="","",'School Data - copy here!'!E866)</f>
        <v/>
      </c>
      <c r="F861" s="3" t="str">
        <f>IF('School Data - copy here!'!F866="","",'School Data - copy here!'!F866)</f>
        <v/>
      </c>
      <c r="G861" s="3" t="str">
        <f>IF('School Data - copy here!'!G866="","",'School Data - copy here!'!G866)</f>
        <v/>
      </c>
      <c r="H861" s="3" t="str">
        <f>IF('School Data - copy here!'!H866="","",'School Data - copy here!'!H866)</f>
        <v/>
      </c>
      <c r="I861" s="3" t="str">
        <f>IF('School Data - copy here!'!I866="","",'School Data - copy here!'!I866)</f>
        <v/>
      </c>
      <c r="J861" s="3" t="str">
        <f>IF('School Data - copy here!'!J866="","",'School Data - copy here!'!J866)</f>
        <v/>
      </c>
      <c r="K861" s="3" t="str">
        <f>IF('School Data - copy here!'!K866="","",'School Data - copy here!'!K866)</f>
        <v/>
      </c>
      <c r="L861" s="3" t="str">
        <f>IF('School Data - copy here!'!L866="","",'School Data - copy here!'!L866)</f>
        <v/>
      </c>
      <c r="M861" s="3" t="str">
        <f>IF('School Data - copy here!'!M866="","",'School Data - copy here!'!M866)</f>
        <v/>
      </c>
      <c r="N861" s="46" t="str">
        <f t="shared" si="1"/>
        <v/>
      </c>
      <c r="O861" s="3" t="str">
        <f t="shared" si="2"/>
        <v/>
      </c>
      <c r="P861" s="3"/>
    </row>
    <row r="862" ht="15.75" customHeight="1">
      <c r="A862" s="3" t="str">
        <f>IF('School Data - copy here!'!A867="","",'School Data - copy here!'!A867)</f>
        <v/>
      </c>
      <c r="B862" s="3" t="str">
        <f>IF('School Data - copy here!'!B867="","",'School Data - copy here!'!B867)</f>
        <v/>
      </c>
      <c r="C862" s="3" t="str">
        <f>IF('School Data - copy here!'!C867="","",'School Data - copy here!'!C867)</f>
        <v/>
      </c>
      <c r="D862" s="3" t="str">
        <f>IF('School Data - copy here!'!D867="","",'School Data - copy here!'!D867)</f>
        <v/>
      </c>
      <c r="E862" s="3" t="str">
        <f>IF('School Data - copy here!'!E867="","",'School Data - copy here!'!E867)</f>
        <v/>
      </c>
      <c r="F862" s="3" t="str">
        <f>IF('School Data - copy here!'!F867="","",'School Data - copy here!'!F867)</f>
        <v/>
      </c>
      <c r="G862" s="3" t="str">
        <f>IF('School Data - copy here!'!G867="","",'School Data - copy here!'!G867)</f>
        <v/>
      </c>
      <c r="H862" s="3" t="str">
        <f>IF('School Data - copy here!'!H867="","",'School Data - copy here!'!H867)</f>
        <v/>
      </c>
      <c r="I862" s="3" t="str">
        <f>IF('School Data - copy here!'!I867="","",'School Data - copy here!'!I867)</f>
        <v/>
      </c>
      <c r="J862" s="3" t="str">
        <f>IF('School Data - copy here!'!J867="","",'School Data - copy here!'!J867)</f>
        <v/>
      </c>
      <c r="K862" s="3" t="str">
        <f>IF('School Data - copy here!'!K867="","",'School Data - copy here!'!K867)</f>
        <v/>
      </c>
      <c r="L862" s="3" t="str">
        <f>IF('School Data - copy here!'!L867="","",'School Data - copy here!'!L867)</f>
        <v/>
      </c>
      <c r="M862" s="3" t="str">
        <f>IF('School Data - copy here!'!M867="","",'School Data - copy here!'!M867)</f>
        <v/>
      </c>
      <c r="N862" s="46" t="str">
        <f t="shared" si="1"/>
        <v/>
      </c>
      <c r="O862" s="3" t="str">
        <f t="shared" si="2"/>
        <v/>
      </c>
      <c r="P862" s="3"/>
    </row>
    <row r="863" ht="15.75" customHeight="1">
      <c r="A863" s="3" t="str">
        <f>IF('School Data - copy here!'!A868="","",'School Data - copy here!'!A868)</f>
        <v/>
      </c>
      <c r="B863" s="3" t="str">
        <f>IF('School Data - copy here!'!B868="","",'School Data - copy here!'!B868)</f>
        <v/>
      </c>
      <c r="C863" s="3" t="str">
        <f>IF('School Data - copy here!'!C868="","",'School Data - copy here!'!C868)</f>
        <v/>
      </c>
      <c r="D863" s="3" t="str">
        <f>IF('School Data - copy here!'!D868="","",'School Data - copy here!'!D868)</f>
        <v/>
      </c>
      <c r="E863" s="3" t="str">
        <f>IF('School Data - copy here!'!E868="","",'School Data - copy here!'!E868)</f>
        <v/>
      </c>
      <c r="F863" s="3" t="str">
        <f>IF('School Data - copy here!'!F868="","",'School Data - copy here!'!F868)</f>
        <v/>
      </c>
      <c r="G863" s="3" t="str">
        <f>IF('School Data - copy here!'!G868="","",'School Data - copy here!'!G868)</f>
        <v/>
      </c>
      <c r="H863" s="3" t="str">
        <f>IF('School Data - copy here!'!H868="","",'School Data - copy here!'!H868)</f>
        <v/>
      </c>
      <c r="I863" s="3" t="str">
        <f>IF('School Data - copy here!'!I868="","",'School Data - copy here!'!I868)</f>
        <v/>
      </c>
      <c r="J863" s="3" t="str">
        <f>IF('School Data - copy here!'!J868="","",'School Data - copy here!'!J868)</f>
        <v/>
      </c>
      <c r="K863" s="3" t="str">
        <f>IF('School Data - copy here!'!K868="","",'School Data - copy here!'!K868)</f>
        <v/>
      </c>
      <c r="L863" s="3" t="str">
        <f>IF('School Data - copy here!'!L868="","",'School Data - copy here!'!L868)</f>
        <v/>
      </c>
      <c r="M863" s="3" t="str">
        <f>IF('School Data - copy here!'!M868="","",'School Data - copy here!'!M868)</f>
        <v/>
      </c>
      <c r="N863" s="46" t="str">
        <f t="shared" si="1"/>
        <v/>
      </c>
      <c r="O863" s="3" t="str">
        <f t="shared" si="2"/>
        <v/>
      </c>
      <c r="P863" s="3"/>
    </row>
    <row r="864" ht="15.75" customHeight="1">
      <c r="A864" s="3" t="str">
        <f>IF('School Data - copy here!'!A869="","",'School Data - copy here!'!A869)</f>
        <v/>
      </c>
      <c r="B864" s="3" t="str">
        <f>IF('School Data - copy here!'!B869="","",'School Data - copy here!'!B869)</f>
        <v/>
      </c>
      <c r="C864" s="3" t="str">
        <f>IF('School Data - copy here!'!C869="","",'School Data - copy here!'!C869)</f>
        <v/>
      </c>
      <c r="D864" s="3" t="str">
        <f>IF('School Data - copy here!'!D869="","",'School Data - copy here!'!D869)</f>
        <v/>
      </c>
      <c r="E864" s="3" t="str">
        <f>IF('School Data - copy here!'!E869="","",'School Data - copy here!'!E869)</f>
        <v/>
      </c>
      <c r="F864" s="3" t="str">
        <f>IF('School Data - copy here!'!F869="","",'School Data - copy here!'!F869)</f>
        <v/>
      </c>
      <c r="G864" s="3" t="str">
        <f>IF('School Data - copy here!'!G869="","",'School Data - copy here!'!G869)</f>
        <v/>
      </c>
      <c r="H864" s="3" t="str">
        <f>IF('School Data - copy here!'!H869="","",'School Data - copy here!'!H869)</f>
        <v/>
      </c>
      <c r="I864" s="3" t="str">
        <f>IF('School Data - copy here!'!I869="","",'School Data - copy here!'!I869)</f>
        <v/>
      </c>
      <c r="J864" s="3" t="str">
        <f>IF('School Data - copy here!'!J869="","",'School Data - copy here!'!J869)</f>
        <v/>
      </c>
      <c r="K864" s="3" t="str">
        <f>IF('School Data - copy here!'!K869="","",'School Data - copy here!'!K869)</f>
        <v/>
      </c>
      <c r="L864" s="3" t="str">
        <f>IF('School Data - copy here!'!L869="","",'School Data - copy here!'!L869)</f>
        <v/>
      </c>
      <c r="M864" s="3" t="str">
        <f>IF('School Data - copy here!'!M869="","",'School Data - copy here!'!M869)</f>
        <v/>
      </c>
      <c r="N864" s="46" t="str">
        <f t="shared" si="1"/>
        <v/>
      </c>
      <c r="O864" s="3" t="str">
        <f t="shared" si="2"/>
        <v/>
      </c>
      <c r="P864" s="3"/>
    </row>
    <row r="865" ht="15.75" customHeight="1">
      <c r="A865" s="3" t="str">
        <f>IF('School Data - copy here!'!A870="","",'School Data - copy here!'!A870)</f>
        <v/>
      </c>
      <c r="B865" s="3" t="str">
        <f>IF('School Data - copy here!'!B870="","",'School Data - copy here!'!B870)</f>
        <v/>
      </c>
      <c r="C865" s="3" t="str">
        <f>IF('School Data - copy here!'!C870="","",'School Data - copy here!'!C870)</f>
        <v/>
      </c>
      <c r="D865" s="3" t="str">
        <f>IF('School Data - copy here!'!D870="","",'School Data - copy here!'!D870)</f>
        <v/>
      </c>
      <c r="E865" s="3" t="str">
        <f>IF('School Data - copy here!'!E870="","",'School Data - copy here!'!E870)</f>
        <v/>
      </c>
      <c r="F865" s="3" t="str">
        <f>IF('School Data - copy here!'!F870="","",'School Data - copy here!'!F870)</f>
        <v/>
      </c>
      <c r="G865" s="3" t="str">
        <f>IF('School Data - copy here!'!G870="","",'School Data - copy here!'!G870)</f>
        <v/>
      </c>
      <c r="H865" s="3" t="str">
        <f>IF('School Data - copy here!'!H870="","",'School Data - copy here!'!H870)</f>
        <v/>
      </c>
      <c r="I865" s="3" t="str">
        <f>IF('School Data - copy here!'!I870="","",'School Data - copy here!'!I870)</f>
        <v/>
      </c>
      <c r="J865" s="3" t="str">
        <f>IF('School Data - copy here!'!J870="","",'School Data - copy here!'!J870)</f>
        <v/>
      </c>
      <c r="K865" s="3" t="str">
        <f>IF('School Data - copy here!'!K870="","",'School Data - copy here!'!K870)</f>
        <v/>
      </c>
      <c r="L865" s="3" t="str">
        <f>IF('School Data - copy here!'!L870="","",'School Data - copy here!'!L870)</f>
        <v/>
      </c>
      <c r="M865" s="3" t="str">
        <f>IF('School Data - copy here!'!M870="","",'School Data - copy here!'!M870)</f>
        <v/>
      </c>
      <c r="N865" s="46" t="str">
        <f t="shared" si="1"/>
        <v/>
      </c>
      <c r="O865" s="3" t="str">
        <f t="shared" si="2"/>
        <v/>
      </c>
      <c r="P865" s="3"/>
    </row>
    <row r="866" ht="15.75" customHeight="1">
      <c r="A866" s="3" t="str">
        <f>IF('School Data - copy here!'!A871="","",'School Data - copy here!'!A871)</f>
        <v/>
      </c>
      <c r="B866" s="3" t="str">
        <f>IF('School Data - copy here!'!B871="","",'School Data - copy here!'!B871)</f>
        <v/>
      </c>
      <c r="C866" s="3" t="str">
        <f>IF('School Data - copy here!'!C871="","",'School Data - copy here!'!C871)</f>
        <v/>
      </c>
      <c r="D866" s="3" t="str">
        <f>IF('School Data - copy here!'!D871="","",'School Data - copy here!'!D871)</f>
        <v/>
      </c>
      <c r="E866" s="3" t="str">
        <f>IF('School Data - copy here!'!E871="","",'School Data - copy here!'!E871)</f>
        <v/>
      </c>
      <c r="F866" s="3" t="str">
        <f>IF('School Data - copy here!'!F871="","",'School Data - copy here!'!F871)</f>
        <v/>
      </c>
      <c r="G866" s="3" t="str">
        <f>IF('School Data - copy here!'!G871="","",'School Data - copy here!'!G871)</f>
        <v/>
      </c>
      <c r="H866" s="3" t="str">
        <f>IF('School Data - copy here!'!H871="","",'School Data - copy here!'!H871)</f>
        <v/>
      </c>
      <c r="I866" s="3" t="str">
        <f>IF('School Data - copy here!'!I871="","",'School Data - copy here!'!I871)</f>
        <v/>
      </c>
      <c r="J866" s="3" t="str">
        <f>IF('School Data - copy here!'!J871="","",'School Data - copy here!'!J871)</f>
        <v/>
      </c>
      <c r="K866" s="3" t="str">
        <f>IF('School Data - copy here!'!K871="","",'School Data - copy here!'!K871)</f>
        <v/>
      </c>
      <c r="L866" s="3" t="str">
        <f>IF('School Data - copy here!'!L871="","",'School Data - copy here!'!L871)</f>
        <v/>
      </c>
      <c r="M866" s="3" t="str">
        <f>IF('School Data - copy here!'!M871="","",'School Data - copy here!'!M871)</f>
        <v/>
      </c>
      <c r="N866" s="46" t="str">
        <f t="shared" si="1"/>
        <v/>
      </c>
      <c r="O866" s="3" t="str">
        <f t="shared" si="2"/>
        <v/>
      </c>
      <c r="P866" s="3"/>
    </row>
    <row r="867" ht="15.75" customHeight="1">
      <c r="A867" s="3" t="str">
        <f>IF('School Data - copy here!'!A872="","",'School Data - copy here!'!A872)</f>
        <v/>
      </c>
      <c r="B867" s="3" t="str">
        <f>IF('School Data - copy here!'!B872="","",'School Data - copy here!'!B872)</f>
        <v/>
      </c>
      <c r="C867" s="3" t="str">
        <f>IF('School Data - copy here!'!C872="","",'School Data - copy here!'!C872)</f>
        <v/>
      </c>
      <c r="D867" s="3" t="str">
        <f>IF('School Data - copy here!'!D872="","",'School Data - copy here!'!D872)</f>
        <v/>
      </c>
      <c r="E867" s="3" t="str">
        <f>IF('School Data - copy here!'!E872="","",'School Data - copy here!'!E872)</f>
        <v/>
      </c>
      <c r="F867" s="3" t="str">
        <f>IF('School Data - copy here!'!F872="","",'School Data - copy here!'!F872)</f>
        <v/>
      </c>
      <c r="G867" s="3" t="str">
        <f>IF('School Data - copy here!'!G872="","",'School Data - copy here!'!G872)</f>
        <v/>
      </c>
      <c r="H867" s="3" t="str">
        <f>IF('School Data - copy here!'!H872="","",'School Data - copy here!'!H872)</f>
        <v/>
      </c>
      <c r="I867" s="3" t="str">
        <f>IF('School Data - copy here!'!I872="","",'School Data - copy here!'!I872)</f>
        <v/>
      </c>
      <c r="J867" s="3" t="str">
        <f>IF('School Data - copy here!'!J872="","",'School Data - copy here!'!J872)</f>
        <v/>
      </c>
      <c r="K867" s="3" t="str">
        <f>IF('School Data - copy here!'!K872="","",'School Data - copy here!'!K872)</f>
        <v/>
      </c>
      <c r="L867" s="3" t="str">
        <f>IF('School Data - copy here!'!L872="","",'School Data - copy here!'!L872)</f>
        <v/>
      </c>
      <c r="M867" s="3" t="str">
        <f>IF('School Data - copy here!'!M872="","",'School Data - copy here!'!M872)</f>
        <v/>
      </c>
      <c r="N867" s="46" t="str">
        <f t="shared" si="1"/>
        <v/>
      </c>
      <c r="O867" s="3" t="str">
        <f t="shared" si="2"/>
        <v/>
      </c>
      <c r="P867" s="3"/>
    </row>
    <row r="868" ht="15.75" customHeight="1">
      <c r="A868" s="3" t="str">
        <f>IF('School Data - copy here!'!A873="","",'School Data - copy here!'!A873)</f>
        <v/>
      </c>
      <c r="B868" s="3" t="str">
        <f>IF('School Data - copy here!'!B873="","",'School Data - copy here!'!B873)</f>
        <v/>
      </c>
      <c r="C868" s="3" t="str">
        <f>IF('School Data - copy here!'!C873="","",'School Data - copy here!'!C873)</f>
        <v/>
      </c>
      <c r="D868" s="3" t="str">
        <f>IF('School Data - copy here!'!D873="","",'School Data - copy here!'!D873)</f>
        <v/>
      </c>
      <c r="E868" s="3" t="str">
        <f>IF('School Data - copy here!'!E873="","",'School Data - copy here!'!E873)</f>
        <v/>
      </c>
      <c r="F868" s="3" t="str">
        <f>IF('School Data - copy here!'!F873="","",'School Data - copy here!'!F873)</f>
        <v/>
      </c>
      <c r="G868" s="3" t="str">
        <f>IF('School Data - copy here!'!G873="","",'School Data - copy here!'!G873)</f>
        <v/>
      </c>
      <c r="H868" s="3" t="str">
        <f>IF('School Data - copy here!'!H873="","",'School Data - copy here!'!H873)</f>
        <v/>
      </c>
      <c r="I868" s="3" t="str">
        <f>IF('School Data - copy here!'!I873="","",'School Data - copy here!'!I873)</f>
        <v/>
      </c>
      <c r="J868" s="3" t="str">
        <f>IF('School Data - copy here!'!J873="","",'School Data - copy here!'!J873)</f>
        <v/>
      </c>
      <c r="K868" s="3" t="str">
        <f>IF('School Data - copy here!'!K873="","",'School Data - copy here!'!K873)</f>
        <v/>
      </c>
      <c r="L868" s="3" t="str">
        <f>IF('School Data - copy here!'!L873="","",'School Data - copy here!'!L873)</f>
        <v/>
      </c>
      <c r="M868" s="3" t="str">
        <f>IF('School Data - copy here!'!M873="","",'School Data - copy here!'!M873)</f>
        <v/>
      </c>
      <c r="N868" s="46" t="str">
        <f t="shared" si="1"/>
        <v/>
      </c>
      <c r="O868" s="3" t="str">
        <f t="shared" si="2"/>
        <v/>
      </c>
      <c r="P868" s="3"/>
    </row>
    <row r="869" ht="15.75" customHeight="1">
      <c r="A869" s="3" t="str">
        <f>IF('School Data - copy here!'!A874="","",'School Data - copy here!'!A874)</f>
        <v/>
      </c>
      <c r="B869" s="3" t="str">
        <f>IF('School Data - copy here!'!B874="","",'School Data - copy here!'!B874)</f>
        <v/>
      </c>
      <c r="C869" s="3" t="str">
        <f>IF('School Data - copy here!'!C874="","",'School Data - copy here!'!C874)</f>
        <v/>
      </c>
      <c r="D869" s="3" t="str">
        <f>IF('School Data - copy here!'!D874="","",'School Data - copy here!'!D874)</f>
        <v/>
      </c>
      <c r="E869" s="3" t="str">
        <f>IF('School Data - copy here!'!E874="","",'School Data - copy here!'!E874)</f>
        <v/>
      </c>
      <c r="F869" s="3" t="str">
        <f>IF('School Data - copy here!'!F874="","",'School Data - copy here!'!F874)</f>
        <v/>
      </c>
      <c r="G869" s="3" t="str">
        <f>IF('School Data - copy here!'!G874="","",'School Data - copy here!'!G874)</f>
        <v/>
      </c>
      <c r="H869" s="3" t="str">
        <f>IF('School Data - copy here!'!H874="","",'School Data - copy here!'!H874)</f>
        <v/>
      </c>
      <c r="I869" s="3" t="str">
        <f>IF('School Data - copy here!'!I874="","",'School Data - copy here!'!I874)</f>
        <v/>
      </c>
      <c r="J869" s="3" t="str">
        <f>IF('School Data - copy here!'!J874="","",'School Data - copy here!'!J874)</f>
        <v/>
      </c>
      <c r="K869" s="3" t="str">
        <f>IF('School Data - copy here!'!K874="","",'School Data - copy here!'!K874)</f>
        <v/>
      </c>
      <c r="L869" s="3" t="str">
        <f>IF('School Data - copy here!'!L874="","",'School Data - copy here!'!L874)</f>
        <v/>
      </c>
      <c r="M869" s="3" t="str">
        <f>IF('School Data - copy here!'!M874="","",'School Data - copy here!'!M874)</f>
        <v/>
      </c>
      <c r="N869" s="46" t="str">
        <f t="shared" si="1"/>
        <v/>
      </c>
      <c r="O869" s="3" t="str">
        <f t="shared" si="2"/>
        <v/>
      </c>
      <c r="P869" s="3"/>
    </row>
    <row r="870" ht="15.75" customHeight="1">
      <c r="A870" s="3" t="str">
        <f>IF('School Data - copy here!'!A875="","",'School Data - copy here!'!A875)</f>
        <v/>
      </c>
      <c r="B870" s="3" t="str">
        <f>IF('School Data - copy here!'!B875="","",'School Data - copy here!'!B875)</f>
        <v/>
      </c>
      <c r="C870" s="3" t="str">
        <f>IF('School Data - copy here!'!C875="","",'School Data - copy here!'!C875)</f>
        <v/>
      </c>
      <c r="D870" s="3" t="str">
        <f>IF('School Data - copy here!'!D875="","",'School Data - copy here!'!D875)</f>
        <v/>
      </c>
      <c r="E870" s="3" t="str">
        <f>IF('School Data - copy here!'!E875="","",'School Data - copy here!'!E875)</f>
        <v/>
      </c>
      <c r="F870" s="3" t="str">
        <f>IF('School Data - copy here!'!F875="","",'School Data - copy here!'!F875)</f>
        <v/>
      </c>
      <c r="G870" s="3" t="str">
        <f>IF('School Data - copy here!'!G875="","",'School Data - copy here!'!G875)</f>
        <v/>
      </c>
      <c r="H870" s="3" t="str">
        <f>IF('School Data - copy here!'!H875="","",'School Data - copy here!'!H875)</f>
        <v/>
      </c>
      <c r="I870" s="3" t="str">
        <f>IF('School Data - copy here!'!I875="","",'School Data - copy here!'!I875)</f>
        <v/>
      </c>
      <c r="J870" s="3" t="str">
        <f>IF('School Data - copy here!'!J875="","",'School Data - copy here!'!J875)</f>
        <v/>
      </c>
      <c r="K870" s="3" t="str">
        <f>IF('School Data - copy here!'!K875="","",'School Data - copy here!'!K875)</f>
        <v/>
      </c>
      <c r="L870" s="3" t="str">
        <f>IF('School Data - copy here!'!L875="","",'School Data - copy here!'!L875)</f>
        <v/>
      </c>
      <c r="M870" s="3" t="str">
        <f>IF('School Data - copy here!'!M875="","",'School Data - copy here!'!M875)</f>
        <v/>
      </c>
      <c r="N870" s="46" t="str">
        <f t="shared" si="1"/>
        <v/>
      </c>
      <c r="O870" s="3" t="str">
        <f t="shared" si="2"/>
        <v/>
      </c>
      <c r="P870" s="3"/>
    </row>
    <row r="871" ht="15.75" customHeight="1">
      <c r="A871" s="3" t="str">
        <f>IF('School Data - copy here!'!A876="","",'School Data - copy here!'!A876)</f>
        <v/>
      </c>
      <c r="B871" s="3" t="str">
        <f>IF('School Data - copy here!'!B876="","",'School Data - copy here!'!B876)</f>
        <v/>
      </c>
      <c r="C871" s="3" t="str">
        <f>IF('School Data - copy here!'!C876="","",'School Data - copy here!'!C876)</f>
        <v/>
      </c>
      <c r="D871" s="3" t="str">
        <f>IF('School Data - copy here!'!D876="","",'School Data - copy here!'!D876)</f>
        <v/>
      </c>
      <c r="E871" s="3" t="str">
        <f>IF('School Data - copy here!'!E876="","",'School Data - copy here!'!E876)</f>
        <v/>
      </c>
      <c r="F871" s="3" t="str">
        <f>IF('School Data - copy here!'!F876="","",'School Data - copy here!'!F876)</f>
        <v/>
      </c>
      <c r="G871" s="3" t="str">
        <f>IF('School Data - copy here!'!G876="","",'School Data - copy here!'!G876)</f>
        <v/>
      </c>
      <c r="H871" s="3" t="str">
        <f>IF('School Data - copy here!'!H876="","",'School Data - copy here!'!H876)</f>
        <v/>
      </c>
      <c r="I871" s="3" t="str">
        <f>IF('School Data - copy here!'!I876="","",'School Data - copy here!'!I876)</f>
        <v/>
      </c>
      <c r="J871" s="3" t="str">
        <f>IF('School Data - copy here!'!J876="","",'School Data - copy here!'!J876)</f>
        <v/>
      </c>
      <c r="K871" s="3" t="str">
        <f>IF('School Data - copy here!'!K876="","",'School Data - copy here!'!K876)</f>
        <v/>
      </c>
      <c r="L871" s="3" t="str">
        <f>IF('School Data - copy here!'!L876="","",'School Data - copy here!'!L876)</f>
        <v/>
      </c>
      <c r="M871" s="3" t="str">
        <f>IF('School Data - copy here!'!M876="","",'School Data - copy here!'!M876)</f>
        <v/>
      </c>
      <c r="N871" s="46" t="str">
        <f t="shared" si="1"/>
        <v/>
      </c>
      <c r="O871" s="3" t="str">
        <f t="shared" si="2"/>
        <v/>
      </c>
      <c r="P871" s="3"/>
    </row>
    <row r="872" ht="15.75" customHeight="1">
      <c r="A872" s="3" t="str">
        <f>IF('School Data - copy here!'!A877="","",'School Data - copy here!'!A877)</f>
        <v/>
      </c>
      <c r="B872" s="3" t="str">
        <f>IF('School Data - copy here!'!B877="","",'School Data - copy here!'!B877)</f>
        <v/>
      </c>
      <c r="C872" s="3" t="str">
        <f>IF('School Data - copy here!'!C877="","",'School Data - copy here!'!C877)</f>
        <v/>
      </c>
      <c r="D872" s="3" t="str">
        <f>IF('School Data - copy here!'!D877="","",'School Data - copy here!'!D877)</f>
        <v/>
      </c>
      <c r="E872" s="3" t="str">
        <f>IF('School Data - copy here!'!E877="","",'School Data - copy here!'!E877)</f>
        <v/>
      </c>
      <c r="F872" s="3" t="str">
        <f>IF('School Data - copy here!'!F877="","",'School Data - copy here!'!F877)</f>
        <v/>
      </c>
      <c r="G872" s="3" t="str">
        <f>IF('School Data - copy here!'!G877="","",'School Data - copy here!'!G877)</f>
        <v/>
      </c>
      <c r="H872" s="3" t="str">
        <f>IF('School Data - copy here!'!H877="","",'School Data - copy here!'!H877)</f>
        <v/>
      </c>
      <c r="I872" s="3" t="str">
        <f>IF('School Data - copy here!'!I877="","",'School Data - copy here!'!I877)</f>
        <v/>
      </c>
      <c r="J872" s="3" t="str">
        <f>IF('School Data - copy here!'!J877="","",'School Data - copy here!'!J877)</f>
        <v/>
      </c>
      <c r="K872" s="3" t="str">
        <f>IF('School Data - copy here!'!K877="","",'School Data - copy here!'!K877)</f>
        <v/>
      </c>
      <c r="L872" s="3" t="str">
        <f>IF('School Data - copy here!'!L877="","",'School Data - copy here!'!L877)</f>
        <v/>
      </c>
      <c r="M872" s="3" t="str">
        <f>IF('School Data - copy here!'!M877="","",'School Data - copy here!'!M877)</f>
        <v/>
      </c>
      <c r="N872" s="46" t="str">
        <f t="shared" si="1"/>
        <v/>
      </c>
      <c r="O872" s="3" t="str">
        <f t="shared" si="2"/>
        <v/>
      </c>
      <c r="P872" s="3"/>
    </row>
    <row r="873" ht="15.75" customHeight="1">
      <c r="A873" s="3" t="str">
        <f>IF('School Data - copy here!'!A878="","",'School Data - copy here!'!A878)</f>
        <v/>
      </c>
      <c r="B873" s="3" t="str">
        <f>IF('School Data - copy here!'!B878="","",'School Data - copy here!'!B878)</f>
        <v/>
      </c>
      <c r="C873" s="3" t="str">
        <f>IF('School Data - copy here!'!C878="","",'School Data - copy here!'!C878)</f>
        <v/>
      </c>
      <c r="D873" s="3" t="str">
        <f>IF('School Data - copy here!'!D878="","",'School Data - copy here!'!D878)</f>
        <v/>
      </c>
      <c r="E873" s="3" t="str">
        <f>IF('School Data - copy here!'!E878="","",'School Data - copy here!'!E878)</f>
        <v/>
      </c>
      <c r="F873" s="3" t="str">
        <f>IF('School Data - copy here!'!F878="","",'School Data - copy here!'!F878)</f>
        <v/>
      </c>
      <c r="G873" s="3" t="str">
        <f>IF('School Data - copy here!'!G878="","",'School Data - copy here!'!G878)</f>
        <v/>
      </c>
      <c r="H873" s="3" t="str">
        <f>IF('School Data - copy here!'!H878="","",'School Data - copy here!'!H878)</f>
        <v/>
      </c>
      <c r="I873" s="3" t="str">
        <f>IF('School Data - copy here!'!I878="","",'School Data - copy here!'!I878)</f>
        <v/>
      </c>
      <c r="J873" s="3" t="str">
        <f>IF('School Data - copy here!'!J878="","",'School Data - copy here!'!J878)</f>
        <v/>
      </c>
      <c r="K873" s="3" t="str">
        <f>IF('School Data - copy here!'!K878="","",'School Data - copy here!'!K878)</f>
        <v/>
      </c>
      <c r="L873" s="3" t="str">
        <f>IF('School Data - copy here!'!L878="","",'School Data - copy here!'!L878)</f>
        <v/>
      </c>
      <c r="M873" s="3" t="str">
        <f>IF('School Data - copy here!'!M878="","",'School Data - copy here!'!M878)</f>
        <v/>
      </c>
      <c r="N873" s="46" t="str">
        <f t="shared" si="1"/>
        <v/>
      </c>
      <c r="O873" s="3" t="str">
        <f t="shared" si="2"/>
        <v/>
      </c>
      <c r="P873" s="3"/>
    </row>
    <row r="874" ht="15.75" customHeight="1">
      <c r="A874" s="3" t="str">
        <f>IF('School Data - copy here!'!A879="","",'School Data - copy here!'!A879)</f>
        <v/>
      </c>
      <c r="B874" s="3" t="str">
        <f>IF('School Data - copy here!'!B879="","",'School Data - copy here!'!B879)</f>
        <v/>
      </c>
      <c r="C874" s="3" t="str">
        <f>IF('School Data - copy here!'!C879="","",'School Data - copy here!'!C879)</f>
        <v/>
      </c>
      <c r="D874" s="3" t="str">
        <f>IF('School Data - copy here!'!D879="","",'School Data - copy here!'!D879)</f>
        <v/>
      </c>
      <c r="E874" s="3" t="str">
        <f>IF('School Data - copy here!'!E879="","",'School Data - copy here!'!E879)</f>
        <v/>
      </c>
      <c r="F874" s="3" t="str">
        <f>IF('School Data - copy here!'!F879="","",'School Data - copy here!'!F879)</f>
        <v/>
      </c>
      <c r="G874" s="3" t="str">
        <f>IF('School Data - copy here!'!G879="","",'School Data - copy here!'!G879)</f>
        <v/>
      </c>
      <c r="H874" s="3" t="str">
        <f>IF('School Data - copy here!'!H879="","",'School Data - copy here!'!H879)</f>
        <v/>
      </c>
      <c r="I874" s="3" t="str">
        <f>IF('School Data - copy here!'!I879="","",'School Data - copy here!'!I879)</f>
        <v/>
      </c>
      <c r="J874" s="3" t="str">
        <f>IF('School Data - copy here!'!J879="","",'School Data - copy here!'!J879)</f>
        <v/>
      </c>
      <c r="K874" s="3" t="str">
        <f>IF('School Data - copy here!'!K879="","",'School Data - copy here!'!K879)</f>
        <v/>
      </c>
      <c r="L874" s="3" t="str">
        <f>IF('School Data - copy here!'!L879="","",'School Data - copy here!'!L879)</f>
        <v/>
      </c>
      <c r="M874" s="3" t="str">
        <f>IF('School Data - copy here!'!M879="","",'School Data - copy here!'!M879)</f>
        <v/>
      </c>
      <c r="N874" s="46" t="str">
        <f t="shared" si="1"/>
        <v/>
      </c>
      <c r="O874" s="3" t="str">
        <f t="shared" si="2"/>
        <v/>
      </c>
      <c r="P874" s="3"/>
    </row>
    <row r="875" ht="15.75" customHeight="1">
      <c r="A875" s="3" t="str">
        <f>IF('School Data - copy here!'!A880="","",'School Data - copy here!'!A880)</f>
        <v/>
      </c>
      <c r="B875" s="3" t="str">
        <f>IF('School Data - copy here!'!B880="","",'School Data - copy here!'!B880)</f>
        <v/>
      </c>
      <c r="C875" s="3" t="str">
        <f>IF('School Data - copy here!'!C880="","",'School Data - copy here!'!C880)</f>
        <v/>
      </c>
      <c r="D875" s="3" t="str">
        <f>IF('School Data - copy here!'!D880="","",'School Data - copy here!'!D880)</f>
        <v/>
      </c>
      <c r="E875" s="3" t="str">
        <f>IF('School Data - copy here!'!E880="","",'School Data - copy here!'!E880)</f>
        <v/>
      </c>
      <c r="F875" s="3" t="str">
        <f>IF('School Data - copy here!'!F880="","",'School Data - copy here!'!F880)</f>
        <v/>
      </c>
      <c r="G875" s="3" t="str">
        <f>IF('School Data - copy here!'!G880="","",'School Data - copy here!'!G880)</f>
        <v/>
      </c>
      <c r="H875" s="3" t="str">
        <f>IF('School Data - copy here!'!H880="","",'School Data - copy here!'!H880)</f>
        <v/>
      </c>
      <c r="I875" s="3" t="str">
        <f>IF('School Data - copy here!'!I880="","",'School Data - copy here!'!I880)</f>
        <v/>
      </c>
      <c r="J875" s="3" t="str">
        <f>IF('School Data - copy here!'!J880="","",'School Data - copy here!'!J880)</f>
        <v/>
      </c>
      <c r="K875" s="3" t="str">
        <f>IF('School Data - copy here!'!K880="","",'School Data - copy here!'!K880)</f>
        <v/>
      </c>
      <c r="L875" s="3" t="str">
        <f>IF('School Data - copy here!'!L880="","",'School Data - copy here!'!L880)</f>
        <v/>
      </c>
      <c r="M875" s="3" t="str">
        <f>IF('School Data - copy here!'!M880="","",'School Data - copy here!'!M880)</f>
        <v/>
      </c>
      <c r="N875" s="46" t="str">
        <f t="shared" si="1"/>
        <v/>
      </c>
      <c r="O875" s="3" t="str">
        <f t="shared" si="2"/>
        <v/>
      </c>
      <c r="P875" s="3"/>
    </row>
    <row r="876" ht="15.75" customHeight="1">
      <c r="A876" s="3" t="str">
        <f>IF('School Data - copy here!'!A881="","",'School Data - copy here!'!A881)</f>
        <v/>
      </c>
      <c r="B876" s="3" t="str">
        <f>IF('School Data - copy here!'!B881="","",'School Data - copy here!'!B881)</f>
        <v/>
      </c>
      <c r="C876" s="3" t="str">
        <f>IF('School Data - copy here!'!C881="","",'School Data - copy here!'!C881)</f>
        <v/>
      </c>
      <c r="D876" s="3" t="str">
        <f>IF('School Data - copy here!'!D881="","",'School Data - copy here!'!D881)</f>
        <v/>
      </c>
      <c r="E876" s="3" t="str">
        <f>IF('School Data - copy here!'!E881="","",'School Data - copy here!'!E881)</f>
        <v/>
      </c>
      <c r="F876" s="3" t="str">
        <f>IF('School Data - copy here!'!F881="","",'School Data - copy here!'!F881)</f>
        <v/>
      </c>
      <c r="G876" s="3" t="str">
        <f>IF('School Data - copy here!'!G881="","",'School Data - copy here!'!G881)</f>
        <v/>
      </c>
      <c r="H876" s="3" t="str">
        <f>IF('School Data - copy here!'!H881="","",'School Data - copy here!'!H881)</f>
        <v/>
      </c>
      <c r="I876" s="3" t="str">
        <f>IF('School Data - copy here!'!I881="","",'School Data - copy here!'!I881)</f>
        <v/>
      </c>
      <c r="J876" s="3" t="str">
        <f>IF('School Data - copy here!'!J881="","",'School Data - copy here!'!J881)</f>
        <v/>
      </c>
      <c r="K876" s="3" t="str">
        <f>IF('School Data - copy here!'!K881="","",'School Data - copy here!'!K881)</f>
        <v/>
      </c>
      <c r="L876" s="3" t="str">
        <f>IF('School Data - copy here!'!L881="","",'School Data - copy here!'!L881)</f>
        <v/>
      </c>
      <c r="M876" s="3" t="str">
        <f>IF('School Data - copy here!'!M881="","",'School Data - copy here!'!M881)</f>
        <v/>
      </c>
      <c r="N876" s="46" t="str">
        <f t="shared" si="1"/>
        <v/>
      </c>
      <c r="O876" s="3" t="str">
        <f t="shared" si="2"/>
        <v/>
      </c>
      <c r="P876" s="3"/>
    </row>
    <row r="877" ht="15.75" customHeight="1">
      <c r="A877" s="3" t="str">
        <f>IF('School Data - copy here!'!A882="","",'School Data - copy here!'!A882)</f>
        <v/>
      </c>
      <c r="B877" s="3" t="str">
        <f>IF('School Data - copy here!'!B882="","",'School Data - copy here!'!B882)</f>
        <v/>
      </c>
      <c r="C877" s="3" t="str">
        <f>IF('School Data - copy here!'!C882="","",'School Data - copy here!'!C882)</f>
        <v/>
      </c>
      <c r="D877" s="3" t="str">
        <f>IF('School Data - copy here!'!D882="","",'School Data - copy here!'!D882)</f>
        <v/>
      </c>
      <c r="E877" s="3" t="str">
        <f>IF('School Data - copy here!'!E882="","",'School Data - copy here!'!E882)</f>
        <v/>
      </c>
      <c r="F877" s="3" t="str">
        <f>IF('School Data - copy here!'!F882="","",'School Data - copy here!'!F882)</f>
        <v/>
      </c>
      <c r="G877" s="3" t="str">
        <f>IF('School Data - copy here!'!G882="","",'School Data - copy here!'!G882)</f>
        <v/>
      </c>
      <c r="H877" s="3" t="str">
        <f>IF('School Data - copy here!'!H882="","",'School Data - copy here!'!H882)</f>
        <v/>
      </c>
      <c r="I877" s="3" t="str">
        <f>IF('School Data - copy here!'!I882="","",'School Data - copy here!'!I882)</f>
        <v/>
      </c>
      <c r="J877" s="3" t="str">
        <f>IF('School Data - copy here!'!J882="","",'School Data - copy here!'!J882)</f>
        <v/>
      </c>
      <c r="K877" s="3" t="str">
        <f>IF('School Data - copy here!'!K882="","",'School Data - copy here!'!K882)</f>
        <v/>
      </c>
      <c r="L877" s="3" t="str">
        <f>IF('School Data - copy here!'!L882="","",'School Data - copy here!'!L882)</f>
        <v/>
      </c>
      <c r="M877" s="3" t="str">
        <f>IF('School Data - copy here!'!M882="","",'School Data - copy here!'!M882)</f>
        <v/>
      </c>
      <c r="N877" s="46" t="str">
        <f t="shared" si="1"/>
        <v/>
      </c>
      <c r="O877" s="3" t="str">
        <f t="shared" si="2"/>
        <v/>
      </c>
      <c r="P877" s="3"/>
    </row>
    <row r="878" ht="15.75" customHeight="1">
      <c r="A878" s="3" t="str">
        <f>IF('School Data - copy here!'!A883="","",'School Data - copy here!'!A883)</f>
        <v/>
      </c>
      <c r="B878" s="3" t="str">
        <f>IF('School Data - copy here!'!B883="","",'School Data - copy here!'!B883)</f>
        <v/>
      </c>
      <c r="C878" s="3" t="str">
        <f>IF('School Data - copy here!'!C883="","",'School Data - copy here!'!C883)</f>
        <v/>
      </c>
      <c r="D878" s="3" t="str">
        <f>IF('School Data - copy here!'!D883="","",'School Data - copy here!'!D883)</f>
        <v/>
      </c>
      <c r="E878" s="3" t="str">
        <f>IF('School Data - copy here!'!E883="","",'School Data - copy here!'!E883)</f>
        <v/>
      </c>
      <c r="F878" s="3" t="str">
        <f>IF('School Data - copy here!'!F883="","",'School Data - copy here!'!F883)</f>
        <v/>
      </c>
      <c r="G878" s="3" t="str">
        <f>IF('School Data - copy here!'!G883="","",'School Data - copy here!'!G883)</f>
        <v/>
      </c>
      <c r="H878" s="3" t="str">
        <f>IF('School Data - copy here!'!H883="","",'School Data - copy here!'!H883)</f>
        <v/>
      </c>
      <c r="I878" s="3" t="str">
        <f>IF('School Data - copy here!'!I883="","",'School Data - copy here!'!I883)</f>
        <v/>
      </c>
      <c r="J878" s="3" t="str">
        <f>IF('School Data - copy here!'!J883="","",'School Data - copy here!'!J883)</f>
        <v/>
      </c>
      <c r="K878" s="3" t="str">
        <f>IF('School Data - copy here!'!K883="","",'School Data - copy here!'!K883)</f>
        <v/>
      </c>
      <c r="L878" s="3" t="str">
        <f>IF('School Data - copy here!'!L883="","",'School Data - copy here!'!L883)</f>
        <v/>
      </c>
      <c r="M878" s="3" t="str">
        <f>IF('School Data - copy here!'!M883="","",'School Data - copy here!'!M883)</f>
        <v/>
      </c>
      <c r="N878" s="46" t="str">
        <f t="shared" si="1"/>
        <v/>
      </c>
      <c r="O878" s="3" t="str">
        <f t="shared" si="2"/>
        <v/>
      </c>
      <c r="P878" s="3"/>
    </row>
    <row r="879" ht="15.75" customHeight="1">
      <c r="A879" s="3" t="str">
        <f>IF('School Data - copy here!'!A884="","",'School Data - copy here!'!A884)</f>
        <v/>
      </c>
      <c r="B879" s="3" t="str">
        <f>IF('School Data - copy here!'!B884="","",'School Data - copy here!'!B884)</f>
        <v/>
      </c>
      <c r="C879" s="3" t="str">
        <f>IF('School Data - copy here!'!C884="","",'School Data - copy here!'!C884)</f>
        <v/>
      </c>
      <c r="D879" s="3" t="str">
        <f>IF('School Data - copy here!'!D884="","",'School Data - copy here!'!D884)</f>
        <v/>
      </c>
      <c r="E879" s="3" t="str">
        <f>IF('School Data - copy here!'!E884="","",'School Data - copy here!'!E884)</f>
        <v/>
      </c>
      <c r="F879" s="3" t="str">
        <f>IF('School Data - copy here!'!F884="","",'School Data - copy here!'!F884)</f>
        <v/>
      </c>
      <c r="G879" s="3" t="str">
        <f>IF('School Data - copy here!'!G884="","",'School Data - copy here!'!G884)</f>
        <v/>
      </c>
      <c r="H879" s="3" t="str">
        <f>IF('School Data - copy here!'!H884="","",'School Data - copy here!'!H884)</f>
        <v/>
      </c>
      <c r="I879" s="3" t="str">
        <f>IF('School Data - copy here!'!I884="","",'School Data - copy here!'!I884)</f>
        <v/>
      </c>
      <c r="J879" s="3" t="str">
        <f>IF('School Data - copy here!'!J884="","",'School Data - copy here!'!J884)</f>
        <v/>
      </c>
      <c r="K879" s="3" t="str">
        <f>IF('School Data - copy here!'!K884="","",'School Data - copy here!'!K884)</f>
        <v/>
      </c>
      <c r="L879" s="3" t="str">
        <f>IF('School Data - copy here!'!L884="","",'School Data - copy here!'!L884)</f>
        <v/>
      </c>
      <c r="M879" s="3" t="str">
        <f>IF('School Data - copy here!'!M884="","",'School Data - copy here!'!M884)</f>
        <v/>
      </c>
      <c r="N879" s="46" t="str">
        <f t="shared" si="1"/>
        <v/>
      </c>
      <c r="O879" s="3" t="str">
        <f t="shared" si="2"/>
        <v/>
      </c>
      <c r="P879" s="3"/>
    </row>
    <row r="880" ht="15.75" customHeight="1">
      <c r="A880" s="3" t="str">
        <f>IF('School Data - copy here!'!A885="","",'School Data - copy here!'!A885)</f>
        <v/>
      </c>
      <c r="B880" s="3" t="str">
        <f>IF('School Data - copy here!'!B885="","",'School Data - copy here!'!B885)</f>
        <v/>
      </c>
      <c r="C880" s="3" t="str">
        <f>IF('School Data - copy here!'!C885="","",'School Data - copy here!'!C885)</f>
        <v/>
      </c>
      <c r="D880" s="3" t="str">
        <f>IF('School Data - copy here!'!D885="","",'School Data - copy here!'!D885)</f>
        <v/>
      </c>
      <c r="E880" s="3" t="str">
        <f>IF('School Data - copy here!'!E885="","",'School Data - copy here!'!E885)</f>
        <v/>
      </c>
      <c r="F880" s="3" t="str">
        <f>IF('School Data - copy here!'!F885="","",'School Data - copy here!'!F885)</f>
        <v/>
      </c>
      <c r="G880" s="3" t="str">
        <f>IF('School Data - copy here!'!G885="","",'School Data - copy here!'!G885)</f>
        <v/>
      </c>
      <c r="H880" s="3" t="str">
        <f>IF('School Data - copy here!'!H885="","",'School Data - copy here!'!H885)</f>
        <v/>
      </c>
      <c r="I880" s="3" t="str">
        <f>IF('School Data - copy here!'!I885="","",'School Data - copy here!'!I885)</f>
        <v/>
      </c>
      <c r="J880" s="3" t="str">
        <f>IF('School Data - copy here!'!J885="","",'School Data - copy here!'!J885)</f>
        <v/>
      </c>
      <c r="K880" s="3" t="str">
        <f>IF('School Data - copy here!'!K885="","",'School Data - copy here!'!K885)</f>
        <v/>
      </c>
      <c r="L880" s="3" t="str">
        <f>IF('School Data - copy here!'!L885="","",'School Data - copy here!'!L885)</f>
        <v/>
      </c>
      <c r="M880" s="3" t="str">
        <f>IF('School Data - copy here!'!M885="","",'School Data - copy here!'!M885)</f>
        <v/>
      </c>
      <c r="N880" s="46" t="str">
        <f t="shared" si="1"/>
        <v/>
      </c>
      <c r="O880" s="3" t="str">
        <f t="shared" si="2"/>
        <v/>
      </c>
      <c r="P880" s="3"/>
    </row>
    <row r="881" ht="15.75" customHeight="1">
      <c r="A881" s="3" t="str">
        <f>IF('School Data - copy here!'!A886="","",'School Data - copy here!'!A886)</f>
        <v/>
      </c>
      <c r="B881" s="3" t="str">
        <f>IF('School Data - copy here!'!B886="","",'School Data - copy here!'!B886)</f>
        <v/>
      </c>
      <c r="C881" s="3" t="str">
        <f>IF('School Data - copy here!'!C886="","",'School Data - copy here!'!C886)</f>
        <v/>
      </c>
      <c r="D881" s="3" t="str">
        <f>IF('School Data - copy here!'!D886="","",'School Data - copy here!'!D886)</f>
        <v/>
      </c>
      <c r="E881" s="3" t="str">
        <f>IF('School Data - copy here!'!E886="","",'School Data - copy here!'!E886)</f>
        <v/>
      </c>
      <c r="F881" s="3" t="str">
        <f>IF('School Data - copy here!'!F886="","",'School Data - copy here!'!F886)</f>
        <v/>
      </c>
      <c r="G881" s="3" t="str">
        <f>IF('School Data - copy here!'!G886="","",'School Data - copy here!'!G886)</f>
        <v/>
      </c>
      <c r="H881" s="3" t="str">
        <f>IF('School Data - copy here!'!H886="","",'School Data - copy here!'!H886)</f>
        <v/>
      </c>
      <c r="I881" s="3" t="str">
        <f>IF('School Data - copy here!'!I886="","",'School Data - copy here!'!I886)</f>
        <v/>
      </c>
      <c r="J881" s="3" t="str">
        <f>IF('School Data - copy here!'!J886="","",'School Data - copy here!'!J886)</f>
        <v/>
      </c>
      <c r="K881" s="3" t="str">
        <f>IF('School Data - copy here!'!K886="","",'School Data - copy here!'!K886)</f>
        <v/>
      </c>
      <c r="L881" s="3" t="str">
        <f>IF('School Data - copy here!'!L886="","",'School Data - copy here!'!L886)</f>
        <v/>
      </c>
      <c r="M881" s="3" t="str">
        <f>IF('School Data - copy here!'!M886="","",'School Data - copy here!'!M886)</f>
        <v/>
      </c>
      <c r="N881" s="46" t="str">
        <f t="shared" si="1"/>
        <v/>
      </c>
      <c r="O881" s="3" t="str">
        <f t="shared" si="2"/>
        <v/>
      </c>
      <c r="P881" s="3"/>
    </row>
    <row r="882" ht="15.75" customHeight="1">
      <c r="A882" s="3" t="str">
        <f>IF('School Data - copy here!'!A887="","",'School Data - copy here!'!A887)</f>
        <v/>
      </c>
      <c r="B882" s="3" t="str">
        <f>IF('School Data - copy here!'!B887="","",'School Data - copy here!'!B887)</f>
        <v/>
      </c>
      <c r="C882" s="3" t="str">
        <f>IF('School Data - copy here!'!C887="","",'School Data - copy here!'!C887)</f>
        <v/>
      </c>
      <c r="D882" s="3" t="str">
        <f>IF('School Data - copy here!'!D887="","",'School Data - copy here!'!D887)</f>
        <v/>
      </c>
      <c r="E882" s="3" t="str">
        <f>IF('School Data - copy here!'!E887="","",'School Data - copy here!'!E887)</f>
        <v/>
      </c>
      <c r="F882" s="3" t="str">
        <f>IF('School Data - copy here!'!F887="","",'School Data - copy here!'!F887)</f>
        <v/>
      </c>
      <c r="G882" s="3" t="str">
        <f>IF('School Data - copy here!'!G887="","",'School Data - copy here!'!G887)</f>
        <v/>
      </c>
      <c r="H882" s="3" t="str">
        <f>IF('School Data - copy here!'!H887="","",'School Data - copy here!'!H887)</f>
        <v/>
      </c>
      <c r="I882" s="3" t="str">
        <f>IF('School Data - copy here!'!I887="","",'School Data - copy here!'!I887)</f>
        <v/>
      </c>
      <c r="J882" s="3" t="str">
        <f>IF('School Data - copy here!'!J887="","",'School Data - copy here!'!J887)</f>
        <v/>
      </c>
      <c r="K882" s="3" t="str">
        <f>IF('School Data - copy here!'!K887="","",'School Data - copy here!'!K887)</f>
        <v/>
      </c>
      <c r="L882" s="3" t="str">
        <f>IF('School Data - copy here!'!L887="","",'School Data - copy here!'!L887)</f>
        <v/>
      </c>
      <c r="M882" s="3" t="str">
        <f>IF('School Data - copy here!'!M887="","",'School Data - copy here!'!M887)</f>
        <v/>
      </c>
      <c r="N882" s="46" t="str">
        <f t="shared" si="1"/>
        <v/>
      </c>
      <c r="O882" s="3" t="str">
        <f t="shared" si="2"/>
        <v/>
      </c>
      <c r="P882" s="3"/>
    </row>
    <row r="883" ht="15.75" customHeight="1">
      <c r="A883" s="3" t="str">
        <f>IF('School Data - copy here!'!A888="","",'School Data - copy here!'!A888)</f>
        <v/>
      </c>
      <c r="B883" s="3" t="str">
        <f>IF('School Data - copy here!'!B888="","",'School Data - copy here!'!B888)</f>
        <v/>
      </c>
      <c r="C883" s="3" t="str">
        <f>IF('School Data - copy here!'!C888="","",'School Data - copy here!'!C888)</f>
        <v/>
      </c>
      <c r="D883" s="3" t="str">
        <f>IF('School Data - copy here!'!D888="","",'School Data - copy here!'!D888)</f>
        <v/>
      </c>
      <c r="E883" s="3" t="str">
        <f>IF('School Data - copy here!'!E888="","",'School Data - copy here!'!E888)</f>
        <v/>
      </c>
      <c r="F883" s="3" t="str">
        <f>IF('School Data - copy here!'!F888="","",'School Data - copy here!'!F888)</f>
        <v/>
      </c>
      <c r="G883" s="3" t="str">
        <f>IF('School Data - copy here!'!G888="","",'School Data - copy here!'!G888)</f>
        <v/>
      </c>
      <c r="H883" s="3" t="str">
        <f>IF('School Data - copy here!'!H888="","",'School Data - copy here!'!H888)</f>
        <v/>
      </c>
      <c r="I883" s="3" t="str">
        <f>IF('School Data - copy here!'!I888="","",'School Data - copy here!'!I888)</f>
        <v/>
      </c>
      <c r="J883" s="3" t="str">
        <f>IF('School Data - copy here!'!J888="","",'School Data - copy here!'!J888)</f>
        <v/>
      </c>
      <c r="K883" s="3" t="str">
        <f>IF('School Data - copy here!'!K888="","",'School Data - copy here!'!K888)</f>
        <v/>
      </c>
      <c r="L883" s="3" t="str">
        <f>IF('School Data - copy here!'!L888="","",'School Data - copy here!'!L888)</f>
        <v/>
      </c>
      <c r="M883" s="3" t="str">
        <f>IF('School Data - copy here!'!M888="","",'School Data - copy here!'!M888)</f>
        <v/>
      </c>
      <c r="N883" s="46" t="str">
        <f t="shared" si="1"/>
        <v/>
      </c>
      <c r="O883" s="3" t="str">
        <f t="shared" si="2"/>
        <v/>
      </c>
      <c r="P883" s="3"/>
    </row>
    <row r="884" ht="15.75" customHeight="1">
      <c r="A884" s="3" t="str">
        <f>IF('School Data - copy here!'!A889="","",'School Data - copy here!'!A889)</f>
        <v/>
      </c>
      <c r="B884" s="3" t="str">
        <f>IF('School Data - copy here!'!B889="","",'School Data - copy here!'!B889)</f>
        <v/>
      </c>
      <c r="C884" s="3" t="str">
        <f>IF('School Data - copy here!'!C889="","",'School Data - copy here!'!C889)</f>
        <v/>
      </c>
      <c r="D884" s="3" t="str">
        <f>IF('School Data - copy here!'!D889="","",'School Data - copy here!'!D889)</f>
        <v/>
      </c>
      <c r="E884" s="3" t="str">
        <f>IF('School Data - copy here!'!E889="","",'School Data - copy here!'!E889)</f>
        <v/>
      </c>
      <c r="F884" s="3" t="str">
        <f>IF('School Data - copy here!'!F889="","",'School Data - copy here!'!F889)</f>
        <v/>
      </c>
      <c r="G884" s="3" t="str">
        <f>IF('School Data - copy here!'!G889="","",'School Data - copy here!'!G889)</f>
        <v/>
      </c>
      <c r="H884" s="3" t="str">
        <f>IF('School Data - copy here!'!H889="","",'School Data - copy here!'!H889)</f>
        <v/>
      </c>
      <c r="I884" s="3" t="str">
        <f>IF('School Data - copy here!'!I889="","",'School Data - copy here!'!I889)</f>
        <v/>
      </c>
      <c r="J884" s="3" t="str">
        <f>IF('School Data - copy here!'!J889="","",'School Data - copy here!'!J889)</f>
        <v/>
      </c>
      <c r="K884" s="3" t="str">
        <f>IF('School Data - copy here!'!K889="","",'School Data - copy here!'!K889)</f>
        <v/>
      </c>
      <c r="L884" s="3" t="str">
        <f>IF('School Data - copy here!'!L889="","",'School Data - copy here!'!L889)</f>
        <v/>
      </c>
      <c r="M884" s="3" t="str">
        <f>IF('School Data - copy here!'!M889="","",'School Data - copy here!'!M889)</f>
        <v/>
      </c>
      <c r="N884" s="46" t="str">
        <f t="shared" si="1"/>
        <v/>
      </c>
      <c r="O884" s="3" t="str">
        <f t="shared" si="2"/>
        <v/>
      </c>
      <c r="P884" s="3"/>
    </row>
    <row r="885" ht="15.75" customHeight="1">
      <c r="A885" s="3" t="str">
        <f>IF('School Data - copy here!'!A890="","",'School Data - copy here!'!A890)</f>
        <v/>
      </c>
      <c r="B885" s="3" t="str">
        <f>IF('School Data - copy here!'!B890="","",'School Data - copy here!'!B890)</f>
        <v/>
      </c>
      <c r="C885" s="3" t="str">
        <f>IF('School Data - copy here!'!C890="","",'School Data - copy here!'!C890)</f>
        <v/>
      </c>
      <c r="D885" s="3" t="str">
        <f>IF('School Data - copy here!'!D890="","",'School Data - copy here!'!D890)</f>
        <v/>
      </c>
      <c r="E885" s="3" t="str">
        <f>IF('School Data - copy here!'!E890="","",'School Data - copy here!'!E890)</f>
        <v/>
      </c>
      <c r="F885" s="3" t="str">
        <f>IF('School Data - copy here!'!F890="","",'School Data - copy here!'!F890)</f>
        <v/>
      </c>
      <c r="G885" s="3" t="str">
        <f>IF('School Data - copy here!'!G890="","",'School Data - copy here!'!G890)</f>
        <v/>
      </c>
      <c r="H885" s="3" t="str">
        <f>IF('School Data - copy here!'!H890="","",'School Data - copy here!'!H890)</f>
        <v/>
      </c>
      <c r="I885" s="3" t="str">
        <f>IF('School Data - copy here!'!I890="","",'School Data - copy here!'!I890)</f>
        <v/>
      </c>
      <c r="J885" s="3" t="str">
        <f>IF('School Data - copy here!'!J890="","",'School Data - copy here!'!J890)</f>
        <v/>
      </c>
      <c r="K885" s="3" t="str">
        <f>IF('School Data - copy here!'!K890="","",'School Data - copy here!'!K890)</f>
        <v/>
      </c>
      <c r="L885" s="3" t="str">
        <f>IF('School Data - copy here!'!L890="","",'School Data - copy here!'!L890)</f>
        <v/>
      </c>
      <c r="M885" s="3" t="str">
        <f>IF('School Data - copy here!'!M890="","",'School Data - copy here!'!M890)</f>
        <v/>
      </c>
      <c r="N885" s="46" t="str">
        <f t="shared" si="1"/>
        <v/>
      </c>
      <c r="O885" s="3" t="str">
        <f t="shared" si="2"/>
        <v/>
      </c>
      <c r="P885" s="3"/>
    </row>
    <row r="886" ht="15.75" customHeight="1">
      <c r="A886" s="3" t="str">
        <f>IF('School Data - copy here!'!A891="","",'School Data - copy here!'!A891)</f>
        <v/>
      </c>
      <c r="B886" s="3" t="str">
        <f>IF('School Data - copy here!'!B891="","",'School Data - copy here!'!B891)</f>
        <v/>
      </c>
      <c r="C886" s="3" t="str">
        <f>IF('School Data - copy here!'!C891="","",'School Data - copy here!'!C891)</f>
        <v/>
      </c>
      <c r="D886" s="3" t="str">
        <f>IF('School Data - copy here!'!D891="","",'School Data - copy here!'!D891)</f>
        <v/>
      </c>
      <c r="E886" s="3" t="str">
        <f>IF('School Data - copy here!'!E891="","",'School Data - copy here!'!E891)</f>
        <v/>
      </c>
      <c r="F886" s="3" t="str">
        <f>IF('School Data - copy here!'!F891="","",'School Data - copy here!'!F891)</f>
        <v/>
      </c>
      <c r="G886" s="3" t="str">
        <f>IF('School Data - copy here!'!G891="","",'School Data - copy here!'!G891)</f>
        <v/>
      </c>
      <c r="H886" s="3" t="str">
        <f>IF('School Data - copy here!'!H891="","",'School Data - copy here!'!H891)</f>
        <v/>
      </c>
      <c r="I886" s="3" t="str">
        <f>IF('School Data - copy here!'!I891="","",'School Data - copy here!'!I891)</f>
        <v/>
      </c>
      <c r="J886" s="3" t="str">
        <f>IF('School Data - copy here!'!J891="","",'School Data - copy here!'!J891)</f>
        <v/>
      </c>
      <c r="K886" s="3" t="str">
        <f>IF('School Data - copy here!'!K891="","",'School Data - copy here!'!K891)</f>
        <v/>
      </c>
      <c r="L886" s="3" t="str">
        <f>IF('School Data - copy here!'!L891="","",'School Data - copy here!'!L891)</f>
        <v/>
      </c>
      <c r="M886" s="3" t="str">
        <f>IF('School Data - copy here!'!M891="","",'School Data - copy here!'!M891)</f>
        <v/>
      </c>
      <c r="N886" s="46" t="str">
        <f t="shared" si="1"/>
        <v/>
      </c>
      <c r="O886" s="3" t="str">
        <f t="shared" si="2"/>
        <v/>
      </c>
      <c r="P886" s="3"/>
    </row>
    <row r="887" ht="15.75" customHeight="1">
      <c r="A887" s="3" t="str">
        <f>IF('School Data - copy here!'!A892="","",'School Data - copy here!'!A892)</f>
        <v/>
      </c>
      <c r="B887" s="3" t="str">
        <f>IF('School Data - copy here!'!B892="","",'School Data - copy here!'!B892)</f>
        <v/>
      </c>
      <c r="C887" s="3" t="str">
        <f>IF('School Data - copy here!'!C892="","",'School Data - copy here!'!C892)</f>
        <v/>
      </c>
      <c r="D887" s="3" t="str">
        <f>IF('School Data - copy here!'!D892="","",'School Data - copy here!'!D892)</f>
        <v/>
      </c>
      <c r="E887" s="3" t="str">
        <f>IF('School Data - copy here!'!E892="","",'School Data - copy here!'!E892)</f>
        <v/>
      </c>
      <c r="F887" s="3" t="str">
        <f>IF('School Data - copy here!'!F892="","",'School Data - copy here!'!F892)</f>
        <v/>
      </c>
      <c r="G887" s="3" t="str">
        <f>IF('School Data - copy here!'!G892="","",'School Data - copy here!'!G892)</f>
        <v/>
      </c>
      <c r="H887" s="3" t="str">
        <f>IF('School Data - copy here!'!H892="","",'School Data - copy here!'!H892)</f>
        <v/>
      </c>
      <c r="I887" s="3" t="str">
        <f>IF('School Data - copy here!'!I892="","",'School Data - copy here!'!I892)</f>
        <v/>
      </c>
      <c r="J887" s="3" t="str">
        <f>IF('School Data - copy here!'!J892="","",'School Data - copy here!'!J892)</f>
        <v/>
      </c>
      <c r="K887" s="3" t="str">
        <f>IF('School Data - copy here!'!K892="","",'School Data - copy here!'!K892)</f>
        <v/>
      </c>
      <c r="L887" s="3" t="str">
        <f>IF('School Data - copy here!'!L892="","",'School Data - copy here!'!L892)</f>
        <v/>
      </c>
      <c r="M887" s="3" t="str">
        <f>IF('School Data - copy here!'!M892="","",'School Data - copy here!'!M892)</f>
        <v/>
      </c>
      <c r="N887" s="46" t="str">
        <f t="shared" si="1"/>
        <v/>
      </c>
      <c r="O887" s="3" t="str">
        <f t="shared" si="2"/>
        <v/>
      </c>
      <c r="P887" s="3"/>
    </row>
    <row r="888" ht="15.75" customHeight="1">
      <c r="A888" s="3" t="str">
        <f>IF('School Data - copy here!'!A893="","",'School Data - copy here!'!A893)</f>
        <v/>
      </c>
      <c r="B888" s="3" t="str">
        <f>IF('School Data - copy here!'!B893="","",'School Data - copy here!'!B893)</f>
        <v/>
      </c>
      <c r="C888" s="3" t="str">
        <f>IF('School Data - copy here!'!C893="","",'School Data - copy here!'!C893)</f>
        <v/>
      </c>
      <c r="D888" s="3" t="str">
        <f>IF('School Data - copy here!'!D893="","",'School Data - copy here!'!D893)</f>
        <v/>
      </c>
      <c r="E888" s="3" t="str">
        <f>IF('School Data - copy here!'!E893="","",'School Data - copy here!'!E893)</f>
        <v/>
      </c>
      <c r="F888" s="3" t="str">
        <f>IF('School Data - copy here!'!F893="","",'School Data - copy here!'!F893)</f>
        <v/>
      </c>
      <c r="G888" s="3" t="str">
        <f>IF('School Data - copy here!'!G893="","",'School Data - copy here!'!G893)</f>
        <v/>
      </c>
      <c r="H888" s="3" t="str">
        <f>IF('School Data - copy here!'!H893="","",'School Data - copy here!'!H893)</f>
        <v/>
      </c>
      <c r="I888" s="3" t="str">
        <f>IF('School Data - copy here!'!I893="","",'School Data - copy here!'!I893)</f>
        <v/>
      </c>
      <c r="J888" s="3" t="str">
        <f>IF('School Data - copy here!'!J893="","",'School Data - copy here!'!J893)</f>
        <v/>
      </c>
      <c r="K888" s="3" t="str">
        <f>IF('School Data - copy here!'!K893="","",'School Data - copy here!'!K893)</f>
        <v/>
      </c>
      <c r="L888" s="3" t="str">
        <f>IF('School Data - copy here!'!L893="","",'School Data - copy here!'!L893)</f>
        <v/>
      </c>
      <c r="M888" s="3" t="str">
        <f>IF('School Data - copy here!'!M893="","",'School Data - copy here!'!M893)</f>
        <v/>
      </c>
      <c r="N888" s="46" t="str">
        <f t="shared" si="1"/>
        <v/>
      </c>
      <c r="O888" s="3" t="str">
        <f t="shared" si="2"/>
        <v/>
      </c>
      <c r="P888" s="3"/>
    </row>
    <row r="889" ht="15.75" customHeight="1">
      <c r="A889" s="3" t="str">
        <f>IF('School Data - copy here!'!A894="","",'School Data - copy here!'!A894)</f>
        <v/>
      </c>
      <c r="B889" s="3" t="str">
        <f>IF('School Data - copy here!'!B894="","",'School Data - copy here!'!B894)</f>
        <v/>
      </c>
      <c r="C889" s="3" t="str">
        <f>IF('School Data - copy here!'!C894="","",'School Data - copy here!'!C894)</f>
        <v/>
      </c>
      <c r="D889" s="3" t="str">
        <f>IF('School Data - copy here!'!D894="","",'School Data - copy here!'!D894)</f>
        <v/>
      </c>
      <c r="E889" s="3" t="str">
        <f>IF('School Data - copy here!'!E894="","",'School Data - copy here!'!E894)</f>
        <v/>
      </c>
      <c r="F889" s="3" t="str">
        <f>IF('School Data - copy here!'!F894="","",'School Data - copy here!'!F894)</f>
        <v/>
      </c>
      <c r="G889" s="3" t="str">
        <f>IF('School Data - copy here!'!G894="","",'School Data - copy here!'!G894)</f>
        <v/>
      </c>
      <c r="H889" s="3" t="str">
        <f>IF('School Data - copy here!'!H894="","",'School Data - copy here!'!H894)</f>
        <v/>
      </c>
      <c r="I889" s="3" t="str">
        <f>IF('School Data - copy here!'!I894="","",'School Data - copy here!'!I894)</f>
        <v/>
      </c>
      <c r="J889" s="3" t="str">
        <f>IF('School Data - copy here!'!J894="","",'School Data - copy here!'!J894)</f>
        <v/>
      </c>
      <c r="K889" s="3" t="str">
        <f>IF('School Data - copy here!'!K894="","",'School Data - copy here!'!K894)</f>
        <v/>
      </c>
      <c r="L889" s="3" t="str">
        <f>IF('School Data - copy here!'!L894="","",'School Data - copy here!'!L894)</f>
        <v/>
      </c>
      <c r="M889" s="3" t="str">
        <f>IF('School Data - copy here!'!M894="","",'School Data - copy here!'!M894)</f>
        <v/>
      </c>
      <c r="N889" s="46" t="str">
        <f t="shared" si="1"/>
        <v/>
      </c>
      <c r="O889" s="3" t="str">
        <f t="shared" si="2"/>
        <v/>
      </c>
      <c r="P889" s="3"/>
    </row>
    <row r="890" ht="15.75" customHeight="1">
      <c r="A890" s="3" t="str">
        <f>IF('School Data - copy here!'!A895="","",'School Data - copy here!'!A895)</f>
        <v/>
      </c>
      <c r="B890" s="3" t="str">
        <f>IF('School Data - copy here!'!B895="","",'School Data - copy here!'!B895)</f>
        <v/>
      </c>
      <c r="C890" s="3" t="str">
        <f>IF('School Data - copy here!'!C895="","",'School Data - copy here!'!C895)</f>
        <v/>
      </c>
      <c r="D890" s="3" t="str">
        <f>IF('School Data - copy here!'!D895="","",'School Data - copy here!'!D895)</f>
        <v/>
      </c>
      <c r="E890" s="3" t="str">
        <f>IF('School Data - copy here!'!E895="","",'School Data - copy here!'!E895)</f>
        <v/>
      </c>
      <c r="F890" s="3" t="str">
        <f>IF('School Data - copy here!'!F895="","",'School Data - copy here!'!F895)</f>
        <v/>
      </c>
      <c r="G890" s="3" t="str">
        <f>IF('School Data - copy here!'!G895="","",'School Data - copy here!'!G895)</f>
        <v/>
      </c>
      <c r="H890" s="3" t="str">
        <f>IF('School Data - copy here!'!H895="","",'School Data - copy here!'!H895)</f>
        <v/>
      </c>
      <c r="I890" s="3" t="str">
        <f>IF('School Data - copy here!'!I895="","",'School Data - copy here!'!I895)</f>
        <v/>
      </c>
      <c r="J890" s="3" t="str">
        <f>IF('School Data - copy here!'!J895="","",'School Data - copy here!'!J895)</f>
        <v/>
      </c>
      <c r="K890" s="3" t="str">
        <f>IF('School Data - copy here!'!K895="","",'School Data - copy here!'!K895)</f>
        <v/>
      </c>
      <c r="L890" s="3" t="str">
        <f>IF('School Data - copy here!'!L895="","",'School Data - copy here!'!L895)</f>
        <v/>
      </c>
      <c r="M890" s="3" t="str">
        <f>IF('School Data - copy here!'!M895="","",'School Data - copy here!'!M895)</f>
        <v/>
      </c>
      <c r="N890" s="46" t="str">
        <f t="shared" si="1"/>
        <v/>
      </c>
      <c r="O890" s="3" t="str">
        <f t="shared" si="2"/>
        <v/>
      </c>
      <c r="P890" s="3"/>
    </row>
    <row r="891" ht="15.75" customHeight="1">
      <c r="A891" s="3" t="str">
        <f>IF('School Data - copy here!'!A896="","",'School Data - copy here!'!A896)</f>
        <v/>
      </c>
      <c r="B891" s="3" t="str">
        <f>IF('School Data - copy here!'!B896="","",'School Data - copy here!'!B896)</f>
        <v/>
      </c>
      <c r="C891" s="3" t="str">
        <f>IF('School Data - copy here!'!C896="","",'School Data - copy here!'!C896)</f>
        <v/>
      </c>
      <c r="D891" s="3" t="str">
        <f>IF('School Data - copy here!'!D896="","",'School Data - copy here!'!D896)</f>
        <v/>
      </c>
      <c r="E891" s="3" t="str">
        <f>IF('School Data - copy here!'!E896="","",'School Data - copy here!'!E896)</f>
        <v/>
      </c>
      <c r="F891" s="3" t="str">
        <f>IF('School Data - copy here!'!F896="","",'School Data - copy here!'!F896)</f>
        <v/>
      </c>
      <c r="G891" s="3" t="str">
        <f>IF('School Data - copy here!'!G896="","",'School Data - copy here!'!G896)</f>
        <v/>
      </c>
      <c r="H891" s="3" t="str">
        <f>IF('School Data - copy here!'!H896="","",'School Data - copy here!'!H896)</f>
        <v/>
      </c>
      <c r="I891" s="3" t="str">
        <f>IF('School Data - copy here!'!I896="","",'School Data - copy here!'!I896)</f>
        <v/>
      </c>
      <c r="J891" s="3" t="str">
        <f>IF('School Data - copy here!'!J896="","",'School Data - copy here!'!J896)</f>
        <v/>
      </c>
      <c r="K891" s="3" t="str">
        <f>IF('School Data - copy here!'!K896="","",'School Data - copy here!'!K896)</f>
        <v/>
      </c>
      <c r="L891" s="3" t="str">
        <f>IF('School Data - copy here!'!L896="","",'School Data - copy here!'!L896)</f>
        <v/>
      </c>
      <c r="M891" s="3" t="str">
        <f>IF('School Data - copy here!'!M896="","",'School Data - copy here!'!M896)</f>
        <v/>
      </c>
      <c r="N891" s="46" t="str">
        <f t="shared" si="1"/>
        <v/>
      </c>
      <c r="O891" s="3" t="str">
        <f t="shared" si="2"/>
        <v/>
      </c>
      <c r="P891" s="3"/>
    </row>
    <row r="892" ht="15.75" customHeight="1">
      <c r="A892" s="3" t="str">
        <f>IF('School Data - copy here!'!A897="","",'School Data - copy here!'!A897)</f>
        <v/>
      </c>
      <c r="B892" s="3" t="str">
        <f>IF('School Data - copy here!'!B897="","",'School Data - copy here!'!B897)</f>
        <v/>
      </c>
      <c r="C892" s="3" t="str">
        <f>IF('School Data - copy here!'!C897="","",'School Data - copy here!'!C897)</f>
        <v/>
      </c>
      <c r="D892" s="3" t="str">
        <f>IF('School Data - copy here!'!D897="","",'School Data - copy here!'!D897)</f>
        <v/>
      </c>
      <c r="E892" s="3" t="str">
        <f>IF('School Data - copy here!'!E897="","",'School Data - copy here!'!E897)</f>
        <v/>
      </c>
      <c r="F892" s="3" t="str">
        <f>IF('School Data - copy here!'!F897="","",'School Data - copy here!'!F897)</f>
        <v/>
      </c>
      <c r="G892" s="3" t="str">
        <f>IF('School Data - copy here!'!G897="","",'School Data - copy here!'!G897)</f>
        <v/>
      </c>
      <c r="H892" s="3" t="str">
        <f>IF('School Data - copy here!'!H897="","",'School Data - copy here!'!H897)</f>
        <v/>
      </c>
      <c r="I892" s="3" t="str">
        <f>IF('School Data - copy here!'!I897="","",'School Data - copy here!'!I897)</f>
        <v/>
      </c>
      <c r="J892" s="3" t="str">
        <f>IF('School Data - copy here!'!J897="","",'School Data - copy here!'!J897)</f>
        <v/>
      </c>
      <c r="K892" s="3" t="str">
        <f>IF('School Data - copy here!'!K897="","",'School Data - copy here!'!K897)</f>
        <v/>
      </c>
      <c r="L892" s="3" t="str">
        <f>IF('School Data - copy here!'!L897="","",'School Data - copy here!'!L897)</f>
        <v/>
      </c>
      <c r="M892" s="3" t="str">
        <f>IF('School Data - copy here!'!M897="","",'School Data - copy here!'!M897)</f>
        <v/>
      </c>
      <c r="N892" s="46" t="str">
        <f t="shared" si="1"/>
        <v/>
      </c>
      <c r="O892" s="3" t="str">
        <f t="shared" si="2"/>
        <v/>
      </c>
      <c r="P892" s="3"/>
    </row>
    <row r="893" ht="15.75" customHeight="1">
      <c r="A893" s="3" t="str">
        <f>IF('School Data - copy here!'!A898="","",'School Data - copy here!'!A898)</f>
        <v/>
      </c>
      <c r="B893" s="3" t="str">
        <f>IF('School Data - copy here!'!B898="","",'School Data - copy here!'!B898)</f>
        <v/>
      </c>
      <c r="C893" s="3" t="str">
        <f>IF('School Data - copy here!'!C898="","",'School Data - copy here!'!C898)</f>
        <v/>
      </c>
      <c r="D893" s="3" t="str">
        <f>IF('School Data - copy here!'!D898="","",'School Data - copy here!'!D898)</f>
        <v/>
      </c>
      <c r="E893" s="3" t="str">
        <f>IF('School Data - copy here!'!E898="","",'School Data - copy here!'!E898)</f>
        <v/>
      </c>
      <c r="F893" s="3" t="str">
        <f>IF('School Data - copy here!'!F898="","",'School Data - copy here!'!F898)</f>
        <v/>
      </c>
      <c r="G893" s="3" t="str">
        <f>IF('School Data - copy here!'!G898="","",'School Data - copy here!'!G898)</f>
        <v/>
      </c>
      <c r="H893" s="3" t="str">
        <f>IF('School Data - copy here!'!H898="","",'School Data - copy here!'!H898)</f>
        <v/>
      </c>
      <c r="I893" s="3" t="str">
        <f>IF('School Data - copy here!'!I898="","",'School Data - copy here!'!I898)</f>
        <v/>
      </c>
      <c r="J893" s="3" t="str">
        <f>IF('School Data - copy here!'!J898="","",'School Data - copy here!'!J898)</f>
        <v/>
      </c>
      <c r="K893" s="3" t="str">
        <f>IF('School Data - copy here!'!K898="","",'School Data - copy here!'!K898)</f>
        <v/>
      </c>
      <c r="L893" s="3" t="str">
        <f>IF('School Data - copy here!'!L898="","",'School Data - copy here!'!L898)</f>
        <v/>
      </c>
      <c r="M893" s="3" t="str">
        <f>IF('School Data - copy here!'!M898="","",'School Data - copy here!'!M898)</f>
        <v/>
      </c>
      <c r="N893" s="46" t="str">
        <f t="shared" si="1"/>
        <v/>
      </c>
      <c r="O893" s="3" t="str">
        <f t="shared" si="2"/>
        <v/>
      </c>
      <c r="P893" s="3"/>
    </row>
    <row r="894" ht="15.75" customHeight="1">
      <c r="A894" s="3" t="str">
        <f>IF('School Data - copy here!'!A899="","",'School Data - copy here!'!A899)</f>
        <v/>
      </c>
      <c r="B894" s="3" t="str">
        <f>IF('School Data - copy here!'!B899="","",'School Data - copy here!'!B899)</f>
        <v/>
      </c>
      <c r="C894" s="3" t="str">
        <f>IF('School Data - copy here!'!C899="","",'School Data - copy here!'!C899)</f>
        <v/>
      </c>
      <c r="D894" s="3" t="str">
        <f>IF('School Data - copy here!'!D899="","",'School Data - copy here!'!D899)</f>
        <v/>
      </c>
      <c r="E894" s="3" t="str">
        <f>IF('School Data - copy here!'!E899="","",'School Data - copy here!'!E899)</f>
        <v/>
      </c>
      <c r="F894" s="3" t="str">
        <f>IF('School Data - copy here!'!F899="","",'School Data - copy here!'!F899)</f>
        <v/>
      </c>
      <c r="G894" s="3" t="str">
        <f>IF('School Data - copy here!'!G899="","",'School Data - copy here!'!G899)</f>
        <v/>
      </c>
      <c r="H894" s="3" t="str">
        <f>IF('School Data - copy here!'!H899="","",'School Data - copy here!'!H899)</f>
        <v/>
      </c>
      <c r="I894" s="3" t="str">
        <f>IF('School Data - copy here!'!I899="","",'School Data - copy here!'!I899)</f>
        <v/>
      </c>
      <c r="J894" s="3" t="str">
        <f>IF('School Data - copy here!'!J899="","",'School Data - copy here!'!J899)</f>
        <v/>
      </c>
      <c r="K894" s="3" t="str">
        <f>IF('School Data - copy here!'!K899="","",'School Data - copy here!'!K899)</f>
        <v/>
      </c>
      <c r="L894" s="3" t="str">
        <f>IF('School Data - copy here!'!L899="","",'School Data - copy here!'!L899)</f>
        <v/>
      </c>
      <c r="M894" s="3" t="str">
        <f>IF('School Data - copy here!'!M899="","",'School Data - copy here!'!M899)</f>
        <v/>
      </c>
      <c r="N894" s="46" t="str">
        <f t="shared" si="1"/>
        <v/>
      </c>
      <c r="O894" s="3" t="str">
        <f t="shared" si="2"/>
        <v/>
      </c>
      <c r="P894" s="3"/>
    </row>
    <row r="895" ht="15.75" customHeight="1">
      <c r="A895" s="3" t="str">
        <f>IF('School Data - copy here!'!A900="","",'School Data - copy here!'!A900)</f>
        <v/>
      </c>
      <c r="B895" s="3" t="str">
        <f>IF('School Data - copy here!'!B900="","",'School Data - copy here!'!B900)</f>
        <v/>
      </c>
      <c r="C895" s="3" t="str">
        <f>IF('School Data - copy here!'!C900="","",'School Data - copy here!'!C900)</f>
        <v/>
      </c>
      <c r="D895" s="3" t="str">
        <f>IF('School Data - copy here!'!D900="","",'School Data - copy here!'!D900)</f>
        <v/>
      </c>
      <c r="E895" s="3" t="str">
        <f>IF('School Data - copy here!'!E900="","",'School Data - copy here!'!E900)</f>
        <v/>
      </c>
      <c r="F895" s="3" t="str">
        <f>IF('School Data - copy here!'!F900="","",'School Data - copy here!'!F900)</f>
        <v/>
      </c>
      <c r="G895" s="3" t="str">
        <f>IF('School Data - copy here!'!G900="","",'School Data - copy here!'!G900)</f>
        <v/>
      </c>
      <c r="H895" s="3" t="str">
        <f>IF('School Data - copy here!'!H900="","",'School Data - copy here!'!H900)</f>
        <v/>
      </c>
      <c r="I895" s="3" t="str">
        <f>IF('School Data - copy here!'!I900="","",'School Data - copy here!'!I900)</f>
        <v/>
      </c>
      <c r="J895" s="3" t="str">
        <f>IF('School Data - copy here!'!J900="","",'School Data - copy here!'!J900)</f>
        <v/>
      </c>
      <c r="K895" s="3" t="str">
        <f>IF('School Data - copy here!'!K900="","",'School Data - copy here!'!K900)</f>
        <v/>
      </c>
      <c r="L895" s="3" t="str">
        <f>IF('School Data - copy here!'!L900="","",'School Data - copy here!'!L900)</f>
        <v/>
      </c>
      <c r="M895" s="3" t="str">
        <f>IF('School Data - copy here!'!M900="","",'School Data - copy here!'!M900)</f>
        <v/>
      </c>
      <c r="N895" s="46" t="str">
        <f t="shared" si="1"/>
        <v/>
      </c>
      <c r="O895" s="3" t="str">
        <f t="shared" si="2"/>
        <v/>
      </c>
      <c r="P895" s="3"/>
    </row>
    <row r="896" ht="15.75" customHeight="1">
      <c r="A896" s="3" t="str">
        <f>IF('School Data - copy here!'!A901="","",'School Data - copy here!'!A901)</f>
        <v/>
      </c>
      <c r="B896" s="3" t="str">
        <f>IF('School Data - copy here!'!B901="","",'School Data - copy here!'!B901)</f>
        <v/>
      </c>
      <c r="C896" s="3" t="str">
        <f>IF('School Data - copy here!'!C901="","",'School Data - copy here!'!C901)</f>
        <v/>
      </c>
      <c r="D896" s="3" t="str">
        <f>IF('School Data - copy here!'!D901="","",'School Data - copy here!'!D901)</f>
        <v/>
      </c>
      <c r="E896" s="3" t="str">
        <f>IF('School Data - copy here!'!E901="","",'School Data - copy here!'!E901)</f>
        <v/>
      </c>
      <c r="F896" s="3" t="str">
        <f>IF('School Data - copy here!'!F901="","",'School Data - copy here!'!F901)</f>
        <v/>
      </c>
      <c r="G896" s="3" t="str">
        <f>IF('School Data - copy here!'!G901="","",'School Data - copy here!'!G901)</f>
        <v/>
      </c>
      <c r="H896" s="3" t="str">
        <f>IF('School Data - copy here!'!H901="","",'School Data - copy here!'!H901)</f>
        <v/>
      </c>
      <c r="I896" s="3" t="str">
        <f>IF('School Data - copy here!'!I901="","",'School Data - copy here!'!I901)</f>
        <v/>
      </c>
      <c r="J896" s="3" t="str">
        <f>IF('School Data - copy here!'!J901="","",'School Data - copy here!'!J901)</f>
        <v/>
      </c>
      <c r="K896" s="3" t="str">
        <f>IF('School Data - copy here!'!K901="","",'School Data - copy here!'!K901)</f>
        <v/>
      </c>
      <c r="L896" s="3" t="str">
        <f>IF('School Data - copy here!'!L901="","",'School Data - copy here!'!L901)</f>
        <v/>
      </c>
      <c r="M896" s="3" t="str">
        <f>IF('School Data - copy here!'!M901="","",'School Data - copy here!'!M901)</f>
        <v/>
      </c>
      <c r="N896" s="46" t="str">
        <f t="shared" si="1"/>
        <v/>
      </c>
      <c r="O896" s="3" t="str">
        <f t="shared" si="2"/>
        <v/>
      </c>
      <c r="P896" s="3"/>
    </row>
    <row r="897" ht="15.75" customHeight="1">
      <c r="A897" s="3" t="str">
        <f>IF('School Data - copy here!'!A902="","",'School Data - copy here!'!A902)</f>
        <v/>
      </c>
      <c r="B897" s="3" t="str">
        <f>IF('School Data - copy here!'!B902="","",'School Data - copy here!'!B902)</f>
        <v/>
      </c>
      <c r="C897" s="3" t="str">
        <f>IF('School Data - copy here!'!C902="","",'School Data - copy here!'!C902)</f>
        <v/>
      </c>
      <c r="D897" s="3" t="str">
        <f>IF('School Data - copy here!'!D902="","",'School Data - copy here!'!D902)</f>
        <v/>
      </c>
      <c r="E897" s="3" t="str">
        <f>IF('School Data - copy here!'!E902="","",'School Data - copy here!'!E902)</f>
        <v/>
      </c>
      <c r="F897" s="3" t="str">
        <f>IF('School Data - copy here!'!F902="","",'School Data - copy here!'!F902)</f>
        <v/>
      </c>
      <c r="G897" s="3" t="str">
        <f>IF('School Data - copy here!'!G902="","",'School Data - copy here!'!G902)</f>
        <v/>
      </c>
      <c r="H897" s="3" t="str">
        <f>IF('School Data - copy here!'!H902="","",'School Data - copy here!'!H902)</f>
        <v/>
      </c>
      <c r="I897" s="3" t="str">
        <f>IF('School Data - copy here!'!I902="","",'School Data - copy here!'!I902)</f>
        <v/>
      </c>
      <c r="J897" s="3" t="str">
        <f>IF('School Data - copy here!'!J902="","",'School Data - copy here!'!J902)</f>
        <v/>
      </c>
      <c r="K897" s="3" t="str">
        <f>IF('School Data - copy here!'!K902="","",'School Data - copy here!'!K902)</f>
        <v/>
      </c>
      <c r="L897" s="3" t="str">
        <f>IF('School Data - copy here!'!L902="","",'School Data - copy here!'!L902)</f>
        <v/>
      </c>
      <c r="M897" s="3" t="str">
        <f>IF('School Data - copy here!'!M902="","",'School Data - copy here!'!M902)</f>
        <v/>
      </c>
      <c r="N897" s="46" t="str">
        <f t="shared" si="1"/>
        <v/>
      </c>
      <c r="O897" s="3" t="str">
        <f t="shared" si="2"/>
        <v/>
      </c>
      <c r="P897" s="3"/>
    </row>
    <row r="898" ht="15.75" customHeight="1">
      <c r="A898" s="3" t="str">
        <f>IF('School Data - copy here!'!A903="","",'School Data - copy here!'!A903)</f>
        <v/>
      </c>
      <c r="B898" s="3" t="str">
        <f>IF('School Data - copy here!'!B903="","",'School Data - copy here!'!B903)</f>
        <v/>
      </c>
      <c r="C898" s="3" t="str">
        <f>IF('School Data - copy here!'!C903="","",'School Data - copy here!'!C903)</f>
        <v/>
      </c>
      <c r="D898" s="3" t="str">
        <f>IF('School Data - copy here!'!D903="","",'School Data - copy here!'!D903)</f>
        <v/>
      </c>
      <c r="E898" s="3" t="str">
        <f>IF('School Data - copy here!'!E903="","",'School Data - copy here!'!E903)</f>
        <v/>
      </c>
      <c r="F898" s="3" t="str">
        <f>IF('School Data - copy here!'!F903="","",'School Data - copy here!'!F903)</f>
        <v/>
      </c>
      <c r="G898" s="3" t="str">
        <f>IF('School Data - copy here!'!G903="","",'School Data - copy here!'!G903)</f>
        <v/>
      </c>
      <c r="H898" s="3" t="str">
        <f>IF('School Data - copy here!'!H903="","",'School Data - copy here!'!H903)</f>
        <v/>
      </c>
      <c r="I898" s="3" t="str">
        <f>IF('School Data - copy here!'!I903="","",'School Data - copy here!'!I903)</f>
        <v/>
      </c>
      <c r="J898" s="3" t="str">
        <f>IF('School Data - copy here!'!J903="","",'School Data - copy here!'!J903)</f>
        <v/>
      </c>
      <c r="K898" s="3" t="str">
        <f>IF('School Data - copy here!'!K903="","",'School Data - copy here!'!K903)</f>
        <v/>
      </c>
      <c r="L898" s="3" t="str">
        <f>IF('School Data - copy here!'!L903="","",'School Data - copy here!'!L903)</f>
        <v/>
      </c>
      <c r="M898" s="3" t="str">
        <f>IF('School Data - copy here!'!M903="","",'School Data - copy here!'!M903)</f>
        <v/>
      </c>
      <c r="N898" s="46" t="str">
        <f t="shared" si="1"/>
        <v/>
      </c>
      <c r="O898" s="3" t="str">
        <f t="shared" si="2"/>
        <v/>
      </c>
      <c r="P898" s="3"/>
    </row>
    <row r="899" ht="15.75" customHeight="1">
      <c r="A899" s="3" t="str">
        <f>IF('School Data - copy here!'!A904="","",'School Data - copy here!'!A904)</f>
        <v/>
      </c>
      <c r="B899" s="3" t="str">
        <f>IF('School Data - copy here!'!B904="","",'School Data - copy here!'!B904)</f>
        <v/>
      </c>
      <c r="C899" s="3" t="str">
        <f>IF('School Data - copy here!'!C904="","",'School Data - copy here!'!C904)</f>
        <v/>
      </c>
      <c r="D899" s="3" t="str">
        <f>IF('School Data - copy here!'!D904="","",'School Data - copy here!'!D904)</f>
        <v/>
      </c>
      <c r="E899" s="3" t="str">
        <f>IF('School Data - copy here!'!E904="","",'School Data - copy here!'!E904)</f>
        <v/>
      </c>
      <c r="F899" s="3" t="str">
        <f>IF('School Data - copy here!'!F904="","",'School Data - copy here!'!F904)</f>
        <v/>
      </c>
      <c r="G899" s="3" t="str">
        <f>IF('School Data - copy here!'!G904="","",'School Data - copy here!'!G904)</f>
        <v/>
      </c>
      <c r="H899" s="3" t="str">
        <f>IF('School Data - copy here!'!H904="","",'School Data - copy here!'!H904)</f>
        <v/>
      </c>
      <c r="I899" s="3" t="str">
        <f>IF('School Data - copy here!'!I904="","",'School Data - copy here!'!I904)</f>
        <v/>
      </c>
      <c r="J899" s="3" t="str">
        <f>IF('School Data - copy here!'!J904="","",'School Data - copy here!'!J904)</f>
        <v/>
      </c>
      <c r="K899" s="3" t="str">
        <f>IF('School Data - copy here!'!K904="","",'School Data - copy here!'!K904)</f>
        <v/>
      </c>
      <c r="L899" s="3" t="str">
        <f>IF('School Data - copy here!'!L904="","",'School Data - copy here!'!L904)</f>
        <v/>
      </c>
      <c r="M899" s="3" t="str">
        <f>IF('School Data - copy here!'!M904="","",'School Data - copy here!'!M904)</f>
        <v/>
      </c>
      <c r="N899" s="46" t="str">
        <f t="shared" si="1"/>
        <v/>
      </c>
      <c r="O899" s="3" t="str">
        <f t="shared" si="2"/>
        <v/>
      </c>
      <c r="P899" s="3"/>
    </row>
    <row r="900" ht="15.75" customHeight="1">
      <c r="A900" s="3" t="str">
        <f>IF('School Data - copy here!'!A905="","",'School Data - copy here!'!A905)</f>
        <v/>
      </c>
      <c r="B900" s="3" t="str">
        <f>IF('School Data - copy here!'!B905="","",'School Data - copy here!'!B905)</f>
        <v/>
      </c>
      <c r="C900" s="3" t="str">
        <f>IF('School Data - copy here!'!C905="","",'School Data - copy here!'!C905)</f>
        <v/>
      </c>
      <c r="D900" s="3" t="str">
        <f>IF('School Data - copy here!'!D905="","",'School Data - copy here!'!D905)</f>
        <v/>
      </c>
      <c r="E900" s="3" t="str">
        <f>IF('School Data - copy here!'!E905="","",'School Data - copy here!'!E905)</f>
        <v/>
      </c>
      <c r="F900" s="3" t="str">
        <f>IF('School Data - copy here!'!F905="","",'School Data - copy here!'!F905)</f>
        <v/>
      </c>
      <c r="G900" s="3" t="str">
        <f>IF('School Data - copy here!'!G905="","",'School Data - copy here!'!G905)</f>
        <v/>
      </c>
      <c r="H900" s="3" t="str">
        <f>IF('School Data - copy here!'!H905="","",'School Data - copy here!'!H905)</f>
        <v/>
      </c>
      <c r="I900" s="3" t="str">
        <f>IF('School Data - copy here!'!I905="","",'School Data - copy here!'!I905)</f>
        <v/>
      </c>
      <c r="J900" s="3" t="str">
        <f>IF('School Data - copy here!'!J905="","",'School Data - copy here!'!J905)</f>
        <v/>
      </c>
      <c r="K900" s="3" t="str">
        <f>IF('School Data - copy here!'!K905="","",'School Data - copy here!'!K905)</f>
        <v/>
      </c>
      <c r="L900" s="3" t="str">
        <f>IF('School Data - copy here!'!L905="","",'School Data - copy here!'!L905)</f>
        <v/>
      </c>
      <c r="M900" s="3" t="str">
        <f>IF('School Data - copy here!'!M905="","",'School Data - copy here!'!M905)</f>
        <v/>
      </c>
      <c r="N900" s="46" t="str">
        <f t="shared" si="1"/>
        <v/>
      </c>
      <c r="O900" s="3" t="str">
        <f t="shared" si="2"/>
        <v/>
      </c>
      <c r="P900" s="3"/>
    </row>
    <row r="901" ht="15.75" customHeight="1">
      <c r="A901" s="3" t="str">
        <f>IF('School Data - copy here!'!A906="","",'School Data - copy here!'!A906)</f>
        <v/>
      </c>
      <c r="B901" s="3" t="str">
        <f>IF('School Data - copy here!'!B906="","",'School Data - copy here!'!B906)</f>
        <v/>
      </c>
      <c r="C901" s="3" t="str">
        <f>IF('School Data - copy here!'!C906="","",'School Data - copy here!'!C906)</f>
        <v/>
      </c>
      <c r="D901" s="3" t="str">
        <f>IF('School Data - copy here!'!D906="","",'School Data - copy here!'!D906)</f>
        <v/>
      </c>
      <c r="E901" s="3" t="str">
        <f>IF('School Data - copy here!'!E906="","",'School Data - copy here!'!E906)</f>
        <v/>
      </c>
      <c r="F901" s="3" t="str">
        <f>IF('School Data - copy here!'!F906="","",'School Data - copy here!'!F906)</f>
        <v/>
      </c>
      <c r="G901" s="3" t="str">
        <f>IF('School Data - copy here!'!G906="","",'School Data - copy here!'!G906)</f>
        <v/>
      </c>
      <c r="H901" s="3" t="str">
        <f>IF('School Data - copy here!'!H906="","",'School Data - copy here!'!H906)</f>
        <v/>
      </c>
      <c r="I901" s="3" t="str">
        <f>IF('School Data - copy here!'!I906="","",'School Data - copy here!'!I906)</f>
        <v/>
      </c>
      <c r="J901" s="3" t="str">
        <f>IF('School Data - copy here!'!J906="","",'School Data - copy here!'!J906)</f>
        <v/>
      </c>
      <c r="K901" s="3" t="str">
        <f>IF('School Data - copy here!'!K906="","",'School Data - copy here!'!K906)</f>
        <v/>
      </c>
      <c r="L901" s="3" t="str">
        <f>IF('School Data - copy here!'!L906="","",'School Data - copy here!'!L906)</f>
        <v/>
      </c>
      <c r="M901" s="3" t="str">
        <f>IF('School Data - copy here!'!M906="","",'School Data - copy here!'!M906)</f>
        <v/>
      </c>
      <c r="N901" s="46" t="str">
        <f t="shared" si="1"/>
        <v/>
      </c>
      <c r="O901" s="3" t="str">
        <f t="shared" si="2"/>
        <v/>
      </c>
      <c r="P901" s="3"/>
    </row>
    <row r="902" ht="15.75" customHeight="1">
      <c r="A902" s="3" t="str">
        <f>IF('School Data - copy here!'!A907="","",'School Data - copy here!'!A907)</f>
        <v/>
      </c>
      <c r="B902" s="3" t="str">
        <f>IF('School Data - copy here!'!B907="","",'School Data - copy here!'!B907)</f>
        <v/>
      </c>
      <c r="C902" s="3" t="str">
        <f>IF('School Data - copy here!'!C907="","",'School Data - copy here!'!C907)</f>
        <v/>
      </c>
      <c r="D902" s="3" t="str">
        <f>IF('School Data - copy here!'!D907="","",'School Data - copy here!'!D907)</f>
        <v/>
      </c>
      <c r="E902" s="3" t="str">
        <f>IF('School Data - copy here!'!E907="","",'School Data - copy here!'!E907)</f>
        <v/>
      </c>
      <c r="F902" s="3" t="str">
        <f>IF('School Data - copy here!'!F907="","",'School Data - copy here!'!F907)</f>
        <v/>
      </c>
      <c r="G902" s="3" t="str">
        <f>IF('School Data - copy here!'!G907="","",'School Data - copy here!'!G907)</f>
        <v/>
      </c>
      <c r="H902" s="3" t="str">
        <f>IF('School Data - copy here!'!H907="","",'School Data - copy here!'!H907)</f>
        <v/>
      </c>
      <c r="I902" s="3" t="str">
        <f>IF('School Data - copy here!'!I907="","",'School Data - copy here!'!I907)</f>
        <v/>
      </c>
      <c r="J902" s="3" t="str">
        <f>IF('School Data - copy here!'!J907="","",'School Data - copy here!'!J907)</f>
        <v/>
      </c>
      <c r="K902" s="3" t="str">
        <f>IF('School Data - copy here!'!K907="","",'School Data - copy here!'!K907)</f>
        <v/>
      </c>
      <c r="L902" s="3" t="str">
        <f>IF('School Data - copy here!'!L907="","",'School Data - copy here!'!L907)</f>
        <v/>
      </c>
      <c r="M902" s="3" t="str">
        <f>IF('School Data - copy here!'!M907="","",'School Data - copy here!'!M907)</f>
        <v/>
      </c>
      <c r="N902" s="46" t="str">
        <f t="shared" si="1"/>
        <v/>
      </c>
      <c r="O902" s="3" t="str">
        <f t="shared" si="2"/>
        <v/>
      </c>
      <c r="P902" s="3"/>
    </row>
    <row r="903" ht="15.75" customHeight="1">
      <c r="A903" s="3" t="str">
        <f>IF('School Data - copy here!'!A908="","",'School Data - copy here!'!A908)</f>
        <v/>
      </c>
      <c r="B903" s="3" t="str">
        <f>IF('School Data - copy here!'!B908="","",'School Data - copy here!'!B908)</f>
        <v/>
      </c>
      <c r="C903" s="3" t="str">
        <f>IF('School Data - copy here!'!C908="","",'School Data - copy here!'!C908)</f>
        <v/>
      </c>
      <c r="D903" s="3" t="str">
        <f>IF('School Data - copy here!'!D908="","",'School Data - copy here!'!D908)</f>
        <v/>
      </c>
      <c r="E903" s="3" t="str">
        <f>IF('School Data - copy here!'!E908="","",'School Data - copy here!'!E908)</f>
        <v/>
      </c>
      <c r="F903" s="3" t="str">
        <f>IF('School Data - copy here!'!F908="","",'School Data - copy here!'!F908)</f>
        <v/>
      </c>
      <c r="G903" s="3" t="str">
        <f>IF('School Data - copy here!'!G908="","",'School Data - copy here!'!G908)</f>
        <v/>
      </c>
      <c r="H903" s="3" t="str">
        <f>IF('School Data - copy here!'!H908="","",'School Data - copy here!'!H908)</f>
        <v/>
      </c>
      <c r="I903" s="3" t="str">
        <f>IF('School Data - copy here!'!I908="","",'School Data - copy here!'!I908)</f>
        <v/>
      </c>
      <c r="J903" s="3" t="str">
        <f>IF('School Data - copy here!'!J908="","",'School Data - copy here!'!J908)</f>
        <v/>
      </c>
      <c r="K903" s="3" t="str">
        <f>IF('School Data - copy here!'!K908="","",'School Data - copy here!'!K908)</f>
        <v/>
      </c>
      <c r="L903" s="3" t="str">
        <f>IF('School Data - copy here!'!L908="","",'School Data - copy here!'!L908)</f>
        <v/>
      </c>
      <c r="M903" s="3" t="str">
        <f>IF('School Data - copy here!'!M908="","",'School Data - copy here!'!M908)</f>
        <v/>
      </c>
      <c r="N903" s="46" t="str">
        <f t="shared" si="1"/>
        <v/>
      </c>
      <c r="O903" s="3" t="str">
        <f t="shared" si="2"/>
        <v/>
      </c>
      <c r="P903" s="3"/>
    </row>
    <row r="904" ht="15.75" customHeight="1">
      <c r="A904" s="3" t="str">
        <f>IF('School Data - copy here!'!A909="","",'School Data - copy here!'!A909)</f>
        <v/>
      </c>
      <c r="B904" s="3" t="str">
        <f>IF('School Data - copy here!'!B909="","",'School Data - copy here!'!B909)</f>
        <v/>
      </c>
      <c r="C904" s="3" t="str">
        <f>IF('School Data - copy here!'!C909="","",'School Data - copy here!'!C909)</f>
        <v/>
      </c>
      <c r="D904" s="3" t="str">
        <f>IF('School Data - copy here!'!D909="","",'School Data - copy here!'!D909)</f>
        <v/>
      </c>
      <c r="E904" s="3" t="str">
        <f>IF('School Data - copy here!'!E909="","",'School Data - copy here!'!E909)</f>
        <v/>
      </c>
      <c r="F904" s="3" t="str">
        <f>IF('School Data - copy here!'!F909="","",'School Data - copy here!'!F909)</f>
        <v/>
      </c>
      <c r="G904" s="3" t="str">
        <f>IF('School Data - copy here!'!G909="","",'School Data - copy here!'!G909)</f>
        <v/>
      </c>
      <c r="H904" s="3" t="str">
        <f>IF('School Data - copy here!'!H909="","",'School Data - copy here!'!H909)</f>
        <v/>
      </c>
      <c r="I904" s="3" t="str">
        <f>IF('School Data - copy here!'!I909="","",'School Data - copy here!'!I909)</f>
        <v/>
      </c>
      <c r="J904" s="3" t="str">
        <f>IF('School Data - copy here!'!J909="","",'School Data - copy here!'!J909)</f>
        <v/>
      </c>
      <c r="K904" s="3" t="str">
        <f>IF('School Data - copy here!'!K909="","",'School Data - copy here!'!K909)</f>
        <v/>
      </c>
      <c r="L904" s="3" t="str">
        <f>IF('School Data - copy here!'!L909="","",'School Data - copy here!'!L909)</f>
        <v/>
      </c>
      <c r="M904" s="3" t="str">
        <f>IF('School Data - copy here!'!M909="","",'School Data - copy here!'!M909)</f>
        <v/>
      </c>
      <c r="N904" s="46" t="str">
        <f t="shared" si="1"/>
        <v/>
      </c>
      <c r="O904" s="3" t="str">
        <f t="shared" si="2"/>
        <v/>
      </c>
      <c r="P904" s="3"/>
    </row>
    <row r="905" ht="15.75" customHeight="1">
      <c r="A905" s="3" t="str">
        <f>IF('School Data - copy here!'!A910="","",'School Data - copy here!'!A910)</f>
        <v/>
      </c>
      <c r="B905" s="3" t="str">
        <f>IF('School Data - copy here!'!B910="","",'School Data - copy here!'!B910)</f>
        <v/>
      </c>
      <c r="C905" s="3" t="str">
        <f>IF('School Data - copy here!'!C910="","",'School Data - copy here!'!C910)</f>
        <v/>
      </c>
      <c r="D905" s="3" t="str">
        <f>IF('School Data - copy here!'!D910="","",'School Data - copy here!'!D910)</f>
        <v/>
      </c>
      <c r="E905" s="3" t="str">
        <f>IF('School Data - copy here!'!E910="","",'School Data - copy here!'!E910)</f>
        <v/>
      </c>
      <c r="F905" s="3" t="str">
        <f>IF('School Data - copy here!'!F910="","",'School Data - copy here!'!F910)</f>
        <v/>
      </c>
      <c r="G905" s="3" t="str">
        <f>IF('School Data - copy here!'!G910="","",'School Data - copy here!'!G910)</f>
        <v/>
      </c>
      <c r="H905" s="3" t="str">
        <f>IF('School Data - copy here!'!H910="","",'School Data - copy here!'!H910)</f>
        <v/>
      </c>
      <c r="I905" s="3" t="str">
        <f>IF('School Data - copy here!'!I910="","",'School Data - copy here!'!I910)</f>
        <v/>
      </c>
      <c r="J905" s="3" t="str">
        <f>IF('School Data - copy here!'!J910="","",'School Data - copy here!'!J910)</f>
        <v/>
      </c>
      <c r="K905" s="3" t="str">
        <f>IF('School Data - copy here!'!K910="","",'School Data - copy here!'!K910)</f>
        <v/>
      </c>
      <c r="L905" s="3" t="str">
        <f>IF('School Data - copy here!'!L910="","",'School Data - copy here!'!L910)</f>
        <v/>
      </c>
      <c r="M905" s="3" t="str">
        <f>IF('School Data - copy here!'!M910="","",'School Data - copy here!'!M910)</f>
        <v/>
      </c>
      <c r="N905" s="46" t="str">
        <f t="shared" si="1"/>
        <v/>
      </c>
      <c r="O905" s="3" t="str">
        <f t="shared" si="2"/>
        <v/>
      </c>
      <c r="P905" s="3"/>
    </row>
    <row r="906" ht="15.75" customHeight="1">
      <c r="A906" s="3" t="str">
        <f>IF('School Data - copy here!'!A911="","",'School Data - copy here!'!A911)</f>
        <v/>
      </c>
      <c r="B906" s="3" t="str">
        <f>IF('School Data - copy here!'!B911="","",'School Data - copy here!'!B911)</f>
        <v/>
      </c>
      <c r="C906" s="3" t="str">
        <f>IF('School Data - copy here!'!C911="","",'School Data - copy here!'!C911)</f>
        <v/>
      </c>
      <c r="D906" s="3" t="str">
        <f>IF('School Data - copy here!'!D911="","",'School Data - copy here!'!D911)</f>
        <v/>
      </c>
      <c r="E906" s="3" t="str">
        <f>IF('School Data - copy here!'!E911="","",'School Data - copy here!'!E911)</f>
        <v/>
      </c>
      <c r="F906" s="3" t="str">
        <f>IF('School Data - copy here!'!F911="","",'School Data - copy here!'!F911)</f>
        <v/>
      </c>
      <c r="G906" s="3" t="str">
        <f>IF('School Data - copy here!'!G911="","",'School Data - copy here!'!G911)</f>
        <v/>
      </c>
      <c r="H906" s="3" t="str">
        <f>IF('School Data - copy here!'!H911="","",'School Data - copy here!'!H911)</f>
        <v/>
      </c>
      <c r="I906" s="3" t="str">
        <f>IF('School Data - copy here!'!I911="","",'School Data - copy here!'!I911)</f>
        <v/>
      </c>
      <c r="J906" s="3" t="str">
        <f>IF('School Data - copy here!'!J911="","",'School Data - copy here!'!J911)</f>
        <v/>
      </c>
      <c r="K906" s="3" t="str">
        <f>IF('School Data - copy here!'!K911="","",'School Data - copy here!'!K911)</f>
        <v/>
      </c>
      <c r="L906" s="3" t="str">
        <f>IF('School Data - copy here!'!L911="","",'School Data - copy here!'!L911)</f>
        <v/>
      </c>
      <c r="M906" s="3" t="str">
        <f>IF('School Data - copy here!'!M911="","",'School Data - copy here!'!M911)</f>
        <v/>
      </c>
      <c r="N906" s="46" t="str">
        <f t="shared" si="1"/>
        <v/>
      </c>
      <c r="O906" s="3" t="str">
        <f t="shared" si="2"/>
        <v/>
      </c>
      <c r="P906" s="3"/>
    </row>
    <row r="907" ht="15.75" customHeight="1">
      <c r="A907" s="3" t="str">
        <f>IF('School Data - copy here!'!A912="","",'School Data - copy here!'!A912)</f>
        <v/>
      </c>
      <c r="B907" s="3" t="str">
        <f>IF('School Data - copy here!'!B912="","",'School Data - copy here!'!B912)</f>
        <v/>
      </c>
      <c r="C907" s="3" t="str">
        <f>IF('School Data - copy here!'!C912="","",'School Data - copy here!'!C912)</f>
        <v/>
      </c>
      <c r="D907" s="3" t="str">
        <f>IF('School Data - copy here!'!D912="","",'School Data - copy here!'!D912)</f>
        <v/>
      </c>
      <c r="E907" s="3" t="str">
        <f>IF('School Data - copy here!'!E912="","",'School Data - copy here!'!E912)</f>
        <v/>
      </c>
      <c r="F907" s="3" t="str">
        <f>IF('School Data - copy here!'!F912="","",'School Data - copy here!'!F912)</f>
        <v/>
      </c>
      <c r="G907" s="3" t="str">
        <f>IF('School Data - copy here!'!G912="","",'School Data - copy here!'!G912)</f>
        <v/>
      </c>
      <c r="H907" s="3" t="str">
        <f>IF('School Data - copy here!'!H912="","",'School Data - copy here!'!H912)</f>
        <v/>
      </c>
      <c r="I907" s="3" t="str">
        <f>IF('School Data - copy here!'!I912="","",'School Data - copy here!'!I912)</f>
        <v/>
      </c>
      <c r="J907" s="3" t="str">
        <f>IF('School Data - copy here!'!J912="","",'School Data - copy here!'!J912)</f>
        <v/>
      </c>
      <c r="K907" s="3" t="str">
        <f>IF('School Data - copy here!'!K912="","",'School Data - copy here!'!K912)</f>
        <v/>
      </c>
      <c r="L907" s="3" t="str">
        <f>IF('School Data - copy here!'!L912="","",'School Data - copy here!'!L912)</f>
        <v/>
      </c>
      <c r="M907" s="3" t="str">
        <f>IF('School Data - copy here!'!M912="","",'School Data - copy here!'!M912)</f>
        <v/>
      </c>
      <c r="N907" s="46" t="str">
        <f t="shared" si="1"/>
        <v/>
      </c>
      <c r="O907" s="3" t="str">
        <f t="shared" si="2"/>
        <v/>
      </c>
      <c r="P907" s="3"/>
    </row>
    <row r="908" ht="15.75" customHeight="1">
      <c r="A908" s="3" t="str">
        <f>IF('School Data - copy here!'!A913="","",'School Data - copy here!'!A913)</f>
        <v/>
      </c>
      <c r="B908" s="3" t="str">
        <f>IF('School Data - copy here!'!B913="","",'School Data - copy here!'!B913)</f>
        <v/>
      </c>
      <c r="C908" s="3" t="str">
        <f>IF('School Data - copy here!'!C913="","",'School Data - copy here!'!C913)</f>
        <v/>
      </c>
      <c r="D908" s="3" t="str">
        <f>IF('School Data - copy here!'!D913="","",'School Data - copy here!'!D913)</f>
        <v/>
      </c>
      <c r="E908" s="3" t="str">
        <f>IF('School Data - copy here!'!E913="","",'School Data - copy here!'!E913)</f>
        <v/>
      </c>
      <c r="F908" s="3" t="str">
        <f>IF('School Data - copy here!'!F913="","",'School Data - copy here!'!F913)</f>
        <v/>
      </c>
      <c r="G908" s="3" t="str">
        <f>IF('School Data - copy here!'!G913="","",'School Data - copy here!'!G913)</f>
        <v/>
      </c>
      <c r="H908" s="3" t="str">
        <f>IF('School Data - copy here!'!H913="","",'School Data - copy here!'!H913)</f>
        <v/>
      </c>
      <c r="I908" s="3" t="str">
        <f>IF('School Data - copy here!'!I913="","",'School Data - copy here!'!I913)</f>
        <v/>
      </c>
      <c r="J908" s="3" t="str">
        <f>IF('School Data - copy here!'!J913="","",'School Data - copy here!'!J913)</f>
        <v/>
      </c>
      <c r="K908" s="3" t="str">
        <f>IF('School Data - copy here!'!K913="","",'School Data - copy here!'!K913)</f>
        <v/>
      </c>
      <c r="L908" s="3" t="str">
        <f>IF('School Data - copy here!'!L913="","",'School Data - copy here!'!L913)</f>
        <v/>
      </c>
      <c r="M908" s="3" t="str">
        <f>IF('School Data - copy here!'!M913="","",'School Data - copy here!'!M913)</f>
        <v/>
      </c>
      <c r="N908" s="46" t="str">
        <f t="shared" si="1"/>
        <v/>
      </c>
      <c r="O908" s="3" t="str">
        <f t="shared" si="2"/>
        <v/>
      </c>
      <c r="P908" s="3"/>
    </row>
    <row r="909" ht="15.75" customHeight="1">
      <c r="A909" s="3" t="str">
        <f>IF('School Data - copy here!'!A914="","",'School Data - copy here!'!A914)</f>
        <v/>
      </c>
      <c r="B909" s="3" t="str">
        <f>IF('School Data - copy here!'!B914="","",'School Data - copy here!'!B914)</f>
        <v/>
      </c>
      <c r="C909" s="3" t="str">
        <f>IF('School Data - copy here!'!C914="","",'School Data - copy here!'!C914)</f>
        <v/>
      </c>
      <c r="D909" s="3" t="str">
        <f>IF('School Data - copy here!'!D914="","",'School Data - copy here!'!D914)</f>
        <v/>
      </c>
      <c r="E909" s="3" t="str">
        <f>IF('School Data - copy here!'!E914="","",'School Data - copy here!'!E914)</f>
        <v/>
      </c>
      <c r="F909" s="3" t="str">
        <f>IF('School Data - copy here!'!F914="","",'School Data - copy here!'!F914)</f>
        <v/>
      </c>
      <c r="G909" s="3" t="str">
        <f>IF('School Data - copy here!'!G914="","",'School Data - copy here!'!G914)</f>
        <v/>
      </c>
      <c r="H909" s="3" t="str">
        <f>IF('School Data - copy here!'!H914="","",'School Data - copy here!'!H914)</f>
        <v/>
      </c>
      <c r="I909" s="3" t="str">
        <f>IF('School Data - copy here!'!I914="","",'School Data - copy here!'!I914)</f>
        <v/>
      </c>
      <c r="J909" s="3" t="str">
        <f>IF('School Data - copy here!'!J914="","",'School Data - copy here!'!J914)</f>
        <v/>
      </c>
      <c r="K909" s="3" t="str">
        <f>IF('School Data - copy here!'!K914="","",'School Data - copy here!'!K914)</f>
        <v/>
      </c>
      <c r="L909" s="3" t="str">
        <f>IF('School Data - copy here!'!L914="","",'School Data - copy here!'!L914)</f>
        <v/>
      </c>
      <c r="M909" s="3" t="str">
        <f>IF('School Data - copy here!'!M914="","",'School Data - copy here!'!M914)</f>
        <v/>
      </c>
      <c r="N909" s="46" t="str">
        <f t="shared" si="1"/>
        <v/>
      </c>
      <c r="O909" s="3" t="str">
        <f t="shared" si="2"/>
        <v/>
      </c>
      <c r="P909" s="3"/>
    </row>
    <row r="910" ht="15.75" customHeight="1">
      <c r="A910" s="3" t="str">
        <f>IF('School Data - copy here!'!A915="","",'School Data - copy here!'!A915)</f>
        <v/>
      </c>
      <c r="B910" s="3" t="str">
        <f>IF('School Data - copy here!'!B915="","",'School Data - copy here!'!B915)</f>
        <v/>
      </c>
      <c r="C910" s="3" t="str">
        <f>IF('School Data - copy here!'!C915="","",'School Data - copy here!'!C915)</f>
        <v/>
      </c>
      <c r="D910" s="3" t="str">
        <f>IF('School Data - copy here!'!D915="","",'School Data - copy here!'!D915)</f>
        <v/>
      </c>
      <c r="E910" s="3" t="str">
        <f>IF('School Data - copy here!'!E915="","",'School Data - copy here!'!E915)</f>
        <v/>
      </c>
      <c r="F910" s="3" t="str">
        <f>IF('School Data - copy here!'!F915="","",'School Data - copy here!'!F915)</f>
        <v/>
      </c>
      <c r="G910" s="3" t="str">
        <f>IF('School Data - copy here!'!G915="","",'School Data - copy here!'!G915)</f>
        <v/>
      </c>
      <c r="H910" s="3" t="str">
        <f>IF('School Data - copy here!'!H915="","",'School Data - copy here!'!H915)</f>
        <v/>
      </c>
      <c r="I910" s="3" t="str">
        <f>IF('School Data - copy here!'!I915="","",'School Data - copy here!'!I915)</f>
        <v/>
      </c>
      <c r="J910" s="3" t="str">
        <f>IF('School Data - copy here!'!J915="","",'School Data - copy here!'!J915)</f>
        <v/>
      </c>
      <c r="K910" s="3" t="str">
        <f>IF('School Data - copy here!'!K915="","",'School Data - copy here!'!K915)</f>
        <v/>
      </c>
      <c r="L910" s="3" t="str">
        <f>IF('School Data - copy here!'!L915="","",'School Data - copy here!'!L915)</f>
        <v/>
      </c>
      <c r="M910" s="3" t="str">
        <f>IF('School Data - copy here!'!M915="","",'School Data - copy here!'!M915)</f>
        <v/>
      </c>
      <c r="N910" s="46" t="str">
        <f t="shared" si="1"/>
        <v/>
      </c>
      <c r="O910" s="3" t="str">
        <f t="shared" si="2"/>
        <v/>
      </c>
      <c r="P910" s="3"/>
    </row>
    <row r="911" ht="15.75" customHeight="1">
      <c r="A911" s="3" t="str">
        <f>IF('School Data - copy here!'!A916="","",'School Data - copy here!'!A916)</f>
        <v/>
      </c>
      <c r="B911" s="3" t="str">
        <f>IF('School Data - copy here!'!B916="","",'School Data - copy here!'!B916)</f>
        <v/>
      </c>
      <c r="C911" s="3" t="str">
        <f>IF('School Data - copy here!'!C916="","",'School Data - copy here!'!C916)</f>
        <v/>
      </c>
      <c r="D911" s="3" t="str">
        <f>IF('School Data - copy here!'!D916="","",'School Data - copy here!'!D916)</f>
        <v/>
      </c>
      <c r="E911" s="3" t="str">
        <f>IF('School Data - copy here!'!E916="","",'School Data - copy here!'!E916)</f>
        <v/>
      </c>
      <c r="F911" s="3" t="str">
        <f>IF('School Data - copy here!'!F916="","",'School Data - copy here!'!F916)</f>
        <v/>
      </c>
      <c r="G911" s="3" t="str">
        <f>IF('School Data - copy here!'!G916="","",'School Data - copy here!'!G916)</f>
        <v/>
      </c>
      <c r="H911" s="3" t="str">
        <f>IF('School Data - copy here!'!H916="","",'School Data - copy here!'!H916)</f>
        <v/>
      </c>
      <c r="I911" s="3" t="str">
        <f>IF('School Data - copy here!'!I916="","",'School Data - copy here!'!I916)</f>
        <v/>
      </c>
      <c r="J911" s="3" t="str">
        <f>IF('School Data - copy here!'!J916="","",'School Data - copy here!'!J916)</f>
        <v/>
      </c>
      <c r="K911" s="3" t="str">
        <f>IF('School Data - copy here!'!K916="","",'School Data - copy here!'!K916)</f>
        <v/>
      </c>
      <c r="L911" s="3" t="str">
        <f>IF('School Data - copy here!'!L916="","",'School Data - copy here!'!L916)</f>
        <v/>
      </c>
      <c r="M911" s="3" t="str">
        <f>IF('School Data - copy here!'!M916="","",'School Data - copy here!'!M916)</f>
        <v/>
      </c>
      <c r="N911" s="46" t="str">
        <f t="shared" si="1"/>
        <v/>
      </c>
      <c r="O911" s="3" t="str">
        <f t="shared" si="2"/>
        <v/>
      </c>
      <c r="P911" s="3"/>
    </row>
    <row r="912" ht="15.75" customHeight="1">
      <c r="A912" s="3" t="str">
        <f>IF('School Data - copy here!'!A917="","",'School Data - copy here!'!A917)</f>
        <v/>
      </c>
      <c r="B912" s="3" t="str">
        <f>IF('School Data - copy here!'!B917="","",'School Data - copy here!'!B917)</f>
        <v/>
      </c>
      <c r="C912" s="3" t="str">
        <f>IF('School Data - copy here!'!C917="","",'School Data - copy here!'!C917)</f>
        <v/>
      </c>
      <c r="D912" s="3" t="str">
        <f>IF('School Data - copy here!'!D917="","",'School Data - copy here!'!D917)</f>
        <v/>
      </c>
      <c r="E912" s="3" t="str">
        <f>IF('School Data - copy here!'!E917="","",'School Data - copy here!'!E917)</f>
        <v/>
      </c>
      <c r="F912" s="3" t="str">
        <f>IF('School Data - copy here!'!F917="","",'School Data - copy here!'!F917)</f>
        <v/>
      </c>
      <c r="G912" s="3" t="str">
        <f>IF('School Data - copy here!'!G917="","",'School Data - copy here!'!G917)</f>
        <v/>
      </c>
      <c r="H912" s="3" t="str">
        <f>IF('School Data - copy here!'!H917="","",'School Data - copy here!'!H917)</f>
        <v/>
      </c>
      <c r="I912" s="3" t="str">
        <f>IF('School Data - copy here!'!I917="","",'School Data - copy here!'!I917)</f>
        <v/>
      </c>
      <c r="J912" s="3" t="str">
        <f>IF('School Data - copy here!'!J917="","",'School Data - copy here!'!J917)</f>
        <v/>
      </c>
      <c r="K912" s="3" t="str">
        <f>IF('School Data - copy here!'!K917="","",'School Data - copy here!'!K917)</f>
        <v/>
      </c>
      <c r="L912" s="3" t="str">
        <f>IF('School Data - copy here!'!L917="","",'School Data - copy here!'!L917)</f>
        <v/>
      </c>
      <c r="M912" s="3" t="str">
        <f>IF('School Data - copy here!'!M917="","",'School Data - copy here!'!M917)</f>
        <v/>
      </c>
      <c r="N912" s="46" t="str">
        <f t="shared" si="1"/>
        <v/>
      </c>
      <c r="O912" s="3" t="str">
        <f t="shared" si="2"/>
        <v/>
      </c>
      <c r="P912" s="3"/>
    </row>
    <row r="913" ht="15.75" customHeight="1">
      <c r="A913" s="3" t="str">
        <f>IF('School Data - copy here!'!A918="","",'School Data - copy here!'!A918)</f>
        <v/>
      </c>
      <c r="B913" s="3" t="str">
        <f>IF('School Data - copy here!'!B918="","",'School Data - copy here!'!B918)</f>
        <v/>
      </c>
      <c r="C913" s="3" t="str">
        <f>IF('School Data - copy here!'!C918="","",'School Data - copy here!'!C918)</f>
        <v/>
      </c>
      <c r="D913" s="3" t="str">
        <f>IF('School Data - copy here!'!D918="","",'School Data - copy here!'!D918)</f>
        <v/>
      </c>
      <c r="E913" s="3" t="str">
        <f>IF('School Data - copy here!'!E918="","",'School Data - copy here!'!E918)</f>
        <v/>
      </c>
      <c r="F913" s="3" t="str">
        <f>IF('School Data - copy here!'!F918="","",'School Data - copy here!'!F918)</f>
        <v/>
      </c>
      <c r="G913" s="3" t="str">
        <f>IF('School Data - copy here!'!G918="","",'School Data - copy here!'!G918)</f>
        <v/>
      </c>
      <c r="H913" s="3" t="str">
        <f>IF('School Data - copy here!'!H918="","",'School Data - copy here!'!H918)</f>
        <v/>
      </c>
      <c r="I913" s="3" t="str">
        <f>IF('School Data - copy here!'!I918="","",'School Data - copy here!'!I918)</f>
        <v/>
      </c>
      <c r="J913" s="3" t="str">
        <f>IF('School Data - copy here!'!J918="","",'School Data - copy here!'!J918)</f>
        <v/>
      </c>
      <c r="K913" s="3" t="str">
        <f>IF('School Data - copy here!'!K918="","",'School Data - copy here!'!K918)</f>
        <v/>
      </c>
      <c r="L913" s="3" t="str">
        <f>IF('School Data - copy here!'!L918="","",'School Data - copy here!'!L918)</f>
        <v/>
      </c>
      <c r="M913" s="3" t="str">
        <f>IF('School Data - copy here!'!M918="","",'School Data - copy here!'!M918)</f>
        <v/>
      </c>
      <c r="N913" s="46" t="str">
        <f t="shared" si="1"/>
        <v/>
      </c>
      <c r="O913" s="3" t="str">
        <f t="shared" si="2"/>
        <v/>
      </c>
      <c r="P913" s="3"/>
    </row>
    <row r="914" ht="15.75" customHeight="1">
      <c r="A914" s="3" t="str">
        <f>IF('School Data - copy here!'!A919="","",'School Data - copy here!'!A919)</f>
        <v/>
      </c>
      <c r="B914" s="3" t="str">
        <f>IF('School Data - copy here!'!B919="","",'School Data - copy here!'!B919)</f>
        <v/>
      </c>
      <c r="C914" s="3" t="str">
        <f>IF('School Data - copy here!'!C919="","",'School Data - copy here!'!C919)</f>
        <v/>
      </c>
      <c r="D914" s="3" t="str">
        <f>IF('School Data - copy here!'!D919="","",'School Data - copy here!'!D919)</f>
        <v/>
      </c>
      <c r="E914" s="3" t="str">
        <f>IF('School Data - copy here!'!E919="","",'School Data - copy here!'!E919)</f>
        <v/>
      </c>
      <c r="F914" s="3" t="str">
        <f>IF('School Data - copy here!'!F919="","",'School Data - copy here!'!F919)</f>
        <v/>
      </c>
      <c r="G914" s="3" t="str">
        <f>IF('School Data - copy here!'!G919="","",'School Data - copy here!'!G919)</f>
        <v/>
      </c>
      <c r="H914" s="3" t="str">
        <f>IF('School Data - copy here!'!H919="","",'School Data - copy here!'!H919)</f>
        <v/>
      </c>
      <c r="I914" s="3" t="str">
        <f>IF('School Data - copy here!'!I919="","",'School Data - copy here!'!I919)</f>
        <v/>
      </c>
      <c r="J914" s="3" t="str">
        <f>IF('School Data - copy here!'!J919="","",'School Data - copy here!'!J919)</f>
        <v/>
      </c>
      <c r="K914" s="3" t="str">
        <f>IF('School Data - copy here!'!K919="","",'School Data - copy here!'!K919)</f>
        <v/>
      </c>
      <c r="L914" s="3" t="str">
        <f>IF('School Data - copy here!'!L919="","",'School Data - copy here!'!L919)</f>
        <v/>
      </c>
      <c r="M914" s="3" t="str">
        <f>IF('School Data - copy here!'!M919="","",'School Data - copy here!'!M919)</f>
        <v/>
      </c>
      <c r="N914" s="46" t="str">
        <f t="shared" si="1"/>
        <v/>
      </c>
      <c r="O914" s="3" t="str">
        <f t="shared" si="2"/>
        <v/>
      </c>
      <c r="P914" s="3"/>
    </row>
    <row r="915" ht="15.75" customHeight="1">
      <c r="A915" s="3" t="str">
        <f>IF('School Data - copy here!'!A920="","",'School Data - copy here!'!A920)</f>
        <v/>
      </c>
      <c r="B915" s="3" t="str">
        <f>IF('School Data - copy here!'!B920="","",'School Data - copy here!'!B920)</f>
        <v/>
      </c>
      <c r="C915" s="3" t="str">
        <f>IF('School Data - copy here!'!C920="","",'School Data - copy here!'!C920)</f>
        <v/>
      </c>
      <c r="D915" s="3" t="str">
        <f>IF('School Data - copy here!'!D920="","",'School Data - copy here!'!D920)</f>
        <v/>
      </c>
      <c r="E915" s="3" t="str">
        <f>IF('School Data - copy here!'!E920="","",'School Data - copy here!'!E920)</f>
        <v/>
      </c>
      <c r="F915" s="3" t="str">
        <f>IF('School Data - copy here!'!F920="","",'School Data - copy here!'!F920)</f>
        <v/>
      </c>
      <c r="G915" s="3" t="str">
        <f>IF('School Data - copy here!'!G920="","",'School Data - copy here!'!G920)</f>
        <v/>
      </c>
      <c r="H915" s="3" t="str">
        <f>IF('School Data - copy here!'!H920="","",'School Data - copy here!'!H920)</f>
        <v/>
      </c>
      <c r="I915" s="3" t="str">
        <f>IF('School Data - copy here!'!I920="","",'School Data - copy here!'!I920)</f>
        <v/>
      </c>
      <c r="J915" s="3" t="str">
        <f>IF('School Data - copy here!'!J920="","",'School Data - copy here!'!J920)</f>
        <v/>
      </c>
      <c r="K915" s="3" t="str">
        <f>IF('School Data - copy here!'!K920="","",'School Data - copy here!'!K920)</f>
        <v/>
      </c>
      <c r="L915" s="3" t="str">
        <f>IF('School Data - copy here!'!L920="","",'School Data - copy here!'!L920)</f>
        <v/>
      </c>
      <c r="M915" s="3" t="str">
        <f>IF('School Data - copy here!'!M920="","",'School Data - copy here!'!M920)</f>
        <v/>
      </c>
      <c r="N915" s="46" t="str">
        <f t="shared" si="1"/>
        <v/>
      </c>
      <c r="O915" s="3" t="str">
        <f t="shared" si="2"/>
        <v/>
      </c>
      <c r="P915" s="3"/>
    </row>
    <row r="916" ht="15.75" customHeight="1">
      <c r="A916" s="3" t="str">
        <f>IF('School Data - copy here!'!A921="","",'School Data - copy here!'!A921)</f>
        <v/>
      </c>
      <c r="B916" s="3" t="str">
        <f>IF('School Data - copy here!'!B921="","",'School Data - copy here!'!B921)</f>
        <v/>
      </c>
      <c r="C916" s="3" t="str">
        <f>IF('School Data - copy here!'!C921="","",'School Data - copy here!'!C921)</f>
        <v/>
      </c>
      <c r="D916" s="3" t="str">
        <f>IF('School Data - copy here!'!D921="","",'School Data - copy here!'!D921)</f>
        <v/>
      </c>
      <c r="E916" s="3" t="str">
        <f>IF('School Data - copy here!'!E921="","",'School Data - copy here!'!E921)</f>
        <v/>
      </c>
      <c r="F916" s="3" t="str">
        <f>IF('School Data - copy here!'!F921="","",'School Data - copy here!'!F921)</f>
        <v/>
      </c>
      <c r="G916" s="3" t="str">
        <f>IF('School Data - copy here!'!G921="","",'School Data - copy here!'!G921)</f>
        <v/>
      </c>
      <c r="H916" s="3" t="str">
        <f>IF('School Data - copy here!'!H921="","",'School Data - copy here!'!H921)</f>
        <v/>
      </c>
      <c r="I916" s="3" t="str">
        <f>IF('School Data - copy here!'!I921="","",'School Data - copy here!'!I921)</f>
        <v/>
      </c>
      <c r="J916" s="3" t="str">
        <f>IF('School Data - copy here!'!J921="","",'School Data - copy here!'!J921)</f>
        <v/>
      </c>
      <c r="K916" s="3" t="str">
        <f>IF('School Data - copy here!'!K921="","",'School Data - copy here!'!K921)</f>
        <v/>
      </c>
      <c r="L916" s="3" t="str">
        <f>IF('School Data - copy here!'!L921="","",'School Data - copy here!'!L921)</f>
        <v/>
      </c>
      <c r="M916" s="3" t="str">
        <f>IF('School Data - copy here!'!M921="","",'School Data - copy here!'!M921)</f>
        <v/>
      </c>
      <c r="N916" s="46" t="str">
        <f t="shared" si="1"/>
        <v/>
      </c>
      <c r="O916" s="3" t="str">
        <f t="shared" si="2"/>
        <v/>
      </c>
      <c r="P916" s="3"/>
    </row>
    <row r="917" ht="15.75" customHeight="1">
      <c r="A917" s="3" t="str">
        <f>IF('School Data - copy here!'!A922="","",'School Data - copy here!'!A922)</f>
        <v/>
      </c>
      <c r="B917" s="3" t="str">
        <f>IF('School Data - copy here!'!B922="","",'School Data - copy here!'!B922)</f>
        <v/>
      </c>
      <c r="C917" s="3" t="str">
        <f>IF('School Data - copy here!'!C922="","",'School Data - copy here!'!C922)</f>
        <v/>
      </c>
      <c r="D917" s="3" t="str">
        <f>IF('School Data - copy here!'!D922="","",'School Data - copy here!'!D922)</f>
        <v/>
      </c>
      <c r="E917" s="3" t="str">
        <f>IF('School Data - copy here!'!E922="","",'School Data - copy here!'!E922)</f>
        <v/>
      </c>
      <c r="F917" s="3" t="str">
        <f>IF('School Data - copy here!'!F922="","",'School Data - copy here!'!F922)</f>
        <v/>
      </c>
      <c r="G917" s="3" t="str">
        <f>IF('School Data - copy here!'!G922="","",'School Data - copy here!'!G922)</f>
        <v/>
      </c>
      <c r="H917" s="3" t="str">
        <f>IF('School Data - copy here!'!H922="","",'School Data - copy here!'!H922)</f>
        <v/>
      </c>
      <c r="I917" s="3" t="str">
        <f>IF('School Data - copy here!'!I922="","",'School Data - copy here!'!I922)</f>
        <v/>
      </c>
      <c r="J917" s="3" t="str">
        <f>IF('School Data - copy here!'!J922="","",'School Data - copy here!'!J922)</f>
        <v/>
      </c>
      <c r="K917" s="3" t="str">
        <f>IF('School Data - copy here!'!K922="","",'School Data - copy here!'!K922)</f>
        <v/>
      </c>
      <c r="L917" s="3" t="str">
        <f>IF('School Data - copy here!'!L922="","",'School Data - copy here!'!L922)</f>
        <v/>
      </c>
      <c r="M917" s="3" t="str">
        <f>IF('School Data - copy here!'!M922="","",'School Data - copy here!'!M922)</f>
        <v/>
      </c>
      <c r="N917" s="46" t="str">
        <f t="shared" si="1"/>
        <v/>
      </c>
      <c r="O917" s="3" t="str">
        <f t="shared" si="2"/>
        <v/>
      </c>
      <c r="P917" s="3"/>
    </row>
    <row r="918" ht="15.75" customHeight="1">
      <c r="A918" s="3" t="str">
        <f>IF('School Data - copy here!'!A923="","",'School Data - copy here!'!A923)</f>
        <v/>
      </c>
      <c r="B918" s="3" t="str">
        <f>IF('School Data - copy here!'!B923="","",'School Data - copy here!'!B923)</f>
        <v/>
      </c>
      <c r="C918" s="3" t="str">
        <f>IF('School Data - copy here!'!C923="","",'School Data - copy here!'!C923)</f>
        <v/>
      </c>
      <c r="D918" s="3" t="str">
        <f>IF('School Data - copy here!'!D923="","",'School Data - copy here!'!D923)</f>
        <v/>
      </c>
      <c r="E918" s="3" t="str">
        <f>IF('School Data - copy here!'!E923="","",'School Data - copy here!'!E923)</f>
        <v/>
      </c>
      <c r="F918" s="3" t="str">
        <f>IF('School Data - copy here!'!F923="","",'School Data - copy here!'!F923)</f>
        <v/>
      </c>
      <c r="G918" s="3" t="str">
        <f>IF('School Data - copy here!'!G923="","",'School Data - copy here!'!G923)</f>
        <v/>
      </c>
      <c r="H918" s="3" t="str">
        <f>IF('School Data - copy here!'!H923="","",'School Data - copy here!'!H923)</f>
        <v/>
      </c>
      <c r="I918" s="3" t="str">
        <f>IF('School Data - copy here!'!I923="","",'School Data - copy here!'!I923)</f>
        <v/>
      </c>
      <c r="J918" s="3" t="str">
        <f>IF('School Data - copy here!'!J923="","",'School Data - copy here!'!J923)</f>
        <v/>
      </c>
      <c r="K918" s="3" t="str">
        <f>IF('School Data - copy here!'!K923="","",'School Data - copy here!'!K923)</f>
        <v/>
      </c>
      <c r="L918" s="3" t="str">
        <f>IF('School Data - copy here!'!L923="","",'School Data - copy here!'!L923)</f>
        <v/>
      </c>
      <c r="M918" s="3" t="str">
        <f>IF('School Data - copy here!'!M923="","",'School Data - copy here!'!M923)</f>
        <v/>
      </c>
      <c r="N918" s="46" t="str">
        <f t="shared" si="1"/>
        <v/>
      </c>
      <c r="O918" s="3" t="str">
        <f t="shared" si="2"/>
        <v/>
      </c>
      <c r="P918" s="3"/>
    </row>
    <row r="919" ht="15.75" customHeight="1">
      <c r="A919" s="3" t="str">
        <f>IF('School Data - copy here!'!A924="","",'School Data - copy here!'!A924)</f>
        <v/>
      </c>
      <c r="B919" s="3" t="str">
        <f>IF('School Data - copy here!'!B924="","",'School Data - copy here!'!B924)</f>
        <v/>
      </c>
      <c r="C919" s="3" t="str">
        <f>IF('School Data - copy here!'!C924="","",'School Data - copy here!'!C924)</f>
        <v/>
      </c>
      <c r="D919" s="3" t="str">
        <f>IF('School Data - copy here!'!D924="","",'School Data - copy here!'!D924)</f>
        <v/>
      </c>
      <c r="E919" s="3" t="str">
        <f>IF('School Data - copy here!'!E924="","",'School Data - copy here!'!E924)</f>
        <v/>
      </c>
      <c r="F919" s="3" t="str">
        <f>IF('School Data - copy here!'!F924="","",'School Data - copy here!'!F924)</f>
        <v/>
      </c>
      <c r="G919" s="3" t="str">
        <f>IF('School Data - copy here!'!G924="","",'School Data - copy here!'!G924)</f>
        <v/>
      </c>
      <c r="H919" s="3" t="str">
        <f>IF('School Data - copy here!'!H924="","",'School Data - copy here!'!H924)</f>
        <v/>
      </c>
      <c r="I919" s="3" t="str">
        <f>IF('School Data - copy here!'!I924="","",'School Data - copy here!'!I924)</f>
        <v/>
      </c>
      <c r="J919" s="3" t="str">
        <f>IF('School Data - copy here!'!J924="","",'School Data - copy here!'!J924)</f>
        <v/>
      </c>
      <c r="K919" s="3" t="str">
        <f>IF('School Data - copy here!'!K924="","",'School Data - copy here!'!K924)</f>
        <v/>
      </c>
      <c r="L919" s="3" t="str">
        <f>IF('School Data - copy here!'!L924="","",'School Data - copy here!'!L924)</f>
        <v/>
      </c>
      <c r="M919" s="3" t="str">
        <f>IF('School Data - copy here!'!M924="","",'School Data - copy here!'!M924)</f>
        <v/>
      </c>
      <c r="N919" s="46" t="str">
        <f t="shared" si="1"/>
        <v/>
      </c>
      <c r="O919" s="3" t="str">
        <f t="shared" si="2"/>
        <v/>
      </c>
      <c r="P919" s="3"/>
    </row>
    <row r="920" ht="15.75" customHeight="1">
      <c r="A920" s="3" t="str">
        <f>IF('School Data - copy here!'!A925="","",'School Data - copy here!'!A925)</f>
        <v/>
      </c>
      <c r="B920" s="3" t="str">
        <f>IF('School Data - copy here!'!B925="","",'School Data - copy here!'!B925)</f>
        <v/>
      </c>
      <c r="C920" s="3" t="str">
        <f>IF('School Data - copy here!'!C925="","",'School Data - copy here!'!C925)</f>
        <v/>
      </c>
      <c r="D920" s="3" t="str">
        <f>IF('School Data - copy here!'!D925="","",'School Data - copy here!'!D925)</f>
        <v/>
      </c>
      <c r="E920" s="3" t="str">
        <f>IF('School Data - copy here!'!E925="","",'School Data - copy here!'!E925)</f>
        <v/>
      </c>
      <c r="F920" s="3" t="str">
        <f>IF('School Data - copy here!'!F925="","",'School Data - copy here!'!F925)</f>
        <v/>
      </c>
      <c r="G920" s="3" t="str">
        <f>IF('School Data - copy here!'!G925="","",'School Data - copy here!'!G925)</f>
        <v/>
      </c>
      <c r="H920" s="3" t="str">
        <f>IF('School Data - copy here!'!H925="","",'School Data - copy here!'!H925)</f>
        <v/>
      </c>
      <c r="I920" s="3" t="str">
        <f>IF('School Data - copy here!'!I925="","",'School Data - copy here!'!I925)</f>
        <v/>
      </c>
      <c r="J920" s="3" t="str">
        <f>IF('School Data - copy here!'!J925="","",'School Data - copy here!'!J925)</f>
        <v/>
      </c>
      <c r="K920" s="3" t="str">
        <f>IF('School Data - copy here!'!K925="","",'School Data - copy here!'!K925)</f>
        <v/>
      </c>
      <c r="L920" s="3" t="str">
        <f>IF('School Data - copy here!'!L925="","",'School Data - copy here!'!L925)</f>
        <v/>
      </c>
      <c r="M920" s="3" t="str">
        <f>IF('School Data - copy here!'!M925="","",'School Data - copy here!'!M925)</f>
        <v/>
      </c>
      <c r="N920" s="46" t="str">
        <f t="shared" si="1"/>
        <v/>
      </c>
      <c r="O920" s="3" t="str">
        <f t="shared" si="2"/>
        <v/>
      </c>
      <c r="P920" s="3"/>
    </row>
    <row r="921" ht="15.75" customHeight="1">
      <c r="A921" s="3" t="str">
        <f>IF('School Data - copy here!'!A926="","",'School Data - copy here!'!A926)</f>
        <v/>
      </c>
      <c r="B921" s="3" t="str">
        <f>IF('School Data - copy here!'!B926="","",'School Data - copy here!'!B926)</f>
        <v/>
      </c>
      <c r="C921" s="3" t="str">
        <f>IF('School Data - copy here!'!C926="","",'School Data - copy here!'!C926)</f>
        <v/>
      </c>
      <c r="D921" s="3" t="str">
        <f>IF('School Data - copy here!'!D926="","",'School Data - copy here!'!D926)</f>
        <v/>
      </c>
      <c r="E921" s="3" t="str">
        <f>IF('School Data - copy here!'!E926="","",'School Data - copy here!'!E926)</f>
        <v/>
      </c>
      <c r="F921" s="3" t="str">
        <f>IF('School Data - copy here!'!F926="","",'School Data - copy here!'!F926)</f>
        <v/>
      </c>
      <c r="G921" s="3" t="str">
        <f>IF('School Data - copy here!'!G926="","",'School Data - copy here!'!G926)</f>
        <v/>
      </c>
      <c r="H921" s="3" t="str">
        <f>IF('School Data - copy here!'!H926="","",'School Data - copy here!'!H926)</f>
        <v/>
      </c>
      <c r="I921" s="3" t="str">
        <f>IF('School Data - copy here!'!I926="","",'School Data - copy here!'!I926)</f>
        <v/>
      </c>
      <c r="J921" s="3" t="str">
        <f>IF('School Data - copy here!'!J926="","",'School Data - copy here!'!J926)</f>
        <v/>
      </c>
      <c r="K921" s="3" t="str">
        <f>IF('School Data - copy here!'!K926="","",'School Data - copy here!'!K926)</f>
        <v/>
      </c>
      <c r="L921" s="3" t="str">
        <f>IF('School Data - copy here!'!L926="","",'School Data - copy here!'!L926)</f>
        <v/>
      </c>
      <c r="M921" s="3" t="str">
        <f>IF('School Data - copy here!'!M926="","",'School Data - copy here!'!M926)</f>
        <v/>
      </c>
      <c r="N921" s="46" t="str">
        <f t="shared" si="1"/>
        <v/>
      </c>
      <c r="O921" s="3" t="str">
        <f t="shared" si="2"/>
        <v/>
      </c>
      <c r="P921" s="3"/>
    </row>
    <row r="922" ht="15.75" customHeight="1">
      <c r="A922" s="3" t="str">
        <f>IF('School Data - copy here!'!A927="","",'School Data - copy here!'!A927)</f>
        <v/>
      </c>
      <c r="B922" s="3" t="str">
        <f>IF('School Data - copy here!'!B927="","",'School Data - copy here!'!B927)</f>
        <v/>
      </c>
      <c r="C922" s="3" t="str">
        <f>IF('School Data - copy here!'!C927="","",'School Data - copy here!'!C927)</f>
        <v/>
      </c>
      <c r="D922" s="3" t="str">
        <f>IF('School Data - copy here!'!D927="","",'School Data - copy here!'!D927)</f>
        <v/>
      </c>
      <c r="E922" s="3" t="str">
        <f>IF('School Data - copy here!'!E927="","",'School Data - copy here!'!E927)</f>
        <v/>
      </c>
      <c r="F922" s="3" t="str">
        <f>IF('School Data - copy here!'!F927="","",'School Data - copy here!'!F927)</f>
        <v/>
      </c>
      <c r="G922" s="3" t="str">
        <f>IF('School Data - copy here!'!G927="","",'School Data - copy here!'!G927)</f>
        <v/>
      </c>
      <c r="H922" s="3" t="str">
        <f>IF('School Data - copy here!'!H927="","",'School Data - copy here!'!H927)</f>
        <v/>
      </c>
      <c r="I922" s="3" t="str">
        <f>IF('School Data - copy here!'!I927="","",'School Data - copy here!'!I927)</f>
        <v/>
      </c>
      <c r="J922" s="3" t="str">
        <f>IF('School Data - copy here!'!J927="","",'School Data - copy here!'!J927)</f>
        <v/>
      </c>
      <c r="K922" s="3" t="str">
        <f>IF('School Data - copy here!'!K927="","",'School Data - copy here!'!K927)</f>
        <v/>
      </c>
      <c r="L922" s="3" t="str">
        <f>IF('School Data - copy here!'!L927="","",'School Data - copy here!'!L927)</f>
        <v/>
      </c>
      <c r="M922" s="3" t="str">
        <f>IF('School Data - copy here!'!M927="","",'School Data - copy here!'!M927)</f>
        <v/>
      </c>
      <c r="N922" s="46" t="str">
        <f t="shared" si="1"/>
        <v/>
      </c>
      <c r="O922" s="3" t="str">
        <f t="shared" si="2"/>
        <v/>
      </c>
      <c r="P922" s="3"/>
    </row>
    <row r="923" ht="15.75" customHeight="1">
      <c r="A923" s="3" t="str">
        <f>IF('School Data - copy here!'!A928="","",'School Data - copy here!'!A928)</f>
        <v/>
      </c>
      <c r="B923" s="3" t="str">
        <f>IF('School Data - copy here!'!B928="","",'School Data - copy here!'!B928)</f>
        <v/>
      </c>
      <c r="C923" s="3" t="str">
        <f>IF('School Data - copy here!'!C928="","",'School Data - copy here!'!C928)</f>
        <v/>
      </c>
      <c r="D923" s="3" t="str">
        <f>IF('School Data - copy here!'!D928="","",'School Data - copy here!'!D928)</f>
        <v/>
      </c>
      <c r="E923" s="3" t="str">
        <f>IF('School Data - copy here!'!E928="","",'School Data - copy here!'!E928)</f>
        <v/>
      </c>
      <c r="F923" s="3" t="str">
        <f>IF('School Data - copy here!'!F928="","",'School Data - copy here!'!F928)</f>
        <v/>
      </c>
      <c r="G923" s="3" t="str">
        <f>IF('School Data - copy here!'!G928="","",'School Data - copy here!'!G928)</f>
        <v/>
      </c>
      <c r="H923" s="3" t="str">
        <f>IF('School Data - copy here!'!H928="","",'School Data - copy here!'!H928)</f>
        <v/>
      </c>
      <c r="I923" s="3" t="str">
        <f>IF('School Data - copy here!'!I928="","",'School Data - copy here!'!I928)</f>
        <v/>
      </c>
      <c r="J923" s="3" t="str">
        <f>IF('School Data - copy here!'!J928="","",'School Data - copy here!'!J928)</f>
        <v/>
      </c>
      <c r="K923" s="3" t="str">
        <f>IF('School Data - copy here!'!K928="","",'School Data - copy here!'!K928)</f>
        <v/>
      </c>
      <c r="L923" s="3" t="str">
        <f>IF('School Data - copy here!'!L928="","",'School Data - copy here!'!L928)</f>
        <v/>
      </c>
      <c r="M923" s="3" t="str">
        <f>IF('School Data - copy here!'!M928="","",'School Data - copy here!'!M928)</f>
        <v/>
      </c>
      <c r="N923" s="46" t="str">
        <f t="shared" si="1"/>
        <v/>
      </c>
      <c r="O923" s="3" t="str">
        <f t="shared" si="2"/>
        <v/>
      </c>
      <c r="P923" s="3"/>
    </row>
    <row r="924" ht="15.75" customHeight="1">
      <c r="A924" s="3" t="str">
        <f>IF('School Data - copy here!'!A929="","",'School Data - copy here!'!A929)</f>
        <v/>
      </c>
      <c r="B924" s="3" t="str">
        <f>IF('School Data - copy here!'!B929="","",'School Data - copy here!'!B929)</f>
        <v/>
      </c>
      <c r="C924" s="3" t="str">
        <f>IF('School Data - copy here!'!C929="","",'School Data - copy here!'!C929)</f>
        <v/>
      </c>
      <c r="D924" s="3" t="str">
        <f>IF('School Data - copy here!'!D929="","",'School Data - copy here!'!D929)</f>
        <v/>
      </c>
      <c r="E924" s="3" t="str">
        <f>IF('School Data - copy here!'!E929="","",'School Data - copy here!'!E929)</f>
        <v/>
      </c>
      <c r="F924" s="3" t="str">
        <f>IF('School Data - copy here!'!F929="","",'School Data - copy here!'!F929)</f>
        <v/>
      </c>
      <c r="G924" s="3" t="str">
        <f>IF('School Data - copy here!'!G929="","",'School Data - copy here!'!G929)</f>
        <v/>
      </c>
      <c r="H924" s="3" t="str">
        <f>IF('School Data - copy here!'!H929="","",'School Data - copy here!'!H929)</f>
        <v/>
      </c>
      <c r="I924" s="3" t="str">
        <f>IF('School Data - copy here!'!I929="","",'School Data - copy here!'!I929)</f>
        <v/>
      </c>
      <c r="J924" s="3" t="str">
        <f>IF('School Data - copy here!'!J929="","",'School Data - copy here!'!J929)</f>
        <v/>
      </c>
      <c r="K924" s="3" t="str">
        <f>IF('School Data - copy here!'!K929="","",'School Data - copy here!'!K929)</f>
        <v/>
      </c>
      <c r="L924" s="3" t="str">
        <f>IF('School Data - copy here!'!L929="","",'School Data - copy here!'!L929)</f>
        <v/>
      </c>
      <c r="M924" s="3" t="str">
        <f>IF('School Data - copy here!'!M929="","",'School Data - copy here!'!M929)</f>
        <v/>
      </c>
      <c r="N924" s="46" t="str">
        <f t="shared" si="1"/>
        <v/>
      </c>
      <c r="O924" s="3" t="str">
        <f t="shared" si="2"/>
        <v/>
      </c>
      <c r="P924" s="3"/>
    </row>
    <row r="925" ht="15.75" customHeight="1">
      <c r="A925" s="3" t="str">
        <f>IF('School Data - copy here!'!A930="","",'School Data - copy here!'!A930)</f>
        <v/>
      </c>
      <c r="B925" s="3" t="str">
        <f>IF('School Data - copy here!'!B930="","",'School Data - copy here!'!B930)</f>
        <v/>
      </c>
      <c r="C925" s="3" t="str">
        <f>IF('School Data - copy here!'!C930="","",'School Data - copy here!'!C930)</f>
        <v/>
      </c>
      <c r="D925" s="3" t="str">
        <f>IF('School Data - copy here!'!D930="","",'School Data - copy here!'!D930)</f>
        <v/>
      </c>
      <c r="E925" s="3" t="str">
        <f>IF('School Data - copy here!'!E930="","",'School Data - copy here!'!E930)</f>
        <v/>
      </c>
      <c r="F925" s="3" t="str">
        <f>IF('School Data - copy here!'!F930="","",'School Data - copy here!'!F930)</f>
        <v/>
      </c>
      <c r="G925" s="3" t="str">
        <f>IF('School Data - copy here!'!G930="","",'School Data - copy here!'!G930)</f>
        <v/>
      </c>
      <c r="H925" s="3" t="str">
        <f>IF('School Data - copy here!'!H930="","",'School Data - copy here!'!H930)</f>
        <v/>
      </c>
      <c r="I925" s="3" t="str">
        <f>IF('School Data - copy here!'!I930="","",'School Data - copy here!'!I930)</f>
        <v/>
      </c>
      <c r="J925" s="3" t="str">
        <f>IF('School Data - copy here!'!J930="","",'School Data - copy here!'!J930)</f>
        <v/>
      </c>
      <c r="K925" s="3" t="str">
        <f>IF('School Data - copy here!'!K930="","",'School Data - copy here!'!K930)</f>
        <v/>
      </c>
      <c r="L925" s="3" t="str">
        <f>IF('School Data - copy here!'!L930="","",'School Data - copy here!'!L930)</f>
        <v/>
      </c>
      <c r="M925" s="3" t="str">
        <f>IF('School Data - copy here!'!M930="","",'School Data - copy here!'!M930)</f>
        <v/>
      </c>
      <c r="N925" s="46" t="str">
        <f t="shared" si="1"/>
        <v/>
      </c>
      <c r="O925" s="3" t="str">
        <f t="shared" si="2"/>
        <v/>
      </c>
      <c r="P925" s="3"/>
    </row>
    <row r="926" ht="15.75" customHeight="1">
      <c r="A926" s="3" t="str">
        <f>IF('School Data - copy here!'!A931="","",'School Data - copy here!'!A931)</f>
        <v/>
      </c>
      <c r="B926" s="3" t="str">
        <f>IF('School Data - copy here!'!B931="","",'School Data - copy here!'!B931)</f>
        <v/>
      </c>
      <c r="C926" s="3" t="str">
        <f>IF('School Data - copy here!'!C931="","",'School Data - copy here!'!C931)</f>
        <v/>
      </c>
      <c r="D926" s="3" t="str">
        <f>IF('School Data - copy here!'!D931="","",'School Data - copy here!'!D931)</f>
        <v/>
      </c>
      <c r="E926" s="3" t="str">
        <f>IF('School Data - copy here!'!E931="","",'School Data - copy here!'!E931)</f>
        <v/>
      </c>
      <c r="F926" s="3" t="str">
        <f>IF('School Data - copy here!'!F931="","",'School Data - copy here!'!F931)</f>
        <v/>
      </c>
      <c r="G926" s="3" t="str">
        <f>IF('School Data - copy here!'!G931="","",'School Data - copy here!'!G931)</f>
        <v/>
      </c>
      <c r="H926" s="3" t="str">
        <f>IF('School Data - copy here!'!H931="","",'School Data - copy here!'!H931)</f>
        <v/>
      </c>
      <c r="I926" s="3" t="str">
        <f>IF('School Data - copy here!'!I931="","",'School Data - copy here!'!I931)</f>
        <v/>
      </c>
      <c r="J926" s="3" t="str">
        <f>IF('School Data - copy here!'!J931="","",'School Data - copy here!'!J931)</f>
        <v/>
      </c>
      <c r="K926" s="3" t="str">
        <f>IF('School Data - copy here!'!K931="","",'School Data - copy here!'!K931)</f>
        <v/>
      </c>
      <c r="L926" s="3" t="str">
        <f>IF('School Data - copy here!'!L931="","",'School Data - copy here!'!L931)</f>
        <v/>
      </c>
      <c r="M926" s="3" t="str">
        <f>IF('School Data - copy here!'!M931="","",'School Data - copy here!'!M931)</f>
        <v/>
      </c>
      <c r="N926" s="46" t="str">
        <f t="shared" si="1"/>
        <v/>
      </c>
      <c r="O926" s="3" t="str">
        <f t="shared" si="2"/>
        <v/>
      </c>
      <c r="P926" s="3"/>
    </row>
    <row r="927" ht="15.75" customHeight="1">
      <c r="A927" s="3" t="str">
        <f>IF('School Data - copy here!'!A932="","",'School Data - copy here!'!A932)</f>
        <v/>
      </c>
      <c r="B927" s="3" t="str">
        <f>IF('School Data - copy here!'!B932="","",'School Data - copy here!'!B932)</f>
        <v/>
      </c>
      <c r="C927" s="3" t="str">
        <f>IF('School Data - copy here!'!C932="","",'School Data - copy here!'!C932)</f>
        <v/>
      </c>
      <c r="D927" s="3" t="str">
        <f>IF('School Data - copy here!'!D932="","",'School Data - copy here!'!D932)</f>
        <v/>
      </c>
      <c r="E927" s="3" t="str">
        <f>IF('School Data - copy here!'!E932="","",'School Data - copy here!'!E932)</f>
        <v/>
      </c>
      <c r="F927" s="3" t="str">
        <f>IF('School Data - copy here!'!F932="","",'School Data - copy here!'!F932)</f>
        <v/>
      </c>
      <c r="G927" s="3" t="str">
        <f>IF('School Data - copy here!'!G932="","",'School Data - copy here!'!G932)</f>
        <v/>
      </c>
      <c r="H927" s="3" t="str">
        <f>IF('School Data - copy here!'!H932="","",'School Data - copy here!'!H932)</f>
        <v/>
      </c>
      <c r="I927" s="3" t="str">
        <f>IF('School Data - copy here!'!I932="","",'School Data - copy here!'!I932)</f>
        <v/>
      </c>
      <c r="J927" s="3" t="str">
        <f>IF('School Data - copy here!'!J932="","",'School Data - copy here!'!J932)</f>
        <v/>
      </c>
      <c r="K927" s="3" t="str">
        <f>IF('School Data - copy here!'!K932="","",'School Data - copy here!'!K932)</f>
        <v/>
      </c>
      <c r="L927" s="3" t="str">
        <f>IF('School Data - copy here!'!L932="","",'School Data - copy here!'!L932)</f>
        <v/>
      </c>
      <c r="M927" s="3" t="str">
        <f>IF('School Data - copy here!'!M932="","",'School Data - copy here!'!M932)</f>
        <v/>
      </c>
      <c r="N927" s="46" t="str">
        <f t="shared" si="1"/>
        <v/>
      </c>
      <c r="O927" s="3" t="str">
        <f t="shared" si="2"/>
        <v/>
      </c>
      <c r="P927" s="3"/>
    </row>
    <row r="928" ht="15.75" customHeight="1">
      <c r="A928" s="3" t="str">
        <f>IF('School Data - copy here!'!A933="","",'School Data - copy here!'!A933)</f>
        <v/>
      </c>
      <c r="B928" s="3" t="str">
        <f>IF('School Data - copy here!'!B933="","",'School Data - copy here!'!B933)</f>
        <v/>
      </c>
      <c r="C928" s="3" t="str">
        <f>IF('School Data - copy here!'!C933="","",'School Data - copy here!'!C933)</f>
        <v/>
      </c>
      <c r="D928" s="3" t="str">
        <f>IF('School Data - copy here!'!D933="","",'School Data - copy here!'!D933)</f>
        <v/>
      </c>
      <c r="E928" s="3" t="str">
        <f>IF('School Data - copy here!'!E933="","",'School Data - copy here!'!E933)</f>
        <v/>
      </c>
      <c r="F928" s="3" t="str">
        <f>IF('School Data - copy here!'!F933="","",'School Data - copy here!'!F933)</f>
        <v/>
      </c>
      <c r="G928" s="3" t="str">
        <f>IF('School Data - copy here!'!G933="","",'School Data - copy here!'!G933)</f>
        <v/>
      </c>
      <c r="H928" s="3" t="str">
        <f>IF('School Data - copy here!'!H933="","",'School Data - copy here!'!H933)</f>
        <v/>
      </c>
      <c r="I928" s="3" t="str">
        <f>IF('School Data - copy here!'!I933="","",'School Data - copy here!'!I933)</f>
        <v/>
      </c>
      <c r="J928" s="3" t="str">
        <f>IF('School Data - copy here!'!J933="","",'School Data - copy here!'!J933)</f>
        <v/>
      </c>
      <c r="K928" s="3" t="str">
        <f>IF('School Data - copy here!'!K933="","",'School Data - copy here!'!K933)</f>
        <v/>
      </c>
      <c r="L928" s="3" t="str">
        <f>IF('School Data - copy here!'!L933="","",'School Data - copy here!'!L933)</f>
        <v/>
      </c>
      <c r="M928" s="3" t="str">
        <f>IF('School Data - copy here!'!M933="","",'School Data - copy here!'!M933)</f>
        <v/>
      </c>
      <c r="N928" s="46" t="str">
        <f t="shared" si="1"/>
        <v/>
      </c>
      <c r="O928" s="3" t="str">
        <f t="shared" si="2"/>
        <v/>
      </c>
      <c r="P928" s="3"/>
    </row>
    <row r="929" ht="15.75" customHeight="1">
      <c r="A929" s="3" t="str">
        <f>IF('School Data - copy here!'!A934="","",'School Data - copy here!'!A934)</f>
        <v/>
      </c>
      <c r="B929" s="3" t="str">
        <f>IF('School Data - copy here!'!B934="","",'School Data - copy here!'!B934)</f>
        <v/>
      </c>
      <c r="C929" s="3" t="str">
        <f>IF('School Data - copy here!'!C934="","",'School Data - copy here!'!C934)</f>
        <v/>
      </c>
      <c r="D929" s="3" t="str">
        <f>IF('School Data - copy here!'!D934="","",'School Data - copy here!'!D934)</f>
        <v/>
      </c>
      <c r="E929" s="3" t="str">
        <f>IF('School Data - copy here!'!E934="","",'School Data - copy here!'!E934)</f>
        <v/>
      </c>
      <c r="F929" s="3" t="str">
        <f>IF('School Data - copy here!'!F934="","",'School Data - copy here!'!F934)</f>
        <v/>
      </c>
      <c r="G929" s="3" t="str">
        <f>IF('School Data - copy here!'!G934="","",'School Data - copy here!'!G934)</f>
        <v/>
      </c>
      <c r="H929" s="3" t="str">
        <f>IF('School Data - copy here!'!H934="","",'School Data - copy here!'!H934)</f>
        <v/>
      </c>
      <c r="I929" s="3" t="str">
        <f>IF('School Data - copy here!'!I934="","",'School Data - copy here!'!I934)</f>
        <v/>
      </c>
      <c r="J929" s="3" t="str">
        <f>IF('School Data - copy here!'!J934="","",'School Data - copy here!'!J934)</f>
        <v/>
      </c>
      <c r="K929" s="3" t="str">
        <f>IF('School Data - copy here!'!K934="","",'School Data - copy here!'!K934)</f>
        <v/>
      </c>
      <c r="L929" s="3" t="str">
        <f>IF('School Data - copy here!'!L934="","",'School Data - copy here!'!L934)</f>
        <v/>
      </c>
      <c r="M929" s="3" t="str">
        <f>IF('School Data - copy here!'!M934="","",'School Data - copy here!'!M934)</f>
        <v/>
      </c>
      <c r="N929" s="46" t="str">
        <f t="shared" si="1"/>
        <v/>
      </c>
      <c r="O929" s="3" t="str">
        <f t="shared" si="2"/>
        <v/>
      </c>
      <c r="P929" s="3"/>
    </row>
    <row r="930" ht="15.75" customHeight="1">
      <c r="A930" s="3" t="str">
        <f>IF('School Data - copy here!'!A935="","",'School Data - copy here!'!A935)</f>
        <v/>
      </c>
      <c r="B930" s="3" t="str">
        <f>IF('School Data - copy here!'!B935="","",'School Data - copy here!'!B935)</f>
        <v/>
      </c>
      <c r="C930" s="3" t="str">
        <f>IF('School Data - copy here!'!C935="","",'School Data - copy here!'!C935)</f>
        <v/>
      </c>
      <c r="D930" s="3" t="str">
        <f>IF('School Data - copy here!'!D935="","",'School Data - copy here!'!D935)</f>
        <v/>
      </c>
      <c r="E930" s="3" t="str">
        <f>IF('School Data - copy here!'!E935="","",'School Data - copy here!'!E935)</f>
        <v/>
      </c>
      <c r="F930" s="3" t="str">
        <f>IF('School Data - copy here!'!F935="","",'School Data - copy here!'!F935)</f>
        <v/>
      </c>
      <c r="G930" s="3" t="str">
        <f>IF('School Data - copy here!'!G935="","",'School Data - copy here!'!G935)</f>
        <v/>
      </c>
      <c r="H930" s="3" t="str">
        <f>IF('School Data - copy here!'!H935="","",'School Data - copy here!'!H935)</f>
        <v/>
      </c>
      <c r="I930" s="3" t="str">
        <f>IF('School Data - copy here!'!I935="","",'School Data - copy here!'!I935)</f>
        <v/>
      </c>
      <c r="J930" s="3" t="str">
        <f>IF('School Data - copy here!'!J935="","",'School Data - copy here!'!J935)</f>
        <v/>
      </c>
      <c r="K930" s="3" t="str">
        <f>IF('School Data - copy here!'!K935="","",'School Data - copy here!'!K935)</f>
        <v/>
      </c>
      <c r="L930" s="3" t="str">
        <f>IF('School Data - copy here!'!L935="","",'School Data - copy here!'!L935)</f>
        <v/>
      </c>
      <c r="M930" s="3" t="str">
        <f>IF('School Data - copy here!'!M935="","",'School Data - copy here!'!M935)</f>
        <v/>
      </c>
      <c r="N930" s="46" t="str">
        <f t="shared" si="1"/>
        <v/>
      </c>
      <c r="O930" s="3" t="str">
        <f t="shared" si="2"/>
        <v/>
      </c>
      <c r="P930" s="3"/>
    </row>
    <row r="931" ht="15.75" customHeight="1">
      <c r="A931" s="3" t="str">
        <f>IF('School Data - copy here!'!A936="","",'School Data - copy here!'!A936)</f>
        <v/>
      </c>
      <c r="B931" s="3" t="str">
        <f>IF('School Data - copy here!'!B936="","",'School Data - copy here!'!B936)</f>
        <v/>
      </c>
      <c r="C931" s="3" t="str">
        <f>IF('School Data - copy here!'!C936="","",'School Data - copy here!'!C936)</f>
        <v/>
      </c>
      <c r="D931" s="3" t="str">
        <f>IF('School Data - copy here!'!D936="","",'School Data - copy here!'!D936)</f>
        <v/>
      </c>
      <c r="E931" s="3" t="str">
        <f>IF('School Data - copy here!'!E936="","",'School Data - copy here!'!E936)</f>
        <v/>
      </c>
      <c r="F931" s="3" t="str">
        <f>IF('School Data - copy here!'!F936="","",'School Data - copy here!'!F936)</f>
        <v/>
      </c>
      <c r="G931" s="3" t="str">
        <f>IF('School Data - copy here!'!G936="","",'School Data - copy here!'!G936)</f>
        <v/>
      </c>
      <c r="H931" s="3" t="str">
        <f>IF('School Data - copy here!'!H936="","",'School Data - copy here!'!H936)</f>
        <v/>
      </c>
      <c r="I931" s="3" t="str">
        <f>IF('School Data - copy here!'!I936="","",'School Data - copy here!'!I936)</f>
        <v/>
      </c>
      <c r="J931" s="3" t="str">
        <f>IF('School Data - copy here!'!J936="","",'School Data - copy here!'!J936)</f>
        <v/>
      </c>
      <c r="K931" s="3" t="str">
        <f>IF('School Data - copy here!'!K936="","",'School Data - copy here!'!K936)</f>
        <v/>
      </c>
      <c r="L931" s="3" t="str">
        <f>IF('School Data - copy here!'!L936="","",'School Data - copy here!'!L936)</f>
        <v/>
      </c>
      <c r="M931" s="3" t="str">
        <f>IF('School Data - copy here!'!M936="","",'School Data - copy here!'!M936)</f>
        <v/>
      </c>
      <c r="N931" s="46" t="str">
        <f t="shared" si="1"/>
        <v/>
      </c>
      <c r="O931" s="3" t="str">
        <f t="shared" si="2"/>
        <v/>
      </c>
      <c r="P931" s="3"/>
    </row>
    <row r="932" ht="15.75" customHeight="1">
      <c r="A932" s="3" t="str">
        <f>IF('School Data - copy here!'!A937="","",'School Data - copy here!'!A937)</f>
        <v/>
      </c>
      <c r="B932" s="3" t="str">
        <f>IF('School Data - copy here!'!B937="","",'School Data - copy here!'!B937)</f>
        <v/>
      </c>
      <c r="C932" s="3" t="str">
        <f>IF('School Data - copy here!'!C937="","",'School Data - copy here!'!C937)</f>
        <v/>
      </c>
      <c r="D932" s="3" t="str">
        <f>IF('School Data - copy here!'!D937="","",'School Data - copy here!'!D937)</f>
        <v/>
      </c>
      <c r="E932" s="3" t="str">
        <f>IF('School Data - copy here!'!E937="","",'School Data - copy here!'!E937)</f>
        <v/>
      </c>
      <c r="F932" s="3" t="str">
        <f>IF('School Data - copy here!'!F937="","",'School Data - copy here!'!F937)</f>
        <v/>
      </c>
      <c r="G932" s="3" t="str">
        <f>IF('School Data - copy here!'!G937="","",'School Data - copy here!'!G937)</f>
        <v/>
      </c>
      <c r="H932" s="3" t="str">
        <f>IF('School Data - copy here!'!H937="","",'School Data - copy here!'!H937)</f>
        <v/>
      </c>
      <c r="I932" s="3" t="str">
        <f>IF('School Data - copy here!'!I937="","",'School Data - copy here!'!I937)</f>
        <v/>
      </c>
      <c r="J932" s="3" t="str">
        <f>IF('School Data - copy here!'!J937="","",'School Data - copy here!'!J937)</f>
        <v/>
      </c>
      <c r="K932" s="3" t="str">
        <f>IF('School Data - copy here!'!K937="","",'School Data - copy here!'!K937)</f>
        <v/>
      </c>
      <c r="L932" s="3" t="str">
        <f>IF('School Data - copy here!'!L937="","",'School Data - copy here!'!L937)</f>
        <v/>
      </c>
      <c r="M932" s="3" t="str">
        <f>IF('School Data - copy here!'!M937="","",'School Data - copy here!'!M937)</f>
        <v/>
      </c>
      <c r="N932" s="46" t="str">
        <f t="shared" si="1"/>
        <v/>
      </c>
      <c r="O932" s="3" t="str">
        <f t="shared" si="2"/>
        <v/>
      </c>
      <c r="P932" s="3"/>
    </row>
    <row r="933" ht="15.75" customHeight="1">
      <c r="A933" s="3" t="str">
        <f>IF('School Data - copy here!'!A938="","",'School Data - copy here!'!A938)</f>
        <v/>
      </c>
      <c r="B933" s="3" t="str">
        <f>IF('School Data - copy here!'!B938="","",'School Data - copy here!'!B938)</f>
        <v/>
      </c>
      <c r="C933" s="3" t="str">
        <f>IF('School Data - copy here!'!C938="","",'School Data - copy here!'!C938)</f>
        <v/>
      </c>
      <c r="D933" s="3" t="str">
        <f>IF('School Data - copy here!'!D938="","",'School Data - copy here!'!D938)</f>
        <v/>
      </c>
      <c r="E933" s="3" t="str">
        <f>IF('School Data - copy here!'!E938="","",'School Data - copy here!'!E938)</f>
        <v/>
      </c>
      <c r="F933" s="3" t="str">
        <f>IF('School Data - copy here!'!F938="","",'School Data - copy here!'!F938)</f>
        <v/>
      </c>
      <c r="G933" s="3" t="str">
        <f>IF('School Data - copy here!'!G938="","",'School Data - copy here!'!G938)</f>
        <v/>
      </c>
      <c r="H933" s="3" t="str">
        <f>IF('School Data - copy here!'!H938="","",'School Data - copy here!'!H938)</f>
        <v/>
      </c>
      <c r="I933" s="3" t="str">
        <f>IF('School Data - copy here!'!I938="","",'School Data - copy here!'!I938)</f>
        <v/>
      </c>
      <c r="J933" s="3" t="str">
        <f>IF('School Data - copy here!'!J938="","",'School Data - copy here!'!J938)</f>
        <v/>
      </c>
      <c r="K933" s="3" t="str">
        <f>IF('School Data - copy here!'!K938="","",'School Data - copy here!'!K938)</f>
        <v/>
      </c>
      <c r="L933" s="3" t="str">
        <f>IF('School Data - copy here!'!L938="","",'School Data - copy here!'!L938)</f>
        <v/>
      </c>
      <c r="M933" s="3" t="str">
        <f>IF('School Data - copy here!'!M938="","",'School Data - copy here!'!M938)</f>
        <v/>
      </c>
      <c r="N933" s="46" t="str">
        <f t="shared" si="1"/>
        <v/>
      </c>
      <c r="O933" s="3" t="str">
        <f t="shared" si="2"/>
        <v/>
      </c>
      <c r="P933" s="3"/>
    </row>
    <row r="934" ht="15.75" customHeight="1">
      <c r="A934" s="3" t="str">
        <f>IF('School Data - copy here!'!A939="","",'School Data - copy here!'!A939)</f>
        <v/>
      </c>
      <c r="B934" s="3" t="str">
        <f>IF('School Data - copy here!'!B939="","",'School Data - copy here!'!B939)</f>
        <v/>
      </c>
      <c r="C934" s="3" t="str">
        <f>IF('School Data - copy here!'!C939="","",'School Data - copy here!'!C939)</f>
        <v/>
      </c>
      <c r="D934" s="3" t="str">
        <f>IF('School Data - copy here!'!D939="","",'School Data - copy here!'!D939)</f>
        <v/>
      </c>
      <c r="E934" s="3" t="str">
        <f>IF('School Data - copy here!'!E939="","",'School Data - copy here!'!E939)</f>
        <v/>
      </c>
      <c r="F934" s="3" t="str">
        <f>IF('School Data - copy here!'!F939="","",'School Data - copy here!'!F939)</f>
        <v/>
      </c>
      <c r="G934" s="3" t="str">
        <f>IF('School Data - copy here!'!G939="","",'School Data - copy here!'!G939)</f>
        <v/>
      </c>
      <c r="H934" s="3" t="str">
        <f>IF('School Data - copy here!'!H939="","",'School Data - copy here!'!H939)</f>
        <v/>
      </c>
      <c r="I934" s="3" t="str">
        <f>IF('School Data - copy here!'!I939="","",'School Data - copy here!'!I939)</f>
        <v/>
      </c>
      <c r="J934" s="3" t="str">
        <f>IF('School Data - copy here!'!J939="","",'School Data - copy here!'!J939)</f>
        <v/>
      </c>
      <c r="K934" s="3" t="str">
        <f>IF('School Data - copy here!'!K939="","",'School Data - copy here!'!K939)</f>
        <v/>
      </c>
      <c r="L934" s="3" t="str">
        <f>IF('School Data - copy here!'!L939="","",'School Data - copy here!'!L939)</f>
        <v/>
      </c>
      <c r="M934" s="3" t="str">
        <f>IF('School Data - copy here!'!M939="","",'School Data - copy here!'!M939)</f>
        <v/>
      </c>
      <c r="N934" s="46" t="str">
        <f t="shared" si="1"/>
        <v/>
      </c>
      <c r="O934" s="3" t="str">
        <f t="shared" si="2"/>
        <v/>
      </c>
      <c r="P934" s="3"/>
    </row>
    <row r="935" ht="15.75" customHeight="1">
      <c r="A935" s="3" t="str">
        <f>IF('School Data - copy here!'!A940="","",'School Data - copy here!'!A940)</f>
        <v/>
      </c>
      <c r="B935" s="3" t="str">
        <f>IF('School Data - copy here!'!B940="","",'School Data - copy here!'!B940)</f>
        <v/>
      </c>
      <c r="C935" s="3" t="str">
        <f>IF('School Data - copy here!'!C940="","",'School Data - copy here!'!C940)</f>
        <v/>
      </c>
      <c r="D935" s="3" t="str">
        <f>IF('School Data - copy here!'!D940="","",'School Data - copy here!'!D940)</f>
        <v/>
      </c>
      <c r="E935" s="3" t="str">
        <f>IF('School Data - copy here!'!E940="","",'School Data - copy here!'!E940)</f>
        <v/>
      </c>
      <c r="F935" s="3" t="str">
        <f>IF('School Data - copy here!'!F940="","",'School Data - copy here!'!F940)</f>
        <v/>
      </c>
      <c r="G935" s="3" t="str">
        <f>IF('School Data - copy here!'!G940="","",'School Data - copy here!'!G940)</f>
        <v/>
      </c>
      <c r="H935" s="3" t="str">
        <f>IF('School Data - copy here!'!H940="","",'School Data - copy here!'!H940)</f>
        <v/>
      </c>
      <c r="I935" s="3" t="str">
        <f>IF('School Data - copy here!'!I940="","",'School Data - copy here!'!I940)</f>
        <v/>
      </c>
      <c r="J935" s="3" t="str">
        <f>IF('School Data - copy here!'!J940="","",'School Data - copy here!'!J940)</f>
        <v/>
      </c>
      <c r="K935" s="3" t="str">
        <f>IF('School Data - copy here!'!K940="","",'School Data - copy here!'!K940)</f>
        <v/>
      </c>
      <c r="L935" s="3" t="str">
        <f>IF('School Data - copy here!'!L940="","",'School Data - copy here!'!L940)</f>
        <v/>
      </c>
      <c r="M935" s="3" t="str">
        <f>IF('School Data - copy here!'!M940="","",'School Data - copy here!'!M940)</f>
        <v/>
      </c>
      <c r="N935" s="46" t="str">
        <f t="shared" si="1"/>
        <v/>
      </c>
      <c r="O935" s="3" t="str">
        <f t="shared" si="2"/>
        <v/>
      </c>
      <c r="P935" s="3"/>
    </row>
    <row r="936" ht="15.75" customHeight="1">
      <c r="A936" s="3" t="str">
        <f>IF('School Data - copy here!'!A941="","",'School Data - copy here!'!A941)</f>
        <v/>
      </c>
      <c r="B936" s="3" t="str">
        <f>IF('School Data - copy here!'!B941="","",'School Data - copy here!'!B941)</f>
        <v/>
      </c>
      <c r="C936" s="3" t="str">
        <f>IF('School Data - copy here!'!C941="","",'School Data - copy here!'!C941)</f>
        <v/>
      </c>
      <c r="D936" s="3" t="str">
        <f>IF('School Data - copy here!'!D941="","",'School Data - copy here!'!D941)</f>
        <v/>
      </c>
      <c r="E936" s="3" t="str">
        <f>IF('School Data - copy here!'!E941="","",'School Data - copy here!'!E941)</f>
        <v/>
      </c>
      <c r="F936" s="3" t="str">
        <f>IF('School Data - copy here!'!F941="","",'School Data - copy here!'!F941)</f>
        <v/>
      </c>
      <c r="G936" s="3" t="str">
        <f>IF('School Data - copy here!'!G941="","",'School Data - copy here!'!G941)</f>
        <v/>
      </c>
      <c r="H936" s="3" t="str">
        <f>IF('School Data - copy here!'!H941="","",'School Data - copy here!'!H941)</f>
        <v/>
      </c>
      <c r="I936" s="3" t="str">
        <f>IF('School Data - copy here!'!I941="","",'School Data - copy here!'!I941)</f>
        <v/>
      </c>
      <c r="J936" s="3" t="str">
        <f>IF('School Data - copy here!'!J941="","",'School Data - copy here!'!J941)</f>
        <v/>
      </c>
      <c r="K936" s="3" t="str">
        <f>IF('School Data - copy here!'!K941="","",'School Data - copy here!'!K941)</f>
        <v/>
      </c>
      <c r="L936" s="3" t="str">
        <f>IF('School Data - copy here!'!L941="","",'School Data - copy here!'!L941)</f>
        <v/>
      </c>
      <c r="M936" s="3" t="str">
        <f>IF('School Data - copy here!'!M941="","",'School Data - copy here!'!M941)</f>
        <v/>
      </c>
      <c r="N936" s="46" t="str">
        <f t="shared" si="1"/>
        <v/>
      </c>
      <c r="O936" s="3" t="str">
        <f t="shared" si="2"/>
        <v/>
      </c>
      <c r="P936" s="3"/>
    </row>
    <row r="937" ht="15.75" customHeight="1">
      <c r="A937" s="3" t="str">
        <f>IF('School Data - copy here!'!A942="","",'School Data - copy here!'!A942)</f>
        <v/>
      </c>
      <c r="B937" s="3" t="str">
        <f>IF('School Data - copy here!'!B942="","",'School Data - copy here!'!B942)</f>
        <v/>
      </c>
      <c r="C937" s="3" t="str">
        <f>IF('School Data - copy here!'!C942="","",'School Data - copy here!'!C942)</f>
        <v/>
      </c>
      <c r="D937" s="3" t="str">
        <f>IF('School Data - copy here!'!D942="","",'School Data - copy here!'!D942)</f>
        <v/>
      </c>
      <c r="E937" s="3" t="str">
        <f>IF('School Data - copy here!'!E942="","",'School Data - copy here!'!E942)</f>
        <v/>
      </c>
      <c r="F937" s="3" t="str">
        <f>IF('School Data - copy here!'!F942="","",'School Data - copy here!'!F942)</f>
        <v/>
      </c>
      <c r="G937" s="3" t="str">
        <f>IF('School Data - copy here!'!G942="","",'School Data - copy here!'!G942)</f>
        <v/>
      </c>
      <c r="H937" s="3" t="str">
        <f>IF('School Data - copy here!'!H942="","",'School Data - copy here!'!H942)</f>
        <v/>
      </c>
      <c r="I937" s="3" t="str">
        <f>IF('School Data - copy here!'!I942="","",'School Data - copy here!'!I942)</f>
        <v/>
      </c>
      <c r="J937" s="3" t="str">
        <f>IF('School Data - copy here!'!J942="","",'School Data - copy here!'!J942)</f>
        <v/>
      </c>
      <c r="K937" s="3" t="str">
        <f>IF('School Data - copy here!'!K942="","",'School Data - copy here!'!K942)</f>
        <v/>
      </c>
      <c r="L937" s="3" t="str">
        <f>IF('School Data - copy here!'!L942="","",'School Data - copy here!'!L942)</f>
        <v/>
      </c>
      <c r="M937" s="3" t="str">
        <f>IF('School Data - copy here!'!M942="","",'School Data - copy here!'!M942)</f>
        <v/>
      </c>
      <c r="N937" s="46" t="str">
        <f t="shared" si="1"/>
        <v/>
      </c>
      <c r="O937" s="3" t="str">
        <f t="shared" si="2"/>
        <v/>
      </c>
      <c r="P937" s="3"/>
    </row>
    <row r="938" ht="15.75" customHeight="1">
      <c r="A938" s="3" t="str">
        <f>IF('School Data - copy here!'!A943="","",'School Data - copy here!'!A943)</f>
        <v/>
      </c>
      <c r="B938" s="3" t="str">
        <f>IF('School Data - copy here!'!B943="","",'School Data - copy here!'!B943)</f>
        <v/>
      </c>
      <c r="C938" s="3" t="str">
        <f>IF('School Data - copy here!'!C943="","",'School Data - copy here!'!C943)</f>
        <v/>
      </c>
      <c r="D938" s="3" t="str">
        <f>IF('School Data - copy here!'!D943="","",'School Data - copy here!'!D943)</f>
        <v/>
      </c>
      <c r="E938" s="3" t="str">
        <f>IF('School Data - copy here!'!E943="","",'School Data - copy here!'!E943)</f>
        <v/>
      </c>
      <c r="F938" s="3" t="str">
        <f>IF('School Data - copy here!'!F943="","",'School Data - copy here!'!F943)</f>
        <v/>
      </c>
      <c r="G938" s="3" t="str">
        <f>IF('School Data - copy here!'!G943="","",'School Data - copy here!'!G943)</f>
        <v/>
      </c>
      <c r="H938" s="3" t="str">
        <f>IF('School Data - copy here!'!H943="","",'School Data - copy here!'!H943)</f>
        <v/>
      </c>
      <c r="I938" s="3" t="str">
        <f>IF('School Data - copy here!'!I943="","",'School Data - copy here!'!I943)</f>
        <v/>
      </c>
      <c r="J938" s="3" t="str">
        <f>IF('School Data - copy here!'!J943="","",'School Data - copy here!'!J943)</f>
        <v/>
      </c>
      <c r="K938" s="3" t="str">
        <f>IF('School Data - copy here!'!K943="","",'School Data - copy here!'!K943)</f>
        <v/>
      </c>
      <c r="L938" s="3" t="str">
        <f>IF('School Data - copy here!'!L943="","",'School Data - copy here!'!L943)</f>
        <v/>
      </c>
      <c r="M938" s="3" t="str">
        <f>IF('School Data - copy here!'!M943="","",'School Data - copy here!'!M943)</f>
        <v/>
      </c>
      <c r="N938" s="46" t="str">
        <f t="shared" si="1"/>
        <v/>
      </c>
      <c r="O938" s="3" t="str">
        <f t="shared" si="2"/>
        <v/>
      </c>
      <c r="P938" s="3"/>
    </row>
    <row r="939" ht="15.75" customHeight="1">
      <c r="A939" s="3" t="str">
        <f>IF('School Data - copy here!'!A944="","",'School Data - copy here!'!A944)</f>
        <v/>
      </c>
      <c r="B939" s="3" t="str">
        <f>IF('School Data - copy here!'!B944="","",'School Data - copy here!'!B944)</f>
        <v/>
      </c>
      <c r="C939" s="3" t="str">
        <f>IF('School Data - copy here!'!C944="","",'School Data - copy here!'!C944)</f>
        <v/>
      </c>
      <c r="D939" s="3" t="str">
        <f>IF('School Data - copy here!'!D944="","",'School Data - copy here!'!D944)</f>
        <v/>
      </c>
      <c r="E939" s="3" t="str">
        <f>IF('School Data - copy here!'!E944="","",'School Data - copy here!'!E944)</f>
        <v/>
      </c>
      <c r="F939" s="3" t="str">
        <f>IF('School Data - copy here!'!F944="","",'School Data - copy here!'!F944)</f>
        <v/>
      </c>
      <c r="G939" s="3" t="str">
        <f>IF('School Data - copy here!'!G944="","",'School Data - copy here!'!G944)</f>
        <v/>
      </c>
      <c r="H939" s="3" t="str">
        <f>IF('School Data - copy here!'!H944="","",'School Data - copy here!'!H944)</f>
        <v/>
      </c>
      <c r="I939" s="3" t="str">
        <f>IF('School Data - copy here!'!I944="","",'School Data - copy here!'!I944)</f>
        <v/>
      </c>
      <c r="J939" s="3" t="str">
        <f>IF('School Data - copy here!'!J944="","",'School Data - copy here!'!J944)</f>
        <v/>
      </c>
      <c r="K939" s="3" t="str">
        <f>IF('School Data - copy here!'!K944="","",'School Data - copy here!'!K944)</f>
        <v/>
      </c>
      <c r="L939" s="3" t="str">
        <f>IF('School Data - copy here!'!L944="","",'School Data - copy here!'!L944)</f>
        <v/>
      </c>
      <c r="M939" s="3" t="str">
        <f>IF('School Data - copy here!'!M944="","",'School Data - copy here!'!M944)</f>
        <v/>
      </c>
      <c r="N939" s="46" t="str">
        <f t="shared" si="1"/>
        <v/>
      </c>
      <c r="O939" s="3" t="str">
        <f t="shared" si="2"/>
        <v/>
      </c>
      <c r="P939" s="3"/>
    </row>
    <row r="940" ht="15.75" customHeight="1">
      <c r="A940" s="3" t="str">
        <f>IF('School Data - copy here!'!A945="","",'School Data - copy here!'!A945)</f>
        <v/>
      </c>
      <c r="B940" s="3" t="str">
        <f>IF('School Data - copy here!'!B945="","",'School Data - copy here!'!B945)</f>
        <v/>
      </c>
      <c r="C940" s="3" t="str">
        <f>IF('School Data - copy here!'!C945="","",'School Data - copy here!'!C945)</f>
        <v/>
      </c>
      <c r="D940" s="3" t="str">
        <f>IF('School Data - copy here!'!D945="","",'School Data - copy here!'!D945)</f>
        <v/>
      </c>
      <c r="E940" s="3" t="str">
        <f>IF('School Data - copy here!'!E945="","",'School Data - copy here!'!E945)</f>
        <v/>
      </c>
      <c r="F940" s="3" t="str">
        <f>IF('School Data - copy here!'!F945="","",'School Data - copy here!'!F945)</f>
        <v/>
      </c>
      <c r="G940" s="3" t="str">
        <f>IF('School Data - copy here!'!G945="","",'School Data - copy here!'!G945)</f>
        <v/>
      </c>
      <c r="H940" s="3" t="str">
        <f>IF('School Data - copy here!'!H945="","",'School Data - copy here!'!H945)</f>
        <v/>
      </c>
      <c r="I940" s="3" t="str">
        <f>IF('School Data - copy here!'!I945="","",'School Data - copy here!'!I945)</f>
        <v/>
      </c>
      <c r="J940" s="3" t="str">
        <f>IF('School Data - copy here!'!J945="","",'School Data - copy here!'!J945)</f>
        <v/>
      </c>
      <c r="K940" s="3" t="str">
        <f>IF('School Data - copy here!'!K945="","",'School Data - copy here!'!K945)</f>
        <v/>
      </c>
      <c r="L940" s="3" t="str">
        <f>IF('School Data - copy here!'!L945="","",'School Data - copy here!'!L945)</f>
        <v/>
      </c>
      <c r="M940" s="3" t="str">
        <f>IF('School Data - copy here!'!M945="","",'School Data - copy here!'!M945)</f>
        <v/>
      </c>
      <c r="N940" s="46" t="str">
        <f t="shared" si="1"/>
        <v/>
      </c>
      <c r="O940" s="3" t="str">
        <f t="shared" si="2"/>
        <v/>
      </c>
      <c r="P940" s="3"/>
    </row>
    <row r="941" ht="15.75" customHeight="1">
      <c r="A941" s="3" t="str">
        <f>IF('School Data - copy here!'!A946="","",'School Data - copy here!'!A946)</f>
        <v/>
      </c>
      <c r="B941" s="3" t="str">
        <f>IF('School Data - copy here!'!B946="","",'School Data - copy here!'!B946)</f>
        <v/>
      </c>
      <c r="C941" s="3" t="str">
        <f>IF('School Data - copy here!'!C946="","",'School Data - copy here!'!C946)</f>
        <v/>
      </c>
      <c r="D941" s="3" t="str">
        <f>IF('School Data - copy here!'!D946="","",'School Data - copy here!'!D946)</f>
        <v/>
      </c>
      <c r="E941" s="3" t="str">
        <f>IF('School Data - copy here!'!E946="","",'School Data - copy here!'!E946)</f>
        <v/>
      </c>
      <c r="F941" s="3" t="str">
        <f>IF('School Data - copy here!'!F946="","",'School Data - copy here!'!F946)</f>
        <v/>
      </c>
      <c r="G941" s="3" t="str">
        <f>IF('School Data - copy here!'!G946="","",'School Data - copy here!'!G946)</f>
        <v/>
      </c>
      <c r="H941" s="3" t="str">
        <f>IF('School Data - copy here!'!H946="","",'School Data - copy here!'!H946)</f>
        <v/>
      </c>
      <c r="I941" s="3" t="str">
        <f>IF('School Data - copy here!'!I946="","",'School Data - copy here!'!I946)</f>
        <v/>
      </c>
      <c r="J941" s="3" t="str">
        <f>IF('School Data - copy here!'!J946="","",'School Data - copy here!'!J946)</f>
        <v/>
      </c>
      <c r="K941" s="3" t="str">
        <f>IF('School Data - copy here!'!K946="","",'School Data - copy here!'!K946)</f>
        <v/>
      </c>
      <c r="L941" s="3" t="str">
        <f>IF('School Data - copy here!'!L946="","",'School Data - copy here!'!L946)</f>
        <v/>
      </c>
      <c r="M941" s="3" t="str">
        <f>IF('School Data - copy here!'!M946="","",'School Data - copy here!'!M946)</f>
        <v/>
      </c>
      <c r="N941" s="46" t="str">
        <f t="shared" si="1"/>
        <v/>
      </c>
      <c r="O941" s="3" t="str">
        <f t="shared" si="2"/>
        <v/>
      </c>
      <c r="P941" s="3"/>
    </row>
    <row r="942" ht="15.75" customHeight="1">
      <c r="A942" s="3" t="str">
        <f>IF('School Data - copy here!'!A947="","",'School Data - copy here!'!A947)</f>
        <v/>
      </c>
      <c r="B942" s="3" t="str">
        <f>IF('School Data - copy here!'!B947="","",'School Data - copy here!'!B947)</f>
        <v/>
      </c>
      <c r="C942" s="3" t="str">
        <f>IF('School Data - copy here!'!C947="","",'School Data - copy here!'!C947)</f>
        <v/>
      </c>
      <c r="D942" s="3" t="str">
        <f>IF('School Data - copy here!'!D947="","",'School Data - copy here!'!D947)</f>
        <v/>
      </c>
      <c r="E942" s="3" t="str">
        <f>IF('School Data - copy here!'!E947="","",'School Data - copy here!'!E947)</f>
        <v/>
      </c>
      <c r="F942" s="3" t="str">
        <f>IF('School Data - copy here!'!F947="","",'School Data - copy here!'!F947)</f>
        <v/>
      </c>
      <c r="G942" s="3" t="str">
        <f>IF('School Data - copy here!'!G947="","",'School Data - copy here!'!G947)</f>
        <v/>
      </c>
      <c r="H942" s="3" t="str">
        <f>IF('School Data - copy here!'!H947="","",'School Data - copy here!'!H947)</f>
        <v/>
      </c>
      <c r="I942" s="3" t="str">
        <f>IF('School Data - copy here!'!I947="","",'School Data - copy here!'!I947)</f>
        <v/>
      </c>
      <c r="J942" s="3" t="str">
        <f>IF('School Data - copy here!'!J947="","",'School Data - copy here!'!J947)</f>
        <v/>
      </c>
      <c r="K942" s="3" t="str">
        <f>IF('School Data - copy here!'!K947="","",'School Data - copy here!'!K947)</f>
        <v/>
      </c>
      <c r="L942" s="3" t="str">
        <f>IF('School Data - copy here!'!L947="","",'School Data - copy here!'!L947)</f>
        <v/>
      </c>
      <c r="M942" s="3" t="str">
        <f>IF('School Data - copy here!'!M947="","",'School Data - copy here!'!M947)</f>
        <v/>
      </c>
      <c r="N942" s="46" t="str">
        <f t="shared" si="1"/>
        <v/>
      </c>
      <c r="O942" s="3" t="str">
        <f t="shared" si="2"/>
        <v/>
      </c>
      <c r="P942" s="3"/>
    </row>
    <row r="943" ht="15.75" customHeight="1">
      <c r="A943" s="3" t="str">
        <f>IF('School Data - copy here!'!A948="","",'School Data - copy here!'!A948)</f>
        <v/>
      </c>
      <c r="B943" s="3" t="str">
        <f>IF('School Data - copy here!'!B948="","",'School Data - copy here!'!B948)</f>
        <v/>
      </c>
      <c r="C943" s="3" t="str">
        <f>IF('School Data - copy here!'!C948="","",'School Data - copy here!'!C948)</f>
        <v/>
      </c>
      <c r="D943" s="3" t="str">
        <f>IF('School Data - copy here!'!D948="","",'School Data - copy here!'!D948)</f>
        <v/>
      </c>
      <c r="E943" s="3" t="str">
        <f>IF('School Data - copy here!'!E948="","",'School Data - copy here!'!E948)</f>
        <v/>
      </c>
      <c r="F943" s="3" t="str">
        <f>IF('School Data - copy here!'!F948="","",'School Data - copy here!'!F948)</f>
        <v/>
      </c>
      <c r="G943" s="3" t="str">
        <f>IF('School Data - copy here!'!G948="","",'School Data - copy here!'!G948)</f>
        <v/>
      </c>
      <c r="H943" s="3" t="str">
        <f>IF('School Data - copy here!'!H948="","",'School Data - copy here!'!H948)</f>
        <v/>
      </c>
      <c r="I943" s="3" t="str">
        <f>IF('School Data - copy here!'!I948="","",'School Data - copy here!'!I948)</f>
        <v/>
      </c>
      <c r="J943" s="3" t="str">
        <f>IF('School Data - copy here!'!J948="","",'School Data - copy here!'!J948)</f>
        <v/>
      </c>
      <c r="K943" s="3" t="str">
        <f>IF('School Data - copy here!'!K948="","",'School Data - copy here!'!K948)</f>
        <v/>
      </c>
      <c r="L943" s="3" t="str">
        <f>IF('School Data - copy here!'!L948="","",'School Data - copy here!'!L948)</f>
        <v/>
      </c>
      <c r="M943" s="3" t="str">
        <f>IF('School Data - copy here!'!M948="","",'School Data - copy here!'!M948)</f>
        <v/>
      </c>
      <c r="N943" s="46" t="str">
        <f t="shared" si="1"/>
        <v/>
      </c>
      <c r="O943" s="3" t="str">
        <f t="shared" si="2"/>
        <v/>
      </c>
      <c r="P943" s="3"/>
    </row>
    <row r="944" ht="15.75" customHeight="1">
      <c r="A944" s="3" t="str">
        <f>IF('School Data - copy here!'!A949="","",'School Data - copy here!'!A949)</f>
        <v/>
      </c>
      <c r="B944" s="3" t="str">
        <f>IF('School Data - copy here!'!B949="","",'School Data - copy here!'!B949)</f>
        <v/>
      </c>
      <c r="C944" s="3" t="str">
        <f>IF('School Data - copy here!'!C949="","",'School Data - copy here!'!C949)</f>
        <v/>
      </c>
      <c r="D944" s="3" t="str">
        <f>IF('School Data - copy here!'!D949="","",'School Data - copy here!'!D949)</f>
        <v/>
      </c>
      <c r="E944" s="3" t="str">
        <f>IF('School Data - copy here!'!E949="","",'School Data - copy here!'!E949)</f>
        <v/>
      </c>
      <c r="F944" s="3" t="str">
        <f>IF('School Data - copy here!'!F949="","",'School Data - copy here!'!F949)</f>
        <v/>
      </c>
      <c r="G944" s="3" t="str">
        <f>IF('School Data - copy here!'!G949="","",'School Data - copy here!'!G949)</f>
        <v/>
      </c>
      <c r="H944" s="3" t="str">
        <f>IF('School Data - copy here!'!H949="","",'School Data - copy here!'!H949)</f>
        <v/>
      </c>
      <c r="I944" s="3" t="str">
        <f>IF('School Data - copy here!'!I949="","",'School Data - copy here!'!I949)</f>
        <v/>
      </c>
      <c r="J944" s="3" t="str">
        <f>IF('School Data - copy here!'!J949="","",'School Data - copy here!'!J949)</f>
        <v/>
      </c>
      <c r="K944" s="3" t="str">
        <f>IF('School Data - copy here!'!K949="","",'School Data - copy here!'!K949)</f>
        <v/>
      </c>
      <c r="L944" s="3" t="str">
        <f>IF('School Data - copy here!'!L949="","",'School Data - copy here!'!L949)</f>
        <v/>
      </c>
      <c r="M944" s="3" t="str">
        <f>IF('School Data - copy here!'!M949="","",'School Data - copy here!'!M949)</f>
        <v/>
      </c>
      <c r="N944" s="46" t="str">
        <f t="shared" si="1"/>
        <v/>
      </c>
      <c r="O944" s="3" t="str">
        <f t="shared" si="2"/>
        <v/>
      </c>
      <c r="P944" s="3"/>
    </row>
    <row r="945" ht="15.75" customHeight="1">
      <c r="A945" s="3" t="str">
        <f>IF('School Data - copy here!'!A950="","",'School Data - copy here!'!A950)</f>
        <v/>
      </c>
      <c r="B945" s="3" t="str">
        <f>IF('School Data - copy here!'!B950="","",'School Data - copy here!'!B950)</f>
        <v/>
      </c>
      <c r="C945" s="3" t="str">
        <f>IF('School Data - copy here!'!C950="","",'School Data - copy here!'!C950)</f>
        <v/>
      </c>
      <c r="D945" s="3" t="str">
        <f>IF('School Data - copy here!'!D950="","",'School Data - copy here!'!D950)</f>
        <v/>
      </c>
      <c r="E945" s="3" t="str">
        <f>IF('School Data - copy here!'!E950="","",'School Data - copy here!'!E950)</f>
        <v/>
      </c>
      <c r="F945" s="3" t="str">
        <f>IF('School Data - copy here!'!F950="","",'School Data - copy here!'!F950)</f>
        <v/>
      </c>
      <c r="G945" s="3" t="str">
        <f>IF('School Data - copy here!'!G950="","",'School Data - copy here!'!G950)</f>
        <v/>
      </c>
      <c r="H945" s="3" t="str">
        <f>IF('School Data - copy here!'!H950="","",'School Data - copy here!'!H950)</f>
        <v/>
      </c>
      <c r="I945" s="3" t="str">
        <f>IF('School Data - copy here!'!I950="","",'School Data - copy here!'!I950)</f>
        <v/>
      </c>
      <c r="J945" s="3" t="str">
        <f>IF('School Data - copy here!'!J950="","",'School Data - copy here!'!J950)</f>
        <v/>
      </c>
      <c r="K945" s="3" t="str">
        <f>IF('School Data - copy here!'!K950="","",'School Data - copy here!'!K950)</f>
        <v/>
      </c>
      <c r="L945" s="3" t="str">
        <f>IF('School Data - copy here!'!L950="","",'School Data - copy here!'!L950)</f>
        <v/>
      </c>
      <c r="M945" s="3" t="str">
        <f>IF('School Data - copy here!'!M950="","",'School Data - copy here!'!M950)</f>
        <v/>
      </c>
      <c r="N945" s="46" t="str">
        <f t="shared" si="1"/>
        <v/>
      </c>
      <c r="O945" s="3" t="str">
        <f t="shared" si="2"/>
        <v/>
      </c>
      <c r="P945" s="3"/>
    </row>
    <row r="946" ht="15.75" customHeight="1">
      <c r="A946" s="3" t="str">
        <f>IF('School Data - copy here!'!A951="","",'School Data - copy here!'!A951)</f>
        <v/>
      </c>
      <c r="B946" s="3" t="str">
        <f>IF('School Data - copy here!'!B951="","",'School Data - copy here!'!B951)</f>
        <v/>
      </c>
      <c r="C946" s="3" t="str">
        <f>IF('School Data - copy here!'!C951="","",'School Data - copy here!'!C951)</f>
        <v/>
      </c>
      <c r="D946" s="3" t="str">
        <f>IF('School Data - copy here!'!D951="","",'School Data - copy here!'!D951)</f>
        <v/>
      </c>
      <c r="E946" s="3" t="str">
        <f>IF('School Data - copy here!'!E951="","",'School Data - copy here!'!E951)</f>
        <v/>
      </c>
      <c r="F946" s="3" t="str">
        <f>IF('School Data - copy here!'!F951="","",'School Data - copy here!'!F951)</f>
        <v/>
      </c>
      <c r="G946" s="3" t="str">
        <f>IF('School Data - copy here!'!G951="","",'School Data - copy here!'!G951)</f>
        <v/>
      </c>
      <c r="H946" s="3" t="str">
        <f>IF('School Data - copy here!'!H951="","",'School Data - copy here!'!H951)</f>
        <v/>
      </c>
      <c r="I946" s="3" t="str">
        <f>IF('School Data - copy here!'!I951="","",'School Data - copy here!'!I951)</f>
        <v/>
      </c>
      <c r="J946" s="3" t="str">
        <f>IF('School Data - copy here!'!J951="","",'School Data - copy here!'!J951)</f>
        <v/>
      </c>
      <c r="K946" s="3" t="str">
        <f>IF('School Data - copy here!'!K951="","",'School Data - copy here!'!K951)</f>
        <v/>
      </c>
      <c r="L946" s="3" t="str">
        <f>IF('School Data - copy here!'!L951="","",'School Data - copy here!'!L951)</f>
        <v/>
      </c>
      <c r="M946" s="3" t="str">
        <f>IF('School Data - copy here!'!M951="","",'School Data - copy here!'!M951)</f>
        <v/>
      </c>
      <c r="N946" s="46" t="str">
        <f t="shared" si="1"/>
        <v/>
      </c>
      <c r="O946" s="3" t="str">
        <f t="shared" si="2"/>
        <v/>
      </c>
      <c r="P946" s="3"/>
    </row>
    <row r="947" ht="15.75" customHeight="1">
      <c r="A947" s="3" t="str">
        <f>IF('School Data - copy here!'!A952="","",'School Data - copy here!'!A952)</f>
        <v/>
      </c>
      <c r="B947" s="3" t="str">
        <f>IF('School Data - copy here!'!B952="","",'School Data - copy here!'!B952)</f>
        <v/>
      </c>
      <c r="C947" s="3" t="str">
        <f>IF('School Data - copy here!'!C952="","",'School Data - copy here!'!C952)</f>
        <v/>
      </c>
      <c r="D947" s="3" t="str">
        <f>IF('School Data - copy here!'!D952="","",'School Data - copy here!'!D952)</f>
        <v/>
      </c>
      <c r="E947" s="3" t="str">
        <f>IF('School Data - copy here!'!E952="","",'School Data - copy here!'!E952)</f>
        <v/>
      </c>
      <c r="F947" s="3" t="str">
        <f>IF('School Data - copy here!'!F952="","",'School Data - copy here!'!F952)</f>
        <v/>
      </c>
      <c r="G947" s="3" t="str">
        <f>IF('School Data - copy here!'!G952="","",'School Data - copy here!'!G952)</f>
        <v/>
      </c>
      <c r="H947" s="3" t="str">
        <f>IF('School Data - copy here!'!H952="","",'School Data - copy here!'!H952)</f>
        <v/>
      </c>
      <c r="I947" s="3" t="str">
        <f>IF('School Data - copy here!'!I952="","",'School Data - copy here!'!I952)</f>
        <v/>
      </c>
      <c r="J947" s="3" t="str">
        <f>IF('School Data - copy here!'!J952="","",'School Data - copy here!'!J952)</f>
        <v/>
      </c>
      <c r="K947" s="3" t="str">
        <f>IF('School Data - copy here!'!K952="","",'School Data - copy here!'!K952)</f>
        <v/>
      </c>
      <c r="L947" s="3" t="str">
        <f>IF('School Data - copy here!'!L952="","",'School Data - copy here!'!L952)</f>
        <v/>
      </c>
      <c r="M947" s="3" t="str">
        <f>IF('School Data - copy here!'!M952="","",'School Data - copy here!'!M952)</f>
        <v/>
      </c>
      <c r="N947" s="46" t="str">
        <f t="shared" si="1"/>
        <v/>
      </c>
      <c r="O947" s="3" t="str">
        <f t="shared" si="2"/>
        <v/>
      </c>
      <c r="P947" s="3"/>
    </row>
    <row r="948" ht="15.75" customHeight="1">
      <c r="A948" s="3" t="str">
        <f>IF('School Data - copy here!'!A953="","",'School Data - copy here!'!A953)</f>
        <v/>
      </c>
      <c r="B948" s="3" t="str">
        <f>IF('School Data - copy here!'!B953="","",'School Data - copy here!'!B953)</f>
        <v/>
      </c>
      <c r="C948" s="3" t="str">
        <f>IF('School Data - copy here!'!C953="","",'School Data - copy here!'!C953)</f>
        <v/>
      </c>
      <c r="D948" s="3" t="str">
        <f>IF('School Data - copy here!'!D953="","",'School Data - copy here!'!D953)</f>
        <v/>
      </c>
      <c r="E948" s="3" t="str">
        <f>IF('School Data - copy here!'!E953="","",'School Data - copy here!'!E953)</f>
        <v/>
      </c>
      <c r="F948" s="3" t="str">
        <f>IF('School Data - copy here!'!F953="","",'School Data - copy here!'!F953)</f>
        <v/>
      </c>
      <c r="G948" s="3" t="str">
        <f>IF('School Data - copy here!'!G953="","",'School Data - copy here!'!G953)</f>
        <v/>
      </c>
      <c r="H948" s="3" t="str">
        <f>IF('School Data - copy here!'!H953="","",'School Data - copy here!'!H953)</f>
        <v/>
      </c>
      <c r="I948" s="3" t="str">
        <f>IF('School Data - copy here!'!I953="","",'School Data - copy here!'!I953)</f>
        <v/>
      </c>
      <c r="J948" s="3" t="str">
        <f>IF('School Data - copy here!'!J953="","",'School Data - copy here!'!J953)</f>
        <v/>
      </c>
      <c r="K948" s="3" t="str">
        <f>IF('School Data - copy here!'!K953="","",'School Data - copy here!'!K953)</f>
        <v/>
      </c>
      <c r="L948" s="3" t="str">
        <f>IF('School Data - copy here!'!L953="","",'School Data - copy here!'!L953)</f>
        <v/>
      </c>
      <c r="M948" s="3" t="str">
        <f>IF('School Data - copy here!'!M953="","",'School Data - copy here!'!M953)</f>
        <v/>
      </c>
      <c r="N948" s="46" t="str">
        <f t="shared" si="1"/>
        <v/>
      </c>
      <c r="O948" s="3" t="str">
        <f t="shared" si="2"/>
        <v/>
      </c>
      <c r="P948" s="3"/>
    </row>
    <row r="949" ht="15.75" customHeight="1">
      <c r="A949" s="3" t="str">
        <f>IF('School Data - copy here!'!A954="","",'School Data - copy here!'!A954)</f>
        <v/>
      </c>
      <c r="B949" s="3" t="str">
        <f>IF('School Data - copy here!'!B954="","",'School Data - copy here!'!B954)</f>
        <v/>
      </c>
      <c r="C949" s="3" t="str">
        <f>IF('School Data - copy here!'!C954="","",'School Data - copy here!'!C954)</f>
        <v/>
      </c>
      <c r="D949" s="3" t="str">
        <f>IF('School Data - copy here!'!D954="","",'School Data - copy here!'!D954)</f>
        <v/>
      </c>
      <c r="E949" s="3" t="str">
        <f>IF('School Data - copy here!'!E954="","",'School Data - copy here!'!E954)</f>
        <v/>
      </c>
      <c r="F949" s="3" t="str">
        <f>IF('School Data - copy here!'!F954="","",'School Data - copy here!'!F954)</f>
        <v/>
      </c>
      <c r="G949" s="3" t="str">
        <f>IF('School Data - copy here!'!G954="","",'School Data - copy here!'!G954)</f>
        <v/>
      </c>
      <c r="H949" s="3" t="str">
        <f>IF('School Data - copy here!'!H954="","",'School Data - copy here!'!H954)</f>
        <v/>
      </c>
      <c r="I949" s="3" t="str">
        <f>IF('School Data - copy here!'!I954="","",'School Data - copy here!'!I954)</f>
        <v/>
      </c>
      <c r="J949" s="3" t="str">
        <f>IF('School Data - copy here!'!J954="","",'School Data - copy here!'!J954)</f>
        <v/>
      </c>
      <c r="K949" s="3" t="str">
        <f>IF('School Data - copy here!'!K954="","",'School Data - copy here!'!K954)</f>
        <v/>
      </c>
      <c r="L949" s="3" t="str">
        <f>IF('School Data - copy here!'!L954="","",'School Data - copy here!'!L954)</f>
        <v/>
      </c>
      <c r="M949" s="3" t="str">
        <f>IF('School Data - copy here!'!M954="","",'School Data - copy here!'!M954)</f>
        <v/>
      </c>
      <c r="N949" s="46" t="str">
        <f t="shared" si="1"/>
        <v/>
      </c>
      <c r="O949" s="3" t="str">
        <f t="shared" si="2"/>
        <v/>
      </c>
      <c r="P949" s="3"/>
    </row>
    <row r="950" ht="15.75" customHeight="1">
      <c r="A950" s="3" t="str">
        <f>IF('School Data - copy here!'!A955="","",'School Data - copy here!'!A955)</f>
        <v/>
      </c>
      <c r="B950" s="3" t="str">
        <f>IF('School Data - copy here!'!B955="","",'School Data - copy here!'!B955)</f>
        <v/>
      </c>
      <c r="C950" s="3" t="str">
        <f>IF('School Data - copy here!'!C955="","",'School Data - copy here!'!C955)</f>
        <v/>
      </c>
      <c r="D950" s="3" t="str">
        <f>IF('School Data - copy here!'!D955="","",'School Data - copy here!'!D955)</f>
        <v/>
      </c>
      <c r="E950" s="3" t="str">
        <f>IF('School Data - copy here!'!E955="","",'School Data - copy here!'!E955)</f>
        <v/>
      </c>
      <c r="F950" s="3" t="str">
        <f>IF('School Data - copy here!'!F955="","",'School Data - copy here!'!F955)</f>
        <v/>
      </c>
      <c r="G950" s="3" t="str">
        <f>IF('School Data - copy here!'!G955="","",'School Data - copy here!'!G955)</f>
        <v/>
      </c>
      <c r="H950" s="3" t="str">
        <f>IF('School Data - copy here!'!H955="","",'School Data - copy here!'!H955)</f>
        <v/>
      </c>
      <c r="I950" s="3" t="str">
        <f>IF('School Data - copy here!'!I955="","",'School Data - copy here!'!I955)</f>
        <v/>
      </c>
      <c r="J950" s="3" t="str">
        <f>IF('School Data - copy here!'!J955="","",'School Data - copy here!'!J955)</f>
        <v/>
      </c>
      <c r="K950" s="3" t="str">
        <f>IF('School Data - copy here!'!K955="","",'School Data - copy here!'!K955)</f>
        <v/>
      </c>
      <c r="L950" s="3" t="str">
        <f>IF('School Data - copy here!'!L955="","",'School Data - copy here!'!L955)</f>
        <v/>
      </c>
      <c r="M950" s="3" t="str">
        <f>IF('School Data - copy here!'!M955="","",'School Data - copy here!'!M955)</f>
        <v/>
      </c>
      <c r="N950" s="46" t="str">
        <f t="shared" si="1"/>
        <v/>
      </c>
      <c r="O950" s="3" t="str">
        <f t="shared" si="2"/>
        <v/>
      </c>
      <c r="P950" s="3"/>
    </row>
    <row r="951" ht="15.75" customHeight="1">
      <c r="A951" s="3" t="str">
        <f>IF('School Data - copy here!'!A956="","",'School Data - copy here!'!A956)</f>
        <v/>
      </c>
      <c r="B951" s="3" t="str">
        <f>IF('School Data - copy here!'!B956="","",'School Data - copy here!'!B956)</f>
        <v/>
      </c>
      <c r="C951" s="3" t="str">
        <f>IF('School Data - copy here!'!C956="","",'School Data - copy here!'!C956)</f>
        <v/>
      </c>
      <c r="D951" s="3" t="str">
        <f>IF('School Data - copy here!'!D956="","",'School Data - copy here!'!D956)</f>
        <v/>
      </c>
      <c r="E951" s="3" t="str">
        <f>IF('School Data - copy here!'!E956="","",'School Data - copy here!'!E956)</f>
        <v/>
      </c>
      <c r="F951" s="3" t="str">
        <f>IF('School Data - copy here!'!F956="","",'School Data - copy here!'!F956)</f>
        <v/>
      </c>
      <c r="G951" s="3" t="str">
        <f>IF('School Data - copy here!'!G956="","",'School Data - copy here!'!G956)</f>
        <v/>
      </c>
      <c r="H951" s="3" t="str">
        <f>IF('School Data - copy here!'!H956="","",'School Data - copy here!'!H956)</f>
        <v/>
      </c>
      <c r="I951" s="3" t="str">
        <f>IF('School Data - copy here!'!I956="","",'School Data - copy here!'!I956)</f>
        <v/>
      </c>
      <c r="J951" s="3" t="str">
        <f>IF('School Data - copy here!'!J956="","",'School Data - copy here!'!J956)</f>
        <v/>
      </c>
      <c r="K951" s="3" t="str">
        <f>IF('School Data - copy here!'!K956="","",'School Data - copy here!'!K956)</f>
        <v/>
      </c>
      <c r="L951" s="3" t="str">
        <f>IF('School Data - copy here!'!L956="","",'School Data - copy here!'!L956)</f>
        <v/>
      </c>
      <c r="M951" s="3" t="str">
        <f>IF('School Data - copy here!'!M956="","",'School Data - copy here!'!M956)</f>
        <v/>
      </c>
      <c r="N951" s="46" t="str">
        <f t="shared" si="1"/>
        <v/>
      </c>
      <c r="O951" s="3" t="str">
        <f t="shared" si="2"/>
        <v/>
      </c>
      <c r="P951" s="3"/>
    </row>
    <row r="952" ht="15.75" customHeight="1">
      <c r="A952" s="3" t="str">
        <f>IF('School Data - copy here!'!A957="","",'School Data - copy here!'!A957)</f>
        <v/>
      </c>
      <c r="B952" s="3" t="str">
        <f>IF('School Data - copy here!'!B957="","",'School Data - copy here!'!B957)</f>
        <v/>
      </c>
      <c r="C952" s="3" t="str">
        <f>IF('School Data - copy here!'!C957="","",'School Data - copy here!'!C957)</f>
        <v/>
      </c>
      <c r="D952" s="3" t="str">
        <f>IF('School Data - copy here!'!D957="","",'School Data - copy here!'!D957)</f>
        <v/>
      </c>
      <c r="E952" s="3" t="str">
        <f>IF('School Data - copy here!'!E957="","",'School Data - copy here!'!E957)</f>
        <v/>
      </c>
      <c r="F952" s="3" t="str">
        <f>IF('School Data - copy here!'!F957="","",'School Data - copy here!'!F957)</f>
        <v/>
      </c>
      <c r="G952" s="3" t="str">
        <f>IF('School Data - copy here!'!G957="","",'School Data - copy here!'!G957)</f>
        <v/>
      </c>
      <c r="H952" s="3" t="str">
        <f>IF('School Data - copy here!'!H957="","",'School Data - copy here!'!H957)</f>
        <v/>
      </c>
      <c r="I952" s="3" t="str">
        <f>IF('School Data - copy here!'!I957="","",'School Data - copy here!'!I957)</f>
        <v/>
      </c>
      <c r="J952" s="3" t="str">
        <f>IF('School Data - copy here!'!J957="","",'School Data - copy here!'!J957)</f>
        <v/>
      </c>
      <c r="K952" s="3" t="str">
        <f>IF('School Data - copy here!'!K957="","",'School Data - copy here!'!K957)</f>
        <v/>
      </c>
      <c r="L952" s="3" t="str">
        <f>IF('School Data - copy here!'!L957="","",'School Data - copy here!'!L957)</f>
        <v/>
      </c>
      <c r="M952" s="3" t="str">
        <f>IF('School Data - copy here!'!M957="","",'School Data - copy here!'!M957)</f>
        <v/>
      </c>
      <c r="N952" s="46" t="str">
        <f t="shared" si="1"/>
        <v/>
      </c>
      <c r="O952" s="3" t="str">
        <f t="shared" si="2"/>
        <v/>
      </c>
      <c r="P952" s="3"/>
    </row>
    <row r="953" ht="15.75" customHeight="1">
      <c r="A953" s="3" t="str">
        <f>IF('School Data - copy here!'!A958="","",'School Data - copy here!'!A958)</f>
        <v/>
      </c>
      <c r="B953" s="3" t="str">
        <f>IF('School Data - copy here!'!B958="","",'School Data - copy here!'!B958)</f>
        <v/>
      </c>
      <c r="C953" s="3" t="str">
        <f>IF('School Data - copy here!'!C958="","",'School Data - copy here!'!C958)</f>
        <v/>
      </c>
      <c r="D953" s="3" t="str">
        <f>IF('School Data - copy here!'!D958="","",'School Data - copy here!'!D958)</f>
        <v/>
      </c>
      <c r="E953" s="3" t="str">
        <f>IF('School Data - copy here!'!E958="","",'School Data - copy here!'!E958)</f>
        <v/>
      </c>
      <c r="F953" s="3" t="str">
        <f>IF('School Data - copy here!'!F958="","",'School Data - copy here!'!F958)</f>
        <v/>
      </c>
      <c r="G953" s="3" t="str">
        <f>IF('School Data - copy here!'!G958="","",'School Data - copy here!'!G958)</f>
        <v/>
      </c>
      <c r="H953" s="3" t="str">
        <f>IF('School Data - copy here!'!H958="","",'School Data - copy here!'!H958)</f>
        <v/>
      </c>
      <c r="I953" s="3" t="str">
        <f>IF('School Data - copy here!'!I958="","",'School Data - copy here!'!I958)</f>
        <v/>
      </c>
      <c r="J953" s="3" t="str">
        <f>IF('School Data - copy here!'!J958="","",'School Data - copy here!'!J958)</f>
        <v/>
      </c>
      <c r="K953" s="3" t="str">
        <f>IF('School Data - copy here!'!K958="","",'School Data - copy here!'!K958)</f>
        <v/>
      </c>
      <c r="L953" s="3" t="str">
        <f>IF('School Data - copy here!'!L958="","",'School Data - copy here!'!L958)</f>
        <v/>
      </c>
      <c r="M953" s="3" t="str">
        <f>IF('School Data - copy here!'!M958="","",'School Data - copy here!'!M958)</f>
        <v/>
      </c>
      <c r="N953" s="46" t="str">
        <f t="shared" si="1"/>
        <v/>
      </c>
      <c r="O953" s="3" t="str">
        <f t="shared" si="2"/>
        <v/>
      </c>
      <c r="P953" s="3"/>
    </row>
    <row r="954" ht="15.75" customHeight="1">
      <c r="A954" s="3" t="str">
        <f>IF('School Data - copy here!'!A959="","",'School Data - copy here!'!A959)</f>
        <v/>
      </c>
      <c r="B954" s="3" t="str">
        <f>IF('School Data - copy here!'!B959="","",'School Data - copy here!'!B959)</f>
        <v/>
      </c>
      <c r="C954" s="3" t="str">
        <f>IF('School Data - copy here!'!C959="","",'School Data - copy here!'!C959)</f>
        <v/>
      </c>
      <c r="D954" s="3" t="str">
        <f>IF('School Data - copy here!'!D959="","",'School Data - copy here!'!D959)</f>
        <v/>
      </c>
      <c r="E954" s="3" t="str">
        <f>IF('School Data - copy here!'!E959="","",'School Data - copy here!'!E959)</f>
        <v/>
      </c>
      <c r="F954" s="3" t="str">
        <f>IF('School Data - copy here!'!F959="","",'School Data - copy here!'!F959)</f>
        <v/>
      </c>
      <c r="G954" s="3" t="str">
        <f>IF('School Data - copy here!'!G959="","",'School Data - copy here!'!G959)</f>
        <v/>
      </c>
      <c r="H954" s="3" t="str">
        <f>IF('School Data - copy here!'!H959="","",'School Data - copy here!'!H959)</f>
        <v/>
      </c>
      <c r="I954" s="3" t="str">
        <f>IF('School Data - copy here!'!I959="","",'School Data - copy here!'!I959)</f>
        <v/>
      </c>
      <c r="J954" s="3" t="str">
        <f>IF('School Data - copy here!'!J959="","",'School Data - copy here!'!J959)</f>
        <v/>
      </c>
      <c r="K954" s="3" t="str">
        <f>IF('School Data - copy here!'!K959="","",'School Data - copy here!'!K959)</f>
        <v/>
      </c>
      <c r="L954" s="3" t="str">
        <f>IF('School Data - copy here!'!L959="","",'School Data - copy here!'!L959)</f>
        <v/>
      </c>
      <c r="M954" s="3" t="str">
        <f>IF('School Data - copy here!'!M959="","",'School Data - copy here!'!M959)</f>
        <v/>
      </c>
      <c r="N954" s="46" t="str">
        <f t="shared" si="1"/>
        <v/>
      </c>
      <c r="O954" s="3" t="str">
        <f t="shared" si="2"/>
        <v/>
      </c>
      <c r="P954" s="3"/>
    </row>
    <row r="955" ht="15.75" customHeight="1">
      <c r="A955" s="3" t="str">
        <f>IF('School Data - copy here!'!A960="","",'School Data - copy here!'!A960)</f>
        <v/>
      </c>
      <c r="B955" s="3" t="str">
        <f>IF('School Data - copy here!'!B960="","",'School Data - copy here!'!B960)</f>
        <v/>
      </c>
      <c r="C955" s="3" t="str">
        <f>IF('School Data - copy here!'!C960="","",'School Data - copy here!'!C960)</f>
        <v/>
      </c>
      <c r="D955" s="3" t="str">
        <f>IF('School Data - copy here!'!D960="","",'School Data - copy here!'!D960)</f>
        <v/>
      </c>
      <c r="E955" s="3" t="str">
        <f>IF('School Data - copy here!'!E960="","",'School Data - copy here!'!E960)</f>
        <v/>
      </c>
      <c r="F955" s="3" t="str">
        <f>IF('School Data - copy here!'!F960="","",'School Data - copy here!'!F960)</f>
        <v/>
      </c>
      <c r="G955" s="3" t="str">
        <f>IF('School Data - copy here!'!G960="","",'School Data - copy here!'!G960)</f>
        <v/>
      </c>
      <c r="H955" s="3" t="str">
        <f>IF('School Data - copy here!'!H960="","",'School Data - copy here!'!H960)</f>
        <v/>
      </c>
      <c r="I955" s="3" t="str">
        <f>IF('School Data - copy here!'!I960="","",'School Data - copy here!'!I960)</f>
        <v/>
      </c>
      <c r="J955" s="3" t="str">
        <f>IF('School Data - copy here!'!J960="","",'School Data - copy here!'!J960)</f>
        <v/>
      </c>
      <c r="K955" s="3" t="str">
        <f>IF('School Data - copy here!'!K960="","",'School Data - copy here!'!K960)</f>
        <v/>
      </c>
      <c r="L955" s="3" t="str">
        <f>IF('School Data - copy here!'!L960="","",'School Data - copy here!'!L960)</f>
        <v/>
      </c>
      <c r="M955" s="3" t="str">
        <f>IF('School Data - copy here!'!M960="","",'School Data - copy here!'!M960)</f>
        <v/>
      </c>
      <c r="N955" s="46" t="str">
        <f t="shared" si="1"/>
        <v/>
      </c>
      <c r="O955" s="3" t="str">
        <f t="shared" si="2"/>
        <v/>
      </c>
      <c r="P955" s="3"/>
    </row>
    <row r="956" ht="15.75" customHeight="1">
      <c r="A956" s="3" t="str">
        <f>IF('School Data - copy here!'!A961="","",'School Data - copy here!'!A961)</f>
        <v/>
      </c>
      <c r="B956" s="3" t="str">
        <f>IF('School Data - copy here!'!B961="","",'School Data - copy here!'!B961)</f>
        <v/>
      </c>
      <c r="C956" s="3" t="str">
        <f>IF('School Data - copy here!'!C961="","",'School Data - copy here!'!C961)</f>
        <v/>
      </c>
      <c r="D956" s="3" t="str">
        <f>IF('School Data - copy here!'!D961="","",'School Data - copy here!'!D961)</f>
        <v/>
      </c>
      <c r="E956" s="3" t="str">
        <f>IF('School Data - copy here!'!E961="","",'School Data - copy here!'!E961)</f>
        <v/>
      </c>
      <c r="F956" s="3" t="str">
        <f>IF('School Data - copy here!'!F961="","",'School Data - copy here!'!F961)</f>
        <v/>
      </c>
      <c r="G956" s="3" t="str">
        <f>IF('School Data - copy here!'!G961="","",'School Data - copy here!'!G961)</f>
        <v/>
      </c>
      <c r="H956" s="3" t="str">
        <f>IF('School Data - copy here!'!H961="","",'School Data - copy here!'!H961)</f>
        <v/>
      </c>
      <c r="I956" s="3" t="str">
        <f>IF('School Data - copy here!'!I961="","",'School Data - copy here!'!I961)</f>
        <v/>
      </c>
      <c r="J956" s="3" t="str">
        <f>IF('School Data - copy here!'!J961="","",'School Data - copy here!'!J961)</f>
        <v/>
      </c>
      <c r="K956" s="3" t="str">
        <f>IF('School Data - copy here!'!K961="","",'School Data - copy here!'!K961)</f>
        <v/>
      </c>
      <c r="L956" s="3" t="str">
        <f>IF('School Data - copy here!'!L961="","",'School Data - copy here!'!L961)</f>
        <v/>
      </c>
      <c r="M956" s="3" t="str">
        <f>IF('School Data - copy here!'!M961="","",'School Data - copy here!'!M961)</f>
        <v/>
      </c>
      <c r="N956" s="46" t="str">
        <f t="shared" si="1"/>
        <v/>
      </c>
      <c r="O956" s="3" t="str">
        <f t="shared" si="2"/>
        <v/>
      </c>
      <c r="P956" s="3"/>
    </row>
    <row r="957" ht="15.75" customHeight="1">
      <c r="A957" s="3" t="str">
        <f>IF('School Data - copy here!'!A962="","",'School Data - copy here!'!A962)</f>
        <v/>
      </c>
      <c r="B957" s="3" t="str">
        <f>IF('School Data - copy here!'!B962="","",'School Data - copy here!'!B962)</f>
        <v/>
      </c>
      <c r="C957" s="3" t="str">
        <f>IF('School Data - copy here!'!C962="","",'School Data - copy here!'!C962)</f>
        <v/>
      </c>
      <c r="D957" s="3" t="str">
        <f>IF('School Data - copy here!'!D962="","",'School Data - copy here!'!D962)</f>
        <v/>
      </c>
      <c r="E957" s="3" t="str">
        <f>IF('School Data - copy here!'!E962="","",'School Data - copy here!'!E962)</f>
        <v/>
      </c>
      <c r="F957" s="3" t="str">
        <f>IF('School Data - copy here!'!F962="","",'School Data - copy here!'!F962)</f>
        <v/>
      </c>
      <c r="G957" s="3" t="str">
        <f>IF('School Data - copy here!'!G962="","",'School Data - copy here!'!G962)</f>
        <v/>
      </c>
      <c r="H957" s="3" t="str">
        <f>IF('School Data - copy here!'!H962="","",'School Data - copy here!'!H962)</f>
        <v/>
      </c>
      <c r="I957" s="3" t="str">
        <f>IF('School Data - copy here!'!I962="","",'School Data - copy here!'!I962)</f>
        <v/>
      </c>
      <c r="J957" s="3" t="str">
        <f>IF('School Data - copy here!'!J962="","",'School Data - copy here!'!J962)</f>
        <v/>
      </c>
      <c r="K957" s="3" t="str">
        <f>IF('School Data - copy here!'!K962="","",'School Data - copy here!'!K962)</f>
        <v/>
      </c>
      <c r="L957" s="3" t="str">
        <f>IF('School Data - copy here!'!L962="","",'School Data - copy here!'!L962)</f>
        <v/>
      </c>
      <c r="M957" s="3" t="str">
        <f>IF('School Data - copy here!'!M962="","",'School Data - copy here!'!M962)</f>
        <v/>
      </c>
      <c r="N957" s="46" t="str">
        <f t="shared" si="1"/>
        <v/>
      </c>
      <c r="O957" s="3" t="str">
        <f t="shared" si="2"/>
        <v/>
      </c>
      <c r="P957" s="3"/>
    </row>
    <row r="958" ht="15.75" customHeight="1">
      <c r="A958" s="3" t="str">
        <f>IF('School Data - copy here!'!A963="","",'School Data - copy here!'!A963)</f>
        <v/>
      </c>
      <c r="B958" s="3" t="str">
        <f>IF('School Data - copy here!'!B963="","",'School Data - copy here!'!B963)</f>
        <v/>
      </c>
      <c r="C958" s="3" t="str">
        <f>IF('School Data - copy here!'!C963="","",'School Data - copy here!'!C963)</f>
        <v/>
      </c>
      <c r="D958" s="3" t="str">
        <f>IF('School Data - copy here!'!D963="","",'School Data - copy here!'!D963)</f>
        <v/>
      </c>
      <c r="E958" s="3" t="str">
        <f>IF('School Data - copy here!'!E963="","",'School Data - copy here!'!E963)</f>
        <v/>
      </c>
      <c r="F958" s="3" t="str">
        <f>IF('School Data - copy here!'!F963="","",'School Data - copy here!'!F963)</f>
        <v/>
      </c>
      <c r="G958" s="3" t="str">
        <f>IF('School Data - copy here!'!G963="","",'School Data - copy here!'!G963)</f>
        <v/>
      </c>
      <c r="H958" s="3" t="str">
        <f>IF('School Data - copy here!'!H963="","",'School Data - copy here!'!H963)</f>
        <v/>
      </c>
      <c r="I958" s="3" t="str">
        <f>IF('School Data - copy here!'!I963="","",'School Data - copy here!'!I963)</f>
        <v/>
      </c>
      <c r="J958" s="3" t="str">
        <f>IF('School Data - copy here!'!J963="","",'School Data - copy here!'!J963)</f>
        <v/>
      </c>
      <c r="K958" s="3" t="str">
        <f>IF('School Data - copy here!'!K963="","",'School Data - copy here!'!K963)</f>
        <v/>
      </c>
      <c r="L958" s="3" t="str">
        <f>IF('School Data - copy here!'!L963="","",'School Data - copy here!'!L963)</f>
        <v/>
      </c>
      <c r="M958" s="3" t="str">
        <f>IF('School Data - copy here!'!M963="","",'School Data - copy here!'!M963)</f>
        <v/>
      </c>
      <c r="N958" s="46" t="str">
        <f t="shared" si="1"/>
        <v/>
      </c>
      <c r="O958" s="3" t="str">
        <f t="shared" si="2"/>
        <v/>
      </c>
      <c r="P958" s="3"/>
    </row>
    <row r="959" ht="15.75" customHeight="1">
      <c r="A959" s="3" t="str">
        <f>IF('School Data - copy here!'!A964="","",'School Data - copy here!'!A964)</f>
        <v/>
      </c>
      <c r="B959" s="3" t="str">
        <f>IF('School Data - copy here!'!B964="","",'School Data - copy here!'!B964)</f>
        <v/>
      </c>
      <c r="C959" s="3" t="str">
        <f>IF('School Data - copy here!'!C964="","",'School Data - copy here!'!C964)</f>
        <v/>
      </c>
      <c r="D959" s="3" t="str">
        <f>IF('School Data - copy here!'!D964="","",'School Data - copy here!'!D964)</f>
        <v/>
      </c>
      <c r="E959" s="3" t="str">
        <f>IF('School Data - copy here!'!E964="","",'School Data - copy here!'!E964)</f>
        <v/>
      </c>
      <c r="F959" s="3" t="str">
        <f>IF('School Data - copy here!'!F964="","",'School Data - copy here!'!F964)</f>
        <v/>
      </c>
      <c r="G959" s="3" t="str">
        <f>IF('School Data - copy here!'!G964="","",'School Data - copy here!'!G964)</f>
        <v/>
      </c>
      <c r="H959" s="3" t="str">
        <f>IF('School Data - copy here!'!H964="","",'School Data - copy here!'!H964)</f>
        <v/>
      </c>
      <c r="I959" s="3" t="str">
        <f>IF('School Data - copy here!'!I964="","",'School Data - copy here!'!I964)</f>
        <v/>
      </c>
      <c r="J959" s="3" t="str">
        <f>IF('School Data - copy here!'!J964="","",'School Data - copy here!'!J964)</f>
        <v/>
      </c>
      <c r="K959" s="3" t="str">
        <f>IF('School Data - copy here!'!K964="","",'School Data - copy here!'!K964)</f>
        <v/>
      </c>
      <c r="L959" s="3" t="str">
        <f>IF('School Data - copy here!'!L964="","",'School Data - copy here!'!L964)</f>
        <v/>
      </c>
      <c r="M959" s="3" t="str">
        <f>IF('School Data - copy here!'!M964="","",'School Data - copy here!'!M964)</f>
        <v/>
      </c>
      <c r="N959" s="46" t="str">
        <f t="shared" si="1"/>
        <v/>
      </c>
      <c r="O959" s="3" t="str">
        <f t="shared" si="2"/>
        <v/>
      </c>
      <c r="P959" s="3"/>
    </row>
    <row r="960" ht="15.75" customHeight="1">
      <c r="A960" s="3" t="str">
        <f>IF('School Data - copy here!'!A965="","",'School Data - copy here!'!A965)</f>
        <v/>
      </c>
      <c r="B960" s="3" t="str">
        <f>IF('School Data - copy here!'!B965="","",'School Data - copy here!'!B965)</f>
        <v/>
      </c>
      <c r="C960" s="3" t="str">
        <f>IF('School Data - copy here!'!C965="","",'School Data - copy here!'!C965)</f>
        <v/>
      </c>
      <c r="D960" s="3" t="str">
        <f>IF('School Data - copy here!'!D965="","",'School Data - copy here!'!D965)</f>
        <v/>
      </c>
      <c r="E960" s="3" t="str">
        <f>IF('School Data - copy here!'!E965="","",'School Data - copy here!'!E965)</f>
        <v/>
      </c>
      <c r="F960" s="3" t="str">
        <f>IF('School Data - copy here!'!F965="","",'School Data - copy here!'!F965)</f>
        <v/>
      </c>
      <c r="G960" s="3" t="str">
        <f>IF('School Data - copy here!'!G965="","",'School Data - copy here!'!G965)</f>
        <v/>
      </c>
      <c r="H960" s="3" t="str">
        <f>IF('School Data - copy here!'!H965="","",'School Data - copy here!'!H965)</f>
        <v/>
      </c>
      <c r="I960" s="3" t="str">
        <f>IF('School Data - copy here!'!I965="","",'School Data - copy here!'!I965)</f>
        <v/>
      </c>
      <c r="J960" s="3" t="str">
        <f>IF('School Data - copy here!'!J965="","",'School Data - copy here!'!J965)</f>
        <v/>
      </c>
      <c r="K960" s="3" t="str">
        <f>IF('School Data - copy here!'!K965="","",'School Data - copy here!'!K965)</f>
        <v/>
      </c>
      <c r="L960" s="3" t="str">
        <f>IF('School Data - copy here!'!L965="","",'School Data - copy here!'!L965)</f>
        <v/>
      </c>
      <c r="M960" s="3" t="str">
        <f>IF('School Data - copy here!'!M965="","",'School Data - copy here!'!M965)</f>
        <v/>
      </c>
      <c r="N960" s="46" t="str">
        <f t="shared" si="1"/>
        <v/>
      </c>
      <c r="O960" s="3" t="str">
        <f t="shared" si="2"/>
        <v/>
      </c>
      <c r="P960" s="3"/>
    </row>
    <row r="961" ht="15.75" customHeight="1">
      <c r="A961" s="3" t="str">
        <f>IF('School Data - copy here!'!A966="","",'School Data - copy here!'!A966)</f>
        <v/>
      </c>
      <c r="B961" s="3" t="str">
        <f>IF('School Data - copy here!'!B966="","",'School Data - copy here!'!B966)</f>
        <v/>
      </c>
      <c r="C961" s="3" t="str">
        <f>IF('School Data - copy here!'!C966="","",'School Data - copy here!'!C966)</f>
        <v/>
      </c>
      <c r="D961" s="3" t="str">
        <f>IF('School Data - copy here!'!D966="","",'School Data - copy here!'!D966)</f>
        <v/>
      </c>
      <c r="E961" s="3" t="str">
        <f>IF('School Data - copy here!'!E966="","",'School Data - copy here!'!E966)</f>
        <v/>
      </c>
      <c r="F961" s="3" t="str">
        <f>IF('School Data - copy here!'!F966="","",'School Data - copy here!'!F966)</f>
        <v/>
      </c>
      <c r="G961" s="3" t="str">
        <f>IF('School Data - copy here!'!G966="","",'School Data - copy here!'!G966)</f>
        <v/>
      </c>
      <c r="H961" s="3" t="str">
        <f>IF('School Data - copy here!'!H966="","",'School Data - copy here!'!H966)</f>
        <v/>
      </c>
      <c r="I961" s="3" t="str">
        <f>IF('School Data - copy here!'!I966="","",'School Data - copy here!'!I966)</f>
        <v/>
      </c>
      <c r="J961" s="3" t="str">
        <f>IF('School Data - copy here!'!J966="","",'School Data - copy here!'!J966)</f>
        <v/>
      </c>
      <c r="K961" s="3" t="str">
        <f>IF('School Data - copy here!'!K966="","",'School Data - copy here!'!K966)</f>
        <v/>
      </c>
      <c r="L961" s="3" t="str">
        <f>IF('School Data - copy here!'!L966="","",'School Data - copy here!'!L966)</f>
        <v/>
      </c>
      <c r="M961" s="3" t="str">
        <f>IF('School Data - copy here!'!M966="","",'School Data - copy here!'!M966)</f>
        <v/>
      </c>
      <c r="N961" s="46" t="str">
        <f t="shared" si="1"/>
        <v/>
      </c>
      <c r="O961" s="3" t="str">
        <f t="shared" si="2"/>
        <v/>
      </c>
      <c r="P961" s="3"/>
    </row>
    <row r="962" ht="15.75" customHeight="1">
      <c r="A962" s="3" t="str">
        <f>IF('School Data - copy here!'!A967="","",'School Data - copy here!'!A967)</f>
        <v/>
      </c>
      <c r="B962" s="3" t="str">
        <f>IF('School Data - copy here!'!B967="","",'School Data - copy here!'!B967)</f>
        <v/>
      </c>
      <c r="C962" s="3" t="str">
        <f>IF('School Data - copy here!'!C967="","",'School Data - copy here!'!C967)</f>
        <v/>
      </c>
      <c r="D962" s="3" t="str">
        <f>IF('School Data - copy here!'!D967="","",'School Data - copy here!'!D967)</f>
        <v/>
      </c>
      <c r="E962" s="3" t="str">
        <f>IF('School Data - copy here!'!E967="","",'School Data - copy here!'!E967)</f>
        <v/>
      </c>
      <c r="F962" s="3" t="str">
        <f>IF('School Data - copy here!'!F967="","",'School Data - copy here!'!F967)</f>
        <v/>
      </c>
      <c r="G962" s="3" t="str">
        <f>IF('School Data - copy here!'!G967="","",'School Data - copy here!'!G967)</f>
        <v/>
      </c>
      <c r="H962" s="3" t="str">
        <f>IF('School Data - copy here!'!H967="","",'School Data - copy here!'!H967)</f>
        <v/>
      </c>
      <c r="I962" s="3" t="str">
        <f>IF('School Data - copy here!'!I967="","",'School Data - copy here!'!I967)</f>
        <v/>
      </c>
      <c r="J962" s="3" t="str">
        <f>IF('School Data - copy here!'!J967="","",'School Data - copy here!'!J967)</f>
        <v/>
      </c>
      <c r="K962" s="3" t="str">
        <f>IF('School Data - copy here!'!K967="","",'School Data - copy here!'!K967)</f>
        <v/>
      </c>
      <c r="L962" s="3" t="str">
        <f>IF('School Data - copy here!'!L967="","",'School Data - copy here!'!L967)</f>
        <v/>
      </c>
      <c r="M962" s="3" t="str">
        <f>IF('School Data - copy here!'!M967="","",'School Data - copy here!'!M967)</f>
        <v/>
      </c>
      <c r="N962" s="46" t="str">
        <f t="shared" si="1"/>
        <v/>
      </c>
      <c r="O962" s="3" t="str">
        <f t="shared" si="2"/>
        <v/>
      </c>
      <c r="P962" s="3"/>
    </row>
    <row r="963" ht="15.75" customHeight="1">
      <c r="A963" s="3" t="str">
        <f>IF('School Data - copy here!'!A968="","",'School Data - copy here!'!A968)</f>
        <v/>
      </c>
      <c r="B963" s="3" t="str">
        <f>IF('School Data - copy here!'!B968="","",'School Data - copy here!'!B968)</f>
        <v/>
      </c>
      <c r="C963" s="3" t="str">
        <f>IF('School Data - copy here!'!C968="","",'School Data - copy here!'!C968)</f>
        <v/>
      </c>
      <c r="D963" s="3" t="str">
        <f>IF('School Data - copy here!'!D968="","",'School Data - copy here!'!D968)</f>
        <v/>
      </c>
      <c r="E963" s="3" t="str">
        <f>IF('School Data - copy here!'!E968="","",'School Data - copy here!'!E968)</f>
        <v/>
      </c>
      <c r="F963" s="3" t="str">
        <f>IF('School Data - copy here!'!F968="","",'School Data - copy here!'!F968)</f>
        <v/>
      </c>
      <c r="G963" s="3" t="str">
        <f>IF('School Data - copy here!'!G968="","",'School Data - copy here!'!G968)</f>
        <v/>
      </c>
      <c r="H963" s="3" t="str">
        <f>IF('School Data - copy here!'!H968="","",'School Data - copy here!'!H968)</f>
        <v/>
      </c>
      <c r="I963" s="3" t="str">
        <f>IF('School Data - copy here!'!I968="","",'School Data - copy here!'!I968)</f>
        <v/>
      </c>
      <c r="J963" s="3" t="str">
        <f>IF('School Data - copy here!'!J968="","",'School Data - copy here!'!J968)</f>
        <v/>
      </c>
      <c r="K963" s="3" t="str">
        <f>IF('School Data - copy here!'!K968="","",'School Data - copy here!'!K968)</f>
        <v/>
      </c>
      <c r="L963" s="3" t="str">
        <f>IF('School Data - copy here!'!L968="","",'School Data - copy here!'!L968)</f>
        <v/>
      </c>
      <c r="M963" s="3" t="str">
        <f>IF('School Data - copy here!'!M968="","",'School Data - copy here!'!M968)</f>
        <v/>
      </c>
      <c r="N963" s="46" t="str">
        <f t="shared" si="1"/>
        <v/>
      </c>
      <c r="O963" s="3" t="str">
        <f t="shared" si="2"/>
        <v/>
      </c>
      <c r="P963" s="3"/>
    </row>
    <row r="964" ht="15.75" customHeight="1">
      <c r="A964" s="3" t="str">
        <f>IF('School Data - copy here!'!A969="","",'School Data - copy here!'!A969)</f>
        <v/>
      </c>
      <c r="B964" s="3" t="str">
        <f>IF('School Data - copy here!'!B969="","",'School Data - copy here!'!B969)</f>
        <v/>
      </c>
      <c r="C964" s="3" t="str">
        <f>IF('School Data - copy here!'!C969="","",'School Data - copy here!'!C969)</f>
        <v/>
      </c>
      <c r="D964" s="3" t="str">
        <f>IF('School Data - copy here!'!D969="","",'School Data - copy here!'!D969)</f>
        <v/>
      </c>
      <c r="E964" s="3" t="str">
        <f>IF('School Data - copy here!'!E969="","",'School Data - copy here!'!E969)</f>
        <v/>
      </c>
      <c r="F964" s="3" t="str">
        <f>IF('School Data - copy here!'!F969="","",'School Data - copy here!'!F969)</f>
        <v/>
      </c>
      <c r="G964" s="3" t="str">
        <f>IF('School Data - copy here!'!G969="","",'School Data - copy here!'!G969)</f>
        <v/>
      </c>
      <c r="H964" s="3" t="str">
        <f>IF('School Data - copy here!'!H969="","",'School Data - copy here!'!H969)</f>
        <v/>
      </c>
      <c r="I964" s="3" t="str">
        <f>IF('School Data - copy here!'!I969="","",'School Data - copy here!'!I969)</f>
        <v/>
      </c>
      <c r="J964" s="3" t="str">
        <f>IF('School Data - copy here!'!J969="","",'School Data - copy here!'!J969)</f>
        <v/>
      </c>
      <c r="K964" s="3" t="str">
        <f>IF('School Data - copy here!'!K969="","",'School Data - copy here!'!K969)</f>
        <v/>
      </c>
      <c r="L964" s="3" t="str">
        <f>IF('School Data - copy here!'!L969="","",'School Data - copy here!'!L969)</f>
        <v/>
      </c>
      <c r="M964" s="3" t="str">
        <f>IF('School Data - copy here!'!M969="","",'School Data - copy here!'!M969)</f>
        <v/>
      </c>
      <c r="N964" s="46" t="str">
        <f t="shared" si="1"/>
        <v/>
      </c>
      <c r="O964" s="3" t="str">
        <f t="shared" si="2"/>
        <v/>
      </c>
      <c r="P964" s="3"/>
    </row>
    <row r="965" ht="15.75" customHeight="1">
      <c r="A965" s="3" t="str">
        <f>IF('School Data - copy here!'!A970="","",'School Data - copy here!'!A970)</f>
        <v/>
      </c>
      <c r="B965" s="3" t="str">
        <f>IF('School Data - copy here!'!B970="","",'School Data - copy here!'!B970)</f>
        <v/>
      </c>
      <c r="C965" s="3" t="str">
        <f>IF('School Data - copy here!'!C970="","",'School Data - copy here!'!C970)</f>
        <v/>
      </c>
      <c r="D965" s="3" t="str">
        <f>IF('School Data - copy here!'!D970="","",'School Data - copy here!'!D970)</f>
        <v/>
      </c>
      <c r="E965" s="3" t="str">
        <f>IF('School Data - copy here!'!E970="","",'School Data - copy here!'!E970)</f>
        <v/>
      </c>
      <c r="F965" s="3" t="str">
        <f>IF('School Data - copy here!'!F970="","",'School Data - copy here!'!F970)</f>
        <v/>
      </c>
      <c r="G965" s="3" t="str">
        <f>IF('School Data - copy here!'!G970="","",'School Data - copy here!'!G970)</f>
        <v/>
      </c>
      <c r="H965" s="3" t="str">
        <f>IF('School Data - copy here!'!H970="","",'School Data - copy here!'!H970)</f>
        <v/>
      </c>
      <c r="I965" s="3" t="str">
        <f>IF('School Data - copy here!'!I970="","",'School Data - copy here!'!I970)</f>
        <v/>
      </c>
      <c r="J965" s="3" t="str">
        <f>IF('School Data - copy here!'!J970="","",'School Data - copy here!'!J970)</f>
        <v/>
      </c>
      <c r="K965" s="3" t="str">
        <f>IF('School Data - copy here!'!K970="","",'School Data - copy here!'!K970)</f>
        <v/>
      </c>
      <c r="L965" s="3" t="str">
        <f>IF('School Data - copy here!'!L970="","",'School Data - copy here!'!L970)</f>
        <v/>
      </c>
      <c r="M965" s="3" t="str">
        <f>IF('School Data - copy here!'!M970="","",'School Data - copy here!'!M970)</f>
        <v/>
      </c>
      <c r="N965" s="46" t="str">
        <f t="shared" si="1"/>
        <v/>
      </c>
      <c r="O965" s="3" t="str">
        <f t="shared" si="2"/>
        <v/>
      </c>
      <c r="P965" s="3"/>
    </row>
    <row r="966" ht="15.75" customHeight="1">
      <c r="A966" s="3" t="str">
        <f>IF('School Data - copy here!'!A971="","",'School Data - copy here!'!A971)</f>
        <v/>
      </c>
      <c r="B966" s="3" t="str">
        <f>IF('School Data - copy here!'!B971="","",'School Data - copy here!'!B971)</f>
        <v/>
      </c>
      <c r="C966" s="3" t="str">
        <f>IF('School Data - copy here!'!C971="","",'School Data - copy here!'!C971)</f>
        <v/>
      </c>
      <c r="D966" s="3" t="str">
        <f>IF('School Data - copy here!'!D971="","",'School Data - copy here!'!D971)</f>
        <v/>
      </c>
      <c r="E966" s="3" t="str">
        <f>IF('School Data - copy here!'!E971="","",'School Data - copy here!'!E971)</f>
        <v/>
      </c>
      <c r="F966" s="3" t="str">
        <f>IF('School Data - copy here!'!F971="","",'School Data - copy here!'!F971)</f>
        <v/>
      </c>
      <c r="G966" s="3" t="str">
        <f>IF('School Data - copy here!'!G971="","",'School Data - copy here!'!G971)</f>
        <v/>
      </c>
      <c r="H966" s="3" t="str">
        <f>IF('School Data - copy here!'!H971="","",'School Data - copy here!'!H971)</f>
        <v/>
      </c>
      <c r="I966" s="3" t="str">
        <f>IF('School Data - copy here!'!I971="","",'School Data - copy here!'!I971)</f>
        <v/>
      </c>
      <c r="J966" s="3" t="str">
        <f>IF('School Data - copy here!'!J971="","",'School Data - copy here!'!J971)</f>
        <v/>
      </c>
      <c r="K966" s="3" t="str">
        <f>IF('School Data - copy here!'!K971="","",'School Data - copy here!'!K971)</f>
        <v/>
      </c>
      <c r="L966" s="3" t="str">
        <f>IF('School Data - copy here!'!L971="","",'School Data - copy here!'!L971)</f>
        <v/>
      </c>
      <c r="M966" s="3" t="str">
        <f>IF('School Data - copy here!'!M971="","",'School Data - copy here!'!M971)</f>
        <v/>
      </c>
      <c r="N966" s="46" t="str">
        <f t="shared" si="1"/>
        <v/>
      </c>
      <c r="O966" s="3" t="str">
        <f t="shared" si="2"/>
        <v/>
      </c>
      <c r="P966" s="3"/>
    </row>
    <row r="967" ht="15.75" customHeight="1">
      <c r="A967" s="3" t="str">
        <f>IF('School Data - copy here!'!A972="","",'School Data - copy here!'!A972)</f>
        <v/>
      </c>
      <c r="B967" s="3" t="str">
        <f>IF('School Data - copy here!'!B972="","",'School Data - copy here!'!B972)</f>
        <v/>
      </c>
      <c r="C967" s="3" t="str">
        <f>IF('School Data - copy here!'!C972="","",'School Data - copy here!'!C972)</f>
        <v/>
      </c>
      <c r="D967" s="3" t="str">
        <f>IF('School Data - copy here!'!D972="","",'School Data - copy here!'!D972)</f>
        <v/>
      </c>
      <c r="E967" s="3" t="str">
        <f>IF('School Data - copy here!'!E972="","",'School Data - copy here!'!E972)</f>
        <v/>
      </c>
      <c r="F967" s="3" t="str">
        <f>IF('School Data - copy here!'!F972="","",'School Data - copy here!'!F972)</f>
        <v/>
      </c>
      <c r="G967" s="3" t="str">
        <f>IF('School Data - copy here!'!G972="","",'School Data - copy here!'!G972)</f>
        <v/>
      </c>
      <c r="H967" s="3" t="str">
        <f>IF('School Data - copy here!'!H972="","",'School Data - copy here!'!H972)</f>
        <v/>
      </c>
      <c r="I967" s="3" t="str">
        <f>IF('School Data - copy here!'!I972="","",'School Data - copy here!'!I972)</f>
        <v/>
      </c>
      <c r="J967" s="3" t="str">
        <f>IF('School Data - copy here!'!J972="","",'School Data - copy here!'!J972)</f>
        <v/>
      </c>
      <c r="K967" s="3" t="str">
        <f>IF('School Data - copy here!'!K972="","",'School Data - copy here!'!K972)</f>
        <v/>
      </c>
      <c r="L967" s="3" t="str">
        <f>IF('School Data - copy here!'!L972="","",'School Data - copy here!'!L972)</f>
        <v/>
      </c>
      <c r="M967" s="3" t="str">
        <f>IF('School Data - copy here!'!M972="","",'School Data - copy here!'!M972)</f>
        <v/>
      </c>
      <c r="N967" s="46" t="str">
        <f t="shared" si="1"/>
        <v/>
      </c>
      <c r="O967" s="3" t="str">
        <f t="shared" si="2"/>
        <v/>
      </c>
      <c r="P967" s="3"/>
    </row>
    <row r="968" ht="15.75" customHeight="1">
      <c r="A968" s="3" t="str">
        <f>IF('School Data - copy here!'!A973="","",'School Data - copy here!'!A973)</f>
        <v/>
      </c>
      <c r="B968" s="3" t="str">
        <f>IF('School Data - copy here!'!B973="","",'School Data - copy here!'!B973)</f>
        <v/>
      </c>
      <c r="C968" s="3" t="str">
        <f>IF('School Data - copy here!'!C973="","",'School Data - copy here!'!C973)</f>
        <v/>
      </c>
      <c r="D968" s="3" t="str">
        <f>IF('School Data - copy here!'!D973="","",'School Data - copy here!'!D973)</f>
        <v/>
      </c>
      <c r="E968" s="3" t="str">
        <f>IF('School Data - copy here!'!E973="","",'School Data - copy here!'!E973)</f>
        <v/>
      </c>
      <c r="F968" s="3" t="str">
        <f>IF('School Data - copy here!'!F973="","",'School Data - copy here!'!F973)</f>
        <v/>
      </c>
      <c r="G968" s="3" t="str">
        <f>IF('School Data - copy here!'!G973="","",'School Data - copy here!'!G973)</f>
        <v/>
      </c>
      <c r="H968" s="3" t="str">
        <f>IF('School Data - copy here!'!H973="","",'School Data - copy here!'!H973)</f>
        <v/>
      </c>
      <c r="I968" s="3" t="str">
        <f>IF('School Data - copy here!'!I973="","",'School Data - copy here!'!I973)</f>
        <v/>
      </c>
      <c r="J968" s="3" t="str">
        <f>IF('School Data - copy here!'!J973="","",'School Data - copy here!'!J973)</f>
        <v/>
      </c>
      <c r="K968" s="3" t="str">
        <f>IF('School Data - copy here!'!K973="","",'School Data - copy here!'!K973)</f>
        <v/>
      </c>
      <c r="L968" s="3" t="str">
        <f>IF('School Data - copy here!'!L973="","",'School Data - copy here!'!L973)</f>
        <v/>
      </c>
      <c r="M968" s="3" t="str">
        <f>IF('School Data - copy here!'!M973="","",'School Data - copy here!'!M973)</f>
        <v/>
      </c>
      <c r="N968" s="46" t="str">
        <f t="shared" si="1"/>
        <v/>
      </c>
      <c r="O968" s="3" t="str">
        <f t="shared" si="2"/>
        <v/>
      </c>
      <c r="P968" s="3"/>
    </row>
    <row r="969" ht="15.75" customHeight="1">
      <c r="A969" s="3" t="str">
        <f>IF('School Data - copy here!'!A974="","",'School Data - copy here!'!A974)</f>
        <v/>
      </c>
      <c r="B969" s="3" t="str">
        <f>IF('School Data - copy here!'!B974="","",'School Data - copy here!'!B974)</f>
        <v/>
      </c>
      <c r="C969" s="3" t="str">
        <f>IF('School Data - copy here!'!C974="","",'School Data - copy here!'!C974)</f>
        <v/>
      </c>
      <c r="D969" s="3" t="str">
        <f>IF('School Data - copy here!'!D974="","",'School Data - copy here!'!D974)</f>
        <v/>
      </c>
      <c r="E969" s="3" t="str">
        <f>IF('School Data - copy here!'!E974="","",'School Data - copy here!'!E974)</f>
        <v/>
      </c>
      <c r="F969" s="3" t="str">
        <f>IF('School Data - copy here!'!F974="","",'School Data - copy here!'!F974)</f>
        <v/>
      </c>
      <c r="G969" s="3" t="str">
        <f>IF('School Data - copy here!'!G974="","",'School Data - copy here!'!G974)</f>
        <v/>
      </c>
      <c r="H969" s="3" t="str">
        <f>IF('School Data - copy here!'!H974="","",'School Data - copy here!'!H974)</f>
        <v/>
      </c>
      <c r="I969" s="3" t="str">
        <f>IF('School Data - copy here!'!I974="","",'School Data - copy here!'!I974)</f>
        <v/>
      </c>
      <c r="J969" s="3" t="str">
        <f>IF('School Data - copy here!'!J974="","",'School Data - copy here!'!J974)</f>
        <v/>
      </c>
      <c r="K969" s="3" t="str">
        <f>IF('School Data - copy here!'!K974="","",'School Data - copy here!'!K974)</f>
        <v/>
      </c>
      <c r="L969" s="3" t="str">
        <f>IF('School Data - copy here!'!L974="","",'School Data - copy here!'!L974)</f>
        <v/>
      </c>
      <c r="M969" s="3" t="str">
        <f>IF('School Data - copy here!'!M974="","",'School Data - copy here!'!M974)</f>
        <v/>
      </c>
      <c r="N969" s="46" t="str">
        <f t="shared" si="1"/>
        <v/>
      </c>
      <c r="O969" s="3" t="str">
        <f t="shared" si="2"/>
        <v/>
      </c>
      <c r="P969" s="3"/>
    </row>
    <row r="970" ht="15.75" customHeight="1">
      <c r="A970" s="3" t="str">
        <f>IF('School Data - copy here!'!A975="","",'School Data - copy here!'!A975)</f>
        <v/>
      </c>
      <c r="B970" s="3" t="str">
        <f>IF('School Data - copy here!'!B975="","",'School Data - copy here!'!B975)</f>
        <v/>
      </c>
      <c r="C970" s="3" t="str">
        <f>IF('School Data - copy here!'!C975="","",'School Data - copy here!'!C975)</f>
        <v/>
      </c>
      <c r="D970" s="3" t="str">
        <f>IF('School Data - copy here!'!D975="","",'School Data - copy here!'!D975)</f>
        <v/>
      </c>
      <c r="E970" s="3" t="str">
        <f>IF('School Data - copy here!'!E975="","",'School Data - copy here!'!E975)</f>
        <v/>
      </c>
      <c r="F970" s="3" t="str">
        <f>IF('School Data - copy here!'!F975="","",'School Data - copy here!'!F975)</f>
        <v/>
      </c>
      <c r="G970" s="3" t="str">
        <f>IF('School Data - copy here!'!G975="","",'School Data - copy here!'!G975)</f>
        <v/>
      </c>
      <c r="H970" s="3" t="str">
        <f>IF('School Data - copy here!'!H975="","",'School Data - copy here!'!H975)</f>
        <v/>
      </c>
      <c r="I970" s="3" t="str">
        <f>IF('School Data - copy here!'!I975="","",'School Data - copy here!'!I975)</f>
        <v/>
      </c>
      <c r="J970" s="3" t="str">
        <f>IF('School Data - copy here!'!J975="","",'School Data - copy here!'!J975)</f>
        <v/>
      </c>
      <c r="K970" s="3" t="str">
        <f>IF('School Data - copy here!'!K975="","",'School Data - copy here!'!K975)</f>
        <v/>
      </c>
      <c r="L970" s="3" t="str">
        <f>IF('School Data - copy here!'!L975="","",'School Data - copy here!'!L975)</f>
        <v/>
      </c>
      <c r="M970" s="3" t="str">
        <f>IF('School Data - copy here!'!M975="","",'School Data - copy here!'!M975)</f>
        <v/>
      </c>
      <c r="N970" s="46" t="str">
        <f t="shared" si="1"/>
        <v/>
      </c>
      <c r="O970" s="3" t="str">
        <f t="shared" si="2"/>
        <v/>
      </c>
      <c r="P970" s="3"/>
    </row>
    <row r="971" ht="15.75" customHeight="1">
      <c r="A971" s="3" t="str">
        <f>IF('School Data - copy here!'!A976="","",'School Data - copy here!'!A976)</f>
        <v/>
      </c>
      <c r="B971" s="3" t="str">
        <f>IF('School Data - copy here!'!B976="","",'School Data - copy here!'!B976)</f>
        <v/>
      </c>
      <c r="C971" s="3" t="str">
        <f>IF('School Data - copy here!'!C976="","",'School Data - copy here!'!C976)</f>
        <v/>
      </c>
      <c r="D971" s="3" t="str">
        <f>IF('School Data - copy here!'!D976="","",'School Data - copy here!'!D976)</f>
        <v/>
      </c>
      <c r="E971" s="3" t="str">
        <f>IF('School Data - copy here!'!E976="","",'School Data - copy here!'!E976)</f>
        <v/>
      </c>
      <c r="F971" s="3" t="str">
        <f>IF('School Data - copy here!'!F976="","",'School Data - copy here!'!F976)</f>
        <v/>
      </c>
      <c r="G971" s="3" t="str">
        <f>IF('School Data - copy here!'!G976="","",'School Data - copy here!'!G976)</f>
        <v/>
      </c>
      <c r="H971" s="3" t="str">
        <f>IF('School Data - copy here!'!H976="","",'School Data - copy here!'!H976)</f>
        <v/>
      </c>
      <c r="I971" s="3" t="str">
        <f>IF('School Data - copy here!'!I976="","",'School Data - copy here!'!I976)</f>
        <v/>
      </c>
      <c r="J971" s="3" t="str">
        <f>IF('School Data - copy here!'!J976="","",'School Data - copy here!'!J976)</f>
        <v/>
      </c>
      <c r="K971" s="3" t="str">
        <f>IF('School Data - copy here!'!K976="","",'School Data - copy here!'!K976)</f>
        <v/>
      </c>
      <c r="L971" s="3" t="str">
        <f>IF('School Data - copy here!'!L976="","",'School Data - copy here!'!L976)</f>
        <v/>
      </c>
      <c r="M971" s="3" t="str">
        <f>IF('School Data - copy here!'!M976="","",'School Data - copy here!'!M976)</f>
        <v/>
      </c>
      <c r="N971" s="46" t="str">
        <f t="shared" si="1"/>
        <v/>
      </c>
      <c r="O971" s="3" t="str">
        <f t="shared" si="2"/>
        <v/>
      </c>
      <c r="P971" s="3"/>
    </row>
    <row r="972" ht="15.75" customHeight="1">
      <c r="A972" s="3" t="str">
        <f>IF('School Data - copy here!'!A977="","",'School Data - copy here!'!A977)</f>
        <v/>
      </c>
      <c r="B972" s="3" t="str">
        <f>IF('School Data - copy here!'!B977="","",'School Data - copy here!'!B977)</f>
        <v/>
      </c>
      <c r="C972" s="3" t="str">
        <f>IF('School Data - copy here!'!C977="","",'School Data - copy here!'!C977)</f>
        <v/>
      </c>
      <c r="D972" s="3" t="str">
        <f>IF('School Data - copy here!'!D977="","",'School Data - copy here!'!D977)</f>
        <v/>
      </c>
      <c r="E972" s="3" t="str">
        <f>IF('School Data - copy here!'!E977="","",'School Data - copy here!'!E977)</f>
        <v/>
      </c>
      <c r="F972" s="3" t="str">
        <f>IF('School Data - copy here!'!F977="","",'School Data - copy here!'!F977)</f>
        <v/>
      </c>
      <c r="G972" s="3" t="str">
        <f>IF('School Data - copy here!'!G977="","",'School Data - copy here!'!G977)</f>
        <v/>
      </c>
      <c r="H972" s="3" t="str">
        <f>IF('School Data - copy here!'!H977="","",'School Data - copy here!'!H977)</f>
        <v/>
      </c>
      <c r="I972" s="3" t="str">
        <f>IF('School Data - copy here!'!I977="","",'School Data - copy here!'!I977)</f>
        <v/>
      </c>
      <c r="J972" s="3" t="str">
        <f>IF('School Data - copy here!'!J977="","",'School Data - copy here!'!J977)</f>
        <v/>
      </c>
      <c r="K972" s="3" t="str">
        <f>IF('School Data - copy here!'!K977="","",'School Data - copy here!'!K977)</f>
        <v/>
      </c>
      <c r="L972" s="3" t="str">
        <f>IF('School Data - copy here!'!L977="","",'School Data - copy here!'!L977)</f>
        <v/>
      </c>
      <c r="M972" s="3" t="str">
        <f>IF('School Data - copy here!'!M977="","",'School Data - copy here!'!M977)</f>
        <v/>
      </c>
      <c r="N972" s="46" t="str">
        <f t="shared" si="1"/>
        <v/>
      </c>
      <c r="O972" s="3" t="str">
        <f t="shared" si="2"/>
        <v/>
      </c>
      <c r="P972" s="3"/>
    </row>
    <row r="973" ht="15.75" customHeight="1">
      <c r="A973" s="3" t="str">
        <f>IF('School Data - copy here!'!A978="","",'School Data - copy here!'!A978)</f>
        <v/>
      </c>
      <c r="B973" s="3" t="str">
        <f>IF('School Data - copy here!'!B978="","",'School Data - copy here!'!B978)</f>
        <v/>
      </c>
      <c r="C973" s="3" t="str">
        <f>IF('School Data - copy here!'!C978="","",'School Data - copy here!'!C978)</f>
        <v/>
      </c>
      <c r="D973" s="3" t="str">
        <f>IF('School Data - copy here!'!D978="","",'School Data - copy here!'!D978)</f>
        <v/>
      </c>
      <c r="E973" s="3" t="str">
        <f>IF('School Data - copy here!'!E978="","",'School Data - copy here!'!E978)</f>
        <v/>
      </c>
      <c r="F973" s="3" t="str">
        <f>IF('School Data - copy here!'!F978="","",'School Data - copy here!'!F978)</f>
        <v/>
      </c>
      <c r="G973" s="3" t="str">
        <f>IF('School Data - copy here!'!G978="","",'School Data - copy here!'!G978)</f>
        <v/>
      </c>
      <c r="H973" s="3" t="str">
        <f>IF('School Data - copy here!'!H978="","",'School Data - copy here!'!H978)</f>
        <v/>
      </c>
      <c r="I973" s="3" t="str">
        <f>IF('School Data - copy here!'!I978="","",'School Data - copy here!'!I978)</f>
        <v/>
      </c>
      <c r="J973" s="3" t="str">
        <f>IF('School Data - copy here!'!J978="","",'School Data - copy here!'!J978)</f>
        <v/>
      </c>
      <c r="K973" s="3" t="str">
        <f>IF('School Data - copy here!'!K978="","",'School Data - copy here!'!K978)</f>
        <v/>
      </c>
      <c r="L973" s="3" t="str">
        <f>IF('School Data - copy here!'!L978="","",'School Data - copy here!'!L978)</f>
        <v/>
      </c>
      <c r="M973" s="3" t="str">
        <f>IF('School Data - copy here!'!M978="","",'School Data - copy here!'!M978)</f>
        <v/>
      </c>
      <c r="N973" s="46" t="str">
        <f t="shared" si="1"/>
        <v/>
      </c>
      <c r="O973" s="3" t="str">
        <f t="shared" si="2"/>
        <v/>
      </c>
      <c r="P973" s="3"/>
    </row>
    <row r="974" ht="15.75" customHeight="1">
      <c r="A974" s="3" t="str">
        <f>IF('School Data - copy here!'!A979="","",'School Data - copy here!'!A979)</f>
        <v/>
      </c>
      <c r="B974" s="3" t="str">
        <f>IF('School Data - copy here!'!B979="","",'School Data - copy here!'!B979)</f>
        <v/>
      </c>
      <c r="C974" s="3" t="str">
        <f>IF('School Data - copy here!'!C979="","",'School Data - copy here!'!C979)</f>
        <v/>
      </c>
      <c r="D974" s="3" t="str">
        <f>IF('School Data - copy here!'!D979="","",'School Data - copy here!'!D979)</f>
        <v/>
      </c>
      <c r="E974" s="3" t="str">
        <f>IF('School Data - copy here!'!E979="","",'School Data - copy here!'!E979)</f>
        <v/>
      </c>
      <c r="F974" s="3" t="str">
        <f>IF('School Data - copy here!'!F979="","",'School Data - copy here!'!F979)</f>
        <v/>
      </c>
      <c r="G974" s="3" t="str">
        <f>IF('School Data - copy here!'!G979="","",'School Data - copy here!'!G979)</f>
        <v/>
      </c>
      <c r="H974" s="3" t="str">
        <f>IF('School Data - copy here!'!H979="","",'School Data - copy here!'!H979)</f>
        <v/>
      </c>
      <c r="I974" s="3" t="str">
        <f>IF('School Data - copy here!'!I979="","",'School Data - copy here!'!I979)</f>
        <v/>
      </c>
      <c r="J974" s="3" t="str">
        <f>IF('School Data - copy here!'!J979="","",'School Data - copy here!'!J979)</f>
        <v/>
      </c>
      <c r="K974" s="3" t="str">
        <f>IF('School Data - copy here!'!K979="","",'School Data - copy here!'!K979)</f>
        <v/>
      </c>
      <c r="L974" s="3" t="str">
        <f>IF('School Data - copy here!'!L979="","",'School Data - copy here!'!L979)</f>
        <v/>
      </c>
      <c r="M974" s="3" t="str">
        <f>IF('School Data - copy here!'!M979="","",'School Data - copy here!'!M979)</f>
        <v/>
      </c>
      <c r="N974" s="46" t="str">
        <f t="shared" si="1"/>
        <v/>
      </c>
      <c r="O974" s="3" t="str">
        <f t="shared" si="2"/>
        <v/>
      </c>
      <c r="P974" s="3"/>
    </row>
    <row r="975" ht="15.75" customHeight="1">
      <c r="A975" s="3" t="str">
        <f>IF('School Data - copy here!'!A980="","",'School Data - copy here!'!A980)</f>
        <v/>
      </c>
      <c r="B975" s="3" t="str">
        <f>IF('School Data - copy here!'!B980="","",'School Data - copy here!'!B980)</f>
        <v/>
      </c>
      <c r="C975" s="3" t="str">
        <f>IF('School Data - copy here!'!C980="","",'School Data - copy here!'!C980)</f>
        <v/>
      </c>
      <c r="D975" s="3" t="str">
        <f>IF('School Data - copy here!'!D980="","",'School Data - copy here!'!D980)</f>
        <v/>
      </c>
      <c r="E975" s="3" t="str">
        <f>IF('School Data - copy here!'!E980="","",'School Data - copy here!'!E980)</f>
        <v/>
      </c>
      <c r="F975" s="3" t="str">
        <f>IF('School Data - copy here!'!F980="","",'School Data - copy here!'!F980)</f>
        <v/>
      </c>
      <c r="G975" s="3" t="str">
        <f>IF('School Data - copy here!'!G980="","",'School Data - copy here!'!G980)</f>
        <v/>
      </c>
      <c r="H975" s="3" t="str">
        <f>IF('School Data - copy here!'!H980="","",'School Data - copy here!'!H980)</f>
        <v/>
      </c>
      <c r="I975" s="3" t="str">
        <f>IF('School Data - copy here!'!I980="","",'School Data - copy here!'!I980)</f>
        <v/>
      </c>
      <c r="J975" s="3" t="str">
        <f>IF('School Data - copy here!'!J980="","",'School Data - copy here!'!J980)</f>
        <v/>
      </c>
      <c r="K975" s="3" t="str">
        <f>IF('School Data - copy here!'!K980="","",'School Data - copy here!'!K980)</f>
        <v/>
      </c>
      <c r="L975" s="3" t="str">
        <f>IF('School Data - copy here!'!L980="","",'School Data - copy here!'!L980)</f>
        <v/>
      </c>
      <c r="M975" s="3" t="str">
        <f>IF('School Data - copy here!'!M980="","",'School Data - copy here!'!M980)</f>
        <v/>
      </c>
      <c r="N975" s="46" t="str">
        <f t="shared" si="1"/>
        <v/>
      </c>
      <c r="O975" s="3" t="str">
        <f t="shared" si="2"/>
        <v/>
      </c>
      <c r="P975" s="3"/>
    </row>
    <row r="976" ht="15.75" customHeight="1">
      <c r="A976" s="3" t="str">
        <f>IF('School Data - copy here!'!A981="","",'School Data - copy here!'!A981)</f>
        <v/>
      </c>
      <c r="B976" s="3" t="str">
        <f>IF('School Data - copy here!'!B981="","",'School Data - copy here!'!B981)</f>
        <v/>
      </c>
      <c r="C976" s="3" t="str">
        <f>IF('School Data - copy here!'!C981="","",'School Data - copy here!'!C981)</f>
        <v/>
      </c>
      <c r="D976" s="3" t="str">
        <f>IF('School Data - copy here!'!D981="","",'School Data - copy here!'!D981)</f>
        <v/>
      </c>
      <c r="E976" s="3" t="str">
        <f>IF('School Data - copy here!'!E981="","",'School Data - copy here!'!E981)</f>
        <v/>
      </c>
      <c r="F976" s="3" t="str">
        <f>IF('School Data - copy here!'!F981="","",'School Data - copy here!'!F981)</f>
        <v/>
      </c>
      <c r="G976" s="3" t="str">
        <f>IF('School Data - copy here!'!G981="","",'School Data - copy here!'!G981)</f>
        <v/>
      </c>
      <c r="H976" s="3" t="str">
        <f>IF('School Data - copy here!'!H981="","",'School Data - copy here!'!H981)</f>
        <v/>
      </c>
      <c r="I976" s="3" t="str">
        <f>IF('School Data - copy here!'!I981="","",'School Data - copy here!'!I981)</f>
        <v/>
      </c>
      <c r="J976" s="3" t="str">
        <f>IF('School Data - copy here!'!J981="","",'School Data - copy here!'!J981)</f>
        <v/>
      </c>
      <c r="K976" s="3" t="str">
        <f>IF('School Data - copy here!'!K981="","",'School Data - copy here!'!K981)</f>
        <v/>
      </c>
      <c r="L976" s="3" t="str">
        <f>IF('School Data - copy here!'!L981="","",'School Data - copy here!'!L981)</f>
        <v/>
      </c>
      <c r="M976" s="3" t="str">
        <f>IF('School Data - copy here!'!M981="","",'School Data - copy here!'!M981)</f>
        <v/>
      </c>
      <c r="N976" s="46" t="str">
        <f t="shared" si="1"/>
        <v/>
      </c>
      <c r="O976" s="3" t="str">
        <f t="shared" si="2"/>
        <v/>
      </c>
      <c r="P976" s="3"/>
    </row>
    <row r="977" ht="15.75" customHeight="1">
      <c r="A977" s="3" t="str">
        <f>IF('School Data - copy here!'!A982="","",'School Data - copy here!'!A982)</f>
        <v/>
      </c>
      <c r="B977" s="3" t="str">
        <f>IF('School Data - copy here!'!B982="","",'School Data - copy here!'!B982)</f>
        <v/>
      </c>
      <c r="C977" s="3" t="str">
        <f>IF('School Data - copy here!'!C982="","",'School Data - copy here!'!C982)</f>
        <v/>
      </c>
      <c r="D977" s="3" t="str">
        <f>IF('School Data - copy here!'!D982="","",'School Data - copy here!'!D982)</f>
        <v/>
      </c>
      <c r="E977" s="3" t="str">
        <f>IF('School Data - copy here!'!E982="","",'School Data - copy here!'!E982)</f>
        <v/>
      </c>
      <c r="F977" s="3" t="str">
        <f>IF('School Data - copy here!'!F982="","",'School Data - copy here!'!F982)</f>
        <v/>
      </c>
      <c r="G977" s="3" t="str">
        <f>IF('School Data - copy here!'!G982="","",'School Data - copy here!'!G982)</f>
        <v/>
      </c>
      <c r="H977" s="3" t="str">
        <f>IF('School Data - copy here!'!H982="","",'School Data - copy here!'!H982)</f>
        <v/>
      </c>
      <c r="I977" s="3" t="str">
        <f>IF('School Data - copy here!'!I982="","",'School Data - copy here!'!I982)</f>
        <v/>
      </c>
      <c r="J977" s="3" t="str">
        <f>IF('School Data - copy here!'!J982="","",'School Data - copy here!'!J982)</f>
        <v/>
      </c>
      <c r="K977" s="3" t="str">
        <f>IF('School Data - copy here!'!K982="","",'School Data - copy here!'!K982)</f>
        <v/>
      </c>
      <c r="L977" s="3" t="str">
        <f>IF('School Data - copy here!'!L982="","",'School Data - copy here!'!L982)</f>
        <v/>
      </c>
      <c r="M977" s="3" t="str">
        <f>IF('School Data - copy here!'!M982="","",'School Data - copy here!'!M982)</f>
        <v/>
      </c>
      <c r="N977" s="46" t="str">
        <f t="shared" si="1"/>
        <v/>
      </c>
      <c r="O977" s="3" t="str">
        <f t="shared" si="2"/>
        <v/>
      </c>
      <c r="P977" s="3"/>
    </row>
    <row r="978" ht="15.75" customHeight="1">
      <c r="A978" s="3" t="str">
        <f>IF('School Data - copy here!'!A983="","",'School Data - copy here!'!A983)</f>
        <v/>
      </c>
      <c r="B978" s="3" t="str">
        <f>IF('School Data - copy here!'!B983="","",'School Data - copy here!'!B983)</f>
        <v/>
      </c>
      <c r="C978" s="3" t="str">
        <f>IF('School Data - copy here!'!C983="","",'School Data - copy here!'!C983)</f>
        <v/>
      </c>
      <c r="D978" s="3" t="str">
        <f>IF('School Data - copy here!'!D983="","",'School Data - copy here!'!D983)</f>
        <v/>
      </c>
      <c r="E978" s="3" t="str">
        <f>IF('School Data - copy here!'!E983="","",'School Data - copy here!'!E983)</f>
        <v/>
      </c>
      <c r="F978" s="3" t="str">
        <f>IF('School Data - copy here!'!F983="","",'School Data - copy here!'!F983)</f>
        <v/>
      </c>
      <c r="G978" s="3" t="str">
        <f>IF('School Data - copy here!'!G983="","",'School Data - copy here!'!G983)</f>
        <v/>
      </c>
      <c r="H978" s="3" t="str">
        <f>IF('School Data - copy here!'!H983="","",'School Data - copy here!'!H983)</f>
        <v/>
      </c>
      <c r="I978" s="3" t="str">
        <f>IF('School Data - copy here!'!I983="","",'School Data - copy here!'!I983)</f>
        <v/>
      </c>
      <c r="J978" s="3" t="str">
        <f>IF('School Data - copy here!'!J983="","",'School Data - copy here!'!J983)</f>
        <v/>
      </c>
      <c r="K978" s="3" t="str">
        <f>IF('School Data - copy here!'!K983="","",'School Data - copy here!'!K983)</f>
        <v/>
      </c>
      <c r="L978" s="3" t="str">
        <f>IF('School Data - copy here!'!L983="","",'School Data - copy here!'!L983)</f>
        <v/>
      </c>
      <c r="M978" s="3" t="str">
        <f>IF('School Data - copy here!'!M983="","",'School Data - copy here!'!M983)</f>
        <v/>
      </c>
      <c r="N978" s="46" t="str">
        <f t="shared" si="1"/>
        <v/>
      </c>
      <c r="O978" s="3" t="str">
        <f t="shared" si="2"/>
        <v/>
      </c>
      <c r="P978" s="3"/>
    </row>
    <row r="979" ht="15.75" customHeight="1">
      <c r="A979" s="3" t="str">
        <f>IF('School Data - copy here!'!A984="","",'School Data - copy here!'!A984)</f>
        <v/>
      </c>
      <c r="B979" s="3" t="str">
        <f>IF('School Data - copy here!'!B984="","",'School Data - copy here!'!B984)</f>
        <v/>
      </c>
      <c r="C979" s="3" t="str">
        <f>IF('School Data - copy here!'!C984="","",'School Data - copy here!'!C984)</f>
        <v/>
      </c>
      <c r="D979" s="3" t="str">
        <f>IF('School Data - copy here!'!D984="","",'School Data - copy here!'!D984)</f>
        <v/>
      </c>
      <c r="E979" s="3" t="str">
        <f>IF('School Data - copy here!'!E984="","",'School Data - copy here!'!E984)</f>
        <v/>
      </c>
      <c r="F979" s="3" t="str">
        <f>IF('School Data - copy here!'!F984="","",'School Data - copy here!'!F984)</f>
        <v/>
      </c>
      <c r="G979" s="3" t="str">
        <f>IF('School Data - copy here!'!G984="","",'School Data - copy here!'!G984)</f>
        <v/>
      </c>
      <c r="H979" s="3" t="str">
        <f>IF('School Data - copy here!'!H984="","",'School Data - copy here!'!H984)</f>
        <v/>
      </c>
      <c r="I979" s="3" t="str">
        <f>IF('School Data - copy here!'!I984="","",'School Data - copy here!'!I984)</f>
        <v/>
      </c>
      <c r="J979" s="3" t="str">
        <f>IF('School Data - copy here!'!J984="","",'School Data - copy here!'!J984)</f>
        <v/>
      </c>
      <c r="K979" s="3" t="str">
        <f>IF('School Data - copy here!'!K984="","",'School Data - copy here!'!K984)</f>
        <v/>
      </c>
      <c r="L979" s="3" t="str">
        <f>IF('School Data - copy here!'!L984="","",'School Data - copy here!'!L984)</f>
        <v/>
      </c>
      <c r="M979" s="3" t="str">
        <f>IF('School Data - copy here!'!M984="","",'School Data - copy here!'!M984)</f>
        <v/>
      </c>
      <c r="N979" s="46" t="str">
        <f t="shared" si="1"/>
        <v/>
      </c>
      <c r="O979" s="3" t="str">
        <f t="shared" si="2"/>
        <v/>
      </c>
      <c r="P979" s="3"/>
    </row>
    <row r="980" ht="15.75" customHeight="1">
      <c r="A980" s="3" t="str">
        <f>IF('School Data - copy here!'!A985="","",'School Data - copy here!'!A985)</f>
        <v/>
      </c>
      <c r="B980" s="3" t="str">
        <f>IF('School Data - copy here!'!B985="","",'School Data - copy here!'!B985)</f>
        <v/>
      </c>
      <c r="C980" s="3" t="str">
        <f>IF('School Data - copy here!'!C985="","",'School Data - copy here!'!C985)</f>
        <v/>
      </c>
      <c r="D980" s="3" t="str">
        <f>IF('School Data - copy here!'!D985="","",'School Data - copy here!'!D985)</f>
        <v/>
      </c>
      <c r="E980" s="3" t="str">
        <f>IF('School Data - copy here!'!E985="","",'School Data - copy here!'!E985)</f>
        <v/>
      </c>
      <c r="F980" s="3" t="str">
        <f>IF('School Data - copy here!'!F985="","",'School Data - copy here!'!F985)</f>
        <v/>
      </c>
      <c r="G980" s="3" t="str">
        <f>IF('School Data - copy here!'!G985="","",'School Data - copy here!'!G985)</f>
        <v/>
      </c>
      <c r="H980" s="3" t="str">
        <f>IF('School Data - copy here!'!H985="","",'School Data - copy here!'!H985)</f>
        <v/>
      </c>
      <c r="I980" s="3" t="str">
        <f>IF('School Data - copy here!'!I985="","",'School Data - copy here!'!I985)</f>
        <v/>
      </c>
      <c r="J980" s="3" t="str">
        <f>IF('School Data - copy here!'!J985="","",'School Data - copy here!'!J985)</f>
        <v/>
      </c>
      <c r="K980" s="3" t="str">
        <f>IF('School Data - copy here!'!K985="","",'School Data - copy here!'!K985)</f>
        <v/>
      </c>
      <c r="L980" s="3" t="str">
        <f>IF('School Data - copy here!'!L985="","",'School Data - copy here!'!L985)</f>
        <v/>
      </c>
      <c r="M980" s="3" t="str">
        <f>IF('School Data - copy here!'!M985="","",'School Data - copy here!'!M985)</f>
        <v/>
      </c>
      <c r="N980" s="46" t="str">
        <f t="shared" si="1"/>
        <v/>
      </c>
      <c r="O980" s="3" t="str">
        <f t="shared" si="2"/>
        <v/>
      </c>
      <c r="P980" s="3"/>
    </row>
    <row r="981" ht="15.75" customHeight="1">
      <c r="A981" s="3" t="str">
        <f>IF('School Data - copy here!'!A986="","",'School Data - copy here!'!A986)</f>
        <v/>
      </c>
      <c r="B981" s="3" t="str">
        <f>IF('School Data - copy here!'!B986="","",'School Data - copy here!'!B986)</f>
        <v/>
      </c>
      <c r="C981" s="3" t="str">
        <f>IF('School Data - copy here!'!C986="","",'School Data - copy here!'!C986)</f>
        <v/>
      </c>
      <c r="D981" s="3" t="str">
        <f>IF('School Data - copy here!'!D986="","",'School Data - copy here!'!D986)</f>
        <v/>
      </c>
      <c r="E981" s="3" t="str">
        <f>IF('School Data - copy here!'!E986="","",'School Data - copy here!'!E986)</f>
        <v/>
      </c>
      <c r="F981" s="3" t="str">
        <f>IF('School Data - copy here!'!F986="","",'School Data - copy here!'!F986)</f>
        <v/>
      </c>
      <c r="G981" s="3" t="str">
        <f>IF('School Data - copy here!'!G986="","",'School Data - copy here!'!G986)</f>
        <v/>
      </c>
      <c r="H981" s="3" t="str">
        <f>IF('School Data - copy here!'!H986="","",'School Data - copy here!'!H986)</f>
        <v/>
      </c>
      <c r="I981" s="3" t="str">
        <f>IF('School Data - copy here!'!I986="","",'School Data - copy here!'!I986)</f>
        <v/>
      </c>
      <c r="J981" s="3" t="str">
        <f>IF('School Data - copy here!'!J986="","",'School Data - copy here!'!J986)</f>
        <v/>
      </c>
      <c r="K981" s="3" t="str">
        <f>IF('School Data - copy here!'!K986="","",'School Data - copy here!'!K986)</f>
        <v/>
      </c>
      <c r="L981" s="3" t="str">
        <f>IF('School Data - copy here!'!L986="","",'School Data - copy here!'!L986)</f>
        <v/>
      </c>
      <c r="M981" s="3" t="str">
        <f>IF('School Data - copy here!'!M986="","",'School Data - copy here!'!M986)</f>
        <v/>
      </c>
      <c r="N981" s="46" t="str">
        <f t="shared" si="1"/>
        <v/>
      </c>
      <c r="O981" s="3" t="str">
        <f t="shared" si="2"/>
        <v/>
      </c>
      <c r="P981" s="3"/>
    </row>
    <row r="982" ht="15.75" customHeight="1">
      <c r="A982" s="3" t="str">
        <f>IF('School Data - copy here!'!A987="","",'School Data - copy here!'!A987)</f>
        <v/>
      </c>
      <c r="B982" s="3" t="str">
        <f>IF('School Data - copy here!'!B987="","",'School Data - copy here!'!B987)</f>
        <v/>
      </c>
      <c r="C982" s="3" t="str">
        <f>IF('School Data - copy here!'!C987="","",'School Data - copy here!'!C987)</f>
        <v/>
      </c>
      <c r="D982" s="3" t="str">
        <f>IF('School Data - copy here!'!D987="","",'School Data - copy here!'!D987)</f>
        <v/>
      </c>
      <c r="E982" s="3" t="str">
        <f>IF('School Data - copy here!'!E987="","",'School Data - copy here!'!E987)</f>
        <v/>
      </c>
      <c r="F982" s="3" t="str">
        <f>IF('School Data - copy here!'!F987="","",'School Data - copy here!'!F987)</f>
        <v/>
      </c>
      <c r="G982" s="3" t="str">
        <f>IF('School Data - copy here!'!G987="","",'School Data - copy here!'!G987)</f>
        <v/>
      </c>
      <c r="H982" s="3" t="str">
        <f>IF('School Data - copy here!'!H987="","",'School Data - copy here!'!H987)</f>
        <v/>
      </c>
      <c r="I982" s="3" t="str">
        <f>IF('School Data - copy here!'!I987="","",'School Data - copy here!'!I987)</f>
        <v/>
      </c>
      <c r="J982" s="3" t="str">
        <f>IF('School Data - copy here!'!J987="","",'School Data - copy here!'!J987)</f>
        <v/>
      </c>
      <c r="K982" s="3" t="str">
        <f>IF('School Data - copy here!'!K987="","",'School Data - copy here!'!K987)</f>
        <v/>
      </c>
      <c r="L982" s="3" t="str">
        <f>IF('School Data - copy here!'!L987="","",'School Data - copy here!'!L987)</f>
        <v/>
      </c>
      <c r="M982" s="3" t="str">
        <f>IF('School Data - copy here!'!M987="","",'School Data - copy here!'!M987)</f>
        <v/>
      </c>
      <c r="N982" s="46" t="str">
        <f t="shared" si="1"/>
        <v/>
      </c>
      <c r="O982" s="3" t="str">
        <f t="shared" si="2"/>
        <v/>
      </c>
      <c r="P982" s="3"/>
    </row>
    <row r="983" ht="15.75" customHeight="1">
      <c r="A983" s="3" t="str">
        <f>IF('School Data - copy here!'!A988="","",'School Data - copy here!'!A988)</f>
        <v/>
      </c>
      <c r="B983" s="3" t="str">
        <f>IF('School Data - copy here!'!B988="","",'School Data - copy here!'!B988)</f>
        <v/>
      </c>
      <c r="C983" s="3" t="str">
        <f>IF('School Data - copy here!'!C988="","",'School Data - copy here!'!C988)</f>
        <v/>
      </c>
      <c r="D983" s="3" t="str">
        <f>IF('School Data - copy here!'!D988="","",'School Data - copy here!'!D988)</f>
        <v/>
      </c>
      <c r="E983" s="3" t="str">
        <f>IF('School Data - copy here!'!E988="","",'School Data - copy here!'!E988)</f>
        <v/>
      </c>
      <c r="F983" s="3" t="str">
        <f>IF('School Data - copy here!'!F988="","",'School Data - copy here!'!F988)</f>
        <v/>
      </c>
      <c r="G983" s="3" t="str">
        <f>IF('School Data - copy here!'!G988="","",'School Data - copy here!'!G988)</f>
        <v/>
      </c>
      <c r="H983" s="3" t="str">
        <f>IF('School Data - copy here!'!H988="","",'School Data - copy here!'!H988)</f>
        <v/>
      </c>
      <c r="I983" s="3" t="str">
        <f>IF('School Data - copy here!'!I988="","",'School Data - copy here!'!I988)</f>
        <v/>
      </c>
      <c r="J983" s="3" t="str">
        <f>IF('School Data - copy here!'!J988="","",'School Data - copy here!'!J988)</f>
        <v/>
      </c>
      <c r="K983" s="3" t="str">
        <f>IF('School Data - copy here!'!K988="","",'School Data - copy here!'!K988)</f>
        <v/>
      </c>
      <c r="L983" s="3" t="str">
        <f>IF('School Data - copy here!'!L988="","",'School Data - copy here!'!L988)</f>
        <v/>
      </c>
      <c r="M983" s="3" t="str">
        <f>IF('School Data - copy here!'!M988="","",'School Data - copy here!'!M988)</f>
        <v/>
      </c>
      <c r="N983" s="46" t="str">
        <f t="shared" si="1"/>
        <v/>
      </c>
      <c r="O983" s="3" t="str">
        <f t="shared" si="2"/>
        <v/>
      </c>
      <c r="P983" s="3"/>
    </row>
    <row r="984" ht="15.75" customHeight="1">
      <c r="A984" s="3" t="str">
        <f>IF('School Data - copy here!'!A989="","",'School Data - copy here!'!A989)</f>
        <v/>
      </c>
      <c r="B984" s="3" t="str">
        <f>IF('School Data - copy here!'!B989="","",'School Data - copy here!'!B989)</f>
        <v/>
      </c>
      <c r="C984" s="3" t="str">
        <f>IF('School Data - copy here!'!C989="","",'School Data - copy here!'!C989)</f>
        <v/>
      </c>
      <c r="D984" s="3" t="str">
        <f>IF('School Data - copy here!'!D989="","",'School Data - copy here!'!D989)</f>
        <v/>
      </c>
      <c r="E984" s="3" t="str">
        <f>IF('School Data - copy here!'!E989="","",'School Data - copy here!'!E989)</f>
        <v/>
      </c>
      <c r="F984" s="3" t="str">
        <f>IF('School Data - copy here!'!F989="","",'School Data - copy here!'!F989)</f>
        <v/>
      </c>
      <c r="G984" s="3" t="str">
        <f>IF('School Data - copy here!'!G989="","",'School Data - copy here!'!G989)</f>
        <v/>
      </c>
      <c r="H984" s="3" t="str">
        <f>IF('School Data - copy here!'!H989="","",'School Data - copy here!'!H989)</f>
        <v/>
      </c>
      <c r="I984" s="3" t="str">
        <f>IF('School Data - copy here!'!I989="","",'School Data - copy here!'!I989)</f>
        <v/>
      </c>
      <c r="J984" s="3" t="str">
        <f>IF('School Data - copy here!'!J989="","",'School Data - copy here!'!J989)</f>
        <v/>
      </c>
      <c r="K984" s="3" t="str">
        <f>IF('School Data - copy here!'!K989="","",'School Data - copy here!'!K989)</f>
        <v/>
      </c>
      <c r="L984" s="3" t="str">
        <f>IF('School Data - copy here!'!L989="","",'School Data - copy here!'!L989)</f>
        <v/>
      </c>
      <c r="M984" s="3" t="str">
        <f>IF('School Data - copy here!'!M989="","",'School Data - copy here!'!M989)</f>
        <v/>
      </c>
      <c r="N984" s="46" t="str">
        <f t="shared" si="1"/>
        <v/>
      </c>
      <c r="O984" s="3" t="str">
        <f t="shared" si="2"/>
        <v/>
      </c>
      <c r="P984" s="3"/>
    </row>
    <row r="985" ht="15.75" customHeight="1">
      <c r="A985" s="3" t="str">
        <f>IF('School Data - copy here!'!A990="","",'School Data - copy here!'!A990)</f>
        <v/>
      </c>
      <c r="B985" s="3" t="str">
        <f>IF('School Data - copy here!'!B990="","",'School Data - copy here!'!B990)</f>
        <v/>
      </c>
      <c r="C985" s="3" t="str">
        <f>IF('School Data - copy here!'!C990="","",'School Data - copy here!'!C990)</f>
        <v/>
      </c>
      <c r="D985" s="3" t="str">
        <f>IF('School Data - copy here!'!D990="","",'School Data - copy here!'!D990)</f>
        <v/>
      </c>
      <c r="E985" s="3" t="str">
        <f>IF('School Data - copy here!'!E990="","",'School Data - copy here!'!E990)</f>
        <v/>
      </c>
      <c r="F985" s="3" t="str">
        <f>IF('School Data - copy here!'!F990="","",'School Data - copy here!'!F990)</f>
        <v/>
      </c>
      <c r="G985" s="3" t="str">
        <f>IF('School Data - copy here!'!G990="","",'School Data - copy here!'!G990)</f>
        <v/>
      </c>
      <c r="H985" s="3" t="str">
        <f>IF('School Data - copy here!'!H990="","",'School Data - copy here!'!H990)</f>
        <v/>
      </c>
      <c r="I985" s="3" t="str">
        <f>IF('School Data - copy here!'!I990="","",'School Data - copy here!'!I990)</f>
        <v/>
      </c>
      <c r="J985" s="3" t="str">
        <f>IF('School Data - copy here!'!J990="","",'School Data - copy here!'!J990)</f>
        <v/>
      </c>
      <c r="K985" s="3" t="str">
        <f>IF('School Data - copy here!'!K990="","",'School Data - copy here!'!K990)</f>
        <v/>
      </c>
      <c r="L985" s="3" t="str">
        <f>IF('School Data - copy here!'!L990="","",'School Data - copy here!'!L990)</f>
        <v/>
      </c>
      <c r="M985" s="3" t="str">
        <f>IF('School Data - copy here!'!M990="","",'School Data - copy here!'!M990)</f>
        <v/>
      </c>
      <c r="N985" s="46" t="str">
        <f t="shared" si="1"/>
        <v/>
      </c>
      <c r="O985" s="3" t="str">
        <f t="shared" si="2"/>
        <v/>
      </c>
      <c r="P985" s="3"/>
    </row>
    <row r="986" ht="15.75" customHeight="1">
      <c r="A986" s="3" t="str">
        <f>IF('School Data - copy here!'!A991="","",'School Data - copy here!'!A991)</f>
        <v/>
      </c>
      <c r="B986" s="3" t="str">
        <f>IF('School Data - copy here!'!B991="","",'School Data - copy here!'!B991)</f>
        <v/>
      </c>
      <c r="C986" s="3" t="str">
        <f>IF('School Data - copy here!'!C991="","",'School Data - copy here!'!C991)</f>
        <v/>
      </c>
      <c r="D986" s="3" t="str">
        <f>IF('School Data - copy here!'!D991="","",'School Data - copy here!'!D991)</f>
        <v/>
      </c>
      <c r="E986" s="3" t="str">
        <f>IF('School Data - copy here!'!E991="","",'School Data - copy here!'!E991)</f>
        <v/>
      </c>
      <c r="F986" s="3" t="str">
        <f>IF('School Data - copy here!'!F991="","",'School Data - copy here!'!F991)</f>
        <v/>
      </c>
      <c r="G986" s="3" t="str">
        <f>IF('School Data - copy here!'!G991="","",'School Data - copy here!'!G991)</f>
        <v/>
      </c>
      <c r="H986" s="3" t="str">
        <f>IF('School Data - copy here!'!H991="","",'School Data - copy here!'!H991)</f>
        <v/>
      </c>
      <c r="I986" s="3" t="str">
        <f>IF('School Data - copy here!'!I991="","",'School Data - copy here!'!I991)</f>
        <v/>
      </c>
      <c r="J986" s="3" t="str">
        <f>IF('School Data - copy here!'!J991="","",'School Data - copy here!'!J991)</f>
        <v/>
      </c>
      <c r="K986" s="3" t="str">
        <f>IF('School Data - copy here!'!K991="","",'School Data - copy here!'!K991)</f>
        <v/>
      </c>
      <c r="L986" s="3" t="str">
        <f>IF('School Data - copy here!'!L991="","",'School Data - copy here!'!L991)</f>
        <v/>
      </c>
      <c r="M986" s="3" t="str">
        <f>IF('School Data - copy here!'!M991="","",'School Data - copy here!'!M991)</f>
        <v/>
      </c>
      <c r="N986" s="46" t="str">
        <f t="shared" si="1"/>
        <v/>
      </c>
      <c r="O986" s="3" t="str">
        <f t="shared" si="2"/>
        <v/>
      </c>
      <c r="P986" s="3"/>
    </row>
    <row r="987" ht="15.75" customHeight="1">
      <c r="A987" s="3" t="str">
        <f>IF('School Data - copy here!'!A992="","",'School Data - copy here!'!A992)</f>
        <v/>
      </c>
      <c r="B987" s="3" t="str">
        <f>IF('School Data - copy here!'!B992="","",'School Data - copy here!'!B992)</f>
        <v/>
      </c>
      <c r="C987" s="3" t="str">
        <f>IF('School Data - copy here!'!C992="","",'School Data - copy here!'!C992)</f>
        <v/>
      </c>
      <c r="D987" s="3" t="str">
        <f>IF('School Data - copy here!'!D992="","",'School Data - copy here!'!D992)</f>
        <v/>
      </c>
      <c r="E987" s="3" t="str">
        <f>IF('School Data - copy here!'!E992="","",'School Data - copy here!'!E992)</f>
        <v/>
      </c>
      <c r="F987" s="3" t="str">
        <f>IF('School Data - copy here!'!F992="","",'School Data - copy here!'!F992)</f>
        <v/>
      </c>
      <c r="G987" s="3" t="str">
        <f>IF('School Data - copy here!'!G992="","",'School Data - copy here!'!G992)</f>
        <v/>
      </c>
      <c r="H987" s="3" t="str">
        <f>IF('School Data - copy here!'!H992="","",'School Data - copy here!'!H992)</f>
        <v/>
      </c>
      <c r="I987" s="3" t="str">
        <f>IF('School Data - copy here!'!I992="","",'School Data - copy here!'!I992)</f>
        <v/>
      </c>
      <c r="J987" s="3" t="str">
        <f>IF('School Data - copy here!'!J992="","",'School Data - copy here!'!J992)</f>
        <v/>
      </c>
      <c r="K987" s="3" t="str">
        <f>IF('School Data - copy here!'!K992="","",'School Data - copy here!'!K992)</f>
        <v/>
      </c>
      <c r="L987" s="3" t="str">
        <f>IF('School Data - copy here!'!L992="","",'School Data - copy here!'!L992)</f>
        <v/>
      </c>
      <c r="M987" s="3" t="str">
        <f>IF('School Data - copy here!'!M992="","",'School Data - copy here!'!M992)</f>
        <v/>
      </c>
      <c r="N987" s="46" t="str">
        <f t="shared" si="1"/>
        <v/>
      </c>
      <c r="O987" s="3" t="str">
        <f t="shared" si="2"/>
        <v/>
      </c>
      <c r="P987" s="3"/>
    </row>
    <row r="988" ht="15.75" customHeight="1">
      <c r="A988" s="3" t="str">
        <f>IF('School Data - copy here!'!A993="","",'School Data - copy here!'!A993)</f>
        <v/>
      </c>
      <c r="B988" s="3" t="str">
        <f>IF('School Data - copy here!'!B993="","",'School Data - copy here!'!B993)</f>
        <v/>
      </c>
      <c r="C988" s="3" t="str">
        <f>IF('School Data - copy here!'!C993="","",'School Data - copy here!'!C993)</f>
        <v/>
      </c>
      <c r="D988" s="3" t="str">
        <f>IF('School Data - copy here!'!D993="","",'School Data - copy here!'!D993)</f>
        <v/>
      </c>
      <c r="E988" s="3" t="str">
        <f>IF('School Data - copy here!'!E993="","",'School Data - copy here!'!E993)</f>
        <v/>
      </c>
      <c r="F988" s="3" t="str">
        <f>IF('School Data - copy here!'!F993="","",'School Data - copy here!'!F993)</f>
        <v/>
      </c>
      <c r="G988" s="3" t="str">
        <f>IF('School Data - copy here!'!G993="","",'School Data - copy here!'!G993)</f>
        <v/>
      </c>
      <c r="H988" s="3" t="str">
        <f>IF('School Data - copy here!'!H993="","",'School Data - copy here!'!H993)</f>
        <v/>
      </c>
      <c r="I988" s="3" t="str">
        <f>IF('School Data - copy here!'!I993="","",'School Data - copy here!'!I993)</f>
        <v/>
      </c>
      <c r="J988" s="3" t="str">
        <f>IF('School Data - copy here!'!J993="","",'School Data - copy here!'!J993)</f>
        <v/>
      </c>
      <c r="K988" s="3" t="str">
        <f>IF('School Data - copy here!'!K993="","",'School Data - copy here!'!K993)</f>
        <v/>
      </c>
      <c r="L988" s="3" t="str">
        <f>IF('School Data - copy here!'!L993="","",'School Data - copy here!'!L993)</f>
        <v/>
      </c>
      <c r="M988" s="3" t="str">
        <f>IF('School Data - copy here!'!M993="","",'School Data - copy here!'!M993)</f>
        <v/>
      </c>
      <c r="N988" s="46" t="str">
        <f t="shared" si="1"/>
        <v/>
      </c>
      <c r="O988" s="3" t="str">
        <f t="shared" si="2"/>
        <v/>
      </c>
      <c r="P988" s="3"/>
    </row>
    <row r="989" ht="15.75" customHeight="1">
      <c r="A989" s="3" t="str">
        <f>IF('School Data - copy here!'!A994="","",'School Data - copy here!'!A994)</f>
        <v/>
      </c>
      <c r="B989" s="3" t="str">
        <f>IF('School Data - copy here!'!B994="","",'School Data - copy here!'!B994)</f>
        <v/>
      </c>
      <c r="C989" s="3" t="str">
        <f>IF('School Data - copy here!'!C994="","",'School Data - copy here!'!C994)</f>
        <v/>
      </c>
      <c r="D989" s="3" t="str">
        <f>IF('School Data - copy here!'!D994="","",'School Data - copy here!'!D994)</f>
        <v/>
      </c>
      <c r="E989" s="3" t="str">
        <f>IF('School Data - copy here!'!E994="","",'School Data - copy here!'!E994)</f>
        <v/>
      </c>
      <c r="F989" s="3" t="str">
        <f>IF('School Data - copy here!'!F994="","",'School Data - copy here!'!F994)</f>
        <v/>
      </c>
      <c r="G989" s="3" t="str">
        <f>IF('School Data - copy here!'!G994="","",'School Data - copy here!'!G994)</f>
        <v/>
      </c>
      <c r="H989" s="3" t="str">
        <f>IF('School Data - copy here!'!H994="","",'School Data - copy here!'!H994)</f>
        <v/>
      </c>
      <c r="I989" s="3" t="str">
        <f>IF('School Data - copy here!'!I994="","",'School Data - copy here!'!I994)</f>
        <v/>
      </c>
      <c r="J989" s="3" t="str">
        <f>IF('School Data - copy here!'!J994="","",'School Data - copy here!'!J994)</f>
        <v/>
      </c>
      <c r="K989" s="3" t="str">
        <f>IF('School Data - copy here!'!K994="","",'School Data - copy here!'!K994)</f>
        <v/>
      </c>
      <c r="L989" s="3" t="str">
        <f>IF('School Data - copy here!'!L994="","",'School Data - copy here!'!L994)</f>
        <v/>
      </c>
      <c r="M989" s="3" t="str">
        <f>IF('School Data - copy here!'!M994="","",'School Data - copy here!'!M994)</f>
        <v/>
      </c>
      <c r="N989" s="46" t="str">
        <f t="shared" si="1"/>
        <v/>
      </c>
      <c r="O989" s="3" t="str">
        <f t="shared" si="2"/>
        <v/>
      </c>
      <c r="P989" s="3"/>
    </row>
    <row r="990" ht="15.75" customHeight="1">
      <c r="A990" s="3" t="str">
        <f>IF('School Data - copy here!'!A995="","",'School Data - copy here!'!A995)</f>
        <v/>
      </c>
      <c r="B990" s="3" t="str">
        <f>IF('School Data - copy here!'!B995="","",'School Data - copy here!'!B995)</f>
        <v/>
      </c>
      <c r="C990" s="3" t="str">
        <f>IF('School Data - copy here!'!C995="","",'School Data - copy here!'!C995)</f>
        <v/>
      </c>
      <c r="D990" s="3" t="str">
        <f>IF('School Data - copy here!'!D995="","",'School Data - copy here!'!D995)</f>
        <v/>
      </c>
      <c r="E990" s="3" t="str">
        <f>IF('School Data - copy here!'!E995="","",'School Data - copy here!'!E995)</f>
        <v/>
      </c>
      <c r="F990" s="3" t="str">
        <f>IF('School Data - copy here!'!F995="","",'School Data - copy here!'!F995)</f>
        <v/>
      </c>
      <c r="G990" s="3" t="str">
        <f>IF('School Data - copy here!'!G995="","",'School Data - copy here!'!G995)</f>
        <v/>
      </c>
      <c r="H990" s="3" t="str">
        <f>IF('School Data - copy here!'!H995="","",'School Data - copy here!'!H995)</f>
        <v/>
      </c>
      <c r="I990" s="3" t="str">
        <f>IF('School Data - copy here!'!I995="","",'School Data - copy here!'!I995)</f>
        <v/>
      </c>
      <c r="J990" s="3" t="str">
        <f>IF('School Data - copy here!'!J995="","",'School Data - copy here!'!J995)</f>
        <v/>
      </c>
      <c r="K990" s="3" t="str">
        <f>IF('School Data - copy here!'!K995="","",'School Data - copy here!'!K995)</f>
        <v/>
      </c>
      <c r="L990" s="3" t="str">
        <f>IF('School Data - copy here!'!L995="","",'School Data - copy here!'!L995)</f>
        <v/>
      </c>
      <c r="M990" s="3" t="str">
        <f>IF('School Data - copy here!'!M995="","",'School Data - copy here!'!M995)</f>
        <v/>
      </c>
      <c r="N990" s="46" t="str">
        <f t="shared" si="1"/>
        <v/>
      </c>
      <c r="O990" s="3" t="str">
        <f t="shared" si="2"/>
        <v/>
      </c>
      <c r="P990" s="3"/>
    </row>
    <row r="991" ht="15.75" customHeight="1">
      <c r="A991" s="3" t="str">
        <f>IF('School Data - copy here!'!A996="","",'School Data - copy here!'!A996)</f>
        <v/>
      </c>
      <c r="B991" s="3" t="str">
        <f>IF('School Data - copy here!'!B996="","",'School Data - copy here!'!B996)</f>
        <v/>
      </c>
      <c r="C991" s="3" t="str">
        <f>IF('School Data - copy here!'!C996="","",'School Data - copy here!'!C996)</f>
        <v/>
      </c>
      <c r="D991" s="3" t="str">
        <f>IF('School Data - copy here!'!D996="","",'School Data - copy here!'!D996)</f>
        <v/>
      </c>
      <c r="E991" s="3" t="str">
        <f>IF('School Data - copy here!'!E996="","",'School Data - copy here!'!E996)</f>
        <v/>
      </c>
      <c r="F991" s="3" t="str">
        <f>IF('School Data - copy here!'!F996="","",'School Data - copy here!'!F996)</f>
        <v/>
      </c>
      <c r="G991" s="3" t="str">
        <f>IF('School Data - copy here!'!G996="","",'School Data - copy here!'!G996)</f>
        <v/>
      </c>
      <c r="H991" s="3" t="str">
        <f>IF('School Data - copy here!'!H996="","",'School Data - copy here!'!H996)</f>
        <v/>
      </c>
      <c r="I991" s="3" t="str">
        <f>IF('School Data - copy here!'!I996="","",'School Data - copy here!'!I996)</f>
        <v/>
      </c>
      <c r="J991" s="3" t="str">
        <f>IF('School Data - copy here!'!J996="","",'School Data - copy here!'!J996)</f>
        <v/>
      </c>
      <c r="K991" s="3" t="str">
        <f>IF('School Data - copy here!'!K996="","",'School Data - copy here!'!K996)</f>
        <v/>
      </c>
      <c r="L991" s="3" t="str">
        <f>IF('School Data - copy here!'!L996="","",'School Data - copy here!'!L996)</f>
        <v/>
      </c>
      <c r="M991" s="3" t="str">
        <f>IF('School Data - copy here!'!M996="","",'School Data - copy here!'!M996)</f>
        <v/>
      </c>
      <c r="N991" s="46" t="str">
        <f t="shared" si="1"/>
        <v/>
      </c>
      <c r="O991" s="3" t="str">
        <f t="shared" si="2"/>
        <v/>
      </c>
      <c r="P991" s="3"/>
    </row>
    <row r="992" ht="15.75" customHeight="1">
      <c r="A992" s="3" t="str">
        <f>IF('School Data - copy here!'!A997="","",'School Data - copy here!'!A997)</f>
        <v/>
      </c>
      <c r="B992" s="3" t="str">
        <f>IF('School Data - copy here!'!B997="","",'School Data - copy here!'!B997)</f>
        <v/>
      </c>
      <c r="C992" s="3" t="str">
        <f>IF('School Data - copy here!'!C997="","",'School Data - copy here!'!C997)</f>
        <v/>
      </c>
      <c r="D992" s="3" t="str">
        <f>IF('School Data - copy here!'!D997="","",'School Data - copy here!'!D997)</f>
        <v/>
      </c>
      <c r="E992" s="3" t="str">
        <f>IF('School Data - copy here!'!E997="","",'School Data - copy here!'!E997)</f>
        <v/>
      </c>
      <c r="F992" s="3" t="str">
        <f>IF('School Data - copy here!'!F997="","",'School Data - copy here!'!F997)</f>
        <v/>
      </c>
      <c r="G992" s="3" t="str">
        <f>IF('School Data - copy here!'!G997="","",'School Data - copy here!'!G997)</f>
        <v/>
      </c>
      <c r="H992" s="3" t="str">
        <f>IF('School Data - copy here!'!H997="","",'School Data - copy here!'!H997)</f>
        <v/>
      </c>
      <c r="I992" s="3" t="str">
        <f>IF('School Data - copy here!'!I997="","",'School Data - copy here!'!I997)</f>
        <v/>
      </c>
      <c r="J992" s="3" t="str">
        <f>IF('School Data - copy here!'!J997="","",'School Data - copy here!'!J997)</f>
        <v/>
      </c>
      <c r="K992" s="3" t="str">
        <f>IF('School Data - copy here!'!K997="","",'School Data - copy here!'!K997)</f>
        <v/>
      </c>
      <c r="L992" s="3" t="str">
        <f>IF('School Data - copy here!'!L997="","",'School Data - copy here!'!L997)</f>
        <v/>
      </c>
      <c r="M992" s="3" t="str">
        <f>IF('School Data - copy here!'!M997="","",'School Data - copy here!'!M997)</f>
        <v/>
      </c>
      <c r="N992" s="46" t="str">
        <f t="shared" si="1"/>
        <v/>
      </c>
      <c r="O992" s="3" t="str">
        <f t="shared" si="2"/>
        <v/>
      </c>
      <c r="P992" s="3"/>
    </row>
    <row r="993" ht="15.75" customHeight="1">
      <c r="A993" s="3" t="str">
        <f>IF('School Data - copy here!'!A998="","",'School Data - copy here!'!A998)</f>
        <v/>
      </c>
      <c r="B993" s="3" t="str">
        <f>IF('School Data - copy here!'!B998="","",'School Data - copy here!'!B998)</f>
        <v/>
      </c>
      <c r="C993" s="3" t="str">
        <f>IF('School Data - copy here!'!C998="","",'School Data - copy here!'!C998)</f>
        <v/>
      </c>
      <c r="D993" s="3" t="str">
        <f>IF('School Data - copy here!'!D998="","",'School Data - copy here!'!D998)</f>
        <v/>
      </c>
      <c r="E993" s="3" t="str">
        <f>IF('School Data - copy here!'!E998="","",'School Data - copy here!'!E998)</f>
        <v/>
      </c>
      <c r="F993" s="3" t="str">
        <f>IF('School Data - copy here!'!F998="","",'School Data - copy here!'!F998)</f>
        <v/>
      </c>
      <c r="G993" s="3" t="str">
        <f>IF('School Data - copy here!'!G998="","",'School Data - copy here!'!G998)</f>
        <v/>
      </c>
      <c r="H993" s="3" t="str">
        <f>IF('School Data - copy here!'!H998="","",'School Data - copy here!'!H998)</f>
        <v/>
      </c>
      <c r="I993" s="3" t="str">
        <f>IF('School Data - copy here!'!I998="","",'School Data - copy here!'!I998)</f>
        <v/>
      </c>
      <c r="J993" s="3" t="str">
        <f>IF('School Data - copy here!'!J998="","",'School Data - copy here!'!J998)</f>
        <v/>
      </c>
      <c r="K993" s="3" t="str">
        <f>IF('School Data - copy here!'!K998="","",'School Data - copy here!'!K998)</f>
        <v/>
      </c>
      <c r="L993" s="3" t="str">
        <f>IF('School Data - copy here!'!L998="","",'School Data - copy here!'!L998)</f>
        <v/>
      </c>
      <c r="M993" s="3" t="str">
        <f>IF('School Data - copy here!'!M998="","",'School Data - copy here!'!M998)</f>
        <v/>
      </c>
      <c r="N993" s="46" t="str">
        <f t="shared" si="1"/>
        <v/>
      </c>
      <c r="O993" s="3" t="str">
        <f t="shared" si="2"/>
        <v/>
      </c>
      <c r="P993" s="3"/>
    </row>
    <row r="994" ht="15.75" customHeight="1">
      <c r="A994" s="3" t="str">
        <f>IF('School Data - copy here!'!A999="","",'School Data - copy here!'!A999)</f>
        <v/>
      </c>
      <c r="B994" s="3" t="str">
        <f>IF('School Data - copy here!'!B999="","",'School Data - copy here!'!B999)</f>
        <v/>
      </c>
      <c r="C994" s="3" t="str">
        <f>IF('School Data - copy here!'!C999="","",'School Data - copy here!'!C999)</f>
        <v/>
      </c>
      <c r="D994" s="3" t="str">
        <f>IF('School Data - copy here!'!D999="","",'School Data - copy here!'!D999)</f>
        <v/>
      </c>
      <c r="E994" s="3" t="str">
        <f>IF('School Data - copy here!'!E999="","",'School Data - copy here!'!E999)</f>
        <v/>
      </c>
      <c r="F994" s="3" t="str">
        <f>IF('School Data - copy here!'!F999="","",'School Data - copy here!'!F999)</f>
        <v/>
      </c>
      <c r="G994" s="3" t="str">
        <f>IF('School Data - copy here!'!G999="","",'School Data - copy here!'!G999)</f>
        <v/>
      </c>
      <c r="H994" s="3" t="str">
        <f>IF('School Data - copy here!'!H999="","",'School Data - copy here!'!H999)</f>
        <v/>
      </c>
      <c r="I994" s="3" t="str">
        <f>IF('School Data - copy here!'!I999="","",'School Data - copy here!'!I999)</f>
        <v/>
      </c>
      <c r="J994" s="3" t="str">
        <f>IF('School Data - copy here!'!J999="","",'School Data - copy here!'!J999)</f>
        <v/>
      </c>
      <c r="K994" s="3" t="str">
        <f>IF('School Data - copy here!'!K999="","",'School Data - copy here!'!K999)</f>
        <v/>
      </c>
      <c r="L994" s="3" t="str">
        <f>IF('School Data - copy here!'!L999="","",'School Data - copy here!'!L999)</f>
        <v/>
      </c>
      <c r="M994" s="3" t="str">
        <f>IF('School Data - copy here!'!M999="","",'School Data - copy here!'!M999)</f>
        <v/>
      </c>
      <c r="N994" s="46" t="str">
        <f t="shared" si="1"/>
        <v/>
      </c>
      <c r="O994" s="3" t="str">
        <f t="shared" si="2"/>
        <v/>
      </c>
      <c r="P994" s="3"/>
    </row>
    <row r="995" ht="15.75" customHeight="1">
      <c r="A995" s="3" t="str">
        <f>IF('School Data - copy here!'!A1000="","",'School Data - copy here!'!A1000)</f>
        <v/>
      </c>
      <c r="B995" s="3" t="str">
        <f>IF('School Data - copy here!'!B1000="","",'School Data - copy here!'!B1000)</f>
        <v/>
      </c>
      <c r="C995" s="3" t="str">
        <f>IF('School Data - copy here!'!C1000="","",'School Data - copy here!'!C1000)</f>
        <v/>
      </c>
      <c r="D995" s="3" t="str">
        <f>IF('School Data - copy here!'!D1000="","",'School Data - copy here!'!D1000)</f>
        <v/>
      </c>
      <c r="E995" s="3" t="str">
        <f>IF('School Data - copy here!'!E1000="","",'School Data - copy here!'!E1000)</f>
        <v/>
      </c>
      <c r="F995" s="3" t="str">
        <f>IF('School Data - copy here!'!F1000="","",'School Data - copy here!'!F1000)</f>
        <v/>
      </c>
      <c r="G995" s="3" t="str">
        <f>IF('School Data - copy here!'!G1000="","",'School Data - copy here!'!G1000)</f>
        <v/>
      </c>
      <c r="H995" s="3" t="str">
        <f>IF('School Data - copy here!'!H1000="","",'School Data - copy here!'!H1000)</f>
        <v/>
      </c>
      <c r="I995" s="3" t="str">
        <f>IF('School Data - copy here!'!I1000="","",'School Data - copy here!'!I1000)</f>
        <v/>
      </c>
      <c r="J995" s="3" t="str">
        <f>IF('School Data - copy here!'!J1000="","",'School Data - copy here!'!J1000)</f>
        <v/>
      </c>
      <c r="K995" s="3" t="str">
        <f>IF('School Data - copy here!'!K1000="","",'School Data - copy here!'!K1000)</f>
        <v/>
      </c>
      <c r="L995" s="3" t="str">
        <f>IF('School Data - copy here!'!L1000="","",'School Data - copy here!'!L1000)</f>
        <v/>
      </c>
      <c r="M995" s="3" t="str">
        <f>IF('School Data - copy here!'!M1000="","",'School Data - copy here!'!M1000)</f>
        <v/>
      </c>
      <c r="N995" s="46" t="str">
        <f t="shared" si="1"/>
        <v/>
      </c>
      <c r="O995" s="3" t="str">
        <f t="shared" si="2"/>
        <v/>
      </c>
      <c r="P995" s="3"/>
    </row>
    <row r="996" ht="15.75" customHeight="1">
      <c r="A996" s="3" t="str">
        <f>IF('School Data - copy here!'!A1001="","",'School Data - copy here!'!A1001)</f>
        <v/>
      </c>
      <c r="B996" s="3" t="str">
        <f>IF('School Data - copy here!'!B1001="","",'School Data - copy here!'!B1001)</f>
        <v/>
      </c>
      <c r="C996" s="3" t="str">
        <f>IF('School Data - copy here!'!C1001="","",'School Data - copy here!'!C1001)</f>
        <v/>
      </c>
      <c r="D996" s="3" t="str">
        <f>IF('School Data - copy here!'!D1001="","",'School Data - copy here!'!D1001)</f>
        <v/>
      </c>
      <c r="E996" s="3" t="str">
        <f>IF('School Data - copy here!'!E1001="","",'School Data - copy here!'!E1001)</f>
        <v/>
      </c>
      <c r="F996" s="3" t="str">
        <f>IF('School Data - copy here!'!F1001="","",'School Data - copy here!'!F1001)</f>
        <v/>
      </c>
      <c r="G996" s="3" t="str">
        <f>IF('School Data - copy here!'!G1001="","",'School Data - copy here!'!G1001)</f>
        <v/>
      </c>
      <c r="H996" s="3" t="str">
        <f>IF('School Data - copy here!'!H1001="","",'School Data - copy here!'!H1001)</f>
        <v/>
      </c>
      <c r="I996" s="3" t="str">
        <f>IF('School Data - copy here!'!I1001="","",'School Data - copy here!'!I1001)</f>
        <v/>
      </c>
      <c r="J996" s="3" t="str">
        <f>IF('School Data - copy here!'!J1001="","",'School Data - copy here!'!J1001)</f>
        <v/>
      </c>
      <c r="K996" s="3" t="str">
        <f>IF('School Data - copy here!'!K1001="","",'School Data - copy here!'!K1001)</f>
        <v/>
      </c>
      <c r="L996" s="3" t="str">
        <f>IF('School Data - copy here!'!L1001="","",'School Data - copy here!'!L1001)</f>
        <v/>
      </c>
      <c r="M996" s="3" t="str">
        <f>IF('School Data - copy here!'!M1001="","",'School Data - copy here!'!M1001)</f>
        <v/>
      </c>
      <c r="N996" s="46" t="str">
        <f t="shared" si="1"/>
        <v/>
      </c>
      <c r="O996" s="3" t="str">
        <f t="shared" si="2"/>
        <v/>
      </c>
      <c r="P996" s="3"/>
    </row>
    <row r="997" ht="15.75" customHeight="1">
      <c r="A997" s="3" t="str">
        <f>IF('School Data - copy here!'!A1002="","",'School Data - copy here!'!A1002)</f>
        <v/>
      </c>
      <c r="B997" s="3" t="str">
        <f>IF('School Data - copy here!'!B1002="","",'School Data - copy here!'!B1002)</f>
        <v/>
      </c>
      <c r="C997" s="3" t="str">
        <f>IF('School Data - copy here!'!C1002="","",'School Data - copy here!'!C1002)</f>
        <v/>
      </c>
      <c r="D997" s="3" t="str">
        <f>IF('School Data - copy here!'!D1002="","",'School Data - copy here!'!D1002)</f>
        <v/>
      </c>
      <c r="E997" s="3" t="str">
        <f>IF('School Data - copy here!'!E1002="","",'School Data - copy here!'!E1002)</f>
        <v/>
      </c>
      <c r="F997" s="3" t="str">
        <f>IF('School Data - copy here!'!F1002="","",'School Data - copy here!'!F1002)</f>
        <v/>
      </c>
      <c r="G997" s="3" t="str">
        <f>IF('School Data - copy here!'!G1002="","",'School Data - copy here!'!G1002)</f>
        <v/>
      </c>
      <c r="H997" s="3" t="str">
        <f>IF('School Data - copy here!'!H1002="","",'School Data - copy here!'!H1002)</f>
        <v/>
      </c>
      <c r="I997" s="3" t="str">
        <f>IF('School Data - copy here!'!I1002="","",'School Data - copy here!'!I1002)</f>
        <v/>
      </c>
      <c r="J997" s="3" t="str">
        <f>IF('School Data - copy here!'!J1002="","",'School Data - copy here!'!J1002)</f>
        <v/>
      </c>
      <c r="K997" s="3" t="str">
        <f>IF('School Data - copy here!'!K1002="","",'School Data - copy here!'!K1002)</f>
        <v/>
      </c>
      <c r="L997" s="3" t="str">
        <f>IF('School Data - copy here!'!L1002="","",'School Data - copy here!'!L1002)</f>
        <v/>
      </c>
      <c r="M997" s="3" t="str">
        <f>IF('School Data - copy here!'!M1002="","",'School Data - copy here!'!M1002)</f>
        <v/>
      </c>
      <c r="N997" s="46" t="str">
        <f t="shared" si="1"/>
        <v/>
      </c>
      <c r="O997" s="3" t="str">
        <f t="shared" si="2"/>
        <v/>
      </c>
      <c r="P997" s="3"/>
    </row>
    <row r="998" ht="15.75" customHeight="1">
      <c r="A998" s="3" t="str">
        <f>IF('School Data - copy here!'!A1003="","",'School Data - copy here!'!A1003)</f>
        <v/>
      </c>
      <c r="B998" s="3" t="str">
        <f>IF('School Data - copy here!'!B1003="","",'School Data - copy here!'!B1003)</f>
        <v/>
      </c>
      <c r="C998" s="3" t="str">
        <f>IF('School Data - copy here!'!C1003="","",'School Data - copy here!'!C1003)</f>
        <v/>
      </c>
      <c r="D998" s="3" t="str">
        <f>IF('School Data - copy here!'!D1003="","",'School Data - copy here!'!D1003)</f>
        <v/>
      </c>
      <c r="E998" s="3" t="str">
        <f>IF('School Data - copy here!'!E1003="","",'School Data - copy here!'!E1003)</f>
        <v/>
      </c>
      <c r="F998" s="3" t="str">
        <f>IF('School Data - copy here!'!F1003="","",'School Data - copy here!'!F1003)</f>
        <v/>
      </c>
      <c r="G998" s="3" t="str">
        <f>IF('School Data - copy here!'!G1003="","",'School Data - copy here!'!G1003)</f>
        <v/>
      </c>
      <c r="H998" s="3" t="str">
        <f>IF('School Data - copy here!'!H1003="","",'School Data - copy here!'!H1003)</f>
        <v/>
      </c>
      <c r="I998" s="3" t="str">
        <f>IF('School Data - copy here!'!I1003="","",'School Data - copy here!'!I1003)</f>
        <v/>
      </c>
      <c r="J998" s="3" t="str">
        <f>IF('School Data - copy here!'!J1003="","",'School Data - copy here!'!J1003)</f>
        <v/>
      </c>
      <c r="K998" s="3" t="str">
        <f>IF('School Data - copy here!'!K1003="","",'School Data - copy here!'!K1003)</f>
        <v/>
      </c>
      <c r="L998" s="3" t="str">
        <f>IF('School Data - copy here!'!L1003="","",'School Data - copy here!'!L1003)</f>
        <v/>
      </c>
      <c r="M998" s="3" t="str">
        <f>IF('School Data - copy here!'!M1003="","",'School Data - copy here!'!M1003)</f>
        <v/>
      </c>
      <c r="N998" s="46" t="str">
        <f t="shared" si="1"/>
        <v/>
      </c>
      <c r="O998" s="3" t="str">
        <f t="shared" si="2"/>
        <v/>
      </c>
      <c r="P998" s="3"/>
    </row>
    <row r="999" ht="15.75" customHeight="1">
      <c r="A999" s="3" t="str">
        <f>IF('School Data - copy here!'!A1004="","",'School Data - copy here!'!A1004)</f>
        <v/>
      </c>
      <c r="B999" s="3" t="str">
        <f>IF('School Data - copy here!'!B1004="","",'School Data - copy here!'!B1004)</f>
        <v/>
      </c>
      <c r="C999" s="3" t="str">
        <f>IF('School Data - copy here!'!C1004="","",'School Data - copy here!'!C1004)</f>
        <v/>
      </c>
      <c r="D999" s="3" t="str">
        <f>IF('School Data - copy here!'!D1004="","",'School Data - copy here!'!D1004)</f>
        <v/>
      </c>
      <c r="E999" s="3" t="str">
        <f>IF('School Data - copy here!'!E1004="","",'School Data - copy here!'!E1004)</f>
        <v/>
      </c>
      <c r="F999" s="3" t="str">
        <f>IF('School Data - copy here!'!F1004="","",'School Data - copy here!'!F1004)</f>
        <v/>
      </c>
      <c r="G999" s="3" t="str">
        <f>IF('School Data - copy here!'!G1004="","",'School Data - copy here!'!G1004)</f>
        <v/>
      </c>
      <c r="H999" s="3" t="str">
        <f>IF('School Data - copy here!'!H1004="","",'School Data - copy here!'!H1004)</f>
        <v/>
      </c>
      <c r="I999" s="3" t="str">
        <f>IF('School Data - copy here!'!I1004="","",'School Data - copy here!'!I1004)</f>
        <v/>
      </c>
      <c r="J999" s="3" t="str">
        <f>IF('School Data - copy here!'!J1004="","",'School Data - copy here!'!J1004)</f>
        <v/>
      </c>
      <c r="K999" s="3" t="str">
        <f>IF('School Data - copy here!'!K1004="","",'School Data - copy here!'!K1004)</f>
        <v/>
      </c>
      <c r="L999" s="3" t="str">
        <f>IF('School Data - copy here!'!L1004="","",'School Data - copy here!'!L1004)</f>
        <v/>
      </c>
      <c r="M999" s="3" t="str">
        <f>IF('School Data - copy here!'!M1004="","",'School Data - copy here!'!M1004)</f>
        <v/>
      </c>
      <c r="N999" s="46" t="str">
        <f t="shared" si="1"/>
        <v/>
      </c>
      <c r="O999" s="3" t="str">
        <f t="shared" si="2"/>
        <v/>
      </c>
      <c r="P999" s="3"/>
    </row>
    <row r="1000" ht="15.75" customHeight="1">
      <c r="A1000" s="3" t="str">
        <f>IF('School Data - copy here!'!A1005="","",'School Data - copy here!'!A1005)</f>
        <v/>
      </c>
      <c r="B1000" s="3" t="str">
        <f>IF('School Data - copy here!'!B1005="","",'School Data - copy here!'!B1005)</f>
        <v/>
      </c>
      <c r="C1000" s="3" t="str">
        <f>IF('School Data - copy here!'!C1005="","",'School Data - copy here!'!C1005)</f>
        <v/>
      </c>
      <c r="D1000" s="3" t="str">
        <f>IF('School Data - copy here!'!D1005="","",'School Data - copy here!'!D1005)</f>
        <v/>
      </c>
      <c r="E1000" s="3" t="str">
        <f>IF('School Data - copy here!'!E1005="","",'School Data - copy here!'!E1005)</f>
        <v/>
      </c>
      <c r="F1000" s="3" t="str">
        <f>IF('School Data - copy here!'!F1005="","",'School Data - copy here!'!F1005)</f>
        <v/>
      </c>
      <c r="G1000" s="3" t="str">
        <f>IF('School Data - copy here!'!G1005="","",'School Data - copy here!'!G1005)</f>
        <v/>
      </c>
      <c r="H1000" s="3" t="str">
        <f>IF('School Data - copy here!'!H1005="","",'School Data - copy here!'!H1005)</f>
        <v/>
      </c>
      <c r="I1000" s="3" t="str">
        <f>IF('School Data - copy here!'!I1005="","",'School Data - copy here!'!I1005)</f>
        <v/>
      </c>
      <c r="J1000" s="3" t="str">
        <f>IF('School Data - copy here!'!J1005="","",'School Data - copy here!'!J1005)</f>
        <v/>
      </c>
      <c r="K1000" s="3" t="str">
        <f>IF('School Data - copy here!'!K1005="","",'School Data - copy here!'!K1005)</f>
        <v/>
      </c>
      <c r="L1000" s="3" t="str">
        <f>IF('School Data - copy here!'!L1005="","",'School Data - copy here!'!L1005)</f>
        <v/>
      </c>
      <c r="M1000" s="3" t="str">
        <f>IF('School Data - copy here!'!M1005="","",'School Data - copy here!'!M1005)</f>
        <v/>
      </c>
      <c r="N1000" s="46" t="str">
        <f t="shared" si="1"/>
        <v/>
      </c>
      <c r="O1000" s="3" t="str">
        <f t="shared" si="2"/>
        <v/>
      </c>
      <c r="P1000" s="3"/>
    </row>
    <row r="1001" ht="15.75" customHeight="1">
      <c r="A1001" s="3" t="str">
        <f>IF('School Data - copy here!'!A1006="","",'School Data - copy here!'!A1006)</f>
        <v/>
      </c>
      <c r="B1001" s="3" t="str">
        <f>IF('School Data - copy here!'!B1006="","",'School Data - copy here!'!B1006)</f>
        <v/>
      </c>
      <c r="C1001" s="3" t="str">
        <f>IF('School Data - copy here!'!C1006="","",'School Data - copy here!'!C1006)</f>
        <v/>
      </c>
      <c r="D1001" s="3" t="str">
        <f>IF('School Data - copy here!'!D1006="","",'School Data - copy here!'!D1006)</f>
        <v/>
      </c>
      <c r="E1001" s="3" t="str">
        <f>IF('School Data - copy here!'!E1006="","",'School Data - copy here!'!E1006)</f>
        <v/>
      </c>
      <c r="F1001" s="3" t="str">
        <f>IF('School Data - copy here!'!F1006="","",'School Data - copy here!'!F1006)</f>
        <v/>
      </c>
      <c r="G1001" s="3" t="str">
        <f>IF('School Data - copy here!'!G1006="","",'School Data - copy here!'!G1006)</f>
        <v/>
      </c>
      <c r="H1001" s="3" t="str">
        <f>IF('School Data - copy here!'!H1006="","",'School Data - copy here!'!H1006)</f>
        <v/>
      </c>
      <c r="I1001" s="3" t="str">
        <f>IF('School Data - copy here!'!I1006="","",'School Data - copy here!'!I1006)</f>
        <v/>
      </c>
      <c r="J1001" s="3" t="str">
        <f>IF('School Data - copy here!'!J1006="","",'School Data - copy here!'!J1006)</f>
        <v/>
      </c>
      <c r="K1001" s="3" t="str">
        <f>IF('School Data - copy here!'!K1006="","",'School Data - copy here!'!K1006)</f>
        <v/>
      </c>
      <c r="L1001" s="3" t="str">
        <f>IF('School Data - copy here!'!L1006="","",'School Data - copy here!'!L1006)</f>
        <v/>
      </c>
      <c r="M1001" s="3" t="str">
        <f>IF('School Data - copy here!'!M1006="","",'School Data - copy here!'!M1006)</f>
        <v/>
      </c>
      <c r="N1001" s="46" t="str">
        <f t="shared" si="1"/>
        <v/>
      </c>
      <c r="O1001" s="3" t="str">
        <f t="shared" si="2"/>
        <v/>
      </c>
      <c r="P1001" s="3"/>
    </row>
    <row r="1002" ht="15.75" customHeight="1">
      <c r="A1002" s="3" t="str">
        <f>IF('School Data - copy here!'!A1007="","",'School Data - copy here!'!A1007)</f>
        <v/>
      </c>
      <c r="B1002" s="3" t="str">
        <f>IF('School Data - copy here!'!B1007="","",'School Data - copy here!'!B1007)</f>
        <v/>
      </c>
      <c r="C1002" s="3" t="str">
        <f>IF('School Data - copy here!'!C1007="","",'School Data - copy here!'!C1007)</f>
        <v/>
      </c>
      <c r="D1002" s="3" t="str">
        <f>IF('School Data - copy here!'!D1007="","",'School Data - copy here!'!D1007)</f>
        <v/>
      </c>
      <c r="E1002" s="3" t="str">
        <f>IF('School Data - copy here!'!E1007="","",'School Data - copy here!'!E1007)</f>
        <v/>
      </c>
      <c r="F1002" s="3" t="str">
        <f>IF('School Data - copy here!'!F1007="","",'School Data - copy here!'!F1007)</f>
        <v/>
      </c>
      <c r="G1002" s="3" t="str">
        <f>IF('School Data - copy here!'!G1007="","",'School Data - copy here!'!G1007)</f>
        <v/>
      </c>
      <c r="H1002" s="3" t="str">
        <f>IF('School Data - copy here!'!H1007="","",'School Data - copy here!'!H1007)</f>
        <v/>
      </c>
      <c r="I1002" s="3" t="str">
        <f>IF('School Data - copy here!'!I1007="","",'School Data - copy here!'!I1007)</f>
        <v/>
      </c>
      <c r="J1002" s="3" t="str">
        <f>IF('School Data - copy here!'!J1007="","",'School Data - copy here!'!J1007)</f>
        <v/>
      </c>
      <c r="K1002" s="3" t="str">
        <f>IF('School Data - copy here!'!K1007="","",'School Data - copy here!'!K1007)</f>
        <v/>
      </c>
      <c r="L1002" s="3" t="str">
        <f>IF('School Data - copy here!'!L1007="","",'School Data - copy here!'!L1007)</f>
        <v/>
      </c>
      <c r="M1002" s="3" t="str">
        <f>IF('School Data - copy here!'!M1007="","",'School Data - copy here!'!M1007)</f>
        <v/>
      </c>
      <c r="N1002" s="46" t="str">
        <f t="shared" si="1"/>
        <v/>
      </c>
      <c r="O1002" s="3" t="str">
        <f t="shared" si="2"/>
        <v/>
      </c>
      <c r="P1002" s="3"/>
    </row>
    <row r="1003" ht="15.75" customHeight="1">
      <c r="A1003" s="3" t="str">
        <f>IF('School Data - copy here!'!A1008="","",'School Data - copy here!'!A1008)</f>
        <v/>
      </c>
      <c r="B1003" s="3" t="str">
        <f>IF('School Data - copy here!'!B1008="","",'School Data - copy here!'!B1008)</f>
        <v/>
      </c>
      <c r="C1003" s="3" t="str">
        <f>IF('School Data - copy here!'!C1008="","",'School Data - copy here!'!C1008)</f>
        <v/>
      </c>
      <c r="D1003" s="3" t="str">
        <f>IF('School Data - copy here!'!D1008="","",'School Data - copy here!'!D1008)</f>
        <v/>
      </c>
      <c r="E1003" s="3" t="str">
        <f>IF('School Data - copy here!'!E1008="","",'School Data - copy here!'!E1008)</f>
        <v/>
      </c>
      <c r="F1003" s="3" t="str">
        <f>IF('School Data - copy here!'!F1008="","",'School Data - copy here!'!F1008)</f>
        <v/>
      </c>
      <c r="G1003" s="3" t="str">
        <f>IF('School Data - copy here!'!G1008="","",'School Data - copy here!'!G1008)</f>
        <v/>
      </c>
      <c r="H1003" s="3" t="str">
        <f>IF('School Data - copy here!'!H1008="","",'School Data - copy here!'!H1008)</f>
        <v/>
      </c>
      <c r="I1003" s="3" t="str">
        <f>IF('School Data - copy here!'!I1008="","",'School Data - copy here!'!I1008)</f>
        <v/>
      </c>
      <c r="J1003" s="3" t="str">
        <f>IF('School Data - copy here!'!J1008="","",'School Data - copy here!'!J1008)</f>
        <v/>
      </c>
      <c r="K1003" s="3" t="str">
        <f>IF('School Data - copy here!'!K1008="","",'School Data - copy here!'!K1008)</f>
        <v/>
      </c>
      <c r="L1003" s="3" t="str">
        <f>IF('School Data - copy here!'!L1008="","",'School Data - copy here!'!L1008)</f>
        <v/>
      </c>
      <c r="M1003" s="3" t="str">
        <f>IF('School Data - copy here!'!M1008="","",'School Data - copy here!'!M1008)</f>
        <v/>
      </c>
      <c r="N1003" s="46" t="str">
        <f t="shared" si="1"/>
        <v/>
      </c>
      <c r="O1003" s="3" t="str">
        <f t="shared" si="2"/>
        <v/>
      </c>
      <c r="P1003" s="3"/>
    </row>
    <row r="1004" ht="15.75" customHeight="1">
      <c r="A1004" s="3" t="str">
        <f>IF('School Data - copy here!'!A1009="","",'School Data - copy here!'!A1009)</f>
        <v/>
      </c>
      <c r="B1004" s="3" t="str">
        <f>IF('School Data - copy here!'!B1009="","",'School Data - copy here!'!B1009)</f>
        <v/>
      </c>
      <c r="C1004" s="3" t="str">
        <f>IF('School Data - copy here!'!C1009="","",'School Data - copy here!'!C1009)</f>
        <v/>
      </c>
      <c r="D1004" s="3" t="str">
        <f>IF('School Data - copy here!'!D1009="","",'School Data - copy here!'!D1009)</f>
        <v/>
      </c>
      <c r="E1004" s="3" t="str">
        <f>IF('School Data - copy here!'!E1009="","",'School Data - copy here!'!E1009)</f>
        <v/>
      </c>
      <c r="F1004" s="3" t="str">
        <f>IF('School Data - copy here!'!F1009="","",'School Data - copy here!'!F1009)</f>
        <v/>
      </c>
      <c r="G1004" s="3" t="str">
        <f>IF('School Data - copy here!'!G1009="","",'School Data - copy here!'!G1009)</f>
        <v/>
      </c>
      <c r="H1004" s="3" t="str">
        <f>IF('School Data - copy here!'!H1009="","",'School Data - copy here!'!H1009)</f>
        <v/>
      </c>
      <c r="I1004" s="3" t="str">
        <f>IF('School Data - copy here!'!I1009="","",'School Data - copy here!'!I1009)</f>
        <v/>
      </c>
      <c r="J1004" s="3" t="str">
        <f>IF('School Data - copy here!'!J1009="","",'School Data - copy here!'!J1009)</f>
        <v/>
      </c>
      <c r="K1004" s="3" t="str">
        <f>IF('School Data - copy here!'!K1009="","",'School Data - copy here!'!K1009)</f>
        <v/>
      </c>
      <c r="L1004" s="3" t="str">
        <f>IF('School Data - copy here!'!L1009="","",'School Data - copy here!'!L1009)</f>
        <v/>
      </c>
      <c r="M1004" s="3" t="str">
        <f>IF('School Data - copy here!'!M1009="","",'School Data - copy here!'!M1009)</f>
        <v/>
      </c>
      <c r="N1004" s="46" t="str">
        <f t="shared" si="1"/>
        <v/>
      </c>
      <c r="O1004" s="3" t="str">
        <f t="shared" si="2"/>
        <v/>
      </c>
      <c r="P1004" s="3"/>
    </row>
    <row r="1005" ht="15.75" customHeight="1">
      <c r="A1005" s="3" t="str">
        <f>IF('School Data - copy here!'!A1010="","",'School Data - copy here!'!A1010)</f>
        <v/>
      </c>
      <c r="B1005" s="3" t="str">
        <f>IF('School Data - copy here!'!B1010="","",'School Data - copy here!'!B1010)</f>
        <v/>
      </c>
      <c r="C1005" s="3" t="str">
        <f>IF('School Data - copy here!'!C1010="","",'School Data - copy here!'!C1010)</f>
        <v/>
      </c>
      <c r="D1005" s="3" t="str">
        <f>IF('School Data - copy here!'!D1010="","",'School Data - copy here!'!D1010)</f>
        <v/>
      </c>
      <c r="E1005" s="3" t="str">
        <f>IF('School Data - copy here!'!E1010="","",'School Data - copy here!'!E1010)</f>
        <v/>
      </c>
      <c r="F1005" s="3" t="str">
        <f>IF('School Data - copy here!'!F1010="","",'School Data - copy here!'!F1010)</f>
        <v/>
      </c>
      <c r="G1005" s="3" t="str">
        <f>IF('School Data - copy here!'!G1010="","",'School Data - copy here!'!G1010)</f>
        <v/>
      </c>
      <c r="H1005" s="3" t="str">
        <f>IF('School Data - copy here!'!H1010="","",'School Data - copy here!'!H1010)</f>
        <v/>
      </c>
      <c r="I1005" s="3" t="str">
        <f>IF('School Data - copy here!'!I1010="","",'School Data - copy here!'!I1010)</f>
        <v/>
      </c>
      <c r="J1005" s="3" t="str">
        <f>IF('School Data - copy here!'!J1010="","",'School Data - copy here!'!J1010)</f>
        <v/>
      </c>
      <c r="K1005" s="3" t="str">
        <f>IF('School Data - copy here!'!K1010="","",'School Data - copy here!'!K1010)</f>
        <v/>
      </c>
      <c r="L1005" s="3" t="str">
        <f>IF('School Data - copy here!'!L1010="","",'School Data - copy here!'!L1010)</f>
        <v/>
      </c>
      <c r="M1005" s="3" t="str">
        <f>IF('School Data - copy here!'!M1010="","",'School Data - copy here!'!M1010)</f>
        <v/>
      </c>
      <c r="N1005" s="46" t="str">
        <f t="shared" si="1"/>
        <v/>
      </c>
      <c r="O1005" s="3" t="str">
        <f t="shared" si="2"/>
        <v/>
      </c>
      <c r="P1005" s="3"/>
    </row>
    <row r="1006" ht="15.75" customHeight="1">
      <c r="A1006" s="3" t="str">
        <f>IF('School Data - copy here!'!A1011="","",'School Data - copy here!'!A1011)</f>
        <v/>
      </c>
      <c r="B1006" s="3" t="str">
        <f>IF('School Data - copy here!'!B1011="","",'School Data - copy here!'!B1011)</f>
        <v/>
      </c>
      <c r="C1006" s="3" t="str">
        <f>IF('School Data - copy here!'!C1011="","",'School Data - copy here!'!C1011)</f>
        <v/>
      </c>
      <c r="D1006" s="3" t="str">
        <f>IF('School Data - copy here!'!D1011="","",'School Data - copy here!'!D1011)</f>
        <v/>
      </c>
      <c r="E1006" s="3" t="str">
        <f>IF('School Data - copy here!'!E1011="","",'School Data - copy here!'!E1011)</f>
        <v/>
      </c>
      <c r="F1006" s="3" t="str">
        <f>IF('School Data - copy here!'!F1011="","",'School Data - copy here!'!F1011)</f>
        <v/>
      </c>
      <c r="G1006" s="3" t="str">
        <f>IF('School Data - copy here!'!G1011="","",'School Data - copy here!'!G1011)</f>
        <v/>
      </c>
      <c r="H1006" s="3" t="str">
        <f>IF('School Data - copy here!'!H1011="","",'School Data - copy here!'!H1011)</f>
        <v/>
      </c>
      <c r="I1006" s="3" t="str">
        <f>IF('School Data - copy here!'!I1011="","",'School Data - copy here!'!I1011)</f>
        <v/>
      </c>
      <c r="J1006" s="3" t="str">
        <f>IF('School Data - copy here!'!J1011="","",'School Data - copy here!'!J1011)</f>
        <v/>
      </c>
      <c r="K1006" s="3" t="str">
        <f>IF('School Data - copy here!'!K1011="","",'School Data - copy here!'!K1011)</f>
        <v/>
      </c>
      <c r="L1006" s="3" t="str">
        <f>IF('School Data - copy here!'!L1011="","",'School Data - copy here!'!L1011)</f>
        <v/>
      </c>
      <c r="M1006" s="3" t="str">
        <f>IF('School Data - copy here!'!M1011="","",'School Data - copy here!'!M1011)</f>
        <v/>
      </c>
      <c r="N1006" s="46" t="str">
        <f t="shared" si="1"/>
        <v/>
      </c>
      <c r="O1006" s="3" t="str">
        <f t="shared" si="2"/>
        <v/>
      </c>
      <c r="P1006" s="3"/>
    </row>
    <row r="1007" ht="15.75" customHeight="1">
      <c r="A1007" s="3" t="str">
        <f>IF('School Data - copy here!'!A1012="","",'School Data - copy here!'!A1012)</f>
        <v/>
      </c>
      <c r="B1007" s="3" t="str">
        <f>IF('School Data - copy here!'!B1012="","",'School Data - copy here!'!B1012)</f>
        <v/>
      </c>
      <c r="C1007" s="3" t="str">
        <f>IF('School Data - copy here!'!C1012="","",'School Data - copy here!'!C1012)</f>
        <v/>
      </c>
      <c r="D1007" s="3" t="str">
        <f>IF('School Data - copy here!'!D1012="","",'School Data - copy here!'!D1012)</f>
        <v/>
      </c>
      <c r="E1007" s="3" t="str">
        <f>IF('School Data - copy here!'!E1012="","",'School Data - copy here!'!E1012)</f>
        <v/>
      </c>
      <c r="F1007" s="3" t="str">
        <f>IF('School Data - copy here!'!F1012="","",'School Data - copy here!'!F1012)</f>
        <v/>
      </c>
      <c r="G1007" s="3" t="str">
        <f>IF('School Data - copy here!'!G1012="","",'School Data - copy here!'!G1012)</f>
        <v/>
      </c>
      <c r="H1007" s="3" t="str">
        <f>IF('School Data - copy here!'!H1012="","",'School Data - copy here!'!H1012)</f>
        <v/>
      </c>
      <c r="I1007" s="3" t="str">
        <f>IF('School Data - copy here!'!I1012="","",'School Data - copy here!'!I1012)</f>
        <v/>
      </c>
      <c r="J1007" s="3" t="str">
        <f>IF('School Data - copy here!'!J1012="","",'School Data - copy here!'!J1012)</f>
        <v/>
      </c>
      <c r="K1007" s="3" t="str">
        <f>IF('School Data - copy here!'!K1012="","",'School Data - copy here!'!K1012)</f>
        <v/>
      </c>
      <c r="L1007" s="3" t="str">
        <f>IF('School Data - copy here!'!L1012="","",'School Data - copy here!'!L1012)</f>
        <v/>
      </c>
      <c r="M1007" s="3" t="str">
        <f>IF('School Data - copy here!'!M1012="","",'School Data - copy here!'!M1012)</f>
        <v/>
      </c>
      <c r="N1007" s="46" t="str">
        <f t="shared" si="1"/>
        <v/>
      </c>
      <c r="O1007" s="3" t="str">
        <f t="shared" si="2"/>
        <v/>
      </c>
      <c r="P1007" s="3"/>
    </row>
    <row r="1008" ht="15.75" customHeight="1">
      <c r="A1008" s="3" t="str">
        <f>IF('School Data - copy here!'!A1013="","",'School Data - copy here!'!A1013)</f>
        <v/>
      </c>
      <c r="B1008" s="3" t="str">
        <f>IF('School Data - copy here!'!B1013="","",'School Data - copy here!'!B1013)</f>
        <v/>
      </c>
      <c r="C1008" s="3" t="str">
        <f>IF('School Data - copy here!'!C1013="","",'School Data - copy here!'!C1013)</f>
        <v/>
      </c>
      <c r="D1008" s="3" t="str">
        <f>IF('School Data - copy here!'!D1013="","",'School Data - copy here!'!D1013)</f>
        <v/>
      </c>
      <c r="E1008" s="3" t="str">
        <f>IF('School Data - copy here!'!E1013="","",'School Data - copy here!'!E1013)</f>
        <v/>
      </c>
      <c r="F1008" s="3" t="str">
        <f>IF('School Data - copy here!'!F1013="","",'School Data - copy here!'!F1013)</f>
        <v/>
      </c>
      <c r="G1008" s="3" t="str">
        <f>IF('School Data - copy here!'!G1013="","",'School Data - copy here!'!G1013)</f>
        <v/>
      </c>
      <c r="H1008" s="3" t="str">
        <f>IF('School Data - copy here!'!H1013="","",'School Data - copy here!'!H1013)</f>
        <v/>
      </c>
      <c r="I1008" s="3" t="str">
        <f>IF('School Data - copy here!'!I1013="","",'School Data - copy here!'!I1013)</f>
        <v/>
      </c>
      <c r="J1008" s="3" t="str">
        <f>IF('School Data - copy here!'!J1013="","",'School Data - copy here!'!J1013)</f>
        <v/>
      </c>
      <c r="K1008" s="3" t="str">
        <f>IF('School Data - copy here!'!K1013="","",'School Data - copy here!'!K1013)</f>
        <v/>
      </c>
      <c r="L1008" s="3" t="str">
        <f>IF('School Data - copy here!'!L1013="","",'School Data - copy here!'!L1013)</f>
        <v/>
      </c>
      <c r="M1008" s="3" t="str">
        <f>IF('School Data - copy here!'!M1013="","",'School Data - copy here!'!M1013)</f>
        <v/>
      </c>
      <c r="N1008" s="46" t="str">
        <f t="shared" si="1"/>
        <v/>
      </c>
      <c r="O1008" s="3" t="str">
        <f t="shared" si="2"/>
        <v/>
      </c>
      <c r="P1008" s="3"/>
    </row>
    <row r="1009" ht="15.75" customHeight="1">
      <c r="A1009" s="3" t="str">
        <f>IF('School Data - copy here!'!A1014="","",'School Data - copy here!'!A1014)</f>
        <v/>
      </c>
      <c r="B1009" s="3" t="str">
        <f>IF('School Data - copy here!'!B1014="","",'School Data - copy here!'!B1014)</f>
        <v/>
      </c>
      <c r="C1009" s="3" t="str">
        <f>IF('School Data - copy here!'!C1014="","",'School Data - copy here!'!C1014)</f>
        <v/>
      </c>
      <c r="D1009" s="3" t="str">
        <f>IF('School Data - copy here!'!D1014="","",'School Data - copy here!'!D1014)</f>
        <v/>
      </c>
      <c r="E1009" s="3" t="str">
        <f>IF('School Data - copy here!'!E1014="","",'School Data - copy here!'!E1014)</f>
        <v/>
      </c>
      <c r="F1009" s="3" t="str">
        <f>IF('School Data - copy here!'!F1014="","",'School Data - copy here!'!F1014)</f>
        <v/>
      </c>
      <c r="G1009" s="3" t="str">
        <f>IF('School Data - copy here!'!G1014="","",'School Data - copy here!'!G1014)</f>
        <v/>
      </c>
      <c r="H1009" s="3" t="str">
        <f>IF('School Data - copy here!'!H1014="","",'School Data - copy here!'!H1014)</f>
        <v/>
      </c>
      <c r="I1009" s="3" t="str">
        <f>IF('School Data - copy here!'!I1014="","",'School Data - copy here!'!I1014)</f>
        <v/>
      </c>
      <c r="J1009" s="3" t="str">
        <f>IF('School Data - copy here!'!J1014="","",'School Data - copy here!'!J1014)</f>
        <v/>
      </c>
      <c r="K1009" s="3" t="str">
        <f>IF('School Data - copy here!'!K1014="","",'School Data - copy here!'!K1014)</f>
        <v/>
      </c>
      <c r="L1009" s="3" t="str">
        <f>IF('School Data - copy here!'!L1014="","",'School Data - copy here!'!L1014)</f>
        <v/>
      </c>
      <c r="M1009" s="3" t="str">
        <f>IF('School Data - copy here!'!M1014="","",'School Data - copy here!'!M1014)</f>
        <v/>
      </c>
      <c r="N1009" s="46" t="str">
        <f t="shared" si="1"/>
        <v/>
      </c>
      <c r="O1009" s="3" t="str">
        <f t="shared" si="2"/>
        <v/>
      </c>
      <c r="P1009" s="3"/>
    </row>
    <row r="1010" ht="15.75" customHeight="1">
      <c r="A1010" s="3" t="str">
        <f>IF('School Data - copy here!'!A1015="","",'School Data - copy here!'!A1015)</f>
        <v/>
      </c>
      <c r="B1010" s="3" t="str">
        <f>IF('School Data - copy here!'!B1015="","",'School Data - copy here!'!B1015)</f>
        <v/>
      </c>
      <c r="C1010" s="3" t="str">
        <f>IF('School Data - copy here!'!C1015="","",'School Data - copy here!'!C1015)</f>
        <v/>
      </c>
      <c r="D1010" s="3" t="str">
        <f>IF('School Data - copy here!'!D1015="","",'School Data - copy here!'!D1015)</f>
        <v/>
      </c>
      <c r="E1010" s="3" t="str">
        <f>IF('School Data - copy here!'!E1015="","",'School Data - copy here!'!E1015)</f>
        <v/>
      </c>
      <c r="F1010" s="3" t="str">
        <f>IF('School Data - copy here!'!F1015="","",'School Data - copy here!'!F1015)</f>
        <v/>
      </c>
      <c r="G1010" s="3" t="str">
        <f>IF('School Data - copy here!'!G1015="","",'School Data - copy here!'!G1015)</f>
        <v/>
      </c>
      <c r="H1010" s="3" t="str">
        <f>IF('School Data - copy here!'!H1015="","",'School Data - copy here!'!H1015)</f>
        <v/>
      </c>
      <c r="I1010" s="3" t="str">
        <f>IF('School Data - copy here!'!I1015="","",'School Data - copy here!'!I1015)</f>
        <v/>
      </c>
      <c r="J1010" s="3" t="str">
        <f>IF('School Data - copy here!'!J1015="","",'School Data - copy here!'!J1015)</f>
        <v/>
      </c>
      <c r="K1010" s="3" t="str">
        <f>IF('School Data - copy here!'!K1015="","",'School Data - copy here!'!K1015)</f>
        <v/>
      </c>
      <c r="L1010" s="3" t="str">
        <f>IF('School Data - copy here!'!L1015="","",'School Data - copy here!'!L1015)</f>
        <v/>
      </c>
      <c r="M1010" s="3" t="str">
        <f>IF('School Data - copy here!'!M1015="","",'School Data - copy here!'!M1015)</f>
        <v/>
      </c>
      <c r="N1010" s="46" t="str">
        <f t="shared" si="1"/>
        <v/>
      </c>
      <c r="O1010" s="3" t="str">
        <f t="shared" si="2"/>
        <v/>
      </c>
      <c r="P1010" s="3"/>
    </row>
    <row r="1011" ht="15.75" customHeight="1">
      <c r="A1011" s="3" t="str">
        <f>IF('School Data - copy here!'!A1016="","",'School Data - copy here!'!A1016)</f>
        <v/>
      </c>
      <c r="B1011" s="3" t="str">
        <f>IF('School Data - copy here!'!B1016="","",'School Data - copy here!'!B1016)</f>
        <v/>
      </c>
      <c r="C1011" s="3" t="str">
        <f>IF('School Data - copy here!'!C1016="","",'School Data - copy here!'!C1016)</f>
        <v/>
      </c>
      <c r="D1011" s="3" t="str">
        <f>IF('School Data - copy here!'!D1016="","",'School Data - copy here!'!D1016)</f>
        <v/>
      </c>
      <c r="E1011" s="3" t="str">
        <f>IF('School Data - copy here!'!E1016="","",'School Data - copy here!'!E1016)</f>
        <v/>
      </c>
      <c r="F1011" s="3" t="str">
        <f>IF('School Data - copy here!'!F1016="","",'School Data - copy here!'!F1016)</f>
        <v/>
      </c>
      <c r="G1011" s="3" t="str">
        <f>IF('School Data - copy here!'!G1016="","",'School Data - copy here!'!G1016)</f>
        <v/>
      </c>
      <c r="H1011" s="3" t="str">
        <f>IF('School Data - copy here!'!H1016="","",'School Data - copy here!'!H1016)</f>
        <v/>
      </c>
      <c r="I1011" s="3" t="str">
        <f>IF('School Data - copy here!'!I1016="","",'School Data - copy here!'!I1016)</f>
        <v/>
      </c>
      <c r="J1011" s="3" t="str">
        <f>IF('School Data - copy here!'!J1016="","",'School Data - copy here!'!J1016)</f>
        <v/>
      </c>
      <c r="K1011" s="3" t="str">
        <f>IF('School Data - copy here!'!K1016="","",'School Data - copy here!'!K1016)</f>
        <v/>
      </c>
      <c r="L1011" s="3" t="str">
        <f>IF('School Data - copy here!'!L1016="","",'School Data - copy here!'!L1016)</f>
        <v/>
      </c>
      <c r="M1011" s="3" t="str">
        <f>IF('School Data - copy here!'!M1016="","",'School Data - copy here!'!M1016)</f>
        <v/>
      </c>
      <c r="N1011" s="46" t="str">
        <f t="shared" si="1"/>
        <v/>
      </c>
      <c r="O1011" s="3" t="str">
        <f t="shared" si="2"/>
        <v/>
      </c>
      <c r="P1011" s="3"/>
    </row>
    <row r="1012" ht="15.75" customHeight="1">
      <c r="A1012" s="3" t="str">
        <f>IF('School Data - copy here!'!A1017="","",'School Data - copy here!'!A1017)</f>
        <v/>
      </c>
      <c r="B1012" s="3" t="str">
        <f>IF('School Data - copy here!'!B1017="","",'School Data - copy here!'!B1017)</f>
        <v/>
      </c>
      <c r="C1012" s="3" t="str">
        <f>IF('School Data - copy here!'!C1017="","",'School Data - copy here!'!C1017)</f>
        <v/>
      </c>
      <c r="D1012" s="3" t="str">
        <f>IF('School Data - copy here!'!D1017="","",'School Data - copy here!'!D1017)</f>
        <v/>
      </c>
      <c r="E1012" s="3" t="str">
        <f>IF('School Data - copy here!'!E1017="","",'School Data - copy here!'!E1017)</f>
        <v/>
      </c>
      <c r="F1012" s="3" t="str">
        <f>IF('School Data - copy here!'!F1017="","",'School Data - copy here!'!F1017)</f>
        <v/>
      </c>
      <c r="G1012" s="3" t="str">
        <f>IF('School Data - copy here!'!G1017="","",'School Data - copy here!'!G1017)</f>
        <v/>
      </c>
      <c r="H1012" s="3" t="str">
        <f>IF('School Data - copy here!'!H1017="","",'School Data - copy here!'!H1017)</f>
        <v/>
      </c>
      <c r="I1012" s="3" t="str">
        <f>IF('School Data - copy here!'!I1017="","",'School Data - copy here!'!I1017)</f>
        <v/>
      </c>
      <c r="J1012" s="3" t="str">
        <f>IF('School Data - copy here!'!J1017="","",'School Data - copy here!'!J1017)</f>
        <v/>
      </c>
      <c r="K1012" s="3" t="str">
        <f>IF('School Data - copy here!'!K1017="","",'School Data - copy here!'!K1017)</f>
        <v/>
      </c>
      <c r="L1012" s="3" t="str">
        <f>IF('School Data - copy here!'!L1017="","",'School Data - copy here!'!L1017)</f>
        <v/>
      </c>
      <c r="M1012" s="3" t="str">
        <f>IF('School Data - copy here!'!M1017="","",'School Data - copy here!'!M1017)</f>
        <v/>
      </c>
      <c r="N1012" s="46" t="str">
        <f t="shared" si="1"/>
        <v/>
      </c>
      <c r="O1012" s="3" t="str">
        <f t="shared" si="2"/>
        <v/>
      </c>
      <c r="P1012" s="3"/>
    </row>
    <row r="1013" ht="15.75" customHeight="1">
      <c r="A1013" s="3" t="str">
        <f>IF('School Data - copy here!'!A1018="","",'School Data - copy here!'!A1018)</f>
        <v/>
      </c>
      <c r="B1013" s="3" t="str">
        <f>IF('School Data - copy here!'!B1018="","",'School Data - copy here!'!B1018)</f>
        <v/>
      </c>
      <c r="C1013" s="3" t="str">
        <f>IF('School Data - copy here!'!C1018="","",'School Data - copy here!'!C1018)</f>
        <v/>
      </c>
      <c r="D1013" s="3" t="str">
        <f>IF('School Data - copy here!'!D1018="","",'School Data - copy here!'!D1018)</f>
        <v/>
      </c>
      <c r="E1013" s="3" t="str">
        <f>IF('School Data - copy here!'!E1018="","",'School Data - copy here!'!E1018)</f>
        <v/>
      </c>
      <c r="F1013" s="3" t="str">
        <f>IF('School Data - copy here!'!F1018="","",'School Data - copy here!'!F1018)</f>
        <v/>
      </c>
      <c r="G1013" s="3" t="str">
        <f>IF('School Data - copy here!'!G1018="","",'School Data - copy here!'!G1018)</f>
        <v/>
      </c>
      <c r="H1013" s="3" t="str">
        <f>IF('School Data - copy here!'!H1018="","",'School Data - copy here!'!H1018)</f>
        <v/>
      </c>
      <c r="I1013" s="3" t="str">
        <f>IF('School Data - copy here!'!I1018="","",'School Data - copy here!'!I1018)</f>
        <v/>
      </c>
      <c r="J1013" s="3" t="str">
        <f>IF('School Data - copy here!'!J1018="","",'School Data - copy here!'!J1018)</f>
        <v/>
      </c>
      <c r="K1013" s="3" t="str">
        <f>IF('School Data - copy here!'!K1018="","",'School Data - copy here!'!K1018)</f>
        <v/>
      </c>
      <c r="L1013" s="3" t="str">
        <f>IF('School Data - copy here!'!L1018="","",'School Data - copy here!'!L1018)</f>
        <v/>
      </c>
      <c r="M1013" s="3" t="str">
        <f>IF('School Data - copy here!'!M1018="","",'School Data - copy here!'!M1018)</f>
        <v/>
      </c>
      <c r="N1013" s="46" t="str">
        <f t="shared" si="1"/>
        <v/>
      </c>
      <c r="O1013" s="3" t="str">
        <f t="shared" si="2"/>
        <v/>
      </c>
      <c r="P1013" s="3"/>
    </row>
    <row r="1014" ht="15.75" customHeight="1">
      <c r="A1014" s="3" t="str">
        <f>IF('School Data - copy here!'!A1019="","",'School Data - copy here!'!A1019)</f>
        <v/>
      </c>
      <c r="B1014" s="3" t="str">
        <f>IF('School Data - copy here!'!B1019="","",'School Data - copy here!'!B1019)</f>
        <v/>
      </c>
      <c r="C1014" s="3" t="str">
        <f>IF('School Data - copy here!'!C1019="","",'School Data - copy here!'!C1019)</f>
        <v/>
      </c>
      <c r="D1014" s="3" t="str">
        <f>IF('School Data - copy here!'!D1019="","",'School Data - copy here!'!D1019)</f>
        <v/>
      </c>
      <c r="E1014" s="3" t="str">
        <f>IF('School Data - copy here!'!E1019="","",'School Data - copy here!'!E1019)</f>
        <v/>
      </c>
      <c r="F1014" s="3" t="str">
        <f>IF('School Data - copy here!'!F1019="","",'School Data - copy here!'!F1019)</f>
        <v/>
      </c>
      <c r="G1014" s="3" t="str">
        <f>IF('School Data - copy here!'!G1019="","",'School Data - copy here!'!G1019)</f>
        <v/>
      </c>
      <c r="H1014" s="3" t="str">
        <f>IF('School Data - copy here!'!H1019="","",'School Data - copy here!'!H1019)</f>
        <v/>
      </c>
      <c r="I1014" s="3" t="str">
        <f>IF('School Data - copy here!'!I1019="","",'School Data - copy here!'!I1019)</f>
        <v/>
      </c>
      <c r="J1014" s="3" t="str">
        <f>IF('School Data - copy here!'!J1019="","",'School Data - copy here!'!J1019)</f>
        <v/>
      </c>
      <c r="K1014" s="3" t="str">
        <f>IF('School Data - copy here!'!K1019="","",'School Data - copy here!'!K1019)</f>
        <v/>
      </c>
      <c r="L1014" s="3" t="str">
        <f>IF('School Data - copy here!'!L1019="","",'School Data - copy here!'!L1019)</f>
        <v/>
      </c>
      <c r="M1014" s="3" t="str">
        <f>IF('School Data - copy here!'!M1019="","",'School Data - copy here!'!M1019)</f>
        <v/>
      </c>
      <c r="N1014" s="46" t="str">
        <f t="shared" si="1"/>
        <v/>
      </c>
      <c r="O1014" s="3" t="str">
        <f t="shared" si="2"/>
        <v/>
      </c>
      <c r="P1014" s="3"/>
    </row>
    <row r="1015" ht="15.75" customHeight="1">
      <c r="A1015" s="3" t="str">
        <f>IF('School Data - copy here!'!A1020="","",'School Data - copy here!'!A1020)</f>
        <v/>
      </c>
      <c r="B1015" s="3" t="str">
        <f>IF('School Data - copy here!'!B1020="","",'School Data - copy here!'!B1020)</f>
        <v/>
      </c>
      <c r="C1015" s="3" t="str">
        <f>IF('School Data - copy here!'!C1020="","",'School Data - copy here!'!C1020)</f>
        <v/>
      </c>
      <c r="D1015" s="3" t="str">
        <f>IF('School Data - copy here!'!D1020="","",'School Data - copy here!'!D1020)</f>
        <v/>
      </c>
      <c r="E1015" s="3" t="str">
        <f>IF('School Data - copy here!'!E1020="","",'School Data - copy here!'!E1020)</f>
        <v/>
      </c>
      <c r="F1015" s="3" t="str">
        <f>IF('School Data - copy here!'!F1020="","",'School Data - copy here!'!F1020)</f>
        <v/>
      </c>
      <c r="G1015" s="3" t="str">
        <f>IF('School Data - copy here!'!G1020="","",'School Data - copy here!'!G1020)</f>
        <v/>
      </c>
      <c r="H1015" s="3" t="str">
        <f>IF('School Data - copy here!'!H1020="","",'School Data - copy here!'!H1020)</f>
        <v/>
      </c>
      <c r="I1015" s="3" t="str">
        <f>IF('School Data - copy here!'!I1020="","",'School Data - copy here!'!I1020)</f>
        <v/>
      </c>
      <c r="J1015" s="3" t="str">
        <f>IF('School Data - copy here!'!J1020="","",'School Data - copy here!'!J1020)</f>
        <v/>
      </c>
      <c r="K1015" s="3" t="str">
        <f>IF('School Data - copy here!'!K1020="","",'School Data - copy here!'!K1020)</f>
        <v/>
      </c>
      <c r="L1015" s="3" t="str">
        <f>IF('School Data - copy here!'!L1020="","",'School Data - copy here!'!L1020)</f>
        <v/>
      </c>
      <c r="M1015" s="3" t="str">
        <f>IF('School Data - copy here!'!M1020="","",'School Data - copy here!'!M1020)</f>
        <v/>
      </c>
      <c r="N1015" s="46" t="str">
        <f t="shared" si="1"/>
        <v/>
      </c>
      <c r="O1015" s="3" t="str">
        <f t="shared" si="2"/>
        <v/>
      </c>
      <c r="P1015" s="3"/>
    </row>
    <row r="1016" ht="15.75" customHeight="1">
      <c r="A1016" s="3" t="str">
        <f>IF('School Data - copy here!'!A1021="","",'School Data - copy here!'!A1021)</f>
        <v/>
      </c>
      <c r="B1016" s="3" t="str">
        <f>IF('School Data - copy here!'!B1021="","",'School Data - copy here!'!B1021)</f>
        <v/>
      </c>
      <c r="C1016" s="3" t="str">
        <f>IF('School Data - copy here!'!C1021="","",'School Data - copy here!'!C1021)</f>
        <v/>
      </c>
      <c r="D1016" s="3" t="str">
        <f>IF('School Data - copy here!'!D1021="","",'School Data - copy here!'!D1021)</f>
        <v/>
      </c>
      <c r="E1016" s="3" t="str">
        <f>IF('School Data - copy here!'!E1021="","",'School Data - copy here!'!E1021)</f>
        <v/>
      </c>
      <c r="F1016" s="3" t="str">
        <f>IF('School Data - copy here!'!F1021="","",'School Data - copy here!'!F1021)</f>
        <v/>
      </c>
      <c r="G1016" s="3" t="str">
        <f>IF('School Data - copy here!'!G1021="","",'School Data - copy here!'!G1021)</f>
        <v/>
      </c>
      <c r="H1016" s="3" t="str">
        <f>IF('School Data - copy here!'!H1021="","",'School Data - copy here!'!H1021)</f>
        <v/>
      </c>
      <c r="I1016" s="3" t="str">
        <f>IF('School Data - copy here!'!I1021="","",'School Data - copy here!'!I1021)</f>
        <v/>
      </c>
      <c r="J1016" s="3" t="str">
        <f>IF('School Data - copy here!'!J1021="","",'School Data - copy here!'!J1021)</f>
        <v/>
      </c>
      <c r="K1016" s="3" t="str">
        <f>IF('School Data - copy here!'!K1021="","",'School Data - copy here!'!K1021)</f>
        <v/>
      </c>
      <c r="L1016" s="3" t="str">
        <f>IF('School Data - copy here!'!L1021="","",'School Data - copy here!'!L1021)</f>
        <v/>
      </c>
      <c r="M1016" s="3" t="str">
        <f>IF('School Data - copy here!'!M1021="","",'School Data - copy here!'!M1021)</f>
        <v/>
      </c>
      <c r="N1016" s="46" t="str">
        <f t="shared" si="1"/>
        <v/>
      </c>
      <c r="O1016" s="3" t="str">
        <f t="shared" si="2"/>
        <v/>
      </c>
      <c r="P1016" s="3"/>
    </row>
    <row r="1017" ht="15.75" customHeight="1">
      <c r="A1017" s="3" t="str">
        <f>IF('School Data - copy here!'!A1022="","",'School Data - copy here!'!A1022)</f>
        <v/>
      </c>
      <c r="B1017" s="3" t="str">
        <f>IF('School Data - copy here!'!B1022="","",'School Data - copy here!'!B1022)</f>
        <v/>
      </c>
      <c r="C1017" s="3" t="str">
        <f>IF('School Data - copy here!'!C1022="","",'School Data - copy here!'!C1022)</f>
        <v/>
      </c>
      <c r="D1017" s="3" t="str">
        <f>IF('School Data - copy here!'!D1022="","",'School Data - copy here!'!D1022)</f>
        <v/>
      </c>
      <c r="E1017" s="3" t="str">
        <f>IF('School Data - copy here!'!E1022="","",'School Data - copy here!'!E1022)</f>
        <v/>
      </c>
      <c r="F1017" s="3" t="str">
        <f>IF('School Data - copy here!'!F1022="","",'School Data - copy here!'!F1022)</f>
        <v/>
      </c>
      <c r="G1017" s="3" t="str">
        <f>IF('School Data - copy here!'!G1022="","",'School Data - copy here!'!G1022)</f>
        <v/>
      </c>
      <c r="H1017" s="3" t="str">
        <f>IF('School Data - copy here!'!H1022="","",'School Data - copy here!'!H1022)</f>
        <v/>
      </c>
      <c r="I1017" s="3" t="str">
        <f>IF('School Data - copy here!'!I1022="","",'School Data - copy here!'!I1022)</f>
        <v/>
      </c>
      <c r="J1017" s="3" t="str">
        <f>IF('School Data - copy here!'!J1022="","",'School Data - copy here!'!J1022)</f>
        <v/>
      </c>
      <c r="K1017" s="3" t="str">
        <f>IF('School Data - copy here!'!K1022="","",'School Data - copy here!'!K1022)</f>
        <v/>
      </c>
      <c r="L1017" s="3" t="str">
        <f>IF('School Data - copy here!'!L1022="","",'School Data - copy here!'!L1022)</f>
        <v/>
      </c>
      <c r="M1017" s="3" t="str">
        <f>IF('School Data - copy here!'!M1022="","",'School Data - copy here!'!M1022)</f>
        <v/>
      </c>
      <c r="N1017" s="46" t="str">
        <f t="shared" si="1"/>
        <v/>
      </c>
      <c r="O1017" s="3" t="str">
        <f t="shared" si="2"/>
        <v/>
      </c>
      <c r="P1017" s="3"/>
    </row>
    <row r="1018" ht="15.75" customHeight="1">
      <c r="A1018" s="3" t="str">
        <f>IF('School Data - copy here!'!A1023="","",'School Data - copy here!'!A1023)</f>
        <v/>
      </c>
      <c r="B1018" s="3" t="str">
        <f>IF('School Data - copy here!'!B1023="","",'School Data - copy here!'!B1023)</f>
        <v/>
      </c>
      <c r="C1018" s="3" t="str">
        <f>IF('School Data - copy here!'!C1023="","",'School Data - copy here!'!C1023)</f>
        <v/>
      </c>
      <c r="D1018" s="3" t="str">
        <f>IF('School Data - copy here!'!D1023="","",'School Data - copy here!'!D1023)</f>
        <v/>
      </c>
      <c r="E1018" s="3" t="str">
        <f>IF('School Data - copy here!'!E1023="","",'School Data - copy here!'!E1023)</f>
        <v/>
      </c>
      <c r="F1018" s="3" t="str">
        <f>IF('School Data - copy here!'!F1023="","",'School Data - copy here!'!F1023)</f>
        <v/>
      </c>
      <c r="G1018" s="3" t="str">
        <f>IF('School Data - copy here!'!G1023="","",'School Data - copy here!'!G1023)</f>
        <v/>
      </c>
      <c r="H1018" s="3" t="str">
        <f>IF('School Data - copy here!'!H1023="","",'School Data - copy here!'!H1023)</f>
        <v/>
      </c>
      <c r="I1018" s="3" t="str">
        <f>IF('School Data - copy here!'!I1023="","",'School Data - copy here!'!I1023)</f>
        <v/>
      </c>
      <c r="J1018" s="3" t="str">
        <f>IF('School Data - copy here!'!J1023="","",'School Data - copy here!'!J1023)</f>
        <v/>
      </c>
      <c r="K1018" s="3" t="str">
        <f>IF('School Data - copy here!'!K1023="","",'School Data - copy here!'!K1023)</f>
        <v/>
      </c>
      <c r="L1018" s="3" t="str">
        <f>IF('School Data - copy here!'!L1023="","",'School Data - copy here!'!L1023)</f>
        <v/>
      </c>
      <c r="M1018" s="3" t="str">
        <f>IF('School Data - copy here!'!M1023="","",'School Data - copy here!'!M1023)</f>
        <v/>
      </c>
      <c r="N1018" s="46" t="str">
        <f t="shared" si="1"/>
        <v/>
      </c>
      <c r="O1018" s="3" t="str">
        <f t="shared" si="2"/>
        <v/>
      </c>
      <c r="P1018" s="3"/>
    </row>
    <row r="1019" ht="15.75" customHeight="1">
      <c r="A1019" s="3" t="str">
        <f>IF('School Data - copy here!'!A1024="","",'School Data - copy here!'!A1024)</f>
        <v/>
      </c>
      <c r="B1019" s="3" t="str">
        <f>IF('School Data - copy here!'!B1024="","",'School Data - copy here!'!B1024)</f>
        <v/>
      </c>
      <c r="C1019" s="3" t="str">
        <f>IF('School Data - copy here!'!C1024="","",'School Data - copy here!'!C1024)</f>
        <v/>
      </c>
      <c r="D1019" s="3" t="str">
        <f>IF('School Data - copy here!'!D1024="","",'School Data - copy here!'!D1024)</f>
        <v/>
      </c>
      <c r="E1019" s="3" t="str">
        <f>IF('School Data - copy here!'!E1024="","",'School Data - copy here!'!E1024)</f>
        <v/>
      </c>
      <c r="F1019" s="3" t="str">
        <f>IF('School Data - copy here!'!F1024="","",'School Data - copy here!'!F1024)</f>
        <v/>
      </c>
      <c r="G1019" s="3" t="str">
        <f>IF('School Data - copy here!'!G1024="","",'School Data - copy here!'!G1024)</f>
        <v/>
      </c>
      <c r="H1019" s="3" t="str">
        <f>IF('School Data - copy here!'!H1024="","",'School Data - copy here!'!H1024)</f>
        <v/>
      </c>
      <c r="I1019" s="3" t="str">
        <f>IF('School Data - copy here!'!I1024="","",'School Data - copy here!'!I1024)</f>
        <v/>
      </c>
      <c r="J1019" s="3" t="str">
        <f>IF('School Data - copy here!'!J1024="","",'School Data - copy here!'!J1024)</f>
        <v/>
      </c>
      <c r="K1019" s="3" t="str">
        <f>IF('School Data - copy here!'!K1024="","",'School Data - copy here!'!K1024)</f>
        <v/>
      </c>
      <c r="L1019" s="3" t="str">
        <f>IF('School Data - copy here!'!L1024="","",'School Data - copy here!'!L1024)</f>
        <v/>
      </c>
      <c r="M1019" s="3" t="str">
        <f>IF('School Data - copy here!'!M1024="","",'School Data - copy here!'!M1024)</f>
        <v/>
      </c>
      <c r="N1019" s="46" t="str">
        <f t="shared" si="1"/>
        <v/>
      </c>
      <c r="O1019" s="3" t="str">
        <f t="shared" si="2"/>
        <v/>
      </c>
      <c r="P1019" s="3"/>
    </row>
    <row r="1020" ht="15.75" customHeight="1">
      <c r="A1020" s="3" t="str">
        <f>IF('School Data - copy here!'!A1025="","",'School Data - copy here!'!A1025)</f>
        <v/>
      </c>
      <c r="B1020" s="3" t="str">
        <f>IF('School Data - copy here!'!B1025="","",'School Data - copy here!'!B1025)</f>
        <v/>
      </c>
      <c r="C1020" s="3" t="str">
        <f>IF('School Data - copy here!'!C1025="","",'School Data - copy here!'!C1025)</f>
        <v/>
      </c>
      <c r="D1020" s="3" t="str">
        <f>IF('School Data - copy here!'!D1025="","",'School Data - copy here!'!D1025)</f>
        <v/>
      </c>
      <c r="E1020" s="3" t="str">
        <f>IF('School Data - copy here!'!E1025="","",'School Data - copy here!'!E1025)</f>
        <v/>
      </c>
      <c r="F1020" s="3" t="str">
        <f>IF('School Data - copy here!'!F1025="","",'School Data - copy here!'!F1025)</f>
        <v/>
      </c>
      <c r="G1020" s="3" t="str">
        <f>IF('School Data - copy here!'!G1025="","",'School Data - copy here!'!G1025)</f>
        <v/>
      </c>
      <c r="H1020" s="3" t="str">
        <f>IF('School Data - copy here!'!H1025="","",'School Data - copy here!'!H1025)</f>
        <v/>
      </c>
      <c r="I1020" s="3" t="str">
        <f>IF('School Data - copy here!'!I1025="","",'School Data - copy here!'!I1025)</f>
        <v/>
      </c>
      <c r="J1020" s="3" t="str">
        <f>IF('School Data - copy here!'!J1025="","",'School Data - copy here!'!J1025)</f>
        <v/>
      </c>
      <c r="K1020" s="3" t="str">
        <f>IF('School Data - copy here!'!K1025="","",'School Data - copy here!'!K1025)</f>
        <v/>
      </c>
      <c r="L1020" s="3" t="str">
        <f>IF('School Data - copy here!'!L1025="","",'School Data - copy here!'!L1025)</f>
        <v/>
      </c>
      <c r="M1020" s="3" t="str">
        <f>IF('School Data - copy here!'!M1025="","",'School Data - copy here!'!M1025)</f>
        <v/>
      </c>
      <c r="N1020" s="46" t="str">
        <f t="shared" si="1"/>
        <v/>
      </c>
      <c r="O1020" s="3" t="str">
        <f t="shared" si="2"/>
        <v/>
      </c>
      <c r="P1020" s="3"/>
    </row>
    <row r="1021" ht="15.75" customHeight="1">
      <c r="A1021" s="3" t="str">
        <f>IF('School Data - copy here!'!A1026="","",'School Data - copy here!'!A1026)</f>
        <v/>
      </c>
      <c r="B1021" s="3" t="str">
        <f>IF('School Data - copy here!'!B1026="","",'School Data - copy here!'!B1026)</f>
        <v/>
      </c>
      <c r="C1021" s="3" t="str">
        <f>IF('School Data - copy here!'!C1026="","",'School Data - copy here!'!C1026)</f>
        <v/>
      </c>
      <c r="D1021" s="3" t="str">
        <f>IF('School Data - copy here!'!D1026="","",'School Data - copy here!'!D1026)</f>
        <v/>
      </c>
      <c r="E1021" s="3" t="str">
        <f>IF('School Data - copy here!'!E1026="","",'School Data - copy here!'!E1026)</f>
        <v/>
      </c>
      <c r="F1021" s="3" t="str">
        <f>IF('School Data - copy here!'!F1026="","",'School Data - copy here!'!F1026)</f>
        <v/>
      </c>
      <c r="G1021" s="3" t="str">
        <f>IF('School Data - copy here!'!G1026="","",'School Data - copy here!'!G1026)</f>
        <v/>
      </c>
      <c r="H1021" s="3" t="str">
        <f>IF('School Data - copy here!'!H1026="","",'School Data - copy here!'!H1026)</f>
        <v/>
      </c>
      <c r="I1021" s="3" t="str">
        <f>IF('School Data - copy here!'!I1026="","",'School Data - copy here!'!I1026)</f>
        <v/>
      </c>
      <c r="J1021" s="3" t="str">
        <f>IF('School Data - copy here!'!J1026="","",'School Data - copy here!'!J1026)</f>
        <v/>
      </c>
      <c r="K1021" s="3" t="str">
        <f>IF('School Data - copy here!'!K1026="","",'School Data - copy here!'!K1026)</f>
        <v/>
      </c>
      <c r="L1021" s="3" t="str">
        <f>IF('School Data - copy here!'!L1026="","",'School Data - copy here!'!L1026)</f>
        <v/>
      </c>
      <c r="M1021" s="3" t="str">
        <f>IF('School Data - copy here!'!M1026="","",'School Data - copy here!'!M1026)</f>
        <v/>
      </c>
      <c r="N1021" s="46" t="str">
        <f t="shared" si="1"/>
        <v/>
      </c>
      <c r="O1021" s="3" t="str">
        <f t="shared" si="2"/>
        <v/>
      </c>
      <c r="P1021" s="3"/>
    </row>
    <row r="1022" ht="15.75" customHeight="1">
      <c r="A1022" s="3" t="str">
        <f>IF('School Data - copy here!'!A1027="","",'School Data - copy here!'!A1027)</f>
        <v/>
      </c>
      <c r="B1022" s="3" t="str">
        <f>IF('School Data - copy here!'!B1027="","",'School Data - copy here!'!B1027)</f>
        <v/>
      </c>
      <c r="C1022" s="3" t="str">
        <f>IF('School Data - copy here!'!C1027="","",'School Data - copy here!'!C1027)</f>
        <v/>
      </c>
      <c r="D1022" s="3" t="str">
        <f>IF('School Data - copy here!'!D1027="","",'School Data - copy here!'!D1027)</f>
        <v/>
      </c>
      <c r="E1022" s="3" t="str">
        <f>IF('School Data - copy here!'!E1027="","",'School Data - copy here!'!E1027)</f>
        <v/>
      </c>
      <c r="F1022" s="3" t="str">
        <f>IF('School Data - copy here!'!F1027="","",'School Data - copy here!'!F1027)</f>
        <v/>
      </c>
      <c r="G1022" s="3" t="str">
        <f>IF('School Data - copy here!'!G1027="","",'School Data - copy here!'!G1027)</f>
        <v/>
      </c>
      <c r="H1022" s="3" t="str">
        <f>IF('School Data - copy here!'!H1027="","",'School Data - copy here!'!H1027)</f>
        <v/>
      </c>
      <c r="I1022" s="3" t="str">
        <f>IF('School Data - copy here!'!I1027="","",'School Data - copy here!'!I1027)</f>
        <v/>
      </c>
      <c r="J1022" s="3" t="str">
        <f>IF('School Data - copy here!'!J1027="","",'School Data - copy here!'!J1027)</f>
        <v/>
      </c>
      <c r="K1022" s="3" t="str">
        <f>IF('School Data - copy here!'!K1027="","",'School Data - copy here!'!K1027)</f>
        <v/>
      </c>
      <c r="L1022" s="3" t="str">
        <f>IF('School Data - copy here!'!L1027="","",'School Data - copy here!'!L1027)</f>
        <v/>
      </c>
      <c r="M1022" s="3" t="str">
        <f>IF('School Data - copy here!'!M1027="","",'School Data - copy here!'!M1027)</f>
        <v/>
      </c>
      <c r="N1022" s="46" t="str">
        <f t="shared" si="1"/>
        <v/>
      </c>
      <c r="O1022" s="3" t="str">
        <f t="shared" si="2"/>
        <v/>
      </c>
      <c r="P1022" s="3"/>
    </row>
    <row r="1023" ht="15.75" customHeight="1">
      <c r="A1023" s="3" t="str">
        <f>IF('School Data - copy here!'!A1028="","",'School Data - copy here!'!A1028)</f>
        <v/>
      </c>
      <c r="B1023" s="3" t="str">
        <f>IF('School Data - copy here!'!B1028="","",'School Data - copy here!'!B1028)</f>
        <v/>
      </c>
      <c r="C1023" s="3" t="str">
        <f>IF('School Data - copy here!'!C1028="","",'School Data - copy here!'!C1028)</f>
        <v/>
      </c>
      <c r="D1023" s="3" t="str">
        <f>IF('School Data - copy here!'!D1028="","",'School Data - copy here!'!D1028)</f>
        <v/>
      </c>
      <c r="E1023" s="3" t="str">
        <f>IF('School Data - copy here!'!E1028="","",'School Data - copy here!'!E1028)</f>
        <v/>
      </c>
      <c r="F1023" s="3" t="str">
        <f>IF('School Data - copy here!'!F1028="","",'School Data - copy here!'!F1028)</f>
        <v/>
      </c>
      <c r="G1023" s="3" t="str">
        <f>IF('School Data - copy here!'!G1028="","",'School Data - copy here!'!G1028)</f>
        <v/>
      </c>
      <c r="H1023" s="3" t="str">
        <f>IF('School Data - copy here!'!H1028="","",'School Data - copy here!'!H1028)</f>
        <v/>
      </c>
      <c r="I1023" s="3" t="str">
        <f>IF('School Data - copy here!'!I1028="","",'School Data - copy here!'!I1028)</f>
        <v/>
      </c>
      <c r="J1023" s="3" t="str">
        <f>IF('School Data - copy here!'!J1028="","",'School Data - copy here!'!J1028)</f>
        <v/>
      </c>
      <c r="K1023" s="3" t="str">
        <f>IF('School Data - copy here!'!K1028="","",'School Data - copy here!'!K1028)</f>
        <v/>
      </c>
      <c r="L1023" s="3" t="str">
        <f>IF('School Data - copy here!'!L1028="","",'School Data - copy here!'!L1028)</f>
        <v/>
      </c>
      <c r="M1023" s="3" t="str">
        <f>IF('School Data - copy here!'!M1028="","",'School Data - copy here!'!M1028)</f>
        <v/>
      </c>
      <c r="N1023" s="46" t="str">
        <f t="shared" si="1"/>
        <v/>
      </c>
      <c r="O1023" s="3" t="str">
        <f t="shared" si="2"/>
        <v/>
      </c>
      <c r="P1023" s="3"/>
    </row>
    <row r="1024" ht="15.75" customHeight="1">
      <c r="A1024" s="3" t="str">
        <f>IF('School Data - copy here!'!A1029="","",'School Data - copy here!'!A1029)</f>
        <v/>
      </c>
      <c r="B1024" s="3" t="str">
        <f>IF('School Data - copy here!'!B1029="","",'School Data - copy here!'!B1029)</f>
        <v/>
      </c>
      <c r="C1024" s="3" t="str">
        <f>IF('School Data - copy here!'!C1029="","",'School Data - copy here!'!C1029)</f>
        <v/>
      </c>
      <c r="D1024" s="3" t="str">
        <f>IF('School Data - copy here!'!D1029="","",'School Data - copy here!'!D1029)</f>
        <v/>
      </c>
      <c r="E1024" s="3" t="str">
        <f>IF('School Data - copy here!'!E1029="","",'School Data - copy here!'!E1029)</f>
        <v/>
      </c>
      <c r="F1024" s="3" t="str">
        <f>IF('School Data - copy here!'!F1029="","",'School Data - copy here!'!F1029)</f>
        <v/>
      </c>
      <c r="G1024" s="3" t="str">
        <f>IF('School Data - copy here!'!G1029="","",'School Data - copy here!'!G1029)</f>
        <v/>
      </c>
      <c r="H1024" s="3" t="str">
        <f>IF('School Data - copy here!'!H1029="","",'School Data - copy here!'!H1029)</f>
        <v/>
      </c>
      <c r="I1024" s="3" t="str">
        <f>IF('School Data - copy here!'!I1029="","",'School Data - copy here!'!I1029)</f>
        <v/>
      </c>
      <c r="J1024" s="3" t="str">
        <f>IF('School Data - copy here!'!J1029="","",'School Data - copy here!'!J1029)</f>
        <v/>
      </c>
      <c r="K1024" s="3" t="str">
        <f>IF('School Data - copy here!'!K1029="","",'School Data - copy here!'!K1029)</f>
        <v/>
      </c>
      <c r="L1024" s="3" t="str">
        <f>IF('School Data - copy here!'!L1029="","",'School Data - copy here!'!L1029)</f>
        <v/>
      </c>
      <c r="M1024" s="3" t="str">
        <f>IF('School Data - copy here!'!M1029="","",'School Data - copy here!'!M1029)</f>
        <v/>
      </c>
      <c r="N1024" s="46" t="str">
        <f t="shared" si="1"/>
        <v/>
      </c>
      <c r="O1024" s="3" t="str">
        <f t="shared" si="2"/>
        <v/>
      </c>
      <c r="P1024" s="3"/>
    </row>
    <row r="1025" ht="15.75" customHeight="1">
      <c r="A1025" s="3" t="str">
        <f>IF('School Data - copy here!'!A1030="","",'School Data - copy here!'!A1030)</f>
        <v/>
      </c>
      <c r="B1025" s="3" t="str">
        <f>IF('School Data - copy here!'!B1030="","",'School Data - copy here!'!B1030)</f>
        <v/>
      </c>
      <c r="C1025" s="3" t="str">
        <f>IF('School Data - copy here!'!C1030="","",'School Data - copy here!'!C1030)</f>
        <v/>
      </c>
      <c r="D1025" s="3" t="str">
        <f>IF('School Data - copy here!'!D1030="","",'School Data - copy here!'!D1030)</f>
        <v/>
      </c>
      <c r="E1025" s="3" t="str">
        <f>IF('School Data - copy here!'!E1030="","",'School Data - copy here!'!E1030)</f>
        <v/>
      </c>
      <c r="F1025" s="3" t="str">
        <f>IF('School Data - copy here!'!F1030="","",'School Data - copy here!'!F1030)</f>
        <v/>
      </c>
      <c r="G1025" s="3" t="str">
        <f>IF('School Data - copy here!'!G1030="","",'School Data - copy here!'!G1030)</f>
        <v/>
      </c>
      <c r="H1025" s="3" t="str">
        <f>IF('School Data - copy here!'!H1030="","",'School Data - copy here!'!H1030)</f>
        <v/>
      </c>
      <c r="I1025" s="3" t="str">
        <f>IF('School Data - copy here!'!I1030="","",'School Data - copy here!'!I1030)</f>
        <v/>
      </c>
      <c r="J1025" s="3" t="str">
        <f>IF('School Data - copy here!'!J1030="","",'School Data - copy here!'!J1030)</f>
        <v/>
      </c>
      <c r="K1025" s="3" t="str">
        <f>IF('School Data - copy here!'!K1030="","",'School Data - copy here!'!K1030)</f>
        <v/>
      </c>
      <c r="L1025" s="3" t="str">
        <f>IF('School Data - copy here!'!L1030="","",'School Data - copy here!'!L1030)</f>
        <v/>
      </c>
      <c r="M1025" s="3" t="str">
        <f>IF('School Data - copy here!'!M1030="","",'School Data - copy here!'!M1030)</f>
        <v/>
      </c>
      <c r="N1025" s="46" t="str">
        <f t="shared" si="1"/>
        <v/>
      </c>
      <c r="O1025" s="3" t="str">
        <f t="shared" si="2"/>
        <v/>
      </c>
      <c r="P1025" s="3"/>
    </row>
    <row r="1026" ht="15.75" customHeight="1">
      <c r="A1026" s="3" t="str">
        <f>IF('School Data - copy here!'!A1031="","",'School Data - copy here!'!A1031)</f>
        <v/>
      </c>
      <c r="B1026" s="3" t="str">
        <f>IF('School Data - copy here!'!B1031="","",'School Data - copy here!'!B1031)</f>
        <v/>
      </c>
      <c r="C1026" s="3" t="str">
        <f>IF('School Data - copy here!'!C1031="","",'School Data - copy here!'!C1031)</f>
        <v/>
      </c>
      <c r="D1026" s="3" t="str">
        <f>IF('School Data - copy here!'!D1031="","",'School Data - copy here!'!D1031)</f>
        <v/>
      </c>
      <c r="E1026" s="3" t="str">
        <f>IF('School Data - copy here!'!E1031="","",'School Data - copy here!'!E1031)</f>
        <v/>
      </c>
      <c r="F1026" s="3" t="str">
        <f>IF('School Data - copy here!'!F1031="","",'School Data - copy here!'!F1031)</f>
        <v/>
      </c>
      <c r="G1026" s="3" t="str">
        <f>IF('School Data - copy here!'!G1031="","",'School Data - copy here!'!G1031)</f>
        <v/>
      </c>
      <c r="H1026" s="3" t="str">
        <f>IF('School Data - copy here!'!H1031="","",'School Data - copy here!'!H1031)</f>
        <v/>
      </c>
      <c r="I1026" s="3" t="str">
        <f>IF('School Data - copy here!'!I1031="","",'School Data - copy here!'!I1031)</f>
        <v/>
      </c>
      <c r="J1026" s="3" t="str">
        <f>IF('School Data - copy here!'!J1031="","",'School Data - copy here!'!J1031)</f>
        <v/>
      </c>
      <c r="K1026" s="3" t="str">
        <f>IF('School Data - copy here!'!K1031="","",'School Data - copy here!'!K1031)</f>
        <v/>
      </c>
      <c r="L1026" s="3" t="str">
        <f>IF('School Data - copy here!'!L1031="","",'School Data - copy here!'!L1031)</f>
        <v/>
      </c>
      <c r="M1026" s="3" t="str">
        <f>IF('School Data - copy here!'!M1031="","",'School Data - copy here!'!M1031)</f>
        <v/>
      </c>
      <c r="N1026" s="46" t="str">
        <f t="shared" si="1"/>
        <v/>
      </c>
      <c r="O1026" s="3" t="str">
        <f t="shared" si="2"/>
        <v/>
      </c>
      <c r="P1026" s="3"/>
    </row>
    <row r="1027" ht="15.75" customHeight="1">
      <c r="A1027" s="3" t="str">
        <f>IF('School Data - copy here!'!A1032="","",'School Data - copy here!'!A1032)</f>
        <v/>
      </c>
      <c r="B1027" s="3" t="str">
        <f>IF('School Data - copy here!'!B1032="","",'School Data - copy here!'!B1032)</f>
        <v/>
      </c>
      <c r="C1027" s="3" t="str">
        <f>IF('School Data - copy here!'!C1032="","",'School Data - copy here!'!C1032)</f>
        <v/>
      </c>
      <c r="D1027" s="3" t="str">
        <f>IF('School Data - copy here!'!D1032="","",'School Data - copy here!'!D1032)</f>
        <v/>
      </c>
      <c r="E1027" s="3" t="str">
        <f>IF('School Data - copy here!'!E1032="","",'School Data - copy here!'!E1032)</f>
        <v/>
      </c>
      <c r="F1027" s="3" t="str">
        <f>IF('School Data - copy here!'!F1032="","",'School Data - copy here!'!F1032)</f>
        <v/>
      </c>
      <c r="G1027" s="3" t="str">
        <f>IF('School Data - copy here!'!G1032="","",'School Data - copy here!'!G1032)</f>
        <v/>
      </c>
      <c r="H1027" s="3" t="str">
        <f>IF('School Data - copy here!'!H1032="","",'School Data - copy here!'!H1032)</f>
        <v/>
      </c>
      <c r="I1027" s="3" t="str">
        <f>IF('School Data - copy here!'!I1032="","",'School Data - copy here!'!I1032)</f>
        <v/>
      </c>
      <c r="J1027" s="3" t="str">
        <f>IF('School Data - copy here!'!J1032="","",'School Data - copy here!'!J1032)</f>
        <v/>
      </c>
      <c r="K1027" s="3" t="str">
        <f>IF('School Data - copy here!'!K1032="","",'School Data - copy here!'!K1032)</f>
        <v/>
      </c>
      <c r="L1027" s="3" t="str">
        <f>IF('School Data - copy here!'!L1032="","",'School Data - copy here!'!L1032)</f>
        <v/>
      </c>
      <c r="M1027" s="3" t="str">
        <f>IF('School Data - copy here!'!M1032="","",'School Data - copy here!'!M1032)</f>
        <v/>
      </c>
      <c r="N1027" s="46" t="str">
        <f t="shared" si="1"/>
        <v/>
      </c>
      <c r="O1027" s="3" t="str">
        <f t="shared" si="2"/>
        <v/>
      </c>
      <c r="P1027" s="3"/>
    </row>
    <row r="1028" ht="15.75" customHeight="1">
      <c r="A1028" s="3" t="str">
        <f>IF('School Data - copy here!'!A1033="","",'School Data - copy here!'!A1033)</f>
        <v/>
      </c>
      <c r="B1028" s="3" t="str">
        <f>IF('School Data - copy here!'!B1033="","",'School Data - copy here!'!B1033)</f>
        <v/>
      </c>
      <c r="C1028" s="3" t="str">
        <f>IF('School Data - copy here!'!C1033="","",'School Data - copy here!'!C1033)</f>
        <v/>
      </c>
      <c r="D1028" s="3" t="str">
        <f>IF('School Data - copy here!'!D1033="","",'School Data - copy here!'!D1033)</f>
        <v/>
      </c>
      <c r="E1028" s="3" t="str">
        <f>IF('School Data - copy here!'!E1033="","",'School Data - copy here!'!E1033)</f>
        <v/>
      </c>
      <c r="F1028" s="3" t="str">
        <f>IF('School Data - copy here!'!F1033="","",'School Data - copy here!'!F1033)</f>
        <v/>
      </c>
      <c r="G1028" s="3" t="str">
        <f>IF('School Data - copy here!'!G1033="","",'School Data - copy here!'!G1033)</f>
        <v/>
      </c>
      <c r="H1028" s="3" t="str">
        <f>IF('School Data - copy here!'!H1033="","",'School Data - copy here!'!H1033)</f>
        <v/>
      </c>
      <c r="I1028" s="3" t="str">
        <f>IF('School Data - copy here!'!I1033="","",'School Data - copy here!'!I1033)</f>
        <v/>
      </c>
      <c r="J1028" s="3" t="str">
        <f>IF('School Data - copy here!'!J1033="","",'School Data - copy here!'!J1033)</f>
        <v/>
      </c>
      <c r="K1028" s="3" t="str">
        <f>IF('School Data - copy here!'!K1033="","",'School Data - copy here!'!K1033)</f>
        <v/>
      </c>
      <c r="L1028" s="3" t="str">
        <f>IF('School Data - copy here!'!L1033="","",'School Data - copy here!'!L1033)</f>
        <v/>
      </c>
      <c r="M1028" s="3" t="str">
        <f>IF('School Data - copy here!'!M1033="","",'School Data - copy here!'!M1033)</f>
        <v/>
      </c>
      <c r="N1028" s="46" t="str">
        <f t="shared" si="1"/>
        <v/>
      </c>
      <c r="O1028" s="3" t="str">
        <f t="shared" si="2"/>
        <v/>
      </c>
      <c r="P1028" s="3"/>
    </row>
    <row r="1029" ht="15.75" customHeight="1">
      <c r="A1029" s="3" t="str">
        <f>IF('School Data - copy here!'!A1034="","",'School Data - copy here!'!A1034)</f>
        <v/>
      </c>
      <c r="B1029" s="3" t="str">
        <f>IF('School Data - copy here!'!B1034="","",'School Data - copy here!'!B1034)</f>
        <v/>
      </c>
      <c r="C1029" s="3" t="str">
        <f>IF('School Data - copy here!'!C1034="","",'School Data - copy here!'!C1034)</f>
        <v/>
      </c>
      <c r="D1029" s="3" t="str">
        <f>IF('School Data - copy here!'!D1034="","",'School Data - copy here!'!D1034)</f>
        <v/>
      </c>
      <c r="E1029" s="3" t="str">
        <f>IF('School Data - copy here!'!E1034="","",'School Data - copy here!'!E1034)</f>
        <v/>
      </c>
      <c r="F1029" s="3" t="str">
        <f>IF('School Data - copy here!'!F1034="","",'School Data - copy here!'!F1034)</f>
        <v/>
      </c>
      <c r="G1029" s="3" t="str">
        <f>IF('School Data - copy here!'!G1034="","",'School Data - copy here!'!G1034)</f>
        <v/>
      </c>
      <c r="H1029" s="3" t="str">
        <f>IF('School Data - copy here!'!H1034="","",'School Data - copy here!'!H1034)</f>
        <v/>
      </c>
      <c r="I1029" s="3" t="str">
        <f>IF('School Data - copy here!'!I1034="","",'School Data - copy here!'!I1034)</f>
        <v/>
      </c>
      <c r="J1029" s="3" t="str">
        <f>IF('School Data - copy here!'!J1034="","",'School Data - copy here!'!J1034)</f>
        <v/>
      </c>
      <c r="K1029" s="3" t="str">
        <f>IF('School Data - copy here!'!K1034="","",'School Data - copy here!'!K1034)</f>
        <v/>
      </c>
      <c r="L1029" s="3" t="str">
        <f>IF('School Data - copy here!'!L1034="","",'School Data - copy here!'!L1034)</f>
        <v/>
      </c>
      <c r="M1029" s="3" t="str">
        <f>IF('School Data - copy here!'!M1034="","",'School Data - copy here!'!M1034)</f>
        <v/>
      </c>
      <c r="N1029" s="46" t="str">
        <f t="shared" si="1"/>
        <v/>
      </c>
      <c r="O1029" s="3" t="str">
        <f t="shared" si="2"/>
        <v/>
      </c>
      <c r="P1029" s="3"/>
    </row>
    <row r="1030" ht="15.75" customHeight="1">
      <c r="A1030" s="3" t="str">
        <f>IF('School Data - copy here!'!A1035="","",'School Data - copy here!'!A1035)</f>
        <v/>
      </c>
      <c r="B1030" s="3" t="str">
        <f>IF('School Data - copy here!'!B1035="","",'School Data - copy here!'!B1035)</f>
        <v/>
      </c>
      <c r="C1030" s="3" t="str">
        <f>IF('School Data - copy here!'!C1035="","",'School Data - copy here!'!C1035)</f>
        <v/>
      </c>
      <c r="D1030" s="3" t="str">
        <f>IF('School Data - copy here!'!D1035="","",'School Data - copy here!'!D1035)</f>
        <v/>
      </c>
      <c r="E1030" s="3" t="str">
        <f>IF('School Data - copy here!'!E1035="","",'School Data - copy here!'!E1035)</f>
        <v/>
      </c>
      <c r="F1030" s="3" t="str">
        <f>IF('School Data - copy here!'!F1035="","",'School Data - copy here!'!F1035)</f>
        <v/>
      </c>
      <c r="G1030" s="3" t="str">
        <f>IF('School Data - copy here!'!G1035="","",'School Data - copy here!'!G1035)</f>
        <v/>
      </c>
      <c r="H1030" s="3" t="str">
        <f>IF('School Data - copy here!'!H1035="","",'School Data - copy here!'!H1035)</f>
        <v/>
      </c>
      <c r="I1030" s="3" t="str">
        <f>IF('School Data - copy here!'!I1035="","",'School Data - copy here!'!I1035)</f>
        <v/>
      </c>
      <c r="J1030" s="3" t="str">
        <f>IF('School Data - copy here!'!J1035="","",'School Data - copy here!'!J1035)</f>
        <v/>
      </c>
      <c r="K1030" s="3" t="str">
        <f>IF('School Data - copy here!'!K1035="","",'School Data - copy here!'!K1035)</f>
        <v/>
      </c>
      <c r="L1030" s="3" t="str">
        <f>IF('School Data - copy here!'!L1035="","",'School Data - copy here!'!L1035)</f>
        <v/>
      </c>
      <c r="M1030" s="3" t="str">
        <f>IF('School Data - copy here!'!M1035="","",'School Data - copy here!'!M1035)</f>
        <v/>
      </c>
      <c r="N1030" s="46" t="str">
        <f t="shared" si="1"/>
        <v/>
      </c>
      <c r="O1030" s="3" t="str">
        <f t="shared" si="2"/>
        <v/>
      </c>
      <c r="P1030" s="3"/>
    </row>
    <row r="1031" ht="15.75" customHeight="1">
      <c r="A1031" s="3" t="str">
        <f>IF('School Data - copy here!'!A1036="","",'School Data - copy here!'!A1036)</f>
        <v/>
      </c>
      <c r="B1031" s="3" t="str">
        <f>IF('School Data - copy here!'!B1036="","",'School Data - copy here!'!B1036)</f>
        <v/>
      </c>
      <c r="C1031" s="3" t="str">
        <f>IF('School Data - copy here!'!C1036="","",'School Data - copy here!'!C1036)</f>
        <v/>
      </c>
      <c r="D1031" s="3" t="str">
        <f>IF('School Data - copy here!'!D1036="","",'School Data - copy here!'!D1036)</f>
        <v/>
      </c>
      <c r="E1031" s="3" t="str">
        <f>IF('School Data - copy here!'!E1036="","",'School Data - copy here!'!E1036)</f>
        <v/>
      </c>
      <c r="F1031" s="3" t="str">
        <f>IF('School Data - copy here!'!F1036="","",'School Data - copy here!'!F1036)</f>
        <v/>
      </c>
      <c r="G1031" s="3" t="str">
        <f>IF('School Data - copy here!'!G1036="","",'School Data - copy here!'!G1036)</f>
        <v/>
      </c>
      <c r="H1031" s="3" t="str">
        <f>IF('School Data - copy here!'!H1036="","",'School Data - copy here!'!H1036)</f>
        <v/>
      </c>
      <c r="I1031" s="3" t="str">
        <f>IF('School Data - copy here!'!I1036="","",'School Data - copy here!'!I1036)</f>
        <v/>
      </c>
      <c r="J1031" s="3" t="str">
        <f>IF('School Data - copy here!'!J1036="","",'School Data - copy here!'!J1036)</f>
        <v/>
      </c>
      <c r="K1031" s="3" t="str">
        <f>IF('School Data - copy here!'!K1036="","",'School Data - copy here!'!K1036)</f>
        <v/>
      </c>
      <c r="L1031" s="3" t="str">
        <f>IF('School Data - copy here!'!L1036="","",'School Data - copy here!'!L1036)</f>
        <v/>
      </c>
      <c r="M1031" s="3" t="str">
        <f>IF('School Data - copy here!'!M1036="","",'School Data - copy here!'!M1036)</f>
        <v/>
      </c>
      <c r="N1031" s="46" t="str">
        <f t="shared" si="1"/>
        <v/>
      </c>
      <c r="O1031" s="3" t="str">
        <f t="shared" si="2"/>
        <v/>
      </c>
      <c r="P1031" s="3"/>
    </row>
    <row r="1032" ht="15.75" customHeight="1">
      <c r="A1032" s="3" t="str">
        <f>IF('School Data - copy here!'!A1037="","",'School Data - copy here!'!A1037)</f>
        <v/>
      </c>
      <c r="B1032" s="3" t="str">
        <f>IF('School Data - copy here!'!B1037="","",'School Data - copy here!'!B1037)</f>
        <v/>
      </c>
      <c r="C1032" s="3" t="str">
        <f>IF('School Data - copy here!'!C1037="","",'School Data - copy here!'!C1037)</f>
        <v/>
      </c>
      <c r="D1032" s="3" t="str">
        <f>IF('School Data - copy here!'!D1037="","",'School Data - copy here!'!D1037)</f>
        <v/>
      </c>
      <c r="E1032" s="3" t="str">
        <f>IF('School Data - copy here!'!E1037="","",'School Data - copy here!'!E1037)</f>
        <v/>
      </c>
      <c r="F1032" s="3" t="str">
        <f>IF('School Data - copy here!'!F1037="","",'School Data - copy here!'!F1037)</f>
        <v/>
      </c>
      <c r="G1032" s="3" t="str">
        <f>IF('School Data - copy here!'!G1037="","",'School Data - copy here!'!G1037)</f>
        <v/>
      </c>
      <c r="H1032" s="3" t="str">
        <f>IF('School Data - copy here!'!H1037="","",'School Data - copy here!'!H1037)</f>
        <v/>
      </c>
      <c r="I1032" s="3" t="str">
        <f>IF('School Data - copy here!'!I1037="","",'School Data - copy here!'!I1037)</f>
        <v/>
      </c>
      <c r="J1032" s="3" t="str">
        <f>IF('School Data - copy here!'!J1037="","",'School Data - copy here!'!J1037)</f>
        <v/>
      </c>
      <c r="K1032" s="3" t="str">
        <f>IF('School Data - copy here!'!K1037="","",'School Data - copy here!'!K1037)</f>
        <v/>
      </c>
      <c r="L1032" s="3" t="str">
        <f>IF('School Data - copy here!'!L1037="","",'School Data - copy here!'!L1037)</f>
        <v/>
      </c>
      <c r="M1032" s="3" t="str">
        <f>IF('School Data - copy here!'!M1037="","",'School Data - copy here!'!M1037)</f>
        <v/>
      </c>
      <c r="N1032" s="46" t="str">
        <f t="shared" si="1"/>
        <v/>
      </c>
      <c r="O1032" s="3" t="str">
        <f t="shared" si="2"/>
        <v/>
      </c>
      <c r="P1032" s="3"/>
    </row>
    <row r="1033" ht="15.75" customHeight="1">
      <c r="A1033" s="3" t="str">
        <f>IF('School Data - copy here!'!A1038="","",'School Data - copy here!'!A1038)</f>
        <v/>
      </c>
      <c r="B1033" s="3" t="str">
        <f>IF('School Data - copy here!'!B1038="","",'School Data - copy here!'!B1038)</f>
        <v/>
      </c>
      <c r="C1033" s="3" t="str">
        <f>IF('School Data - copy here!'!C1038="","",'School Data - copy here!'!C1038)</f>
        <v/>
      </c>
      <c r="D1033" s="3" t="str">
        <f>IF('School Data - copy here!'!D1038="","",'School Data - copy here!'!D1038)</f>
        <v/>
      </c>
      <c r="E1033" s="3" t="str">
        <f>IF('School Data - copy here!'!E1038="","",'School Data - copy here!'!E1038)</f>
        <v/>
      </c>
      <c r="F1033" s="3" t="str">
        <f>IF('School Data - copy here!'!F1038="","",'School Data - copy here!'!F1038)</f>
        <v/>
      </c>
      <c r="G1033" s="3" t="str">
        <f>IF('School Data - copy here!'!G1038="","",'School Data - copy here!'!G1038)</f>
        <v/>
      </c>
      <c r="H1033" s="3" t="str">
        <f>IF('School Data - copy here!'!H1038="","",'School Data - copy here!'!H1038)</f>
        <v/>
      </c>
      <c r="I1033" s="3" t="str">
        <f>IF('School Data - copy here!'!I1038="","",'School Data - copy here!'!I1038)</f>
        <v/>
      </c>
      <c r="J1033" s="3" t="str">
        <f>IF('School Data - copy here!'!J1038="","",'School Data - copy here!'!J1038)</f>
        <v/>
      </c>
      <c r="K1033" s="3" t="str">
        <f>IF('School Data - copy here!'!K1038="","",'School Data - copy here!'!K1038)</f>
        <v/>
      </c>
      <c r="L1033" s="3" t="str">
        <f>IF('School Data - copy here!'!L1038="","",'School Data - copy here!'!L1038)</f>
        <v/>
      </c>
      <c r="M1033" s="3" t="str">
        <f>IF('School Data - copy here!'!M1038="","",'School Data - copy here!'!M1038)</f>
        <v/>
      </c>
      <c r="N1033" s="46" t="str">
        <f t="shared" si="1"/>
        <v/>
      </c>
      <c r="O1033" s="3" t="str">
        <f t="shared" si="2"/>
        <v/>
      </c>
      <c r="P1033" s="3"/>
    </row>
    <row r="1034" ht="15.75" customHeight="1">
      <c r="A1034" s="3" t="str">
        <f>IF('School Data - copy here!'!A1039="","",'School Data - copy here!'!A1039)</f>
        <v/>
      </c>
      <c r="B1034" s="3" t="str">
        <f>IF('School Data - copy here!'!B1039="","",'School Data - copy here!'!B1039)</f>
        <v/>
      </c>
      <c r="C1034" s="3" t="str">
        <f>IF('School Data - copy here!'!C1039="","",'School Data - copy here!'!C1039)</f>
        <v/>
      </c>
      <c r="D1034" s="3" t="str">
        <f>IF('School Data - copy here!'!D1039="","",'School Data - copy here!'!D1039)</f>
        <v/>
      </c>
      <c r="E1034" s="3" t="str">
        <f>IF('School Data - copy here!'!E1039="","",'School Data - copy here!'!E1039)</f>
        <v/>
      </c>
      <c r="F1034" s="3" t="str">
        <f>IF('School Data - copy here!'!F1039="","",'School Data - copy here!'!F1039)</f>
        <v/>
      </c>
      <c r="G1034" s="3" t="str">
        <f>IF('School Data - copy here!'!G1039="","",'School Data - copy here!'!G1039)</f>
        <v/>
      </c>
      <c r="H1034" s="3" t="str">
        <f>IF('School Data - copy here!'!H1039="","",'School Data - copy here!'!H1039)</f>
        <v/>
      </c>
      <c r="I1034" s="3" t="str">
        <f>IF('School Data - copy here!'!I1039="","",'School Data - copy here!'!I1039)</f>
        <v/>
      </c>
      <c r="J1034" s="3" t="str">
        <f>IF('School Data - copy here!'!J1039="","",'School Data - copy here!'!J1039)</f>
        <v/>
      </c>
      <c r="K1034" s="3" t="str">
        <f>IF('School Data - copy here!'!K1039="","",'School Data - copy here!'!K1039)</f>
        <v/>
      </c>
      <c r="L1034" s="3" t="str">
        <f>IF('School Data - copy here!'!L1039="","",'School Data - copy here!'!L1039)</f>
        <v/>
      </c>
      <c r="M1034" s="3" t="str">
        <f>IF('School Data - copy here!'!M1039="","",'School Data - copy here!'!M1039)</f>
        <v/>
      </c>
      <c r="N1034" s="46" t="str">
        <f t="shared" si="1"/>
        <v/>
      </c>
      <c r="O1034" s="3" t="str">
        <f t="shared" si="2"/>
        <v/>
      </c>
      <c r="P1034" s="3"/>
    </row>
    <row r="1035" ht="15.75" customHeight="1">
      <c r="A1035" s="3" t="str">
        <f>IF('School Data - copy here!'!A1040="","",'School Data - copy here!'!A1040)</f>
        <v/>
      </c>
      <c r="B1035" s="3" t="str">
        <f>IF('School Data - copy here!'!B1040="","",'School Data - copy here!'!B1040)</f>
        <v/>
      </c>
      <c r="C1035" s="3" t="str">
        <f>IF('School Data - copy here!'!C1040="","",'School Data - copy here!'!C1040)</f>
        <v/>
      </c>
      <c r="D1035" s="3" t="str">
        <f>IF('School Data - copy here!'!D1040="","",'School Data - copy here!'!D1040)</f>
        <v/>
      </c>
      <c r="E1035" s="3" t="str">
        <f>IF('School Data - copy here!'!E1040="","",'School Data - copy here!'!E1040)</f>
        <v/>
      </c>
      <c r="F1035" s="3" t="str">
        <f>IF('School Data - copy here!'!F1040="","",'School Data - copy here!'!F1040)</f>
        <v/>
      </c>
      <c r="G1035" s="3" t="str">
        <f>IF('School Data - copy here!'!G1040="","",'School Data - copy here!'!G1040)</f>
        <v/>
      </c>
      <c r="H1035" s="3" t="str">
        <f>IF('School Data - copy here!'!H1040="","",'School Data - copy here!'!H1040)</f>
        <v/>
      </c>
      <c r="I1035" s="3" t="str">
        <f>IF('School Data - copy here!'!I1040="","",'School Data - copy here!'!I1040)</f>
        <v/>
      </c>
      <c r="J1035" s="3" t="str">
        <f>IF('School Data - copy here!'!J1040="","",'School Data - copy here!'!J1040)</f>
        <v/>
      </c>
      <c r="K1035" s="3" t="str">
        <f>IF('School Data - copy here!'!K1040="","",'School Data - copy here!'!K1040)</f>
        <v/>
      </c>
      <c r="L1035" s="3" t="str">
        <f>IF('School Data - copy here!'!L1040="","",'School Data - copy here!'!L1040)</f>
        <v/>
      </c>
      <c r="M1035" s="3" t="str">
        <f>IF('School Data - copy here!'!M1040="","",'School Data - copy here!'!M1040)</f>
        <v/>
      </c>
      <c r="N1035" s="46" t="str">
        <f t="shared" si="1"/>
        <v/>
      </c>
      <c r="O1035" s="3" t="str">
        <f t="shared" si="2"/>
        <v/>
      </c>
      <c r="P1035" s="3"/>
    </row>
    <row r="1036" ht="15.75" customHeight="1">
      <c r="A1036" s="3" t="str">
        <f>IF('School Data - copy here!'!A1041="","",'School Data - copy here!'!A1041)</f>
        <v/>
      </c>
      <c r="B1036" s="3" t="str">
        <f>IF('School Data - copy here!'!B1041="","",'School Data - copy here!'!B1041)</f>
        <v/>
      </c>
      <c r="C1036" s="3" t="str">
        <f>IF('School Data - copy here!'!C1041="","",'School Data - copy here!'!C1041)</f>
        <v/>
      </c>
      <c r="D1036" s="3" t="str">
        <f>IF('School Data - copy here!'!D1041="","",'School Data - copy here!'!D1041)</f>
        <v/>
      </c>
      <c r="E1036" s="3" t="str">
        <f>IF('School Data - copy here!'!E1041="","",'School Data - copy here!'!E1041)</f>
        <v/>
      </c>
      <c r="F1036" s="3" t="str">
        <f>IF('School Data - copy here!'!F1041="","",'School Data - copy here!'!F1041)</f>
        <v/>
      </c>
      <c r="G1036" s="3" t="str">
        <f>IF('School Data - copy here!'!G1041="","",'School Data - copy here!'!G1041)</f>
        <v/>
      </c>
      <c r="H1036" s="3" t="str">
        <f>IF('School Data - copy here!'!H1041="","",'School Data - copy here!'!H1041)</f>
        <v/>
      </c>
      <c r="I1036" s="3" t="str">
        <f>IF('School Data - copy here!'!I1041="","",'School Data - copy here!'!I1041)</f>
        <v/>
      </c>
      <c r="J1036" s="3" t="str">
        <f>IF('School Data - copy here!'!J1041="","",'School Data - copy here!'!J1041)</f>
        <v/>
      </c>
      <c r="K1036" s="3" t="str">
        <f>IF('School Data - copy here!'!K1041="","",'School Data - copy here!'!K1041)</f>
        <v/>
      </c>
      <c r="L1036" s="3" t="str">
        <f>IF('School Data - copy here!'!L1041="","",'School Data - copy here!'!L1041)</f>
        <v/>
      </c>
      <c r="M1036" s="3" t="str">
        <f>IF('School Data - copy here!'!M1041="","",'School Data - copy here!'!M1041)</f>
        <v/>
      </c>
      <c r="N1036" s="46" t="str">
        <f t="shared" si="1"/>
        <v/>
      </c>
      <c r="O1036" s="3" t="str">
        <f t="shared" si="2"/>
        <v/>
      </c>
      <c r="P1036" s="3"/>
    </row>
    <row r="1037" ht="15.75" customHeight="1">
      <c r="A1037" s="3" t="str">
        <f>IF('School Data - copy here!'!A1042="","",'School Data - copy here!'!A1042)</f>
        <v/>
      </c>
      <c r="B1037" s="3" t="str">
        <f>IF('School Data - copy here!'!B1042="","",'School Data - copy here!'!B1042)</f>
        <v/>
      </c>
      <c r="C1037" s="3" t="str">
        <f>IF('School Data - copy here!'!C1042="","",'School Data - copy here!'!C1042)</f>
        <v/>
      </c>
      <c r="D1037" s="3" t="str">
        <f>IF('School Data - copy here!'!D1042="","",'School Data - copy here!'!D1042)</f>
        <v/>
      </c>
      <c r="E1037" s="3" t="str">
        <f>IF('School Data - copy here!'!E1042="","",'School Data - copy here!'!E1042)</f>
        <v/>
      </c>
      <c r="F1037" s="3" t="str">
        <f>IF('School Data - copy here!'!F1042="","",'School Data - copy here!'!F1042)</f>
        <v/>
      </c>
      <c r="G1037" s="3" t="str">
        <f>IF('School Data - copy here!'!G1042="","",'School Data - copy here!'!G1042)</f>
        <v/>
      </c>
      <c r="H1037" s="3" t="str">
        <f>IF('School Data - copy here!'!H1042="","",'School Data - copy here!'!H1042)</f>
        <v/>
      </c>
      <c r="I1037" s="3" t="str">
        <f>IF('School Data - copy here!'!I1042="","",'School Data - copy here!'!I1042)</f>
        <v/>
      </c>
      <c r="J1037" s="3" t="str">
        <f>IF('School Data - copy here!'!J1042="","",'School Data - copy here!'!J1042)</f>
        <v/>
      </c>
      <c r="K1037" s="3" t="str">
        <f>IF('School Data - copy here!'!K1042="","",'School Data - copy here!'!K1042)</f>
        <v/>
      </c>
      <c r="L1037" s="3" t="str">
        <f>IF('School Data - copy here!'!L1042="","",'School Data - copy here!'!L1042)</f>
        <v/>
      </c>
      <c r="M1037" s="3" t="str">
        <f>IF('School Data - copy here!'!M1042="","",'School Data - copy here!'!M1042)</f>
        <v/>
      </c>
      <c r="N1037" s="46" t="str">
        <f t="shared" si="1"/>
        <v/>
      </c>
      <c r="O1037" s="3" t="str">
        <f t="shared" si="2"/>
        <v/>
      </c>
      <c r="P1037" s="3"/>
    </row>
    <row r="1038" ht="15.75" customHeight="1">
      <c r="A1038" s="3" t="str">
        <f>IF('School Data - copy here!'!A1043="","",'School Data - copy here!'!A1043)</f>
        <v/>
      </c>
      <c r="B1038" s="3" t="str">
        <f>IF('School Data - copy here!'!B1043="","",'School Data - copy here!'!B1043)</f>
        <v/>
      </c>
      <c r="C1038" s="3" t="str">
        <f>IF('School Data - copy here!'!C1043="","",'School Data - copy here!'!C1043)</f>
        <v/>
      </c>
      <c r="D1038" s="3" t="str">
        <f>IF('School Data - copy here!'!D1043="","",'School Data - copy here!'!D1043)</f>
        <v/>
      </c>
      <c r="E1038" s="3" t="str">
        <f>IF('School Data - copy here!'!E1043="","",'School Data - copy here!'!E1043)</f>
        <v/>
      </c>
      <c r="F1038" s="3" t="str">
        <f>IF('School Data - copy here!'!F1043="","",'School Data - copy here!'!F1043)</f>
        <v/>
      </c>
      <c r="G1038" s="3" t="str">
        <f>IF('School Data - copy here!'!G1043="","",'School Data - copy here!'!G1043)</f>
        <v/>
      </c>
      <c r="H1038" s="3" t="str">
        <f>IF('School Data - copy here!'!H1043="","",'School Data - copy here!'!H1043)</f>
        <v/>
      </c>
      <c r="I1038" s="3" t="str">
        <f>IF('School Data - copy here!'!I1043="","",'School Data - copy here!'!I1043)</f>
        <v/>
      </c>
      <c r="J1038" s="3" t="str">
        <f>IF('School Data - copy here!'!J1043="","",'School Data - copy here!'!J1043)</f>
        <v/>
      </c>
      <c r="K1038" s="3" t="str">
        <f>IF('School Data - copy here!'!K1043="","",'School Data - copy here!'!K1043)</f>
        <v/>
      </c>
      <c r="L1038" s="3" t="str">
        <f>IF('School Data - copy here!'!L1043="","",'School Data - copy here!'!L1043)</f>
        <v/>
      </c>
      <c r="M1038" s="3" t="str">
        <f>IF('School Data - copy here!'!M1043="","",'School Data - copy here!'!M1043)</f>
        <v/>
      </c>
      <c r="N1038" s="46" t="str">
        <f t="shared" si="1"/>
        <v/>
      </c>
      <c r="O1038" s="3" t="str">
        <f t="shared" si="2"/>
        <v/>
      </c>
      <c r="P1038" s="3"/>
    </row>
    <row r="1039" ht="15.75" customHeight="1">
      <c r="A1039" s="3" t="str">
        <f>IF('School Data - copy here!'!A1044="","",'School Data - copy here!'!A1044)</f>
        <v/>
      </c>
      <c r="B1039" s="3" t="str">
        <f>IF('School Data - copy here!'!B1044="","",'School Data - copy here!'!B1044)</f>
        <v/>
      </c>
      <c r="C1039" s="3" t="str">
        <f>IF('School Data - copy here!'!C1044="","",'School Data - copy here!'!C1044)</f>
        <v/>
      </c>
      <c r="D1039" s="3" t="str">
        <f>IF('School Data - copy here!'!D1044="","",'School Data - copy here!'!D1044)</f>
        <v/>
      </c>
      <c r="E1039" s="3" t="str">
        <f>IF('School Data - copy here!'!E1044="","",'School Data - copy here!'!E1044)</f>
        <v/>
      </c>
      <c r="F1039" s="3" t="str">
        <f>IF('School Data - copy here!'!F1044="","",'School Data - copy here!'!F1044)</f>
        <v/>
      </c>
      <c r="G1039" s="3" t="str">
        <f>IF('School Data - copy here!'!G1044="","",'School Data - copy here!'!G1044)</f>
        <v/>
      </c>
      <c r="H1039" s="3" t="str">
        <f>IF('School Data - copy here!'!H1044="","",'School Data - copy here!'!H1044)</f>
        <v/>
      </c>
      <c r="I1039" s="3" t="str">
        <f>IF('School Data - copy here!'!I1044="","",'School Data - copy here!'!I1044)</f>
        <v/>
      </c>
      <c r="J1039" s="3" t="str">
        <f>IF('School Data - copy here!'!J1044="","",'School Data - copy here!'!J1044)</f>
        <v/>
      </c>
      <c r="K1039" s="3" t="str">
        <f>IF('School Data - copy here!'!K1044="","",'School Data - copy here!'!K1044)</f>
        <v/>
      </c>
      <c r="L1039" s="3" t="str">
        <f>IF('School Data - copy here!'!L1044="","",'School Data - copy here!'!L1044)</f>
        <v/>
      </c>
      <c r="M1039" s="3" t="str">
        <f>IF('School Data - copy here!'!M1044="","",'School Data - copy here!'!M1044)</f>
        <v/>
      </c>
      <c r="N1039" s="46" t="str">
        <f t="shared" si="1"/>
        <v/>
      </c>
      <c r="O1039" s="3" t="str">
        <f t="shared" si="2"/>
        <v/>
      </c>
      <c r="P1039" s="3"/>
    </row>
    <row r="1040" ht="15.75" customHeight="1">
      <c r="A1040" s="3" t="str">
        <f>IF('School Data - copy here!'!A1045="","",'School Data - copy here!'!A1045)</f>
        <v/>
      </c>
      <c r="B1040" s="3" t="str">
        <f>IF('School Data - copy here!'!B1045="","",'School Data - copy here!'!B1045)</f>
        <v/>
      </c>
      <c r="C1040" s="3" t="str">
        <f>IF('School Data - copy here!'!C1045="","",'School Data - copy here!'!C1045)</f>
        <v/>
      </c>
      <c r="D1040" s="3" t="str">
        <f>IF('School Data - copy here!'!D1045="","",'School Data - copy here!'!D1045)</f>
        <v/>
      </c>
      <c r="E1040" s="3" t="str">
        <f>IF('School Data - copy here!'!E1045="","",'School Data - copy here!'!E1045)</f>
        <v/>
      </c>
      <c r="F1040" s="3" t="str">
        <f>IF('School Data - copy here!'!F1045="","",'School Data - copy here!'!F1045)</f>
        <v/>
      </c>
      <c r="G1040" s="3" t="str">
        <f>IF('School Data - copy here!'!G1045="","",'School Data - copy here!'!G1045)</f>
        <v/>
      </c>
      <c r="H1040" s="3" t="str">
        <f>IF('School Data - copy here!'!H1045="","",'School Data - copy here!'!H1045)</f>
        <v/>
      </c>
      <c r="I1040" s="3" t="str">
        <f>IF('School Data - copy here!'!I1045="","",'School Data - copy here!'!I1045)</f>
        <v/>
      </c>
      <c r="J1040" s="3" t="str">
        <f>IF('School Data - copy here!'!J1045="","",'School Data - copy here!'!J1045)</f>
        <v/>
      </c>
      <c r="K1040" s="3" t="str">
        <f>IF('School Data - copy here!'!K1045="","",'School Data - copy here!'!K1045)</f>
        <v/>
      </c>
      <c r="L1040" s="3" t="str">
        <f>IF('School Data - copy here!'!L1045="","",'School Data - copy here!'!L1045)</f>
        <v/>
      </c>
      <c r="M1040" s="3" t="str">
        <f>IF('School Data - copy here!'!M1045="","",'School Data - copy here!'!M1045)</f>
        <v/>
      </c>
      <c r="N1040" s="46" t="str">
        <f t="shared" si="1"/>
        <v/>
      </c>
      <c r="O1040" s="3" t="str">
        <f t="shared" si="2"/>
        <v/>
      </c>
      <c r="P1040" s="3"/>
    </row>
    <row r="1041" ht="15.75" customHeight="1">
      <c r="A1041" s="3" t="str">
        <f>IF('School Data - copy here!'!A1046="","",'School Data - copy here!'!A1046)</f>
        <v/>
      </c>
      <c r="B1041" s="3" t="str">
        <f>IF('School Data - copy here!'!B1046="","",'School Data - copy here!'!B1046)</f>
        <v/>
      </c>
      <c r="C1041" s="3" t="str">
        <f>IF('School Data - copy here!'!C1046="","",'School Data - copy here!'!C1046)</f>
        <v/>
      </c>
      <c r="D1041" s="3" t="str">
        <f>IF('School Data - copy here!'!D1046="","",'School Data - copy here!'!D1046)</f>
        <v/>
      </c>
      <c r="E1041" s="3" t="str">
        <f>IF('School Data - copy here!'!E1046="","",'School Data - copy here!'!E1046)</f>
        <v/>
      </c>
      <c r="F1041" s="3" t="str">
        <f>IF('School Data - copy here!'!F1046="","",'School Data - copy here!'!F1046)</f>
        <v/>
      </c>
      <c r="G1041" s="3" t="str">
        <f>IF('School Data - copy here!'!G1046="","",'School Data - copy here!'!G1046)</f>
        <v/>
      </c>
      <c r="H1041" s="3" t="str">
        <f>IF('School Data - copy here!'!H1046="","",'School Data - copy here!'!H1046)</f>
        <v/>
      </c>
      <c r="I1041" s="3" t="str">
        <f>IF('School Data - copy here!'!I1046="","",'School Data - copy here!'!I1046)</f>
        <v/>
      </c>
      <c r="J1041" s="3" t="str">
        <f>IF('School Data - copy here!'!J1046="","",'School Data - copy here!'!J1046)</f>
        <v/>
      </c>
      <c r="K1041" s="3" t="str">
        <f>IF('School Data - copy here!'!K1046="","",'School Data - copy here!'!K1046)</f>
        <v/>
      </c>
      <c r="L1041" s="3" t="str">
        <f>IF('School Data - copy here!'!L1046="","",'School Data - copy here!'!L1046)</f>
        <v/>
      </c>
      <c r="M1041" s="3" t="str">
        <f>IF('School Data - copy here!'!M1046="","",'School Data - copy here!'!M1046)</f>
        <v/>
      </c>
      <c r="N1041" s="46" t="str">
        <f t="shared" si="1"/>
        <v/>
      </c>
      <c r="O1041" s="3" t="str">
        <f t="shared" si="2"/>
        <v/>
      </c>
      <c r="P1041" s="3"/>
    </row>
    <row r="1042" ht="15.75" customHeight="1">
      <c r="A1042" s="3" t="str">
        <f>IF('School Data - copy here!'!A1047="","",'School Data - copy here!'!A1047)</f>
        <v/>
      </c>
      <c r="B1042" s="3" t="str">
        <f>IF('School Data - copy here!'!B1047="","",'School Data - copy here!'!B1047)</f>
        <v/>
      </c>
      <c r="C1042" s="3" t="str">
        <f>IF('School Data - copy here!'!C1047="","",'School Data - copy here!'!C1047)</f>
        <v/>
      </c>
      <c r="D1042" s="3" t="str">
        <f>IF('School Data - copy here!'!D1047="","",'School Data - copy here!'!D1047)</f>
        <v/>
      </c>
      <c r="E1042" s="3" t="str">
        <f>IF('School Data - copy here!'!E1047="","",'School Data - copy here!'!E1047)</f>
        <v/>
      </c>
      <c r="F1042" s="3" t="str">
        <f>IF('School Data - copy here!'!F1047="","",'School Data - copy here!'!F1047)</f>
        <v/>
      </c>
      <c r="G1042" s="3" t="str">
        <f>IF('School Data - copy here!'!G1047="","",'School Data - copy here!'!G1047)</f>
        <v/>
      </c>
      <c r="H1042" s="3" t="str">
        <f>IF('School Data - copy here!'!H1047="","",'School Data - copy here!'!H1047)</f>
        <v/>
      </c>
      <c r="I1042" s="3" t="str">
        <f>IF('School Data - copy here!'!I1047="","",'School Data - copy here!'!I1047)</f>
        <v/>
      </c>
      <c r="J1042" s="3" t="str">
        <f>IF('School Data - copy here!'!J1047="","",'School Data - copy here!'!J1047)</f>
        <v/>
      </c>
      <c r="K1042" s="3" t="str">
        <f>IF('School Data - copy here!'!K1047="","",'School Data - copy here!'!K1047)</f>
        <v/>
      </c>
      <c r="L1042" s="3" t="str">
        <f>IF('School Data - copy here!'!L1047="","",'School Data - copy here!'!L1047)</f>
        <v/>
      </c>
      <c r="M1042" s="3" t="str">
        <f>IF('School Data - copy here!'!M1047="","",'School Data - copy here!'!M1047)</f>
        <v/>
      </c>
      <c r="N1042" s="46" t="str">
        <f t="shared" si="1"/>
        <v/>
      </c>
      <c r="O1042" s="3" t="str">
        <f t="shared" si="2"/>
        <v/>
      </c>
      <c r="P1042" s="3"/>
    </row>
    <row r="1043" ht="15.75" customHeight="1">
      <c r="A1043" s="3" t="str">
        <f>IF('School Data - copy here!'!A1048="","",'School Data - copy here!'!A1048)</f>
        <v/>
      </c>
      <c r="B1043" s="3" t="str">
        <f>IF('School Data - copy here!'!B1048="","",'School Data - copy here!'!B1048)</f>
        <v/>
      </c>
      <c r="C1043" s="3" t="str">
        <f>IF('School Data - copy here!'!C1048="","",'School Data - copy here!'!C1048)</f>
        <v/>
      </c>
      <c r="D1043" s="3" t="str">
        <f>IF('School Data - copy here!'!D1048="","",'School Data - copy here!'!D1048)</f>
        <v/>
      </c>
      <c r="E1043" s="3" t="str">
        <f>IF('School Data - copy here!'!E1048="","",'School Data - copy here!'!E1048)</f>
        <v/>
      </c>
      <c r="F1043" s="3" t="str">
        <f>IF('School Data - copy here!'!F1048="","",'School Data - copy here!'!F1048)</f>
        <v/>
      </c>
      <c r="G1043" s="3" t="str">
        <f>IF('School Data - copy here!'!G1048="","",'School Data - copy here!'!G1048)</f>
        <v/>
      </c>
      <c r="H1043" s="3" t="str">
        <f>IF('School Data - copy here!'!H1048="","",'School Data - copy here!'!H1048)</f>
        <v/>
      </c>
      <c r="I1043" s="3" t="str">
        <f>IF('School Data - copy here!'!I1048="","",'School Data - copy here!'!I1048)</f>
        <v/>
      </c>
      <c r="J1043" s="3" t="str">
        <f>IF('School Data - copy here!'!J1048="","",'School Data - copy here!'!J1048)</f>
        <v/>
      </c>
      <c r="K1043" s="3" t="str">
        <f>IF('School Data - copy here!'!K1048="","",'School Data - copy here!'!K1048)</f>
        <v/>
      </c>
      <c r="L1043" s="3" t="str">
        <f>IF('School Data - copy here!'!L1048="","",'School Data - copy here!'!L1048)</f>
        <v/>
      </c>
      <c r="M1043" s="3" t="str">
        <f>IF('School Data - copy here!'!M1048="","",'School Data - copy here!'!M1048)</f>
        <v/>
      </c>
      <c r="N1043" s="46" t="str">
        <f t="shared" si="1"/>
        <v/>
      </c>
      <c r="O1043" s="3" t="str">
        <f t="shared" si="2"/>
        <v/>
      </c>
      <c r="P1043" s="3"/>
    </row>
    <row r="1044" ht="15.75" customHeight="1">
      <c r="A1044" s="3" t="str">
        <f>IF('School Data - copy here!'!A1049="","",'School Data - copy here!'!A1049)</f>
        <v/>
      </c>
      <c r="B1044" s="3" t="str">
        <f>IF('School Data - copy here!'!B1049="","",'School Data - copy here!'!B1049)</f>
        <v/>
      </c>
      <c r="C1044" s="3" t="str">
        <f>IF('School Data - copy here!'!C1049="","",'School Data - copy here!'!C1049)</f>
        <v/>
      </c>
      <c r="D1044" s="3" t="str">
        <f>IF('School Data - copy here!'!D1049="","",'School Data - copy here!'!D1049)</f>
        <v/>
      </c>
      <c r="E1044" s="3" t="str">
        <f>IF('School Data - copy here!'!E1049="","",'School Data - copy here!'!E1049)</f>
        <v/>
      </c>
      <c r="F1044" s="3" t="str">
        <f>IF('School Data - copy here!'!F1049="","",'School Data - copy here!'!F1049)</f>
        <v/>
      </c>
      <c r="G1044" s="3" t="str">
        <f>IF('School Data - copy here!'!G1049="","",'School Data - copy here!'!G1049)</f>
        <v/>
      </c>
      <c r="H1044" s="3" t="str">
        <f>IF('School Data - copy here!'!H1049="","",'School Data - copy here!'!H1049)</f>
        <v/>
      </c>
      <c r="I1044" s="3" t="str">
        <f>IF('School Data - copy here!'!I1049="","",'School Data - copy here!'!I1049)</f>
        <v/>
      </c>
      <c r="J1044" s="3" t="str">
        <f>IF('School Data - copy here!'!J1049="","",'School Data - copy here!'!J1049)</f>
        <v/>
      </c>
      <c r="K1044" s="3" t="str">
        <f>IF('School Data - copy here!'!K1049="","",'School Data - copy here!'!K1049)</f>
        <v/>
      </c>
      <c r="L1044" s="3" t="str">
        <f>IF('School Data - copy here!'!L1049="","",'School Data - copy here!'!L1049)</f>
        <v/>
      </c>
      <c r="M1044" s="3" t="str">
        <f>IF('School Data - copy here!'!M1049="","",'School Data - copy here!'!M1049)</f>
        <v/>
      </c>
      <c r="N1044" s="46" t="str">
        <f t="shared" si="1"/>
        <v/>
      </c>
      <c r="O1044" s="3" t="str">
        <f t="shared" si="2"/>
        <v/>
      </c>
      <c r="P1044" s="3"/>
    </row>
    <row r="1045" ht="15.75" customHeight="1">
      <c r="A1045" s="3" t="str">
        <f>IF('School Data - copy here!'!A1050="","",'School Data - copy here!'!A1050)</f>
        <v/>
      </c>
      <c r="B1045" s="3" t="str">
        <f>IF('School Data - copy here!'!B1050="","",'School Data - copy here!'!B1050)</f>
        <v/>
      </c>
      <c r="C1045" s="3" t="str">
        <f>IF('School Data - copy here!'!C1050="","",'School Data - copy here!'!C1050)</f>
        <v/>
      </c>
      <c r="D1045" s="3" t="str">
        <f>IF('School Data - copy here!'!D1050="","",'School Data - copy here!'!D1050)</f>
        <v/>
      </c>
      <c r="E1045" s="3" t="str">
        <f>IF('School Data - copy here!'!E1050="","",'School Data - copy here!'!E1050)</f>
        <v/>
      </c>
      <c r="F1045" s="3" t="str">
        <f>IF('School Data - copy here!'!F1050="","",'School Data - copy here!'!F1050)</f>
        <v/>
      </c>
      <c r="G1045" s="3" t="str">
        <f>IF('School Data - copy here!'!G1050="","",'School Data - copy here!'!G1050)</f>
        <v/>
      </c>
      <c r="H1045" s="3" t="str">
        <f>IF('School Data - copy here!'!H1050="","",'School Data - copy here!'!H1050)</f>
        <v/>
      </c>
      <c r="I1045" s="3" t="str">
        <f>IF('School Data - copy here!'!I1050="","",'School Data - copy here!'!I1050)</f>
        <v/>
      </c>
      <c r="J1045" s="3" t="str">
        <f>IF('School Data - copy here!'!J1050="","",'School Data - copy here!'!J1050)</f>
        <v/>
      </c>
      <c r="K1045" s="3" t="str">
        <f>IF('School Data - copy here!'!K1050="","",'School Data - copy here!'!K1050)</f>
        <v/>
      </c>
      <c r="L1045" s="3" t="str">
        <f>IF('School Data - copy here!'!L1050="","",'School Data - copy here!'!L1050)</f>
        <v/>
      </c>
      <c r="M1045" s="3" t="str">
        <f>IF('School Data - copy here!'!M1050="","",'School Data - copy here!'!M1050)</f>
        <v/>
      </c>
      <c r="N1045" s="46" t="str">
        <f t="shared" si="1"/>
        <v/>
      </c>
      <c r="O1045" s="3" t="str">
        <f t="shared" si="2"/>
        <v/>
      </c>
      <c r="P1045" s="3"/>
    </row>
    <row r="1046" ht="15.75" customHeight="1">
      <c r="A1046" s="3" t="str">
        <f>IF('School Data - copy here!'!A1051="","",'School Data - copy here!'!A1051)</f>
        <v/>
      </c>
      <c r="B1046" s="3" t="str">
        <f>IF('School Data - copy here!'!B1051="","",'School Data - copy here!'!B1051)</f>
        <v/>
      </c>
      <c r="C1046" s="3" t="str">
        <f>IF('School Data - copy here!'!C1051="","",'School Data - copy here!'!C1051)</f>
        <v/>
      </c>
      <c r="D1046" s="3" t="str">
        <f>IF('School Data - copy here!'!D1051="","",'School Data - copy here!'!D1051)</f>
        <v/>
      </c>
      <c r="E1046" s="3" t="str">
        <f>IF('School Data - copy here!'!E1051="","",'School Data - copy here!'!E1051)</f>
        <v/>
      </c>
      <c r="F1046" s="3" t="str">
        <f>IF('School Data - copy here!'!F1051="","",'School Data - copy here!'!F1051)</f>
        <v/>
      </c>
      <c r="G1046" s="3" t="str">
        <f>IF('School Data - copy here!'!G1051="","",'School Data - copy here!'!G1051)</f>
        <v/>
      </c>
      <c r="H1046" s="3" t="str">
        <f>IF('School Data - copy here!'!H1051="","",'School Data - copy here!'!H1051)</f>
        <v/>
      </c>
      <c r="I1046" s="3" t="str">
        <f>IF('School Data - copy here!'!I1051="","",'School Data - copy here!'!I1051)</f>
        <v/>
      </c>
      <c r="J1046" s="3" t="str">
        <f>IF('School Data - copy here!'!J1051="","",'School Data - copy here!'!J1051)</f>
        <v/>
      </c>
      <c r="K1046" s="3" t="str">
        <f>IF('School Data - copy here!'!K1051="","",'School Data - copy here!'!K1051)</f>
        <v/>
      </c>
      <c r="L1046" s="3" t="str">
        <f>IF('School Data - copy here!'!L1051="","",'School Data - copy here!'!L1051)</f>
        <v/>
      </c>
      <c r="M1046" s="3" t="str">
        <f>IF('School Data - copy here!'!M1051="","",'School Data - copy here!'!M1051)</f>
        <v/>
      </c>
      <c r="N1046" s="46" t="str">
        <f t="shared" si="1"/>
        <v/>
      </c>
      <c r="O1046" s="3" t="str">
        <f t="shared" si="2"/>
        <v/>
      </c>
      <c r="P1046" s="3"/>
    </row>
    <row r="1047" ht="15.75" customHeight="1">
      <c r="A1047" s="3" t="str">
        <f>IF('School Data - copy here!'!A1052="","",'School Data - copy here!'!A1052)</f>
        <v/>
      </c>
      <c r="B1047" s="3" t="str">
        <f>IF('School Data - copy here!'!B1052="","",'School Data - copy here!'!B1052)</f>
        <v/>
      </c>
      <c r="C1047" s="3" t="str">
        <f>IF('School Data - copy here!'!C1052="","",'School Data - copy here!'!C1052)</f>
        <v/>
      </c>
      <c r="D1047" s="3" t="str">
        <f>IF('School Data - copy here!'!D1052="","",'School Data - copy here!'!D1052)</f>
        <v/>
      </c>
      <c r="E1047" s="3" t="str">
        <f>IF('School Data - copy here!'!E1052="","",'School Data - copy here!'!E1052)</f>
        <v/>
      </c>
      <c r="F1047" s="3" t="str">
        <f>IF('School Data - copy here!'!F1052="","",'School Data - copy here!'!F1052)</f>
        <v/>
      </c>
      <c r="G1047" s="3" t="str">
        <f>IF('School Data - copy here!'!G1052="","",'School Data - copy here!'!G1052)</f>
        <v/>
      </c>
      <c r="H1047" s="3" t="str">
        <f>IF('School Data - copy here!'!H1052="","",'School Data - copy here!'!H1052)</f>
        <v/>
      </c>
      <c r="I1047" s="3" t="str">
        <f>IF('School Data - copy here!'!I1052="","",'School Data - copy here!'!I1052)</f>
        <v/>
      </c>
      <c r="J1047" s="3" t="str">
        <f>IF('School Data - copy here!'!J1052="","",'School Data - copy here!'!J1052)</f>
        <v/>
      </c>
      <c r="K1047" s="3" t="str">
        <f>IF('School Data - copy here!'!K1052="","",'School Data - copy here!'!K1052)</f>
        <v/>
      </c>
      <c r="L1047" s="3" t="str">
        <f>IF('School Data - copy here!'!L1052="","",'School Data - copy here!'!L1052)</f>
        <v/>
      </c>
      <c r="M1047" s="3" t="str">
        <f>IF('School Data - copy here!'!M1052="","",'School Data - copy here!'!M1052)</f>
        <v/>
      </c>
      <c r="N1047" s="46" t="str">
        <f t="shared" si="1"/>
        <v/>
      </c>
      <c r="O1047" s="3" t="str">
        <f t="shared" si="2"/>
        <v/>
      </c>
      <c r="P1047" s="3"/>
    </row>
    <row r="1048" ht="15.75" customHeight="1">
      <c r="A1048" s="3" t="str">
        <f>IF('School Data - copy here!'!A1053="","",'School Data - copy here!'!A1053)</f>
        <v/>
      </c>
      <c r="B1048" s="3" t="str">
        <f>IF('School Data - copy here!'!B1053="","",'School Data - copy here!'!B1053)</f>
        <v/>
      </c>
      <c r="C1048" s="3" t="str">
        <f>IF('School Data - copy here!'!C1053="","",'School Data - copy here!'!C1053)</f>
        <v/>
      </c>
      <c r="D1048" s="3" t="str">
        <f>IF('School Data - copy here!'!D1053="","",'School Data - copy here!'!D1053)</f>
        <v/>
      </c>
      <c r="E1048" s="3" t="str">
        <f>IF('School Data - copy here!'!E1053="","",'School Data - copy here!'!E1053)</f>
        <v/>
      </c>
      <c r="F1048" s="3" t="str">
        <f>IF('School Data - copy here!'!F1053="","",'School Data - copy here!'!F1053)</f>
        <v/>
      </c>
      <c r="G1048" s="3" t="str">
        <f>IF('School Data - copy here!'!G1053="","",'School Data - copy here!'!G1053)</f>
        <v/>
      </c>
      <c r="H1048" s="3" t="str">
        <f>IF('School Data - copy here!'!H1053="","",'School Data - copy here!'!H1053)</f>
        <v/>
      </c>
      <c r="I1048" s="3" t="str">
        <f>IF('School Data - copy here!'!I1053="","",'School Data - copy here!'!I1053)</f>
        <v/>
      </c>
      <c r="J1048" s="3" t="str">
        <f>IF('School Data - copy here!'!J1053="","",'School Data - copy here!'!J1053)</f>
        <v/>
      </c>
      <c r="K1048" s="3" t="str">
        <f>IF('School Data - copy here!'!K1053="","",'School Data - copy here!'!K1053)</f>
        <v/>
      </c>
      <c r="L1048" s="3" t="str">
        <f>IF('School Data - copy here!'!L1053="","",'School Data - copy here!'!L1053)</f>
        <v/>
      </c>
      <c r="M1048" s="3" t="str">
        <f>IF('School Data - copy here!'!M1053="","",'School Data - copy here!'!M1053)</f>
        <v/>
      </c>
      <c r="N1048" s="46" t="str">
        <f t="shared" si="1"/>
        <v/>
      </c>
      <c r="O1048" s="3" t="str">
        <f t="shared" si="2"/>
        <v/>
      </c>
      <c r="P1048" s="3"/>
    </row>
    <row r="1049" ht="15.75" customHeight="1">
      <c r="A1049" s="3" t="str">
        <f>IF('School Data - copy here!'!A1054="","",'School Data - copy here!'!A1054)</f>
        <v/>
      </c>
      <c r="B1049" s="3" t="str">
        <f>IF('School Data - copy here!'!B1054="","",'School Data - copy here!'!B1054)</f>
        <v/>
      </c>
      <c r="C1049" s="3" t="str">
        <f>IF('School Data - copy here!'!C1054="","",'School Data - copy here!'!C1054)</f>
        <v/>
      </c>
      <c r="D1049" s="3" t="str">
        <f>IF('School Data - copy here!'!D1054="","",'School Data - copy here!'!D1054)</f>
        <v/>
      </c>
      <c r="E1049" s="3" t="str">
        <f>IF('School Data - copy here!'!E1054="","",'School Data - copy here!'!E1054)</f>
        <v/>
      </c>
      <c r="F1049" s="3" t="str">
        <f>IF('School Data - copy here!'!F1054="","",'School Data - copy here!'!F1054)</f>
        <v/>
      </c>
      <c r="G1049" s="3" t="str">
        <f>IF('School Data - copy here!'!G1054="","",'School Data - copy here!'!G1054)</f>
        <v/>
      </c>
      <c r="H1049" s="3" t="str">
        <f>IF('School Data - copy here!'!H1054="","",'School Data - copy here!'!H1054)</f>
        <v/>
      </c>
      <c r="I1049" s="3" t="str">
        <f>IF('School Data - copy here!'!I1054="","",'School Data - copy here!'!I1054)</f>
        <v/>
      </c>
      <c r="J1049" s="3" t="str">
        <f>IF('School Data - copy here!'!J1054="","",'School Data - copy here!'!J1054)</f>
        <v/>
      </c>
      <c r="K1049" s="3" t="str">
        <f>IF('School Data - copy here!'!K1054="","",'School Data - copy here!'!K1054)</f>
        <v/>
      </c>
      <c r="L1049" s="3" t="str">
        <f>IF('School Data - copy here!'!L1054="","",'School Data - copy here!'!L1054)</f>
        <v/>
      </c>
      <c r="M1049" s="3" t="str">
        <f>IF('School Data - copy here!'!M1054="","",'School Data - copy here!'!M1054)</f>
        <v/>
      </c>
      <c r="N1049" s="46" t="str">
        <f t="shared" si="1"/>
        <v/>
      </c>
      <c r="O1049" s="3" t="str">
        <f t="shared" si="2"/>
        <v/>
      </c>
      <c r="P1049" s="3"/>
    </row>
    <row r="1050" ht="15.75" customHeight="1">
      <c r="A1050" s="3" t="str">
        <f>IF('School Data - copy here!'!A1055="","",'School Data - copy here!'!A1055)</f>
        <v/>
      </c>
      <c r="B1050" s="3" t="str">
        <f>IF('School Data - copy here!'!B1055="","",'School Data - copy here!'!B1055)</f>
        <v/>
      </c>
      <c r="C1050" s="3" t="str">
        <f>IF('School Data - copy here!'!C1055="","",'School Data - copy here!'!C1055)</f>
        <v/>
      </c>
      <c r="D1050" s="3" t="str">
        <f>IF('School Data - copy here!'!D1055="","",'School Data - copy here!'!D1055)</f>
        <v/>
      </c>
      <c r="E1050" s="3" t="str">
        <f>IF('School Data - copy here!'!E1055="","",'School Data - copy here!'!E1055)</f>
        <v/>
      </c>
      <c r="F1050" s="3" t="str">
        <f>IF('School Data - copy here!'!F1055="","",'School Data - copy here!'!F1055)</f>
        <v/>
      </c>
      <c r="G1050" s="3" t="str">
        <f>IF('School Data - copy here!'!G1055="","",'School Data - copy here!'!G1055)</f>
        <v/>
      </c>
      <c r="H1050" s="3" t="str">
        <f>IF('School Data - copy here!'!H1055="","",'School Data - copy here!'!H1055)</f>
        <v/>
      </c>
      <c r="I1050" s="3" t="str">
        <f>IF('School Data - copy here!'!I1055="","",'School Data - copy here!'!I1055)</f>
        <v/>
      </c>
      <c r="J1050" s="3" t="str">
        <f>IF('School Data - copy here!'!J1055="","",'School Data - copy here!'!J1055)</f>
        <v/>
      </c>
      <c r="K1050" s="3" t="str">
        <f>IF('School Data - copy here!'!K1055="","",'School Data - copy here!'!K1055)</f>
        <v/>
      </c>
      <c r="L1050" s="3" t="str">
        <f>IF('School Data - copy here!'!L1055="","",'School Data - copy here!'!L1055)</f>
        <v/>
      </c>
      <c r="M1050" s="3" t="str">
        <f>IF('School Data - copy here!'!M1055="","",'School Data - copy here!'!M1055)</f>
        <v/>
      </c>
      <c r="N1050" s="46" t="str">
        <f t="shared" si="1"/>
        <v/>
      </c>
      <c r="O1050" s="3" t="str">
        <f t="shared" si="2"/>
        <v/>
      </c>
      <c r="P1050" s="3"/>
    </row>
    <row r="1051" ht="15.75" customHeight="1">
      <c r="A1051" s="3" t="str">
        <f>IF('School Data - copy here!'!A1056="","",'School Data - copy here!'!A1056)</f>
        <v/>
      </c>
      <c r="B1051" s="3" t="str">
        <f>IF('School Data - copy here!'!B1056="","",'School Data - copy here!'!B1056)</f>
        <v/>
      </c>
      <c r="C1051" s="3" t="str">
        <f>IF('School Data - copy here!'!C1056="","",'School Data - copy here!'!C1056)</f>
        <v/>
      </c>
      <c r="D1051" s="3" t="str">
        <f>IF('School Data - copy here!'!D1056="","",'School Data - copy here!'!D1056)</f>
        <v/>
      </c>
      <c r="E1051" s="3" t="str">
        <f>IF('School Data - copy here!'!E1056="","",'School Data - copy here!'!E1056)</f>
        <v/>
      </c>
      <c r="F1051" s="3" t="str">
        <f>IF('School Data - copy here!'!F1056="","",'School Data - copy here!'!F1056)</f>
        <v/>
      </c>
      <c r="G1051" s="3" t="str">
        <f>IF('School Data - copy here!'!G1056="","",'School Data - copy here!'!G1056)</f>
        <v/>
      </c>
      <c r="H1051" s="3" t="str">
        <f>IF('School Data - copy here!'!H1056="","",'School Data - copy here!'!H1056)</f>
        <v/>
      </c>
      <c r="I1051" s="3" t="str">
        <f>IF('School Data - copy here!'!I1056="","",'School Data - copy here!'!I1056)</f>
        <v/>
      </c>
      <c r="J1051" s="3" t="str">
        <f>IF('School Data - copy here!'!J1056="","",'School Data - copy here!'!J1056)</f>
        <v/>
      </c>
      <c r="K1051" s="3" t="str">
        <f>IF('School Data - copy here!'!K1056="","",'School Data - copy here!'!K1056)</f>
        <v/>
      </c>
      <c r="L1051" s="3" t="str">
        <f>IF('School Data - copy here!'!L1056="","",'School Data - copy here!'!L1056)</f>
        <v/>
      </c>
      <c r="M1051" s="3" t="str">
        <f>IF('School Data - copy here!'!M1056="","",'School Data - copy here!'!M1056)</f>
        <v/>
      </c>
      <c r="N1051" s="46" t="str">
        <f t="shared" si="1"/>
        <v/>
      </c>
      <c r="O1051" s="3" t="str">
        <f t="shared" si="2"/>
        <v/>
      </c>
      <c r="P1051" s="3"/>
    </row>
    <row r="1052" ht="15.75" customHeight="1">
      <c r="A1052" s="3" t="str">
        <f>IF('School Data - copy here!'!A1057="","",'School Data - copy here!'!A1057)</f>
        <v/>
      </c>
      <c r="B1052" s="3" t="str">
        <f>IF('School Data - copy here!'!B1057="","",'School Data - copy here!'!B1057)</f>
        <v/>
      </c>
      <c r="C1052" s="3" t="str">
        <f>IF('School Data - copy here!'!C1057="","",'School Data - copy here!'!C1057)</f>
        <v/>
      </c>
      <c r="D1052" s="3" t="str">
        <f>IF('School Data - copy here!'!D1057="","",'School Data - copy here!'!D1057)</f>
        <v/>
      </c>
      <c r="E1052" s="3" t="str">
        <f>IF('School Data - copy here!'!E1057="","",'School Data - copy here!'!E1057)</f>
        <v/>
      </c>
      <c r="F1052" s="3" t="str">
        <f>IF('School Data - copy here!'!F1057="","",'School Data - copy here!'!F1057)</f>
        <v/>
      </c>
      <c r="G1052" s="3" t="str">
        <f>IF('School Data - copy here!'!G1057="","",'School Data - copy here!'!G1057)</f>
        <v/>
      </c>
      <c r="H1052" s="3" t="str">
        <f>IF('School Data - copy here!'!H1057="","",'School Data - copy here!'!H1057)</f>
        <v/>
      </c>
      <c r="I1052" s="3" t="str">
        <f>IF('School Data - copy here!'!I1057="","",'School Data - copy here!'!I1057)</f>
        <v/>
      </c>
      <c r="J1052" s="3" t="str">
        <f>IF('School Data - copy here!'!J1057="","",'School Data - copy here!'!J1057)</f>
        <v/>
      </c>
      <c r="K1052" s="3" t="str">
        <f>IF('School Data - copy here!'!K1057="","",'School Data - copy here!'!K1057)</f>
        <v/>
      </c>
      <c r="L1052" s="3" t="str">
        <f>IF('School Data - copy here!'!L1057="","",'School Data - copy here!'!L1057)</f>
        <v/>
      </c>
      <c r="M1052" s="3" t="str">
        <f>IF('School Data - copy here!'!M1057="","",'School Data - copy here!'!M1057)</f>
        <v/>
      </c>
      <c r="N1052" s="46" t="str">
        <f t="shared" si="1"/>
        <v/>
      </c>
      <c r="O1052" s="3" t="str">
        <f t="shared" si="2"/>
        <v/>
      </c>
      <c r="P1052" s="3"/>
    </row>
    <row r="1053" ht="15.75" customHeight="1">
      <c r="A1053" s="3" t="str">
        <f>IF('School Data - copy here!'!A1058="","",'School Data - copy here!'!A1058)</f>
        <v/>
      </c>
      <c r="B1053" s="3" t="str">
        <f>IF('School Data - copy here!'!B1058="","",'School Data - copy here!'!B1058)</f>
        <v/>
      </c>
      <c r="C1053" s="3" t="str">
        <f>IF('School Data - copy here!'!C1058="","",'School Data - copy here!'!C1058)</f>
        <v/>
      </c>
      <c r="D1053" s="3" t="str">
        <f>IF('School Data - copy here!'!D1058="","",'School Data - copy here!'!D1058)</f>
        <v/>
      </c>
      <c r="E1053" s="3" t="str">
        <f>IF('School Data - copy here!'!E1058="","",'School Data - copy here!'!E1058)</f>
        <v/>
      </c>
      <c r="F1053" s="3" t="str">
        <f>IF('School Data - copy here!'!F1058="","",'School Data - copy here!'!F1058)</f>
        <v/>
      </c>
      <c r="G1053" s="3" t="str">
        <f>IF('School Data - copy here!'!G1058="","",'School Data - copy here!'!G1058)</f>
        <v/>
      </c>
      <c r="H1053" s="3" t="str">
        <f>IF('School Data - copy here!'!H1058="","",'School Data - copy here!'!H1058)</f>
        <v/>
      </c>
      <c r="I1053" s="3" t="str">
        <f>IF('School Data - copy here!'!I1058="","",'School Data - copy here!'!I1058)</f>
        <v/>
      </c>
      <c r="J1053" s="3" t="str">
        <f>IF('School Data - copy here!'!J1058="","",'School Data - copy here!'!J1058)</f>
        <v/>
      </c>
      <c r="K1053" s="3" t="str">
        <f>IF('School Data - copy here!'!K1058="","",'School Data - copy here!'!K1058)</f>
        <v/>
      </c>
      <c r="L1053" s="3" t="str">
        <f>IF('School Data - copy here!'!L1058="","",'School Data - copy here!'!L1058)</f>
        <v/>
      </c>
      <c r="M1053" s="3" t="str">
        <f>IF('School Data - copy here!'!M1058="","",'School Data - copy here!'!M1058)</f>
        <v/>
      </c>
      <c r="N1053" s="46" t="str">
        <f t="shared" si="1"/>
        <v/>
      </c>
      <c r="O1053" s="3" t="str">
        <f t="shared" si="2"/>
        <v/>
      </c>
      <c r="P1053" s="3"/>
    </row>
    <row r="1054" ht="15.75" customHeight="1">
      <c r="A1054" s="3" t="str">
        <f>IF('School Data - copy here!'!A1059="","",'School Data - copy here!'!A1059)</f>
        <v/>
      </c>
      <c r="B1054" s="3" t="str">
        <f>IF('School Data - copy here!'!B1059="","",'School Data - copy here!'!B1059)</f>
        <v/>
      </c>
      <c r="C1054" s="3" t="str">
        <f>IF('School Data - copy here!'!C1059="","",'School Data - copy here!'!C1059)</f>
        <v/>
      </c>
      <c r="D1054" s="3" t="str">
        <f>IF('School Data - copy here!'!D1059="","",'School Data - copy here!'!D1059)</f>
        <v/>
      </c>
      <c r="E1054" s="3" t="str">
        <f>IF('School Data - copy here!'!E1059="","",'School Data - copy here!'!E1059)</f>
        <v/>
      </c>
      <c r="F1054" s="3" t="str">
        <f>IF('School Data - copy here!'!F1059="","",'School Data - copy here!'!F1059)</f>
        <v/>
      </c>
      <c r="G1054" s="3" t="str">
        <f>IF('School Data - copy here!'!G1059="","",'School Data - copy here!'!G1059)</f>
        <v/>
      </c>
      <c r="H1054" s="3" t="str">
        <f>IF('School Data - copy here!'!H1059="","",'School Data - copy here!'!H1059)</f>
        <v/>
      </c>
      <c r="I1054" s="3" t="str">
        <f>IF('School Data - copy here!'!I1059="","",'School Data - copy here!'!I1059)</f>
        <v/>
      </c>
      <c r="J1054" s="3" t="str">
        <f>IF('School Data - copy here!'!J1059="","",'School Data - copy here!'!J1059)</f>
        <v/>
      </c>
      <c r="K1054" s="3" t="str">
        <f>IF('School Data - copy here!'!K1059="","",'School Data - copy here!'!K1059)</f>
        <v/>
      </c>
      <c r="L1054" s="3" t="str">
        <f>IF('School Data - copy here!'!L1059="","",'School Data - copy here!'!L1059)</f>
        <v/>
      </c>
      <c r="M1054" s="3" t="str">
        <f>IF('School Data - copy here!'!M1059="","",'School Data - copy here!'!M1059)</f>
        <v/>
      </c>
      <c r="N1054" s="46" t="str">
        <f t="shared" si="1"/>
        <v/>
      </c>
      <c r="O1054" s="3" t="str">
        <f t="shared" si="2"/>
        <v/>
      </c>
      <c r="P1054" s="3"/>
    </row>
    <row r="1055" ht="15.75" customHeight="1">
      <c r="A1055" s="3" t="str">
        <f>IF('School Data - copy here!'!A1060="","",'School Data - copy here!'!A1060)</f>
        <v/>
      </c>
      <c r="B1055" s="3" t="str">
        <f>IF('School Data - copy here!'!B1060="","",'School Data - copy here!'!B1060)</f>
        <v/>
      </c>
      <c r="C1055" s="3" t="str">
        <f>IF('School Data - copy here!'!C1060="","",'School Data - copy here!'!C1060)</f>
        <v/>
      </c>
      <c r="D1055" s="3" t="str">
        <f>IF('School Data - copy here!'!D1060="","",'School Data - copy here!'!D1060)</f>
        <v/>
      </c>
      <c r="E1055" s="3" t="str">
        <f>IF('School Data - copy here!'!E1060="","",'School Data - copy here!'!E1060)</f>
        <v/>
      </c>
      <c r="F1055" s="3" t="str">
        <f>IF('School Data - copy here!'!F1060="","",'School Data - copy here!'!F1060)</f>
        <v/>
      </c>
      <c r="G1055" s="3" t="str">
        <f>IF('School Data - copy here!'!G1060="","",'School Data - copy here!'!G1060)</f>
        <v/>
      </c>
      <c r="H1055" s="3" t="str">
        <f>IF('School Data - copy here!'!H1060="","",'School Data - copy here!'!H1060)</f>
        <v/>
      </c>
      <c r="I1055" s="3" t="str">
        <f>IF('School Data - copy here!'!I1060="","",'School Data - copy here!'!I1060)</f>
        <v/>
      </c>
      <c r="J1055" s="3" t="str">
        <f>IF('School Data - copy here!'!J1060="","",'School Data - copy here!'!J1060)</f>
        <v/>
      </c>
      <c r="K1055" s="3" t="str">
        <f>IF('School Data - copy here!'!K1060="","",'School Data - copy here!'!K1060)</f>
        <v/>
      </c>
      <c r="L1055" s="3" t="str">
        <f>IF('School Data - copy here!'!L1060="","",'School Data - copy here!'!L1060)</f>
        <v/>
      </c>
      <c r="M1055" s="3" t="str">
        <f>IF('School Data - copy here!'!M1060="","",'School Data - copy here!'!M1060)</f>
        <v/>
      </c>
      <c r="N1055" s="46" t="str">
        <f t="shared" si="1"/>
        <v/>
      </c>
      <c r="O1055" s="3" t="str">
        <f t="shared" si="2"/>
        <v/>
      </c>
      <c r="P1055" s="3"/>
    </row>
    <row r="1056" ht="15.75" customHeight="1">
      <c r="A1056" s="3" t="str">
        <f>IF('School Data - copy here!'!A1061="","",'School Data - copy here!'!A1061)</f>
        <v/>
      </c>
      <c r="B1056" s="3" t="str">
        <f>IF('School Data - copy here!'!B1061="","",'School Data - copy here!'!B1061)</f>
        <v/>
      </c>
      <c r="C1056" s="3" t="str">
        <f>IF('School Data - copy here!'!C1061="","",'School Data - copy here!'!C1061)</f>
        <v/>
      </c>
      <c r="D1056" s="3" t="str">
        <f>IF('School Data - copy here!'!D1061="","",'School Data - copy here!'!D1061)</f>
        <v/>
      </c>
      <c r="E1056" s="3" t="str">
        <f>IF('School Data - copy here!'!E1061="","",'School Data - copy here!'!E1061)</f>
        <v/>
      </c>
      <c r="F1056" s="3" t="str">
        <f>IF('School Data - copy here!'!F1061="","",'School Data - copy here!'!F1061)</f>
        <v/>
      </c>
      <c r="G1056" s="3" t="str">
        <f>IF('School Data - copy here!'!G1061="","",'School Data - copy here!'!G1061)</f>
        <v/>
      </c>
      <c r="H1056" s="3" t="str">
        <f>IF('School Data - copy here!'!H1061="","",'School Data - copy here!'!H1061)</f>
        <v/>
      </c>
      <c r="I1056" s="3" t="str">
        <f>IF('School Data - copy here!'!I1061="","",'School Data - copy here!'!I1061)</f>
        <v/>
      </c>
      <c r="J1056" s="3" t="str">
        <f>IF('School Data - copy here!'!J1061="","",'School Data - copy here!'!J1061)</f>
        <v/>
      </c>
      <c r="K1056" s="3" t="str">
        <f>IF('School Data - copy here!'!K1061="","",'School Data - copy here!'!K1061)</f>
        <v/>
      </c>
      <c r="L1056" s="3" t="str">
        <f>IF('School Data - copy here!'!L1061="","",'School Data - copy here!'!L1061)</f>
        <v/>
      </c>
      <c r="M1056" s="3" t="str">
        <f>IF('School Data - copy here!'!M1061="","",'School Data - copy here!'!M1061)</f>
        <v/>
      </c>
      <c r="N1056" s="46" t="str">
        <f t="shared" si="1"/>
        <v/>
      </c>
      <c r="O1056" s="3" t="str">
        <f t="shared" si="2"/>
        <v/>
      </c>
      <c r="P1056" s="3"/>
    </row>
    <row r="1057" ht="15.75" customHeight="1">
      <c r="A1057" s="3" t="str">
        <f>IF('School Data - copy here!'!A1062="","",'School Data - copy here!'!A1062)</f>
        <v/>
      </c>
      <c r="B1057" s="3" t="str">
        <f>IF('School Data - copy here!'!B1062="","",'School Data - copy here!'!B1062)</f>
        <v/>
      </c>
      <c r="C1057" s="3" t="str">
        <f>IF('School Data - copy here!'!C1062="","",'School Data - copy here!'!C1062)</f>
        <v/>
      </c>
      <c r="D1057" s="3" t="str">
        <f>IF('School Data - copy here!'!D1062="","",'School Data - copy here!'!D1062)</f>
        <v/>
      </c>
      <c r="E1057" s="3" t="str">
        <f>IF('School Data - copy here!'!E1062="","",'School Data - copy here!'!E1062)</f>
        <v/>
      </c>
      <c r="F1057" s="3" t="str">
        <f>IF('School Data - copy here!'!F1062="","",'School Data - copy here!'!F1062)</f>
        <v/>
      </c>
      <c r="G1057" s="3" t="str">
        <f>IF('School Data - copy here!'!G1062="","",'School Data - copy here!'!G1062)</f>
        <v/>
      </c>
      <c r="H1057" s="3" t="str">
        <f>IF('School Data - copy here!'!H1062="","",'School Data - copy here!'!H1062)</f>
        <v/>
      </c>
      <c r="I1057" s="3" t="str">
        <f>IF('School Data - copy here!'!I1062="","",'School Data - copy here!'!I1062)</f>
        <v/>
      </c>
      <c r="J1057" s="3" t="str">
        <f>IF('School Data - copy here!'!J1062="","",'School Data - copy here!'!J1062)</f>
        <v/>
      </c>
      <c r="K1057" s="3" t="str">
        <f>IF('School Data - copy here!'!K1062="","",'School Data - copy here!'!K1062)</f>
        <v/>
      </c>
      <c r="L1057" s="3" t="str">
        <f>IF('School Data - copy here!'!L1062="","",'School Data - copy here!'!L1062)</f>
        <v/>
      </c>
      <c r="M1057" s="3" t="str">
        <f>IF('School Data - copy here!'!M1062="","",'School Data - copy here!'!M1062)</f>
        <v/>
      </c>
      <c r="N1057" s="46" t="str">
        <f t="shared" si="1"/>
        <v/>
      </c>
      <c r="O1057" s="3" t="str">
        <f t="shared" si="2"/>
        <v/>
      </c>
      <c r="P1057" s="3"/>
    </row>
    <row r="1058" ht="15.75" customHeight="1">
      <c r="A1058" s="3" t="str">
        <f>IF('School Data - copy here!'!A1063="","",'School Data - copy here!'!A1063)</f>
        <v/>
      </c>
      <c r="B1058" s="3" t="str">
        <f>IF('School Data - copy here!'!B1063="","",'School Data - copy here!'!B1063)</f>
        <v/>
      </c>
      <c r="C1058" s="3" t="str">
        <f>IF('School Data - copy here!'!C1063="","",'School Data - copy here!'!C1063)</f>
        <v/>
      </c>
      <c r="D1058" s="3" t="str">
        <f>IF('School Data - copy here!'!D1063="","",'School Data - copy here!'!D1063)</f>
        <v/>
      </c>
      <c r="E1058" s="3" t="str">
        <f>IF('School Data - copy here!'!E1063="","",'School Data - copy here!'!E1063)</f>
        <v/>
      </c>
      <c r="F1058" s="3" t="str">
        <f>IF('School Data - copy here!'!F1063="","",'School Data - copy here!'!F1063)</f>
        <v/>
      </c>
      <c r="G1058" s="3" t="str">
        <f>IF('School Data - copy here!'!G1063="","",'School Data - copy here!'!G1063)</f>
        <v/>
      </c>
      <c r="H1058" s="3" t="str">
        <f>IF('School Data - copy here!'!H1063="","",'School Data - copy here!'!H1063)</f>
        <v/>
      </c>
      <c r="I1058" s="3" t="str">
        <f>IF('School Data - copy here!'!I1063="","",'School Data - copy here!'!I1063)</f>
        <v/>
      </c>
      <c r="J1058" s="3" t="str">
        <f>IF('School Data - copy here!'!J1063="","",'School Data - copy here!'!J1063)</f>
        <v/>
      </c>
      <c r="K1058" s="3" t="str">
        <f>IF('School Data - copy here!'!K1063="","",'School Data - copy here!'!K1063)</f>
        <v/>
      </c>
      <c r="L1058" s="3" t="str">
        <f>IF('School Data - copy here!'!L1063="","",'School Data - copy here!'!L1063)</f>
        <v/>
      </c>
      <c r="M1058" s="3" t="str">
        <f>IF('School Data - copy here!'!M1063="","",'School Data - copy here!'!M1063)</f>
        <v/>
      </c>
      <c r="N1058" s="46" t="str">
        <f t="shared" si="1"/>
        <v/>
      </c>
      <c r="O1058" s="3" t="str">
        <f t="shared" si="2"/>
        <v/>
      </c>
      <c r="P1058" s="3"/>
    </row>
    <row r="1059" ht="15.75" customHeight="1">
      <c r="A1059" s="3" t="str">
        <f>IF('School Data - copy here!'!A1064="","",'School Data - copy here!'!A1064)</f>
        <v/>
      </c>
      <c r="B1059" s="3" t="str">
        <f>IF('School Data - copy here!'!B1064="","",'School Data - copy here!'!B1064)</f>
        <v/>
      </c>
      <c r="C1059" s="3" t="str">
        <f>IF('School Data - copy here!'!C1064="","",'School Data - copy here!'!C1064)</f>
        <v/>
      </c>
      <c r="D1059" s="3" t="str">
        <f>IF('School Data - copy here!'!D1064="","",'School Data - copy here!'!D1064)</f>
        <v/>
      </c>
      <c r="E1059" s="3" t="str">
        <f>IF('School Data - copy here!'!E1064="","",'School Data - copy here!'!E1064)</f>
        <v/>
      </c>
      <c r="F1059" s="3" t="str">
        <f>IF('School Data - copy here!'!F1064="","",'School Data - copy here!'!F1064)</f>
        <v/>
      </c>
      <c r="G1059" s="3" t="str">
        <f>IF('School Data - copy here!'!G1064="","",'School Data - copy here!'!G1064)</f>
        <v/>
      </c>
      <c r="H1059" s="3" t="str">
        <f>IF('School Data - copy here!'!H1064="","",'School Data - copy here!'!H1064)</f>
        <v/>
      </c>
      <c r="I1059" s="3" t="str">
        <f>IF('School Data - copy here!'!I1064="","",'School Data - copy here!'!I1064)</f>
        <v/>
      </c>
      <c r="J1059" s="3" t="str">
        <f>IF('School Data - copy here!'!J1064="","",'School Data - copy here!'!J1064)</f>
        <v/>
      </c>
      <c r="K1059" s="3" t="str">
        <f>IF('School Data - copy here!'!K1064="","",'School Data - copy here!'!K1064)</f>
        <v/>
      </c>
      <c r="L1059" s="3" t="str">
        <f>IF('School Data - copy here!'!L1064="","",'School Data - copy here!'!L1064)</f>
        <v/>
      </c>
      <c r="M1059" s="3" t="str">
        <f>IF('School Data - copy here!'!M1064="","",'School Data - copy here!'!M1064)</f>
        <v/>
      </c>
      <c r="N1059" s="46" t="str">
        <f t="shared" si="1"/>
        <v/>
      </c>
      <c r="O1059" s="3" t="str">
        <f t="shared" si="2"/>
        <v/>
      </c>
      <c r="P1059" s="3"/>
    </row>
    <row r="1060" ht="15.75" customHeight="1">
      <c r="A1060" s="3" t="str">
        <f>IF('School Data - copy here!'!A1065="","",'School Data - copy here!'!A1065)</f>
        <v/>
      </c>
      <c r="B1060" s="3" t="str">
        <f>IF('School Data - copy here!'!B1065="","",'School Data - copy here!'!B1065)</f>
        <v/>
      </c>
      <c r="C1060" s="3" t="str">
        <f>IF('School Data - copy here!'!C1065="","",'School Data - copy here!'!C1065)</f>
        <v/>
      </c>
      <c r="D1060" s="3" t="str">
        <f>IF('School Data - copy here!'!D1065="","",'School Data - copy here!'!D1065)</f>
        <v/>
      </c>
      <c r="E1060" s="3" t="str">
        <f>IF('School Data - copy here!'!E1065="","",'School Data - copy here!'!E1065)</f>
        <v/>
      </c>
      <c r="F1060" s="3" t="str">
        <f>IF('School Data - copy here!'!F1065="","",'School Data - copy here!'!F1065)</f>
        <v/>
      </c>
      <c r="G1060" s="3" t="str">
        <f>IF('School Data - copy here!'!G1065="","",'School Data - copy here!'!G1065)</f>
        <v/>
      </c>
      <c r="H1060" s="3" t="str">
        <f>IF('School Data - copy here!'!H1065="","",'School Data - copy here!'!H1065)</f>
        <v/>
      </c>
      <c r="I1060" s="3" t="str">
        <f>IF('School Data - copy here!'!I1065="","",'School Data - copy here!'!I1065)</f>
        <v/>
      </c>
      <c r="J1060" s="3" t="str">
        <f>IF('School Data - copy here!'!J1065="","",'School Data - copy here!'!J1065)</f>
        <v/>
      </c>
      <c r="K1060" s="3" t="str">
        <f>IF('School Data - copy here!'!K1065="","",'School Data - copy here!'!K1065)</f>
        <v/>
      </c>
      <c r="L1060" s="3" t="str">
        <f>IF('School Data - copy here!'!L1065="","",'School Data - copy here!'!L1065)</f>
        <v/>
      </c>
      <c r="M1060" s="3" t="str">
        <f>IF('School Data - copy here!'!M1065="","",'School Data - copy here!'!M1065)</f>
        <v/>
      </c>
      <c r="N1060" s="46" t="str">
        <f t="shared" si="1"/>
        <v/>
      </c>
      <c r="O1060" s="3" t="str">
        <f t="shared" si="2"/>
        <v/>
      </c>
      <c r="P1060" s="3"/>
    </row>
    <row r="1061" ht="15.75" customHeight="1">
      <c r="A1061" s="3" t="str">
        <f>IF('School Data - copy here!'!A1066="","",'School Data - copy here!'!A1066)</f>
        <v/>
      </c>
      <c r="B1061" s="3" t="str">
        <f>IF('School Data - copy here!'!B1066="","",'School Data - copy here!'!B1066)</f>
        <v/>
      </c>
      <c r="C1061" s="3" t="str">
        <f>IF('School Data - copy here!'!C1066="","",'School Data - copy here!'!C1066)</f>
        <v/>
      </c>
      <c r="D1061" s="3" t="str">
        <f>IF('School Data - copy here!'!D1066="","",'School Data - copy here!'!D1066)</f>
        <v/>
      </c>
      <c r="E1061" s="3" t="str">
        <f>IF('School Data - copy here!'!E1066="","",'School Data - copy here!'!E1066)</f>
        <v/>
      </c>
      <c r="F1061" s="3" t="str">
        <f>IF('School Data - copy here!'!F1066="","",'School Data - copy here!'!F1066)</f>
        <v/>
      </c>
      <c r="G1061" s="3" t="str">
        <f>IF('School Data - copy here!'!G1066="","",'School Data - copy here!'!G1066)</f>
        <v/>
      </c>
      <c r="H1061" s="3" t="str">
        <f>IF('School Data - copy here!'!H1066="","",'School Data - copy here!'!H1066)</f>
        <v/>
      </c>
      <c r="I1061" s="3" t="str">
        <f>IF('School Data - copy here!'!I1066="","",'School Data - copy here!'!I1066)</f>
        <v/>
      </c>
      <c r="J1061" s="3" t="str">
        <f>IF('School Data - copy here!'!J1066="","",'School Data - copy here!'!J1066)</f>
        <v/>
      </c>
      <c r="K1061" s="3" t="str">
        <f>IF('School Data - copy here!'!K1066="","",'School Data - copy here!'!K1066)</f>
        <v/>
      </c>
      <c r="L1061" s="3" t="str">
        <f>IF('School Data - copy here!'!L1066="","",'School Data - copy here!'!L1066)</f>
        <v/>
      </c>
      <c r="M1061" s="3" t="str">
        <f>IF('School Data - copy here!'!M1066="","",'School Data - copy here!'!M1066)</f>
        <v/>
      </c>
      <c r="N1061" s="46" t="str">
        <f t="shared" si="1"/>
        <v/>
      </c>
      <c r="O1061" s="3" t="str">
        <f t="shared" si="2"/>
        <v/>
      </c>
      <c r="P1061" s="3"/>
    </row>
    <row r="1062" ht="15.75" customHeight="1">
      <c r="A1062" s="3" t="str">
        <f>IF('School Data - copy here!'!A1067="","",'School Data - copy here!'!A1067)</f>
        <v/>
      </c>
      <c r="B1062" s="3" t="str">
        <f>IF('School Data - copy here!'!B1067="","",'School Data - copy here!'!B1067)</f>
        <v/>
      </c>
      <c r="C1062" s="3" t="str">
        <f>IF('School Data - copy here!'!C1067="","",'School Data - copy here!'!C1067)</f>
        <v/>
      </c>
      <c r="D1062" s="3" t="str">
        <f>IF('School Data - copy here!'!D1067="","",'School Data - copy here!'!D1067)</f>
        <v/>
      </c>
      <c r="E1062" s="3" t="str">
        <f>IF('School Data - copy here!'!E1067="","",'School Data - copy here!'!E1067)</f>
        <v/>
      </c>
      <c r="F1062" s="3" t="str">
        <f>IF('School Data - copy here!'!F1067="","",'School Data - copy here!'!F1067)</f>
        <v/>
      </c>
      <c r="G1062" s="3" t="str">
        <f>IF('School Data - copy here!'!G1067="","",'School Data - copy here!'!G1067)</f>
        <v/>
      </c>
      <c r="H1062" s="3" t="str">
        <f>IF('School Data - copy here!'!H1067="","",'School Data - copy here!'!H1067)</f>
        <v/>
      </c>
      <c r="I1062" s="3" t="str">
        <f>IF('School Data - copy here!'!I1067="","",'School Data - copy here!'!I1067)</f>
        <v/>
      </c>
      <c r="J1062" s="3" t="str">
        <f>IF('School Data - copy here!'!J1067="","",'School Data - copy here!'!J1067)</f>
        <v/>
      </c>
      <c r="K1062" s="3" t="str">
        <f>IF('School Data - copy here!'!K1067="","",'School Data - copy here!'!K1067)</f>
        <v/>
      </c>
      <c r="L1062" s="3" t="str">
        <f>IF('School Data - copy here!'!L1067="","",'School Data - copy here!'!L1067)</f>
        <v/>
      </c>
      <c r="M1062" s="3" t="str">
        <f>IF('School Data - copy here!'!M1067="","",'School Data - copy here!'!M1067)</f>
        <v/>
      </c>
      <c r="N1062" s="46" t="str">
        <f t="shared" si="1"/>
        <v/>
      </c>
      <c r="O1062" s="3" t="str">
        <f t="shared" si="2"/>
        <v/>
      </c>
      <c r="P1062" s="3"/>
    </row>
    <row r="1063" ht="15.75" customHeight="1">
      <c r="A1063" s="3" t="str">
        <f>IF('School Data - copy here!'!A1068="","",'School Data - copy here!'!A1068)</f>
        <v/>
      </c>
      <c r="B1063" s="3" t="str">
        <f>IF('School Data - copy here!'!B1068="","",'School Data - copy here!'!B1068)</f>
        <v/>
      </c>
      <c r="C1063" s="3" t="str">
        <f>IF('School Data - copy here!'!C1068="","",'School Data - copy here!'!C1068)</f>
        <v/>
      </c>
      <c r="D1063" s="3" t="str">
        <f>IF('School Data - copy here!'!D1068="","",'School Data - copy here!'!D1068)</f>
        <v/>
      </c>
      <c r="E1063" s="3" t="str">
        <f>IF('School Data - copy here!'!E1068="","",'School Data - copy here!'!E1068)</f>
        <v/>
      </c>
      <c r="F1063" s="3" t="str">
        <f>IF('School Data - copy here!'!F1068="","",'School Data - copy here!'!F1068)</f>
        <v/>
      </c>
      <c r="G1063" s="3" t="str">
        <f>IF('School Data - copy here!'!G1068="","",'School Data - copy here!'!G1068)</f>
        <v/>
      </c>
      <c r="H1063" s="3" t="str">
        <f>IF('School Data - copy here!'!H1068="","",'School Data - copy here!'!H1068)</f>
        <v/>
      </c>
      <c r="I1063" s="3" t="str">
        <f>IF('School Data - copy here!'!I1068="","",'School Data - copy here!'!I1068)</f>
        <v/>
      </c>
      <c r="J1063" s="3" t="str">
        <f>IF('School Data - copy here!'!J1068="","",'School Data - copy here!'!J1068)</f>
        <v/>
      </c>
      <c r="K1063" s="3" t="str">
        <f>IF('School Data - copy here!'!K1068="","",'School Data - copy here!'!K1068)</f>
        <v/>
      </c>
      <c r="L1063" s="3" t="str">
        <f>IF('School Data - copy here!'!L1068="","",'School Data - copy here!'!L1068)</f>
        <v/>
      </c>
      <c r="M1063" s="3" t="str">
        <f>IF('School Data - copy here!'!M1068="","",'School Data - copy here!'!M1068)</f>
        <v/>
      </c>
      <c r="N1063" s="46" t="str">
        <f t="shared" si="1"/>
        <v/>
      </c>
      <c r="O1063" s="3" t="str">
        <f t="shared" si="2"/>
        <v/>
      </c>
      <c r="P1063" s="3"/>
    </row>
    <row r="1064" ht="15.75" customHeight="1">
      <c r="A1064" s="3" t="str">
        <f>IF('School Data - copy here!'!A1069="","",'School Data - copy here!'!A1069)</f>
        <v/>
      </c>
      <c r="B1064" s="3" t="str">
        <f>IF('School Data - copy here!'!B1069="","",'School Data - copy here!'!B1069)</f>
        <v/>
      </c>
      <c r="C1064" s="3" t="str">
        <f>IF('School Data - copy here!'!C1069="","",'School Data - copy here!'!C1069)</f>
        <v/>
      </c>
      <c r="D1064" s="3" t="str">
        <f>IF('School Data - copy here!'!D1069="","",'School Data - copy here!'!D1069)</f>
        <v/>
      </c>
      <c r="E1064" s="3" t="str">
        <f>IF('School Data - copy here!'!E1069="","",'School Data - copy here!'!E1069)</f>
        <v/>
      </c>
      <c r="F1064" s="3" t="str">
        <f>IF('School Data - copy here!'!F1069="","",'School Data - copy here!'!F1069)</f>
        <v/>
      </c>
      <c r="G1064" s="3" t="str">
        <f>IF('School Data - copy here!'!G1069="","",'School Data - copy here!'!G1069)</f>
        <v/>
      </c>
      <c r="H1064" s="3" t="str">
        <f>IF('School Data - copy here!'!H1069="","",'School Data - copy here!'!H1069)</f>
        <v/>
      </c>
      <c r="I1064" s="3" t="str">
        <f>IF('School Data - copy here!'!I1069="","",'School Data - copy here!'!I1069)</f>
        <v/>
      </c>
      <c r="J1064" s="3" t="str">
        <f>IF('School Data - copy here!'!J1069="","",'School Data - copy here!'!J1069)</f>
        <v/>
      </c>
      <c r="K1064" s="3" t="str">
        <f>IF('School Data - copy here!'!K1069="","",'School Data - copy here!'!K1069)</f>
        <v/>
      </c>
      <c r="L1064" s="3" t="str">
        <f>IF('School Data - copy here!'!L1069="","",'School Data - copy here!'!L1069)</f>
        <v/>
      </c>
      <c r="M1064" s="3" t="str">
        <f>IF('School Data - copy here!'!M1069="","",'School Data - copy here!'!M1069)</f>
        <v/>
      </c>
      <c r="N1064" s="46" t="str">
        <f t="shared" si="1"/>
        <v/>
      </c>
      <c r="O1064" s="3" t="str">
        <f t="shared" si="2"/>
        <v/>
      </c>
      <c r="P1064" s="3"/>
    </row>
    <row r="1065" ht="15.75" customHeight="1">
      <c r="A1065" s="3" t="str">
        <f>IF('School Data - copy here!'!A1070="","",'School Data - copy here!'!A1070)</f>
        <v/>
      </c>
      <c r="B1065" s="3" t="str">
        <f>IF('School Data - copy here!'!B1070="","",'School Data - copy here!'!B1070)</f>
        <v/>
      </c>
      <c r="C1065" s="3" t="str">
        <f>IF('School Data - copy here!'!C1070="","",'School Data - copy here!'!C1070)</f>
        <v/>
      </c>
      <c r="D1065" s="3" t="str">
        <f>IF('School Data - copy here!'!D1070="","",'School Data - copy here!'!D1070)</f>
        <v/>
      </c>
      <c r="E1065" s="3" t="str">
        <f>IF('School Data - copy here!'!E1070="","",'School Data - copy here!'!E1070)</f>
        <v/>
      </c>
      <c r="F1065" s="3" t="str">
        <f>IF('School Data - copy here!'!F1070="","",'School Data - copy here!'!F1070)</f>
        <v/>
      </c>
      <c r="G1065" s="3" t="str">
        <f>IF('School Data - copy here!'!G1070="","",'School Data - copy here!'!G1070)</f>
        <v/>
      </c>
      <c r="H1065" s="3" t="str">
        <f>IF('School Data - copy here!'!H1070="","",'School Data - copy here!'!H1070)</f>
        <v/>
      </c>
      <c r="I1065" s="3" t="str">
        <f>IF('School Data - copy here!'!I1070="","",'School Data - copy here!'!I1070)</f>
        <v/>
      </c>
      <c r="J1065" s="3" t="str">
        <f>IF('School Data - copy here!'!J1070="","",'School Data - copy here!'!J1070)</f>
        <v/>
      </c>
      <c r="K1065" s="3" t="str">
        <f>IF('School Data - copy here!'!K1070="","",'School Data - copy here!'!K1070)</f>
        <v/>
      </c>
      <c r="L1065" s="3" t="str">
        <f>IF('School Data - copy here!'!L1070="","",'School Data - copy here!'!L1070)</f>
        <v/>
      </c>
      <c r="M1065" s="3" t="str">
        <f>IF('School Data - copy here!'!M1070="","",'School Data - copy here!'!M1070)</f>
        <v/>
      </c>
      <c r="N1065" s="46" t="str">
        <f t="shared" si="1"/>
        <v/>
      </c>
      <c r="O1065" s="3" t="str">
        <f t="shared" si="2"/>
        <v/>
      </c>
      <c r="P1065" s="3"/>
    </row>
    <row r="1066" ht="15.75" customHeight="1">
      <c r="A1066" s="3" t="str">
        <f>IF('School Data - copy here!'!A1071="","",'School Data - copy here!'!A1071)</f>
        <v/>
      </c>
      <c r="B1066" s="3" t="str">
        <f>IF('School Data - copy here!'!B1071="","",'School Data - copy here!'!B1071)</f>
        <v/>
      </c>
      <c r="C1066" s="3" t="str">
        <f>IF('School Data - copy here!'!C1071="","",'School Data - copy here!'!C1071)</f>
        <v/>
      </c>
      <c r="D1066" s="3" t="str">
        <f>IF('School Data - copy here!'!D1071="","",'School Data - copy here!'!D1071)</f>
        <v/>
      </c>
      <c r="E1066" s="3" t="str">
        <f>IF('School Data - copy here!'!E1071="","",'School Data - copy here!'!E1071)</f>
        <v/>
      </c>
      <c r="F1066" s="3" t="str">
        <f>IF('School Data - copy here!'!F1071="","",'School Data - copy here!'!F1071)</f>
        <v/>
      </c>
      <c r="G1066" s="3" t="str">
        <f>IF('School Data - copy here!'!G1071="","",'School Data - copy here!'!G1071)</f>
        <v/>
      </c>
      <c r="H1066" s="3" t="str">
        <f>IF('School Data - copy here!'!H1071="","",'School Data - copy here!'!H1071)</f>
        <v/>
      </c>
      <c r="I1066" s="3" t="str">
        <f>IF('School Data - copy here!'!I1071="","",'School Data - copy here!'!I1071)</f>
        <v/>
      </c>
      <c r="J1066" s="3" t="str">
        <f>IF('School Data - copy here!'!J1071="","",'School Data - copy here!'!J1071)</f>
        <v/>
      </c>
      <c r="K1066" s="3" t="str">
        <f>IF('School Data - copy here!'!K1071="","",'School Data - copy here!'!K1071)</f>
        <v/>
      </c>
      <c r="L1066" s="3" t="str">
        <f>IF('School Data - copy here!'!L1071="","",'School Data - copy here!'!L1071)</f>
        <v/>
      </c>
      <c r="M1066" s="3" t="str">
        <f>IF('School Data - copy here!'!M1071="","",'School Data - copy here!'!M1071)</f>
        <v/>
      </c>
      <c r="N1066" s="46" t="str">
        <f t="shared" si="1"/>
        <v/>
      </c>
      <c r="O1066" s="3" t="str">
        <f t="shared" si="2"/>
        <v/>
      </c>
      <c r="P1066" s="3"/>
    </row>
    <row r="1067" ht="15.75" customHeight="1">
      <c r="A1067" s="3" t="str">
        <f>IF('School Data - copy here!'!A1072="","",'School Data - copy here!'!A1072)</f>
        <v/>
      </c>
      <c r="B1067" s="3" t="str">
        <f>IF('School Data - copy here!'!B1072="","",'School Data - copy here!'!B1072)</f>
        <v/>
      </c>
      <c r="C1067" s="3" t="str">
        <f>IF('School Data - copy here!'!C1072="","",'School Data - copy here!'!C1072)</f>
        <v/>
      </c>
      <c r="D1067" s="3" t="str">
        <f>IF('School Data - copy here!'!D1072="","",'School Data - copy here!'!D1072)</f>
        <v/>
      </c>
      <c r="E1067" s="3" t="str">
        <f>IF('School Data - copy here!'!E1072="","",'School Data - copy here!'!E1072)</f>
        <v/>
      </c>
      <c r="F1067" s="3" t="str">
        <f>IF('School Data - copy here!'!F1072="","",'School Data - copy here!'!F1072)</f>
        <v/>
      </c>
      <c r="G1067" s="3" t="str">
        <f>IF('School Data - copy here!'!G1072="","",'School Data - copy here!'!G1072)</f>
        <v/>
      </c>
      <c r="H1067" s="3" t="str">
        <f>IF('School Data - copy here!'!H1072="","",'School Data - copy here!'!H1072)</f>
        <v/>
      </c>
      <c r="I1067" s="3" t="str">
        <f>IF('School Data - copy here!'!I1072="","",'School Data - copy here!'!I1072)</f>
        <v/>
      </c>
      <c r="J1067" s="3" t="str">
        <f>IF('School Data - copy here!'!J1072="","",'School Data - copy here!'!J1072)</f>
        <v/>
      </c>
      <c r="K1067" s="3" t="str">
        <f>IF('School Data - copy here!'!K1072="","",'School Data - copy here!'!K1072)</f>
        <v/>
      </c>
      <c r="L1067" s="3" t="str">
        <f>IF('School Data - copy here!'!L1072="","",'School Data - copy here!'!L1072)</f>
        <v/>
      </c>
      <c r="M1067" s="3" t="str">
        <f>IF('School Data - copy here!'!M1072="","",'School Data - copy here!'!M1072)</f>
        <v/>
      </c>
      <c r="N1067" s="46" t="str">
        <f t="shared" si="1"/>
        <v/>
      </c>
      <c r="O1067" s="3" t="str">
        <f t="shared" si="2"/>
        <v/>
      </c>
      <c r="P1067" s="3"/>
    </row>
    <row r="1068" ht="15.75" customHeight="1">
      <c r="A1068" s="3" t="str">
        <f>IF('School Data - copy here!'!A1073="","",'School Data - copy here!'!A1073)</f>
        <v/>
      </c>
      <c r="B1068" s="3" t="str">
        <f>IF('School Data - copy here!'!B1073="","",'School Data - copy here!'!B1073)</f>
        <v/>
      </c>
      <c r="C1068" s="3" t="str">
        <f>IF('School Data - copy here!'!C1073="","",'School Data - copy here!'!C1073)</f>
        <v/>
      </c>
      <c r="D1068" s="3" t="str">
        <f>IF('School Data - copy here!'!D1073="","",'School Data - copy here!'!D1073)</f>
        <v/>
      </c>
      <c r="E1068" s="3" t="str">
        <f>IF('School Data - copy here!'!E1073="","",'School Data - copy here!'!E1073)</f>
        <v/>
      </c>
      <c r="F1068" s="3" t="str">
        <f>IF('School Data - copy here!'!F1073="","",'School Data - copy here!'!F1073)</f>
        <v/>
      </c>
      <c r="G1068" s="3" t="str">
        <f>IF('School Data - copy here!'!G1073="","",'School Data - copy here!'!G1073)</f>
        <v/>
      </c>
      <c r="H1068" s="3" t="str">
        <f>IF('School Data - copy here!'!H1073="","",'School Data - copy here!'!H1073)</f>
        <v/>
      </c>
      <c r="I1068" s="3" t="str">
        <f>IF('School Data - copy here!'!I1073="","",'School Data - copy here!'!I1073)</f>
        <v/>
      </c>
      <c r="J1068" s="3" t="str">
        <f>IF('School Data - copy here!'!J1073="","",'School Data - copy here!'!J1073)</f>
        <v/>
      </c>
      <c r="K1068" s="3" t="str">
        <f>IF('School Data - copy here!'!K1073="","",'School Data - copy here!'!K1073)</f>
        <v/>
      </c>
      <c r="L1068" s="3" t="str">
        <f>IF('School Data - copy here!'!L1073="","",'School Data - copy here!'!L1073)</f>
        <v/>
      </c>
      <c r="M1068" s="3" t="str">
        <f>IF('School Data - copy here!'!M1073="","",'School Data - copy here!'!M1073)</f>
        <v/>
      </c>
      <c r="N1068" s="46" t="str">
        <f t="shared" si="1"/>
        <v/>
      </c>
      <c r="O1068" s="3" t="str">
        <f t="shared" si="2"/>
        <v/>
      </c>
      <c r="P1068" s="3"/>
    </row>
    <row r="1069" ht="15.75" customHeight="1">
      <c r="A1069" s="3" t="str">
        <f>IF('School Data - copy here!'!A1074="","",'School Data - copy here!'!A1074)</f>
        <v/>
      </c>
      <c r="B1069" s="3" t="str">
        <f>IF('School Data - copy here!'!B1074="","",'School Data - copy here!'!B1074)</f>
        <v/>
      </c>
      <c r="C1069" s="3" t="str">
        <f>IF('School Data - copy here!'!C1074="","",'School Data - copy here!'!C1074)</f>
        <v/>
      </c>
      <c r="D1069" s="3" t="str">
        <f>IF('School Data - copy here!'!D1074="","",'School Data - copy here!'!D1074)</f>
        <v/>
      </c>
      <c r="E1069" s="3" t="str">
        <f>IF('School Data - copy here!'!E1074="","",'School Data - copy here!'!E1074)</f>
        <v/>
      </c>
      <c r="F1069" s="3" t="str">
        <f>IF('School Data - copy here!'!F1074="","",'School Data - copy here!'!F1074)</f>
        <v/>
      </c>
      <c r="G1069" s="3" t="str">
        <f>IF('School Data - copy here!'!G1074="","",'School Data - copy here!'!G1074)</f>
        <v/>
      </c>
      <c r="H1069" s="3" t="str">
        <f>IF('School Data - copy here!'!H1074="","",'School Data - copy here!'!H1074)</f>
        <v/>
      </c>
      <c r="I1069" s="3" t="str">
        <f>IF('School Data - copy here!'!I1074="","",'School Data - copy here!'!I1074)</f>
        <v/>
      </c>
      <c r="J1069" s="3" t="str">
        <f>IF('School Data - copy here!'!J1074="","",'School Data - copy here!'!J1074)</f>
        <v/>
      </c>
      <c r="K1069" s="3" t="str">
        <f>IF('School Data - copy here!'!K1074="","",'School Data - copy here!'!K1074)</f>
        <v/>
      </c>
      <c r="L1069" s="3" t="str">
        <f>IF('School Data - copy here!'!L1074="","",'School Data - copy here!'!L1074)</f>
        <v/>
      </c>
      <c r="M1069" s="3" t="str">
        <f>IF('School Data - copy here!'!M1074="","",'School Data - copy here!'!M1074)</f>
        <v/>
      </c>
      <c r="N1069" s="46" t="str">
        <f t="shared" si="1"/>
        <v/>
      </c>
      <c r="O1069" s="3" t="str">
        <f t="shared" si="2"/>
        <v/>
      </c>
      <c r="P1069" s="3"/>
    </row>
    <row r="1070" ht="15.75" customHeight="1">
      <c r="A1070" s="3" t="str">
        <f>IF('School Data - copy here!'!A1075="","",'School Data - copy here!'!A1075)</f>
        <v/>
      </c>
      <c r="B1070" s="3" t="str">
        <f>IF('School Data - copy here!'!B1075="","",'School Data - copy here!'!B1075)</f>
        <v/>
      </c>
      <c r="C1070" s="3" t="str">
        <f>IF('School Data - copy here!'!C1075="","",'School Data - copy here!'!C1075)</f>
        <v/>
      </c>
      <c r="D1070" s="3" t="str">
        <f>IF('School Data - copy here!'!D1075="","",'School Data - copy here!'!D1075)</f>
        <v/>
      </c>
      <c r="E1070" s="3" t="str">
        <f>IF('School Data - copy here!'!E1075="","",'School Data - copy here!'!E1075)</f>
        <v/>
      </c>
      <c r="F1070" s="3" t="str">
        <f>IF('School Data - copy here!'!F1075="","",'School Data - copy here!'!F1075)</f>
        <v/>
      </c>
      <c r="G1070" s="3" t="str">
        <f>IF('School Data - copy here!'!G1075="","",'School Data - copy here!'!G1075)</f>
        <v/>
      </c>
      <c r="H1070" s="3" t="str">
        <f>IF('School Data - copy here!'!H1075="","",'School Data - copy here!'!H1075)</f>
        <v/>
      </c>
      <c r="I1070" s="3" t="str">
        <f>IF('School Data - copy here!'!I1075="","",'School Data - copy here!'!I1075)</f>
        <v/>
      </c>
      <c r="J1070" s="3" t="str">
        <f>IF('School Data - copy here!'!J1075="","",'School Data - copy here!'!J1075)</f>
        <v/>
      </c>
      <c r="K1070" s="3" t="str">
        <f>IF('School Data - copy here!'!K1075="","",'School Data - copy here!'!K1075)</f>
        <v/>
      </c>
      <c r="L1070" s="3" t="str">
        <f>IF('School Data - copy here!'!L1075="","",'School Data - copy here!'!L1075)</f>
        <v/>
      </c>
      <c r="M1070" s="3" t="str">
        <f>IF('School Data - copy here!'!M1075="","",'School Data - copy here!'!M1075)</f>
        <v/>
      </c>
      <c r="N1070" s="46" t="str">
        <f t="shared" si="1"/>
        <v/>
      </c>
      <c r="O1070" s="3" t="str">
        <f t="shared" si="2"/>
        <v/>
      </c>
      <c r="P1070" s="3"/>
    </row>
    <row r="1071" ht="15.75" customHeight="1">
      <c r="A1071" s="3" t="str">
        <f>IF('School Data - copy here!'!A1076="","",'School Data - copy here!'!A1076)</f>
        <v/>
      </c>
      <c r="B1071" s="3" t="str">
        <f>IF('School Data - copy here!'!B1076="","",'School Data - copy here!'!B1076)</f>
        <v/>
      </c>
      <c r="C1071" s="3" t="str">
        <f>IF('School Data - copy here!'!C1076="","",'School Data - copy here!'!C1076)</f>
        <v/>
      </c>
      <c r="D1071" s="3" t="str">
        <f>IF('School Data - copy here!'!D1076="","",'School Data - copy here!'!D1076)</f>
        <v/>
      </c>
      <c r="E1071" s="3" t="str">
        <f>IF('School Data - copy here!'!E1076="","",'School Data - copy here!'!E1076)</f>
        <v/>
      </c>
      <c r="F1071" s="3" t="str">
        <f>IF('School Data - copy here!'!F1076="","",'School Data - copy here!'!F1076)</f>
        <v/>
      </c>
      <c r="G1071" s="3" t="str">
        <f>IF('School Data - copy here!'!G1076="","",'School Data - copy here!'!G1076)</f>
        <v/>
      </c>
      <c r="H1071" s="3" t="str">
        <f>IF('School Data - copy here!'!H1076="","",'School Data - copy here!'!H1076)</f>
        <v/>
      </c>
      <c r="I1071" s="3" t="str">
        <f>IF('School Data - copy here!'!I1076="","",'School Data - copy here!'!I1076)</f>
        <v/>
      </c>
      <c r="J1071" s="3" t="str">
        <f>IF('School Data - copy here!'!J1076="","",'School Data - copy here!'!J1076)</f>
        <v/>
      </c>
      <c r="K1071" s="3" t="str">
        <f>IF('School Data - copy here!'!K1076="","",'School Data - copy here!'!K1076)</f>
        <v/>
      </c>
      <c r="L1071" s="3" t="str">
        <f>IF('School Data - copy here!'!L1076="","",'School Data - copy here!'!L1076)</f>
        <v/>
      </c>
      <c r="M1071" s="3" t="str">
        <f>IF('School Data - copy here!'!M1076="","",'School Data - copy here!'!M1076)</f>
        <v/>
      </c>
      <c r="N1071" s="46" t="str">
        <f t="shared" si="1"/>
        <v/>
      </c>
      <c r="O1071" s="3" t="str">
        <f t="shared" si="2"/>
        <v/>
      </c>
      <c r="P1071" s="3"/>
    </row>
    <row r="1072" ht="15.75" customHeight="1">
      <c r="A1072" s="3" t="str">
        <f>IF('School Data - copy here!'!A1077="","",'School Data - copy here!'!A1077)</f>
        <v/>
      </c>
      <c r="B1072" s="3" t="str">
        <f>IF('School Data - copy here!'!B1077="","",'School Data - copy here!'!B1077)</f>
        <v/>
      </c>
      <c r="C1072" s="3" t="str">
        <f>IF('School Data - copy here!'!C1077="","",'School Data - copy here!'!C1077)</f>
        <v/>
      </c>
      <c r="D1072" s="3" t="str">
        <f>IF('School Data - copy here!'!D1077="","",'School Data - copy here!'!D1077)</f>
        <v/>
      </c>
      <c r="E1072" s="3" t="str">
        <f>IF('School Data - copy here!'!E1077="","",'School Data - copy here!'!E1077)</f>
        <v/>
      </c>
      <c r="F1072" s="3" t="str">
        <f>IF('School Data - copy here!'!F1077="","",'School Data - copy here!'!F1077)</f>
        <v/>
      </c>
      <c r="G1072" s="3" t="str">
        <f>IF('School Data - copy here!'!G1077="","",'School Data - copy here!'!G1077)</f>
        <v/>
      </c>
      <c r="H1072" s="3" t="str">
        <f>IF('School Data - copy here!'!H1077="","",'School Data - copy here!'!H1077)</f>
        <v/>
      </c>
      <c r="I1072" s="3" t="str">
        <f>IF('School Data - copy here!'!I1077="","",'School Data - copy here!'!I1077)</f>
        <v/>
      </c>
      <c r="J1072" s="3" t="str">
        <f>IF('School Data - copy here!'!J1077="","",'School Data - copy here!'!J1077)</f>
        <v/>
      </c>
      <c r="K1072" s="3" t="str">
        <f>IF('School Data - copy here!'!K1077="","",'School Data - copy here!'!K1077)</f>
        <v/>
      </c>
      <c r="L1072" s="3" t="str">
        <f>IF('School Data - copy here!'!L1077="","",'School Data - copy here!'!L1077)</f>
        <v/>
      </c>
      <c r="M1072" s="3" t="str">
        <f>IF('School Data - copy here!'!M1077="","",'School Data - copy here!'!M1077)</f>
        <v/>
      </c>
      <c r="N1072" s="46" t="str">
        <f t="shared" si="1"/>
        <v/>
      </c>
      <c r="O1072" s="3" t="str">
        <f t="shared" si="2"/>
        <v/>
      </c>
      <c r="P1072" s="3"/>
    </row>
    <row r="1073" ht="15.75" customHeight="1">
      <c r="A1073" s="3" t="str">
        <f>IF('School Data - copy here!'!A1078="","",'School Data - copy here!'!A1078)</f>
        <v/>
      </c>
      <c r="B1073" s="3" t="str">
        <f>IF('School Data - copy here!'!B1078="","",'School Data - copy here!'!B1078)</f>
        <v/>
      </c>
      <c r="C1073" s="3" t="str">
        <f>IF('School Data - copy here!'!C1078="","",'School Data - copy here!'!C1078)</f>
        <v/>
      </c>
      <c r="D1073" s="3" t="str">
        <f>IF('School Data - copy here!'!D1078="","",'School Data - copy here!'!D1078)</f>
        <v/>
      </c>
      <c r="E1073" s="3" t="str">
        <f>IF('School Data - copy here!'!E1078="","",'School Data - copy here!'!E1078)</f>
        <v/>
      </c>
      <c r="F1073" s="3" t="str">
        <f>IF('School Data - copy here!'!F1078="","",'School Data - copy here!'!F1078)</f>
        <v/>
      </c>
      <c r="G1073" s="3" t="str">
        <f>IF('School Data - copy here!'!G1078="","",'School Data - copy here!'!G1078)</f>
        <v/>
      </c>
      <c r="H1073" s="3" t="str">
        <f>IF('School Data - copy here!'!H1078="","",'School Data - copy here!'!H1078)</f>
        <v/>
      </c>
      <c r="I1073" s="3" t="str">
        <f>IF('School Data - copy here!'!I1078="","",'School Data - copy here!'!I1078)</f>
        <v/>
      </c>
      <c r="J1073" s="3" t="str">
        <f>IF('School Data - copy here!'!J1078="","",'School Data - copy here!'!J1078)</f>
        <v/>
      </c>
      <c r="K1073" s="3" t="str">
        <f>IF('School Data - copy here!'!K1078="","",'School Data - copy here!'!K1078)</f>
        <v/>
      </c>
      <c r="L1073" s="3" t="str">
        <f>IF('School Data - copy here!'!L1078="","",'School Data - copy here!'!L1078)</f>
        <v/>
      </c>
      <c r="M1073" s="3" t="str">
        <f>IF('School Data - copy here!'!M1078="","",'School Data - copy here!'!M1078)</f>
        <v/>
      </c>
      <c r="N1073" s="46" t="str">
        <f t="shared" si="1"/>
        <v/>
      </c>
      <c r="O1073" s="3" t="str">
        <f t="shared" si="2"/>
        <v/>
      </c>
      <c r="P1073" s="3"/>
    </row>
    <row r="1074" ht="15.75" customHeight="1">
      <c r="A1074" s="3" t="str">
        <f>IF('School Data - copy here!'!A1079="","",'School Data - copy here!'!A1079)</f>
        <v/>
      </c>
      <c r="B1074" s="3" t="str">
        <f>IF('School Data - copy here!'!B1079="","",'School Data - copy here!'!B1079)</f>
        <v/>
      </c>
      <c r="C1074" s="3" t="str">
        <f>IF('School Data - copy here!'!C1079="","",'School Data - copy here!'!C1079)</f>
        <v/>
      </c>
      <c r="D1074" s="3" t="str">
        <f>IF('School Data - copy here!'!D1079="","",'School Data - copy here!'!D1079)</f>
        <v/>
      </c>
      <c r="E1074" s="3" t="str">
        <f>IF('School Data - copy here!'!E1079="","",'School Data - copy here!'!E1079)</f>
        <v/>
      </c>
      <c r="F1074" s="3" t="str">
        <f>IF('School Data - copy here!'!F1079="","",'School Data - copy here!'!F1079)</f>
        <v/>
      </c>
      <c r="G1074" s="3" t="str">
        <f>IF('School Data - copy here!'!G1079="","",'School Data - copy here!'!G1079)</f>
        <v/>
      </c>
      <c r="H1074" s="3" t="str">
        <f>IF('School Data - copy here!'!H1079="","",'School Data - copy here!'!H1079)</f>
        <v/>
      </c>
      <c r="I1074" s="3" t="str">
        <f>IF('School Data - copy here!'!I1079="","",'School Data - copy here!'!I1079)</f>
        <v/>
      </c>
      <c r="J1074" s="3" t="str">
        <f>IF('School Data - copy here!'!J1079="","",'School Data - copy here!'!J1079)</f>
        <v/>
      </c>
      <c r="K1074" s="3" t="str">
        <f>IF('School Data - copy here!'!K1079="","",'School Data - copy here!'!K1079)</f>
        <v/>
      </c>
      <c r="L1074" s="3" t="str">
        <f>IF('School Data - copy here!'!L1079="","",'School Data - copy here!'!L1079)</f>
        <v/>
      </c>
      <c r="M1074" s="3" t="str">
        <f>IF('School Data - copy here!'!M1079="","",'School Data - copy here!'!M1079)</f>
        <v/>
      </c>
      <c r="N1074" s="46" t="str">
        <f t="shared" si="1"/>
        <v/>
      </c>
      <c r="O1074" s="3" t="str">
        <f t="shared" si="2"/>
        <v/>
      </c>
      <c r="P1074" s="3"/>
    </row>
    <row r="1075" ht="15.75" customHeight="1">
      <c r="A1075" s="3" t="str">
        <f>IF('School Data - copy here!'!A1080="","",'School Data - copy here!'!A1080)</f>
        <v/>
      </c>
      <c r="B1075" s="3" t="str">
        <f>IF('School Data - copy here!'!B1080="","",'School Data - copy here!'!B1080)</f>
        <v/>
      </c>
      <c r="C1075" s="3" t="str">
        <f>IF('School Data - copy here!'!C1080="","",'School Data - copy here!'!C1080)</f>
        <v/>
      </c>
      <c r="D1075" s="3" t="str">
        <f>IF('School Data - copy here!'!D1080="","",'School Data - copy here!'!D1080)</f>
        <v/>
      </c>
      <c r="E1075" s="3" t="str">
        <f>IF('School Data - copy here!'!E1080="","",'School Data - copy here!'!E1080)</f>
        <v/>
      </c>
      <c r="F1075" s="3" t="str">
        <f>IF('School Data - copy here!'!F1080="","",'School Data - copy here!'!F1080)</f>
        <v/>
      </c>
      <c r="G1075" s="3" t="str">
        <f>IF('School Data - copy here!'!G1080="","",'School Data - copy here!'!G1080)</f>
        <v/>
      </c>
      <c r="H1075" s="3" t="str">
        <f>IF('School Data - copy here!'!H1080="","",'School Data - copy here!'!H1080)</f>
        <v/>
      </c>
      <c r="I1075" s="3" t="str">
        <f>IF('School Data - copy here!'!I1080="","",'School Data - copy here!'!I1080)</f>
        <v/>
      </c>
      <c r="J1075" s="3" t="str">
        <f>IF('School Data - copy here!'!J1080="","",'School Data - copy here!'!J1080)</f>
        <v/>
      </c>
      <c r="K1075" s="3" t="str">
        <f>IF('School Data - copy here!'!K1080="","",'School Data - copy here!'!K1080)</f>
        <v/>
      </c>
      <c r="L1075" s="3" t="str">
        <f>IF('School Data - copy here!'!L1080="","",'School Data - copy here!'!L1080)</f>
        <v/>
      </c>
      <c r="M1075" s="3" t="str">
        <f>IF('School Data - copy here!'!M1080="","",'School Data - copy here!'!M1080)</f>
        <v/>
      </c>
      <c r="N1075" s="46" t="str">
        <f t="shared" si="1"/>
        <v/>
      </c>
      <c r="O1075" s="3" t="str">
        <f t="shared" si="2"/>
        <v/>
      </c>
      <c r="P1075" s="3"/>
    </row>
    <row r="1076" ht="15.75" customHeight="1">
      <c r="A1076" s="3" t="str">
        <f>IF('School Data - copy here!'!A1081="","",'School Data - copy here!'!A1081)</f>
        <v/>
      </c>
      <c r="B1076" s="3" t="str">
        <f>IF('School Data - copy here!'!B1081="","",'School Data - copy here!'!B1081)</f>
        <v/>
      </c>
      <c r="C1076" s="3" t="str">
        <f>IF('School Data - copy here!'!C1081="","",'School Data - copy here!'!C1081)</f>
        <v/>
      </c>
      <c r="D1076" s="3" t="str">
        <f>IF('School Data - copy here!'!D1081="","",'School Data - copy here!'!D1081)</f>
        <v/>
      </c>
      <c r="E1076" s="3" t="str">
        <f>IF('School Data - copy here!'!E1081="","",'School Data - copy here!'!E1081)</f>
        <v/>
      </c>
      <c r="F1076" s="3" t="str">
        <f>IF('School Data - copy here!'!F1081="","",'School Data - copy here!'!F1081)</f>
        <v/>
      </c>
      <c r="G1076" s="3" t="str">
        <f>IF('School Data - copy here!'!G1081="","",'School Data - copy here!'!G1081)</f>
        <v/>
      </c>
      <c r="H1076" s="3" t="str">
        <f>IF('School Data - copy here!'!H1081="","",'School Data - copy here!'!H1081)</f>
        <v/>
      </c>
      <c r="I1076" s="3" t="str">
        <f>IF('School Data - copy here!'!I1081="","",'School Data - copy here!'!I1081)</f>
        <v/>
      </c>
      <c r="J1076" s="3" t="str">
        <f>IF('School Data - copy here!'!J1081="","",'School Data - copy here!'!J1081)</f>
        <v/>
      </c>
      <c r="K1076" s="3" t="str">
        <f>IF('School Data - copy here!'!K1081="","",'School Data - copy here!'!K1081)</f>
        <v/>
      </c>
      <c r="L1076" s="3" t="str">
        <f>IF('School Data - copy here!'!L1081="","",'School Data - copy here!'!L1081)</f>
        <v/>
      </c>
      <c r="M1076" s="3" t="str">
        <f>IF('School Data - copy here!'!M1081="","",'School Data - copy here!'!M1081)</f>
        <v/>
      </c>
      <c r="N1076" s="46" t="str">
        <f t="shared" si="1"/>
        <v/>
      </c>
      <c r="O1076" s="3" t="str">
        <f t="shared" si="2"/>
        <v/>
      </c>
      <c r="P1076" s="3"/>
    </row>
    <row r="1077" ht="15.75" customHeight="1">
      <c r="A1077" s="3" t="str">
        <f>IF('School Data - copy here!'!A1082="","",'School Data - copy here!'!A1082)</f>
        <v/>
      </c>
      <c r="B1077" s="3" t="str">
        <f>IF('School Data - copy here!'!B1082="","",'School Data - copy here!'!B1082)</f>
        <v/>
      </c>
      <c r="C1077" s="3" t="str">
        <f>IF('School Data - copy here!'!C1082="","",'School Data - copy here!'!C1082)</f>
        <v/>
      </c>
      <c r="D1077" s="3" t="str">
        <f>IF('School Data - copy here!'!D1082="","",'School Data - copy here!'!D1082)</f>
        <v/>
      </c>
      <c r="E1077" s="3" t="str">
        <f>IF('School Data - copy here!'!E1082="","",'School Data - copy here!'!E1082)</f>
        <v/>
      </c>
      <c r="F1077" s="3" t="str">
        <f>IF('School Data - copy here!'!F1082="","",'School Data - copy here!'!F1082)</f>
        <v/>
      </c>
      <c r="G1077" s="3" t="str">
        <f>IF('School Data - copy here!'!G1082="","",'School Data - copy here!'!G1082)</f>
        <v/>
      </c>
      <c r="H1077" s="3" t="str">
        <f>IF('School Data - copy here!'!H1082="","",'School Data - copy here!'!H1082)</f>
        <v/>
      </c>
      <c r="I1077" s="3" t="str">
        <f>IF('School Data - copy here!'!I1082="","",'School Data - copy here!'!I1082)</f>
        <v/>
      </c>
      <c r="J1077" s="3" t="str">
        <f>IF('School Data - copy here!'!J1082="","",'School Data - copy here!'!J1082)</f>
        <v/>
      </c>
      <c r="K1077" s="3" t="str">
        <f>IF('School Data - copy here!'!K1082="","",'School Data - copy here!'!K1082)</f>
        <v/>
      </c>
      <c r="L1077" s="3" t="str">
        <f>IF('School Data - copy here!'!L1082="","",'School Data - copy here!'!L1082)</f>
        <v/>
      </c>
      <c r="M1077" s="3" t="str">
        <f>IF('School Data - copy here!'!M1082="","",'School Data - copy here!'!M1082)</f>
        <v/>
      </c>
      <c r="N1077" s="46" t="str">
        <f t="shared" si="1"/>
        <v/>
      </c>
      <c r="O1077" s="3" t="str">
        <f t="shared" si="2"/>
        <v/>
      </c>
      <c r="P1077" s="3"/>
    </row>
    <row r="1078" ht="15.75" customHeight="1">
      <c r="A1078" s="3" t="str">
        <f>IF('School Data - copy here!'!A1083="","",'School Data - copy here!'!A1083)</f>
        <v/>
      </c>
      <c r="B1078" s="3" t="str">
        <f>IF('School Data - copy here!'!B1083="","",'School Data - copy here!'!B1083)</f>
        <v/>
      </c>
      <c r="C1078" s="3" t="str">
        <f>IF('School Data - copy here!'!C1083="","",'School Data - copy here!'!C1083)</f>
        <v/>
      </c>
      <c r="D1078" s="3" t="str">
        <f>IF('School Data - copy here!'!D1083="","",'School Data - copy here!'!D1083)</f>
        <v/>
      </c>
      <c r="E1078" s="3" t="str">
        <f>IF('School Data - copy here!'!E1083="","",'School Data - copy here!'!E1083)</f>
        <v/>
      </c>
      <c r="F1078" s="3" t="str">
        <f>IF('School Data - copy here!'!F1083="","",'School Data - copy here!'!F1083)</f>
        <v/>
      </c>
      <c r="G1078" s="3" t="str">
        <f>IF('School Data - copy here!'!G1083="","",'School Data - copy here!'!G1083)</f>
        <v/>
      </c>
      <c r="H1078" s="3" t="str">
        <f>IF('School Data - copy here!'!H1083="","",'School Data - copy here!'!H1083)</f>
        <v/>
      </c>
      <c r="I1078" s="3" t="str">
        <f>IF('School Data - copy here!'!I1083="","",'School Data - copy here!'!I1083)</f>
        <v/>
      </c>
      <c r="J1078" s="3" t="str">
        <f>IF('School Data - copy here!'!J1083="","",'School Data - copy here!'!J1083)</f>
        <v/>
      </c>
      <c r="K1078" s="3" t="str">
        <f>IF('School Data - copy here!'!K1083="","",'School Data - copy here!'!K1083)</f>
        <v/>
      </c>
      <c r="L1078" s="3" t="str">
        <f>IF('School Data - copy here!'!L1083="","",'School Data - copy here!'!L1083)</f>
        <v/>
      </c>
      <c r="M1078" s="3" t="str">
        <f>IF('School Data - copy here!'!M1083="","",'School Data - copy here!'!M1083)</f>
        <v/>
      </c>
      <c r="N1078" s="46" t="str">
        <f t="shared" si="1"/>
        <v/>
      </c>
      <c r="O1078" s="3" t="str">
        <f t="shared" si="2"/>
        <v/>
      </c>
      <c r="P1078" s="3"/>
    </row>
    <row r="1079" ht="15.75" customHeight="1">
      <c r="A1079" s="3" t="str">
        <f>IF('School Data - copy here!'!A1084="","",'School Data - copy here!'!A1084)</f>
        <v/>
      </c>
      <c r="B1079" s="3" t="str">
        <f>IF('School Data - copy here!'!B1084="","",'School Data - copy here!'!B1084)</f>
        <v/>
      </c>
      <c r="C1079" s="3" t="str">
        <f>IF('School Data - copy here!'!C1084="","",'School Data - copy here!'!C1084)</f>
        <v/>
      </c>
      <c r="D1079" s="3" t="str">
        <f>IF('School Data - copy here!'!D1084="","",'School Data - copy here!'!D1084)</f>
        <v/>
      </c>
      <c r="E1079" s="3" t="str">
        <f>IF('School Data - copy here!'!E1084="","",'School Data - copy here!'!E1084)</f>
        <v/>
      </c>
      <c r="F1079" s="3" t="str">
        <f>IF('School Data - copy here!'!F1084="","",'School Data - copy here!'!F1084)</f>
        <v/>
      </c>
      <c r="G1079" s="3" t="str">
        <f>IF('School Data - copy here!'!G1084="","",'School Data - copy here!'!G1084)</f>
        <v/>
      </c>
      <c r="H1079" s="3" t="str">
        <f>IF('School Data - copy here!'!H1084="","",'School Data - copy here!'!H1084)</f>
        <v/>
      </c>
      <c r="I1079" s="3" t="str">
        <f>IF('School Data - copy here!'!I1084="","",'School Data - copy here!'!I1084)</f>
        <v/>
      </c>
      <c r="J1079" s="3" t="str">
        <f>IF('School Data - copy here!'!J1084="","",'School Data - copy here!'!J1084)</f>
        <v/>
      </c>
      <c r="K1079" s="3" t="str">
        <f>IF('School Data - copy here!'!K1084="","",'School Data - copy here!'!K1084)</f>
        <v/>
      </c>
      <c r="L1079" s="3" t="str">
        <f>IF('School Data - copy here!'!L1084="","",'School Data - copy here!'!L1084)</f>
        <v/>
      </c>
      <c r="M1079" s="3" t="str">
        <f>IF('School Data - copy here!'!M1084="","",'School Data - copy here!'!M1084)</f>
        <v/>
      </c>
      <c r="N1079" s="46" t="str">
        <f t="shared" si="1"/>
        <v/>
      </c>
      <c r="O1079" s="3" t="str">
        <f t="shared" si="2"/>
        <v/>
      </c>
      <c r="P1079" s="3"/>
    </row>
    <row r="1080" ht="15.75" customHeight="1">
      <c r="A1080" s="3" t="str">
        <f>IF('School Data - copy here!'!A1085="","",'School Data - copy here!'!A1085)</f>
        <v/>
      </c>
      <c r="B1080" s="3" t="str">
        <f>IF('School Data - copy here!'!B1085="","",'School Data - copy here!'!B1085)</f>
        <v/>
      </c>
      <c r="C1080" s="3" t="str">
        <f>IF('School Data - copy here!'!C1085="","",'School Data - copy here!'!C1085)</f>
        <v/>
      </c>
      <c r="D1080" s="3" t="str">
        <f>IF('School Data - copy here!'!D1085="","",'School Data - copy here!'!D1085)</f>
        <v/>
      </c>
      <c r="E1080" s="3" t="str">
        <f>IF('School Data - copy here!'!E1085="","",'School Data - copy here!'!E1085)</f>
        <v/>
      </c>
      <c r="F1080" s="3" t="str">
        <f>IF('School Data - copy here!'!F1085="","",'School Data - copy here!'!F1085)</f>
        <v/>
      </c>
      <c r="G1080" s="3" t="str">
        <f>IF('School Data - copy here!'!G1085="","",'School Data - copy here!'!G1085)</f>
        <v/>
      </c>
      <c r="H1080" s="3" t="str">
        <f>IF('School Data - copy here!'!H1085="","",'School Data - copy here!'!H1085)</f>
        <v/>
      </c>
      <c r="I1080" s="3" t="str">
        <f>IF('School Data - copy here!'!I1085="","",'School Data - copy here!'!I1085)</f>
        <v/>
      </c>
      <c r="J1080" s="3" t="str">
        <f>IF('School Data - copy here!'!J1085="","",'School Data - copy here!'!J1085)</f>
        <v/>
      </c>
      <c r="K1080" s="3" t="str">
        <f>IF('School Data - copy here!'!K1085="","",'School Data - copy here!'!K1085)</f>
        <v/>
      </c>
      <c r="L1080" s="3" t="str">
        <f>IF('School Data - copy here!'!L1085="","",'School Data - copy here!'!L1085)</f>
        <v/>
      </c>
      <c r="M1080" s="3" t="str">
        <f>IF('School Data - copy here!'!M1085="","",'School Data - copy here!'!M1085)</f>
        <v/>
      </c>
      <c r="N1080" s="46" t="str">
        <f t="shared" si="1"/>
        <v/>
      </c>
      <c r="O1080" s="3" t="str">
        <f t="shared" si="2"/>
        <v/>
      </c>
      <c r="P1080" s="3"/>
    </row>
    <row r="1081" ht="15.75" customHeight="1">
      <c r="A1081" s="3" t="str">
        <f>IF('School Data - copy here!'!A1086="","",'School Data - copy here!'!A1086)</f>
        <v/>
      </c>
      <c r="B1081" s="3" t="str">
        <f>IF('School Data - copy here!'!B1086="","",'School Data - copy here!'!B1086)</f>
        <v/>
      </c>
      <c r="C1081" s="3" t="str">
        <f>IF('School Data - copy here!'!C1086="","",'School Data - copy here!'!C1086)</f>
        <v/>
      </c>
      <c r="D1081" s="3" t="str">
        <f>IF('School Data - copy here!'!D1086="","",'School Data - copy here!'!D1086)</f>
        <v/>
      </c>
      <c r="E1081" s="3" t="str">
        <f>IF('School Data - copy here!'!E1086="","",'School Data - copy here!'!E1086)</f>
        <v/>
      </c>
      <c r="F1081" s="3" t="str">
        <f>IF('School Data - copy here!'!F1086="","",'School Data - copy here!'!F1086)</f>
        <v/>
      </c>
      <c r="G1081" s="3" t="str">
        <f>IF('School Data - copy here!'!G1086="","",'School Data - copy here!'!G1086)</f>
        <v/>
      </c>
      <c r="H1081" s="3" t="str">
        <f>IF('School Data - copy here!'!H1086="","",'School Data - copy here!'!H1086)</f>
        <v/>
      </c>
      <c r="I1081" s="3" t="str">
        <f>IF('School Data - copy here!'!I1086="","",'School Data - copy here!'!I1086)</f>
        <v/>
      </c>
      <c r="J1081" s="3" t="str">
        <f>IF('School Data - copy here!'!J1086="","",'School Data - copy here!'!J1086)</f>
        <v/>
      </c>
      <c r="K1081" s="3" t="str">
        <f>IF('School Data - copy here!'!K1086="","",'School Data - copy here!'!K1086)</f>
        <v/>
      </c>
      <c r="L1081" s="3" t="str">
        <f>IF('School Data - copy here!'!L1086="","",'School Data - copy here!'!L1086)</f>
        <v/>
      </c>
      <c r="M1081" s="3" t="str">
        <f>IF('School Data - copy here!'!M1086="","",'School Data - copy here!'!M1086)</f>
        <v/>
      </c>
      <c r="N1081" s="46" t="str">
        <f t="shared" si="1"/>
        <v/>
      </c>
      <c r="O1081" s="3" t="str">
        <f t="shared" si="2"/>
        <v/>
      </c>
      <c r="P1081" s="3"/>
    </row>
    <row r="1082" ht="15.75" customHeight="1">
      <c r="A1082" s="3" t="str">
        <f>IF('School Data - copy here!'!A1087="","",'School Data - copy here!'!A1087)</f>
        <v/>
      </c>
      <c r="B1082" s="3" t="str">
        <f>IF('School Data - copy here!'!B1087="","",'School Data - copy here!'!B1087)</f>
        <v/>
      </c>
      <c r="C1082" s="3" t="str">
        <f>IF('School Data - copy here!'!C1087="","",'School Data - copy here!'!C1087)</f>
        <v/>
      </c>
      <c r="D1082" s="3" t="str">
        <f>IF('School Data - copy here!'!D1087="","",'School Data - copy here!'!D1087)</f>
        <v/>
      </c>
      <c r="E1082" s="3" t="str">
        <f>IF('School Data - copy here!'!E1087="","",'School Data - copy here!'!E1087)</f>
        <v/>
      </c>
      <c r="F1082" s="3" t="str">
        <f>IF('School Data - copy here!'!F1087="","",'School Data - copy here!'!F1087)</f>
        <v/>
      </c>
      <c r="G1082" s="3" t="str">
        <f>IF('School Data - copy here!'!G1087="","",'School Data - copy here!'!G1087)</f>
        <v/>
      </c>
      <c r="H1082" s="3" t="str">
        <f>IF('School Data - copy here!'!H1087="","",'School Data - copy here!'!H1087)</f>
        <v/>
      </c>
      <c r="I1082" s="3" t="str">
        <f>IF('School Data - copy here!'!I1087="","",'School Data - copy here!'!I1087)</f>
        <v/>
      </c>
      <c r="J1082" s="3" t="str">
        <f>IF('School Data - copy here!'!J1087="","",'School Data - copy here!'!J1087)</f>
        <v/>
      </c>
      <c r="K1082" s="3" t="str">
        <f>IF('School Data - copy here!'!K1087="","",'School Data - copy here!'!K1087)</f>
        <v/>
      </c>
      <c r="L1082" s="3" t="str">
        <f>IF('School Data - copy here!'!L1087="","",'School Data - copy here!'!L1087)</f>
        <v/>
      </c>
      <c r="M1082" s="3" t="str">
        <f>IF('School Data - copy here!'!M1087="","",'School Data - copy here!'!M1087)</f>
        <v/>
      </c>
      <c r="N1082" s="46" t="str">
        <f t="shared" si="1"/>
        <v/>
      </c>
      <c r="O1082" s="3" t="str">
        <f t="shared" si="2"/>
        <v/>
      </c>
      <c r="P1082" s="3"/>
    </row>
    <row r="1083" ht="15.75" customHeight="1">
      <c r="A1083" s="3" t="str">
        <f>IF('School Data - copy here!'!A1088="","",'School Data - copy here!'!A1088)</f>
        <v/>
      </c>
      <c r="B1083" s="3" t="str">
        <f>IF('School Data - copy here!'!B1088="","",'School Data - copy here!'!B1088)</f>
        <v/>
      </c>
      <c r="C1083" s="3" t="str">
        <f>IF('School Data - copy here!'!C1088="","",'School Data - copy here!'!C1088)</f>
        <v/>
      </c>
      <c r="D1083" s="3" t="str">
        <f>IF('School Data - copy here!'!D1088="","",'School Data - copy here!'!D1088)</f>
        <v/>
      </c>
      <c r="E1083" s="3" t="str">
        <f>IF('School Data - copy here!'!E1088="","",'School Data - copy here!'!E1088)</f>
        <v/>
      </c>
      <c r="F1083" s="3" t="str">
        <f>IF('School Data - copy here!'!F1088="","",'School Data - copy here!'!F1088)</f>
        <v/>
      </c>
      <c r="G1083" s="3" t="str">
        <f>IF('School Data - copy here!'!G1088="","",'School Data - copy here!'!G1088)</f>
        <v/>
      </c>
      <c r="H1083" s="3" t="str">
        <f>IF('School Data - copy here!'!H1088="","",'School Data - copy here!'!H1088)</f>
        <v/>
      </c>
      <c r="I1083" s="3" t="str">
        <f>IF('School Data - copy here!'!I1088="","",'School Data - copy here!'!I1088)</f>
        <v/>
      </c>
      <c r="J1083" s="3" t="str">
        <f>IF('School Data - copy here!'!J1088="","",'School Data - copy here!'!J1088)</f>
        <v/>
      </c>
      <c r="K1083" s="3" t="str">
        <f>IF('School Data - copy here!'!K1088="","",'School Data - copy here!'!K1088)</f>
        <v/>
      </c>
      <c r="L1083" s="3" t="str">
        <f>IF('School Data - copy here!'!L1088="","",'School Data - copy here!'!L1088)</f>
        <v/>
      </c>
      <c r="M1083" s="3" t="str">
        <f>IF('School Data - copy here!'!M1088="","",'School Data - copy here!'!M1088)</f>
        <v/>
      </c>
      <c r="N1083" s="46" t="str">
        <f t="shared" si="1"/>
        <v/>
      </c>
      <c r="O1083" s="3" t="str">
        <f t="shared" si="2"/>
        <v/>
      </c>
      <c r="P1083" s="3"/>
    </row>
    <row r="1084" ht="15.75" customHeight="1">
      <c r="A1084" s="3" t="str">
        <f>IF('School Data - copy here!'!A1089="","",'School Data - copy here!'!A1089)</f>
        <v/>
      </c>
      <c r="B1084" s="3" t="str">
        <f>IF('School Data - copy here!'!B1089="","",'School Data - copy here!'!B1089)</f>
        <v/>
      </c>
      <c r="C1084" s="3" t="str">
        <f>IF('School Data - copy here!'!C1089="","",'School Data - copy here!'!C1089)</f>
        <v/>
      </c>
      <c r="D1084" s="3" t="str">
        <f>IF('School Data - copy here!'!D1089="","",'School Data - copy here!'!D1089)</f>
        <v/>
      </c>
      <c r="E1084" s="3" t="str">
        <f>IF('School Data - copy here!'!E1089="","",'School Data - copy here!'!E1089)</f>
        <v/>
      </c>
      <c r="F1084" s="3" t="str">
        <f>IF('School Data - copy here!'!F1089="","",'School Data - copy here!'!F1089)</f>
        <v/>
      </c>
      <c r="G1084" s="3" t="str">
        <f>IF('School Data - copy here!'!G1089="","",'School Data - copy here!'!G1089)</f>
        <v/>
      </c>
      <c r="H1084" s="3" t="str">
        <f>IF('School Data - copy here!'!H1089="","",'School Data - copy here!'!H1089)</f>
        <v/>
      </c>
      <c r="I1084" s="3" t="str">
        <f>IF('School Data - copy here!'!I1089="","",'School Data - copy here!'!I1089)</f>
        <v/>
      </c>
      <c r="J1084" s="3" t="str">
        <f>IF('School Data - copy here!'!J1089="","",'School Data - copy here!'!J1089)</f>
        <v/>
      </c>
      <c r="K1084" s="3" t="str">
        <f>IF('School Data - copy here!'!K1089="","",'School Data - copy here!'!K1089)</f>
        <v/>
      </c>
      <c r="L1084" s="3" t="str">
        <f>IF('School Data - copy here!'!L1089="","",'School Data - copy here!'!L1089)</f>
        <v/>
      </c>
      <c r="M1084" s="3" t="str">
        <f>IF('School Data - copy here!'!M1089="","",'School Data - copy here!'!M1089)</f>
        <v/>
      </c>
      <c r="N1084" s="46" t="str">
        <f t="shared" si="1"/>
        <v/>
      </c>
      <c r="O1084" s="3" t="str">
        <f t="shared" si="2"/>
        <v/>
      </c>
      <c r="P1084" s="3"/>
    </row>
    <row r="1085" ht="15.75" customHeight="1">
      <c r="A1085" s="3" t="str">
        <f>IF('School Data - copy here!'!A1090="","",'School Data - copy here!'!A1090)</f>
        <v/>
      </c>
      <c r="B1085" s="3" t="str">
        <f>IF('School Data - copy here!'!B1090="","",'School Data - copy here!'!B1090)</f>
        <v/>
      </c>
      <c r="C1085" s="3" t="str">
        <f>IF('School Data - copy here!'!C1090="","",'School Data - copy here!'!C1090)</f>
        <v/>
      </c>
      <c r="D1085" s="3" t="str">
        <f>IF('School Data - copy here!'!D1090="","",'School Data - copy here!'!D1090)</f>
        <v/>
      </c>
      <c r="E1085" s="3" t="str">
        <f>IF('School Data - copy here!'!E1090="","",'School Data - copy here!'!E1090)</f>
        <v/>
      </c>
      <c r="F1085" s="3" t="str">
        <f>IF('School Data - copy here!'!F1090="","",'School Data - copy here!'!F1090)</f>
        <v/>
      </c>
      <c r="G1085" s="3" t="str">
        <f>IF('School Data - copy here!'!G1090="","",'School Data - copy here!'!G1090)</f>
        <v/>
      </c>
      <c r="H1085" s="3" t="str">
        <f>IF('School Data - copy here!'!H1090="","",'School Data - copy here!'!H1090)</f>
        <v/>
      </c>
      <c r="I1085" s="3" t="str">
        <f>IF('School Data - copy here!'!I1090="","",'School Data - copy here!'!I1090)</f>
        <v/>
      </c>
      <c r="J1085" s="3" t="str">
        <f>IF('School Data - copy here!'!J1090="","",'School Data - copy here!'!J1090)</f>
        <v/>
      </c>
      <c r="K1085" s="3" t="str">
        <f>IF('School Data - copy here!'!K1090="","",'School Data - copy here!'!K1090)</f>
        <v/>
      </c>
      <c r="L1085" s="3" t="str">
        <f>IF('School Data - copy here!'!L1090="","",'School Data - copy here!'!L1090)</f>
        <v/>
      </c>
      <c r="M1085" s="3" t="str">
        <f>IF('School Data - copy here!'!M1090="","",'School Data - copy here!'!M1090)</f>
        <v/>
      </c>
      <c r="N1085" s="46" t="str">
        <f t="shared" si="1"/>
        <v/>
      </c>
      <c r="O1085" s="3" t="str">
        <f t="shared" si="2"/>
        <v/>
      </c>
      <c r="P1085" s="3"/>
    </row>
    <row r="1086" ht="15.75" customHeight="1">
      <c r="A1086" s="3" t="str">
        <f>IF('School Data - copy here!'!A1091="","",'School Data - copy here!'!A1091)</f>
        <v/>
      </c>
      <c r="B1086" s="3" t="str">
        <f>IF('School Data - copy here!'!B1091="","",'School Data - copy here!'!B1091)</f>
        <v/>
      </c>
      <c r="C1086" s="3" t="str">
        <f>IF('School Data - copy here!'!C1091="","",'School Data - copy here!'!C1091)</f>
        <v/>
      </c>
      <c r="D1086" s="3" t="str">
        <f>IF('School Data - copy here!'!D1091="","",'School Data - copy here!'!D1091)</f>
        <v/>
      </c>
      <c r="E1086" s="3" t="str">
        <f>IF('School Data - copy here!'!E1091="","",'School Data - copy here!'!E1091)</f>
        <v/>
      </c>
      <c r="F1086" s="3" t="str">
        <f>IF('School Data - copy here!'!F1091="","",'School Data - copy here!'!F1091)</f>
        <v/>
      </c>
      <c r="G1086" s="3" t="str">
        <f>IF('School Data - copy here!'!G1091="","",'School Data - copy here!'!G1091)</f>
        <v/>
      </c>
      <c r="H1086" s="3" t="str">
        <f>IF('School Data - copy here!'!H1091="","",'School Data - copy here!'!H1091)</f>
        <v/>
      </c>
      <c r="I1086" s="3" t="str">
        <f>IF('School Data - copy here!'!I1091="","",'School Data - copy here!'!I1091)</f>
        <v/>
      </c>
      <c r="J1086" s="3" t="str">
        <f>IF('School Data - copy here!'!J1091="","",'School Data - copy here!'!J1091)</f>
        <v/>
      </c>
      <c r="K1086" s="3" t="str">
        <f>IF('School Data - copy here!'!K1091="","",'School Data - copy here!'!K1091)</f>
        <v/>
      </c>
      <c r="L1086" s="3" t="str">
        <f>IF('School Data - copy here!'!L1091="","",'School Data - copy here!'!L1091)</f>
        <v/>
      </c>
      <c r="M1086" s="3" t="str">
        <f>IF('School Data - copy here!'!M1091="","",'School Data - copy here!'!M1091)</f>
        <v/>
      </c>
      <c r="N1086" s="46" t="str">
        <f t="shared" si="1"/>
        <v/>
      </c>
      <c r="O1086" s="3" t="str">
        <f t="shared" si="2"/>
        <v/>
      </c>
      <c r="P1086" s="3"/>
    </row>
    <row r="1087" ht="15.75" customHeight="1">
      <c r="A1087" s="3" t="str">
        <f>IF('School Data - copy here!'!A1092="","",'School Data - copy here!'!A1092)</f>
        <v/>
      </c>
      <c r="B1087" s="3" t="str">
        <f>IF('School Data - copy here!'!B1092="","",'School Data - copy here!'!B1092)</f>
        <v/>
      </c>
      <c r="C1087" s="3" t="str">
        <f>IF('School Data - copy here!'!C1092="","",'School Data - copy here!'!C1092)</f>
        <v/>
      </c>
      <c r="D1087" s="3" t="str">
        <f>IF('School Data - copy here!'!D1092="","",'School Data - copy here!'!D1092)</f>
        <v/>
      </c>
      <c r="E1087" s="3" t="str">
        <f>IF('School Data - copy here!'!E1092="","",'School Data - copy here!'!E1092)</f>
        <v/>
      </c>
      <c r="F1087" s="3" t="str">
        <f>IF('School Data - copy here!'!F1092="","",'School Data - copy here!'!F1092)</f>
        <v/>
      </c>
      <c r="G1087" s="3" t="str">
        <f>IF('School Data - copy here!'!G1092="","",'School Data - copy here!'!G1092)</f>
        <v/>
      </c>
      <c r="H1087" s="3" t="str">
        <f>IF('School Data - copy here!'!H1092="","",'School Data - copy here!'!H1092)</f>
        <v/>
      </c>
      <c r="I1087" s="3" t="str">
        <f>IF('School Data - copy here!'!I1092="","",'School Data - copy here!'!I1092)</f>
        <v/>
      </c>
      <c r="J1087" s="3" t="str">
        <f>IF('School Data - copy here!'!J1092="","",'School Data - copy here!'!J1092)</f>
        <v/>
      </c>
      <c r="K1087" s="3" t="str">
        <f>IF('School Data - copy here!'!K1092="","",'School Data - copy here!'!K1092)</f>
        <v/>
      </c>
      <c r="L1087" s="3" t="str">
        <f>IF('School Data - copy here!'!L1092="","",'School Data - copy here!'!L1092)</f>
        <v/>
      </c>
      <c r="M1087" s="3" t="str">
        <f>IF('School Data - copy here!'!M1092="","",'School Data - copy here!'!M1092)</f>
        <v/>
      </c>
      <c r="N1087" s="46" t="str">
        <f t="shared" si="1"/>
        <v/>
      </c>
      <c r="O1087" s="3" t="str">
        <f t="shared" si="2"/>
        <v/>
      </c>
      <c r="P1087" s="3"/>
    </row>
    <row r="1088" ht="15.75" customHeight="1">
      <c r="A1088" s="3" t="str">
        <f>IF('School Data - copy here!'!A1093="","",'School Data - copy here!'!A1093)</f>
        <v/>
      </c>
      <c r="B1088" s="3" t="str">
        <f>IF('School Data - copy here!'!B1093="","",'School Data - copy here!'!B1093)</f>
        <v/>
      </c>
      <c r="C1088" s="3" t="str">
        <f>IF('School Data - copy here!'!C1093="","",'School Data - copy here!'!C1093)</f>
        <v/>
      </c>
      <c r="D1088" s="3" t="str">
        <f>IF('School Data - copy here!'!D1093="","",'School Data - copy here!'!D1093)</f>
        <v/>
      </c>
      <c r="E1088" s="3" t="str">
        <f>IF('School Data - copy here!'!E1093="","",'School Data - copy here!'!E1093)</f>
        <v/>
      </c>
      <c r="F1088" s="3" t="str">
        <f>IF('School Data - copy here!'!F1093="","",'School Data - copy here!'!F1093)</f>
        <v/>
      </c>
      <c r="G1088" s="3" t="str">
        <f>IF('School Data - copy here!'!G1093="","",'School Data - copy here!'!G1093)</f>
        <v/>
      </c>
      <c r="H1088" s="3" t="str">
        <f>IF('School Data - copy here!'!H1093="","",'School Data - copy here!'!H1093)</f>
        <v/>
      </c>
      <c r="I1088" s="3" t="str">
        <f>IF('School Data - copy here!'!I1093="","",'School Data - copy here!'!I1093)</f>
        <v/>
      </c>
      <c r="J1088" s="3" t="str">
        <f>IF('School Data - copy here!'!J1093="","",'School Data - copy here!'!J1093)</f>
        <v/>
      </c>
      <c r="K1088" s="3" t="str">
        <f>IF('School Data - copy here!'!K1093="","",'School Data - copy here!'!K1093)</f>
        <v/>
      </c>
      <c r="L1088" s="3" t="str">
        <f>IF('School Data - copy here!'!L1093="","",'School Data - copy here!'!L1093)</f>
        <v/>
      </c>
      <c r="M1088" s="3" t="str">
        <f>IF('School Data - copy here!'!M1093="","",'School Data - copy here!'!M1093)</f>
        <v/>
      </c>
      <c r="N1088" s="46" t="str">
        <f t="shared" si="1"/>
        <v/>
      </c>
      <c r="O1088" s="3" t="str">
        <f t="shared" si="2"/>
        <v/>
      </c>
      <c r="P1088" s="3"/>
    </row>
    <row r="1089" ht="15.75" customHeight="1">
      <c r="A1089" s="3" t="str">
        <f>IF('School Data - copy here!'!A1094="","",'School Data - copy here!'!A1094)</f>
        <v/>
      </c>
      <c r="B1089" s="3" t="str">
        <f>IF('School Data - copy here!'!B1094="","",'School Data - copy here!'!B1094)</f>
        <v/>
      </c>
      <c r="C1089" s="3" t="str">
        <f>IF('School Data - copy here!'!C1094="","",'School Data - copy here!'!C1094)</f>
        <v/>
      </c>
      <c r="D1089" s="3" t="str">
        <f>IF('School Data - copy here!'!D1094="","",'School Data - copy here!'!D1094)</f>
        <v/>
      </c>
      <c r="E1089" s="3" t="str">
        <f>IF('School Data - copy here!'!E1094="","",'School Data - copy here!'!E1094)</f>
        <v/>
      </c>
      <c r="F1089" s="3" t="str">
        <f>IF('School Data - copy here!'!F1094="","",'School Data - copy here!'!F1094)</f>
        <v/>
      </c>
      <c r="G1089" s="3" t="str">
        <f>IF('School Data - copy here!'!G1094="","",'School Data - copy here!'!G1094)</f>
        <v/>
      </c>
      <c r="H1089" s="3" t="str">
        <f>IF('School Data - copy here!'!H1094="","",'School Data - copy here!'!H1094)</f>
        <v/>
      </c>
      <c r="I1089" s="3" t="str">
        <f>IF('School Data - copy here!'!I1094="","",'School Data - copy here!'!I1094)</f>
        <v/>
      </c>
      <c r="J1089" s="3" t="str">
        <f>IF('School Data - copy here!'!J1094="","",'School Data - copy here!'!J1094)</f>
        <v/>
      </c>
      <c r="K1089" s="3" t="str">
        <f>IF('School Data - copy here!'!K1094="","",'School Data - copy here!'!K1094)</f>
        <v/>
      </c>
      <c r="L1089" s="3" t="str">
        <f>IF('School Data - copy here!'!L1094="","",'School Data - copy here!'!L1094)</f>
        <v/>
      </c>
      <c r="M1089" s="3" t="str">
        <f>IF('School Data - copy here!'!M1094="","",'School Data - copy here!'!M1094)</f>
        <v/>
      </c>
      <c r="N1089" s="46" t="str">
        <f t="shared" si="1"/>
        <v/>
      </c>
      <c r="O1089" s="3" t="str">
        <f t="shared" si="2"/>
        <v/>
      </c>
      <c r="P1089" s="3"/>
    </row>
    <row r="1090" ht="15.75" customHeight="1">
      <c r="A1090" s="3" t="str">
        <f>IF('School Data - copy here!'!A1095="","",'School Data - copy here!'!A1095)</f>
        <v/>
      </c>
      <c r="B1090" s="3" t="str">
        <f>IF('School Data - copy here!'!B1095="","",'School Data - copy here!'!B1095)</f>
        <v/>
      </c>
      <c r="C1090" s="3" t="str">
        <f>IF('School Data - copy here!'!C1095="","",'School Data - copy here!'!C1095)</f>
        <v/>
      </c>
      <c r="D1090" s="3" t="str">
        <f>IF('School Data - copy here!'!D1095="","",'School Data - copy here!'!D1095)</f>
        <v/>
      </c>
      <c r="E1090" s="3" t="str">
        <f>IF('School Data - copy here!'!E1095="","",'School Data - copy here!'!E1095)</f>
        <v/>
      </c>
      <c r="F1090" s="3" t="str">
        <f>IF('School Data - copy here!'!F1095="","",'School Data - copy here!'!F1095)</f>
        <v/>
      </c>
      <c r="G1090" s="3" t="str">
        <f>IF('School Data - copy here!'!G1095="","",'School Data - copy here!'!G1095)</f>
        <v/>
      </c>
      <c r="H1090" s="3" t="str">
        <f>IF('School Data - copy here!'!H1095="","",'School Data - copy here!'!H1095)</f>
        <v/>
      </c>
      <c r="I1090" s="3" t="str">
        <f>IF('School Data - copy here!'!I1095="","",'School Data - copy here!'!I1095)</f>
        <v/>
      </c>
      <c r="J1090" s="3" t="str">
        <f>IF('School Data - copy here!'!J1095="","",'School Data - copy here!'!J1095)</f>
        <v/>
      </c>
      <c r="K1090" s="3" t="str">
        <f>IF('School Data - copy here!'!K1095="","",'School Data - copy here!'!K1095)</f>
        <v/>
      </c>
      <c r="L1090" s="3" t="str">
        <f>IF('School Data - copy here!'!L1095="","",'School Data - copy here!'!L1095)</f>
        <v/>
      </c>
      <c r="M1090" s="3" t="str">
        <f>IF('School Data - copy here!'!M1095="","",'School Data - copy here!'!M1095)</f>
        <v/>
      </c>
      <c r="N1090" s="46" t="str">
        <f t="shared" si="1"/>
        <v/>
      </c>
      <c r="O1090" s="3" t="str">
        <f t="shared" si="2"/>
        <v/>
      </c>
      <c r="P1090" s="3"/>
    </row>
    <row r="1091" ht="15.75" customHeight="1">
      <c r="A1091" s="3" t="str">
        <f>IF('School Data - copy here!'!A1096="","",'School Data - copy here!'!A1096)</f>
        <v/>
      </c>
      <c r="B1091" s="3" t="str">
        <f>IF('School Data - copy here!'!B1096="","",'School Data - copy here!'!B1096)</f>
        <v/>
      </c>
      <c r="C1091" s="3" t="str">
        <f>IF('School Data - copy here!'!C1096="","",'School Data - copy here!'!C1096)</f>
        <v/>
      </c>
      <c r="D1091" s="3" t="str">
        <f>IF('School Data - copy here!'!D1096="","",'School Data - copy here!'!D1096)</f>
        <v/>
      </c>
      <c r="E1091" s="3" t="str">
        <f>IF('School Data - copy here!'!E1096="","",'School Data - copy here!'!E1096)</f>
        <v/>
      </c>
      <c r="F1091" s="3" t="str">
        <f>IF('School Data - copy here!'!F1096="","",'School Data - copy here!'!F1096)</f>
        <v/>
      </c>
      <c r="G1091" s="3" t="str">
        <f>IF('School Data - copy here!'!G1096="","",'School Data - copy here!'!G1096)</f>
        <v/>
      </c>
      <c r="H1091" s="3" t="str">
        <f>IF('School Data - copy here!'!H1096="","",'School Data - copy here!'!H1096)</f>
        <v/>
      </c>
      <c r="I1091" s="3" t="str">
        <f>IF('School Data - copy here!'!I1096="","",'School Data - copy here!'!I1096)</f>
        <v/>
      </c>
      <c r="J1091" s="3" t="str">
        <f>IF('School Data - copy here!'!J1096="","",'School Data - copy here!'!J1096)</f>
        <v/>
      </c>
      <c r="K1091" s="3" t="str">
        <f>IF('School Data - copy here!'!K1096="","",'School Data - copy here!'!K1096)</f>
        <v/>
      </c>
      <c r="L1091" s="3" t="str">
        <f>IF('School Data - copy here!'!L1096="","",'School Data - copy here!'!L1096)</f>
        <v/>
      </c>
      <c r="M1091" s="3" t="str">
        <f>IF('School Data - copy here!'!M1096="","",'School Data - copy here!'!M1096)</f>
        <v/>
      </c>
      <c r="N1091" s="46" t="str">
        <f t="shared" si="1"/>
        <v/>
      </c>
      <c r="O1091" s="3" t="str">
        <f t="shared" si="2"/>
        <v/>
      </c>
      <c r="P1091" s="3"/>
    </row>
    <row r="1092" ht="15.75" customHeight="1">
      <c r="A1092" s="3" t="str">
        <f>IF('School Data - copy here!'!A1097="","",'School Data - copy here!'!A1097)</f>
        <v/>
      </c>
      <c r="B1092" s="3" t="str">
        <f>IF('School Data - copy here!'!B1097="","",'School Data - copy here!'!B1097)</f>
        <v/>
      </c>
      <c r="C1092" s="3" t="str">
        <f>IF('School Data - copy here!'!C1097="","",'School Data - copy here!'!C1097)</f>
        <v/>
      </c>
      <c r="D1092" s="3" t="str">
        <f>IF('School Data - copy here!'!D1097="","",'School Data - copy here!'!D1097)</f>
        <v/>
      </c>
      <c r="E1092" s="3" t="str">
        <f>IF('School Data - copy here!'!E1097="","",'School Data - copy here!'!E1097)</f>
        <v/>
      </c>
      <c r="F1092" s="3" t="str">
        <f>IF('School Data - copy here!'!F1097="","",'School Data - copy here!'!F1097)</f>
        <v/>
      </c>
      <c r="G1092" s="3" t="str">
        <f>IF('School Data - copy here!'!G1097="","",'School Data - copy here!'!G1097)</f>
        <v/>
      </c>
      <c r="H1092" s="3" t="str">
        <f>IF('School Data - copy here!'!H1097="","",'School Data - copy here!'!H1097)</f>
        <v/>
      </c>
      <c r="I1092" s="3" t="str">
        <f>IF('School Data - copy here!'!I1097="","",'School Data - copy here!'!I1097)</f>
        <v/>
      </c>
      <c r="J1092" s="3" t="str">
        <f>IF('School Data - copy here!'!J1097="","",'School Data - copy here!'!J1097)</f>
        <v/>
      </c>
      <c r="K1092" s="3" t="str">
        <f>IF('School Data - copy here!'!K1097="","",'School Data - copy here!'!K1097)</f>
        <v/>
      </c>
      <c r="L1092" s="3" t="str">
        <f>IF('School Data - copy here!'!L1097="","",'School Data - copy here!'!L1097)</f>
        <v/>
      </c>
      <c r="M1092" s="3" t="str">
        <f>IF('School Data - copy here!'!M1097="","",'School Data - copy here!'!M1097)</f>
        <v/>
      </c>
      <c r="N1092" s="46" t="str">
        <f t="shared" si="1"/>
        <v/>
      </c>
      <c r="O1092" s="3" t="str">
        <f t="shared" si="2"/>
        <v/>
      </c>
      <c r="P1092" s="3"/>
    </row>
    <row r="1093" ht="15.75" customHeight="1">
      <c r="A1093" s="3" t="str">
        <f>IF('School Data - copy here!'!A1098="","",'School Data - copy here!'!A1098)</f>
        <v/>
      </c>
      <c r="B1093" s="3" t="str">
        <f>IF('School Data - copy here!'!B1098="","",'School Data - copy here!'!B1098)</f>
        <v/>
      </c>
      <c r="C1093" s="3" t="str">
        <f>IF('School Data - copy here!'!C1098="","",'School Data - copy here!'!C1098)</f>
        <v/>
      </c>
      <c r="D1093" s="3" t="str">
        <f>IF('School Data - copy here!'!D1098="","",'School Data - copy here!'!D1098)</f>
        <v/>
      </c>
      <c r="E1093" s="3" t="str">
        <f>IF('School Data - copy here!'!E1098="","",'School Data - copy here!'!E1098)</f>
        <v/>
      </c>
      <c r="F1093" s="3" t="str">
        <f>IF('School Data - copy here!'!F1098="","",'School Data - copy here!'!F1098)</f>
        <v/>
      </c>
      <c r="G1093" s="3" t="str">
        <f>IF('School Data - copy here!'!G1098="","",'School Data - copy here!'!G1098)</f>
        <v/>
      </c>
      <c r="H1093" s="3" t="str">
        <f>IF('School Data - copy here!'!H1098="","",'School Data - copy here!'!H1098)</f>
        <v/>
      </c>
      <c r="I1093" s="3" t="str">
        <f>IF('School Data - copy here!'!I1098="","",'School Data - copy here!'!I1098)</f>
        <v/>
      </c>
      <c r="J1093" s="3" t="str">
        <f>IF('School Data - copy here!'!J1098="","",'School Data - copy here!'!J1098)</f>
        <v/>
      </c>
      <c r="K1093" s="3" t="str">
        <f>IF('School Data - copy here!'!K1098="","",'School Data - copy here!'!K1098)</f>
        <v/>
      </c>
      <c r="L1093" s="3" t="str">
        <f>IF('School Data - copy here!'!L1098="","",'School Data - copy here!'!L1098)</f>
        <v/>
      </c>
      <c r="M1093" s="3" t="str">
        <f>IF('School Data - copy here!'!M1098="","",'School Data - copy here!'!M1098)</f>
        <v/>
      </c>
      <c r="N1093" s="46" t="str">
        <f t="shared" si="1"/>
        <v/>
      </c>
      <c r="O1093" s="3" t="str">
        <f t="shared" si="2"/>
        <v/>
      </c>
      <c r="P1093" s="3"/>
    </row>
    <row r="1094" ht="15.75" customHeight="1">
      <c r="A1094" s="3" t="str">
        <f>IF('School Data - copy here!'!A1099="","",'School Data - copy here!'!A1099)</f>
        <v/>
      </c>
      <c r="B1094" s="3" t="str">
        <f>IF('School Data - copy here!'!B1099="","",'School Data - copy here!'!B1099)</f>
        <v/>
      </c>
      <c r="C1094" s="3" t="str">
        <f>IF('School Data - copy here!'!C1099="","",'School Data - copy here!'!C1099)</f>
        <v/>
      </c>
      <c r="D1094" s="3" t="str">
        <f>IF('School Data - copy here!'!D1099="","",'School Data - copy here!'!D1099)</f>
        <v/>
      </c>
      <c r="E1094" s="3" t="str">
        <f>IF('School Data - copy here!'!E1099="","",'School Data - copy here!'!E1099)</f>
        <v/>
      </c>
      <c r="F1094" s="3" t="str">
        <f>IF('School Data - copy here!'!F1099="","",'School Data - copy here!'!F1099)</f>
        <v/>
      </c>
      <c r="G1094" s="3" t="str">
        <f>IF('School Data - copy here!'!G1099="","",'School Data - copy here!'!G1099)</f>
        <v/>
      </c>
      <c r="H1094" s="3" t="str">
        <f>IF('School Data - copy here!'!H1099="","",'School Data - copy here!'!H1099)</f>
        <v/>
      </c>
      <c r="I1094" s="3" t="str">
        <f>IF('School Data - copy here!'!I1099="","",'School Data - copy here!'!I1099)</f>
        <v/>
      </c>
      <c r="J1094" s="3" t="str">
        <f>IF('School Data - copy here!'!J1099="","",'School Data - copy here!'!J1099)</f>
        <v/>
      </c>
      <c r="K1094" s="3" t="str">
        <f>IF('School Data - copy here!'!K1099="","",'School Data - copy here!'!K1099)</f>
        <v/>
      </c>
      <c r="L1094" s="3" t="str">
        <f>IF('School Data - copy here!'!L1099="","",'School Data - copy here!'!L1099)</f>
        <v/>
      </c>
      <c r="M1094" s="3" t="str">
        <f>IF('School Data - copy here!'!M1099="","",'School Data - copy here!'!M1099)</f>
        <v/>
      </c>
      <c r="N1094" s="46" t="str">
        <f t="shared" si="1"/>
        <v/>
      </c>
      <c r="O1094" s="3" t="str">
        <f t="shared" si="2"/>
        <v/>
      </c>
      <c r="P1094" s="3"/>
    </row>
    <row r="1095" ht="15.75" customHeight="1">
      <c r="A1095" s="3" t="str">
        <f>IF('School Data - copy here!'!A1100="","",'School Data - copy here!'!A1100)</f>
        <v/>
      </c>
      <c r="B1095" s="3" t="str">
        <f>IF('School Data - copy here!'!B1100="","",'School Data - copy here!'!B1100)</f>
        <v/>
      </c>
      <c r="C1095" s="3" t="str">
        <f>IF('School Data - copy here!'!C1100="","",'School Data - copy here!'!C1100)</f>
        <v/>
      </c>
      <c r="D1095" s="3" t="str">
        <f>IF('School Data - copy here!'!D1100="","",'School Data - copy here!'!D1100)</f>
        <v/>
      </c>
      <c r="E1095" s="3" t="str">
        <f>IF('School Data - copy here!'!E1100="","",'School Data - copy here!'!E1100)</f>
        <v/>
      </c>
      <c r="F1095" s="3" t="str">
        <f>IF('School Data - copy here!'!F1100="","",'School Data - copy here!'!F1100)</f>
        <v/>
      </c>
      <c r="G1095" s="3" t="str">
        <f>IF('School Data - copy here!'!G1100="","",'School Data - copy here!'!G1100)</f>
        <v/>
      </c>
      <c r="H1095" s="3" t="str">
        <f>IF('School Data - copy here!'!H1100="","",'School Data - copy here!'!H1100)</f>
        <v/>
      </c>
      <c r="I1095" s="3" t="str">
        <f>IF('School Data - copy here!'!I1100="","",'School Data - copy here!'!I1100)</f>
        <v/>
      </c>
      <c r="J1095" s="3" t="str">
        <f>IF('School Data - copy here!'!J1100="","",'School Data - copy here!'!J1100)</f>
        <v/>
      </c>
      <c r="K1095" s="3" t="str">
        <f>IF('School Data - copy here!'!K1100="","",'School Data - copy here!'!K1100)</f>
        <v/>
      </c>
      <c r="L1095" s="3" t="str">
        <f>IF('School Data - copy here!'!L1100="","",'School Data - copy here!'!L1100)</f>
        <v/>
      </c>
      <c r="M1095" s="3" t="str">
        <f>IF('School Data - copy here!'!M1100="","",'School Data - copy here!'!M1100)</f>
        <v/>
      </c>
      <c r="N1095" s="46" t="str">
        <f t="shared" si="1"/>
        <v/>
      </c>
      <c r="O1095" s="3" t="str">
        <f t="shared" si="2"/>
        <v/>
      </c>
      <c r="P1095" s="3"/>
    </row>
    <row r="1096" ht="15.75" customHeight="1">
      <c r="A1096" s="3" t="str">
        <f>IF('School Data - copy here!'!A1101="","",'School Data - copy here!'!A1101)</f>
        <v/>
      </c>
      <c r="B1096" s="3" t="str">
        <f>IF('School Data - copy here!'!B1101="","",'School Data - copy here!'!B1101)</f>
        <v/>
      </c>
      <c r="C1096" s="3" t="str">
        <f>IF('School Data - copy here!'!C1101="","",'School Data - copy here!'!C1101)</f>
        <v/>
      </c>
      <c r="D1096" s="3" t="str">
        <f>IF('School Data - copy here!'!D1101="","",'School Data - copy here!'!D1101)</f>
        <v/>
      </c>
      <c r="E1096" s="3" t="str">
        <f>IF('School Data - copy here!'!E1101="","",'School Data - copy here!'!E1101)</f>
        <v/>
      </c>
      <c r="F1096" s="3" t="str">
        <f>IF('School Data - copy here!'!F1101="","",'School Data - copy here!'!F1101)</f>
        <v/>
      </c>
      <c r="G1096" s="3" t="str">
        <f>IF('School Data - copy here!'!G1101="","",'School Data - copy here!'!G1101)</f>
        <v/>
      </c>
      <c r="H1096" s="3" t="str">
        <f>IF('School Data - copy here!'!H1101="","",'School Data - copy here!'!H1101)</f>
        <v/>
      </c>
      <c r="I1096" s="3" t="str">
        <f>IF('School Data - copy here!'!I1101="","",'School Data - copy here!'!I1101)</f>
        <v/>
      </c>
      <c r="J1096" s="3" t="str">
        <f>IF('School Data - copy here!'!J1101="","",'School Data - copy here!'!J1101)</f>
        <v/>
      </c>
      <c r="K1096" s="3" t="str">
        <f>IF('School Data - copy here!'!K1101="","",'School Data - copy here!'!K1101)</f>
        <v/>
      </c>
      <c r="L1096" s="3" t="str">
        <f>IF('School Data - copy here!'!L1101="","",'School Data - copy here!'!L1101)</f>
        <v/>
      </c>
      <c r="M1096" s="3" t="str">
        <f>IF('School Data - copy here!'!M1101="","",'School Data - copy here!'!M1101)</f>
        <v/>
      </c>
      <c r="N1096" s="46" t="str">
        <f t="shared" si="1"/>
        <v/>
      </c>
      <c r="O1096" s="3" t="str">
        <f t="shared" si="2"/>
        <v/>
      </c>
      <c r="P1096" s="3"/>
    </row>
    <row r="1097" ht="15.75" customHeight="1">
      <c r="A1097" s="3" t="str">
        <f>IF('School Data - copy here!'!A1102="","",'School Data - copy here!'!A1102)</f>
        <v/>
      </c>
      <c r="B1097" s="3" t="str">
        <f>IF('School Data - copy here!'!B1102="","",'School Data - copy here!'!B1102)</f>
        <v/>
      </c>
      <c r="C1097" s="3" t="str">
        <f>IF('School Data - copy here!'!C1102="","",'School Data - copy here!'!C1102)</f>
        <v/>
      </c>
      <c r="D1097" s="3" t="str">
        <f>IF('School Data - copy here!'!D1102="","",'School Data - copy here!'!D1102)</f>
        <v/>
      </c>
      <c r="E1097" s="3" t="str">
        <f>IF('School Data - copy here!'!E1102="","",'School Data - copy here!'!E1102)</f>
        <v/>
      </c>
      <c r="F1097" s="3" t="str">
        <f>IF('School Data - copy here!'!F1102="","",'School Data - copy here!'!F1102)</f>
        <v/>
      </c>
      <c r="G1097" s="3" t="str">
        <f>IF('School Data - copy here!'!G1102="","",'School Data - copy here!'!G1102)</f>
        <v/>
      </c>
      <c r="H1097" s="3" t="str">
        <f>IF('School Data - copy here!'!H1102="","",'School Data - copy here!'!H1102)</f>
        <v/>
      </c>
      <c r="I1097" s="3" t="str">
        <f>IF('School Data - copy here!'!I1102="","",'School Data - copy here!'!I1102)</f>
        <v/>
      </c>
      <c r="J1097" s="3" t="str">
        <f>IF('School Data - copy here!'!J1102="","",'School Data - copy here!'!J1102)</f>
        <v/>
      </c>
      <c r="K1097" s="3" t="str">
        <f>IF('School Data - copy here!'!K1102="","",'School Data - copy here!'!K1102)</f>
        <v/>
      </c>
      <c r="L1097" s="3" t="str">
        <f>IF('School Data - copy here!'!L1102="","",'School Data - copy here!'!L1102)</f>
        <v/>
      </c>
      <c r="M1097" s="3" t="str">
        <f>IF('School Data - copy here!'!M1102="","",'School Data - copy here!'!M1102)</f>
        <v/>
      </c>
      <c r="N1097" s="46" t="str">
        <f t="shared" si="1"/>
        <v/>
      </c>
      <c r="O1097" s="3" t="str">
        <f t="shared" si="2"/>
        <v/>
      </c>
      <c r="P1097" s="3"/>
    </row>
    <row r="1098" ht="15.75" customHeight="1">
      <c r="A1098" s="3" t="str">
        <f>IF('School Data - copy here!'!A1103="","",'School Data - copy here!'!A1103)</f>
        <v/>
      </c>
      <c r="B1098" s="3" t="str">
        <f>IF('School Data - copy here!'!B1103="","",'School Data - copy here!'!B1103)</f>
        <v/>
      </c>
      <c r="C1098" s="3" t="str">
        <f>IF('School Data - copy here!'!C1103="","",'School Data - copy here!'!C1103)</f>
        <v/>
      </c>
      <c r="D1098" s="3" t="str">
        <f>IF('School Data - copy here!'!D1103="","",'School Data - copy here!'!D1103)</f>
        <v/>
      </c>
      <c r="E1098" s="3" t="str">
        <f>IF('School Data - copy here!'!E1103="","",'School Data - copy here!'!E1103)</f>
        <v/>
      </c>
      <c r="F1098" s="3" t="str">
        <f>IF('School Data - copy here!'!F1103="","",'School Data - copy here!'!F1103)</f>
        <v/>
      </c>
      <c r="G1098" s="3" t="str">
        <f>IF('School Data - copy here!'!G1103="","",'School Data - copy here!'!G1103)</f>
        <v/>
      </c>
      <c r="H1098" s="3" t="str">
        <f>IF('School Data - copy here!'!H1103="","",'School Data - copy here!'!H1103)</f>
        <v/>
      </c>
      <c r="I1098" s="3" t="str">
        <f>IF('School Data - copy here!'!I1103="","",'School Data - copy here!'!I1103)</f>
        <v/>
      </c>
      <c r="J1098" s="3" t="str">
        <f>IF('School Data - copy here!'!J1103="","",'School Data - copy here!'!J1103)</f>
        <v/>
      </c>
      <c r="K1098" s="3" t="str">
        <f>IF('School Data - copy here!'!K1103="","",'School Data - copy here!'!K1103)</f>
        <v/>
      </c>
      <c r="L1098" s="3" t="str">
        <f>IF('School Data - copy here!'!L1103="","",'School Data - copy here!'!L1103)</f>
        <v/>
      </c>
      <c r="M1098" s="3" t="str">
        <f>IF('School Data - copy here!'!M1103="","",'School Data - copy here!'!M1103)</f>
        <v/>
      </c>
      <c r="N1098" s="46" t="str">
        <f t="shared" si="1"/>
        <v/>
      </c>
      <c r="O1098" s="3" t="str">
        <f t="shared" si="2"/>
        <v/>
      </c>
      <c r="P1098" s="3"/>
    </row>
    <row r="1099" ht="15.75" customHeight="1">
      <c r="A1099" s="3" t="str">
        <f>IF('School Data - copy here!'!A1104="","",'School Data - copy here!'!A1104)</f>
        <v/>
      </c>
      <c r="B1099" s="3" t="str">
        <f>IF('School Data - copy here!'!B1104="","",'School Data - copy here!'!B1104)</f>
        <v/>
      </c>
      <c r="C1099" s="3" t="str">
        <f>IF('School Data - copy here!'!C1104="","",'School Data - copy here!'!C1104)</f>
        <v/>
      </c>
      <c r="D1099" s="3" t="str">
        <f>IF('School Data - copy here!'!D1104="","",'School Data - copy here!'!D1104)</f>
        <v/>
      </c>
      <c r="E1099" s="3" t="str">
        <f>IF('School Data - copy here!'!E1104="","",'School Data - copy here!'!E1104)</f>
        <v/>
      </c>
      <c r="F1099" s="3" t="str">
        <f>IF('School Data - copy here!'!F1104="","",'School Data - copy here!'!F1104)</f>
        <v/>
      </c>
      <c r="G1099" s="3" t="str">
        <f>IF('School Data - copy here!'!G1104="","",'School Data - copy here!'!G1104)</f>
        <v/>
      </c>
      <c r="H1099" s="3" t="str">
        <f>IF('School Data - copy here!'!H1104="","",'School Data - copy here!'!H1104)</f>
        <v/>
      </c>
      <c r="I1099" s="3" t="str">
        <f>IF('School Data - copy here!'!I1104="","",'School Data - copy here!'!I1104)</f>
        <v/>
      </c>
      <c r="J1099" s="3" t="str">
        <f>IF('School Data - copy here!'!J1104="","",'School Data - copy here!'!J1104)</f>
        <v/>
      </c>
      <c r="K1099" s="3" t="str">
        <f>IF('School Data - copy here!'!K1104="","",'School Data - copy here!'!K1104)</f>
        <v/>
      </c>
      <c r="L1099" s="3" t="str">
        <f>IF('School Data - copy here!'!L1104="","",'School Data - copy here!'!L1104)</f>
        <v/>
      </c>
      <c r="M1099" s="3" t="str">
        <f>IF('School Data - copy here!'!M1104="","",'School Data - copy here!'!M1104)</f>
        <v/>
      </c>
      <c r="N1099" s="46" t="str">
        <f t="shared" si="1"/>
        <v/>
      </c>
      <c r="O1099" s="3" t="str">
        <f t="shared" si="2"/>
        <v/>
      </c>
      <c r="P1099" s="3"/>
    </row>
    <row r="1100" ht="15.75" customHeight="1">
      <c r="A1100" s="3" t="str">
        <f>IF('School Data - copy here!'!A1105="","",'School Data - copy here!'!A1105)</f>
        <v/>
      </c>
      <c r="B1100" s="3" t="str">
        <f>IF('School Data - copy here!'!B1105="","",'School Data - copy here!'!B1105)</f>
        <v/>
      </c>
      <c r="C1100" s="3" t="str">
        <f>IF('School Data - copy here!'!C1105="","",'School Data - copy here!'!C1105)</f>
        <v/>
      </c>
      <c r="D1100" s="3" t="str">
        <f>IF('School Data - copy here!'!D1105="","",'School Data - copy here!'!D1105)</f>
        <v/>
      </c>
      <c r="E1100" s="3" t="str">
        <f>IF('School Data - copy here!'!E1105="","",'School Data - copy here!'!E1105)</f>
        <v/>
      </c>
      <c r="F1100" s="3" t="str">
        <f>IF('School Data - copy here!'!F1105="","",'School Data - copy here!'!F1105)</f>
        <v/>
      </c>
      <c r="G1100" s="3" t="str">
        <f>IF('School Data - copy here!'!G1105="","",'School Data - copy here!'!G1105)</f>
        <v/>
      </c>
      <c r="H1100" s="3" t="str">
        <f>IF('School Data - copy here!'!H1105="","",'School Data - copy here!'!H1105)</f>
        <v/>
      </c>
      <c r="I1100" s="3" t="str">
        <f>IF('School Data - copy here!'!I1105="","",'School Data - copy here!'!I1105)</f>
        <v/>
      </c>
      <c r="J1100" s="3" t="str">
        <f>IF('School Data - copy here!'!J1105="","",'School Data - copy here!'!J1105)</f>
        <v/>
      </c>
      <c r="K1100" s="3" t="str">
        <f>IF('School Data - copy here!'!K1105="","",'School Data - copy here!'!K1105)</f>
        <v/>
      </c>
      <c r="L1100" s="3" t="str">
        <f>IF('School Data - copy here!'!L1105="","",'School Data - copy here!'!L1105)</f>
        <v/>
      </c>
      <c r="M1100" s="3" t="str">
        <f>IF('School Data - copy here!'!M1105="","",'School Data - copy here!'!M1105)</f>
        <v/>
      </c>
      <c r="N1100" s="46" t="str">
        <f t="shared" si="1"/>
        <v/>
      </c>
      <c r="O1100" s="3" t="str">
        <f t="shared" si="2"/>
        <v/>
      </c>
      <c r="P1100" s="3"/>
    </row>
    <row r="1101" ht="15.75" customHeight="1">
      <c r="A1101" s="3" t="str">
        <f>IF('School Data - copy here!'!A1106="","",'School Data - copy here!'!A1106)</f>
        <v/>
      </c>
      <c r="B1101" s="3" t="str">
        <f>IF('School Data - copy here!'!B1106="","",'School Data - copy here!'!B1106)</f>
        <v/>
      </c>
      <c r="C1101" s="3" t="str">
        <f>IF('School Data - copy here!'!C1106="","",'School Data - copy here!'!C1106)</f>
        <v/>
      </c>
      <c r="D1101" s="3" t="str">
        <f>IF('School Data - copy here!'!D1106="","",'School Data - copy here!'!D1106)</f>
        <v/>
      </c>
      <c r="E1101" s="3" t="str">
        <f>IF('School Data - copy here!'!E1106="","",'School Data - copy here!'!E1106)</f>
        <v/>
      </c>
      <c r="F1101" s="3" t="str">
        <f>IF('School Data - copy here!'!F1106="","",'School Data - copy here!'!F1106)</f>
        <v/>
      </c>
      <c r="G1101" s="3" t="str">
        <f>IF('School Data - copy here!'!G1106="","",'School Data - copy here!'!G1106)</f>
        <v/>
      </c>
      <c r="H1101" s="3" t="str">
        <f>IF('School Data - copy here!'!H1106="","",'School Data - copy here!'!H1106)</f>
        <v/>
      </c>
      <c r="I1101" s="3" t="str">
        <f>IF('School Data - copy here!'!I1106="","",'School Data - copy here!'!I1106)</f>
        <v/>
      </c>
      <c r="J1101" s="3" t="str">
        <f>IF('School Data - copy here!'!J1106="","",'School Data - copy here!'!J1106)</f>
        <v/>
      </c>
      <c r="K1101" s="3" t="str">
        <f>IF('School Data - copy here!'!K1106="","",'School Data - copy here!'!K1106)</f>
        <v/>
      </c>
      <c r="L1101" s="3" t="str">
        <f>IF('School Data - copy here!'!L1106="","",'School Data - copy here!'!L1106)</f>
        <v/>
      </c>
      <c r="M1101" s="3" t="str">
        <f>IF('School Data - copy here!'!M1106="","",'School Data - copy here!'!M1106)</f>
        <v/>
      </c>
      <c r="N1101" s="46" t="str">
        <f t="shared" si="1"/>
        <v/>
      </c>
      <c r="O1101" s="3" t="str">
        <f t="shared" si="2"/>
        <v/>
      </c>
      <c r="P1101" s="3"/>
    </row>
    <row r="1102" ht="15.75" customHeight="1">
      <c r="A1102" s="3" t="str">
        <f>IF('School Data - copy here!'!A1107="","",'School Data - copy here!'!A1107)</f>
        <v/>
      </c>
      <c r="B1102" s="3" t="str">
        <f>IF('School Data - copy here!'!B1107="","",'School Data - copy here!'!B1107)</f>
        <v/>
      </c>
      <c r="C1102" s="3" t="str">
        <f>IF('School Data - copy here!'!C1107="","",'School Data - copy here!'!C1107)</f>
        <v/>
      </c>
      <c r="D1102" s="3" t="str">
        <f>IF('School Data - copy here!'!D1107="","",'School Data - copy here!'!D1107)</f>
        <v/>
      </c>
      <c r="E1102" s="3" t="str">
        <f>IF('School Data - copy here!'!E1107="","",'School Data - copy here!'!E1107)</f>
        <v/>
      </c>
      <c r="F1102" s="3" t="str">
        <f>IF('School Data - copy here!'!F1107="","",'School Data - copy here!'!F1107)</f>
        <v/>
      </c>
      <c r="G1102" s="3" t="str">
        <f>IF('School Data - copy here!'!G1107="","",'School Data - copy here!'!G1107)</f>
        <v/>
      </c>
      <c r="H1102" s="3" t="str">
        <f>IF('School Data - copy here!'!H1107="","",'School Data - copy here!'!H1107)</f>
        <v/>
      </c>
      <c r="I1102" s="3" t="str">
        <f>IF('School Data - copy here!'!I1107="","",'School Data - copy here!'!I1107)</f>
        <v/>
      </c>
      <c r="J1102" s="3" t="str">
        <f>IF('School Data - copy here!'!J1107="","",'School Data - copy here!'!J1107)</f>
        <v/>
      </c>
      <c r="K1102" s="3" t="str">
        <f>IF('School Data - copy here!'!K1107="","",'School Data - copy here!'!K1107)</f>
        <v/>
      </c>
      <c r="L1102" s="3" t="str">
        <f>IF('School Data - copy here!'!L1107="","",'School Data - copy here!'!L1107)</f>
        <v/>
      </c>
      <c r="M1102" s="3" t="str">
        <f>IF('School Data - copy here!'!M1107="","",'School Data - copy here!'!M1107)</f>
        <v/>
      </c>
      <c r="N1102" s="46" t="str">
        <f t="shared" si="1"/>
        <v/>
      </c>
      <c r="O1102" s="3" t="str">
        <f t="shared" si="2"/>
        <v/>
      </c>
      <c r="P1102" s="3"/>
    </row>
    <row r="1103" ht="15.75" customHeight="1">
      <c r="A1103" s="3" t="str">
        <f>IF('School Data - copy here!'!A1108="","",'School Data - copy here!'!A1108)</f>
        <v/>
      </c>
      <c r="B1103" s="3" t="str">
        <f>IF('School Data - copy here!'!B1108="","",'School Data - copy here!'!B1108)</f>
        <v/>
      </c>
      <c r="C1103" s="3" t="str">
        <f>IF('School Data - copy here!'!C1108="","",'School Data - copy here!'!C1108)</f>
        <v/>
      </c>
      <c r="D1103" s="3" t="str">
        <f>IF('School Data - copy here!'!D1108="","",'School Data - copy here!'!D1108)</f>
        <v/>
      </c>
      <c r="E1103" s="3" t="str">
        <f>IF('School Data - copy here!'!E1108="","",'School Data - copy here!'!E1108)</f>
        <v/>
      </c>
      <c r="F1103" s="3" t="str">
        <f>IF('School Data - copy here!'!F1108="","",'School Data - copy here!'!F1108)</f>
        <v/>
      </c>
      <c r="G1103" s="3" t="str">
        <f>IF('School Data - copy here!'!G1108="","",'School Data - copy here!'!G1108)</f>
        <v/>
      </c>
      <c r="H1103" s="3" t="str">
        <f>IF('School Data - copy here!'!H1108="","",'School Data - copy here!'!H1108)</f>
        <v/>
      </c>
      <c r="I1103" s="3" t="str">
        <f>IF('School Data - copy here!'!I1108="","",'School Data - copy here!'!I1108)</f>
        <v/>
      </c>
      <c r="J1103" s="3" t="str">
        <f>IF('School Data - copy here!'!J1108="","",'School Data - copy here!'!J1108)</f>
        <v/>
      </c>
      <c r="K1103" s="3" t="str">
        <f>IF('School Data - copy here!'!K1108="","",'School Data - copy here!'!K1108)</f>
        <v/>
      </c>
      <c r="L1103" s="3" t="str">
        <f>IF('School Data - copy here!'!L1108="","",'School Data - copy here!'!L1108)</f>
        <v/>
      </c>
      <c r="M1103" s="3" t="str">
        <f>IF('School Data - copy here!'!M1108="","",'School Data - copy here!'!M1108)</f>
        <v/>
      </c>
      <c r="N1103" s="46" t="str">
        <f t="shared" si="1"/>
        <v/>
      </c>
      <c r="O1103" s="3" t="str">
        <f t="shared" si="2"/>
        <v/>
      </c>
      <c r="P1103" s="3"/>
    </row>
    <row r="1104" ht="15.75" customHeight="1">
      <c r="A1104" s="3" t="str">
        <f>IF('School Data - copy here!'!A1109="","",'School Data - copy here!'!A1109)</f>
        <v/>
      </c>
      <c r="B1104" s="3" t="str">
        <f>IF('School Data - copy here!'!B1109="","",'School Data - copy here!'!B1109)</f>
        <v/>
      </c>
      <c r="C1104" s="3" t="str">
        <f>IF('School Data - copy here!'!C1109="","",'School Data - copy here!'!C1109)</f>
        <v/>
      </c>
      <c r="D1104" s="3" t="str">
        <f>IF('School Data - copy here!'!D1109="","",'School Data - copy here!'!D1109)</f>
        <v/>
      </c>
      <c r="E1104" s="3" t="str">
        <f>IF('School Data - copy here!'!E1109="","",'School Data - copy here!'!E1109)</f>
        <v/>
      </c>
      <c r="F1104" s="3" t="str">
        <f>IF('School Data - copy here!'!F1109="","",'School Data - copy here!'!F1109)</f>
        <v/>
      </c>
      <c r="G1104" s="3" t="str">
        <f>IF('School Data - copy here!'!G1109="","",'School Data - copy here!'!G1109)</f>
        <v/>
      </c>
      <c r="H1104" s="3" t="str">
        <f>IF('School Data - copy here!'!H1109="","",'School Data - copy here!'!H1109)</f>
        <v/>
      </c>
      <c r="I1104" s="3" t="str">
        <f>IF('School Data - copy here!'!I1109="","",'School Data - copy here!'!I1109)</f>
        <v/>
      </c>
      <c r="J1104" s="3" t="str">
        <f>IF('School Data - copy here!'!J1109="","",'School Data - copy here!'!J1109)</f>
        <v/>
      </c>
      <c r="K1104" s="3" t="str">
        <f>IF('School Data - copy here!'!K1109="","",'School Data - copy here!'!K1109)</f>
        <v/>
      </c>
      <c r="L1104" s="3" t="str">
        <f>IF('School Data - copy here!'!L1109="","",'School Data - copy here!'!L1109)</f>
        <v/>
      </c>
      <c r="M1104" s="3" t="str">
        <f>IF('School Data - copy here!'!M1109="","",'School Data - copy here!'!M1109)</f>
        <v/>
      </c>
      <c r="N1104" s="46" t="str">
        <f t="shared" si="1"/>
        <v/>
      </c>
      <c r="O1104" s="3" t="str">
        <f t="shared" si="2"/>
        <v/>
      </c>
      <c r="P1104" s="3"/>
    </row>
    <row r="1105" ht="15.75" customHeight="1">
      <c r="A1105" s="3" t="str">
        <f>IF('School Data - copy here!'!A1110="","",'School Data - copy here!'!A1110)</f>
        <v/>
      </c>
      <c r="B1105" s="3" t="str">
        <f>IF('School Data - copy here!'!B1110="","",'School Data - copy here!'!B1110)</f>
        <v/>
      </c>
      <c r="C1105" s="3" t="str">
        <f>IF('School Data - copy here!'!C1110="","",'School Data - copy here!'!C1110)</f>
        <v/>
      </c>
      <c r="D1105" s="3" t="str">
        <f>IF('School Data - copy here!'!D1110="","",'School Data - copy here!'!D1110)</f>
        <v/>
      </c>
      <c r="E1105" s="3" t="str">
        <f>IF('School Data - copy here!'!E1110="","",'School Data - copy here!'!E1110)</f>
        <v/>
      </c>
      <c r="F1105" s="3" t="str">
        <f>IF('School Data - copy here!'!F1110="","",'School Data - copy here!'!F1110)</f>
        <v/>
      </c>
      <c r="G1105" s="3" t="str">
        <f>IF('School Data - copy here!'!G1110="","",'School Data - copy here!'!G1110)</f>
        <v/>
      </c>
      <c r="H1105" s="3" t="str">
        <f>IF('School Data - copy here!'!H1110="","",'School Data - copy here!'!H1110)</f>
        <v/>
      </c>
      <c r="I1105" s="3" t="str">
        <f>IF('School Data - copy here!'!I1110="","",'School Data - copy here!'!I1110)</f>
        <v/>
      </c>
      <c r="J1105" s="3" t="str">
        <f>IF('School Data - copy here!'!J1110="","",'School Data - copy here!'!J1110)</f>
        <v/>
      </c>
      <c r="K1105" s="3" t="str">
        <f>IF('School Data - copy here!'!K1110="","",'School Data - copy here!'!K1110)</f>
        <v/>
      </c>
      <c r="L1105" s="3" t="str">
        <f>IF('School Data - copy here!'!L1110="","",'School Data - copy here!'!L1110)</f>
        <v/>
      </c>
      <c r="M1105" s="3" t="str">
        <f>IF('School Data - copy here!'!M1110="","",'School Data - copy here!'!M1110)</f>
        <v/>
      </c>
      <c r="N1105" s="46" t="str">
        <f t="shared" si="1"/>
        <v/>
      </c>
      <c r="O1105" s="3" t="str">
        <f t="shared" si="2"/>
        <v/>
      </c>
      <c r="P1105" s="3"/>
    </row>
    <row r="1106" ht="15.75" customHeight="1">
      <c r="A1106" s="3" t="str">
        <f>IF('School Data - copy here!'!A1111="","",'School Data - copy here!'!A1111)</f>
        <v/>
      </c>
      <c r="B1106" s="3" t="str">
        <f>IF('School Data - copy here!'!B1111="","",'School Data - copy here!'!B1111)</f>
        <v/>
      </c>
      <c r="C1106" s="3" t="str">
        <f>IF('School Data - copy here!'!C1111="","",'School Data - copy here!'!C1111)</f>
        <v/>
      </c>
      <c r="D1106" s="3" t="str">
        <f>IF('School Data - copy here!'!D1111="","",'School Data - copy here!'!D1111)</f>
        <v/>
      </c>
      <c r="E1106" s="3" t="str">
        <f>IF('School Data - copy here!'!E1111="","",'School Data - copy here!'!E1111)</f>
        <v/>
      </c>
      <c r="F1106" s="3" t="str">
        <f>IF('School Data - copy here!'!F1111="","",'School Data - copy here!'!F1111)</f>
        <v/>
      </c>
      <c r="G1106" s="3" t="str">
        <f>IF('School Data - copy here!'!G1111="","",'School Data - copy here!'!G1111)</f>
        <v/>
      </c>
      <c r="H1106" s="3" t="str">
        <f>IF('School Data - copy here!'!H1111="","",'School Data - copy here!'!H1111)</f>
        <v/>
      </c>
      <c r="I1106" s="3" t="str">
        <f>IF('School Data - copy here!'!I1111="","",'School Data - copy here!'!I1111)</f>
        <v/>
      </c>
      <c r="J1106" s="3" t="str">
        <f>IF('School Data - copy here!'!J1111="","",'School Data - copy here!'!J1111)</f>
        <v/>
      </c>
      <c r="K1106" s="3" t="str">
        <f>IF('School Data - copy here!'!K1111="","",'School Data - copy here!'!K1111)</f>
        <v/>
      </c>
      <c r="L1106" s="3" t="str">
        <f>IF('School Data - copy here!'!L1111="","",'School Data - copy here!'!L1111)</f>
        <v/>
      </c>
      <c r="M1106" s="3" t="str">
        <f>IF('School Data - copy here!'!M1111="","",'School Data - copy here!'!M1111)</f>
        <v/>
      </c>
      <c r="N1106" s="46" t="str">
        <f t="shared" si="1"/>
        <v/>
      </c>
      <c r="O1106" s="3" t="str">
        <f t="shared" si="2"/>
        <v/>
      </c>
      <c r="P1106" s="3"/>
    </row>
    <row r="1107" ht="15.75" customHeight="1">
      <c r="A1107" s="3" t="str">
        <f>IF('School Data - copy here!'!A1112="","",'School Data - copy here!'!A1112)</f>
        <v/>
      </c>
      <c r="B1107" s="3" t="str">
        <f>IF('School Data - copy here!'!B1112="","",'School Data - copy here!'!B1112)</f>
        <v/>
      </c>
      <c r="C1107" s="3" t="str">
        <f>IF('School Data - copy here!'!C1112="","",'School Data - copy here!'!C1112)</f>
        <v/>
      </c>
      <c r="D1107" s="3" t="str">
        <f>IF('School Data - copy here!'!D1112="","",'School Data - copy here!'!D1112)</f>
        <v/>
      </c>
      <c r="E1107" s="3" t="str">
        <f>IF('School Data - copy here!'!E1112="","",'School Data - copy here!'!E1112)</f>
        <v/>
      </c>
      <c r="F1107" s="3" t="str">
        <f>IF('School Data - copy here!'!F1112="","",'School Data - copy here!'!F1112)</f>
        <v/>
      </c>
      <c r="G1107" s="3" t="str">
        <f>IF('School Data - copy here!'!G1112="","",'School Data - copy here!'!G1112)</f>
        <v/>
      </c>
      <c r="H1107" s="3" t="str">
        <f>IF('School Data - copy here!'!H1112="","",'School Data - copy here!'!H1112)</f>
        <v/>
      </c>
      <c r="I1107" s="3" t="str">
        <f>IF('School Data - copy here!'!I1112="","",'School Data - copy here!'!I1112)</f>
        <v/>
      </c>
      <c r="J1107" s="3" t="str">
        <f>IF('School Data - copy here!'!J1112="","",'School Data - copy here!'!J1112)</f>
        <v/>
      </c>
      <c r="K1107" s="3" t="str">
        <f>IF('School Data - copy here!'!K1112="","",'School Data - copy here!'!K1112)</f>
        <v/>
      </c>
      <c r="L1107" s="3" t="str">
        <f>IF('School Data - copy here!'!L1112="","",'School Data - copy here!'!L1112)</f>
        <v/>
      </c>
      <c r="M1107" s="3" t="str">
        <f>IF('School Data - copy here!'!M1112="","",'School Data - copy here!'!M1112)</f>
        <v/>
      </c>
      <c r="N1107" s="46" t="str">
        <f t="shared" si="1"/>
        <v/>
      </c>
      <c r="O1107" s="3" t="str">
        <f t="shared" si="2"/>
        <v/>
      </c>
      <c r="P1107" s="3"/>
    </row>
    <row r="1108" ht="15.75" customHeight="1">
      <c r="A1108" s="3" t="str">
        <f>IF('School Data - copy here!'!A1113="","",'School Data - copy here!'!A1113)</f>
        <v/>
      </c>
      <c r="B1108" s="3" t="str">
        <f>IF('School Data - copy here!'!B1113="","",'School Data - copy here!'!B1113)</f>
        <v/>
      </c>
      <c r="C1108" s="3" t="str">
        <f>IF('School Data - copy here!'!C1113="","",'School Data - copy here!'!C1113)</f>
        <v/>
      </c>
      <c r="D1108" s="3" t="str">
        <f>IF('School Data - copy here!'!D1113="","",'School Data - copy here!'!D1113)</f>
        <v/>
      </c>
      <c r="E1108" s="3" t="str">
        <f>IF('School Data - copy here!'!E1113="","",'School Data - copy here!'!E1113)</f>
        <v/>
      </c>
      <c r="F1108" s="3" t="str">
        <f>IF('School Data - copy here!'!F1113="","",'School Data - copy here!'!F1113)</f>
        <v/>
      </c>
      <c r="G1108" s="3" t="str">
        <f>IF('School Data - copy here!'!G1113="","",'School Data - copy here!'!G1113)</f>
        <v/>
      </c>
      <c r="H1108" s="3" t="str">
        <f>IF('School Data - copy here!'!H1113="","",'School Data - copy here!'!H1113)</f>
        <v/>
      </c>
      <c r="I1108" s="3" t="str">
        <f>IF('School Data - copy here!'!I1113="","",'School Data - copy here!'!I1113)</f>
        <v/>
      </c>
      <c r="J1108" s="3" t="str">
        <f>IF('School Data - copy here!'!J1113="","",'School Data - copy here!'!J1113)</f>
        <v/>
      </c>
      <c r="K1108" s="3" t="str">
        <f>IF('School Data - copy here!'!K1113="","",'School Data - copy here!'!K1113)</f>
        <v/>
      </c>
      <c r="L1108" s="3" t="str">
        <f>IF('School Data - copy here!'!L1113="","",'School Data - copy here!'!L1113)</f>
        <v/>
      </c>
      <c r="M1108" s="3" t="str">
        <f>IF('School Data - copy here!'!M1113="","",'School Data - copy here!'!M1113)</f>
        <v/>
      </c>
      <c r="N1108" s="46" t="str">
        <f t="shared" si="1"/>
        <v/>
      </c>
      <c r="O1108" s="3" t="str">
        <f t="shared" si="2"/>
        <v/>
      </c>
      <c r="P1108" s="3"/>
    </row>
    <row r="1109" ht="15.75" customHeight="1">
      <c r="A1109" s="3" t="str">
        <f>IF('School Data - copy here!'!A1114="","",'School Data - copy here!'!A1114)</f>
        <v/>
      </c>
      <c r="B1109" s="3" t="str">
        <f>IF('School Data - copy here!'!B1114="","",'School Data - copy here!'!B1114)</f>
        <v/>
      </c>
      <c r="C1109" s="3" t="str">
        <f>IF('School Data - copy here!'!C1114="","",'School Data - copy here!'!C1114)</f>
        <v/>
      </c>
      <c r="D1109" s="3" t="str">
        <f>IF('School Data - copy here!'!D1114="","",'School Data - copy here!'!D1114)</f>
        <v/>
      </c>
      <c r="E1109" s="3" t="str">
        <f>IF('School Data - copy here!'!E1114="","",'School Data - copy here!'!E1114)</f>
        <v/>
      </c>
      <c r="F1109" s="3" t="str">
        <f>IF('School Data - copy here!'!F1114="","",'School Data - copy here!'!F1114)</f>
        <v/>
      </c>
      <c r="G1109" s="3" t="str">
        <f>IF('School Data - copy here!'!G1114="","",'School Data - copy here!'!G1114)</f>
        <v/>
      </c>
      <c r="H1109" s="3" t="str">
        <f>IF('School Data - copy here!'!H1114="","",'School Data - copy here!'!H1114)</f>
        <v/>
      </c>
      <c r="I1109" s="3" t="str">
        <f>IF('School Data - copy here!'!I1114="","",'School Data - copy here!'!I1114)</f>
        <v/>
      </c>
      <c r="J1109" s="3" t="str">
        <f>IF('School Data - copy here!'!J1114="","",'School Data - copy here!'!J1114)</f>
        <v/>
      </c>
      <c r="K1109" s="3" t="str">
        <f>IF('School Data - copy here!'!K1114="","",'School Data - copy here!'!K1114)</f>
        <v/>
      </c>
      <c r="L1109" s="3" t="str">
        <f>IF('School Data - copy here!'!L1114="","",'School Data - copy here!'!L1114)</f>
        <v/>
      </c>
      <c r="M1109" s="3" t="str">
        <f>IF('School Data - copy here!'!M1114="","",'School Data - copy here!'!M1114)</f>
        <v/>
      </c>
      <c r="N1109" s="46" t="str">
        <f t="shared" si="1"/>
        <v/>
      </c>
      <c r="O1109" s="3" t="str">
        <f t="shared" si="2"/>
        <v/>
      </c>
      <c r="P1109" s="3"/>
    </row>
    <row r="1110" ht="15.75" customHeight="1">
      <c r="A1110" s="3" t="str">
        <f>IF('School Data - copy here!'!A1115="","",'School Data - copy here!'!A1115)</f>
        <v/>
      </c>
      <c r="B1110" s="3" t="str">
        <f>IF('School Data - copy here!'!B1115="","",'School Data - copy here!'!B1115)</f>
        <v/>
      </c>
      <c r="C1110" s="3" t="str">
        <f>IF('School Data - copy here!'!C1115="","",'School Data - copy here!'!C1115)</f>
        <v/>
      </c>
      <c r="D1110" s="3" t="str">
        <f>IF('School Data - copy here!'!D1115="","",'School Data - copy here!'!D1115)</f>
        <v/>
      </c>
      <c r="E1110" s="3" t="str">
        <f>IF('School Data - copy here!'!E1115="","",'School Data - copy here!'!E1115)</f>
        <v/>
      </c>
      <c r="F1110" s="3" t="str">
        <f>IF('School Data - copy here!'!F1115="","",'School Data - copy here!'!F1115)</f>
        <v/>
      </c>
      <c r="G1110" s="3" t="str">
        <f>IF('School Data - copy here!'!G1115="","",'School Data - copy here!'!G1115)</f>
        <v/>
      </c>
      <c r="H1110" s="3" t="str">
        <f>IF('School Data - copy here!'!H1115="","",'School Data - copy here!'!H1115)</f>
        <v/>
      </c>
      <c r="I1110" s="3" t="str">
        <f>IF('School Data - copy here!'!I1115="","",'School Data - copy here!'!I1115)</f>
        <v/>
      </c>
      <c r="J1110" s="3" t="str">
        <f>IF('School Data - copy here!'!J1115="","",'School Data - copy here!'!J1115)</f>
        <v/>
      </c>
      <c r="K1110" s="3" t="str">
        <f>IF('School Data - copy here!'!K1115="","",'School Data - copy here!'!K1115)</f>
        <v/>
      </c>
      <c r="L1110" s="3" t="str">
        <f>IF('School Data - copy here!'!L1115="","",'School Data - copy here!'!L1115)</f>
        <v/>
      </c>
      <c r="M1110" s="3" t="str">
        <f>IF('School Data - copy here!'!M1115="","",'School Data - copy here!'!M1115)</f>
        <v/>
      </c>
      <c r="N1110" s="46" t="str">
        <f t="shared" si="1"/>
        <v/>
      </c>
      <c r="O1110" s="3" t="str">
        <f t="shared" si="2"/>
        <v/>
      </c>
      <c r="P1110" s="3"/>
    </row>
    <row r="1111" ht="15.75" customHeight="1">
      <c r="A1111" s="3" t="str">
        <f>IF('School Data - copy here!'!A1116="","",'School Data - copy here!'!A1116)</f>
        <v/>
      </c>
      <c r="B1111" s="3" t="str">
        <f>IF('School Data - copy here!'!B1116="","",'School Data - copy here!'!B1116)</f>
        <v/>
      </c>
      <c r="C1111" s="3" t="str">
        <f>IF('School Data - copy here!'!C1116="","",'School Data - copy here!'!C1116)</f>
        <v/>
      </c>
      <c r="D1111" s="3" t="str">
        <f>IF('School Data - copy here!'!D1116="","",'School Data - copy here!'!D1116)</f>
        <v/>
      </c>
      <c r="E1111" s="3" t="str">
        <f>IF('School Data - copy here!'!E1116="","",'School Data - copy here!'!E1116)</f>
        <v/>
      </c>
      <c r="F1111" s="3" t="str">
        <f>IF('School Data - copy here!'!F1116="","",'School Data - copy here!'!F1116)</f>
        <v/>
      </c>
      <c r="G1111" s="3" t="str">
        <f>IF('School Data - copy here!'!G1116="","",'School Data - copy here!'!G1116)</f>
        <v/>
      </c>
      <c r="H1111" s="3" t="str">
        <f>IF('School Data - copy here!'!H1116="","",'School Data - copy here!'!H1116)</f>
        <v/>
      </c>
      <c r="I1111" s="3" t="str">
        <f>IF('School Data - copy here!'!I1116="","",'School Data - copy here!'!I1116)</f>
        <v/>
      </c>
      <c r="J1111" s="3" t="str">
        <f>IF('School Data - copy here!'!J1116="","",'School Data - copy here!'!J1116)</f>
        <v/>
      </c>
      <c r="K1111" s="3" t="str">
        <f>IF('School Data - copy here!'!K1116="","",'School Data - copy here!'!K1116)</f>
        <v/>
      </c>
      <c r="L1111" s="3" t="str">
        <f>IF('School Data - copy here!'!L1116="","",'School Data - copy here!'!L1116)</f>
        <v/>
      </c>
      <c r="M1111" s="3" t="str">
        <f>IF('School Data - copy here!'!M1116="","",'School Data - copy here!'!M1116)</f>
        <v/>
      </c>
      <c r="N1111" s="46" t="str">
        <f t="shared" si="1"/>
        <v/>
      </c>
      <c r="O1111" s="3" t="str">
        <f t="shared" si="2"/>
        <v/>
      </c>
      <c r="P1111" s="3"/>
    </row>
    <row r="1112" ht="15.75" customHeight="1">
      <c r="A1112" s="3" t="str">
        <f>IF('School Data - copy here!'!A1117="","",'School Data - copy here!'!A1117)</f>
        <v/>
      </c>
      <c r="B1112" s="3" t="str">
        <f>IF('School Data - copy here!'!B1117="","",'School Data - copy here!'!B1117)</f>
        <v/>
      </c>
      <c r="C1112" s="3" t="str">
        <f>IF('School Data - copy here!'!C1117="","",'School Data - copy here!'!C1117)</f>
        <v/>
      </c>
      <c r="D1112" s="3" t="str">
        <f>IF('School Data - copy here!'!D1117="","",'School Data - copy here!'!D1117)</f>
        <v/>
      </c>
      <c r="E1112" s="3" t="str">
        <f>IF('School Data - copy here!'!E1117="","",'School Data - copy here!'!E1117)</f>
        <v/>
      </c>
      <c r="F1112" s="3" t="str">
        <f>IF('School Data - copy here!'!F1117="","",'School Data - copy here!'!F1117)</f>
        <v/>
      </c>
      <c r="G1112" s="3" t="str">
        <f>IF('School Data - copy here!'!G1117="","",'School Data - copy here!'!G1117)</f>
        <v/>
      </c>
      <c r="H1112" s="3" t="str">
        <f>IF('School Data - copy here!'!H1117="","",'School Data - copy here!'!H1117)</f>
        <v/>
      </c>
      <c r="I1112" s="3" t="str">
        <f>IF('School Data - copy here!'!I1117="","",'School Data - copy here!'!I1117)</f>
        <v/>
      </c>
      <c r="J1112" s="3" t="str">
        <f>IF('School Data - copy here!'!J1117="","",'School Data - copy here!'!J1117)</f>
        <v/>
      </c>
      <c r="K1112" s="3" t="str">
        <f>IF('School Data - copy here!'!K1117="","",'School Data - copy here!'!K1117)</f>
        <v/>
      </c>
      <c r="L1112" s="3" t="str">
        <f>IF('School Data - copy here!'!L1117="","",'School Data - copy here!'!L1117)</f>
        <v/>
      </c>
      <c r="M1112" s="3" t="str">
        <f>IF('School Data - copy here!'!M1117="","",'School Data - copy here!'!M1117)</f>
        <v/>
      </c>
      <c r="N1112" s="46" t="str">
        <f t="shared" si="1"/>
        <v/>
      </c>
      <c r="O1112" s="3" t="str">
        <f t="shared" si="2"/>
        <v/>
      </c>
      <c r="P1112" s="3"/>
    </row>
    <row r="1113" ht="15.75" customHeight="1">
      <c r="A1113" s="3" t="str">
        <f>IF('School Data - copy here!'!A1118="","",'School Data - copy here!'!A1118)</f>
        <v/>
      </c>
      <c r="B1113" s="3" t="str">
        <f>IF('School Data - copy here!'!B1118="","",'School Data - copy here!'!B1118)</f>
        <v/>
      </c>
      <c r="C1113" s="3" t="str">
        <f>IF('School Data - copy here!'!C1118="","",'School Data - copy here!'!C1118)</f>
        <v/>
      </c>
      <c r="D1113" s="3" t="str">
        <f>IF('School Data - copy here!'!D1118="","",'School Data - copy here!'!D1118)</f>
        <v/>
      </c>
      <c r="E1113" s="3" t="str">
        <f>IF('School Data - copy here!'!E1118="","",'School Data - copy here!'!E1118)</f>
        <v/>
      </c>
      <c r="F1113" s="3" t="str">
        <f>IF('School Data - copy here!'!F1118="","",'School Data - copy here!'!F1118)</f>
        <v/>
      </c>
      <c r="G1113" s="3" t="str">
        <f>IF('School Data - copy here!'!G1118="","",'School Data - copy here!'!G1118)</f>
        <v/>
      </c>
      <c r="H1113" s="3" t="str">
        <f>IF('School Data - copy here!'!H1118="","",'School Data - copy here!'!H1118)</f>
        <v/>
      </c>
      <c r="I1113" s="3" t="str">
        <f>IF('School Data - copy here!'!I1118="","",'School Data - copy here!'!I1118)</f>
        <v/>
      </c>
      <c r="J1113" s="3" t="str">
        <f>IF('School Data - copy here!'!J1118="","",'School Data - copy here!'!J1118)</f>
        <v/>
      </c>
      <c r="K1113" s="3" t="str">
        <f>IF('School Data - copy here!'!K1118="","",'School Data - copy here!'!K1118)</f>
        <v/>
      </c>
      <c r="L1113" s="3" t="str">
        <f>IF('School Data - copy here!'!L1118="","",'School Data - copy here!'!L1118)</f>
        <v/>
      </c>
      <c r="M1113" s="3" t="str">
        <f>IF('School Data - copy here!'!M1118="","",'School Data - copy here!'!M1118)</f>
        <v/>
      </c>
      <c r="N1113" s="46" t="str">
        <f t="shared" si="1"/>
        <v/>
      </c>
      <c r="O1113" s="3" t="str">
        <f t="shared" si="2"/>
        <v/>
      </c>
      <c r="P1113" s="3"/>
    </row>
    <row r="1114" ht="15.75" customHeight="1">
      <c r="A1114" s="3" t="str">
        <f>IF('School Data - copy here!'!A1119="","",'School Data - copy here!'!A1119)</f>
        <v/>
      </c>
      <c r="B1114" s="3" t="str">
        <f>IF('School Data - copy here!'!B1119="","",'School Data - copy here!'!B1119)</f>
        <v/>
      </c>
      <c r="C1114" s="3" t="str">
        <f>IF('School Data - copy here!'!C1119="","",'School Data - copy here!'!C1119)</f>
        <v/>
      </c>
      <c r="D1114" s="3" t="str">
        <f>IF('School Data - copy here!'!D1119="","",'School Data - copy here!'!D1119)</f>
        <v/>
      </c>
      <c r="E1114" s="3" t="str">
        <f>IF('School Data - copy here!'!E1119="","",'School Data - copy here!'!E1119)</f>
        <v/>
      </c>
      <c r="F1114" s="3" t="str">
        <f>IF('School Data - copy here!'!F1119="","",'School Data - copy here!'!F1119)</f>
        <v/>
      </c>
      <c r="G1114" s="3" t="str">
        <f>IF('School Data - copy here!'!G1119="","",'School Data - copy here!'!G1119)</f>
        <v/>
      </c>
      <c r="H1114" s="3" t="str">
        <f>IF('School Data - copy here!'!H1119="","",'School Data - copy here!'!H1119)</f>
        <v/>
      </c>
      <c r="I1114" s="3" t="str">
        <f>IF('School Data - copy here!'!I1119="","",'School Data - copy here!'!I1119)</f>
        <v/>
      </c>
      <c r="J1114" s="3" t="str">
        <f>IF('School Data - copy here!'!J1119="","",'School Data - copy here!'!J1119)</f>
        <v/>
      </c>
      <c r="K1114" s="3" t="str">
        <f>IF('School Data - copy here!'!K1119="","",'School Data - copy here!'!K1119)</f>
        <v/>
      </c>
      <c r="L1114" s="3" t="str">
        <f>IF('School Data - copy here!'!L1119="","",'School Data - copy here!'!L1119)</f>
        <v/>
      </c>
      <c r="M1114" s="3" t="str">
        <f>IF('School Data - copy here!'!M1119="","",'School Data - copy here!'!M1119)</f>
        <v/>
      </c>
      <c r="N1114" s="46" t="str">
        <f t="shared" si="1"/>
        <v/>
      </c>
      <c r="O1114" s="3" t="str">
        <f t="shared" si="2"/>
        <v/>
      </c>
      <c r="P1114" s="3"/>
    </row>
    <row r="1115" ht="15.75" customHeight="1">
      <c r="A1115" s="3" t="str">
        <f>IF('School Data - copy here!'!A1120="","",'School Data - copy here!'!A1120)</f>
        <v/>
      </c>
      <c r="B1115" s="3" t="str">
        <f>IF('School Data - copy here!'!B1120="","",'School Data - copy here!'!B1120)</f>
        <v/>
      </c>
      <c r="C1115" s="3" t="str">
        <f>IF('School Data - copy here!'!C1120="","",'School Data - copy here!'!C1120)</f>
        <v/>
      </c>
      <c r="D1115" s="3" t="str">
        <f>IF('School Data - copy here!'!D1120="","",'School Data - copy here!'!D1120)</f>
        <v/>
      </c>
      <c r="E1115" s="3" t="str">
        <f>IF('School Data - copy here!'!E1120="","",'School Data - copy here!'!E1120)</f>
        <v/>
      </c>
      <c r="F1115" s="3" t="str">
        <f>IF('School Data - copy here!'!F1120="","",'School Data - copy here!'!F1120)</f>
        <v/>
      </c>
      <c r="G1115" s="3" t="str">
        <f>IF('School Data - copy here!'!G1120="","",'School Data - copy here!'!G1120)</f>
        <v/>
      </c>
      <c r="H1115" s="3" t="str">
        <f>IF('School Data - copy here!'!H1120="","",'School Data - copy here!'!H1120)</f>
        <v/>
      </c>
      <c r="I1115" s="3" t="str">
        <f>IF('School Data - copy here!'!I1120="","",'School Data - copy here!'!I1120)</f>
        <v/>
      </c>
      <c r="J1115" s="3" t="str">
        <f>IF('School Data - copy here!'!J1120="","",'School Data - copy here!'!J1120)</f>
        <v/>
      </c>
      <c r="K1115" s="3" t="str">
        <f>IF('School Data - copy here!'!K1120="","",'School Data - copy here!'!K1120)</f>
        <v/>
      </c>
      <c r="L1115" s="3" t="str">
        <f>IF('School Data - copy here!'!L1120="","",'School Data - copy here!'!L1120)</f>
        <v/>
      </c>
      <c r="M1115" s="3" t="str">
        <f>IF('School Data - copy here!'!M1120="","",'School Data - copy here!'!M1120)</f>
        <v/>
      </c>
      <c r="N1115" s="46" t="str">
        <f t="shared" si="1"/>
        <v/>
      </c>
      <c r="O1115" s="3" t="str">
        <f t="shared" si="2"/>
        <v/>
      </c>
      <c r="P1115" s="3"/>
    </row>
    <row r="1116" ht="15.75" customHeight="1">
      <c r="A1116" s="3" t="str">
        <f>IF('School Data - copy here!'!A1121="","",'School Data - copy here!'!A1121)</f>
        <v/>
      </c>
      <c r="B1116" s="3" t="str">
        <f>IF('School Data - copy here!'!B1121="","",'School Data - copy here!'!B1121)</f>
        <v/>
      </c>
      <c r="C1116" s="3" t="str">
        <f>IF('School Data - copy here!'!C1121="","",'School Data - copy here!'!C1121)</f>
        <v/>
      </c>
      <c r="D1116" s="3" t="str">
        <f>IF('School Data - copy here!'!D1121="","",'School Data - copy here!'!D1121)</f>
        <v/>
      </c>
      <c r="E1116" s="3" t="str">
        <f>IF('School Data - copy here!'!E1121="","",'School Data - copy here!'!E1121)</f>
        <v/>
      </c>
      <c r="F1116" s="3" t="str">
        <f>IF('School Data - copy here!'!F1121="","",'School Data - copy here!'!F1121)</f>
        <v/>
      </c>
      <c r="G1116" s="3" t="str">
        <f>IF('School Data - copy here!'!G1121="","",'School Data - copy here!'!G1121)</f>
        <v/>
      </c>
      <c r="H1116" s="3" t="str">
        <f>IF('School Data - copy here!'!H1121="","",'School Data - copy here!'!H1121)</f>
        <v/>
      </c>
      <c r="I1116" s="3" t="str">
        <f>IF('School Data - copy here!'!I1121="","",'School Data - copy here!'!I1121)</f>
        <v/>
      </c>
      <c r="J1116" s="3" t="str">
        <f>IF('School Data - copy here!'!J1121="","",'School Data - copy here!'!J1121)</f>
        <v/>
      </c>
      <c r="K1116" s="3" t="str">
        <f>IF('School Data - copy here!'!K1121="","",'School Data - copy here!'!K1121)</f>
        <v/>
      </c>
      <c r="L1116" s="3" t="str">
        <f>IF('School Data - copy here!'!L1121="","",'School Data - copy here!'!L1121)</f>
        <v/>
      </c>
      <c r="M1116" s="3" t="str">
        <f>IF('School Data - copy here!'!M1121="","",'School Data - copy here!'!M1121)</f>
        <v/>
      </c>
      <c r="N1116" s="46" t="str">
        <f t="shared" si="1"/>
        <v/>
      </c>
      <c r="O1116" s="3" t="str">
        <f t="shared" si="2"/>
        <v/>
      </c>
      <c r="P1116" s="3"/>
    </row>
    <row r="1117" ht="15.75" customHeight="1">
      <c r="A1117" s="3" t="str">
        <f>IF('School Data - copy here!'!A1122="","",'School Data - copy here!'!A1122)</f>
        <v/>
      </c>
      <c r="B1117" s="3" t="str">
        <f>IF('School Data - copy here!'!B1122="","",'School Data - copy here!'!B1122)</f>
        <v/>
      </c>
      <c r="C1117" s="3" t="str">
        <f>IF('School Data - copy here!'!C1122="","",'School Data - copy here!'!C1122)</f>
        <v/>
      </c>
      <c r="D1117" s="3" t="str">
        <f>IF('School Data - copy here!'!D1122="","",'School Data - copy here!'!D1122)</f>
        <v/>
      </c>
      <c r="E1117" s="3" t="str">
        <f>IF('School Data - copy here!'!E1122="","",'School Data - copy here!'!E1122)</f>
        <v/>
      </c>
      <c r="F1117" s="3" t="str">
        <f>IF('School Data - copy here!'!F1122="","",'School Data - copy here!'!F1122)</f>
        <v/>
      </c>
      <c r="G1117" s="3" t="str">
        <f>IF('School Data - copy here!'!G1122="","",'School Data - copy here!'!G1122)</f>
        <v/>
      </c>
      <c r="H1117" s="3" t="str">
        <f>IF('School Data - copy here!'!H1122="","",'School Data - copy here!'!H1122)</f>
        <v/>
      </c>
      <c r="I1117" s="3" t="str">
        <f>IF('School Data - copy here!'!I1122="","",'School Data - copy here!'!I1122)</f>
        <v/>
      </c>
      <c r="J1117" s="3" t="str">
        <f>IF('School Data - copy here!'!J1122="","",'School Data - copy here!'!J1122)</f>
        <v/>
      </c>
      <c r="K1117" s="3" t="str">
        <f>IF('School Data - copy here!'!K1122="","",'School Data - copy here!'!K1122)</f>
        <v/>
      </c>
      <c r="L1117" s="3" t="str">
        <f>IF('School Data - copy here!'!L1122="","",'School Data - copy here!'!L1122)</f>
        <v/>
      </c>
      <c r="M1117" s="3" t="str">
        <f>IF('School Data - copy here!'!M1122="","",'School Data - copy here!'!M1122)</f>
        <v/>
      </c>
      <c r="N1117" s="46" t="str">
        <f t="shared" si="1"/>
        <v/>
      </c>
      <c r="O1117" s="3" t="str">
        <f t="shared" si="2"/>
        <v/>
      </c>
      <c r="P1117" s="3"/>
    </row>
    <row r="1118" ht="15.75" customHeight="1">
      <c r="A1118" s="3" t="str">
        <f>IF('School Data - copy here!'!A1123="","",'School Data - copy here!'!A1123)</f>
        <v/>
      </c>
      <c r="B1118" s="3" t="str">
        <f>IF('School Data - copy here!'!B1123="","",'School Data - copy here!'!B1123)</f>
        <v/>
      </c>
      <c r="C1118" s="3" t="str">
        <f>IF('School Data - copy here!'!C1123="","",'School Data - copy here!'!C1123)</f>
        <v/>
      </c>
      <c r="D1118" s="3" t="str">
        <f>IF('School Data - copy here!'!D1123="","",'School Data - copy here!'!D1123)</f>
        <v/>
      </c>
      <c r="E1118" s="3" t="str">
        <f>IF('School Data - copy here!'!E1123="","",'School Data - copy here!'!E1123)</f>
        <v/>
      </c>
      <c r="F1118" s="3" t="str">
        <f>IF('School Data - copy here!'!F1123="","",'School Data - copy here!'!F1123)</f>
        <v/>
      </c>
      <c r="G1118" s="3" t="str">
        <f>IF('School Data - copy here!'!G1123="","",'School Data - copy here!'!G1123)</f>
        <v/>
      </c>
      <c r="H1118" s="3" t="str">
        <f>IF('School Data - copy here!'!H1123="","",'School Data - copy here!'!H1123)</f>
        <v/>
      </c>
      <c r="I1118" s="3" t="str">
        <f>IF('School Data - copy here!'!I1123="","",'School Data - copy here!'!I1123)</f>
        <v/>
      </c>
      <c r="J1118" s="3" t="str">
        <f>IF('School Data - copy here!'!J1123="","",'School Data - copy here!'!J1123)</f>
        <v/>
      </c>
      <c r="K1118" s="3" t="str">
        <f>IF('School Data - copy here!'!K1123="","",'School Data - copy here!'!K1123)</f>
        <v/>
      </c>
      <c r="L1118" s="3" t="str">
        <f>IF('School Data - copy here!'!L1123="","",'School Data - copy here!'!L1123)</f>
        <v/>
      </c>
      <c r="M1118" s="3" t="str">
        <f>IF('School Data - copy here!'!M1123="","",'School Data - copy here!'!M1123)</f>
        <v/>
      </c>
      <c r="N1118" s="46" t="str">
        <f t="shared" si="1"/>
        <v/>
      </c>
      <c r="O1118" s="3" t="str">
        <f t="shared" si="2"/>
        <v/>
      </c>
      <c r="P1118" s="3"/>
    </row>
    <row r="1119" ht="15.75" customHeight="1">
      <c r="A1119" s="3" t="str">
        <f>IF('School Data - copy here!'!A1124="","",'School Data - copy here!'!A1124)</f>
        <v/>
      </c>
      <c r="B1119" s="3" t="str">
        <f>IF('School Data - copy here!'!B1124="","",'School Data - copy here!'!B1124)</f>
        <v/>
      </c>
      <c r="C1119" s="3" t="str">
        <f>IF('School Data - copy here!'!C1124="","",'School Data - copy here!'!C1124)</f>
        <v/>
      </c>
      <c r="D1119" s="3" t="str">
        <f>IF('School Data - copy here!'!D1124="","",'School Data - copy here!'!D1124)</f>
        <v/>
      </c>
      <c r="E1119" s="3" t="str">
        <f>IF('School Data - copy here!'!E1124="","",'School Data - copy here!'!E1124)</f>
        <v/>
      </c>
      <c r="F1119" s="3" t="str">
        <f>IF('School Data - copy here!'!F1124="","",'School Data - copy here!'!F1124)</f>
        <v/>
      </c>
      <c r="G1119" s="3" t="str">
        <f>IF('School Data - copy here!'!G1124="","",'School Data - copy here!'!G1124)</f>
        <v/>
      </c>
      <c r="H1119" s="3" t="str">
        <f>IF('School Data - copy here!'!H1124="","",'School Data - copy here!'!H1124)</f>
        <v/>
      </c>
      <c r="I1119" s="3" t="str">
        <f>IF('School Data - copy here!'!I1124="","",'School Data - copy here!'!I1124)</f>
        <v/>
      </c>
      <c r="J1119" s="3" t="str">
        <f>IF('School Data - copy here!'!J1124="","",'School Data - copy here!'!J1124)</f>
        <v/>
      </c>
      <c r="K1119" s="3" t="str">
        <f>IF('School Data - copy here!'!K1124="","",'School Data - copy here!'!K1124)</f>
        <v/>
      </c>
      <c r="L1119" s="3" t="str">
        <f>IF('School Data - copy here!'!L1124="","",'School Data - copy here!'!L1124)</f>
        <v/>
      </c>
      <c r="M1119" s="3" t="str">
        <f>IF('School Data - copy here!'!M1124="","",'School Data - copy here!'!M1124)</f>
        <v/>
      </c>
      <c r="N1119" s="46" t="str">
        <f t="shared" si="1"/>
        <v/>
      </c>
      <c r="O1119" s="3" t="str">
        <f t="shared" si="2"/>
        <v/>
      </c>
      <c r="P1119" s="3"/>
    </row>
    <row r="1120" ht="15.75" customHeight="1">
      <c r="A1120" s="3" t="str">
        <f>IF('School Data - copy here!'!A1125="","",'School Data - copy here!'!A1125)</f>
        <v/>
      </c>
      <c r="B1120" s="3" t="str">
        <f>IF('School Data - copy here!'!B1125="","",'School Data - copy here!'!B1125)</f>
        <v/>
      </c>
      <c r="C1120" s="3" t="str">
        <f>IF('School Data - copy here!'!C1125="","",'School Data - copy here!'!C1125)</f>
        <v/>
      </c>
      <c r="D1120" s="3" t="str">
        <f>IF('School Data - copy here!'!D1125="","",'School Data - copy here!'!D1125)</f>
        <v/>
      </c>
      <c r="E1120" s="3" t="str">
        <f>IF('School Data - copy here!'!E1125="","",'School Data - copy here!'!E1125)</f>
        <v/>
      </c>
      <c r="F1120" s="3" t="str">
        <f>IF('School Data - copy here!'!F1125="","",'School Data - copy here!'!F1125)</f>
        <v/>
      </c>
      <c r="G1120" s="3" t="str">
        <f>IF('School Data - copy here!'!G1125="","",'School Data - copy here!'!G1125)</f>
        <v/>
      </c>
      <c r="H1120" s="3" t="str">
        <f>IF('School Data - copy here!'!H1125="","",'School Data - copy here!'!H1125)</f>
        <v/>
      </c>
      <c r="I1120" s="3" t="str">
        <f>IF('School Data - copy here!'!I1125="","",'School Data - copy here!'!I1125)</f>
        <v/>
      </c>
      <c r="J1120" s="3" t="str">
        <f>IF('School Data - copy here!'!J1125="","",'School Data - copy here!'!J1125)</f>
        <v/>
      </c>
      <c r="K1120" s="3" t="str">
        <f>IF('School Data - copy here!'!K1125="","",'School Data - copy here!'!K1125)</f>
        <v/>
      </c>
      <c r="L1120" s="3" t="str">
        <f>IF('School Data - copy here!'!L1125="","",'School Data - copy here!'!L1125)</f>
        <v/>
      </c>
      <c r="M1120" s="3" t="str">
        <f>IF('School Data - copy here!'!M1125="","",'School Data - copy here!'!M1125)</f>
        <v/>
      </c>
      <c r="N1120" s="46" t="str">
        <f t="shared" si="1"/>
        <v/>
      </c>
      <c r="O1120" s="3" t="str">
        <f t="shared" si="2"/>
        <v/>
      </c>
      <c r="P1120" s="3"/>
    </row>
    <row r="1121" ht="15.75" customHeight="1">
      <c r="A1121" s="3" t="str">
        <f>IF('School Data - copy here!'!A1126="","",'School Data - copy here!'!A1126)</f>
        <v/>
      </c>
      <c r="B1121" s="3" t="str">
        <f>IF('School Data - copy here!'!B1126="","",'School Data - copy here!'!B1126)</f>
        <v/>
      </c>
      <c r="C1121" s="3" t="str">
        <f>IF('School Data - copy here!'!C1126="","",'School Data - copy here!'!C1126)</f>
        <v/>
      </c>
      <c r="D1121" s="3" t="str">
        <f>IF('School Data - copy here!'!D1126="","",'School Data - copy here!'!D1126)</f>
        <v/>
      </c>
      <c r="E1121" s="3" t="str">
        <f>IF('School Data - copy here!'!E1126="","",'School Data - copy here!'!E1126)</f>
        <v/>
      </c>
      <c r="F1121" s="3" t="str">
        <f>IF('School Data - copy here!'!F1126="","",'School Data - copy here!'!F1126)</f>
        <v/>
      </c>
      <c r="G1121" s="3" t="str">
        <f>IF('School Data - copy here!'!G1126="","",'School Data - copy here!'!G1126)</f>
        <v/>
      </c>
      <c r="H1121" s="3" t="str">
        <f>IF('School Data - copy here!'!H1126="","",'School Data - copy here!'!H1126)</f>
        <v/>
      </c>
      <c r="I1121" s="3" t="str">
        <f>IF('School Data - copy here!'!I1126="","",'School Data - copy here!'!I1126)</f>
        <v/>
      </c>
      <c r="J1121" s="3" t="str">
        <f>IF('School Data - copy here!'!J1126="","",'School Data - copy here!'!J1126)</f>
        <v/>
      </c>
      <c r="K1121" s="3" t="str">
        <f>IF('School Data - copy here!'!K1126="","",'School Data - copy here!'!K1126)</f>
        <v/>
      </c>
      <c r="L1121" s="3" t="str">
        <f>IF('School Data - copy here!'!L1126="","",'School Data - copy here!'!L1126)</f>
        <v/>
      </c>
      <c r="M1121" s="3" t="str">
        <f>IF('School Data - copy here!'!M1126="","",'School Data - copy here!'!M1126)</f>
        <v/>
      </c>
      <c r="N1121" s="46" t="str">
        <f t="shared" si="1"/>
        <v/>
      </c>
      <c r="O1121" s="3" t="str">
        <f t="shared" si="2"/>
        <v/>
      </c>
      <c r="P1121" s="3"/>
    </row>
    <row r="1122" ht="15.75" customHeight="1">
      <c r="A1122" s="3" t="str">
        <f>IF('School Data - copy here!'!A1127="","",'School Data - copy here!'!A1127)</f>
        <v/>
      </c>
      <c r="B1122" s="3" t="str">
        <f>IF('School Data - copy here!'!B1127="","",'School Data - copy here!'!B1127)</f>
        <v/>
      </c>
      <c r="C1122" s="3" t="str">
        <f>IF('School Data - copy here!'!C1127="","",'School Data - copy here!'!C1127)</f>
        <v/>
      </c>
      <c r="D1122" s="3" t="str">
        <f>IF('School Data - copy here!'!D1127="","",'School Data - copy here!'!D1127)</f>
        <v/>
      </c>
      <c r="E1122" s="3" t="str">
        <f>IF('School Data - copy here!'!E1127="","",'School Data - copy here!'!E1127)</f>
        <v/>
      </c>
      <c r="F1122" s="3" t="str">
        <f>IF('School Data - copy here!'!F1127="","",'School Data - copy here!'!F1127)</f>
        <v/>
      </c>
      <c r="G1122" s="3" t="str">
        <f>IF('School Data - copy here!'!G1127="","",'School Data - copy here!'!G1127)</f>
        <v/>
      </c>
      <c r="H1122" s="3" t="str">
        <f>IF('School Data - copy here!'!H1127="","",'School Data - copy here!'!H1127)</f>
        <v/>
      </c>
      <c r="I1122" s="3" t="str">
        <f>IF('School Data - copy here!'!I1127="","",'School Data - copy here!'!I1127)</f>
        <v/>
      </c>
      <c r="J1122" s="3" t="str">
        <f>IF('School Data - copy here!'!J1127="","",'School Data - copy here!'!J1127)</f>
        <v/>
      </c>
      <c r="K1122" s="3" t="str">
        <f>IF('School Data - copy here!'!K1127="","",'School Data - copy here!'!K1127)</f>
        <v/>
      </c>
      <c r="L1122" s="3" t="str">
        <f>IF('School Data - copy here!'!L1127="","",'School Data - copy here!'!L1127)</f>
        <v/>
      </c>
      <c r="M1122" s="3" t="str">
        <f>IF('School Data - copy here!'!M1127="","",'School Data - copy here!'!M1127)</f>
        <v/>
      </c>
      <c r="N1122" s="46" t="str">
        <f t="shared" si="1"/>
        <v/>
      </c>
      <c r="O1122" s="3" t="str">
        <f t="shared" si="2"/>
        <v/>
      </c>
      <c r="P1122" s="3"/>
    </row>
    <row r="1123" ht="15.75" customHeight="1">
      <c r="A1123" s="3" t="str">
        <f>IF('School Data - copy here!'!A1128="","",'School Data - copy here!'!A1128)</f>
        <v/>
      </c>
      <c r="B1123" s="3" t="str">
        <f>IF('School Data - copy here!'!B1128="","",'School Data - copy here!'!B1128)</f>
        <v/>
      </c>
      <c r="C1123" s="3" t="str">
        <f>IF('School Data - copy here!'!C1128="","",'School Data - copy here!'!C1128)</f>
        <v/>
      </c>
      <c r="D1123" s="3" t="str">
        <f>IF('School Data - copy here!'!D1128="","",'School Data - copy here!'!D1128)</f>
        <v/>
      </c>
      <c r="E1123" s="3" t="str">
        <f>IF('School Data - copy here!'!E1128="","",'School Data - copy here!'!E1128)</f>
        <v/>
      </c>
      <c r="F1123" s="3" t="str">
        <f>IF('School Data - copy here!'!F1128="","",'School Data - copy here!'!F1128)</f>
        <v/>
      </c>
      <c r="G1123" s="3" t="str">
        <f>IF('School Data - copy here!'!G1128="","",'School Data - copy here!'!G1128)</f>
        <v/>
      </c>
      <c r="H1123" s="3" t="str">
        <f>IF('School Data - copy here!'!H1128="","",'School Data - copy here!'!H1128)</f>
        <v/>
      </c>
      <c r="I1123" s="3" t="str">
        <f>IF('School Data - copy here!'!I1128="","",'School Data - copy here!'!I1128)</f>
        <v/>
      </c>
      <c r="J1123" s="3" t="str">
        <f>IF('School Data - copy here!'!J1128="","",'School Data - copy here!'!J1128)</f>
        <v/>
      </c>
      <c r="K1123" s="3" t="str">
        <f>IF('School Data - copy here!'!K1128="","",'School Data - copy here!'!K1128)</f>
        <v/>
      </c>
      <c r="L1123" s="3" t="str">
        <f>IF('School Data - copy here!'!L1128="","",'School Data - copy here!'!L1128)</f>
        <v/>
      </c>
      <c r="M1123" s="3" t="str">
        <f>IF('School Data - copy here!'!M1128="","",'School Data - copy here!'!M1128)</f>
        <v/>
      </c>
      <c r="N1123" s="46" t="str">
        <f t="shared" si="1"/>
        <v/>
      </c>
      <c r="O1123" s="3" t="str">
        <f t="shared" si="2"/>
        <v/>
      </c>
      <c r="P1123" s="3"/>
    </row>
    <row r="1124" ht="15.75" customHeight="1">
      <c r="A1124" s="3" t="str">
        <f>IF('School Data - copy here!'!A1129="","",'School Data - copy here!'!A1129)</f>
        <v/>
      </c>
      <c r="B1124" s="3" t="str">
        <f>IF('School Data - copy here!'!B1129="","",'School Data - copy here!'!B1129)</f>
        <v/>
      </c>
      <c r="C1124" s="3" t="str">
        <f>IF('School Data - copy here!'!C1129="","",'School Data - copy here!'!C1129)</f>
        <v/>
      </c>
      <c r="D1124" s="3" t="str">
        <f>IF('School Data - copy here!'!D1129="","",'School Data - copy here!'!D1129)</f>
        <v/>
      </c>
      <c r="E1124" s="3" t="str">
        <f>IF('School Data - copy here!'!E1129="","",'School Data - copy here!'!E1129)</f>
        <v/>
      </c>
      <c r="F1124" s="3" t="str">
        <f>IF('School Data - copy here!'!F1129="","",'School Data - copy here!'!F1129)</f>
        <v/>
      </c>
      <c r="G1124" s="3" t="str">
        <f>IF('School Data - copy here!'!G1129="","",'School Data - copy here!'!G1129)</f>
        <v/>
      </c>
      <c r="H1124" s="3" t="str">
        <f>IF('School Data - copy here!'!H1129="","",'School Data - copy here!'!H1129)</f>
        <v/>
      </c>
      <c r="I1124" s="3" t="str">
        <f>IF('School Data - copy here!'!I1129="","",'School Data - copy here!'!I1129)</f>
        <v/>
      </c>
      <c r="J1124" s="3" t="str">
        <f>IF('School Data - copy here!'!J1129="","",'School Data - copy here!'!J1129)</f>
        <v/>
      </c>
      <c r="K1124" s="3" t="str">
        <f>IF('School Data - copy here!'!K1129="","",'School Data - copy here!'!K1129)</f>
        <v/>
      </c>
      <c r="L1124" s="3" t="str">
        <f>IF('School Data - copy here!'!L1129="","",'School Data - copy here!'!L1129)</f>
        <v/>
      </c>
      <c r="M1124" s="3" t="str">
        <f>IF('School Data - copy here!'!M1129="","",'School Data - copy here!'!M1129)</f>
        <v/>
      </c>
      <c r="N1124" s="46" t="str">
        <f t="shared" si="1"/>
        <v/>
      </c>
      <c r="O1124" s="3" t="str">
        <f t="shared" si="2"/>
        <v/>
      </c>
      <c r="P1124" s="3"/>
    </row>
    <row r="1125" ht="15.75" customHeight="1">
      <c r="A1125" s="3" t="str">
        <f>IF('School Data - copy here!'!A1130="","",'School Data - copy here!'!A1130)</f>
        <v/>
      </c>
      <c r="B1125" s="3" t="str">
        <f>IF('School Data - copy here!'!B1130="","",'School Data - copy here!'!B1130)</f>
        <v/>
      </c>
      <c r="C1125" s="3" t="str">
        <f>IF('School Data - copy here!'!C1130="","",'School Data - copy here!'!C1130)</f>
        <v/>
      </c>
      <c r="D1125" s="3" t="str">
        <f>IF('School Data - copy here!'!D1130="","",'School Data - copy here!'!D1130)</f>
        <v/>
      </c>
      <c r="E1125" s="3" t="str">
        <f>IF('School Data - copy here!'!E1130="","",'School Data - copy here!'!E1130)</f>
        <v/>
      </c>
      <c r="F1125" s="3" t="str">
        <f>IF('School Data - copy here!'!F1130="","",'School Data - copy here!'!F1130)</f>
        <v/>
      </c>
      <c r="G1125" s="3" t="str">
        <f>IF('School Data - copy here!'!G1130="","",'School Data - copy here!'!G1130)</f>
        <v/>
      </c>
      <c r="H1125" s="3" t="str">
        <f>IF('School Data - copy here!'!H1130="","",'School Data - copy here!'!H1130)</f>
        <v/>
      </c>
      <c r="I1125" s="3" t="str">
        <f>IF('School Data - copy here!'!I1130="","",'School Data - copy here!'!I1130)</f>
        <v/>
      </c>
      <c r="J1125" s="3" t="str">
        <f>IF('School Data - copy here!'!J1130="","",'School Data - copy here!'!J1130)</f>
        <v/>
      </c>
      <c r="K1125" s="3" t="str">
        <f>IF('School Data - copy here!'!K1130="","",'School Data - copy here!'!K1130)</f>
        <v/>
      </c>
      <c r="L1125" s="3" t="str">
        <f>IF('School Data - copy here!'!L1130="","",'School Data - copy here!'!L1130)</f>
        <v/>
      </c>
      <c r="M1125" s="3" t="str">
        <f>IF('School Data - copy here!'!M1130="","",'School Data - copy here!'!M1130)</f>
        <v/>
      </c>
      <c r="N1125" s="46" t="str">
        <f t="shared" si="1"/>
        <v/>
      </c>
      <c r="O1125" s="3" t="str">
        <f t="shared" si="2"/>
        <v/>
      </c>
      <c r="P1125" s="3"/>
    </row>
    <row r="1126" ht="15.75" customHeight="1">
      <c r="A1126" s="3" t="str">
        <f>IF('School Data - copy here!'!A1131="","",'School Data - copy here!'!A1131)</f>
        <v/>
      </c>
      <c r="B1126" s="3" t="str">
        <f>IF('School Data - copy here!'!B1131="","",'School Data - copy here!'!B1131)</f>
        <v/>
      </c>
      <c r="C1126" s="3" t="str">
        <f>IF('School Data - copy here!'!C1131="","",'School Data - copy here!'!C1131)</f>
        <v/>
      </c>
      <c r="D1126" s="3" t="str">
        <f>IF('School Data - copy here!'!D1131="","",'School Data - copy here!'!D1131)</f>
        <v/>
      </c>
      <c r="E1126" s="3" t="str">
        <f>IF('School Data - copy here!'!E1131="","",'School Data - copy here!'!E1131)</f>
        <v/>
      </c>
      <c r="F1126" s="3" t="str">
        <f>IF('School Data - copy here!'!F1131="","",'School Data - copy here!'!F1131)</f>
        <v/>
      </c>
      <c r="G1126" s="3" t="str">
        <f>IF('School Data - copy here!'!G1131="","",'School Data - copy here!'!G1131)</f>
        <v/>
      </c>
      <c r="H1126" s="3" t="str">
        <f>IF('School Data - copy here!'!H1131="","",'School Data - copy here!'!H1131)</f>
        <v/>
      </c>
      <c r="I1126" s="3" t="str">
        <f>IF('School Data - copy here!'!I1131="","",'School Data - copy here!'!I1131)</f>
        <v/>
      </c>
      <c r="J1126" s="3" t="str">
        <f>IF('School Data - copy here!'!J1131="","",'School Data - copy here!'!J1131)</f>
        <v/>
      </c>
      <c r="K1126" s="3" t="str">
        <f>IF('School Data - copy here!'!K1131="","",'School Data - copy here!'!K1131)</f>
        <v/>
      </c>
      <c r="L1126" s="3" t="str">
        <f>IF('School Data - copy here!'!L1131="","",'School Data - copy here!'!L1131)</f>
        <v/>
      </c>
      <c r="M1126" s="3" t="str">
        <f>IF('School Data - copy here!'!M1131="","",'School Data - copy here!'!M1131)</f>
        <v/>
      </c>
      <c r="N1126" s="46" t="str">
        <f t="shared" si="1"/>
        <v/>
      </c>
      <c r="O1126" s="3" t="str">
        <f t="shared" si="2"/>
        <v/>
      </c>
      <c r="P1126" s="3"/>
    </row>
    <row r="1127" ht="15.75" customHeight="1">
      <c r="A1127" s="3" t="str">
        <f>IF('School Data - copy here!'!A1132="","",'School Data - copy here!'!A1132)</f>
        <v/>
      </c>
      <c r="B1127" s="3" t="str">
        <f>IF('School Data - copy here!'!B1132="","",'School Data - copy here!'!B1132)</f>
        <v/>
      </c>
      <c r="C1127" s="3" t="str">
        <f>IF('School Data - copy here!'!C1132="","",'School Data - copy here!'!C1132)</f>
        <v/>
      </c>
      <c r="D1127" s="3" t="str">
        <f>IF('School Data - copy here!'!D1132="","",'School Data - copy here!'!D1132)</f>
        <v/>
      </c>
      <c r="E1127" s="3" t="str">
        <f>IF('School Data - copy here!'!E1132="","",'School Data - copy here!'!E1132)</f>
        <v/>
      </c>
      <c r="F1127" s="3" t="str">
        <f>IF('School Data - copy here!'!F1132="","",'School Data - copy here!'!F1132)</f>
        <v/>
      </c>
      <c r="G1127" s="3" t="str">
        <f>IF('School Data - copy here!'!G1132="","",'School Data - copy here!'!G1132)</f>
        <v/>
      </c>
      <c r="H1127" s="3" t="str">
        <f>IF('School Data - copy here!'!H1132="","",'School Data - copy here!'!H1132)</f>
        <v/>
      </c>
      <c r="I1127" s="3" t="str">
        <f>IF('School Data - copy here!'!I1132="","",'School Data - copy here!'!I1132)</f>
        <v/>
      </c>
      <c r="J1127" s="3" t="str">
        <f>IF('School Data - copy here!'!J1132="","",'School Data - copy here!'!J1132)</f>
        <v/>
      </c>
      <c r="K1127" s="3" t="str">
        <f>IF('School Data - copy here!'!K1132="","",'School Data - copy here!'!K1132)</f>
        <v/>
      </c>
      <c r="L1127" s="3" t="str">
        <f>IF('School Data - copy here!'!L1132="","",'School Data - copy here!'!L1132)</f>
        <v/>
      </c>
      <c r="M1127" s="3" t="str">
        <f>IF('School Data - copy here!'!M1132="","",'School Data - copy here!'!M1132)</f>
        <v/>
      </c>
      <c r="N1127" s="46" t="str">
        <f t="shared" si="1"/>
        <v/>
      </c>
      <c r="O1127" s="3" t="str">
        <f t="shared" si="2"/>
        <v/>
      </c>
      <c r="P1127" s="3"/>
    </row>
    <row r="1128" ht="15.75" customHeight="1">
      <c r="A1128" s="3" t="str">
        <f>IF('School Data - copy here!'!A1133="","",'School Data - copy here!'!A1133)</f>
        <v/>
      </c>
      <c r="B1128" s="3" t="str">
        <f>IF('School Data - copy here!'!B1133="","",'School Data - copy here!'!B1133)</f>
        <v/>
      </c>
      <c r="C1128" s="3" t="str">
        <f>IF('School Data - copy here!'!C1133="","",'School Data - copy here!'!C1133)</f>
        <v/>
      </c>
      <c r="D1128" s="3" t="str">
        <f>IF('School Data - copy here!'!D1133="","",'School Data - copy here!'!D1133)</f>
        <v/>
      </c>
      <c r="E1128" s="3" t="str">
        <f>IF('School Data - copy here!'!E1133="","",'School Data - copy here!'!E1133)</f>
        <v/>
      </c>
      <c r="F1128" s="3" t="str">
        <f>IF('School Data - copy here!'!F1133="","",'School Data - copy here!'!F1133)</f>
        <v/>
      </c>
      <c r="G1128" s="3" t="str">
        <f>IF('School Data - copy here!'!G1133="","",'School Data - copy here!'!G1133)</f>
        <v/>
      </c>
      <c r="H1128" s="3" t="str">
        <f>IF('School Data - copy here!'!H1133="","",'School Data - copy here!'!H1133)</f>
        <v/>
      </c>
      <c r="I1128" s="3" t="str">
        <f>IF('School Data - copy here!'!I1133="","",'School Data - copy here!'!I1133)</f>
        <v/>
      </c>
      <c r="J1128" s="3" t="str">
        <f>IF('School Data - copy here!'!J1133="","",'School Data - copy here!'!J1133)</f>
        <v/>
      </c>
      <c r="K1128" s="3" t="str">
        <f>IF('School Data - copy here!'!K1133="","",'School Data - copy here!'!K1133)</f>
        <v/>
      </c>
      <c r="L1128" s="3" t="str">
        <f>IF('School Data - copy here!'!L1133="","",'School Data - copy here!'!L1133)</f>
        <v/>
      </c>
      <c r="M1128" s="3" t="str">
        <f>IF('School Data - copy here!'!M1133="","",'School Data - copy here!'!M1133)</f>
        <v/>
      </c>
      <c r="N1128" s="46" t="str">
        <f t="shared" si="1"/>
        <v/>
      </c>
      <c r="O1128" s="3" t="str">
        <f t="shared" si="2"/>
        <v/>
      </c>
      <c r="P1128" s="3"/>
    </row>
    <row r="1129" ht="15.75" customHeight="1">
      <c r="A1129" s="3" t="str">
        <f>IF('School Data - copy here!'!A1134="","",'School Data - copy here!'!A1134)</f>
        <v/>
      </c>
      <c r="B1129" s="3" t="str">
        <f>IF('School Data - copy here!'!B1134="","",'School Data - copy here!'!B1134)</f>
        <v/>
      </c>
      <c r="C1129" s="3" t="str">
        <f>IF('School Data - copy here!'!C1134="","",'School Data - copy here!'!C1134)</f>
        <v/>
      </c>
      <c r="D1129" s="3" t="str">
        <f>IF('School Data - copy here!'!D1134="","",'School Data - copy here!'!D1134)</f>
        <v/>
      </c>
      <c r="E1129" s="3" t="str">
        <f>IF('School Data - copy here!'!E1134="","",'School Data - copy here!'!E1134)</f>
        <v/>
      </c>
      <c r="F1129" s="3" t="str">
        <f>IF('School Data - copy here!'!F1134="","",'School Data - copy here!'!F1134)</f>
        <v/>
      </c>
      <c r="G1129" s="3" t="str">
        <f>IF('School Data - copy here!'!G1134="","",'School Data - copy here!'!G1134)</f>
        <v/>
      </c>
      <c r="H1129" s="3" t="str">
        <f>IF('School Data - copy here!'!H1134="","",'School Data - copy here!'!H1134)</f>
        <v/>
      </c>
      <c r="I1129" s="3" t="str">
        <f>IF('School Data - copy here!'!I1134="","",'School Data - copy here!'!I1134)</f>
        <v/>
      </c>
      <c r="J1129" s="3" t="str">
        <f>IF('School Data - copy here!'!J1134="","",'School Data - copy here!'!J1134)</f>
        <v/>
      </c>
      <c r="K1129" s="3" t="str">
        <f>IF('School Data - copy here!'!K1134="","",'School Data - copy here!'!K1134)</f>
        <v/>
      </c>
      <c r="L1129" s="3" t="str">
        <f>IF('School Data - copy here!'!L1134="","",'School Data - copy here!'!L1134)</f>
        <v/>
      </c>
      <c r="M1129" s="3" t="str">
        <f>IF('School Data - copy here!'!M1134="","",'School Data - copy here!'!M1134)</f>
        <v/>
      </c>
      <c r="N1129" s="46" t="str">
        <f t="shared" si="1"/>
        <v/>
      </c>
      <c r="O1129" s="3" t="str">
        <f t="shared" si="2"/>
        <v/>
      </c>
      <c r="P1129" s="3"/>
    </row>
    <row r="1130" ht="15.75" customHeight="1">
      <c r="A1130" s="3" t="str">
        <f>IF('School Data - copy here!'!A1135="","",'School Data - copy here!'!A1135)</f>
        <v/>
      </c>
      <c r="B1130" s="3" t="str">
        <f>IF('School Data - copy here!'!B1135="","",'School Data - copy here!'!B1135)</f>
        <v/>
      </c>
      <c r="C1130" s="3" t="str">
        <f>IF('School Data - copy here!'!C1135="","",'School Data - copy here!'!C1135)</f>
        <v/>
      </c>
      <c r="D1130" s="3" t="str">
        <f>IF('School Data - copy here!'!D1135="","",'School Data - copy here!'!D1135)</f>
        <v/>
      </c>
      <c r="E1130" s="3" t="str">
        <f>IF('School Data - copy here!'!E1135="","",'School Data - copy here!'!E1135)</f>
        <v/>
      </c>
      <c r="F1130" s="3" t="str">
        <f>IF('School Data - copy here!'!F1135="","",'School Data - copy here!'!F1135)</f>
        <v/>
      </c>
      <c r="G1130" s="3" t="str">
        <f>IF('School Data - copy here!'!G1135="","",'School Data - copy here!'!G1135)</f>
        <v/>
      </c>
      <c r="H1130" s="3" t="str">
        <f>IF('School Data - copy here!'!H1135="","",'School Data - copy here!'!H1135)</f>
        <v/>
      </c>
      <c r="I1130" s="3" t="str">
        <f>IF('School Data - copy here!'!I1135="","",'School Data - copy here!'!I1135)</f>
        <v/>
      </c>
      <c r="J1130" s="3" t="str">
        <f>IF('School Data - copy here!'!J1135="","",'School Data - copy here!'!J1135)</f>
        <v/>
      </c>
      <c r="K1130" s="3" t="str">
        <f>IF('School Data - copy here!'!K1135="","",'School Data - copy here!'!K1135)</f>
        <v/>
      </c>
      <c r="L1130" s="3" t="str">
        <f>IF('School Data - copy here!'!L1135="","",'School Data - copy here!'!L1135)</f>
        <v/>
      </c>
      <c r="M1130" s="3" t="str">
        <f>IF('School Data - copy here!'!M1135="","",'School Data - copy here!'!M1135)</f>
        <v/>
      </c>
      <c r="N1130" s="46" t="str">
        <f t="shared" si="1"/>
        <v/>
      </c>
      <c r="O1130" s="3" t="str">
        <f t="shared" si="2"/>
        <v/>
      </c>
      <c r="P1130" s="3"/>
    </row>
    <row r="1131" ht="15.75" customHeight="1">
      <c r="A1131" s="3" t="str">
        <f>IF('School Data - copy here!'!A1136="","",'School Data - copy here!'!A1136)</f>
        <v/>
      </c>
      <c r="B1131" s="3" t="str">
        <f>IF('School Data - copy here!'!B1136="","",'School Data - copy here!'!B1136)</f>
        <v/>
      </c>
      <c r="C1131" s="3" t="str">
        <f>IF('School Data - copy here!'!C1136="","",'School Data - copy here!'!C1136)</f>
        <v/>
      </c>
      <c r="D1131" s="3" t="str">
        <f>IF('School Data - copy here!'!D1136="","",'School Data - copy here!'!D1136)</f>
        <v/>
      </c>
      <c r="E1131" s="3" t="str">
        <f>IF('School Data - copy here!'!E1136="","",'School Data - copy here!'!E1136)</f>
        <v/>
      </c>
      <c r="F1131" s="3" t="str">
        <f>IF('School Data - copy here!'!F1136="","",'School Data - copy here!'!F1136)</f>
        <v/>
      </c>
      <c r="G1131" s="3" t="str">
        <f>IF('School Data - copy here!'!G1136="","",'School Data - copy here!'!G1136)</f>
        <v/>
      </c>
      <c r="H1131" s="3" t="str">
        <f>IF('School Data - copy here!'!H1136="","",'School Data - copy here!'!H1136)</f>
        <v/>
      </c>
      <c r="I1131" s="3" t="str">
        <f>IF('School Data - copy here!'!I1136="","",'School Data - copy here!'!I1136)</f>
        <v/>
      </c>
      <c r="J1131" s="3" t="str">
        <f>IF('School Data - copy here!'!J1136="","",'School Data - copy here!'!J1136)</f>
        <v/>
      </c>
      <c r="K1131" s="3" t="str">
        <f>IF('School Data - copy here!'!K1136="","",'School Data - copy here!'!K1136)</f>
        <v/>
      </c>
      <c r="L1131" s="3" t="str">
        <f>IF('School Data - copy here!'!L1136="","",'School Data - copy here!'!L1136)</f>
        <v/>
      </c>
      <c r="M1131" s="3" t="str">
        <f>IF('School Data - copy here!'!M1136="","",'School Data - copy here!'!M1136)</f>
        <v/>
      </c>
      <c r="N1131" s="46" t="str">
        <f t="shared" si="1"/>
        <v/>
      </c>
      <c r="O1131" s="3" t="str">
        <f t="shared" si="2"/>
        <v/>
      </c>
      <c r="P1131" s="3"/>
    </row>
    <row r="1132" ht="15.75" customHeight="1">
      <c r="A1132" s="3" t="str">
        <f>IF('School Data - copy here!'!A1137="","",'School Data - copy here!'!A1137)</f>
        <v/>
      </c>
      <c r="B1132" s="3" t="str">
        <f>IF('School Data - copy here!'!B1137="","",'School Data - copy here!'!B1137)</f>
        <v/>
      </c>
      <c r="C1132" s="3" t="str">
        <f>IF('School Data - copy here!'!C1137="","",'School Data - copy here!'!C1137)</f>
        <v/>
      </c>
      <c r="D1132" s="3" t="str">
        <f>IF('School Data - copy here!'!D1137="","",'School Data - copy here!'!D1137)</f>
        <v/>
      </c>
      <c r="E1132" s="3" t="str">
        <f>IF('School Data - copy here!'!E1137="","",'School Data - copy here!'!E1137)</f>
        <v/>
      </c>
      <c r="F1132" s="3" t="str">
        <f>IF('School Data - copy here!'!F1137="","",'School Data - copy here!'!F1137)</f>
        <v/>
      </c>
      <c r="G1132" s="3" t="str">
        <f>IF('School Data - copy here!'!G1137="","",'School Data - copy here!'!G1137)</f>
        <v/>
      </c>
      <c r="H1132" s="3" t="str">
        <f>IF('School Data - copy here!'!H1137="","",'School Data - copy here!'!H1137)</f>
        <v/>
      </c>
      <c r="I1132" s="3" t="str">
        <f>IF('School Data - copy here!'!I1137="","",'School Data - copy here!'!I1137)</f>
        <v/>
      </c>
      <c r="J1132" s="3" t="str">
        <f>IF('School Data - copy here!'!J1137="","",'School Data - copy here!'!J1137)</f>
        <v/>
      </c>
      <c r="K1132" s="3" t="str">
        <f>IF('School Data - copy here!'!K1137="","",'School Data - copy here!'!K1137)</f>
        <v/>
      </c>
      <c r="L1132" s="3" t="str">
        <f>IF('School Data - copy here!'!L1137="","",'School Data - copy here!'!L1137)</f>
        <v/>
      </c>
      <c r="M1132" s="3" t="str">
        <f>IF('School Data - copy here!'!M1137="","",'School Data - copy here!'!M1137)</f>
        <v/>
      </c>
      <c r="N1132" s="46" t="str">
        <f t="shared" si="1"/>
        <v/>
      </c>
      <c r="O1132" s="3" t="str">
        <f t="shared" si="2"/>
        <v/>
      </c>
      <c r="P1132" s="3"/>
    </row>
    <row r="1133" ht="15.75" customHeight="1">
      <c r="A1133" s="3" t="str">
        <f>IF('School Data - copy here!'!A1138="","",'School Data - copy here!'!A1138)</f>
        <v/>
      </c>
      <c r="B1133" s="3" t="str">
        <f>IF('School Data - copy here!'!B1138="","",'School Data - copy here!'!B1138)</f>
        <v/>
      </c>
      <c r="C1133" s="3" t="str">
        <f>IF('School Data - copy here!'!C1138="","",'School Data - copy here!'!C1138)</f>
        <v/>
      </c>
      <c r="D1133" s="3" t="str">
        <f>IF('School Data - copy here!'!D1138="","",'School Data - copy here!'!D1138)</f>
        <v/>
      </c>
      <c r="E1133" s="3" t="str">
        <f>IF('School Data - copy here!'!E1138="","",'School Data - copy here!'!E1138)</f>
        <v/>
      </c>
      <c r="F1133" s="3" t="str">
        <f>IF('School Data - copy here!'!F1138="","",'School Data - copy here!'!F1138)</f>
        <v/>
      </c>
      <c r="G1133" s="3" t="str">
        <f>IF('School Data - copy here!'!G1138="","",'School Data - copy here!'!G1138)</f>
        <v/>
      </c>
      <c r="H1133" s="3" t="str">
        <f>IF('School Data - copy here!'!H1138="","",'School Data - copy here!'!H1138)</f>
        <v/>
      </c>
      <c r="I1133" s="3" t="str">
        <f>IF('School Data - copy here!'!I1138="","",'School Data - copy here!'!I1138)</f>
        <v/>
      </c>
      <c r="J1133" s="3" t="str">
        <f>IF('School Data - copy here!'!J1138="","",'School Data - copy here!'!J1138)</f>
        <v/>
      </c>
      <c r="K1133" s="3" t="str">
        <f>IF('School Data - copy here!'!K1138="","",'School Data - copy here!'!K1138)</f>
        <v/>
      </c>
      <c r="L1133" s="3" t="str">
        <f>IF('School Data - copy here!'!L1138="","",'School Data - copy here!'!L1138)</f>
        <v/>
      </c>
      <c r="M1133" s="3" t="str">
        <f>IF('School Data - copy here!'!M1138="","",'School Data - copy here!'!M1138)</f>
        <v/>
      </c>
      <c r="N1133" s="46" t="str">
        <f t="shared" si="1"/>
        <v/>
      </c>
      <c r="O1133" s="3" t="str">
        <f t="shared" si="2"/>
        <v/>
      </c>
      <c r="P1133" s="3"/>
    </row>
    <row r="1134" ht="15.75" customHeight="1">
      <c r="A1134" s="3" t="str">
        <f>IF('School Data - copy here!'!A1139="","",'School Data - copy here!'!A1139)</f>
        <v/>
      </c>
      <c r="B1134" s="3" t="str">
        <f>IF('School Data - copy here!'!B1139="","",'School Data - copy here!'!B1139)</f>
        <v/>
      </c>
      <c r="C1134" s="3" t="str">
        <f>IF('School Data - copy here!'!C1139="","",'School Data - copy here!'!C1139)</f>
        <v/>
      </c>
      <c r="D1134" s="3" t="str">
        <f>IF('School Data - copy here!'!D1139="","",'School Data - copy here!'!D1139)</f>
        <v/>
      </c>
      <c r="E1134" s="3" t="str">
        <f>IF('School Data - copy here!'!E1139="","",'School Data - copy here!'!E1139)</f>
        <v/>
      </c>
      <c r="F1134" s="3" t="str">
        <f>IF('School Data - copy here!'!F1139="","",'School Data - copy here!'!F1139)</f>
        <v/>
      </c>
      <c r="G1134" s="3" t="str">
        <f>IF('School Data - copy here!'!G1139="","",'School Data - copy here!'!G1139)</f>
        <v/>
      </c>
      <c r="H1134" s="3" t="str">
        <f>IF('School Data - copy here!'!H1139="","",'School Data - copy here!'!H1139)</f>
        <v/>
      </c>
      <c r="I1134" s="3" t="str">
        <f>IF('School Data - copy here!'!I1139="","",'School Data - copy here!'!I1139)</f>
        <v/>
      </c>
      <c r="J1134" s="3" t="str">
        <f>IF('School Data - copy here!'!J1139="","",'School Data - copy here!'!J1139)</f>
        <v/>
      </c>
      <c r="K1134" s="3" t="str">
        <f>IF('School Data - copy here!'!K1139="","",'School Data - copy here!'!K1139)</f>
        <v/>
      </c>
      <c r="L1134" s="3" t="str">
        <f>IF('School Data - copy here!'!L1139="","",'School Data - copy here!'!L1139)</f>
        <v/>
      </c>
      <c r="M1134" s="3" t="str">
        <f>IF('School Data - copy here!'!M1139="","",'School Data - copy here!'!M1139)</f>
        <v/>
      </c>
      <c r="N1134" s="46" t="str">
        <f t="shared" si="1"/>
        <v/>
      </c>
      <c r="O1134" s="3" t="str">
        <f t="shared" si="2"/>
        <v/>
      </c>
      <c r="P1134" s="3"/>
    </row>
    <row r="1135" ht="15.75" customHeight="1">
      <c r="A1135" s="3" t="str">
        <f>IF('School Data - copy here!'!A1140="","",'School Data - copy here!'!A1140)</f>
        <v/>
      </c>
      <c r="B1135" s="3" t="str">
        <f>IF('School Data - copy here!'!B1140="","",'School Data - copy here!'!B1140)</f>
        <v/>
      </c>
      <c r="C1135" s="3" t="str">
        <f>IF('School Data - copy here!'!C1140="","",'School Data - copy here!'!C1140)</f>
        <v/>
      </c>
      <c r="D1135" s="3" t="str">
        <f>IF('School Data - copy here!'!D1140="","",'School Data - copy here!'!D1140)</f>
        <v/>
      </c>
      <c r="E1135" s="3" t="str">
        <f>IF('School Data - copy here!'!E1140="","",'School Data - copy here!'!E1140)</f>
        <v/>
      </c>
      <c r="F1135" s="3" t="str">
        <f>IF('School Data - copy here!'!F1140="","",'School Data - copy here!'!F1140)</f>
        <v/>
      </c>
      <c r="G1135" s="3" t="str">
        <f>IF('School Data - copy here!'!G1140="","",'School Data - copy here!'!G1140)</f>
        <v/>
      </c>
      <c r="H1135" s="3" t="str">
        <f>IF('School Data - copy here!'!H1140="","",'School Data - copy here!'!H1140)</f>
        <v/>
      </c>
      <c r="I1135" s="3" t="str">
        <f>IF('School Data - copy here!'!I1140="","",'School Data - copy here!'!I1140)</f>
        <v/>
      </c>
      <c r="J1135" s="3" t="str">
        <f>IF('School Data - copy here!'!J1140="","",'School Data - copy here!'!J1140)</f>
        <v/>
      </c>
      <c r="K1135" s="3" t="str">
        <f>IF('School Data - copy here!'!K1140="","",'School Data - copy here!'!K1140)</f>
        <v/>
      </c>
      <c r="L1135" s="3" t="str">
        <f>IF('School Data - copy here!'!L1140="","",'School Data - copy here!'!L1140)</f>
        <v/>
      </c>
      <c r="M1135" s="3" t="str">
        <f>IF('School Data - copy here!'!M1140="","",'School Data - copy here!'!M1140)</f>
        <v/>
      </c>
      <c r="N1135" s="46" t="str">
        <f t="shared" si="1"/>
        <v/>
      </c>
      <c r="O1135" s="3" t="str">
        <f t="shared" si="2"/>
        <v/>
      </c>
      <c r="P1135" s="3"/>
    </row>
    <row r="1136" ht="15.75" customHeight="1">
      <c r="A1136" s="3" t="str">
        <f>IF('School Data - copy here!'!A1141="","",'School Data - copy here!'!A1141)</f>
        <v/>
      </c>
      <c r="B1136" s="3" t="str">
        <f>IF('School Data - copy here!'!B1141="","",'School Data - copy here!'!B1141)</f>
        <v/>
      </c>
      <c r="C1136" s="3" t="str">
        <f>IF('School Data - copy here!'!C1141="","",'School Data - copy here!'!C1141)</f>
        <v/>
      </c>
      <c r="D1136" s="3" t="str">
        <f>IF('School Data - copy here!'!D1141="","",'School Data - copy here!'!D1141)</f>
        <v/>
      </c>
      <c r="E1136" s="3" t="str">
        <f>IF('School Data - copy here!'!E1141="","",'School Data - copy here!'!E1141)</f>
        <v/>
      </c>
      <c r="F1136" s="3" t="str">
        <f>IF('School Data - copy here!'!F1141="","",'School Data - copy here!'!F1141)</f>
        <v/>
      </c>
      <c r="G1136" s="3" t="str">
        <f>IF('School Data - copy here!'!G1141="","",'School Data - copy here!'!G1141)</f>
        <v/>
      </c>
      <c r="H1136" s="3" t="str">
        <f>IF('School Data - copy here!'!H1141="","",'School Data - copy here!'!H1141)</f>
        <v/>
      </c>
      <c r="I1136" s="3" t="str">
        <f>IF('School Data - copy here!'!I1141="","",'School Data - copy here!'!I1141)</f>
        <v/>
      </c>
      <c r="J1136" s="3" t="str">
        <f>IF('School Data - copy here!'!J1141="","",'School Data - copy here!'!J1141)</f>
        <v/>
      </c>
      <c r="K1136" s="3" t="str">
        <f>IF('School Data - copy here!'!K1141="","",'School Data - copy here!'!K1141)</f>
        <v/>
      </c>
      <c r="L1136" s="3" t="str">
        <f>IF('School Data - copy here!'!L1141="","",'School Data - copy here!'!L1141)</f>
        <v/>
      </c>
      <c r="M1136" s="3" t="str">
        <f>IF('School Data - copy here!'!M1141="","",'School Data - copy here!'!M1141)</f>
        <v/>
      </c>
      <c r="N1136" s="46" t="str">
        <f t="shared" si="1"/>
        <v/>
      </c>
      <c r="O1136" s="3" t="str">
        <f t="shared" si="2"/>
        <v/>
      </c>
      <c r="P1136" s="3"/>
    </row>
    <row r="1137" ht="15.75" customHeight="1">
      <c r="A1137" s="3" t="str">
        <f>IF('School Data - copy here!'!A1142="","",'School Data - copy here!'!A1142)</f>
        <v/>
      </c>
      <c r="B1137" s="3" t="str">
        <f>IF('School Data - copy here!'!B1142="","",'School Data - copy here!'!B1142)</f>
        <v/>
      </c>
      <c r="C1137" s="3" t="str">
        <f>IF('School Data - copy here!'!C1142="","",'School Data - copy here!'!C1142)</f>
        <v/>
      </c>
      <c r="D1137" s="3" t="str">
        <f>IF('School Data - copy here!'!D1142="","",'School Data - copy here!'!D1142)</f>
        <v/>
      </c>
      <c r="E1137" s="3" t="str">
        <f>IF('School Data - copy here!'!E1142="","",'School Data - copy here!'!E1142)</f>
        <v/>
      </c>
      <c r="F1137" s="3" t="str">
        <f>IF('School Data - copy here!'!F1142="","",'School Data - copy here!'!F1142)</f>
        <v/>
      </c>
      <c r="G1137" s="3" t="str">
        <f>IF('School Data - copy here!'!G1142="","",'School Data - copy here!'!G1142)</f>
        <v/>
      </c>
      <c r="H1137" s="3" t="str">
        <f>IF('School Data - copy here!'!H1142="","",'School Data - copy here!'!H1142)</f>
        <v/>
      </c>
      <c r="I1137" s="3" t="str">
        <f>IF('School Data - copy here!'!I1142="","",'School Data - copy here!'!I1142)</f>
        <v/>
      </c>
      <c r="J1137" s="3" t="str">
        <f>IF('School Data - copy here!'!J1142="","",'School Data - copy here!'!J1142)</f>
        <v/>
      </c>
      <c r="K1137" s="3" t="str">
        <f>IF('School Data - copy here!'!K1142="","",'School Data - copy here!'!K1142)</f>
        <v/>
      </c>
      <c r="L1137" s="3" t="str">
        <f>IF('School Data - copy here!'!L1142="","",'School Data - copy here!'!L1142)</f>
        <v/>
      </c>
      <c r="M1137" s="3" t="str">
        <f>IF('School Data - copy here!'!M1142="","",'School Data - copy here!'!M1142)</f>
        <v/>
      </c>
      <c r="N1137" s="46" t="str">
        <f t="shared" si="1"/>
        <v/>
      </c>
      <c r="O1137" s="3" t="str">
        <f t="shared" si="2"/>
        <v/>
      </c>
      <c r="P1137" s="3"/>
    </row>
    <row r="1138" ht="15.75" customHeight="1">
      <c r="A1138" s="3" t="str">
        <f>IF('School Data - copy here!'!A1143="","",'School Data - copy here!'!A1143)</f>
        <v/>
      </c>
      <c r="B1138" s="3" t="str">
        <f>IF('School Data - copy here!'!B1143="","",'School Data - copy here!'!B1143)</f>
        <v/>
      </c>
      <c r="C1138" s="3" t="str">
        <f>IF('School Data - copy here!'!C1143="","",'School Data - copy here!'!C1143)</f>
        <v/>
      </c>
      <c r="D1138" s="3" t="str">
        <f>IF('School Data - copy here!'!D1143="","",'School Data - copy here!'!D1143)</f>
        <v/>
      </c>
      <c r="E1138" s="3" t="str">
        <f>IF('School Data - copy here!'!E1143="","",'School Data - copy here!'!E1143)</f>
        <v/>
      </c>
      <c r="F1138" s="3" t="str">
        <f>IF('School Data - copy here!'!F1143="","",'School Data - copy here!'!F1143)</f>
        <v/>
      </c>
      <c r="G1138" s="3" t="str">
        <f>IF('School Data - copy here!'!G1143="","",'School Data - copy here!'!G1143)</f>
        <v/>
      </c>
      <c r="H1138" s="3" t="str">
        <f>IF('School Data - copy here!'!H1143="","",'School Data - copy here!'!H1143)</f>
        <v/>
      </c>
      <c r="I1138" s="3" t="str">
        <f>IF('School Data - copy here!'!I1143="","",'School Data - copy here!'!I1143)</f>
        <v/>
      </c>
      <c r="J1138" s="3" t="str">
        <f>IF('School Data - copy here!'!J1143="","",'School Data - copy here!'!J1143)</f>
        <v/>
      </c>
      <c r="K1138" s="3" t="str">
        <f>IF('School Data - copy here!'!K1143="","",'School Data - copy here!'!K1143)</f>
        <v/>
      </c>
      <c r="L1138" s="3" t="str">
        <f>IF('School Data - copy here!'!L1143="","",'School Data - copy here!'!L1143)</f>
        <v/>
      </c>
      <c r="M1138" s="3" t="str">
        <f>IF('School Data - copy here!'!M1143="","",'School Data - copy here!'!M1143)</f>
        <v/>
      </c>
      <c r="N1138" s="46" t="str">
        <f t="shared" si="1"/>
        <v/>
      </c>
      <c r="O1138" s="3" t="str">
        <f t="shared" si="2"/>
        <v/>
      </c>
      <c r="P1138" s="3"/>
    </row>
    <row r="1139" ht="15.75" customHeight="1">
      <c r="A1139" s="3" t="str">
        <f>IF('School Data - copy here!'!A1144="","",'School Data - copy here!'!A1144)</f>
        <v/>
      </c>
      <c r="B1139" s="3" t="str">
        <f>IF('School Data - copy here!'!B1144="","",'School Data - copy here!'!B1144)</f>
        <v/>
      </c>
      <c r="C1139" s="3" t="str">
        <f>IF('School Data - copy here!'!C1144="","",'School Data - copy here!'!C1144)</f>
        <v/>
      </c>
      <c r="D1139" s="3" t="str">
        <f>IF('School Data - copy here!'!D1144="","",'School Data - copy here!'!D1144)</f>
        <v/>
      </c>
      <c r="E1139" s="3" t="str">
        <f>IF('School Data - copy here!'!E1144="","",'School Data - copy here!'!E1144)</f>
        <v/>
      </c>
      <c r="F1139" s="3" t="str">
        <f>IF('School Data - copy here!'!F1144="","",'School Data - copy here!'!F1144)</f>
        <v/>
      </c>
      <c r="G1139" s="3" t="str">
        <f>IF('School Data - copy here!'!G1144="","",'School Data - copy here!'!G1144)</f>
        <v/>
      </c>
      <c r="H1139" s="3" t="str">
        <f>IF('School Data - copy here!'!H1144="","",'School Data - copy here!'!H1144)</f>
        <v/>
      </c>
      <c r="I1139" s="3" t="str">
        <f>IF('School Data - copy here!'!I1144="","",'School Data - copy here!'!I1144)</f>
        <v/>
      </c>
      <c r="J1139" s="3" t="str">
        <f>IF('School Data - copy here!'!J1144="","",'School Data - copy here!'!J1144)</f>
        <v/>
      </c>
      <c r="K1139" s="3" t="str">
        <f>IF('School Data - copy here!'!K1144="","",'School Data - copy here!'!K1144)</f>
        <v/>
      </c>
      <c r="L1139" s="3" t="str">
        <f>IF('School Data - copy here!'!L1144="","",'School Data - copy here!'!L1144)</f>
        <v/>
      </c>
      <c r="M1139" s="3" t="str">
        <f>IF('School Data - copy here!'!M1144="","",'School Data - copy here!'!M1144)</f>
        <v/>
      </c>
      <c r="N1139" s="46" t="str">
        <f t="shared" si="1"/>
        <v/>
      </c>
      <c r="O1139" s="3" t="str">
        <f t="shared" si="2"/>
        <v/>
      </c>
      <c r="P1139" s="3"/>
    </row>
    <row r="1140" ht="15.75" customHeight="1">
      <c r="A1140" s="3" t="str">
        <f>IF('School Data - copy here!'!A1145="","",'School Data - copy here!'!A1145)</f>
        <v/>
      </c>
      <c r="B1140" s="3" t="str">
        <f>IF('School Data - copy here!'!B1145="","",'School Data - copy here!'!B1145)</f>
        <v/>
      </c>
      <c r="C1140" s="3" t="str">
        <f>IF('School Data - copy here!'!C1145="","",'School Data - copy here!'!C1145)</f>
        <v/>
      </c>
      <c r="D1140" s="3" t="str">
        <f>IF('School Data - copy here!'!D1145="","",'School Data - copy here!'!D1145)</f>
        <v/>
      </c>
      <c r="E1140" s="3" t="str">
        <f>IF('School Data - copy here!'!E1145="","",'School Data - copy here!'!E1145)</f>
        <v/>
      </c>
      <c r="F1140" s="3" t="str">
        <f>IF('School Data - copy here!'!F1145="","",'School Data - copy here!'!F1145)</f>
        <v/>
      </c>
      <c r="G1140" s="3" t="str">
        <f>IF('School Data - copy here!'!G1145="","",'School Data - copy here!'!G1145)</f>
        <v/>
      </c>
      <c r="H1140" s="3" t="str">
        <f>IF('School Data - copy here!'!H1145="","",'School Data - copy here!'!H1145)</f>
        <v/>
      </c>
      <c r="I1140" s="3" t="str">
        <f>IF('School Data - copy here!'!I1145="","",'School Data - copy here!'!I1145)</f>
        <v/>
      </c>
      <c r="J1140" s="3" t="str">
        <f>IF('School Data - copy here!'!J1145="","",'School Data - copy here!'!J1145)</f>
        <v/>
      </c>
      <c r="K1140" s="3" t="str">
        <f>IF('School Data - copy here!'!K1145="","",'School Data - copy here!'!K1145)</f>
        <v/>
      </c>
      <c r="L1140" s="3" t="str">
        <f>IF('School Data - copy here!'!L1145="","",'School Data - copy here!'!L1145)</f>
        <v/>
      </c>
      <c r="M1140" s="3" t="str">
        <f>IF('School Data - copy here!'!M1145="","",'School Data - copy here!'!M1145)</f>
        <v/>
      </c>
      <c r="N1140" s="46" t="str">
        <f t="shared" si="1"/>
        <v/>
      </c>
      <c r="O1140" s="3" t="str">
        <f t="shared" si="2"/>
        <v/>
      </c>
      <c r="P1140" s="3"/>
    </row>
    <row r="1141" ht="15.75" customHeight="1">
      <c r="A1141" s="3" t="str">
        <f>IF('School Data - copy here!'!A1146="","",'School Data - copy here!'!A1146)</f>
        <v/>
      </c>
      <c r="B1141" s="3" t="str">
        <f>IF('School Data - copy here!'!B1146="","",'School Data - copy here!'!B1146)</f>
        <v/>
      </c>
      <c r="C1141" s="3" t="str">
        <f>IF('School Data - copy here!'!C1146="","",'School Data - copy here!'!C1146)</f>
        <v/>
      </c>
      <c r="D1141" s="3" t="str">
        <f>IF('School Data - copy here!'!D1146="","",'School Data - copy here!'!D1146)</f>
        <v/>
      </c>
      <c r="E1141" s="3" t="str">
        <f>IF('School Data - copy here!'!E1146="","",'School Data - copy here!'!E1146)</f>
        <v/>
      </c>
      <c r="F1141" s="3" t="str">
        <f>IF('School Data - copy here!'!F1146="","",'School Data - copy here!'!F1146)</f>
        <v/>
      </c>
      <c r="G1141" s="3" t="str">
        <f>IF('School Data - copy here!'!G1146="","",'School Data - copy here!'!G1146)</f>
        <v/>
      </c>
      <c r="H1141" s="3" t="str">
        <f>IF('School Data - copy here!'!H1146="","",'School Data - copy here!'!H1146)</f>
        <v/>
      </c>
      <c r="I1141" s="3" t="str">
        <f>IF('School Data - copy here!'!I1146="","",'School Data - copy here!'!I1146)</f>
        <v/>
      </c>
      <c r="J1141" s="3" t="str">
        <f>IF('School Data - copy here!'!J1146="","",'School Data - copy here!'!J1146)</f>
        <v/>
      </c>
      <c r="K1141" s="3" t="str">
        <f>IF('School Data - copy here!'!K1146="","",'School Data - copy here!'!K1146)</f>
        <v/>
      </c>
      <c r="L1141" s="3" t="str">
        <f>IF('School Data - copy here!'!L1146="","",'School Data - copy here!'!L1146)</f>
        <v/>
      </c>
      <c r="M1141" s="3" t="str">
        <f>IF('School Data - copy here!'!M1146="","",'School Data - copy here!'!M1146)</f>
        <v/>
      </c>
      <c r="N1141" s="46" t="str">
        <f t="shared" si="1"/>
        <v/>
      </c>
      <c r="O1141" s="3" t="str">
        <f t="shared" si="2"/>
        <v/>
      </c>
      <c r="P1141" s="3"/>
    </row>
    <row r="1142" ht="15.75" customHeight="1">
      <c r="A1142" s="3" t="str">
        <f>IF('School Data - copy here!'!A1147="","",'School Data - copy here!'!A1147)</f>
        <v/>
      </c>
      <c r="B1142" s="3" t="str">
        <f>IF('School Data - copy here!'!B1147="","",'School Data - copy here!'!B1147)</f>
        <v/>
      </c>
      <c r="C1142" s="3" t="str">
        <f>IF('School Data - copy here!'!C1147="","",'School Data - copy here!'!C1147)</f>
        <v/>
      </c>
      <c r="D1142" s="3" t="str">
        <f>IF('School Data - copy here!'!D1147="","",'School Data - copy here!'!D1147)</f>
        <v/>
      </c>
      <c r="E1142" s="3" t="str">
        <f>IF('School Data - copy here!'!E1147="","",'School Data - copy here!'!E1147)</f>
        <v/>
      </c>
      <c r="F1142" s="3" t="str">
        <f>IF('School Data - copy here!'!F1147="","",'School Data - copy here!'!F1147)</f>
        <v/>
      </c>
      <c r="G1142" s="3" t="str">
        <f>IF('School Data - copy here!'!G1147="","",'School Data - copy here!'!G1147)</f>
        <v/>
      </c>
      <c r="H1142" s="3" t="str">
        <f>IF('School Data - copy here!'!H1147="","",'School Data - copy here!'!H1147)</f>
        <v/>
      </c>
      <c r="I1142" s="3" t="str">
        <f>IF('School Data - copy here!'!I1147="","",'School Data - copy here!'!I1147)</f>
        <v/>
      </c>
      <c r="J1142" s="3" t="str">
        <f>IF('School Data - copy here!'!J1147="","",'School Data - copy here!'!J1147)</f>
        <v/>
      </c>
      <c r="K1142" s="3" t="str">
        <f>IF('School Data - copy here!'!K1147="","",'School Data - copy here!'!K1147)</f>
        <v/>
      </c>
      <c r="L1142" s="3" t="str">
        <f>IF('School Data - copy here!'!L1147="","",'School Data - copy here!'!L1147)</f>
        <v/>
      </c>
      <c r="M1142" s="3" t="str">
        <f>IF('School Data - copy here!'!M1147="","",'School Data - copy here!'!M1147)</f>
        <v/>
      </c>
      <c r="N1142" s="46" t="str">
        <f t="shared" si="1"/>
        <v/>
      </c>
      <c r="O1142" s="3" t="str">
        <f t="shared" si="2"/>
        <v/>
      </c>
      <c r="P1142" s="3"/>
    </row>
    <row r="1143" ht="15.75" customHeight="1">
      <c r="A1143" s="3" t="str">
        <f>IF('School Data - copy here!'!A1148="","",'School Data - copy here!'!A1148)</f>
        <v/>
      </c>
      <c r="B1143" s="3" t="str">
        <f>IF('School Data - copy here!'!B1148="","",'School Data - copy here!'!B1148)</f>
        <v/>
      </c>
      <c r="C1143" s="3" t="str">
        <f>IF('School Data - copy here!'!C1148="","",'School Data - copy here!'!C1148)</f>
        <v/>
      </c>
      <c r="D1143" s="3" t="str">
        <f>IF('School Data - copy here!'!D1148="","",'School Data - copy here!'!D1148)</f>
        <v/>
      </c>
      <c r="E1143" s="3" t="str">
        <f>IF('School Data - copy here!'!E1148="","",'School Data - copy here!'!E1148)</f>
        <v/>
      </c>
      <c r="F1143" s="3" t="str">
        <f>IF('School Data - copy here!'!F1148="","",'School Data - copy here!'!F1148)</f>
        <v/>
      </c>
      <c r="G1143" s="3" t="str">
        <f>IF('School Data - copy here!'!G1148="","",'School Data - copy here!'!G1148)</f>
        <v/>
      </c>
      <c r="H1143" s="3" t="str">
        <f>IF('School Data - copy here!'!H1148="","",'School Data - copy here!'!H1148)</f>
        <v/>
      </c>
      <c r="I1143" s="3" t="str">
        <f>IF('School Data - copy here!'!I1148="","",'School Data - copy here!'!I1148)</f>
        <v/>
      </c>
      <c r="J1143" s="3" t="str">
        <f>IF('School Data - copy here!'!J1148="","",'School Data - copy here!'!J1148)</f>
        <v/>
      </c>
      <c r="K1143" s="3" t="str">
        <f>IF('School Data - copy here!'!K1148="","",'School Data - copy here!'!K1148)</f>
        <v/>
      </c>
      <c r="L1143" s="3" t="str">
        <f>IF('School Data - copy here!'!L1148="","",'School Data - copy here!'!L1148)</f>
        <v/>
      </c>
      <c r="M1143" s="3" t="str">
        <f>IF('School Data - copy here!'!M1148="","",'School Data - copy here!'!M1148)</f>
        <v/>
      </c>
      <c r="N1143" s="46" t="str">
        <f t="shared" si="1"/>
        <v/>
      </c>
      <c r="O1143" s="3" t="str">
        <f t="shared" si="2"/>
        <v/>
      </c>
      <c r="P1143" s="3"/>
    </row>
    <row r="1144" ht="15.75" customHeight="1">
      <c r="A1144" s="3" t="str">
        <f>IF('School Data - copy here!'!A1149="","",'School Data - copy here!'!A1149)</f>
        <v/>
      </c>
      <c r="B1144" s="3" t="str">
        <f>IF('School Data - copy here!'!B1149="","",'School Data - copy here!'!B1149)</f>
        <v/>
      </c>
      <c r="C1144" s="3" t="str">
        <f>IF('School Data - copy here!'!C1149="","",'School Data - copy here!'!C1149)</f>
        <v/>
      </c>
      <c r="D1144" s="3" t="str">
        <f>IF('School Data - copy here!'!D1149="","",'School Data - copy here!'!D1149)</f>
        <v/>
      </c>
      <c r="E1144" s="3" t="str">
        <f>IF('School Data - copy here!'!E1149="","",'School Data - copy here!'!E1149)</f>
        <v/>
      </c>
      <c r="F1144" s="3" t="str">
        <f>IF('School Data - copy here!'!F1149="","",'School Data - copy here!'!F1149)</f>
        <v/>
      </c>
      <c r="G1144" s="3" t="str">
        <f>IF('School Data - copy here!'!G1149="","",'School Data - copy here!'!G1149)</f>
        <v/>
      </c>
      <c r="H1144" s="3" t="str">
        <f>IF('School Data - copy here!'!H1149="","",'School Data - copy here!'!H1149)</f>
        <v/>
      </c>
      <c r="I1144" s="3" t="str">
        <f>IF('School Data - copy here!'!I1149="","",'School Data - copy here!'!I1149)</f>
        <v/>
      </c>
      <c r="J1144" s="3" t="str">
        <f>IF('School Data - copy here!'!J1149="","",'School Data - copy here!'!J1149)</f>
        <v/>
      </c>
      <c r="K1144" s="3" t="str">
        <f>IF('School Data - copy here!'!K1149="","",'School Data - copy here!'!K1149)</f>
        <v/>
      </c>
      <c r="L1144" s="3" t="str">
        <f>IF('School Data - copy here!'!L1149="","",'School Data - copy here!'!L1149)</f>
        <v/>
      </c>
      <c r="M1144" s="3" t="str">
        <f>IF('School Data - copy here!'!M1149="","",'School Data - copy here!'!M1149)</f>
        <v/>
      </c>
      <c r="N1144" s="46" t="str">
        <f t="shared" si="1"/>
        <v/>
      </c>
      <c r="O1144" s="3" t="str">
        <f t="shared" si="2"/>
        <v/>
      </c>
      <c r="P1144" s="3"/>
    </row>
    <row r="1145" ht="15.75" customHeight="1">
      <c r="A1145" s="3" t="str">
        <f>IF('School Data - copy here!'!A1150="","",'School Data - copy here!'!A1150)</f>
        <v/>
      </c>
      <c r="B1145" s="3" t="str">
        <f>IF('School Data - copy here!'!B1150="","",'School Data - copy here!'!B1150)</f>
        <v/>
      </c>
      <c r="C1145" s="3" t="str">
        <f>IF('School Data - copy here!'!C1150="","",'School Data - copy here!'!C1150)</f>
        <v/>
      </c>
      <c r="D1145" s="3" t="str">
        <f>IF('School Data - copy here!'!D1150="","",'School Data - copy here!'!D1150)</f>
        <v/>
      </c>
      <c r="E1145" s="3" t="str">
        <f>IF('School Data - copy here!'!E1150="","",'School Data - copy here!'!E1150)</f>
        <v/>
      </c>
      <c r="F1145" s="3" t="str">
        <f>IF('School Data - copy here!'!F1150="","",'School Data - copy here!'!F1150)</f>
        <v/>
      </c>
      <c r="G1145" s="3" t="str">
        <f>IF('School Data - copy here!'!G1150="","",'School Data - copy here!'!G1150)</f>
        <v/>
      </c>
      <c r="H1145" s="3" t="str">
        <f>IF('School Data - copy here!'!H1150="","",'School Data - copy here!'!H1150)</f>
        <v/>
      </c>
      <c r="I1145" s="3" t="str">
        <f>IF('School Data - copy here!'!I1150="","",'School Data - copy here!'!I1150)</f>
        <v/>
      </c>
      <c r="J1145" s="3" t="str">
        <f>IF('School Data - copy here!'!J1150="","",'School Data - copy here!'!J1150)</f>
        <v/>
      </c>
      <c r="K1145" s="3" t="str">
        <f>IF('School Data - copy here!'!K1150="","",'School Data - copy here!'!K1150)</f>
        <v/>
      </c>
      <c r="L1145" s="3" t="str">
        <f>IF('School Data - copy here!'!L1150="","",'School Data - copy here!'!L1150)</f>
        <v/>
      </c>
      <c r="M1145" s="3" t="str">
        <f>IF('School Data - copy here!'!M1150="","",'School Data - copy here!'!M1150)</f>
        <v/>
      </c>
      <c r="N1145" s="46" t="str">
        <f t="shared" si="1"/>
        <v/>
      </c>
      <c r="O1145" s="3" t="str">
        <f t="shared" si="2"/>
        <v/>
      </c>
      <c r="P1145" s="3"/>
    </row>
    <row r="1146" ht="15.75" customHeight="1">
      <c r="A1146" s="3" t="str">
        <f>IF('School Data - copy here!'!A1151="","",'School Data - copy here!'!A1151)</f>
        <v/>
      </c>
      <c r="B1146" s="3" t="str">
        <f>IF('School Data - copy here!'!B1151="","",'School Data - copy here!'!B1151)</f>
        <v/>
      </c>
      <c r="C1146" s="3" t="str">
        <f>IF('School Data - copy here!'!C1151="","",'School Data - copy here!'!C1151)</f>
        <v/>
      </c>
      <c r="D1146" s="3" t="str">
        <f>IF('School Data - copy here!'!D1151="","",'School Data - copy here!'!D1151)</f>
        <v/>
      </c>
      <c r="E1146" s="3" t="str">
        <f>IF('School Data - copy here!'!E1151="","",'School Data - copy here!'!E1151)</f>
        <v/>
      </c>
      <c r="F1146" s="3" t="str">
        <f>IF('School Data - copy here!'!F1151="","",'School Data - copy here!'!F1151)</f>
        <v/>
      </c>
      <c r="G1146" s="3" t="str">
        <f>IF('School Data - copy here!'!G1151="","",'School Data - copy here!'!G1151)</f>
        <v/>
      </c>
      <c r="H1146" s="3" t="str">
        <f>IF('School Data - copy here!'!H1151="","",'School Data - copy here!'!H1151)</f>
        <v/>
      </c>
      <c r="I1146" s="3" t="str">
        <f>IF('School Data - copy here!'!I1151="","",'School Data - copy here!'!I1151)</f>
        <v/>
      </c>
      <c r="J1146" s="3" t="str">
        <f>IF('School Data - copy here!'!J1151="","",'School Data - copy here!'!J1151)</f>
        <v/>
      </c>
      <c r="K1146" s="3" t="str">
        <f>IF('School Data - copy here!'!K1151="","",'School Data - copy here!'!K1151)</f>
        <v/>
      </c>
      <c r="L1146" s="3" t="str">
        <f>IF('School Data - copy here!'!L1151="","",'School Data - copy here!'!L1151)</f>
        <v/>
      </c>
      <c r="M1146" s="3" t="str">
        <f>IF('School Data - copy here!'!M1151="","",'School Data - copy here!'!M1151)</f>
        <v/>
      </c>
      <c r="N1146" s="46" t="str">
        <f t="shared" si="1"/>
        <v/>
      </c>
      <c r="O1146" s="3" t="str">
        <f t="shared" si="2"/>
        <v/>
      </c>
      <c r="P1146" s="3"/>
    </row>
    <row r="1147" ht="15.75" customHeight="1">
      <c r="A1147" s="3" t="str">
        <f>IF('School Data - copy here!'!A1152="","",'School Data - copy here!'!A1152)</f>
        <v/>
      </c>
      <c r="B1147" s="3" t="str">
        <f>IF('School Data - copy here!'!B1152="","",'School Data - copy here!'!B1152)</f>
        <v/>
      </c>
      <c r="C1147" s="3" t="str">
        <f>IF('School Data - copy here!'!C1152="","",'School Data - copy here!'!C1152)</f>
        <v/>
      </c>
      <c r="D1147" s="3" t="str">
        <f>IF('School Data - copy here!'!D1152="","",'School Data - copy here!'!D1152)</f>
        <v/>
      </c>
      <c r="E1147" s="3" t="str">
        <f>IF('School Data - copy here!'!E1152="","",'School Data - copy here!'!E1152)</f>
        <v/>
      </c>
      <c r="F1147" s="3" t="str">
        <f>IF('School Data - copy here!'!F1152="","",'School Data - copy here!'!F1152)</f>
        <v/>
      </c>
      <c r="G1147" s="3" t="str">
        <f>IF('School Data - copy here!'!G1152="","",'School Data - copy here!'!G1152)</f>
        <v/>
      </c>
      <c r="H1147" s="3" t="str">
        <f>IF('School Data - copy here!'!H1152="","",'School Data - copy here!'!H1152)</f>
        <v/>
      </c>
      <c r="I1147" s="3" t="str">
        <f>IF('School Data - copy here!'!I1152="","",'School Data - copy here!'!I1152)</f>
        <v/>
      </c>
      <c r="J1147" s="3" t="str">
        <f>IF('School Data - copy here!'!J1152="","",'School Data - copy here!'!J1152)</f>
        <v/>
      </c>
      <c r="K1147" s="3" t="str">
        <f>IF('School Data - copy here!'!K1152="","",'School Data - copy here!'!K1152)</f>
        <v/>
      </c>
      <c r="L1147" s="3" t="str">
        <f>IF('School Data - copy here!'!L1152="","",'School Data - copy here!'!L1152)</f>
        <v/>
      </c>
      <c r="M1147" s="3" t="str">
        <f>IF('School Data - copy here!'!M1152="","",'School Data - copy here!'!M1152)</f>
        <v/>
      </c>
      <c r="N1147" s="46" t="str">
        <f t="shared" si="1"/>
        <v/>
      </c>
      <c r="O1147" s="3" t="str">
        <f t="shared" si="2"/>
        <v/>
      </c>
      <c r="P1147" s="3"/>
    </row>
    <row r="1148" ht="15.75" customHeight="1">
      <c r="A1148" s="3" t="str">
        <f>IF('School Data - copy here!'!A1153="","",'School Data - copy here!'!A1153)</f>
        <v/>
      </c>
      <c r="B1148" s="3" t="str">
        <f>IF('School Data - copy here!'!B1153="","",'School Data - copy here!'!B1153)</f>
        <v/>
      </c>
      <c r="C1148" s="3" t="str">
        <f>IF('School Data - copy here!'!C1153="","",'School Data - copy here!'!C1153)</f>
        <v/>
      </c>
      <c r="D1148" s="3" t="str">
        <f>IF('School Data - copy here!'!D1153="","",'School Data - copy here!'!D1153)</f>
        <v/>
      </c>
      <c r="E1148" s="3" t="str">
        <f>IF('School Data - copy here!'!E1153="","",'School Data - copy here!'!E1153)</f>
        <v/>
      </c>
      <c r="F1148" s="3" t="str">
        <f>IF('School Data - copy here!'!F1153="","",'School Data - copy here!'!F1153)</f>
        <v/>
      </c>
      <c r="G1148" s="3" t="str">
        <f>IF('School Data - copy here!'!G1153="","",'School Data - copy here!'!G1153)</f>
        <v/>
      </c>
      <c r="H1148" s="3" t="str">
        <f>IF('School Data - copy here!'!H1153="","",'School Data - copy here!'!H1153)</f>
        <v/>
      </c>
      <c r="I1148" s="3" t="str">
        <f>IF('School Data - copy here!'!I1153="","",'School Data - copy here!'!I1153)</f>
        <v/>
      </c>
      <c r="J1148" s="3" t="str">
        <f>IF('School Data - copy here!'!J1153="","",'School Data - copy here!'!J1153)</f>
        <v/>
      </c>
      <c r="K1148" s="3" t="str">
        <f>IF('School Data - copy here!'!K1153="","",'School Data - copy here!'!K1153)</f>
        <v/>
      </c>
      <c r="L1148" s="3" t="str">
        <f>IF('School Data - copy here!'!L1153="","",'School Data - copy here!'!L1153)</f>
        <v/>
      </c>
      <c r="M1148" s="3" t="str">
        <f>IF('School Data - copy here!'!M1153="","",'School Data - copy here!'!M1153)</f>
        <v/>
      </c>
      <c r="N1148" s="46" t="str">
        <f t="shared" si="1"/>
        <v/>
      </c>
      <c r="O1148" s="3" t="str">
        <f t="shared" si="2"/>
        <v/>
      </c>
      <c r="P1148" s="3"/>
    </row>
    <row r="1149" ht="15.75" customHeight="1">
      <c r="A1149" s="3" t="str">
        <f>IF('School Data - copy here!'!A1154="","",'School Data - copy here!'!A1154)</f>
        <v/>
      </c>
      <c r="B1149" s="3" t="str">
        <f>IF('School Data - copy here!'!B1154="","",'School Data - copy here!'!B1154)</f>
        <v/>
      </c>
      <c r="C1149" s="3" t="str">
        <f>IF('School Data - copy here!'!C1154="","",'School Data - copy here!'!C1154)</f>
        <v/>
      </c>
      <c r="D1149" s="3" t="str">
        <f>IF('School Data - copy here!'!D1154="","",'School Data - copy here!'!D1154)</f>
        <v/>
      </c>
      <c r="E1149" s="3" t="str">
        <f>IF('School Data - copy here!'!E1154="","",'School Data - copy here!'!E1154)</f>
        <v/>
      </c>
      <c r="F1149" s="3" t="str">
        <f>IF('School Data - copy here!'!F1154="","",'School Data - copy here!'!F1154)</f>
        <v/>
      </c>
      <c r="G1149" s="3" t="str">
        <f>IF('School Data - copy here!'!G1154="","",'School Data - copy here!'!G1154)</f>
        <v/>
      </c>
      <c r="H1149" s="3" t="str">
        <f>IF('School Data - copy here!'!H1154="","",'School Data - copy here!'!H1154)</f>
        <v/>
      </c>
      <c r="I1149" s="3" t="str">
        <f>IF('School Data - copy here!'!I1154="","",'School Data - copy here!'!I1154)</f>
        <v/>
      </c>
      <c r="J1149" s="3" t="str">
        <f>IF('School Data - copy here!'!J1154="","",'School Data - copy here!'!J1154)</f>
        <v/>
      </c>
      <c r="K1149" s="3" t="str">
        <f>IF('School Data - copy here!'!K1154="","",'School Data - copy here!'!K1154)</f>
        <v/>
      </c>
      <c r="L1149" s="3" t="str">
        <f>IF('School Data - copy here!'!L1154="","",'School Data - copy here!'!L1154)</f>
        <v/>
      </c>
      <c r="M1149" s="3" t="str">
        <f>IF('School Data - copy here!'!M1154="","",'School Data - copy here!'!M1154)</f>
        <v/>
      </c>
      <c r="N1149" s="46" t="str">
        <f t="shared" si="1"/>
        <v/>
      </c>
      <c r="O1149" s="3" t="str">
        <f t="shared" si="2"/>
        <v/>
      </c>
      <c r="P1149" s="3"/>
    </row>
    <row r="1150" ht="15.75" customHeight="1">
      <c r="A1150" s="3" t="str">
        <f>IF('School Data - copy here!'!A1155="","",'School Data - copy here!'!A1155)</f>
        <v/>
      </c>
      <c r="B1150" s="3" t="str">
        <f>IF('School Data - copy here!'!B1155="","",'School Data - copy here!'!B1155)</f>
        <v/>
      </c>
      <c r="C1150" s="3" t="str">
        <f>IF('School Data - copy here!'!C1155="","",'School Data - copy here!'!C1155)</f>
        <v/>
      </c>
      <c r="D1150" s="3" t="str">
        <f>IF('School Data - copy here!'!D1155="","",'School Data - copy here!'!D1155)</f>
        <v/>
      </c>
      <c r="E1150" s="3" t="str">
        <f>IF('School Data - copy here!'!E1155="","",'School Data - copy here!'!E1155)</f>
        <v/>
      </c>
      <c r="F1150" s="3" t="str">
        <f>IF('School Data - copy here!'!F1155="","",'School Data - copy here!'!F1155)</f>
        <v/>
      </c>
      <c r="G1150" s="3" t="str">
        <f>IF('School Data - copy here!'!G1155="","",'School Data - copy here!'!G1155)</f>
        <v/>
      </c>
      <c r="H1150" s="3" t="str">
        <f>IF('School Data - copy here!'!H1155="","",'School Data - copy here!'!H1155)</f>
        <v/>
      </c>
      <c r="I1150" s="3" t="str">
        <f>IF('School Data - copy here!'!I1155="","",'School Data - copy here!'!I1155)</f>
        <v/>
      </c>
      <c r="J1150" s="3" t="str">
        <f>IF('School Data - copy here!'!J1155="","",'School Data - copy here!'!J1155)</f>
        <v/>
      </c>
      <c r="K1150" s="3" t="str">
        <f>IF('School Data - copy here!'!K1155="","",'School Data - copy here!'!K1155)</f>
        <v/>
      </c>
      <c r="L1150" s="3" t="str">
        <f>IF('School Data - copy here!'!L1155="","",'School Data - copy here!'!L1155)</f>
        <v/>
      </c>
      <c r="M1150" s="3" t="str">
        <f>IF('School Data - copy here!'!M1155="","",'School Data - copy here!'!M1155)</f>
        <v/>
      </c>
      <c r="N1150" s="46" t="str">
        <f t="shared" si="1"/>
        <v/>
      </c>
      <c r="O1150" s="3" t="str">
        <f t="shared" si="2"/>
        <v/>
      </c>
      <c r="P1150" s="3"/>
    </row>
    <row r="1151" ht="15.75" customHeight="1">
      <c r="A1151" s="3" t="str">
        <f>IF('School Data - copy here!'!A1156="","",'School Data - copy here!'!A1156)</f>
        <v/>
      </c>
      <c r="B1151" s="3" t="str">
        <f>IF('School Data - copy here!'!B1156="","",'School Data - copy here!'!B1156)</f>
        <v/>
      </c>
      <c r="C1151" s="3" t="str">
        <f>IF('School Data - copy here!'!C1156="","",'School Data - copy here!'!C1156)</f>
        <v/>
      </c>
      <c r="D1151" s="3" t="str">
        <f>IF('School Data - copy here!'!D1156="","",'School Data - copy here!'!D1156)</f>
        <v/>
      </c>
      <c r="E1151" s="3" t="str">
        <f>IF('School Data - copy here!'!E1156="","",'School Data - copy here!'!E1156)</f>
        <v/>
      </c>
      <c r="F1151" s="3" t="str">
        <f>IF('School Data - copy here!'!F1156="","",'School Data - copy here!'!F1156)</f>
        <v/>
      </c>
      <c r="G1151" s="3" t="str">
        <f>IF('School Data - copy here!'!G1156="","",'School Data - copy here!'!G1156)</f>
        <v/>
      </c>
      <c r="H1151" s="3" t="str">
        <f>IF('School Data - copy here!'!H1156="","",'School Data - copy here!'!H1156)</f>
        <v/>
      </c>
      <c r="I1151" s="3" t="str">
        <f>IF('School Data - copy here!'!I1156="","",'School Data - copy here!'!I1156)</f>
        <v/>
      </c>
      <c r="J1151" s="3" t="str">
        <f>IF('School Data - copy here!'!J1156="","",'School Data - copy here!'!J1156)</f>
        <v/>
      </c>
      <c r="K1151" s="3" t="str">
        <f>IF('School Data - copy here!'!K1156="","",'School Data - copy here!'!K1156)</f>
        <v/>
      </c>
      <c r="L1151" s="3" t="str">
        <f>IF('School Data - copy here!'!L1156="","",'School Data - copy here!'!L1156)</f>
        <v/>
      </c>
      <c r="M1151" s="3" t="str">
        <f>IF('School Data - copy here!'!M1156="","",'School Data - copy here!'!M1156)</f>
        <v/>
      </c>
      <c r="N1151" s="46" t="str">
        <f t="shared" si="1"/>
        <v/>
      </c>
      <c r="O1151" s="3" t="str">
        <f t="shared" si="2"/>
        <v/>
      </c>
      <c r="P1151" s="3"/>
    </row>
    <row r="1152" ht="15.75" customHeight="1">
      <c r="A1152" s="3" t="str">
        <f>IF('School Data - copy here!'!A1157="","",'School Data - copy here!'!A1157)</f>
        <v/>
      </c>
      <c r="B1152" s="3" t="str">
        <f>IF('School Data - copy here!'!B1157="","",'School Data - copy here!'!B1157)</f>
        <v/>
      </c>
      <c r="C1152" s="3" t="str">
        <f>IF('School Data - copy here!'!C1157="","",'School Data - copy here!'!C1157)</f>
        <v/>
      </c>
      <c r="D1152" s="3" t="str">
        <f>IF('School Data - copy here!'!D1157="","",'School Data - copy here!'!D1157)</f>
        <v/>
      </c>
      <c r="E1152" s="3" t="str">
        <f>IF('School Data - copy here!'!E1157="","",'School Data - copy here!'!E1157)</f>
        <v/>
      </c>
      <c r="F1152" s="3" t="str">
        <f>IF('School Data - copy here!'!F1157="","",'School Data - copy here!'!F1157)</f>
        <v/>
      </c>
      <c r="G1152" s="3" t="str">
        <f>IF('School Data - copy here!'!G1157="","",'School Data - copy here!'!G1157)</f>
        <v/>
      </c>
      <c r="H1152" s="3" t="str">
        <f>IF('School Data - copy here!'!H1157="","",'School Data - copy here!'!H1157)</f>
        <v/>
      </c>
      <c r="I1152" s="3" t="str">
        <f>IF('School Data - copy here!'!I1157="","",'School Data - copy here!'!I1157)</f>
        <v/>
      </c>
      <c r="J1152" s="3" t="str">
        <f>IF('School Data - copy here!'!J1157="","",'School Data - copy here!'!J1157)</f>
        <v/>
      </c>
      <c r="K1152" s="3" t="str">
        <f>IF('School Data - copy here!'!K1157="","",'School Data - copy here!'!K1157)</f>
        <v/>
      </c>
      <c r="L1152" s="3" t="str">
        <f>IF('School Data - copy here!'!L1157="","",'School Data - copy here!'!L1157)</f>
        <v/>
      </c>
      <c r="M1152" s="3" t="str">
        <f>IF('School Data - copy here!'!M1157="","",'School Data - copy here!'!M1157)</f>
        <v/>
      </c>
      <c r="N1152" s="46" t="str">
        <f t="shared" si="1"/>
        <v/>
      </c>
      <c r="O1152" s="3" t="str">
        <f t="shared" si="2"/>
        <v/>
      </c>
      <c r="P1152" s="3"/>
    </row>
    <row r="1153" ht="15.75" customHeight="1">
      <c r="A1153" s="3" t="str">
        <f>IF('School Data - copy here!'!A1158="","",'School Data - copy here!'!A1158)</f>
        <v/>
      </c>
      <c r="B1153" s="3" t="str">
        <f>IF('School Data - copy here!'!B1158="","",'School Data - copy here!'!B1158)</f>
        <v/>
      </c>
      <c r="C1153" s="3" t="str">
        <f>IF('School Data - copy here!'!C1158="","",'School Data - copy here!'!C1158)</f>
        <v/>
      </c>
      <c r="D1153" s="3" t="str">
        <f>IF('School Data - copy here!'!D1158="","",'School Data - copy here!'!D1158)</f>
        <v/>
      </c>
      <c r="E1153" s="3" t="str">
        <f>IF('School Data - copy here!'!E1158="","",'School Data - copy here!'!E1158)</f>
        <v/>
      </c>
      <c r="F1153" s="3" t="str">
        <f>IF('School Data - copy here!'!F1158="","",'School Data - copy here!'!F1158)</f>
        <v/>
      </c>
      <c r="G1153" s="3" t="str">
        <f>IF('School Data - copy here!'!G1158="","",'School Data - copy here!'!G1158)</f>
        <v/>
      </c>
      <c r="H1153" s="3" t="str">
        <f>IF('School Data - copy here!'!H1158="","",'School Data - copy here!'!H1158)</f>
        <v/>
      </c>
      <c r="I1153" s="3" t="str">
        <f>IF('School Data - copy here!'!I1158="","",'School Data - copy here!'!I1158)</f>
        <v/>
      </c>
      <c r="J1153" s="3" t="str">
        <f>IF('School Data - copy here!'!J1158="","",'School Data - copy here!'!J1158)</f>
        <v/>
      </c>
      <c r="K1153" s="3" t="str">
        <f>IF('School Data - copy here!'!K1158="","",'School Data - copy here!'!K1158)</f>
        <v/>
      </c>
      <c r="L1153" s="3" t="str">
        <f>IF('School Data - copy here!'!L1158="","",'School Data - copy here!'!L1158)</f>
        <v/>
      </c>
      <c r="M1153" s="3" t="str">
        <f>IF('School Data - copy here!'!M1158="","",'School Data - copy here!'!M1158)</f>
        <v/>
      </c>
      <c r="N1153" s="46" t="str">
        <f t="shared" si="1"/>
        <v/>
      </c>
      <c r="O1153" s="3" t="str">
        <f t="shared" si="2"/>
        <v/>
      </c>
      <c r="P1153" s="3"/>
    </row>
    <row r="1154" ht="15.75" customHeight="1">
      <c r="A1154" s="3" t="str">
        <f>IF('School Data - copy here!'!A1159="","",'School Data - copy here!'!A1159)</f>
        <v/>
      </c>
      <c r="B1154" s="3" t="str">
        <f>IF('School Data - copy here!'!B1159="","",'School Data - copy here!'!B1159)</f>
        <v/>
      </c>
      <c r="C1154" s="3" t="str">
        <f>IF('School Data - copy here!'!C1159="","",'School Data - copy here!'!C1159)</f>
        <v/>
      </c>
      <c r="D1154" s="3" t="str">
        <f>IF('School Data - copy here!'!D1159="","",'School Data - copy here!'!D1159)</f>
        <v/>
      </c>
      <c r="E1154" s="3" t="str">
        <f>IF('School Data - copy here!'!E1159="","",'School Data - copy here!'!E1159)</f>
        <v/>
      </c>
      <c r="F1154" s="3" t="str">
        <f>IF('School Data - copy here!'!F1159="","",'School Data - copy here!'!F1159)</f>
        <v/>
      </c>
      <c r="G1154" s="3" t="str">
        <f>IF('School Data - copy here!'!G1159="","",'School Data - copy here!'!G1159)</f>
        <v/>
      </c>
      <c r="H1154" s="3" t="str">
        <f>IF('School Data - copy here!'!H1159="","",'School Data - copy here!'!H1159)</f>
        <v/>
      </c>
      <c r="I1154" s="3" t="str">
        <f>IF('School Data - copy here!'!I1159="","",'School Data - copy here!'!I1159)</f>
        <v/>
      </c>
      <c r="J1154" s="3" t="str">
        <f>IF('School Data - copy here!'!J1159="","",'School Data - copy here!'!J1159)</f>
        <v/>
      </c>
      <c r="K1154" s="3" t="str">
        <f>IF('School Data - copy here!'!K1159="","",'School Data - copy here!'!K1159)</f>
        <v/>
      </c>
      <c r="L1154" s="3" t="str">
        <f>IF('School Data - copy here!'!L1159="","",'School Data - copy here!'!L1159)</f>
        <v/>
      </c>
      <c r="M1154" s="3" t="str">
        <f>IF('School Data - copy here!'!M1159="","",'School Data - copy here!'!M1159)</f>
        <v/>
      </c>
      <c r="N1154" s="46" t="str">
        <f t="shared" si="1"/>
        <v/>
      </c>
      <c r="O1154" s="3" t="str">
        <f t="shared" si="2"/>
        <v/>
      </c>
      <c r="P1154" s="3"/>
    </row>
    <row r="1155" ht="15.75" customHeight="1">
      <c r="A1155" s="3" t="str">
        <f>IF('School Data - copy here!'!A1160="","",'School Data - copy here!'!A1160)</f>
        <v/>
      </c>
      <c r="B1155" s="3" t="str">
        <f>IF('School Data - copy here!'!B1160="","",'School Data - copy here!'!B1160)</f>
        <v/>
      </c>
      <c r="C1155" s="3" t="str">
        <f>IF('School Data - copy here!'!C1160="","",'School Data - copy here!'!C1160)</f>
        <v/>
      </c>
      <c r="D1155" s="3" t="str">
        <f>IF('School Data - copy here!'!D1160="","",'School Data - copy here!'!D1160)</f>
        <v/>
      </c>
      <c r="E1155" s="3" t="str">
        <f>IF('School Data - copy here!'!E1160="","",'School Data - copy here!'!E1160)</f>
        <v/>
      </c>
      <c r="F1155" s="3" t="str">
        <f>IF('School Data - copy here!'!F1160="","",'School Data - copy here!'!F1160)</f>
        <v/>
      </c>
      <c r="G1155" s="3" t="str">
        <f>IF('School Data - copy here!'!G1160="","",'School Data - copy here!'!G1160)</f>
        <v/>
      </c>
      <c r="H1155" s="3" t="str">
        <f>IF('School Data - copy here!'!H1160="","",'School Data - copy here!'!H1160)</f>
        <v/>
      </c>
      <c r="I1155" s="3" t="str">
        <f>IF('School Data - copy here!'!I1160="","",'School Data - copy here!'!I1160)</f>
        <v/>
      </c>
      <c r="J1155" s="3" t="str">
        <f>IF('School Data - copy here!'!J1160="","",'School Data - copy here!'!J1160)</f>
        <v/>
      </c>
      <c r="K1155" s="3" t="str">
        <f>IF('School Data - copy here!'!K1160="","",'School Data - copy here!'!K1160)</f>
        <v/>
      </c>
      <c r="L1155" s="3" t="str">
        <f>IF('School Data - copy here!'!L1160="","",'School Data - copy here!'!L1160)</f>
        <v/>
      </c>
      <c r="M1155" s="3" t="str">
        <f>IF('School Data - copy here!'!M1160="","",'School Data - copy here!'!M1160)</f>
        <v/>
      </c>
      <c r="N1155" s="46" t="str">
        <f t="shared" si="1"/>
        <v/>
      </c>
      <c r="O1155" s="3" t="str">
        <f t="shared" si="2"/>
        <v/>
      </c>
      <c r="P1155" s="3"/>
    </row>
    <row r="1156" ht="15.75" customHeight="1">
      <c r="A1156" s="3" t="str">
        <f>IF('School Data - copy here!'!A1161="","",'School Data - copy here!'!A1161)</f>
        <v/>
      </c>
      <c r="B1156" s="3" t="str">
        <f>IF('School Data - copy here!'!B1161="","",'School Data - copy here!'!B1161)</f>
        <v/>
      </c>
      <c r="C1156" s="3" t="str">
        <f>IF('School Data - copy here!'!C1161="","",'School Data - copy here!'!C1161)</f>
        <v/>
      </c>
      <c r="D1156" s="3" t="str">
        <f>IF('School Data - copy here!'!D1161="","",'School Data - copy here!'!D1161)</f>
        <v/>
      </c>
      <c r="E1156" s="3" t="str">
        <f>IF('School Data - copy here!'!E1161="","",'School Data - copy here!'!E1161)</f>
        <v/>
      </c>
      <c r="F1156" s="3" t="str">
        <f>IF('School Data - copy here!'!F1161="","",'School Data - copy here!'!F1161)</f>
        <v/>
      </c>
      <c r="G1156" s="3" t="str">
        <f>IF('School Data - copy here!'!G1161="","",'School Data - copy here!'!G1161)</f>
        <v/>
      </c>
      <c r="H1156" s="3" t="str">
        <f>IF('School Data - copy here!'!H1161="","",'School Data - copy here!'!H1161)</f>
        <v/>
      </c>
      <c r="I1156" s="3" t="str">
        <f>IF('School Data - copy here!'!I1161="","",'School Data - copy here!'!I1161)</f>
        <v/>
      </c>
      <c r="J1156" s="3" t="str">
        <f>IF('School Data - copy here!'!J1161="","",'School Data - copy here!'!J1161)</f>
        <v/>
      </c>
      <c r="K1156" s="3" t="str">
        <f>IF('School Data - copy here!'!K1161="","",'School Data - copy here!'!K1161)</f>
        <v/>
      </c>
      <c r="L1156" s="3" t="str">
        <f>IF('School Data - copy here!'!L1161="","",'School Data - copy here!'!L1161)</f>
        <v/>
      </c>
      <c r="M1156" s="3" t="str">
        <f>IF('School Data - copy here!'!M1161="","",'School Data - copy here!'!M1161)</f>
        <v/>
      </c>
      <c r="N1156" s="46" t="str">
        <f t="shared" si="1"/>
        <v/>
      </c>
      <c r="O1156" s="3" t="str">
        <f t="shared" si="2"/>
        <v/>
      </c>
      <c r="P1156" s="3"/>
    </row>
    <row r="1157" ht="15.75" customHeight="1">
      <c r="A1157" s="3" t="str">
        <f>IF('School Data - copy here!'!A1162="","",'School Data - copy here!'!A1162)</f>
        <v/>
      </c>
      <c r="B1157" s="3" t="str">
        <f>IF('School Data - copy here!'!B1162="","",'School Data - copy here!'!B1162)</f>
        <v/>
      </c>
      <c r="C1157" s="3" t="str">
        <f>IF('School Data - copy here!'!C1162="","",'School Data - copy here!'!C1162)</f>
        <v/>
      </c>
      <c r="D1157" s="3" t="str">
        <f>IF('School Data - copy here!'!D1162="","",'School Data - copy here!'!D1162)</f>
        <v/>
      </c>
      <c r="E1157" s="3" t="str">
        <f>IF('School Data - copy here!'!E1162="","",'School Data - copy here!'!E1162)</f>
        <v/>
      </c>
      <c r="F1157" s="3" t="str">
        <f>IF('School Data - copy here!'!F1162="","",'School Data - copy here!'!F1162)</f>
        <v/>
      </c>
      <c r="G1157" s="3" t="str">
        <f>IF('School Data - copy here!'!G1162="","",'School Data - copy here!'!G1162)</f>
        <v/>
      </c>
      <c r="H1157" s="3" t="str">
        <f>IF('School Data - copy here!'!H1162="","",'School Data - copy here!'!H1162)</f>
        <v/>
      </c>
      <c r="I1157" s="3" t="str">
        <f>IF('School Data - copy here!'!I1162="","",'School Data - copy here!'!I1162)</f>
        <v/>
      </c>
      <c r="J1157" s="3" t="str">
        <f>IF('School Data - copy here!'!J1162="","",'School Data - copy here!'!J1162)</f>
        <v/>
      </c>
      <c r="K1157" s="3" t="str">
        <f>IF('School Data - copy here!'!K1162="","",'School Data - copy here!'!K1162)</f>
        <v/>
      </c>
      <c r="L1157" s="3" t="str">
        <f>IF('School Data - copy here!'!L1162="","",'School Data - copy here!'!L1162)</f>
        <v/>
      </c>
      <c r="M1157" s="3" t="str">
        <f>IF('School Data - copy here!'!M1162="","",'School Data - copy here!'!M1162)</f>
        <v/>
      </c>
      <c r="N1157" s="46" t="str">
        <f t="shared" si="1"/>
        <v/>
      </c>
      <c r="O1157" s="3" t="str">
        <f t="shared" si="2"/>
        <v/>
      </c>
      <c r="P1157" s="3"/>
    </row>
    <row r="1158" ht="15.75" customHeight="1">
      <c r="A1158" s="3" t="str">
        <f>IF('School Data - copy here!'!A1163="","",'School Data - copy here!'!A1163)</f>
        <v/>
      </c>
      <c r="B1158" s="3" t="str">
        <f>IF('School Data - copy here!'!B1163="","",'School Data - copy here!'!B1163)</f>
        <v/>
      </c>
      <c r="C1158" s="3" t="str">
        <f>IF('School Data - copy here!'!C1163="","",'School Data - copy here!'!C1163)</f>
        <v/>
      </c>
      <c r="D1158" s="3" t="str">
        <f>IF('School Data - copy here!'!D1163="","",'School Data - copy here!'!D1163)</f>
        <v/>
      </c>
      <c r="E1158" s="3" t="str">
        <f>IF('School Data - copy here!'!E1163="","",'School Data - copy here!'!E1163)</f>
        <v/>
      </c>
      <c r="F1158" s="3" t="str">
        <f>IF('School Data - copy here!'!F1163="","",'School Data - copy here!'!F1163)</f>
        <v/>
      </c>
      <c r="G1158" s="3" t="str">
        <f>IF('School Data - copy here!'!G1163="","",'School Data - copy here!'!G1163)</f>
        <v/>
      </c>
      <c r="H1158" s="3" t="str">
        <f>IF('School Data - copy here!'!H1163="","",'School Data - copy here!'!H1163)</f>
        <v/>
      </c>
      <c r="I1158" s="3" t="str">
        <f>IF('School Data - copy here!'!I1163="","",'School Data - copy here!'!I1163)</f>
        <v/>
      </c>
      <c r="J1158" s="3" t="str">
        <f>IF('School Data - copy here!'!J1163="","",'School Data - copy here!'!J1163)</f>
        <v/>
      </c>
      <c r="K1158" s="3" t="str">
        <f>IF('School Data - copy here!'!K1163="","",'School Data - copy here!'!K1163)</f>
        <v/>
      </c>
      <c r="L1158" s="3" t="str">
        <f>IF('School Data - copy here!'!L1163="","",'School Data - copy here!'!L1163)</f>
        <v/>
      </c>
      <c r="M1158" s="3" t="str">
        <f>IF('School Data - copy here!'!M1163="","",'School Data - copy here!'!M1163)</f>
        <v/>
      </c>
      <c r="N1158" s="46" t="str">
        <f t="shared" si="1"/>
        <v/>
      </c>
      <c r="O1158" s="3" t="str">
        <f t="shared" si="2"/>
        <v/>
      </c>
      <c r="P1158" s="3"/>
    </row>
    <row r="1159" ht="15.75" customHeight="1">
      <c r="A1159" s="3" t="str">
        <f>IF('School Data - copy here!'!A1164="","",'School Data - copy here!'!A1164)</f>
        <v/>
      </c>
      <c r="B1159" s="3" t="str">
        <f>IF('School Data - copy here!'!B1164="","",'School Data - copy here!'!B1164)</f>
        <v/>
      </c>
      <c r="C1159" s="3" t="str">
        <f>IF('School Data - copy here!'!C1164="","",'School Data - copy here!'!C1164)</f>
        <v/>
      </c>
      <c r="D1159" s="3" t="str">
        <f>IF('School Data - copy here!'!D1164="","",'School Data - copy here!'!D1164)</f>
        <v/>
      </c>
      <c r="E1159" s="3" t="str">
        <f>IF('School Data - copy here!'!E1164="","",'School Data - copy here!'!E1164)</f>
        <v/>
      </c>
      <c r="F1159" s="3" t="str">
        <f>IF('School Data - copy here!'!F1164="","",'School Data - copy here!'!F1164)</f>
        <v/>
      </c>
      <c r="G1159" s="3" t="str">
        <f>IF('School Data - copy here!'!G1164="","",'School Data - copy here!'!G1164)</f>
        <v/>
      </c>
      <c r="H1159" s="3" t="str">
        <f>IF('School Data - copy here!'!H1164="","",'School Data - copy here!'!H1164)</f>
        <v/>
      </c>
      <c r="I1159" s="3" t="str">
        <f>IF('School Data - copy here!'!I1164="","",'School Data - copy here!'!I1164)</f>
        <v/>
      </c>
      <c r="J1159" s="3" t="str">
        <f>IF('School Data - copy here!'!J1164="","",'School Data - copy here!'!J1164)</f>
        <v/>
      </c>
      <c r="K1159" s="3" t="str">
        <f>IF('School Data - copy here!'!K1164="","",'School Data - copy here!'!K1164)</f>
        <v/>
      </c>
      <c r="L1159" s="3" t="str">
        <f>IF('School Data - copy here!'!L1164="","",'School Data - copy here!'!L1164)</f>
        <v/>
      </c>
      <c r="M1159" s="3" t="str">
        <f>IF('School Data - copy here!'!M1164="","",'School Data - copy here!'!M1164)</f>
        <v/>
      </c>
      <c r="N1159" s="46" t="str">
        <f t="shared" si="1"/>
        <v/>
      </c>
      <c r="O1159" s="3" t="str">
        <f t="shared" si="2"/>
        <v/>
      </c>
      <c r="P1159" s="3"/>
    </row>
    <row r="1160" ht="15.75" customHeight="1">
      <c r="A1160" s="3" t="str">
        <f>IF('School Data - copy here!'!A1165="","",'School Data - copy here!'!A1165)</f>
        <v/>
      </c>
      <c r="B1160" s="3" t="str">
        <f>IF('School Data - copy here!'!B1165="","",'School Data - copy here!'!B1165)</f>
        <v/>
      </c>
      <c r="C1160" s="3" t="str">
        <f>IF('School Data - copy here!'!C1165="","",'School Data - copy here!'!C1165)</f>
        <v/>
      </c>
      <c r="D1160" s="3" t="str">
        <f>IF('School Data - copy here!'!D1165="","",'School Data - copy here!'!D1165)</f>
        <v/>
      </c>
      <c r="E1160" s="3" t="str">
        <f>IF('School Data - copy here!'!E1165="","",'School Data - copy here!'!E1165)</f>
        <v/>
      </c>
      <c r="F1160" s="3" t="str">
        <f>IF('School Data - copy here!'!F1165="","",'School Data - copy here!'!F1165)</f>
        <v/>
      </c>
      <c r="G1160" s="3" t="str">
        <f>IF('School Data - copy here!'!G1165="","",'School Data - copy here!'!G1165)</f>
        <v/>
      </c>
      <c r="H1160" s="3" t="str">
        <f>IF('School Data - copy here!'!H1165="","",'School Data - copy here!'!H1165)</f>
        <v/>
      </c>
      <c r="I1160" s="3" t="str">
        <f>IF('School Data - copy here!'!I1165="","",'School Data - copy here!'!I1165)</f>
        <v/>
      </c>
      <c r="J1160" s="3" t="str">
        <f>IF('School Data - copy here!'!J1165="","",'School Data - copy here!'!J1165)</f>
        <v/>
      </c>
      <c r="K1160" s="3" t="str">
        <f>IF('School Data - copy here!'!K1165="","",'School Data - copy here!'!K1165)</f>
        <v/>
      </c>
      <c r="L1160" s="3" t="str">
        <f>IF('School Data - copy here!'!L1165="","",'School Data - copy here!'!L1165)</f>
        <v/>
      </c>
      <c r="M1160" s="3" t="str">
        <f>IF('School Data - copy here!'!M1165="","",'School Data - copy here!'!M1165)</f>
        <v/>
      </c>
      <c r="N1160" s="46" t="str">
        <f t="shared" si="1"/>
        <v/>
      </c>
      <c r="O1160" s="3" t="str">
        <f t="shared" si="2"/>
        <v/>
      </c>
      <c r="P1160" s="3"/>
    </row>
    <row r="1161" ht="15.75" customHeight="1">
      <c r="A1161" s="3" t="str">
        <f>IF('School Data - copy here!'!A1166="","",'School Data - copy here!'!A1166)</f>
        <v/>
      </c>
      <c r="B1161" s="3" t="str">
        <f>IF('School Data - copy here!'!B1166="","",'School Data - copy here!'!B1166)</f>
        <v/>
      </c>
      <c r="C1161" s="3" t="str">
        <f>IF('School Data - copy here!'!C1166="","",'School Data - copy here!'!C1166)</f>
        <v/>
      </c>
      <c r="D1161" s="3" t="str">
        <f>IF('School Data - copy here!'!D1166="","",'School Data - copy here!'!D1166)</f>
        <v/>
      </c>
      <c r="E1161" s="3" t="str">
        <f>IF('School Data - copy here!'!E1166="","",'School Data - copy here!'!E1166)</f>
        <v/>
      </c>
      <c r="F1161" s="3" t="str">
        <f>IF('School Data - copy here!'!F1166="","",'School Data - copy here!'!F1166)</f>
        <v/>
      </c>
      <c r="G1161" s="3" t="str">
        <f>IF('School Data - copy here!'!G1166="","",'School Data - copy here!'!G1166)</f>
        <v/>
      </c>
      <c r="H1161" s="3" t="str">
        <f>IF('School Data - copy here!'!H1166="","",'School Data - copy here!'!H1166)</f>
        <v/>
      </c>
      <c r="I1161" s="3" t="str">
        <f>IF('School Data - copy here!'!I1166="","",'School Data - copy here!'!I1166)</f>
        <v/>
      </c>
      <c r="J1161" s="3" t="str">
        <f>IF('School Data - copy here!'!J1166="","",'School Data - copy here!'!J1166)</f>
        <v/>
      </c>
      <c r="K1161" s="3" t="str">
        <f>IF('School Data - copy here!'!K1166="","",'School Data - copy here!'!K1166)</f>
        <v/>
      </c>
      <c r="L1161" s="3" t="str">
        <f>IF('School Data - copy here!'!L1166="","",'School Data - copy here!'!L1166)</f>
        <v/>
      </c>
      <c r="M1161" s="3" t="str">
        <f>IF('School Data - copy here!'!M1166="","",'School Data - copy here!'!M1166)</f>
        <v/>
      </c>
      <c r="N1161" s="46" t="str">
        <f t="shared" si="1"/>
        <v/>
      </c>
      <c r="O1161" s="3" t="str">
        <f t="shared" si="2"/>
        <v/>
      </c>
      <c r="P1161" s="3"/>
    </row>
    <row r="1162" ht="15.75" customHeight="1">
      <c r="A1162" s="3" t="str">
        <f>IF('School Data - copy here!'!A1167="","",'School Data - copy here!'!A1167)</f>
        <v/>
      </c>
      <c r="B1162" s="3" t="str">
        <f>IF('School Data - copy here!'!B1167="","",'School Data - copy here!'!B1167)</f>
        <v/>
      </c>
      <c r="C1162" s="3" t="str">
        <f>IF('School Data - copy here!'!C1167="","",'School Data - copy here!'!C1167)</f>
        <v/>
      </c>
      <c r="D1162" s="3" t="str">
        <f>IF('School Data - copy here!'!D1167="","",'School Data - copy here!'!D1167)</f>
        <v/>
      </c>
      <c r="E1162" s="3" t="str">
        <f>IF('School Data - copy here!'!E1167="","",'School Data - copy here!'!E1167)</f>
        <v/>
      </c>
      <c r="F1162" s="3" t="str">
        <f>IF('School Data - copy here!'!F1167="","",'School Data - copy here!'!F1167)</f>
        <v/>
      </c>
      <c r="G1162" s="3" t="str">
        <f>IF('School Data - copy here!'!G1167="","",'School Data - copy here!'!G1167)</f>
        <v/>
      </c>
      <c r="H1162" s="3" t="str">
        <f>IF('School Data - copy here!'!H1167="","",'School Data - copy here!'!H1167)</f>
        <v/>
      </c>
      <c r="I1162" s="3" t="str">
        <f>IF('School Data - copy here!'!I1167="","",'School Data - copy here!'!I1167)</f>
        <v/>
      </c>
      <c r="J1162" s="3" t="str">
        <f>IF('School Data - copy here!'!J1167="","",'School Data - copy here!'!J1167)</f>
        <v/>
      </c>
      <c r="K1162" s="3" t="str">
        <f>IF('School Data - copy here!'!K1167="","",'School Data - copy here!'!K1167)</f>
        <v/>
      </c>
      <c r="L1162" s="3" t="str">
        <f>IF('School Data - copy here!'!L1167="","",'School Data - copy here!'!L1167)</f>
        <v/>
      </c>
      <c r="M1162" s="3" t="str">
        <f>IF('School Data - copy here!'!M1167="","",'School Data - copy here!'!M1167)</f>
        <v/>
      </c>
      <c r="N1162" s="46" t="str">
        <f t="shared" si="1"/>
        <v/>
      </c>
      <c r="O1162" s="3" t="str">
        <f t="shared" si="2"/>
        <v/>
      </c>
      <c r="P1162" s="3"/>
    </row>
    <row r="1163" ht="15.75" customHeight="1">
      <c r="A1163" s="3" t="str">
        <f>IF('School Data - copy here!'!A1168="","",'School Data - copy here!'!A1168)</f>
        <v/>
      </c>
      <c r="B1163" s="3" t="str">
        <f>IF('School Data - copy here!'!B1168="","",'School Data - copy here!'!B1168)</f>
        <v/>
      </c>
      <c r="C1163" s="3" t="str">
        <f>IF('School Data - copy here!'!C1168="","",'School Data - copy here!'!C1168)</f>
        <v/>
      </c>
      <c r="D1163" s="3" t="str">
        <f>IF('School Data - copy here!'!D1168="","",'School Data - copy here!'!D1168)</f>
        <v/>
      </c>
      <c r="E1163" s="3" t="str">
        <f>IF('School Data - copy here!'!E1168="","",'School Data - copy here!'!E1168)</f>
        <v/>
      </c>
      <c r="F1163" s="3" t="str">
        <f>IF('School Data - copy here!'!F1168="","",'School Data - copy here!'!F1168)</f>
        <v/>
      </c>
      <c r="G1163" s="3" t="str">
        <f>IF('School Data - copy here!'!G1168="","",'School Data - copy here!'!G1168)</f>
        <v/>
      </c>
      <c r="H1163" s="3" t="str">
        <f>IF('School Data - copy here!'!H1168="","",'School Data - copy here!'!H1168)</f>
        <v/>
      </c>
      <c r="I1163" s="3" t="str">
        <f>IF('School Data - copy here!'!I1168="","",'School Data - copy here!'!I1168)</f>
        <v/>
      </c>
      <c r="J1163" s="3" t="str">
        <f>IF('School Data - copy here!'!J1168="","",'School Data - copy here!'!J1168)</f>
        <v/>
      </c>
      <c r="K1163" s="3" t="str">
        <f>IF('School Data - copy here!'!K1168="","",'School Data - copy here!'!K1168)</f>
        <v/>
      </c>
      <c r="L1163" s="3" t="str">
        <f>IF('School Data - copy here!'!L1168="","",'School Data - copy here!'!L1168)</f>
        <v/>
      </c>
      <c r="M1163" s="3" t="str">
        <f>IF('School Data - copy here!'!M1168="","",'School Data - copy here!'!M1168)</f>
        <v/>
      </c>
      <c r="N1163" s="46" t="str">
        <f t="shared" si="1"/>
        <v/>
      </c>
      <c r="O1163" s="3" t="str">
        <f t="shared" si="2"/>
        <v/>
      </c>
      <c r="P1163" s="3"/>
    </row>
    <row r="1164" ht="15.75" customHeight="1">
      <c r="A1164" s="3" t="str">
        <f>IF('School Data - copy here!'!A1169="","",'School Data - copy here!'!A1169)</f>
        <v/>
      </c>
      <c r="B1164" s="3" t="str">
        <f>IF('School Data - copy here!'!B1169="","",'School Data - copy here!'!B1169)</f>
        <v/>
      </c>
      <c r="C1164" s="3" t="str">
        <f>IF('School Data - copy here!'!C1169="","",'School Data - copy here!'!C1169)</f>
        <v/>
      </c>
      <c r="D1164" s="3" t="str">
        <f>IF('School Data - copy here!'!D1169="","",'School Data - copy here!'!D1169)</f>
        <v/>
      </c>
      <c r="E1164" s="3" t="str">
        <f>IF('School Data - copy here!'!E1169="","",'School Data - copy here!'!E1169)</f>
        <v/>
      </c>
      <c r="F1164" s="3" t="str">
        <f>IF('School Data - copy here!'!F1169="","",'School Data - copy here!'!F1169)</f>
        <v/>
      </c>
      <c r="G1164" s="3" t="str">
        <f>IF('School Data - copy here!'!G1169="","",'School Data - copy here!'!G1169)</f>
        <v/>
      </c>
      <c r="H1164" s="3" t="str">
        <f>IF('School Data - copy here!'!H1169="","",'School Data - copy here!'!H1169)</f>
        <v/>
      </c>
      <c r="I1164" s="3" t="str">
        <f>IF('School Data - copy here!'!I1169="","",'School Data - copy here!'!I1169)</f>
        <v/>
      </c>
      <c r="J1164" s="3" t="str">
        <f>IF('School Data - copy here!'!J1169="","",'School Data - copy here!'!J1169)</f>
        <v/>
      </c>
      <c r="K1164" s="3" t="str">
        <f>IF('School Data - copy here!'!K1169="","",'School Data - copy here!'!K1169)</f>
        <v/>
      </c>
      <c r="L1164" s="3" t="str">
        <f>IF('School Data - copy here!'!L1169="","",'School Data - copy here!'!L1169)</f>
        <v/>
      </c>
      <c r="M1164" s="3" t="str">
        <f>IF('School Data - copy here!'!M1169="","",'School Data - copy here!'!M1169)</f>
        <v/>
      </c>
      <c r="N1164" s="46" t="str">
        <f t="shared" si="1"/>
        <v/>
      </c>
      <c r="O1164" s="3" t="str">
        <f t="shared" si="2"/>
        <v/>
      </c>
      <c r="P1164" s="3"/>
    </row>
    <row r="1165" ht="15.75" customHeight="1">
      <c r="A1165" s="3" t="str">
        <f>IF('School Data - copy here!'!A1170="","",'School Data - copy here!'!A1170)</f>
        <v/>
      </c>
      <c r="B1165" s="3" t="str">
        <f>IF('School Data - copy here!'!B1170="","",'School Data - copy here!'!B1170)</f>
        <v/>
      </c>
      <c r="C1165" s="3" t="str">
        <f>IF('School Data - copy here!'!C1170="","",'School Data - copy here!'!C1170)</f>
        <v/>
      </c>
      <c r="D1165" s="3" t="str">
        <f>IF('School Data - copy here!'!D1170="","",'School Data - copy here!'!D1170)</f>
        <v/>
      </c>
      <c r="E1165" s="3" t="str">
        <f>IF('School Data - copy here!'!E1170="","",'School Data - copy here!'!E1170)</f>
        <v/>
      </c>
      <c r="F1165" s="3" t="str">
        <f>IF('School Data - copy here!'!F1170="","",'School Data - copy here!'!F1170)</f>
        <v/>
      </c>
      <c r="G1165" s="3" t="str">
        <f>IF('School Data - copy here!'!G1170="","",'School Data - copy here!'!G1170)</f>
        <v/>
      </c>
      <c r="H1165" s="3" t="str">
        <f>IF('School Data - copy here!'!H1170="","",'School Data - copy here!'!H1170)</f>
        <v/>
      </c>
      <c r="I1165" s="3" t="str">
        <f>IF('School Data - copy here!'!I1170="","",'School Data - copy here!'!I1170)</f>
        <v/>
      </c>
      <c r="J1165" s="3" t="str">
        <f>IF('School Data - copy here!'!J1170="","",'School Data - copy here!'!J1170)</f>
        <v/>
      </c>
      <c r="K1165" s="3" t="str">
        <f>IF('School Data - copy here!'!K1170="","",'School Data - copy here!'!K1170)</f>
        <v/>
      </c>
      <c r="L1165" s="3" t="str">
        <f>IF('School Data - copy here!'!L1170="","",'School Data - copy here!'!L1170)</f>
        <v/>
      </c>
      <c r="M1165" s="3" t="str">
        <f>IF('School Data - copy here!'!M1170="","",'School Data - copy here!'!M1170)</f>
        <v/>
      </c>
      <c r="N1165" s="46" t="str">
        <f t="shared" si="1"/>
        <v/>
      </c>
      <c r="O1165" s="3" t="str">
        <f t="shared" si="2"/>
        <v/>
      </c>
      <c r="P1165" s="3"/>
    </row>
    <row r="1166" ht="15.75" customHeight="1">
      <c r="A1166" s="3" t="str">
        <f>IF('School Data - copy here!'!A1171="","",'School Data - copy here!'!A1171)</f>
        <v/>
      </c>
      <c r="B1166" s="3" t="str">
        <f>IF('School Data - copy here!'!B1171="","",'School Data - copy here!'!B1171)</f>
        <v/>
      </c>
      <c r="C1166" s="3" t="str">
        <f>IF('School Data - copy here!'!C1171="","",'School Data - copy here!'!C1171)</f>
        <v/>
      </c>
      <c r="D1166" s="3" t="str">
        <f>IF('School Data - copy here!'!D1171="","",'School Data - copy here!'!D1171)</f>
        <v/>
      </c>
      <c r="E1166" s="3" t="str">
        <f>IF('School Data - copy here!'!E1171="","",'School Data - copy here!'!E1171)</f>
        <v/>
      </c>
      <c r="F1166" s="3" t="str">
        <f>IF('School Data - copy here!'!F1171="","",'School Data - copy here!'!F1171)</f>
        <v/>
      </c>
      <c r="G1166" s="3" t="str">
        <f>IF('School Data - copy here!'!G1171="","",'School Data - copy here!'!G1171)</f>
        <v/>
      </c>
      <c r="H1166" s="3" t="str">
        <f>IF('School Data - copy here!'!H1171="","",'School Data - copy here!'!H1171)</f>
        <v/>
      </c>
      <c r="I1166" s="3" t="str">
        <f>IF('School Data - copy here!'!I1171="","",'School Data - copy here!'!I1171)</f>
        <v/>
      </c>
      <c r="J1166" s="3" t="str">
        <f>IF('School Data - copy here!'!J1171="","",'School Data - copy here!'!J1171)</f>
        <v/>
      </c>
      <c r="K1166" s="3" t="str">
        <f>IF('School Data - copy here!'!K1171="","",'School Data - copy here!'!K1171)</f>
        <v/>
      </c>
      <c r="L1166" s="3" t="str">
        <f>IF('School Data - copy here!'!L1171="","",'School Data - copy here!'!L1171)</f>
        <v/>
      </c>
      <c r="M1166" s="3" t="str">
        <f>IF('School Data - copy here!'!M1171="","",'School Data - copy here!'!M1171)</f>
        <v/>
      </c>
      <c r="N1166" s="46" t="str">
        <f t="shared" si="1"/>
        <v/>
      </c>
      <c r="O1166" s="3" t="str">
        <f t="shared" si="2"/>
        <v/>
      </c>
      <c r="P1166" s="3"/>
    </row>
    <row r="1167" ht="15.75" customHeight="1">
      <c r="A1167" s="3" t="str">
        <f>IF('School Data - copy here!'!A1172="","",'School Data - copy here!'!A1172)</f>
        <v/>
      </c>
      <c r="B1167" s="3" t="str">
        <f>IF('School Data - copy here!'!B1172="","",'School Data - copy here!'!B1172)</f>
        <v/>
      </c>
      <c r="C1167" s="3" t="str">
        <f>IF('School Data - copy here!'!C1172="","",'School Data - copy here!'!C1172)</f>
        <v/>
      </c>
      <c r="D1167" s="3" t="str">
        <f>IF('School Data - copy here!'!D1172="","",'School Data - copy here!'!D1172)</f>
        <v/>
      </c>
      <c r="E1167" s="3" t="str">
        <f>IF('School Data - copy here!'!E1172="","",'School Data - copy here!'!E1172)</f>
        <v/>
      </c>
      <c r="F1167" s="3" t="str">
        <f>IF('School Data - copy here!'!F1172="","",'School Data - copy here!'!F1172)</f>
        <v/>
      </c>
      <c r="G1167" s="3" t="str">
        <f>IF('School Data - copy here!'!G1172="","",'School Data - copy here!'!G1172)</f>
        <v/>
      </c>
      <c r="H1167" s="3" t="str">
        <f>IF('School Data - copy here!'!H1172="","",'School Data - copy here!'!H1172)</f>
        <v/>
      </c>
      <c r="I1167" s="3" t="str">
        <f>IF('School Data - copy here!'!I1172="","",'School Data - copy here!'!I1172)</f>
        <v/>
      </c>
      <c r="J1167" s="3" t="str">
        <f>IF('School Data - copy here!'!J1172="","",'School Data - copy here!'!J1172)</f>
        <v/>
      </c>
      <c r="K1167" s="3" t="str">
        <f>IF('School Data - copy here!'!K1172="","",'School Data - copy here!'!K1172)</f>
        <v/>
      </c>
      <c r="L1167" s="3" t="str">
        <f>IF('School Data - copy here!'!L1172="","",'School Data - copy here!'!L1172)</f>
        <v/>
      </c>
      <c r="M1167" s="3" t="str">
        <f>IF('School Data - copy here!'!M1172="","",'School Data - copy here!'!M1172)</f>
        <v/>
      </c>
      <c r="N1167" s="46" t="str">
        <f t="shared" si="1"/>
        <v/>
      </c>
      <c r="O1167" s="3" t="str">
        <f t="shared" si="2"/>
        <v/>
      </c>
      <c r="P1167" s="3"/>
    </row>
    <row r="1168" ht="15.75" customHeight="1">
      <c r="A1168" s="3" t="str">
        <f>IF('School Data - copy here!'!A1173="","",'School Data - copy here!'!A1173)</f>
        <v/>
      </c>
      <c r="B1168" s="3" t="str">
        <f>IF('School Data - copy here!'!B1173="","",'School Data - copy here!'!B1173)</f>
        <v/>
      </c>
      <c r="C1168" s="3" t="str">
        <f>IF('School Data - copy here!'!C1173="","",'School Data - copy here!'!C1173)</f>
        <v/>
      </c>
      <c r="D1168" s="3" t="str">
        <f>IF('School Data - copy here!'!D1173="","",'School Data - copy here!'!D1173)</f>
        <v/>
      </c>
      <c r="E1168" s="3" t="str">
        <f>IF('School Data - copy here!'!E1173="","",'School Data - copy here!'!E1173)</f>
        <v/>
      </c>
      <c r="F1168" s="3" t="str">
        <f>IF('School Data - copy here!'!F1173="","",'School Data - copy here!'!F1173)</f>
        <v/>
      </c>
      <c r="G1168" s="3" t="str">
        <f>IF('School Data - copy here!'!G1173="","",'School Data - copy here!'!G1173)</f>
        <v/>
      </c>
      <c r="H1168" s="3" t="str">
        <f>IF('School Data - copy here!'!H1173="","",'School Data - copy here!'!H1173)</f>
        <v/>
      </c>
      <c r="I1168" s="3" t="str">
        <f>IF('School Data - copy here!'!I1173="","",'School Data - copy here!'!I1173)</f>
        <v/>
      </c>
      <c r="J1168" s="3" t="str">
        <f>IF('School Data - copy here!'!J1173="","",'School Data - copy here!'!J1173)</f>
        <v/>
      </c>
      <c r="K1168" s="3" t="str">
        <f>IF('School Data - copy here!'!K1173="","",'School Data - copy here!'!K1173)</f>
        <v/>
      </c>
      <c r="L1168" s="3" t="str">
        <f>IF('School Data - copy here!'!L1173="","",'School Data - copy here!'!L1173)</f>
        <v/>
      </c>
      <c r="M1168" s="3" t="str">
        <f>IF('School Data - copy here!'!M1173="","",'School Data - copy here!'!M1173)</f>
        <v/>
      </c>
      <c r="N1168" s="46" t="str">
        <f t="shared" si="1"/>
        <v/>
      </c>
      <c r="O1168" s="3" t="str">
        <f t="shared" si="2"/>
        <v/>
      </c>
      <c r="P1168" s="3"/>
    </row>
    <row r="1169" ht="15.75" customHeight="1">
      <c r="A1169" s="3" t="str">
        <f>IF('School Data - copy here!'!A1174="","",'School Data - copy here!'!A1174)</f>
        <v/>
      </c>
      <c r="B1169" s="3" t="str">
        <f>IF('School Data - copy here!'!B1174="","",'School Data - copy here!'!B1174)</f>
        <v/>
      </c>
      <c r="C1169" s="3" t="str">
        <f>IF('School Data - copy here!'!C1174="","",'School Data - copy here!'!C1174)</f>
        <v/>
      </c>
      <c r="D1169" s="3" t="str">
        <f>IF('School Data - copy here!'!D1174="","",'School Data - copy here!'!D1174)</f>
        <v/>
      </c>
      <c r="E1169" s="3" t="str">
        <f>IF('School Data - copy here!'!E1174="","",'School Data - copy here!'!E1174)</f>
        <v/>
      </c>
      <c r="F1169" s="3" t="str">
        <f>IF('School Data - copy here!'!F1174="","",'School Data - copy here!'!F1174)</f>
        <v/>
      </c>
      <c r="G1169" s="3" t="str">
        <f>IF('School Data - copy here!'!G1174="","",'School Data - copy here!'!G1174)</f>
        <v/>
      </c>
      <c r="H1169" s="3" t="str">
        <f>IF('School Data - copy here!'!H1174="","",'School Data - copy here!'!H1174)</f>
        <v/>
      </c>
      <c r="I1169" s="3" t="str">
        <f>IF('School Data - copy here!'!I1174="","",'School Data - copy here!'!I1174)</f>
        <v/>
      </c>
      <c r="J1169" s="3" t="str">
        <f>IF('School Data - copy here!'!J1174="","",'School Data - copy here!'!J1174)</f>
        <v/>
      </c>
      <c r="K1169" s="3" t="str">
        <f>IF('School Data - copy here!'!K1174="","",'School Data - copy here!'!K1174)</f>
        <v/>
      </c>
      <c r="L1169" s="3" t="str">
        <f>IF('School Data - copy here!'!L1174="","",'School Data - copy here!'!L1174)</f>
        <v/>
      </c>
      <c r="M1169" s="3" t="str">
        <f>IF('School Data - copy here!'!M1174="","",'School Data - copy here!'!M1174)</f>
        <v/>
      </c>
      <c r="N1169" s="46" t="str">
        <f t="shared" si="1"/>
        <v/>
      </c>
      <c r="O1169" s="3" t="str">
        <f t="shared" si="2"/>
        <v/>
      </c>
      <c r="P1169" s="3"/>
    </row>
    <row r="1170" ht="15.75" customHeight="1">
      <c r="A1170" s="3" t="str">
        <f>IF('School Data - copy here!'!A1175="","",'School Data - copy here!'!A1175)</f>
        <v/>
      </c>
      <c r="B1170" s="3" t="str">
        <f>IF('School Data - copy here!'!B1175="","",'School Data - copy here!'!B1175)</f>
        <v/>
      </c>
      <c r="C1170" s="3" t="str">
        <f>IF('School Data - copy here!'!C1175="","",'School Data - copy here!'!C1175)</f>
        <v/>
      </c>
      <c r="D1170" s="3" t="str">
        <f>IF('School Data - copy here!'!D1175="","",'School Data - copy here!'!D1175)</f>
        <v/>
      </c>
      <c r="E1170" s="3" t="str">
        <f>IF('School Data - copy here!'!E1175="","",'School Data - copy here!'!E1175)</f>
        <v/>
      </c>
      <c r="F1170" s="3" t="str">
        <f>IF('School Data - copy here!'!F1175="","",'School Data - copy here!'!F1175)</f>
        <v/>
      </c>
      <c r="G1170" s="3" t="str">
        <f>IF('School Data - copy here!'!G1175="","",'School Data - copy here!'!G1175)</f>
        <v/>
      </c>
      <c r="H1170" s="3" t="str">
        <f>IF('School Data - copy here!'!H1175="","",'School Data - copy here!'!H1175)</f>
        <v/>
      </c>
      <c r="I1170" s="3" t="str">
        <f>IF('School Data - copy here!'!I1175="","",'School Data - copy here!'!I1175)</f>
        <v/>
      </c>
      <c r="J1170" s="3" t="str">
        <f>IF('School Data - copy here!'!J1175="","",'School Data - copy here!'!J1175)</f>
        <v/>
      </c>
      <c r="K1170" s="3" t="str">
        <f>IF('School Data - copy here!'!K1175="","",'School Data - copy here!'!K1175)</f>
        <v/>
      </c>
      <c r="L1170" s="3" t="str">
        <f>IF('School Data - copy here!'!L1175="","",'School Data - copy here!'!L1175)</f>
        <v/>
      </c>
      <c r="M1170" s="3" t="str">
        <f>IF('School Data - copy here!'!M1175="","",'School Data - copy here!'!M1175)</f>
        <v/>
      </c>
      <c r="N1170" s="46" t="str">
        <f t="shared" si="1"/>
        <v/>
      </c>
      <c r="O1170" s="3" t="str">
        <f t="shared" si="2"/>
        <v/>
      </c>
      <c r="P1170" s="3"/>
    </row>
    <row r="1171" ht="15.75" customHeight="1">
      <c r="A1171" s="3" t="str">
        <f>IF('School Data - copy here!'!A1176="","",'School Data - copy here!'!A1176)</f>
        <v/>
      </c>
      <c r="B1171" s="3" t="str">
        <f>IF('School Data - copy here!'!B1176="","",'School Data - copy here!'!B1176)</f>
        <v/>
      </c>
      <c r="C1171" s="3" t="str">
        <f>IF('School Data - copy here!'!C1176="","",'School Data - copy here!'!C1176)</f>
        <v/>
      </c>
      <c r="D1171" s="3" t="str">
        <f>IF('School Data - copy here!'!D1176="","",'School Data - copy here!'!D1176)</f>
        <v/>
      </c>
      <c r="E1171" s="3" t="str">
        <f>IF('School Data - copy here!'!E1176="","",'School Data - copy here!'!E1176)</f>
        <v/>
      </c>
      <c r="F1171" s="3" t="str">
        <f>IF('School Data - copy here!'!F1176="","",'School Data - copy here!'!F1176)</f>
        <v/>
      </c>
      <c r="G1171" s="3" t="str">
        <f>IF('School Data - copy here!'!G1176="","",'School Data - copy here!'!G1176)</f>
        <v/>
      </c>
      <c r="H1171" s="3" t="str">
        <f>IF('School Data - copy here!'!H1176="","",'School Data - copy here!'!H1176)</f>
        <v/>
      </c>
      <c r="I1171" s="3" t="str">
        <f>IF('School Data - copy here!'!I1176="","",'School Data - copy here!'!I1176)</f>
        <v/>
      </c>
      <c r="J1171" s="3" t="str">
        <f>IF('School Data - copy here!'!J1176="","",'School Data - copy here!'!J1176)</f>
        <v/>
      </c>
      <c r="K1171" s="3" t="str">
        <f>IF('School Data - copy here!'!K1176="","",'School Data - copy here!'!K1176)</f>
        <v/>
      </c>
      <c r="L1171" s="3" t="str">
        <f>IF('School Data - copy here!'!L1176="","",'School Data - copy here!'!L1176)</f>
        <v/>
      </c>
      <c r="M1171" s="3" t="str">
        <f>IF('School Data - copy here!'!M1176="","",'School Data - copy here!'!M1176)</f>
        <v/>
      </c>
      <c r="N1171" s="46" t="str">
        <f t="shared" si="1"/>
        <v/>
      </c>
      <c r="O1171" s="3" t="str">
        <f t="shared" si="2"/>
        <v/>
      </c>
      <c r="P1171" s="3"/>
    </row>
    <row r="1172" ht="15.75" customHeight="1">
      <c r="A1172" s="3" t="str">
        <f>IF('School Data - copy here!'!A1177="","",'School Data - copy here!'!A1177)</f>
        <v/>
      </c>
      <c r="B1172" s="3" t="str">
        <f>IF('School Data - copy here!'!B1177="","",'School Data - copy here!'!B1177)</f>
        <v/>
      </c>
      <c r="C1172" s="3" t="str">
        <f>IF('School Data - copy here!'!C1177="","",'School Data - copy here!'!C1177)</f>
        <v/>
      </c>
      <c r="D1172" s="3" t="str">
        <f>IF('School Data - copy here!'!D1177="","",'School Data - copy here!'!D1177)</f>
        <v/>
      </c>
      <c r="E1172" s="3" t="str">
        <f>IF('School Data - copy here!'!E1177="","",'School Data - copy here!'!E1177)</f>
        <v/>
      </c>
      <c r="F1172" s="3" t="str">
        <f>IF('School Data - copy here!'!F1177="","",'School Data - copy here!'!F1177)</f>
        <v/>
      </c>
      <c r="G1172" s="3" t="str">
        <f>IF('School Data - copy here!'!G1177="","",'School Data - copy here!'!G1177)</f>
        <v/>
      </c>
      <c r="H1172" s="3" t="str">
        <f>IF('School Data - copy here!'!H1177="","",'School Data - copy here!'!H1177)</f>
        <v/>
      </c>
      <c r="I1172" s="3" t="str">
        <f>IF('School Data - copy here!'!I1177="","",'School Data - copy here!'!I1177)</f>
        <v/>
      </c>
      <c r="J1172" s="3" t="str">
        <f>IF('School Data - copy here!'!J1177="","",'School Data - copy here!'!J1177)</f>
        <v/>
      </c>
      <c r="K1172" s="3" t="str">
        <f>IF('School Data - copy here!'!K1177="","",'School Data - copy here!'!K1177)</f>
        <v/>
      </c>
      <c r="L1172" s="3" t="str">
        <f>IF('School Data - copy here!'!L1177="","",'School Data - copy here!'!L1177)</f>
        <v/>
      </c>
      <c r="M1172" s="3" t="str">
        <f>IF('School Data - copy here!'!M1177="","",'School Data - copy here!'!M1177)</f>
        <v/>
      </c>
      <c r="N1172" s="46" t="str">
        <f t="shared" si="1"/>
        <v/>
      </c>
      <c r="O1172" s="3" t="str">
        <f t="shared" si="2"/>
        <v/>
      </c>
      <c r="P1172" s="3"/>
    </row>
    <row r="1173" ht="15.75" customHeight="1">
      <c r="A1173" s="3" t="str">
        <f>IF('School Data - copy here!'!A1178="","",'School Data - copy here!'!A1178)</f>
        <v/>
      </c>
      <c r="B1173" s="3" t="str">
        <f>IF('School Data - copy here!'!B1178="","",'School Data - copy here!'!B1178)</f>
        <v/>
      </c>
      <c r="C1173" s="3" t="str">
        <f>IF('School Data - copy here!'!C1178="","",'School Data - copy here!'!C1178)</f>
        <v/>
      </c>
      <c r="D1173" s="3" t="str">
        <f>IF('School Data - copy here!'!D1178="","",'School Data - copy here!'!D1178)</f>
        <v/>
      </c>
      <c r="E1173" s="3" t="str">
        <f>IF('School Data - copy here!'!E1178="","",'School Data - copy here!'!E1178)</f>
        <v/>
      </c>
      <c r="F1173" s="3" t="str">
        <f>IF('School Data - copy here!'!F1178="","",'School Data - copy here!'!F1178)</f>
        <v/>
      </c>
      <c r="G1173" s="3" t="str">
        <f>IF('School Data - copy here!'!G1178="","",'School Data - copy here!'!G1178)</f>
        <v/>
      </c>
      <c r="H1173" s="3" t="str">
        <f>IF('School Data - copy here!'!H1178="","",'School Data - copy here!'!H1178)</f>
        <v/>
      </c>
      <c r="I1173" s="3" t="str">
        <f>IF('School Data - copy here!'!I1178="","",'School Data - copy here!'!I1178)</f>
        <v/>
      </c>
      <c r="J1173" s="3" t="str">
        <f>IF('School Data - copy here!'!J1178="","",'School Data - copy here!'!J1178)</f>
        <v/>
      </c>
      <c r="K1173" s="3" t="str">
        <f>IF('School Data - copy here!'!K1178="","",'School Data - copy here!'!K1178)</f>
        <v/>
      </c>
      <c r="L1173" s="3" t="str">
        <f>IF('School Data - copy here!'!L1178="","",'School Data - copy here!'!L1178)</f>
        <v/>
      </c>
      <c r="M1173" s="3" t="str">
        <f>IF('School Data - copy here!'!M1178="","",'School Data - copy here!'!M1178)</f>
        <v/>
      </c>
      <c r="N1173" s="46" t="str">
        <f t="shared" si="1"/>
        <v/>
      </c>
      <c r="O1173" s="3" t="str">
        <f t="shared" si="2"/>
        <v/>
      </c>
      <c r="P1173" s="3"/>
    </row>
    <row r="1174" ht="15.75" customHeight="1">
      <c r="A1174" s="3" t="str">
        <f>IF('School Data - copy here!'!A1179="","",'School Data - copy here!'!A1179)</f>
        <v/>
      </c>
      <c r="B1174" s="3" t="str">
        <f>IF('School Data - copy here!'!B1179="","",'School Data - copy here!'!B1179)</f>
        <v/>
      </c>
      <c r="C1174" s="3" t="str">
        <f>IF('School Data - copy here!'!C1179="","",'School Data - copy here!'!C1179)</f>
        <v/>
      </c>
      <c r="D1174" s="3" t="str">
        <f>IF('School Data - copy here!'!D1179="","",'School Data - copy here!'!D1179)</f>
        <v/>
      </c>
      <c r="E1174" s="3" t="str">
        <f>IF('School Data - copy here!'!E1179="","",'School Data - copy here!'!E1179)</f>
        <v/>
      </c>
      <c r="F1174" s="3" t="str">
        <f>IF('School Data - copy here!'!F1179="","",'School Data - copy here!'!F1179)</f>
        <v/>
      </c>
      <c r="G1174" s="3" t="str">
        <f>IF('School Data - copy here!'!G1179="","",'School Data - copy here!'!G1179)</f>
        <v/>
      </c>
      <c r="H1174" s="3" t="str">
        <f>IF('School Data - copy here!'!H1179="","",'School Data - copy here!'!H1179)</f>
        <v/>
      </c>
      <c r="I1174" s="3" t="str">
        <f>IF('School Data - copy here!'!I1179="","",'School Data - copy here!'!I1179)</f>
        <v/>
      </c>
      <c r="J1174" s="3" t="str">
        <f>IF('School Data - copy here!'!J1179="","",'School Data - copy here!'!J1179)</f>
        <v/>
      </c>
      <c r="K1174" s="3" t="str">
        <f>IF('School Data - copy here!'!K1179="","",'School Data - copy here!'!K1179)</f>
        <v/>
      </c>
      <c r="L1174" s="3" t="str">
        <f>IF('School Data - copy here!'!L1179="","",'School Data - copy here!'!L1179)</f>
        <v/>
      </c>
      <c r="M1174" s="3" t="str">
        <f>IF('School Data - copy here!'!M1179="","",'School Data - copy here!'!M1179)</f>
        <v/>
      </c>
      <c r="N1174" s="46" t="str">
        <f t="shared" si="1"/>
        <v/>
      </c>
      <c r="O1174" s="3" t="str">
        <f t="shared" si="2"/>
        <v/>
      </c>
      <c r="P1174" s="3"/>
    </row>
    <row r="1175" ht="15.75" customHeight="1">
      <c r="A1175" s="3" t="str">
        <f>IF('School Data - copy here!'!A1180="","",'School Data - copy here!'!A1180)</f>
        <v/>
      </c>
      <c r="B1175" s="3" t="str">
        <f>IF('School Data - copy here!'!B1180="","",'School Data - copy here!'!B1180)</f>
        <v/>
      </c>
      <c r="C1175" s="3" t="str">
        <f>IF('School Data - copy here!'!C1180="","",'School Data - copy here!'!C1180)</f>
        <v/>
      </c>
      <c r="D1175" s="3" t="str">
        <f>IF('School Data - copy here!'!D1180="","",'School Data - copy here!'!D1180)</f>
        <v/>
      </c>
      <c r="E1175" s="3" t="str">
        <f>IF('School Data - copy here!'!E1180="","",'School Data - copy here!'!E1180)</f>
        <v/>
      </c>
      <c r="F1175" s="3" t="str">
        <f>IF('School Data - copy here!'!F1180="","",'School Data - copy here!'!F1180)</f>
        <v/>
      </c>
      <c r="G1175" s="3" t="str">
        <f>IF('School Data - copy here!'!G1180="","",'School Data - copy here!'!G1180)</f>
        <v/>
      </c>
      <c r="H1175" s="3" t="str">
        <f>IF('School Data - copy here!'!H1180="","",'School Data - copy here!'!H1180)</f>
        <v/>
      </c>
      <c r="I1175" s="3" t="str">
        <f>IF('School Data - copy here!'!I1180="","",'School Data - copy here!'!I1180)</f>
        <v/>
      </c>
      <c r="J1175" s="3" t="str">
        <f>IF('School Data - copy here!'!J1180="","",'School Data - copy here!'!J1180)</f>
        <v/>
      </c>
      <c r="K1175" s="3" t="str">
        <f>IF('School Data - copy here!'!K1180="","",'School Data - copy here!'!K1180)</f>
        <v/>
      </c>
      <c r="L1175" s="3" t="str">
        <f>IF('School Data - copy here!'!L1180="","",'School Data - copy here!'!L1180)</f>
        <v/>
      </c>
      <c r="M1175" s="3" t="str">
        <f>IF('School Data - copy here!'!M1180="","",'School Data - copy here!'!M1180)</f>
        <v/>
      </c>
      <c r="N1175" s="46" t="str">
        <f t="shared" si="1"/>
        <v/>
      </c>
      <c r="O1175" s="3" t="str">
        <f t="shared" si="2"/>
        <v/>
      </c>
      <c r="P1175" s="3"/>
    </row>
    <row r="1176" ht="15.75" customHeight="1">
      <c r="A1176" s="3" t="str">
        <f>IF('School Data - copy here!'!A1181="","",'School Data - copy here!'!A1181)</f>
        <v/>
      </c>
      <c r="B1176" s="3" t="str">
        <f>IF('School Data - copy here!'!B1181="","",'School Data - copy here!'!B1181)</f>
        <v/>
      </c>
      <c r="C1176" s="3" t="str">
        <f>IF('School Data - copy here!'!C1181="","",'School Data - copy here!'!C1181)</f>
        <v/>
      </c>
      <c r="D1176" s="3" t="str">
        <f>IF('School Data - copy here!'!D1181="","",'School Data - copy here!'!D1181)</f>
        <v/>
      </c>
      <c r="E1176" s="3" t="str">
        <f>IF('School Data - copy here!'!E1181="","",'School Data - copy here!'!E1181)</f>
        <v/>
      </c>
      <c r="F1176" s="3" t="str">
        <f>IF('School Data - copy here!'!F1181="","",'School Data - copy here!'!F1181)</f>
        <v/>
      </c>
      <c r="G1176" s="3" t="str">
        <f>IF('School Data - copy here!'!G1181="","",'School Data - copy here!'!G1181)</f>
        <v/>
      </c>
      <c r="H1176" s="3" t="str">
        <f>IF('School Data - copy here!'!H1181="","",'School Data - copy here!'!H1181)</f>
        <v/>
      </c>
      <c r="I1176" s="3" t="str">
        <f>IF('School Data - copy here!'!I1181="","",'School Data - copy here!'!I1181)</f>
        <v/>
      </c>
      <c r="J1176" s="3" t="str">
        <f>IF('School Data - copy here!'!J1181="","",'School Data - copy here!'!J1181)</f>
        <v/>
      </c>
      <c r="K1176" s="3" t="str">
        <f>IF('School Data - copy here!'!K1181="","",'School Data - copy here!'!K1181)</f>
        <v/>
      </c>
      <c r="L1176" s="3" t="str">
        <f>IF('School Data - copy here!'!L1181="","",'School Data - copy here!'!L1181)</f>
        <v/>
      </c>
      <c r="M1176" s="3" t="str">
        <f>IF('School Data - copy here!'!M1181="","",'School Data - copy here!'!M1181)</f>
        <v/>
      </c>
      <c r="N1176" s="46" t="str">
        <f t="shared" si="1"/>
        <v/>
      </c>
      <c r="O1176" s="3" t="str">
        <f t="shared" si="2"/>
        <v/>
      </c>
      <c r="P1176" s="3"/>
    </row>
    <row r="1177" ht="15.75" customHeight="1">
      <c r="A1177" s="3" t="str">
        <f>IF('School Data - copy here!'!A1182="","",'School Data - copy here!'!A1182)</f>
        <v/>
      </c>
      <c r="B1177" s="3" t="str">
        <f>IF('School Data - copy here!'!B1182="","",'School Data - copy here!'!B1182)</f>
        <v/>
      </c>
      <c r="C1177" s="3" t="str">
        <f>IF('School Data - copy here!'!C1182="","",'School Data - copy here!'!C1182)</f>
        <v/>
      </c>
      <c r="D1177" s="3" t="str">
        <f>IF('School Data - copy here!'!D1182="","",'School Data - copy here!'!D1182)</f>
        <v/>
      </c>
      <c r="E1177" s="3" t="str">
        <f>IF('School Data - copy here!'!E1182="","",'School Data - copy here!'!E1182)</f>
        <v/>
      </c>
      <c r="F1177" s="3" t="str">
        <f>IF('School Data - copy here!'!F1182="","",'School Data - copy here!'!F1182)</f>
        <v/>
      </c>
      <c r="G1177" s="3" t="str">
        <f>IF('School Data - copy here!'!G1182="","",'School Data - copy here!'!G1182)</f>
        <v/>
      </c>
      <c r="H1177" s="3" t="str">
        <f>IF('School Data - copy here!'!H1182="","",'School Data - copy here!'!H1182)</f>
        <v/>
      </c>
      <c r="I1177" s="3" t="str">
        <f>IF('School Data - copy here!'!I1182="","",'School Data - copy here!'!I1182)</f>
        <v/>
      </c>
      <c r="J1177" s="3" t="str">
        <f>IF('School Data - copy here!'!J1182="","",'School Data - copy here!'!J1182)</f>
        <v/>
      </c>
      <c r="K1177" s="3" t="str">
        <f>IF('School Data - copy here!'!K1182="","",'School Data - copy here!'!K1182)</f>
        <v/>
      </c>
      <c r="L1177" s="3" t="str">
        <f>IF('School Data - copy here!'!L1182="","",'School Data - copy here!'!L1182)</f>
        <v/>
      </c>
      <c r="M1177" s="3" t="str">
        <f>IF('School Data - copy here!'!M1182="","",'School Data - copy here!'!M1182)</f>
        <v/>
      </c>
      <c r="N1177" s="46" t="str">
        <f t="shared" si="1"/>
        <v/>
      </c>
      <c r="O1177" s="3" t="str">
        <f t="shared" si="2"/>
        <v/>
      </c>
      <c r="P1177" s="3"/>
    </row>
    <row r="1178" ht="15.75" customHeight="1">
      <c r="A1178" s="3" t="str">
        <f>IF('School Data - copy here!'!A1183="","",'School Data - copy here!'!A1183)</f>
        <v/>
      </c>
      <c r="B1178" s="3" t="str">
        <f>IF('School Data - copy here!'!B1183="","",'School Data - copy here!'!B1183)</f>
        <v/>
      </c>
      <c r="C1178" s="3" t="str">
        <f>IF('School Data - copy here!'!C1183="","",'School Data - copy here!'!C1183)</f>
        <v/>
      </c>
      <c r="D1178" s="3" t="str">
        <f>IF('School Data - copy here!'!D1183="","",'School Data - copy here!'!D1183)</f>
        <v/>
      </c>
      <c r="E1178" s="3" t="str">
        <f>IF('School Data - copy here!'!E1183="","",'School Data - copy here!'!E1183)</f>
        <v/>
      </c>
      <c r="F1178" s="3" t="str">
        <f>IF('School Data - copy here!'!F1183="","",'School Data - copy here!'!F1183)</f>
        <v/>
      </c>
      <c r="G1178" s="3" t="str">
        <f>IF('School Data - copy here!'!G1183="","",'School Data - copy here!'!G1183)</f>
        <v/>
      </c>
      <c r="H1178" s="3" t="str">
        <f>IF('School Data - copy here!'!H1183="","",'School Data - copy here!'!H1183)</f>
        <v/>
      </c>
      <c r="I1178" s="3" t="str">
        <f>IF('School Data - copy here!'!I1183="","",'School Data - copy here!'!I1183)</f>
        <v/>
      </c>
      <c r="J1178" s="3" t="str">
        <f>IF('School Data - copy here!'!J1183="","",'School Data - copy here!'!J1183)</f>
        <v/>
      </c>
      <c r="K1178" s="3" t="str">
        <f>IF('School Data - copy here!'!K1183="","",'School Data - copy here!'!K1183)</f>
        <v/>
      </c>
      <c r="L1178" s="3" t="str">
        <f>IF('School Data - copy here!'!L1183="","",'School Data - copy here!'!L1183)</f>
        <v/>
      </c>
      <c r="M1178" s="3" t="str">
        <f>IF('School Data - copy here!'!M1183="","",'School Data - copy here!'!M1183)</f>
        <v/>
      </c>
      <c r="N1178" s="46" t="str">
        <f t="shared" si="1"/>
        <v/>
      </c>
      <c r="O1178" s="3" t="str">
        <f t="shared" si="2"/>
        <v/>
      </c>
      <c r="P1178" s="3"/>
    </row>
    <row r="1179" ht="15.75" customHeight="1">
      <c r="A1179" s="3" t="str">
        <f>IF('School Data - copy here!'!A1184="","",'School Data - copy here!'!A1184)</f>
        <v/>
      </c>
      <c r="B1179" s="3" t="str">
        <f>IF('School Data - copy here!'!B1184="","",'School Data - copy here!'!B1184)</f>
        <v/>
      </c>
      <c r="C1179" s="3" t="str">
        <f>IF('School Data - copy here!'!C1184="","",'School Data - copy here!'!C1184)</f>
        <v/>
      </c>
      <c r="D1179" s="3" t="str">
        <f>IF('School Data - copy here!'!D1184="","",'School Data - copy here!'!D1184)</f>
        <v/>
      </c>
      <c r="E1179" s="3" t="str">
        <f>IF('School Data - copy here!'!E1184="","",'School Data - copy here!'!E1184)</f>
        <v/>
      </c>
      <c r="F1179" s="3" t="str">
        <f>IF('School Data - copy here!'!F1184="","",'School Data - copy here!'!F1184)</f>
        <v/>
      </c>
      <c r="G1179" s="3" t="str">
        <f>IF('School Data - copy here!'!G1184="","",'School Data - copy here!'!G1184)</f>
        <v/>
      </c>
      <c r="H1179" s="3" t="str">
        <f>IF('School Data - copy here!'!H1184="","",'School Data - copy here!'!H1184)</f>
        <v/>
      </c>
      <c r="I1179" s="3" t="str">
        <f>IF('School Data - copy here!'!I1184="","",'School Data - copy here!'!I1184)</f>
        <v/>
      </c>
      <c r="J1179" s="3" t="str">
        <f>IF('School Data - copy here!'!J1184="","",'School Data - copy here!'!J1184)</f>
        <v/>
      </c>
      <c r="K1179" s="3" t="str">
        <f>IF('School Data - copy here!'!K1184="","",'School Data - copy here!'!K1184)</f>
        <v/>
      </c>
      <c r="L1179" s="3" t="str">
        <f>IF('School Data - copy here!'!L1184="","",'School Data - copy here!'!L1184)</f>
        <v/>
      </c>
      <c r="M1179" s="3" t="str">
        <f>IF('School Data - copy here!'!M1184="","",'School Data - copy here!'!M1184)</f>
        <v/>
      </c>
      <c r="N1179" s="46" t="str">
        <f t="shared" si="1"/>
        <v/>
      </c>
      <c r="O1179" s="3" t="str">
        <f t="shared" si="2"/>
        <v/>
      </c>
      <c r="P1179" s="3"/>
    </row>
    <row r="1180" ht="15.75" customHeight="1">
      <c r="A1180" s="3" t="str">
        <f>IF('School Data - copy here!'!A1185="","",'School Data - copy here!'!A1185)</f>
        <v/>
      </c>
      <c r="B1180" s="3" t="str">
        <f>IF('School Data - copy here!'!B1185="","",'School Data - copy here!'!B1185)</f>
        <v/>
      </c>
      <c r="C1180" s="3" t="str">
        <f>IF('School Data - copy here!'!C1185="","",'School Data - copy here!'!C1185)</f>
        <v/>
      </c>
      <c r="D1180" s="3" t="str">
        <f>IF('School Data - copy here!'!D1185="","",'School Data - copy here!'!D1185)</f>
        <v/>
      </c>
      <c r="E1180" s="3" t="str">
        <f>IF('School Data - copy here!'!E1185="","",'School Data - copy here!'!E1185)</f>
        <v/>
      </c>
      <c r="F1180" s="3" t="str">
        <f>IF('School Data - copy here!'!F1185="","",'School Data - copy here!'!F1185)</f>
        <v/>
      </c>
      <c r="G1180" s="3" t="str">
        <f>IF('School Data - copy here!'!G1185="","",'School Data - copy here!'!G1185)</f>
        <v/>
      </c>
      <c r="H1180" s="3" t="str">
        <f>IF('School Data - copy here!'!H1185="","",'School Data - copy here!'!H1185)</f>
        <v/>
      </c>
      <c r="I1180" s="3" t="str">
        <f>IF('School Data - copy here!'!I1185="","",'School Data - copy here!'!I1185)</f>
        <v/>
      </c>
      <c r="J1180" s="3" t="str">
        <f>IF('School Data - copy here!'!J1185="","",'School Data - copy here!'!J1185)</f>
        <v/>
      </c>
      <c r="K1180" s="3" t="str">
        <f>IF('School Data - copy here!'!K1185="","",'School Data - copy here!'!K1185)</f>
        <v/>
      </c>
      <c r="L1180" s="3" t="str">
        <f>IF('School Data - copy here!'!L1185="","",'School Data - copy here!'!L1185)</f>
        <v/>
      </c>
      <c r="M1180" s="3" t="str">
        <f>IF('School Data - copy here!'!M1185="","",'School Data - copy here!'!M1185)</f>
        <v/>
      </c>
      <c r="N1180" s="46" t="str">
        <f t="shared" si="1"/>
        <v/>
      </c>
      <c r="O1180" s="3" t="str">
        <f t="shared" si="2"/>
        <v/>
      </c>
      <c r="P1180" s="3"/>
    </row>
    <row r="1181" ht="15.75" customHeight="1">
      <c r="A1181" s="3" t="str">
        <f>IF('School Data - copy here!'!A1186="","",'School Data - copy here!'!A1186)</f>
        <v/>
      </c>
      <c r="B1181" s="3" t="str">
        <f>IF('School Data - copy here!'!B1186="","",'School Data - copy here!'!B1186)</f>
        <v/>
      </c>
      <c r="C1181" s="3" t="str">
        <f>IF('School Data - copy here!'!C1186="","",'School Data - copy here!'!C1186)</f>
        <v/>
      </c>
      <c r="D1181" s="3" t="str">
        <f>IF('School Data - copy here!'!D1186="","",'School Data - copy here!'!D1186)</f>
        <v/>
      </c>
      <c r="E1181" s="3" t="str">
        <f>IF('School Data - copy here!'!E1186="","",'School Data - copy here!'!E1186)</f>
        <v/>
      </c>
      <c r="F1181" s="3" t="str">
        <f>IF('School Data - copy here!'!F1186="","",'School Data - copy here!'!F1186)</f>
        <v/>
      </c>
      <c r="G1181" s="3" t="str">
        <f>IF('School Data - copy here!'!G1186="","",'School Data - copy here!'!G1186)</f>
        <v/>
      </c>
      <c r="H1181" s="3" t="str">
        <f>IF('School Data - copy here!'!H1186="","",'School Data - copy here!'!H1186)</f>
        <v/>
      </c>
      <c r="I1181" s="3" t="str">
        <f>IF('School Data - copy here!'!I1186="","",'School Data - copy here!'!I1186)</f>
        <v/>
      </c>
      <c r="J1181" s="3" t="str">
        <f>IF('School Data - copy here!'!J1186="","",'School Data - copy here!'!J1186)</f>
        <v/>
      </c>
      <c r="K1181" s="3" t="str">
        <f>IF('School Data - copy here!'!K1186="","",'School Data - copy here!'!K1186)</f>
        <v/>
      </c>
      <c r="L1181" s="3" t="str">
        <f>IF('School Data - copy here!'!L1186="","",'School Data - copy here!'!L1186)</f>
        <v/>
      </c>
      <c r="M1181" s="3" t="str">
        <f>IF('School Data - copy here!'!M1186="","",'School Data - copy here!'!M1186)</f>
        <v/>
      </c>
      <c r="N1181" s="46" t="str">
        <f t="shared" si="1"/>
        <v/>
      </c>
      <c r="O1181" s="3" t="str">
        <f t="shared" si="2"/>
        <v/>
      </c>
      <c r="P1181" s="3"/>
    </row>
    <row r="1182" ht="15.75" customHeight="1">
      <c r="A1182" s="3" t="str">
        <f>IF('School Data - copy here!'!A1187="","",'School Data - copy here!'!A1187)</f>
        <v/>
      </c>
      <c r="B1182" s="3" t="str">
        <f>IF('School Data - copy here!'!B1187="","",'School Data - copy here!'!B1187)</f>
        <v/>
      </c>
      <c r="C1182" s="3" t="str">
        <f>IF('School Data - copy here!'!C1187="","",'School Data - copy here!'!C1187)</f>
        <v/>
      </c>
      <c r="D1182" s="3" t="str">
        <f>IF('School Data - copy here!'!D1187="","",'School Data - copy here!'!D1187)</f>
        <v/>
      </c>
      <c r="E1182" s="3" t="str">
        <f>IF('School Data - copy here!'!E1187="","",'School Data - copy here!'!E1187)</f>
        <v/>
      </c>
      <c r="F1182" s="3" t="str">
        <f>IF('School Data - copy here!'!F1187="","",'School Data - copy here!'!F1187)</f>
        <v/>
      </c>
      <c r="G1182" s="3" t="str">
        <f>IF('School Data - copy here!'!G1187="","",'School Data - copy here!'!G1187)</f>
        <v/>
      </c>
      <c r="H1182" s="3" t="str">
        <f>IF('School Data - copy here!'!H1187="","",'School Data - copy here!'!H1187)</f>
        <v/>
      </c>
      <c r="I1182" s="3" t="str">
        <f>IF('School Data - copy here!'!I1187="","",'School Data - copy here!'!I1187)</f>
        <v/>
      </c>
      <c r="J1182" s="3" t="str">
        <f>IF('School Data - copy here!'!J1187="","",'School Data - copy here!'!J1187)</f>
        <v/>
      </c>
      <c r="K1182" s="3" t="str">
        <f>IF('School Data - copy here!'!K1187="","",'School Data - copy here!'!K1187)</f>
        <v/>
      </c>
      <c r="L1182" s="3" t="str">
        <f>IF('School Data - copy here!'!L1187="","",'School Data - copy here!'!L1187)</f>
        <v/>
      </c>
      <c r="M1182" s="3" t="str">
        <f>IF('School Data - copy here!'!M1187="","",'School Data - copy here!'!M1187)</f>
        <v/>
      </c>
      <c r="N1182" s="46" t="str">
        <f t="shared" si="1"/>
        <v/>
      </c>
      <c r="O1182" s="3" t="str">
        <f t="shared" si="2"/>
        <v/>
      </c>
      <c r="P1182" s="3"/>
    </row>
    <row r="1183" ht="15.75" customHeight="1">
      <c r="A1183" s="3" t="str">
        <f>IF('School Data - copy here!'!A1188="","",'School Data - copy here!'!A1188)</f>
        <v/>
      </c>
      <c r="B1183" s="3" t="str">
        <f>IF('School Data - copy here!'!B1188="","",'School Data - copy here!'!B1188)</f>
        <v/>
      </c>
      <c r="C1183" s="3" t="str">
        <f>IF('School Data - copy here!'!C1188="","",'School Data - copy here!'!C1188)</f>
        <v/>
      </c>
      <c r="D1183" s="3" t="str">
        <f>IF('School Data - copy here!'!D1188="","",'School Data - copy here!'!D1188)</f>
        <v/>
      </c>
      <c r="E1183" s="3" t="str">
        <f>IF('School Data - copy here!'!E1188="","",'School Data - copy here!'!E1188)</f>
        <v/>
      </c>
      <c r="F1183" s="3" t="str">
        <f>IF('School Data - copy here!'!F1188="","",'School Data - copy here!'!F1188)</f>
        <v/>
      </c>
      <c r="G1183" s="3" t="str">
        <f>IF('School Data - copy here!'!G1188="","",'School Data - copy here!'!G1188)</f>
        <v/>
      </c>
      <c r="H1183" s="3" t="str">
        <f>IF('School Data - copy here!'!H1188="","",'School Data - copy here!'!H1188)</f>
        <v/>
      </c>
      <c r="I1183" s="3" t="str">
        <f>IF('School Data - copy here!'!I1188="","",'School Data - copy here!'!I1188)</f>
        <v/>
      </c>
      <c r="J1183" s="3" t="str">
        <f>IF('School Data - copy here!'!J1188="","",'School Data - copy here!'!J1188)</f>
        <v/>
      </c>
      <c r="K1183" s="3" t="str">
        <f>IF('School Data - copy here!'!K1188="","",'School Data - copy here!'!K1188)</f>
        <v/>
      </c>
      <c r="L1183" s="3" t="str">
        <f>IF('School Data - copy here!'!L1188="","",'School Data - copy here!'!L1188)</f>
        <v/>
      </c>
      <c r="M1183" s="3" t="str">
        <f>IF('School Data - copy here!'!M1188="","",'School Data - copy here!'!M1188)</f>
        <v/>
      </c>
      <c r="N1183" s="46" t="str">
        <f t="shared" si="1"/>
        <v/>
      </c>
      <c r="O1183" s="3" t="str">
        <f t="shared" si="2"/>
        <v/>
      </c>
      <c r="P1183" s="3"/>
    </row>
    <row r="1184" ht="15.75" customHeight="1">
      <c r="A1184" s="3" t="str">
        <f>IF('School Data - copy here!'!A1189="","",'School Data - copy here!'!A1189)</f>
        <v/>
      </c>
      <c r="B1184" s="3" t="str">
        <f>IF('School Data - copy here!'!B1189="","",'School Data - copy here!'!B1189)</f>
        <v/>
      </c>
      <c r="C1184" s="3" t="str">
        <f>IF('School Data - copy here!'!C1189="","",'School Data - copy here!'!C1189)</f>
        <v/>
      </c>
      <c r="D1184" s="3" t="str">
        <f>IF('School Data - copy here!'!D1189="","",'School Data - copy here!'!D1189)</f>
        <v/>
      </c>
      <c r="E1184" s="3" t="str">
        <f>IF('School Data - copy here!'!E1189="","",'School Data - copy here!'!E1189)</f>
        <v/>
      </c>
      <c r="F1184" s="3" t="str">
        <f>IF('School Data - copy here!'!F1189="","",'School Data - copy here!'!F1189)</f>
        <v/>
      </c>
      <c r="G1184" s="3" t="str">
        <f>IF('School Data - copy here!'!G1189="","",'School Data - copy here!'!G1189)</f>
        <v/>
      </c>
      <c r="H1184" s="3" t="str">
        <f>IF('School Data - copy here!'!H1189="","",'School Data - copy here!'!H1189)</f>
        <v/>
      </c>
      <c r="I1184" s="3" t="str">
        <f>IF('School Data - copy here!'!I1189="","",'School Data - copy here!'!I1189)</f>
        <v/>
      </c>
      <c r="J1184" s="3" t="str">
        <f>IF('School Data - copy here!'!J1189="","",'School Data - copy here!'!J1189)</f>
        <v/>
      </c>
      <c r="K1184" s="3" t="str">
        <f>IF('School Data - copy here!'!K1189="","",'School Data - copy here!'!K1189)</f>
        <v/>
      </c>
      <c r="L1184" s="3" t="str">
        <f>IF('School Data - copy here!'!L1189="","",'School Data - copy here!'!L1189)</f>
        <v/>
      </c>
      <c r="M1184" s="3" t="str">
        <f>IF('School Data - copy here!'!M1189="","",'School Data - copy here!'!M1189)</f>
        <v/>
      </c>
      <c r="N1184" s="46" t="str">
        <f t="shared" si="1"/>
        <v/>
      </c>
      <c r="O1184" s="3" t="str">
        <f t="shared" si="2"/>
        <v/>
      </c>
      <c r="P1184" s="3"/>
    </row>
    <row r="1185" ht="15.75" customHeight="1">
      <c r="A1185" s="3" t="str">
        <f>IF('School Data - copy here!'!A1190="","",'School Data - copy here!'!A1190)</f>
        <v/>
      </c>
      <c r="B1185" s="3" t="str">
        <f>IF('School Data - copy here!'!B1190="","",'School Data - copy here!'!B1190)</f>
        <v/>
      </c>
      <c r="C1185" s="3" t="str">
        <f>IF('School Data - copy here!'!C1190="","",'School Data - copy here!'!C1190)</f>
        <v/>
      </c>
      <c r="D1185" s="3" t="str">
        <f>IF('School Data - copy here!'!D1190="","",'School Data - copy here!'!D1190)</f>
        <v/>
      </c>
      <c r="E1185" s="3" t="str">
        <f>IF('School Data - copy here!'!E1190="","",'School Data - copy here!'!E1190)</f>
        <v/>
      </c>
      <c r="F1185" s="3" t="str">
        <f>IF('School Data - copy here!'!F1190="","",'School Data - copy here!'!F1190)</f>
        <v/>
      </c>
      <c r="G1185" s="3" t="str">
        <f>IF('School Data - copy here!'!G1190="","",'School Data - copy here!'!G1190)</f>
        <v/>
      </c>
      <c r="H1185" s="3" t="str">
        <f>IF('School Data - copy here!'!H1190="","",'School Data - copy here!'!H1190)</f>
        <v/>
      </c>
      <c r="I1185" s="3" t="str">
        <f>IF('School Data - copy here!'!I1190="","",'School Data - copy here!'!I1190)</f>
        <v/>
      </c>
      <c r="J1185" s="3" t="str">
        <f>IF('School Data - copy here!'!J1190="","",'School Data - copy here!'!J1190)</f>
        <v/>
      </c>
      <c r="K1185" s="3" t="str">
        <f>IF('School Data - copy here!'!K1190="","",'School Data - copy here!'!K1190)</f>
        <v/>
      </c>
      <c r="L1185" s="3" t="str">
        <f>IF('School Data - copy here!'!L1190="","",'School Data - copy here!'!L1190)</f>
        <v/>
      </c>
      <c r="M1185" s="3" t="str">
        <f>IF('School Data - copy here!'!M1190="","",'School Data - copy here!'!M1190)</f>
        <v/>
      </c>
      <c r="N1185" s="46" t="str">
        <f t="shared" si="1"/>
        <v/>
      </c>
      <c r="O1185" s="3" t="str">
        <f t="shared" si="2"/>
        <v/>
      </c>
      <c r="P1185" s="3"/>
    </row>
    <row r="1186" ht="15.75" customHeight="1">
      <c r="A1186" s="3" t="str">
        <f>IF('School Data - copy here!'!A1191="","",'School Data - copy here!'!A1191)</f>
        <v/>
      </c>
      <c r="B1186" s="3" t="str">
        <f>IF('School Data - copy here!'!B1191="","",'School Data - copy here!'!B1191)</f>
        <v/>
      </c>
      <c r="C1186" s="3" t="str">
        <f>IF('School Data - copy here!'!C1191="","",'School Data - copy here!'!C1191)</f>
        <v/>
      </c>
      <c r="D1186" s="3" t="str">
        <f>IF('School Data - copy here!'!D1191="","",'School Data - copy here!'!D1191)</f>
        <v/>
      </c>
      <c r="E1186" s="3" t="str">
        <f>IF('School Data - copy here!'!E1191="","",'School Data - copy here!'!E1191)</f>
        <v/>
      </c>
      <c r="F1186" s="3" t="str">
        <f>IF('School Data - copy here!'!F1191="","",'School Data - copy here!'!F1191)</f>
        <v/>
      </c>
      <c r="G1186" s="3" t="str">
        <f>IF('School Data - copy here!'!G1191="","",'School Data - copy here!'!G1191)</f>
        <v/>
      </c>
      <c r="H1186" s="3" t="str">
        <f>IF('School Data - copy here!'!H1191="","",'School Data - copy here!'!H1191)</f>
        <v/>
      </c>
      <c r="I1186" s="3" t="str">
        <f>IF('School Data - copy here!'!I1191="","",'School Data - copy here!'!I1191)</f>
        <v/>
      </c>
      <c r="J1186" s="3" t="str">
        <f>IF('School Data - copy here!'!J1191="","",'School Data - copy here!'!J1191)</f>
        <v/>
      </c>
      <c r="K1186" s="3" t="str">
        <f>IF('School Data - copy here!'!K1191="","",'School Data - copy here!'!K1191)</f>
        <v/>
      </c>
      <c r="L1186" s="3" t="str">
        <f>IF('School Data - copy here!'!L1191="","",'School Data - copy here!'!L1191)</f>
        <v/>
      </c>
      <c r="M1186" s="3" t="str">
        <f>IF('School Data - copy here!'!M1191="","",'School Data - copy here!'!M1191)</f>
        <v/>
      </c>
      <c r="N1186" s="46" t="str">
        <f t="shared" si="1"/>
        <v/>
      </c>
      <c r="O1186" s="3" t="str">
        <f t="shared" si="2"/>
        <v/>
      </c>
      <c r="P1186" s="3"/>
    </row>
    <row r="1187" ht="15.75" customHeight="1">
      <c r="A1187" s="3" t="str">
        <f>IF('School Data - copy here!'!A1192="","",'School Data - copy here!'!A1192)</f>
        <v/>
      </c>
      <c r="B1187" s="3" t="str">
        <f>IF('School Data - copy here!'!B1192="","",'School Data - copy here!'!B1192)</f>
        <v/>
      </c>
      <c r="C1187" s="3" t="str">
        <f>IF('School Data - copy here!'!C1192="","",'School Data - copy here!'!C1192)</f>
        <v/>
      </c>
      <c r="D1187" s="3" t="str">
        <f>IF('School Data - copy here!'!D1192="","",'School Data - copy here!'!D1192)</f>
        <v/>
      </c>
      <c r="E1187" s="3" t="str">
        <f>IF('School Data - copy here!'!E1192="","",'School Data - copy here!'!E1192)</f>
        <v/>
      </c>
      <c r="F1187" s="3" t="str">
        <f>IF('School Data - copy here!'!F1192="","",'School Data - copy here!'!F1192)</f>
        <v/>
      </c>
      <c r="G1187" s="3" t="str">
        <f>IF('School Data - copy here!'!G1192="","",'School Data - copy here!'!G1192)</f>
        <v/>
      </c>
      <c r="H1187" s="3" t="str">
        <f>IF('School Data - copy here!'!H1192="","",'School Data - copy here!'!H1192)</f>
        <v/>
      </c>
      <c r="I1187" s="3" t="str">
        <f>IF('School Data - copy here!'!I1192="","",'School Data - copy here!'!I1192)</f>
        <v/>
      </c>
      <c r="J1187" s="3" t="str">
        <f>IF('School Data - copy here!'!J1192="","",'School Data - copy here!'!J1192)</f>
        <v/>
      </c>
      <c r="K1187" s="3" t="str">
        <f>IF('School Data - copy here!'!K1192="","",'School Data - copy here!'!K1192)</f>
        <v/>
      </c>
      <c r="L1187" s="3" t="str">
        <f>IF('School Data - copy here!'!L1192="","",'School Data - copy here!'!L1192)</f>
        <v/>
      </c>
      <c r="M1187" s="3" t="str">
        <f>IF('School Data - copy here!'!M1192="","",'School Data - copy here!'!M1192)</f>
        <v/>
      </c>
      <c r="N1187" s="46" t="str">
        <f t="shared" si="1"/>
        <v/>
      </c>
      <c r="O1187" s="3" t="str">
        <f t="shared" si="2"/>
        <v/>
      </c>
      <c r="P1187" s="3"/>
    </row>
    <row r="1188" ht="15.75" customHeight="1">
      <c r="A1188" s="3" t="str">
        <f>IF('School Data - copy here!'!A1193="","",'School Data - copy here!'!A1193)</f>
        <v/>
      </c>
      <c r="B1188" s="3" t="str">
        <f>IF('School Data - copy here!'!B1193="","",'School Data - copy here!'!B1193)</f>
        <v/>
      </c>
      <c r="C1188" s="3" t="str">
        <f>IF('School Data - copy here!'!C1193="","",'School Data - copy here!'!C1193)</f>
        <v/>
      </c>
      <c r="D1188" s="3" t="str">
        <f>IF('School Data - copy here!'!D1193="","",'School Data - copy here!'!D1193)</f>
        <v/>
      </c>
      <c r="E1188" s="3" t="str">
        <f>IF('School Data - copy here!'!E1193="","",'School Data - copy here!'!E1193)</f>
        <v/>
      </c>
      <c r="F1188" s="3" t="str">
        <f>IF('School Data - copy here!'!F1193="","",'School Data - copy here!'!F1193)</f>
        <v/>
      </c>
      <c r="G1188" s="3" t="str">
        <f>IF('School Data - copy here!'!G1193="","",'School Data - copy here!'!G1193)</f>
        <v/>
      </c>
      <c r="H1188" s="3" t="str">
        <f>IF('School Data - copy here!'!H1193="","",'School Data - copy here!'!H1193)</f>
        <v/>
      </c>
      <c r="I1188" s="3" t="str">
        <f>IF('School Data - copy here!'!I1193="","",'School Data - copy here!'!I1193)</f>
        <v/>
      </c>
      <c r="J1188" s="3" t="str">
        <f>IF('School Data - copy here!'!J1193="","",'School Data - copy here!'!J1193)</f>
        <v/>
      </c>
      <c r="K1188" s="3" t="str">
        <f>IF('School Data - copy here!'!K1193="","",'School Data - copy here!'!K1193)</f>
        <v/>
      </c>
      <c r="L1188" s="3" t="str">
        <f>IF('School Data - copy here!'!L1193="","",'School Data - copy here!'!L1193)</f>
        <v/>
      </c>
      <c r="M1188" s="3" t="str">
        <f>IF('School Data - copy here!'!M1193="","",'School Data - copy here!'!M1193)</f>
        <v/>
      </c>
      <c r="N1188" s="46" t="str">
        <f t="shared" si="1"/>
        <v/>
      </c>
      <c r="O1188" s="3" t="str">
        <f t="shared" si="2"/>
        <v/>
      </c>
      <c r="P1188" s="3"/>
    </row>
    <row r="1189" ht="15.75" customHeight="1">
      <c r="A1189" s="3" t="str">
        <f>IF('School Data - copy here!'!A1194="","",'School Data - copy here!'!A1194)</f>
        <v/>
      </c>
      <c r="B1189" s="3" t="str">
        <f>IF('School Data - copy here!'!B1194="","",'School Data - copy here!'!B1194)</f>
        <v/>
      </c>
      <c r="C1189" s="3" t="str">
        <f>IF('School Data - copy here!'!C1194="","",'School Data - copy here!'!C1194)</f>
        <v/>
      </c>
      <c r="D1189" s="3" t="str">
        <f>IF('School Data - copy here!'!D1194="","",'School Data - copy here!'!D1194)</f>
        <v/>
      </c>
      <c r="E1189" s="3" t="str">
        <f>IF('School Data - copy here!'!E1194="","",'School Data - copy here!'!E1194)</f>
        <v/>
      </c>
      <c r="F1189" s="3" t="str">
        <f>IF('School Data - copy here!'!F1194="","",'School Data - copy here!'!F1194)</f>
        <v/>
      </c>
      <c r="G1189" s="3" t="str">
        <f>IF('School Data - copy here!'!G1194="","",'School Data - copy here!'!G1194)</f>
        <v/>
      </c>
      <c r="H1189" s="3" t="str">
        <f>IF('School Data - copy here!'!H1194="","",'School Data - copy here!'!H1194)</f>
        <v/>
      </c>
      <c r="I1189" s="3" t="str">
        <f>IF('School Data - copy here!'!I1194="","",'School Data - copy here!'!I1194)</f>
        <v/>
      </c>
      <c r="J1189" s="3" t="str">
        <f>IF('School Data - copy here!'!J1194="","",'School Data - copy here!'!J1194)</f>
        <v/>
      </c>
      <c r="K1189" s="3" t="str">
        <f>IF('School Data - copy here!'!K1194="","",'School Data - copy here!'!K1194)</f>
        <v/>
      </c>
      <c r="L1189" s="3" t="str">
        <f>IF('School Data - copy here!'!L1194="","",'School Data - copy here!'!L1194)</f>
        <v/>
      </c>
      <c r="M1189" s="3" t="str">
        <f>IF('School Data - copy here!'!M1194="","",'School Data - copy here!'!M1194)</f>
        <v/>
      </c>
      <c r="N1189" s="46" t="str">
        <f t="shared" si="1"/>
        <v/>
      </c>
      <c r="O1189" s="3" t="str">
        <f t="shared" si="2"/>
        <v/>
      </c>
      <c r="P1189" s="3"/>
    </row>
    <row r="1190" ht="15.75" customHeight="1">
      <c r="A1190" s="3" t="str">
        <f>IF('School Data - copy here!'!A1195="","",'School Data - copy here!'!A1195)</f>
        <v/>
      </c>
      <c r="B1190" s="3" t="str">
        <f>IF('School Data - copy here!'!B1195="","",'School Data - copy here!'!B1195)</f>
        <v/>
      </c>
      <c r="C1190" s="3" t="str">
        <f>IF('School Data - copy here!'!C1195="","",'School Data - copy here!'!C1195)</f>
        <v/>
      </c>
      <c r="D1190" s="3" t="str">
        <f>IF('School Data - copy here!'!D1195="","",'School Data - copy here!'!D1195)</f>
        <v/>
      </c>
      <c r="E1190" s="3" t="str">
        <f>IF('School Data - copy here!'!E1195="","",'School Data - copy here!'!E1195)</f>
        <v/>
      </c>
      <c r="F1190" s="3" t="str">
        <f>IF('School Data - copy here!'!F1195="","",'School Data - copy here!'!F1195)</f>
        <v/>
      </c>
      <c r="G1190" s="3" t="str">
        <f>IF('School Data - copy here!'!G1195="","",'School Data - copy here!'!G1195)</f>
        <v/>
      </c>
      <c r="H1190" s="3" t="str">
        <f>IF('School Data - copy here!'!H1195="","",'School Data - copy here!'!H1195)</f>
        <v/>
      </c>
      <c r="I1190" s="3" t="str">
        <f>IF('School Data - copy here!'!I1195="","",'School Data - copy here!'!I1195)</f>
        <v/>
      </c>
      <c r="J1190" s="3" t="str">
        <f>IF('School Data - copy here!'!J1195="","",'School Data - copy here!'!J1195)</f>
        <v/>
      </c>
      <c r="K1190" s="3" t="str">
        <f>IF('School Data - copy here!'!K1195="","",'School Data - copy here!'!K1195)</f>
        <v/>
      </c>
      <c r="L1190" s="3" t="str">
        <f>IF('School Data - copy here!'!L1195="","",'School Data - copy here!'!L1195)</f>
        <v/>
      </c>
      <c r="M1190" s="3" t="str">
        <f>IF('School Data - copy here!'!M1195="","",'School Data - copy here!'!M1195)</f>
        <v/>
      </c>
      <c r="N1190" s="46" t="str">
        <f t="shared" si="1"/>
        <v/>
      </c>
      <c r="O1190" s="3" t="str">
        <f t="shared" si="2"/>
        <v/>
      </c>
      <c r="P1190" s="3"/>
    </row>
    <row r="1191" ht="15.75" customHeight="1">
      <c r="A1191" s="3" t="str">
        <f>IF('School Data - copy here!'!A1196="","",'School Data - copy here!'!A1196)</f>
        <v/>
      </c>
      <c r="B1191" s="3" t="str">
        <f>IF('School Data - copy here!'!B1196="","",'School Data - copy here!'!B1196)</f>
        <v/>
      </c>
      <c r="C1191" s="3" t="str">
        <f>IF('School Data - copy here!'!C1196="","",'School Data - copy here!'!C1196)</f>
        <v/>
      </c>
      <c r="D1191" s="3" t="str">
        <f>IF('School Data - copy here!'!D1196="","",'School Data - copy here!'!D1196)</f>
        <v/>
      </c>
      <c r="E1191" s="3" t="str">
        <f>IF('School Data - copy here!'!E1196="","",'School Data - copy here!'!E1196)</f>
        <v/>
      </c>
      <c r="F1191" s="3" t="str">
        <f>IF('School Data - copy here!'!F1196="","",'School Data - copy here!'!F1196)</f>
        <v/>
      </c>
      <c r="G1191" s="3" t="str">
        <f>IF('School Data - copy here!'!G1196="","",'School Data - copy here!'!G1196)</f>
        <v/>
      </c>
      <c r="H1191" s="3" t="str">
        <f>IF('School Data - copy here!'!H1196="","",'School Data - copy here!'!H1196)</f>
        <v/>
      </c>
      <c r="I1191" s="3" t="str">
        <f>IF('School Data - copy here!'!I1196="","",'School Data - copy here!'!I1196)</f>
        <v/>
      </c>
      <c r="J1191" s="3" t="str">
        <f>IF('School Data - copy here!'!J1196="","",'School Data - copy here!'!J1196)</f>
        <v/>
      </c>
      <c r="K1191" s="3" t="str">
        <f>IF('School Data - copy here!'!K1196="","",'School Data - copy here!'!K1196)</f>
        <v/>
      </c>
      <c r="L1191" s="3" t="str">
        <f>IF('School Data - copy here!'!L1196="","",'School Data - copy here!'!L1196)</f>
        <v/>
      </c>
      <c r="M1191" s="3" t="str">
        <f>IF('School Data - copy here!'!M1196="","",'School Data - copy here!'!M1196)</f>
        <v/>
      </c>
      <c r="N1191" s="46" t="str">
        <f t="shared" si="1"/>
        <v/>
      </c>
      <c r="O1191" s="3" t="str">
        <f t="shared" si="2"/>
        <v/>
      </c>
      <c r="P1191" s="3"/>
    </row>
    <row r="1192" ht="15.75" customHeight="1">
      <c r="A1192" s="3" t="str">
        <f>IF('School Data - copy here!'!A1197="","",'School Data - copy here!'!A1197)</f>
        <v/>
      </c>
      <c r="B1192" s="3" t="str">
        <f>IF('School Data - copy here!'!B1197="","",'School Data - copy here!'!B1197)</f>
        <v/>
      </c>
      <c r="C1192" s="3" t="str">
        <f>IF('School Data - copy here!'!C1197="","",'School Data - copy here!'!C1197)</f>
        <v/>
      </c>
      <c r="D1192" s="3" t="str">
        <f>IF('School Data - copy here!'!D1197="","",'School Data - copy here!'!D1197)</f>
        <v/>
      </c>
      <c r="E1192" s="3" t="str">
        <f>IF('School Data - copy here!'!E1197="","",'School Data - copy here!'!E1197)</f>
        <v/>
      </c>
      <c r="F1192" s="3" t="str">
        <f>IF('School Data - copy here!'!F1197="","",'School Data - copy here!'!F1197)</f>
        <v/>
      </c>
      <c r="G1192" s="3" t="str">
        <f>IF('School Data - copy here!'!G1197="","",'School Data - copy here!'!G1197)</f>
        <v/>
      </c>
      <c r="H1192" s="3" t="str">
        <f>IF('School Data - copy here!'!H1197="","",'School Data - copy here!'!H1197)</f>
        <v/>
      </c>
      <c r="I1192" s="3" t="str">
        <f>IF('School Data - copy here!'!I1197="","",'School Data - copy here!'!I1197)</f>
        <v/>
      </c>
      <c r="J1192" s="3" t="str">
        <f>IF('School Data - copy here!'!J1197="","",'School Data - copy here!'!J1197)</f>
        <v/>
      </c>
      <c r="K1192" s="3" t="str">
        <f>IF('School Data - copy here!'!K1197="","",'School Data - copy here!'!K1197)</f>
        <v/>
      </c>
      <c r="L1192" s="3" t="str">
        <f>IF('School Data - copy here!'!L1197="","",'School Data - copy here!'!L1197)</f>
        <v/>
      </c>
      <c r="M1192" s="3" t="str">
        <f>IF('School Data - copy here!'!M1197="","",'School Data - copy here!'!M1197)</f>
        <v/>
      </c>
      <c r="N1192" s="46" t="str">
        <f t="shared" si="1"/>
        <v/>
      </c>
      <c r="O1192" s="3" t="str">
        <f t="shared" si="2"/>
        <v/>
      </c>
      <c r="P1192" s="3"/>
    </row>
    <row r="1193" ht="15.75" customHeight="1">
      <c r="A1193" s="3" t="str">
        <f>IF('School Data - copy here!'!A1198="","",'School Data - copy here!'!A1198)</f>
        <v/>
      </c>
      <c r="B1193" s="3" t="str">
        <f>IF('School Data - copy here!'!B1198="","",'School Data - copy here!'!B1198)</f>
        <v/>
      </c>
      <c r="C1193" s="3" t="str">
        <f>IF('School Data - copy here!'!C1198="","",'School Data - copy here!'!C1198)</f>
        <v/>
      </c>
      <c r="D1193" s="3" t="str">
        <f>IF('School Data - copy here!'!D1198="","",'School Data - copy here!'!D1198)</f>
        <v/>
      </c>
      <c r="E1193" s="3" t="str">
        <f>IF('School Data - copy here!'!E1198="","",'School Data - copy here!'!E1198)</f>
        <v/>
      </c>
      <c r="F1193" s="3" t="str">
        <f>IF('School Data - copy here!'!F1198="","",'School Data - copy here!'!F1198)</f>
        <v/>
      </c>
      <c r="G1193" s="3" t="str">
        <f>IF('School Data - copy here!'!G1198="","",'School Data - copy here!'!G1198)</f>
        <v/>
      </c>
      <c r="H1193" s="3" t="str">
        <f>IF('School Data - copy here!'!H1198="","",'School Data - copy here!'!H1198)</f>
        <v/>
      </c>
      <c r="I1193" s="3" t="str">
        <f>IF('School Data - copy here!'!I1198="","",'School Data - copy here!'!I1198)</f>
        <v/>
      </c>
      <c r="J1193" s="3" t="str">
        <f>IF('School Data - copy here!'!J1198="","",'School Data - copy here!'!J1198)</f>
        <v/>
      </c>
      <c r="K1193" s="3" t="str">
        <f>IF('School Data - copy here!'!K1198="","",'School Data - copy here!'!K1198)</f>
        <v/>
      </c>
      <c r="L1193" s="3" t="str">
        <f>IF('School Data - copy here!'!L1198="","",'School Data - copy here!'!L1198)</f>
        <v/>
      </c>
      <c r="M1193" s="3" t="str">
        <f>IF('School Data - copy here!'!M1198="","",'School Data - copy here!'!M1198)</f>
        <v/>
      </c>
      <c r="N1193" s="46" t="str">
        <f t="shared" si="1"/>
        <v/>
      </c>
      <c r="O1193" s="3" t="str">
        <f t="shared" si="2"/>
        <v/>
      </c>
      <c r="P1193" s="3"/>
    </row>
    <row r="1194" ht="15.75" customHeight="1">
      <c r="A1194" s="3" t="str">
        <f>IF('School Data - copy here!'!A1199="","",'School Data - copy here!'!A1199)</f>
        <v/>
      </c>
      <c r="B1194" s="3" t="str">
        <f>IF('School Data - copy here!'!B1199="","",'School Data - copy here!'!B1199)</f>
        <v/>
      </c>
      <c r="C1194" s="3" t="str">
        <f>IF('School Data - copy here!'!C1199="","",'School Data - copy here!'!C1199)</f>
        <v/>
      </c>
      <c r="D1194" s="3" t="str">
        <f>IF('School Data - copy here!'!D1199="","",'School Data - copy here!'!D1199)</f>
        <v/>
      </c>
      <c r="E1194" s="3" t="str">
        <f>IF('School Data - copy here!'!E1199="","",'School Data - copy here!'!E1199)</f>
        <v/>
      </c>
      <c r="F1194" s="3" t="str">
        <f>IF('School Data - copy here!'!F1199="","",'School Data - copy here!'!F1199)</f>
        <v/>
      </c>
      <c r="G1194" s="3" t="str">
        <f>IF('School Data - copy here!'!G1199="","",'School Data - copy here!'!G1199)</f>
        <v/>
      </c>
      <c r="H1194" s="3" t="str">
        <f>IF('School Data - copy here!'!H1199="","",'School Data - copy here!'!H1199)</f>
        <v/>
      </c>
      <c r="I1194" s="3" t="str">
        <f>IF('School Data - copy here!'!I1199="","",'School Data - copy here!'!I1199)</f>
        <v/>
      </c>
      <c r="J1194" s="3" t="str">
        <f>IF('School Data - copy here!'!J1199="","",'School Data - copy here!'!J1199)</f>
        <v/>
      </c>
      <c r="K1194" s="3" t="str">
        <f>IF('School Data - copy here!'!K1199="","",'School Data - copy here!'!K1199)</f>
        <v/>
      </c>
      <c r="L1194" s="3" t="str">
        <f>IF('School Data - copy here!'!L1199="","",'School Data - copy here!'!L1199)</f>
        <v/>
      </c>
      <c r="M1194" s="3" t="str">
        <f>IF('School Data - copy here!'!M1199="","",'School Data - copy here!'!M1199)</f>
        <v/>
      </c>
      <c r="N1194" s="46" t="str">
        <f t="shared" si="1"/>
        <v/>
      </c>
      <c r="O1194" s="3" t="str">
        <f t="shared" si="2"/>
        <v/>
      </c>
      <c r="P1194" s="3"/>
    </row>
    <row r="1195" ht="15.75" customHeight="1">
      <c r="A1195" s="3" t="str">
        <f>IF('School Data - copy here!'!A1200="","",'School Data - copy here!'!A1200)</f>
        <v/>
      </c>
      <c r="B1195" s="3" t="str">
        <f>IF('School Data - copy here!'!B1200="","",'School Data - copy here!'!B1200)</f>
        <v/>
      </c>
      <c r="C1195" s="3" t="str">
        <f>IF('School Data - copy here!'!C1200="","",'School Data - copy here!'!C1200)</f>
        <v/>
      </c>
      <c r="D1195" s="3" t="str">
        <f>IF('School Data - copy here!'!D1200="","",'School Data - copy here!'!D1200)</f>
        <v/>
      </c>
      <c r="E1195" s="3" t="str">
        <f>IF('School Data - copy here!'!E1200="","",'School Data - copy here!'!E1200)</f>
        <v/>
      </c>
      <c r="F1195" s="3" t="str">
        <f>IF('School Data - copy here!'!F1200="","",'School Data - copy here!'!F1200)</f>
        <v/>
      </c>
      <c r="G1195" s="3" t="str">
        <f>IF('School Data - copy here!'!G1200="","",'School Data - copy here!'!G1200)</f>
        <v/>
      </c>
      <c r="H1195" s="3" t="str">
        <f>IF('School Data - copy here!'!H1200="","",'School Data - copy here!'!H1200)</f>
        <v/>
      </c>
      <c r="I1195" s="3" t="str">
        <f>IF('School Data - copy here!'!I1200="","",'School Data - copy here!'!I1200)</f>
        <v/>
      </c>
      <c r="J1195" s="3" t="str">
        <f>IF('School Data - copy here!'!J1200="","",'School Data - copy here!'!J1200)</f>
        <v/>
      </c>
      <c r="K1195" s="3" t="str">
        <f>IF('School Data - copy here!'!K1200="","",'School Data - copy here!'!K1200)</f>
        <v/>
      </c>
      <c r="L1195" s="3" t="str">
        <f>IF('School Data - copy here!'!L1200="","",'School Data - copy here!'!L1200)</f>
        <v/>
      </c>
      <c r="M1195" s="3" t="str">
        <f>IF('School Data - copy here!'!M1200="","",'School Data - copy here!'!M1200)</f>
        <v/>
      </c>
      <c r="N1195" s="46" t="str">
        <f t="shared" si="1"/>
        <v/>
      </c>
      <c r="O1195" s="3" t="str">
        <f t="shared" si="2"/>
        <v/>
      </c>
      <c r="P1195" s="3"/>
    </row>
    <row r="1196" ht="15.75" customHeight="1">
      <c r="A1196" s="3" t="str">
        <f>IF('School Data - copy here!'!A1201="","",'School Data - copy here!'!A1201)</f>
        <v/>
      </c>
      <c r="B1196" s="3" t="str">
        <f>IF('School Data - copy here!'!B1201="","",'School Data - copy here!'!B1201)</f>
        <v/>
      </c>
      <c r="C1196" s="3" t="str">
        <f>IF('School Data - copy here!'!C1201="","",'School Data - copy here!'!C1201)</f>
        <v/>
      </c>
      <c r="D1196" s="3" t="str">
        <f>IF('School Data - copy here!'!D1201="","",'School Data - copy here!'!D1201)</f>
        <v/>
      </c>
      <c r="E1196" s="3" t="str">
        <f>IF('School Data - copy here!'!E1201="","",'School Data - copy here!'!E1201)</f>
        <v/>
      </c>
      <c r="F1196" s="3" t="str">
        <f>IF('School Data - copy here!'!F1201="","",'School Data - copy here!'!F1201)</f>
        <v/>
      </c>
      <c r="G1196" s="3" t="str">
        <f>IF('School Data - copy here!'!G1201="","",'School Data - copy here!'!G1201)</f>
        <v/>
      </c>
      <c r="H1196" s="3" t="str">
        <f>IF('School Data - copy here!'!H1201="","",'School Data - copy here!'!H1201)</f>
        <v/>
      </c>
      <c r="I1196" s="3" t="str">
        <f>IF('School Data - copy here!'!I1201="","",'School Data - copy here!'!I1201)</f>
        <v/>
      </c>
      <c r="J1196" s="3" t="str">
        <f>IF('School Data - copy here!'!J1201="","",'School Data - copy here!'!J1201)</f>
        <v/>
      </c>
      <c r="K1196" s="3" t="str">
        <f>IF('School Data - copy here!'!K1201="","",'School Data - copy here!'!K1201)</f>
        <v/>
      </c>
      <c r="L1196" s="3" t="str">
        <f>IF('School Data - copy here!'!L1201="","",'School Data - copy here!'!L1201)</f>
        <v/>
      </c>
      <c r="M1196" s="3" t="str">
        <f>IF('School Data - copy here!'!M1201="","",'School Data - copy here!'!M1201)</f>
        <v/>
      </c>
      <c r="N1196" s="46" t="str">
        <f t="shared" si="1"/>
        <v/>
      </c>
      <c r="O1196" s="3" t="str">
        <f t="shared" si="2"/>
        <v/>
      </c>
      <c r="P1196" s="3"/>
    </row>
    <row r="1197" ht="15.75" customHeight="1">
      <c r="A1197" s="3" t="str">
        <f>IF('School Data - copy here!'!A1202="","",'School Data - copy here!'!A1202)</f>
        <v/>
      </c>
      <c r="B1197" s="3" t="str">
        <f>IF('School Data - copy here!'!B1202="","",'School Data - copy here!'!B1202)</f>
        <v/>
      </c>
      <c r="C1197" s="3" t="str">
        <f>IF('School Data - copy here!'!C1202="","",'School Data - copy here!'!C1202)</f>
        <v/>
      </c>
      <c r="D1197" s="3" t="str">
        <f>IF('School Data - copy here!'!D1202="","",'School Data - copy here!'!D1202)</f>
        <v/>
      </c>
      <c r="E1197" s="3" t="str">
        <f>IF('School Data - copy here!'!E1202="","",'School Data - copy here!'!E1202)</f>
        <v/>
      </c>
      <c r="F1197" s="3" t="str">
        <f>IF('School Data - copy here!'!F1202="","",'School Data - copy here!'!F1202)</f>
        <v/>
      </c>
      <c r="G1197" s="3" t="str">
        <f>IF('School Data - copy here!'!G1202="","",'School Data - copy here!'!G1202)</f>
        <v/>
      </c>
      <c r="H1197" s="3" t="str">
        <f>IF('School Data - copy here!'!H1202="","",'School Data - copy here!'!H1202)</f>
        <v/>
      </c>
      <c r="I1197" s="3" t="str">
        <f>IF('School Data - copy here!'!I1202="","",'School Data - copy here!'!I1202)</f>
        <v/>
      </c>
      <c r="J1197" s="3" t="str">
        <f>IF('School Data - copy here!'!J1202="","",'School Data - copy here!'!J1202)</f>
        <v/>
      </c>
      <c r="K1197" s="3" t="str">
        <f>IF('School Data - copy here!'!K1202="","",'School Data - copy here!'!K1202)</f>
        <v/>
      </c>
      <c r="L1197" s="3" t="str">
        <f>IF('School Data - copy here!'!L1202="","",'School Data - copy here!'!L1202)</f>
        <v/>
      </c>
      <c r="M1197" s="3" t="str">
        <f>IF('School Data - copy here!'!M1202="","",'School Data - copy here!'!M1202)</f>
        <v/>
      </c>
      <c r="N1197" s="46" t="str">
        <f t="shared" si="1"/>
        <v/>
      </c>
      <c r="O1197" s="3" t="str">
        <f t="shared" si="2"/>
        <v/>
      </c>
      <c r="P1197" s="3"/>
    </row>
    <row r="1198" ht="15.75" customHeight="1">
      <c r="A1198" s="3" t="str">
        <f>IF('School Data - copy here!'!A1203="","",'School Data - copy here!'!A1203)</f>
        <v/>
      </c>
      <c r="B1198" s="3" t="str">
        <f>IF('School Data - copy here!'!B1203="","",'School Data - copy here!'!B1203)</f>
        <v/>
      </c>
      <c r="C1198" s="3" t="str">
        <f>IF('School Data - copy here!'!C1203="","",'School Data - copy here!'!C1203)</f>
        <v/>
      </c>
      <c r="D1198" s="3" t="str">
        <f>IF('School Data - copy here!'!D1203="","",'School Data - copy here!'!D1203)</f>
        <v/>
      </c>
      <c r="E1198" s="3" t="str">
        <f>IF('School Data - copy here!'!E1203="","",'School Data - copy here!'!E1203)</f>
        <v/>
      </c>
      <c r="F1198" s="3" t="str">
        <f>IF('School Data - copy here!'!F1203="","",'School Data - copy here!'!F1203)</f>
        <v/>
      </c>
      <c r="G1198" s="3" t="str">
        <f>IF('School Data - copy here!'!G1203="","",'School Data - copy here!'!G1203)</f>
        <v/>
      </c>
      <c r="H1198" s="3" t="str">
        <f>IF('School Data - copy here!'!H1203="","",'School Data - copy here!'!H1203)</f>
        <v/>
      </c>
      <c r="I1198" s="3" t="str">
        <f>IF('School Data - copy here!'!I1203="","",'School Data - copy here!'!I1203)</f>
        <v/>
      </c>
      <c r="J1198" s="3" t="str">
        <f>IF('School Data - copy here!'!J1203="","",'School Data - copy here!'!J1203)</f>
        <v/>
      </c>
      <c r="K1198" s="3" t="str">
        <f>IF('School Data - copy here!'!K1203="","",'School Data - copy here!'!K1203)</f>
        <v/>
      </c>
      <c r="L1198" s="3" t="str">
        <f>IF('School Data - copy here!'!L1203="","",'School Data - copy here!'!L1203)</f>
        <v/>
      </c>
      <c r="M1198" s="3" t="str">
        <f>IF('School Data - copy here!'!M1203="","",'School Data - copy here!'!M1203)</f>
        <v/>
      </c>
      <c r="N1198" s="46" t="str">
        <f t="shared" si="1"/>
        <v/>
      </c>
      <c r="O1198" s="3" t="str">
        <f t="shared" si="2"/>
        <v/>
      </c>
      <c r="P1198" s="3"/>
    </row>
    <row r="1199" ht="15.75" customHeight="1">
      <c r="A1199" s="3" t="str">
        <f>IF('School Data - copy here!'!A1204="","",'School Data - copy here!'!A1204)</f>
        <v/>
      </c>
      <c r="B1199" s="3" t="str">
        <f>IF('School Data - copy here!'!B1204="","",'School Data - copy here!'!B1204)</f>
        <v/>
      </c>
      <c r="C1199" s="3" t="str">
        <f>IF('School Data - copy here!'!C1204="","",'School Data - copy here!'!C1204)</f>
        <v/>
      </c>
      <c r="D1199" s="3" t="str">
        <f>IF('School Data - copy here!'!D1204="","",'School Data - copy here!'!D1204)</f>
        <v/>
      </c>
      <c r="E1199" s="3" t="str">
        <f>IF('School Data - copy here!'!E1204="","",'School Data - copy here!'!E1204)</f>
        <v/>
      </c>
      <c r="F1199" s="3" t="str">
        <f>IF('School Data - copy here!'!F1204="","",'School Data - copy here!'!F1204)</f>
        <v/>
      </c>
      <c r="G1199" s="3" t="str">
        <f>IF('School Data - copy here!'!G1204="","",'School Data - copy here!'!G1204)</f>
        <v/>
      </c>
      <c r="H1199" s="3" t="str">
        <f>IF('School Data - copy here!'!H1204="","",'School Data - copy here!'!H1204)</f>
        <v/>
      </c>
      <c r="I1199" s="3" t="str">
        <f>IF('School Data - copy here!'!I1204="","",'School Data - copy here!'!I1204)</f>
        <v/>
      </c>
      <c r="J1199" s="3" t="str">
        <f>IF('School Data - copy here!'!J1204="","",'School Data - copy here!'!J1204)</f>
        <v/>
      </c>
      <c r="K1199" s="3" t="str">
        <f>IF('School Data - copy here!'!K1204="","",'School Data - copy here!'!K1204)</f>
        <v/>
      </c>
      <c r="L1199" s="3" t="str">
        <f>IF('School Data - copy here!'!L1204="","",'School Data - copy here!'!L1204)</f>
        <v/>
      </c>
      <c r="M1199" s="3" t="str">
        <f>IF('School Data - copy here!'!M1204="","",'School Data - copy here!'!M1204)</f>
        <v/>
      </c>
      <c r="N1199" s="46" t="str">
        <f t="shared" si="1"/>
        <v/>
      </c>
      <c r="O1199" s="3" t="str">
        <f t="shared" si="2"/>
        <v/>
      </c>
      <c r="P1199" s="3"/>
    </row>
    <row r="1200" ht="15.75" customHeight="1">
      <c r="A1200" s="3" t="str">
        <f>IF('School Data - copy here!'!A1205="","",'School Data - copy here!'!A1205)</f>
        <v/>
      </c>
      <c r="B1200" s="3" t="str">
        <f>IF('School Data - copy here!'!B1205="","",'School Data - copy here!'!B1205)</f>
        <v/>
      </c>
      <c r="C1200" s="3" t="str">
        <f>IF('School Data - copy here!'!C1205="","",'School Data - copy here!'!C1205)</f>
        <v/>
      </c>
      <c r="D1200" s="3" t="str">
        <f>IF('School Data - copy here!'!D1205="","",'School Data - copy here!'!D1205)</f>
        <v/>
      </c>
      <c r="E1200" s="3" t="str">
        <f>IF('School Data - copy here!'!E1205="","",'School Data - copy here!'!E1205)</f>
        <v/>
      </c>
      <c r="F1200" s="3" t="str">
        <f>IF('School Data - copy here!'!F1205="","",'School Data - copy here!'!F1205)</f>
        <v/>
      </c>
      <c r="G1200" s="3" t="str">
        <f>IF('School Data - copy here!'!G1205="","",'School Data - copy here!'!G1205)</f>
        <v/>
      </c>
      <c r="H1200" s="3" t="str">
        <f>IF('School Data - copy here!'!H1205="","",'School Data - copy here!'!H1205)</f>
        <v/>
      </c>
      <c r="I1200" s="3" t="str">
        <f>IF('School Data - copy here!'!I1205="","",'School Data - copy here!'!I1205)</f>
        <v/>
      </c>
      <c r="J1200" s="3" t="str">
        <f>IF('School Data - copy here!'!J1205="","",'School Data - copy here!'!J1205)</f>
        <v/>
      </c>
      <c r="K1200" s="3" t="str">
        <f>IF('School Data - copy here!'!K1205="","",'School Data - copy here!'!K1205)</f>
        <v/>
      </c>
      <c r="L1200" s="3" t="str">
        <f>IF('School Data - copy here!'!L1205="","",'School Data - copy here!'!L1205)</f>
        <v/>
      </c>
      <c r="M1200" s="3" t="str">
        <f>IF('School Data - copy here!'!M1205="","",'School Data - copy here!'!M1205)</f>
        <v/>
      </c>
      <c r="N1200" s="46" t="str">
        <f t="shared" si="1"/>
        <v/>
      </c>
      <c r="O1200" s="3" t="str">
        <f t="shared" si="2"/>
        <v/>
      </c>
      <c r="P1200" s="3"/>
    </row>
    <row r="1201" ht="15.75" customHeight="1">
      <c r="A1201" s="3" t="str">
        <f>IF('School Data - copy here!'!A1206="","",'School Data - copy here!'!A1206)</f>
        <v/>
      </c>
      <c r="B1201" s="3" t="str">
        <f>IF('School Data - copy here!'!B1206="","",'School Data - copy here!'!B1206)</f>
        <v/>
      </c>
      <c r="C1201" s="3" t="str">
        <f>IF('School Data - copy here!'!C1206="","",'School Data - copy here!'!C1206)</f>
        <v/>
      </c>
      <c r="D1201" s="3" t="str">
        <f>IF('School Data - copy here!'!D1206="","",'School Data - copy here!'!D1206)</f>
        <v/>
      </c>
      <c r="E1201" s="3" t="str">
        <f>IF('School Data - copy here!'!E1206="","",'School Data - copy here!'!E1206)</f>
        <v/>
      </c>
      <c r="F1201" s="3" t="str">
        <f>IF('School Data - copy here!'!F1206="","",'School Data - copy here!'!F1206)</f>
        <v/>
      </c>
      <c r="G1201" s="3" t="str">
        <f>IF('School Data - copy here!'!G1206="","",'School Data - copy here!'!G1206)</f>
        <v/>
      </c>
      <c r="H1201" s="3" t="str">
        <f>IF('School Data - copy here!'!H1206="","",'School Data - copy here!'!H1206)</f>
        <v/>
      </c>
      <c r="I1201" s="3" t="str">
        <f>IF('School Data - copy here!'!I1206="","",'School Data - copy here!'!I1206)</f>
        <v/>
      </c>
      <c r="J1201" s="3" t="str">
        <f>IF('School Data - copy here!'!J1206="","",'School Data - copy here!'!J1206)</f>
        <v/>
      </c>
      <c r="K1201" s="3" t="str">
        <f>IF('School Data - copy here!'!K1206="","",'School Data - copy here!'!K1206)</f>
        <v/>
      </c>
      <c r="L1201" s="3" t="str">
        <f>IF('School Data - copy here!'!L1206="","",'School Data - copy here!'!L1206)</f>
        <v/>
      </c>
      <c r="M1201" s="3" t="str">
        <f>IF('School Data - copy here!'!M1206="","",'School Data - copy here!'!M1206)</f>
        <v/>
      </c>
      <c r="N1201" s="46" t="str">
        <f t="shared" si="1"/>
        <v/>
      </c>
      <c r="O1201" s="3" t="str">
        <f t="shared" si="2"/>
        <v/>
      </c>
      <c r="P1201" s="3"/>
    </row>
    <row r="1202" ht="15.75" customHeight="1">
      <c r="A1202" s="3" t="str">
        <f>IF('School Data - copy here!'!A1207="","",'School Data - copy here!'!A1207)</f>
        <v/>
      </c>
      <c r="B1202" s="3" t="str">
        <f>IF('School Data - copy here!'!B1207="","",'School Data - copy here!'!B1207)</f>
        <v/>
      </c>
      <c r="C1202" s="3" t="str">
        <f>IF('School Data - copy here!'!C1207="","",'School Data - copy here!'!C1207)</f>
        <v/>
      </c>
      <c r="D1202" s="3" t="str">
        <f>IF('School Data - copy here!'!D1207="","",'School Data - copy here!'!D1207)</f>
        <v/>
      </c>
      <c r="E1202" s="3" t="str">
        <f>IF('School Data - copy here!'!E1207="","",'School Data - copy here!'!E1207)</f>
        <v/>
      </c>
      <c r="F1202" s="3" t="str">
        <f>IF('School Data - copy here!'!F1207="","",'School Data - copy here!'!F1207)</f>
        <v/>
      </c>
      <c r="G1202" s="3" t="str">
        <f>IF('School Data - copy here!'!G1207="","",'School Data - copy here!'!G1207)</f>
        <v/>
      </c>
      <c r="H1202" s="3" t="str">
        <f>IF('School Data - copy here!'!H1207="","",'School Data - copy here!'!H1207)</f>
        <v/>
      </c>
      <c r="I1202" s="3" t="str">
        <f>IF('School Data - copy here!'!I1207="","",'School Data - copy here!'!I1207)</f>
        <v/>
      </c>
      <c r="J1202" s="3" t="str">
        <f>IF('School Data - copy here!'!J1207="","",'School Data - copy here!'!J1207)</f>
        <v/>
      </c>
      <c r="K1202" s="3" t="str">
        <f>IF('School Data - copy here!'!K1207="","",'School Data - copy here!'!K1207)</f>
        <v/>
      </c>
      <c r="L1202" s="3" t="str">
        <f>IF('School Data - copy here!'!L1207="","",'School Data - copy here!'!L1207)</f>
        <v/>
      </c>
      <c r="M1202" s="3" t="str">
        <f>IF('School Data - copy here!'!M1207="","",'School Data - copy here!'!M1207)</f>
        <v/>
      </c>
      <c r="N1202" s="46" t="str">
        <f t="shared" si="1"/>
        <v/>
      </c>
      <c r="O1202" s="3" t="str">
        <f t="shared" si="2"/>
        <v/>
      </c>
      <c r="P1202" s="3"/>
    </row>
    <row r="1203" ht="15.75" customHeight="1">
      <c r="A1203" s="3" t="str">
        <f>IF('School Data - copy here!'!A1208="","",'School Data - copy here!'!A1208)</f>
        <v/>
      </c>
      <c r="B1203" s="3" t="str">
        <f>IF('School Data - copy here!'!B1208="","",'School Data - copy here!'!B1208)</f>
        <v/>
      </c>
      <c r="C1203" s="3" t="str">
        <f>IF('School Data - copy here!'!C1208="","",'School Data - copy here!'!C1208)</f>
        <v/>
      </c>
      <c r="D1203" s="3" t="str">
        <f>IF('School Data - copy here!'!D1208="","",'School Data - copy here!'!D1208)</f>
        <v/>
      </c>
      <c r="E1203" s="3" t="str">
        <f>IF('School Data - copy here!'!E1208="","",'School Data - copy here!'!E1208)</f>
        <v/>
      </c>
      <c r="F1203" s="3" t="str">
        <f>IF('School Data - copy here!'!F1208="","",'School Data - copy here!'!F1208)</f>
        <v/>
      </c>
      <c r="G1203" s="3" t="str">
        <f>IF('School Data - copy here!'!G1208="","",'School Data - copy here!'!G1208)</f>
        <v/>
      </c>
      <c r="H1203" s="3" t="str">
        <f>IF('School Data - copy here!'!H1208="","",'School Data - copy here!'!H1208)</f>
        <v/>
      </c>
      <c r="I1203" s="3" t="str">
        <f>IF('School Data - copy here!'!I1208="","",'School Data - copy here!'!I1208)</f>
        <v/>
      </c>
      <c r="J1203" s="3" t="str">
        <f>IF('School Data - copy here!'!J1208="","",'School Data - copy here!'!J1208)</f>
        <v/>
      </c>
      <c r="K1203" s="3" t="str">
        <f>IF('School Data - copy here!'!K1208="","",'School Data - copy here!'!K1208)</f>
        <v/>
      </c>
      <c r="L1203" s="3" t="str">
        <f>IF('School Data - copy here!'!L1208="","",'School Data - copy here!'!L1208)</f>
        <v/>
      </c>
      <c r="M1203" s="3" t="str">
        <f>IF('School Data - copy here!'!M1208="","",'School Data - copy here!'!M1208)</f>
        <v/>
      </c>
      <c r="N1203" s="46" t="str">
        <f t="shared" si="1"/>
        <v/>
      </c>
      <c r="O1203" s="3" t="str">
        <f t="shared" si="2"/>
        <v/>
      </c>
      <c r="P1203" s="3"/>
    </row>
    <row r="1204" ht="15.75" customHeight="1">
      <c r="A1204" s="3" t="str">
        <f>IF('School Data - copy here!'!A1209="","",'School Data - copy here!'!A1209)</f>
        <v/>
      </c>
      <c r="B1204" s="3" t="str">
        <f>IF('School Data - copy here!'!B1209="","",'School Data - copy here!'!B1209)</f>
        <v/>
      </c>
      <c r="C1204" s="3" t="str">
        <f>IF('School Data - copy here!'!C1209="","",'School Data - copy here!'!C1209)</f>
        <v/>
      </c>
      <c r="D1204" s="3" t="str">
        <f>IF('School Data - copy here!'!D1209="","",'School Data - copy here!'!D1209)</f>
        <v/>
      </c>
      <c r="E1204" s="3" t="str">
        <f>IF('School Data - copy here!'!E1209="","",'School Data - copy here!'!E1209)</f>
        <v/>
      </c>
      <c r="F1204" s="3" t="str">
        <f>IF('School Data - copy here!'!F1209="","",'School Data - copy here!'!F1209)</f>
        <v/>
      </c>
      <c r="G1204" s="3" t="str">
        <f>IF('School Data - copy here!'!G1209="","",'School Data - copy here!'!G1209)</f>
        <v/>
      </c>
      <c r="H1204" s="3" t="str">
        <f>IF('School Data - copy here!'!H1209="","",'School Data - copy here!'!H1209)</f>
        <v/>
      </c>
      <c r="I1204" s="3" t="str">
        <f>IF('School Data - copy here!'!I1209="","",'School Data - copy here!'!I1209)</f>
        <v/>
      </c>
      <c r="J1204" s="3" t="str">
        <f>IF('School Data - copy here!'!J1209="","",'School Data - copy here!'!J1209)</f>
        <v/>
      </c>
      <c r="K1204" s="3" t="str">
        <f>IF('School Data - copy here!'!K1209="","",'School Data - copy here!'!K1209)</f>
        <v/>
      </c>
      <c r="L1204" s="3" t="str">
        <f>IF('School Data - copy here!'!L1209="","",'School Data - copy here!'!L1209)</f>
        <v/>
      </c>
      <c r="M1204" s="3" t="str">
        <f>IF('School Data - copy here!'!M1209="","",'School Data - copy here!'!M1209)</f>
        <v/>
      </c>
      <c r="N1204" s="46" t="str">
        <f t="shared" si="1"/>
        <v/>
      </c>
      <c r="O1204" s="3" t="str">
        <f t="shared" si="2"/>
        <v/>
      </c>
      <c r="P1204" s="3"/>
    </row>
    <row r="1205" ht="15.75" customHeight="1">
      <c r="A1205" s="3" t="str">
        <f>IF('School Data - copy here!'!A1210="","",'School Data - copy here!'!A1210)</f>
        <v/>
      </c>
      <c r="B1205" s="3" t="str">
        <f>IF('School Data - copy here!'!B1210="","",'School Data - copy here!'!B1210)</f>
        <v/>
      </c>
      <c r="C1205" s="3" t="str">
        <f>IF('School Data - copy here!'!C1210="","",'School Data - copy here!'!C1210)</f>
        <v/>
      </c>
      <c r="D1205" s="3" t="str">
        <f>IF('School Data - copy here!'!D1210="","",'School Data - copy here!'!D1210)</f>
        <v/>
      </c>
      <c r="E1205" s="3" t="str">
        <f>IF('School Data - copy here!'!E1210="","",'School Data - copy here!'!E1210)</f>
        <v/>
      </c>
      <c r="F1205" s="3" t="str">
        <f>IF('School Data - copy here!'!F1210="","",'School Data - copy here!'!F1210)</f>
        <v/>
      </c>
      <c r="G1205" s="3" t="str">
        <f>IF('School Data - copy here!'!G1210="","",'School Data - copy here!'!G1210)</f>
        <v/>
      </c>
      <c r="H1205" s="3" t="str">
        <f>IF('School Data - copy here!'!H1210="","",'School Data - copy here!'!H1210)</f>
        <v/>
      </c>
      <c r="I1205" s="3" t="str">
        <f>IF('School Data - copy here!'!I1210="","",'School Data - copy here!'!I1210)</f>
        <v/>
      </c>
      <c r="J1205" s="3" t="str">
        <f>IF('School Data - copy here!'!J1210="","",'School Data - copy here!'!J1210)</f>
        <v/>
      </c>
      <c r="K1205" s="3" t="str">
        <f>IF('School Data - copy here!'!K1210="","",'School Data - copy here!'!K1210)</f>
        <v/>
      </c>
      <c r="L1205" s="3" t="str">
        <f>IF('School Data - copy here!'!L1210="","",'School Data - copy here!'!L1210)</f>
        <v/>
      </c>
      <c r="M1205" s="3" t="str">
        <f>IF('School Data - copy here!'!M1210="","",'School Data - copy here!'!M1210)</f>
        <v/>
      </c>
      <c r="N1205" s="46" t="str">
        <f t="shared" si="1"/>
        <v/>
      </c>
      <c r="O1205" s="3" t="str">
        <f t="shared" si="2"/>
        <v/>
      </c>
      <c r="P1205" s="3"/>
    </row>
    <row r="1206" ht="15.75" customHeight="1">
      <c r="A1206" s="3" t="str">
        <f>IF('School Data - copy here!'!A1211="","",'School Data - copy here!'!A1211)</f>
        <v/>
      </c>
      <c r="B1206" s="3" t="str">
        <f>IF('School Data - copy here!'!B1211="","",'School Data - copy here!'!B1211)</f>
        <v/>
      </c>
      <c r="C1206" s="3" t="str">
        <f>IF('School Data - copy here!'!C1211="","",'School Data - copy here!'!C1211)</f>
        <v/>
      </c>
      <c r="D1206" s="3" t="str">
        <f>IF('School Data - copy here!'!D1211="","",'School Data - copy here!'!D1211)</f>
        <v/>
      </c>
      <c r="E1206" s="3" t="str">
        <f>IF('School Data - copy here!'!E1211="","",'School Data - copy here!'!E1211)</f>
        <v/>
      </c>
      <c r="F1206" s="3" t="str">
        <f>IF('School Data - copy here!'!F1211="","",'School Data - copy here!'!F1211)</f>
        <v/>
      </c>
      <c r="G1206" s="3" t="str">
        <f>IF('School Data - copy here!'!G1211="","",'School Data - copy here!'!G1211)</f>
        <v/>
      </c>
      <c r="H1206" s="3" t="str">
        <f>IF('School Data - copy here!'!H1211="","",'School Data - copy here!'!H1211)</f>
        <v/>
      </c>
      <c r="I1206" s="3" t="str">
        <f>IF('School Data - copy here!'!I1211="","",'School Data - copy here!'!I1211)</f>
        <v/>
      </c>
      <c r="J1206" s="3" t="str">
        <f>IF('School Data - copy here!'!J1211="","",'School Data - copy here!'!J1211)</f>
        <v/>
      </c>
      <c r="K1206" s="3" t="str">
        <f>IF('School Data - copy here!'!K1211="","",'School Data - copy here!'!K1211)</f>
        <v/>
      </c>
      <c r="L1206" s="3" t="str">
        <f>IF('School Data - copy here!'!L1211="","",'School Data - copy here!'!L1211)</f>
        <v/>
      </c>
      <c r="M1206" s="3" t="str">
        <f>IF('School Data - copy here!'!M1211="","",'School Data - copy here!'!M1211)</f>
        <v/>
      </c>
      <c r="N1206" s="46" t="str">
        <f t="shared" si="1"/>
        <v/>
      </c>
      <c r="O1206" s="3" t="str">
        <f t="shared" si="2"/>
        <v/>
      </c>
      <c r="P1206" s="3"/>
    </row>
    <row r="1207" ht="15.75" customHeight="1">
      <c r="A1207" s="3" t="str">
        <f>IF('School Data - copy here!'!A1212="","",'School Data - copy here!'!A1212)</f>
        <v/>
      </c>
      <c r="B1207" s="3" t="str">
        <f>IF('School Data - copy here!'!B1212="","",'School Data - copy here!'!B1212)</f>
        <v/>
      </c>
      <c r="C1207" s="3" t="str">
        <f>IF('School Data - copy here!'!C1212="","",'School Data - copy here!'!C1212)</f>
        <v/>
      </c>
      <c r="D1207" s="3" t="str">
        <f>IF('School Data - copy here!'!D1212="","",'School Data - copy here!'!D1212)</f>
        <v/>
      </c>
      <c r="E1207" s="3" t="str">
        <f>IF('School Data - copy here!'!E1212="","",'School Data - copy here!'!E1212)</f>
        <v/>
      </c>
      <c r="F1207" s="3" t="str">
        <f>IF('School Data - copy here!'!F1212="","",'School Data - copy here!'!F1212)</f>
        <v/>
      </c>
      <c r="G1207" s="3" t="str">
        <f>IF('School Data - copy here!'!G1212="","",'School Data - copy here!'!G1212)</f>
        <v/>
      </c>
      <c r="H1207" s="3" t="str">
        <f>IF('School Data - copy here!'!H1212="","",'School Data - copy here!'!H1212)</f>
        <v/>
      </c>
      <c r="I1207" s="3" t="str">
        <f>IF('School Data - copy here!'!I1212="","",'School Data - copy here!'!I1212)</f>
        <v/>
      </c>
      <c r="J1207" s="3" t="str">
        <f>IF('School Data - copy here!'!J1212="","",'School Data - copy here!'!J1212)</f>
        <v/>
      </c>
      <c r="K1207" s="3" t="str">
        <f>IF('School Data - copy here!'!K1212="","",'School Data - copy here!'!K1212)</f>
        <v/>
      </c>
      <c r="L1207" s="3" t="str">
        <f>IF('School Data - copy here!'!L1212="","",'School Data - copy here!'!L1212)</f>
        <v/>
      </c>
      <c r="M1207" s="3" t="str">
        <f>IF('School Data - copy here!'!M1212="","",'School Data - copy here!'!M1212)</f>
        <v/>
      </c>
      <c r="N1207" s="46" t="str">
        <f t="shared" si="1"/>
        <v/>
      </c>
      <c r="O1207" s="3" t="str">
        <f t="shared" si="2"/>
        <v/>
      </c>
      <c r="P1207" s="3"/>
    </row>
    <row r="1208" ht="15.75" customHeight="1">
      <c r="A1208" s="3" t="str">
        <f>IF('School Data - copy here!'!A1213="","",'School Data - copy here!'!A1213)</f>
        <v/>
      </c>
      <c r="B1208" s="3" t="str">
        <f>IF('School Data - copy here!'!B1213="","",'School Data - copy here!'!B1213)</f>
        <v/>
      </c>
      <c r="C1208" s="3" t="str">
        <f>IF('School Data - copy here!'!C1213="","",'School Data - copy here!'!C1213)</f>
        <v/>
      </c>
      <c r="D1208" s="3" t="str">
        <f>IF('School Data - copy here!'!D1213="","",'School Data - copy here!'!D1213)</f>
        <v/>
      </c>
      <c r="E1208" s="3" t="str">
        <f>IF('School Data - copy here!'!E1213="","",'School Data - copy here!'!E1213)</f>
        <v/>
      </c>
      <c r="F1208" s="3" t="str">
        <f>IF('School Data - copy here!'!F1213="","",'School Data - copy here!'!F1213)</f>
        <v/>
      </c>
      <c r="G1208" s="3" t="str">
        <f>IF('School Data - copy here!'!G1213="","",'School Data - copy here!'!G1213)</f>
        <v/>
      </c>
      <c r="H1208" s="3" t="str">
        <f>IF('School Data - copy here!'!H1213="","",'School Data - copy here!'!H1213)</f>
        <v/>
      </c>
      <c r="I1208" s="3" t="str">
        <f>IF('School Data - copy here!'!I1213="","",'School Data - copy here!'!I1213)</f>
        <v/>
      </c>
      <c r="J1208" s="3" t="str">
        <f>IF('School Data - copy here!'!J1213="","",'School Data - copy here!'!J1213)</f>
        <v/>
      </c>
      <c r="K1208" s="3" t="str">
        <f>IF('School Data - copy here!'!K1213="","",'School Data - copy here!'!K1213)</f>
        <v/>
      </c>
      <c r="L1208" s="3" t="str">
        <f>IF('School Data - copy here!'!L1213="","",'School Data - copy here!'!L1213)</f>
        <v/>
      </c>
      <c r="M1208" s="3" t="str">
        <f>IF('School Data - copy here!'!M1213="","",'School Data - copy here!'!M1213)</f>
        <v/>
      </c>
      <c r="N1208" s="46" t="str">
        <f t="shared" si="1"/>
        <v/>
      </c>
      <c r="O1208" s="3" t="str">
        <f t="shared" si="2"/>
        <v/>
      </c>
      <c r="P1208" s="3"/>
    </row>
    <row r="1209" ht="15.75" customHeight="1">
      <c r="A1209" s="3" t="str">
        <f>IF('School Data - copy here!'!A1214="","",'School Data - copy here!'!A1214)</f>
        <v/>
      </c>
      <c r="B1209" s="3" t="str">
        <f>IF('School Data - copy here!'!B1214="","",'School Data - copy here!'!B1214)</f>
        <v/>
      </c>
      <c r="C1209" s="3" t="str">
        <f>IF('School Data - copy here!'!C1214="","",'School Data - copy here!'!C1214)</f>
        <v/>
      </c>
      <c r="D1209" s="3" t="str">
        <f>IF('School Data - copy here!'!D1214="","",'School Data - copy here!'!D1214)</f>
        <v/>
      </c>
      <c r="E1209" s="3" t="str">
        <f>IF('School Data - copy here!'!E1214="","",'School Data - copy here!'!E1214)</f>
        <v/>
      </c>
      <c r="F1209" s="3" t="str">
        <f>IF('School Data - copy here!'!F1214="","",'School Data - copy here!'!F1214)</f>
        <v/>
      </c>
      <c r="G1209" s="3" t="str">
        <f>IF('School Data - copy here!'!G1214="","",'School Data - copy here!'!G1214)</f>
        <v/>
      </c>
      <c r="H1209" s="3" t="str">
        <f>IF('School Data - copy here!'!H1214="","",'School Data - copy here!'!H1214)</f>
        <v/>
      </c>
      <c r="I1209" s="3" t="str">
        <f>IF('School Data - copy here!'!I1214="","",'School Data - copy here!'!I1214)</f>
        <v/>
      </c>
      <c r="J1209" s="3" t="str">
        <f>IF('School Data - copy here!'!J1214="","",'School Data - copy here!'!J1214)</f>
        <v/>
      </c>
      <c r="K1209" s="3" t="str">
        <f>IF('School Data - copy here!'!K1214="","",'School Data - copy here!'!K1214)</f>
        <v/>
      </c>
      <c r="L1209" s="3" t="str">
        <f>IF('School Data - copy here!'!L1214="","",'School Data - copy here!'!L1214)</f>
        <v/>
      </c>
      <c r="M1209" s="3" t="str">
        <f>IF('School Data - copy here!'!M1214="","",'School Data - copy here!'!M1214)</f>
        <v/>
      </c>
      <c r="N1209" s="46" t="str">
        <f t="shared" si="1"/>
        <v/>
      </c>
      <c r="O1209" s="3" t="str">
        <f t="shared" si="2"/>
        <v/>
      </c>
      <c r="P1209" s="3"/>
    </row>
    <row r="1210" ht="15.75" customHeight="1">
      <c r="A1210" s="3" t="str">
        <f>IF('School Data - copy here!'!A1215="","",'School Data - copy here!'!A1215)</f>
        <v/>
      </c>
      <c r="B1210" s="3" t="str">
        <f>IF('School Data - copy here!'!B1215="","",'School Data - copy here!'!B1215)</f>
        <v/>
      </c>
      <c r="C1210" s="3" t="str">
        <f>IF('School Data - copy here!'!C1215="","",'School Data - copy here!'!C1215)</f>
        <v/>
      </c>
      <c r="D1210" s="3" t="str">
        <f>IF('School Data - copy here!'!D1215="","",'School Data - copy here!'!D1215)</f>
        <v/>
      </c>
      <c r="E1210" s="3" t="str">
        <f>IF('School Data - copy here!'!E1215="","",'School Data - copy here!'!E1215)</f>
        <v/>
      </c>
      <c r="F1210" s="3" t="str">
        <f>IF('School Data - copy here!'!F1215="","",'School Data - copy here!'!F1215)</f>
        <v/>
      </c>
      <c r="G1210" s="3" t="str">
        <f>IF('School Data - copy here!'!G1215="","",'School Data - copy here!'!G1215)</f>
        <v/>
      </c>
      <c r="H1210" s="3" t="str">
        <f>IF('School Data - copy here!'!H1215="","",'School Data - copy here!'!H1215)</f>
        <v/>
      </c>
      <c r="I1210" s="3" t="str">
        <f>IF('School Data - copy here!'!I1215="","",'School Data - copy here!'!I1215)</f>
        <v/>
      </c>
      <c r="J1210" s="3" t="str">
        <f>IF('School Data - copy here!'!J1215="","",'School Data - copy here!'!J1215)</f>
        <v/>
      </c>
      <c r="K1210" s="3" t="str">
        <f>IF('School Data - copy here!'!K1215="","",'School Data - copy here!'!K1215)</f>
        <v/>
      </c>
      <c r="L1210" s="3" t="str">
        <f>IF('School Data - copy here!'!L1215="","",'School Data - copy here!'!L1215)</f>
        <v/>
      </c>
      <c r="M1210" s="3" t="str">
        <f>IF('School Data - copy here!'!M1215="","",'School Data - copy here!'!M1215)</f>
        <v/>
      </c>
      <c r="N1210" s="46" t="str">
        <f t="shared" si="1"/>
        <v/>
      </c>
      <c r="O1210" s="3" t="str">
        <f t="shared" si="2"/>
        <v/>
      </c>
      <c r="P1210" s="3"/>
    </row>
    <row r="1211" ht="15.75" customHeight="1">
      <c r="A1211" s="3" t="str">
        <f>IF('School Data - copy here!'!A1216="","",'School Data - copy here!'!A1216)</f>
        <v/>
      </c>
      <c r="B1211" s="3" t="str">
        <f>IF('School Data - copy here!'!B1216="","",'School Data - copy here!'!B1216)</f>
        <v/>
      </c>
      <c r="C1211" s="3" t="str">
        <f>IF('School Data - copy here!'!C1216="","",'School Data - copy here!'!C1216)</f>
        <v/>
      </c>
      <c r="D1211" s="3" t="str">
        <f>IF('School Data - copy here!'!D1216="","",'School Data - copy here!'!D1216)</f>
        <v/>
      </c>
      <c r="E1211" s="3" t="str">
        <f>IF('School Data - copy here!'!E1216="","",'School Data - copy here!'!E1216)</f>
        <v/>
      </c>
      <c r="F1211" s="3" t="str">
        <f>IF('School Data - copy here!'!F1216="","",'School Data - copy here!'!F1216)</f>
        <v/>
      </c>
      <c r="G1211" s="3" t="str">
        <f>IF('School Data - copy here!'!G1216="","",'School Data - copy here!'!G1216)</f>
        <v/>
      </c>
      <c r="H1211" s="3" t="str">
        <f>IF('School Data - copy here!'!H1216="","",'School Data - copy here!'!H1216)</f>
        <v/>
      </c>
      <c r="I1211" s="3" t="str">
        <f>IF('School Data - copy here!'!I1216="","",'School Data - copy here!'!I1216)</f>
        <v/>
      </c>
      <c r="J1211" s="3" t="str">
        <f>IF('School Data - copy here!'!J1216="","",'School Data - copy here!'!J1216)</f>
        <v/>
      </c>
      <c r="K1211" s="3" t="str">
        <f>IF('School Data - copy here!'!K1216="","",'School Data - copy here!'!K1216)</f>
        <v/>
      </c>
      <c r="L1211" s="3" t="str">
        <f>IF('School Data - copy here!'!L1216="","",'School Data - copy here!'!L1216)</f>
        <v/>
      </c>
      <c r="M1211" s="3" t="str">
        <f>IF('School Data - copy here!'!M1216="","",'School Data - copy here!'!M1216)</f>
        <v/>
      </c>
      <c r="N1211" s="46" t="str">
        <f t="shared" si="1"/>
        <v/>
      </c>
      <c r="O1211" s="3" t="str">
        <f t="shared" si="2"/>
        <v/>
      </c>
      <c r="P1211" s="3"/>
    </row>
    <row r="1212" ht="15.75" customHeight="1">
      <c r="A1212" s="3" t="str">
        <f>IF('School Data - copy here!'!A1217="","",'School Data - copy here!'!A1217)</f>
        <v/>
      </c>
      <c r="B1212" s="3" t="str">
        <f>IF('School Data - copy here!'!B1217="","",'School Data - copy here!'!B1217)</f>
        <v/>
      </c>
      <c r="C1212" s="3" t="str">
        <f>IF('School Data - copy here!'!C1217="","",'School Data - copy here!'!C1217)</f>
        <v/>
      </c>
      <c r="D1212" s="3" t="str">
        <f>IF('School Data - copy here!'!D1217="","",'School Data - copy here!'!D1217)</f>
        <v/>
      </c>
      <c r="E1212" s="3" t="str">
        <f>IF('School Data - copy here!'!E1217="","",'School Data - copy here!'!E1217)</f>
        <v/>
      </c>
      <c r="F1212" s="3" t="str">
        <f>IF('School Data - copy here!'!F1217="","",'School Data - copy here!'!F1217)</f>
        <v/>
      </c>
      <c r="G1212" s="3" t="str">
        <f>IF('School Data - copy here!'!G1217="","",'School Data - copy here!'!G1217)</f>
        <v/>
      </c>
      <c r="H1212" s="3" t="str">
        <f>IF('School Data - copy here!'!H1217="","",'School Data - copy here!'!H1217)</f>
        <v/>
      </c>
      <c r="I1212" s="3" t="str">
        <f>IF('School Data - copy here!'!I1217="","",'School Data - copy here!'!I1217)</f>
        <v/>
      </c>
      <c r="J1212" s="3" t="str">
        <f>IF('School Data - copy here!'!J1217="","",'School Data - copy here!'!J1217)</f>
        <v/>
      </c>
      <c r="K1212" s="3" t="str">
        <f>IF('School Data - copy here!'!K1217="","",'School Data - copy here!'!K1217)</f>
        <v/>
      </c>
      <c r="L1212" s="3" t="str">
        <f>IF('School Data - copy here!'!L1217="","",'School Data - copy here!'!L1217)</f>
        <v/>
      </c>
      <c r="M1212" s="3" t="str">
        <f>IF('School Data - copy here!'!M1217="","",'School Data - copy here!'!M1217)</f>
        <v/>
      </c>
      <c r="N1212" s="46" t="str">
        <f t="shared" si="1"/>
        <v/>
      </c>
      <c r="O1212" s="3" t="str">
        <f t="shared" si="2"/>
        <v/>
      </c>
      <c r="P1212" s="3"/>
    </row>
    <row r="1213" ht="15.75" customHeight="1">
      <c r="A1213" s="3" t="str">
        <f>IF('School Data - copy here!'!A1218="","",'School Data - copy here!'!A1218)</f>
        <v/>
      </c>
      <c r="B1213" s="3" t="str">
        <f>IF('School Data - copy here!'!B1218="","",'School Data - copy here!'!B1218)</f>
        <v/>
      </c>
      <c r="C1213" s="3" t="str">
        <f>IF('School Data - copy here!'!C1218="","",'School Data - copy here!'!C1218)</f>
        <v/>
      </c>
      <c r="D1213" s="3" t="str">
        <f>IF('School Data - copy here!'!D1218="","",'School Data - copy here!'!D1218)</f>
        <v/>
      </c>
      <c r="E1213" s="3" t="str">
        <f>IF('School Data - copy here!'!E1218="","",'School Data - copy here!'!E1218)</f>
        <v/>
      </c>
      <c r="F1213" s="3" t="str">
        <f>IF('School Data - copy here!'!F1218="","",'School Data - copy here!'!F1218)</f>
        <v/>
      </c>
      <c r="G1213" s="3" t="str">
        <f>IF('School Data - copy here!'!G1218="","",'School Data - copy here!'!G1218)</f>
        <v/>
      </c>
      <c r="H1213" s="3" t="str">
        <f>IF('School Data - copy here!'!H1218="","",'School Data - copy here!'!H1218)</f>
        <v/>
      </c>
      <c r="I1213" s="3" t="str">
        <f>IF('School Data - copy here!'!I1218="","",'School Data - copy here!'!I1218)</f>
        <v/>
      </c>
      <c r="J1213" s="3" t="str">
        <f>IF('School Data - copy here!'!J1218="","",'School Data - copy here!'!J1218)</f>
        <v/>
      </c>
      <c r="K1213" s="3" t="str">
        <f>IF('School Data - copy here!'!K1218="","",'School Data - copy here!'!K1218)</f>
        <v/>
      </c>
      <c r="L1213" s="3" t="str">
        <f>IF('School Data - copy here!'!L1218="","",'School Data - copy here!'!L1218)</f>
        <v/>
      </c>
      <c r="M1213" s="3" t="str">
        <f>IF('School Data - copy here!'!M1218="","",'School Data - copy here!'!M1218)</f>
        <v/>
      </c>
      <c r="N1213" s="46" t="str">
        <f t="shared" si="1"/>
        <v/>
      </c>
      <c r="O1213" s="3" t="str">
        <f t="shared" si="2"/>
        <v/>
      </c>
      <c r="P1213" s="3"/>
    </row>
    <row r="1214" ht="15.75" customHeight="1">
      <c r="A1214" s="3" t="str">
        <f>IF('School Data - copy here!'!A1219="","",'School Data - copy here!'!A1219)</f>
        <v/>
      </c>
      <c r="B1214" s="3" t="str">
        <f>IF('School Data - copy here!'!B1219="","",'School Data - copy here!'!B1219)</f>
        <v/>
      </c>
      <c r="C1214" s="3" t="str">
        <f>IF('School Data - copy here!'!C1219="","",'School Data - copy here!'!C1219)</f>
        <v/>
      </c>
      <c r="D1214" s="3" t="str">
        <f>IF('School Data - copy here!'!D1219="","",'School Data - copy here!'!D1219)</f>
        <v/>
      </c>
      <c r="E1214" s="3" t="str">
        <f>IF('School Data - copy here!'!E1219="","",'School Data - copy here!'!E1219)</f>
        <v/>
      </c>
      <c r="F1214" s="3" t="str">
        <f>IF('School Data - copy here!'!F1219="","",'School Data - copy here!'!F1219)</f>
        <v/>
      </c>
      <c r="G1214" s="3" t="str">
        <f>IF('School Data - copy here!'!G1219="","",'School Data - copy here!'!G1219)</f>
        <v/>
      </c>
      <c r="H1214" s="3" t="str">
        <f>IF('School Data - copy here!'!H1219="","",'School Data - copy here!'!H1219)</f>
        <v/>
      </c>
      <c r="I1214" s="3" t="str">
        <f>IF('School Data - copy here!'!I1219="","",'School Data - copy here!'!I1219)</f>
        <v/>
      </c>
      <c r="J1214" s="3" t="str">
        <f>IF('School Data - copy here!'!J1219="","",'School Data - copy here!'!J1219)</f>
        <v/>
      </c>
      <c r="K1214" s="3" t="str">
        <f>IF('School Data - copy here!'!K1219="","",'School Data - copy here!'!K1219)</f>
        <v/>
      </c>
      <c r="L1214" s="3" t="str">
        <f>IF('School Data - copy here!'!L1219="","",'School Data - copy here!'!L1219)</f>
        <v/>
      </c>
      <c r="M1214" s="3" t="str">
        <f>IF('School Data - copy here!'!M1219="","",'School Data - copy here!'!M1219)</f>
        <v/>
      </c>
      <c r="N1214" s="46" t="str">
        <f t="shared" si="1"/>
        <v/>
      </c>
      <c r="O1214" s="3" t="str">
        <f t="shared" si="2"/>
        <v/>
      </c>
      <c r="P1214" s="3"/>
    </row>
    <row r="1215" ht="15.75" customHeight="1">
      <c r="A1215" s="3" t="str">
        <f>IF('School Data - copy here!'!A1220="","",'School Data - copy here!'!A1220)</f>
        <v/>
      </c>
      <c r="B1215" s="3" t="str">
        <f>IF('School Data - copy here!'!B1220="","",'School Data - copy here!'!B1220)</f>
        <v/>
      </c>
      <c r="C1215" s="3" t="str">
        <f>IF('School Data - copy here!'!C1220="","",'School Data - copy here!'!C1220)</f>
        <v/>
      </c>
      <c r="D1215" s="3" t="str">
        <f>IF('School Data - copy here!'!D1220="","",'School Data - copy here!'!D1220)</f>
        <v/>
      </c>
      <c r="E1215" s="3" t="str">
        <f>IF('School Data - copy here!'!E1220="","",'School Data - copy here!'!E1220)</f>
        <v/>
      </c>
      <c r="F1215" s="3" t="str">
        <f>IF('School Data - copy here!'!F1220="","",'School Data - copy here!'!F1220)</f>
        <v/>
      </c>
      <c r="G1215" s="3" t="str">
        <f>IF('School Data - copy here!'!G1220="","",'School Data - copy here!'!G1220)</f>
        <v/>
      </c>
      <c r="H1215" s="3" t="str">
        <f>IF('School Data - copy here!'!H1220="","",'School Data - copy here!'!H1220)</f>
        <v/>
      </c>
      <c r="I1215" s="3" t="str">
        <f>IF('School Data - copy here!'!I1220="","",'School Data - copy here!'!I1220)</f>
        <v/>
      </c>
      <c r="J1215" s="3" t="str">
        <f>IF('School Data - copy here!'!J1220="","",'School Data - copy here!'!J1220)</f>
        <v/>
      </c>
      <c r="K1215" s="3" t="str">
        <f>IF('School Data - copy here!'!K1220="","",'School Data - copy here!'!K1220)</f>
        <v/>
      </c>
      <c r="L1215" s="3" t="str">
        <f>IF('School Data - copy here!'!L1220="","",'School Data - copy here!'!L1220)</f>
        <v/>
      </c>
      <c r="M1215" s="3" t="str">
        <f>IF('School Data - copy here!'!M1220="","",'School Data - copy here!'!M1220)</f>
        <v/>
      </c>
      <c r="N1215" s="46" t="str">
        <f t="shared" si="1"/>
        <v/>
      </c>
      <c r="O1215" s="3" t="str">
        <f t="shared" si="2"/>
        <v/>
      </c>
      <c r="P1215" s="3"/>
    </row>
    <row r="1216" ht="15.75" customHeight="1">
      <c r="A1216" s="3" t="str">
        <f>IF('School Data - copy here!'!A1221="","",'School Data - copy here!'!A1221)</f>
        <v/>
      </c>
      <c r="B1216" s="3" t="str">
        <f>IF('School Data - copy here!'!B1221="","",'School Data - copy here!'!B1221)</f>
        <v/>
      </c>
      <c r="C1216" s="3" t="str">
        <f>IF('School Data - copy here!'!C1221="","",'School Data - copy here!'!C1221)</f>
        <v/>
      </c>
      <c r="D1216" s="3" t="str">
        <f>IF('School Data - copy here!'!D1221="","",'School Data - copy here!'!D1221)</f>
        <v/>
      </c>
      <c r="E1216" s="3" t="str">
        <f>IF('School Data - copy here!'!E1221="","",'School Data - copy here!'!E1221)</f>
        <v/>
      </c>
      <c r="F1216" s="3" t="str">
        <f>IF('School Data - copy here!'!F1221="","",'School Data - copy here!'!F1221)</f>
        <v/>
      </c>
      <c r="G1216" s="3" t="str">
        <f>IF('School Data - copy here!'!G1221="","",'School Data - copy here!'!G1221)</f>
        <v/>
      </c>
      <c r="H1216" s="3" t="str">
        <f>IF('School Data - copy here!'!H1221="","",'School Data - copy here!'!H1221)</f>
        <v/>
      </c>
      <c r="I1216" s="3" t="str">
        <f>IF('School Data - copy here!'!I1221="","",'School Data - copy here!'!I1221)</f>
        <v/>
      </c>
      <c r="J1216" s="3" t="str">
        <f>IF('School Data - copy here!'!J1221="","",'School Data - copy here!'!J1221)</f>
        <v/>
      </c>
      <c r="K1216" s="3" t="str">
        <f>IF('School Data - copy here!'!K1221="","",'School Data - copy here!'!K1221)</f>
        <v/>
      </c>
      <c r="L1216" s="3" t="str">
        <f>IF('School Data - copy here!'!L1221="","",'School Data - copy here!'!L1221)</f>
        <v/>
      </c>
      <c r="M1216" s="3" t="str">
        <f>IF('School Data - copy here!'!M1221="","",'School Data - copy here!'!M1221)</f>
        <v/>
      </c>
      <c r="N1216" s="46" t="str">
        <f t="shared" si="1"/>
        <v/>
      </c>
      <c r="O1216" s="3" t="str">
        <f t="shared" si="2"/>
        <v/>
      </c>
      <c r="P1216" s="3"/>
    </row>
    <row r="1217" ht="15.75" customHeight="1">
      <c r="A1217" s="3" t="str">
        <f>IF('School Data - copy here!'!A1222="","",'School Data - copy here!'!A1222)</f>
        <v/>
      </c>
      <c r="B1217" s="3" t="str">
        <f>IF('School Data - copy here!'!B1222="","",'School Data - copy here!'!B1222)</f>
        <v/>
      </c>
      <c r="C1217" s="3" t="str">
        <f>IF('School Data - copy here!'!C1222="","",'School Data - copy here!'!C1222)</f>
        <v/>
      </c>
      <c r="D1217" s="3" t="str">
        <f>IF('School Data - copy here!'!D1222="","",'School Data - copy here!'!D1222)</f>
        <v/>
      </c>
      <c r="E1217" s="3" t="str">
        <f>IF('School Data - copy here!'!E1222="","",'School Data - copy here!'!E1222)</f>
        <v/>
      </c>
      <c r="F1217" s="3" t="str">
        <f>IF('School Data - copy here!'!F1222="","",'School Data - copy here!'!F1222)</f>
        <v/>
      </c>
      <c r="G1217" s="3" t="str">
        <f>IF('School Data - copy here!'!G1222="","",'School Data - copy here!'!G1222)</f>
        <v/>
      </c>
      <c r="H1217" s="3" t="str">
        <f>IF('School Data - copy here!'!H1222="","",'School Data - copy here!'!H1222)</f>
        <v/>
      </c>
      <c r="I1217" s="3" t="str">
        <f>IF('School Data - copy here!'!I1222="","",'School Data - copy here!'!I1222)</f>
        <v/>
      </c>
      <c r="J1217" s="3" t="str">
        <f>IF('School Data - copy here!'!J1222="","",'School Data - copy here!'!J1222)</f>
        <v/>
      </c>
      <c r="K1217" s="3" t="str">
        <f>IF('School Data - copy here!'!K1222="","",'School Data - copy here!'!K1222)</f>
        <v/>
      </c>
      <c r="L1217" s="3" t="str">
        <f>IF('School Data - copy here!'!L1222="","",'School Data - copy here!'!L1222)</f>
        <v/>
      </c>
      <c r="M1217" s="3" t="str">
        <f>IF('School Data - copy here!'!M1222="","",'School Data - copy here!'!M1222)</f>
        <v/>
      </c>
      <c r="N1217" s="46" t="str">
        <f t="shared" si="1"/>
        <v/>
      </c>
      <c r="O1217" s="3" t="str">
        <f t="shared" si="2"/>
        <v/>
      </c>
      <c r="P1217" s="3"/>
    </row>
    <row r="1218" ht="15.75" customHeight="1">
      <c r="A1218" s="3" t="str">
        <f>IF('School Data - copy here!'!A1223="","",'School Data - copy here!'!A1223)</f>
        <v/>
      </c>
      <c r="B1218" s="3" t="str">
        <f>IF('School Data - copy here!'!B1223="","",'School Data - copy here!'!B1223)</f>
        <v/>
      </c>
      <c r="C1218" s="3" t="str">
        <f>IF('School Data - copy here!'!C1223="","",'School Data - copy here!'!C1223)</f>
        <v/>
      </c>
      <c r="D1218" s="3" t="str">
        <f>IF('School Data - copy here!'!D1223="","",'School Data - copy here!'!D1223)</f>
        <v/>
      </c>
      <c r="E1218" s="3" t="str">
        <f>IF('School Data - copy here!'!E1223="","",'School Data - copy here!'!E1223)</f>
        <v/>
      </c>
      <c r="F1218" s="3" t="str">
        <f>IF('School Data - copy here!'!F1223="","",'School Data - copy here!'!F1223)</f>
        <v/>
      </c>
      <c r="G1218" s="3" t="str">
        <f>IF('School Data - copy here!'!G1223="","",'School Data - copy here!'!G1223)</f>
        <v/>
      </c>
      <c r="H1218" s="3" t="str">
        <f>IF('School Data - copy here!'!H1223="","",'School Data - copy here!'!H1223)</f>
        <v/>
      </c>
      <c r="I1218" s="3" t="str">
        <f>IF('School Data - copy here!'!I1223="","",'School Data - copy here!'!I1223)</f>
        <v/>
      </c>
      <c r="J1218" s="3" t="str">
        <f>IF('School Data - copy here!'!J1223="","",'School Data - copy here!'!J1223)</f>
        <v/>
      </c>
      <c r="K1218" s="3" t="str">
        <f>IF('School Data - copy here!'!K1223="","",'School Data - copy here!'!K1223)</f>
        <v/>
      </c>
      <c r="L1218" s="3" t="str">
        <f>IF('School Data - copy here!'!L1223="","",'School Data - copy here!'!L1223)</f>
        <v/>
      </c>
      <c r="M1218" s="3" t="str">
        <f>IF('School Data - copy here!'!M1223="","",'School Data - copy here!'!M1223)</f>
        <v/>
      </c>
      <c r="N1218" s="46" t="str">
        <f t="shared" si="1"/>
        <v/>
      </c>
      <c r="O1218" s="3" t="str">
        <f t="shared" si="2"/>
        <v/>
      </c>
      <c r="P1218" s="3"/>
    </row>
    <row r="1219" ht="15.75" customHeight="1">
      <c r="A1219" s="3" t="str">
        <f>IF('School Data - copy here!'!A1224="","",'School Data - copy here!'!A1224)</f>
        <v/>
      </c>
      <c r="B1219" s="3" t="str">
        <f>IF('School Data - copy here!'!B1224="","",'School Data - copy here!'!B1224)</f>
        <v/>
      </c>
      <c r="C1219" s="3" t="str">
        <f>IF('School Data - copy here!'!C1224="","",'School Data - copy here!'!C1224)</f>
        <v/>
      </c>
      <c r="D1219" s="3" t="str">
        <f>IF('School Data - copy here!'!D1224="","",'School Data - copy here!'!D1224)</f>
        <v/>
      </c>
      <c r="E1219" s="3" t="str">
        <f>IF('School Data - copy here!'!E1224="","",'School Data - copy here!'!E1224)</f>
        <v/>
      </c>
      <c r="F1219" s="3" t="str">
        <f>IF('School Data - copy here!'!F1224="","",'School Data - copy here!'!F1224)</f>
        <v/>
      </c>
      <c r="G1219" s="3" t="str">
        <f>IF('School Data - copy here!'!G1224="","",'School Data - copy here!'!G1224)</f>
        <v/>
      </c>
      <c r="H1219" s="3" t="str">
        <f>IF('School Data - copy here!'!H1224="","",'School Data - copy here!'!H1224)</f>
        <v/>
      </c>
      <c r="I1219" s="3" t="str">
        <f>IF('School Data - copy here!'!I1224="","",'School Data - copy here!'!I1224)</f>
        <v/>
      </c>
      <c r="J1219" s="3" t="str">
        <f>IF('School Data - copy here!'!J1224="","",'School Data - copy here!'!J1224)</f>
        <v/>
      </c>
      <c r="K1219" s="3" t="str">
        <f>IF('School Data - copy here!'!K1224="","",'School Data - copy here!'!K1224)</f>
        <v/>
      </c>
      <c r="L1219" s="3" t="str">
        <f>IF('School Data - copy here!'!L1224="","",'School Data - copy here!'!L1224)</f>
        <v/>
      </c>
      <c r="M1219" s="3" t="str">
        <f>IF('School Data - copy here!'!M1224="","",'School Data - copy here!'!M1224)</f>
        <v/>
      </c>
      <c r="N1219" s="46" t="str">
        <f t="shared" si="1"/>
        <v/>
      </c>
      <c r="O1219" s="3" t="str">
        <f t="shared" si="2"/>
        <v/>
      </c>
      <c r="P1219" s="3"/>
    </row>
    <row r="1220" ht="15.75" customHeight="1">
      <c r="A1220" s="3" t="str">
        <f>IF('School Data - copy here!'!A1225="","",'School Data - copy here!'!A1225)</f>
        <v/>
      </c>
      <c r="B1220" s="3" t="str">
        <f>IF('School Data - copy here!'!B1225="","",'School Data - copy here!'!B1225)</f>
        <v/>
      </c>
      <c r="C1220" s="3" t="str">
        <f>IF('School Data - copy here!'!C1225="","",'School Data - copy here!'!C1225)</f>
        <v/>
      </c>
      <c r="D1220" s="3" t="str">
        <f>IF('School Data - copy here!'!D1225="","",'School Data - copy here!'!D1225)</f>
        <v/>
      </c>
      <c r="E1220" s="3" t="str">
        <f>IF('School Data - copy here!'!E1225="","",'School Data - copy here!'!E1225)</f>
        <v/>
      </c>
      <c r="F1220" s="3" t="str">
        <f>IF('School Data - copy here!'!F1225="","",'School Data - copy here!'!F1225)</f>
        <v/>
      </c>
      <c r="G1220" s="3" t="str">
        <f>IF('School Data - copy here!'!G1225="","",'School Data - copy here!'!G1225)</f>
        <v/>
      </c>
      <c r="H1220" s="3" t="str">
        <f>IF('School Data - copy here!'!H1225="","",'School Data - copy here!'!H1225)</f>
        <v/>
      </c>
      <c r="I1220" s="3" t="str">
        <f>IF('School Data - copy here!'!I1225="","",'School Data - copy here!'!I1225)</f>
        <v/>
      </c>
      <c r="J1220" s="3" t="str">
        <f>IF('School Data - copy here!'!J1225="","",'School Data - copy here!'!J1225)</f>
        <v/>
      </c>
      <c r="K1220" s="3" t="str">
        <f>IF('School Data - copy here!'!K1225="","",'School Data - copy here!'!K1225)</f>
        <v/>
      </c>
      <c r="L1220" s="3" t="str">
        <f>IF('School Data - copy here!'!L1225="","",'School Data - copy here!'!L1225)</f>
        <v/>
      </c>
      <c r="M1220" s="3" t="str">
        <f>IF('School Data - copy here!'!M1225="","",'School Data - copy here!'!M1225)</f>
        <v/>
      </c>
      <c r="N1220" s="46" t="str">
        <f t="shared" si="1"/>
        <v/>
      </c>
      <c r="O1220" s="3" t="str">
        <f t="shared" si="2"/>
        <v/>
      </c>
      <c r="P1220" s="3"/>
    </row>
    <row r="1221" ht="15.75" customHeight="1">
      <c r="A1221" s="3" t="str">
        <f>IF('School Data - copy here!'!A1226="","",'School Data - copy here!'!A1226)</f>
        <v/>
      </c>
      <c r="B1221" s="3" t="str">
        <f>IF('School Data - copy here!'!B1226="","",'School Data - copy here!'!B1226)</f>
        <v/>
      </c>
      <c r="C1221" s="3" t="str">
        <f>IF('School Data - copy here!'!C1226="","",'School Data - copy here!'!C1226)</f>
        <v/>
      </c>
      <c r="D1221" s="3" t="str">
        <f>IF('School Data - copy here!'!D1226="","",'School Data - copy here!'!D1226)</f>
        <v/>
      </c>
      <c r="E1221" s="3" t="str">
        <f>IF('School Data - copy here!'!E1226="","",'School Data - copy here!'!E1226)</f>
        <v/>
      </c>
      <c r="F1221" s="3" t="str">
        <f>IF('School Data - copy here!'!F1226="","",'School Data - copy here!'!F1226)</f>
        <v/>
      </c>
      <c r="G1221" s="3" t="str">
        <f>IF('School Data - copy here!'!G1226="","",'School Data - copy here!'!G1226)</f>
        <v/>
      </c>
      <c r="H1221" s="3" t="str">
        <f>IF('School Data - copy here!'!H1226="","",'School Data - copy here!'!H1226)</f>
        <v/>
      </c>
      <c r="I1221" s="3" t="str">
        <f>IF('School Data - copy here!'!I1226="","",'School Data - copy here!'!I1226)</f>
        <v/>
      </c>
      <c r="J1221" s="3" t="str">
        <f>IF('School Data - copy here!'!J1226="","",'School Data - copy here!'!J1226)</f>
        <v/>
      </c>
      <c r="K1221" s="3" t="str">
        <f>IF('School Data - copy here!'!K1226="","",'School Data - copy here!'!K1226)</f>
        <v/>
      </c>
      <c r="L1221" s="3" t="str">
        <f>IF('School Data - copy here!'!L1226="","",'School Data - copy here!'!L1226)</f>
        <v/>
      </c>
      <c r="M1221" s="3" t="str">
        <f>IF('School Data - copy here!'!M1226="","",'School Data - copy here!'!M1226)</f>
        <v/>
      </c>
      <c r="N1221" s="46" t="str">
        <f t="shared" si="1"/>
        <v/>
      </c>
      <c r="O1221" s="3" t="str">
        <f t="shared" si="2"/>
        <v/>
      </c>
      <c r="P1221" s="3"/>
    </row>
    <row r="1222" ht="15.75" customHeight="1">
      <c r="A1222" s="3" t="str">
        <f>IF('School Data - copy here!'!A1227="","",'School Data - copy here!'!A1227)</f>
        <v/>
      </c>
      <c r="B1222" s="3" t="str">
        <f>IF('School Data - copy here!'!B1227="","",'School Data - copy here!'!B1227)</f>
        <v/>
      </c>
      <c r="C1222" s="3" t="str">
        <f>IF('School Data - copy here!'!C1227="","",'School Data - copy here!'!C1227)</f>
        <v/>
      </c>
      <c r="D1222" s="3" t="str">
        <f>IF('School Data - copy here!'!D1227="","",'School Data - copy here!'!D1227)</f>
        <v/>
      </c>
      <c r="E1222" s="3" t="str">
        <f>IF('School Data - copy here!'!E1227="","",'School Data - copy here!'!E1227)</f>
        <v/>
      </c>
      <c r="F1222" s="3" t="str">
        <f>IF('School Data - copy here!'!F1227="","",'School Data - copy here!'!F1227)</f>
        <v/>
      </c>
      <c r="G1222" s="3" t="str">
        <f>IF('School Data - copy here!'!G1227="","",'School Data - copy here!'!G1227)</f>
        <v/>
      </c>
      <c r="H1222" s="3" t="str">
        <f>IF('School Data - copy here!'!H1227="","",'School Data - copy here!'!H1227)</f>
        <v/>
      </c>
      <c r="I1222" s="3" t="str">
        <f>IF('School Data - copy here!'!I1227="","",'School Data - copy here!'!I1227)</f>
        <v/>
      </c>
      <c r="J1222" s="3" t="str">
        <f>IF('School Data - copy here!'!J1227="","",'School Data - copy here!'!J1227)</f>
        <v/>
      </c>
      <c r="K1222" s="3" t="str">
        <f>IF('School Data - copy here!'!K1227="","",'School Data - copy here!'!K1227)</f>
        <v/>
      </c>
      <c r="L1222" s="3" t="str">
        <f>IF('School Data - copy here!'!L1227="","",'School Data - copy here!'!L1227)</f>
        <v/>
      </c>
      <c r="M1222" s="3" t="str">
        <f>IF('School Data - copy here!'!M1227="","",'School Data - copy here!'!M1227)</f>
        <v/>
      </c>
      <c r="N1222" s="46" t="str">
        <f t="shared" si="1"/>
        <v/>
      </c>
      <c r="O1222" s="3" t="str">
        <f t="shared" si="2"/>
        <v/>
      </c>
      <c r="P1222" s="3"/>
    </row>
    <row r="1223" ht="15.75" customHeight="1">
      <c r="A1223" s="3" t="str">
        <f>IF('School Data - copy here!'!A1228="","",'School Data - copy here!'!A1228)</f>
        <v/>
      </c>
      <c r="B1223" s="3" t="str">
        <f>IF('School Data - copy here!'!B1228="","",'School Data - copy here!'!B1228)</f>
        <v/>
      </c>
      <c r="C1223" s="3" t="str">
        <f>IF('School Data - copy here!'!C1228="","",'School Data - copy here!'!C1228)</f>
        <v/>
      </c>
      <c r="D1223" s="3" t="str">
        <f>IF('School Data - copy here!'!D1228="","",'School Data - copy here!'!D1228)</f>
        <v/>
      </c>
      <c r="E1223" s="3" t="str">
        <f>IF('School Data - copy here!'!E1228="","",'School Data - copy here!'!E1228)</f>
        <v/>
      </c>
      <c r="F1223" s="3" t="str">
        <f>IF('School Data - copy here!'!F1228="","",'School Data - copy here!'!F1228)</f>
        <v/>
      </c>
      <c r="G1223" s="3" t="str">
        <f>IF('School Data - copy here!'!G1228="","",'School Data - copy here!'!G1228)</f>
        <v/>
      </c>
      <c r="H1223" s="3" t="str">
        <f>IF('School Data - copy here!'!H1228="","",'School Data - copy here!'!H1228)</f>
        <v/>
      </c>
      <c r="I1223" s="3" t="str">
        <f>IF('School Data - copy here!'!I1228="","",'School Data - copy here!'!I1228)</f>
        <v/>
      </c>
      <c r="J1223" s="3" t="str">
        <f>IF('School Data - copy here!'!J1228="","",'School Data - copy here!'!J1228)</f>
        <v/>
      </c>
      <c r="K1223" s="3" t="str">
        <f>IF('School Data - copy here!'!K1228="","",'School Data - copy here!'!K1228)</f>
        <v/>
      </c>
      <c r="L1223" s="3" t="str">
        <f>IF('School Data - copy here!'!L1228="","",'School Data - copy here!'!L1228)</f>
        <v/>
      </c>
      <c r="M1223" s="3" t="str">
        <f>IF('School Data - copy here!'!M1228="","",'School Data - copy here!'!M1228)</f>
        <v/>
      </c>
      <c r="N1223" s="46" t="str">
        <f t="shared" si="1"/>
        <v/>
      </c>
      <c r="O1223" s="3" t="str">
        <f t="shared" si="2"/>
        <v/>
      </c>
      <c r="P1223" s="3"/>
    </row>
    <row r="1224" ht="15.75" customHeight="1">
      <c r="A1224" s="3" t="str">
        <f>IF('School Data - copy here!'!A1229="","",'School Data - copy here!'!A1229)</f>
        <v/>
      </c>
      <c r="B1224" s="3" t="str">
        <f>IF('School Data - copy here!'!B1229="","",'School Data - copy here!'!B1229)</f>
        <v/>
      </c>
      <c r="C1224" s="3" t="str">
        <f>IF('School Data - copy here!'!C1229="","",'School Data - copy here!'!C1229)</f>
        <v/>
      </c>
      <c r="D1224" s="3" t="str">
        <f>IF('School Data - copy here!'!D1229="","",'School Data - copy here!'!D1229)</f>
        <v/>
      </c>
      <c r="E1224" s="3" t="str">
        <f>IF('School Data - copy here!'!E1229="","",'School Data - copy here!'!E1229)</f>
        <v/>
      </c>
      <c r="F1224" s="3" t="str">
        <f>IF('School Data - copy here!'!F1229="","",'School Data - copy here!'!F1229)</f>
        <v/>
      </c>
      <c r="G1224" s="3" t="str">
        <f>IF('School Data - copy here!'!G1229="","",'School Data - copy here!'!G1229)</f>
        <v/>
      </c>
      <c r="H1224" s="3" t="str">
        <f>IF('School Data - copy here!'!H1229="","",'School Data - copy here!'!H1229)</f>
        <v/>
      </c>
      <c r="I1224" s="3" t="str">
        <f>IF('School Data - copy here!'!I1229="","",'School Data - copy here!'!I1229)</f>
        <v/>
      </c>
      <c r="J1224" s="3" t="str">
        <f>IF('School Data - copy here!'!J1229="","",'School Data - copy here!'!J1229)</f>
        <v/>
      </c>
      <c r="K1224" s="3" t="str">
        <f>IF('School Data - copy here!'!K1229="","",'School Data - copy here!'!K1229)</f>
        <v/>
      </c>
      <c r="L1224" s="3" t="str">
        <f>IF('School Data - copy here!'!L1229="","",'School Data - copy here!'!L1229)</f>
        <v/>
      </c>
      <c r="M1224" s="3" t="str">
        <f>IF('School Data - copy here!'!M1229="","",'School Data - copy here!'!M1229)</f>
        <v/>
      </c>
      <c r="N1224" s="46" t="str">
        <f t="shared" si="1"/>
        <v/>
      </c>
      <c r="O1224" s="3" t="str">
        <f t="shared" si="2"/>
        <v/>
      </c>
      <c r="P1224" s="3"/>
    </row>
    <row r="1225" ht="15.75" customHeight="1">
      <c r="A1225" s="3" t="str">
        <f>IF('School Data - copy here!'!A1230="","",'School Data - copy here!'!A1230)</f>
        <v/>
      </c>
      <c r="B1225" s="3" t="str">
        <f>IF('School Data - copy here!'!B1230="","",'School Data - copy here!'!B1230)</f>
        <v/>
      </c>
      <c r="C1225" s="3" t="str">
        <f>IF('School Data - copy here!'!C1230="","",'School Data - copy here!'!C1230)</f>
        <v/>
      </c>
      <c r="D1225" s="3" t="str">
        <f>IF('School Data - copy here!'!D1230="","",'School Data - copy here!'!D1230)</f>
        <v/>
      </c>
      <c r="E1225" s="3" t="str">
        <f>IF('School Data - copy here!'!E1230="","",'School Data - copy here!'!E1230)</f>
        <v/>
      </c>
      <c r="F1225" s="3" t="str">
        <f>IF('School Data - copy here!'!F1230="","",'School Data - copy here!'!F1230)</f>
        <v/>
      </c>
      <c r="G1225" s="3" t="str">
        <f>IF('School Data - copy here!'!G1230="","",'School Data - copy here!'!G1230)</f>
        <v/>
      </c>
      <c r="H1225" s="3" t="str">
        <f>IF('School Data - copy here!'!H1230="","",'School Data - copy here!'!H1230)</f>
        <v/>
      </c>
      <c r="I1225" s="3" t="str">
        <f>IF('School Data - copy here!'!I1230="","",'School Data - copy here!'!I1230)</f>
        <v/>
      </c>
      <c r="J1225" s="3" t="str">
        <f>IF('School Data - copy here!'!J1230="","",'School Data - copy here!'!J1230)</f>
        <v/>
      </c>
      <c r="K1225" s="3" t="str">
        <f>IF('School Data - copy here!'!K1230="","",'School Data - copy here!'!K1230)</f>
        <v/>
      </c>
      <c r="L1225" s="3" t="str">
        <f>IF('School Data - copy here!'!L1230="","",'School Data - copy here!'!L1230)</f>
        <v/>
      </c>
      <c r="M1225" s="3" t="str">
        <f>IF('School Data - copy here!'!M1230="","",'School Data - copy here!'!M1230)</f>
        <v/>
      </c>
      <c r="N1225" s="46" t="str">
        <f t="shared" si="1"/>
        <v/>
      </c>
      <c r="O1225" s="3" t="str">
        <f t="shared" si="2"/>
        <v/>
      </c>
      <c r="P1225" s="3"/>
    </row>
    <row r="1226" ht="15.75" customHeight="1">
      <c r="A1226" s="3" t="str">
        <f>IF('School Data - copy here!'!A1231="","",'School Data - copy here!'!A1231)</f>
        <v/>
      </c>
      <c r="B1226" s="3" t="str">
        <f>IF('School Data - copy here!'!B1231="","",'School Data - copy here!'!B1231)</f>
        <v/>
      </c>
      <c r="C1226" s="3" t="str">
        <f>IF('School Data - copy here!'!C1231="","",'School Data - copy here!'!C1231)</f>
        <v/>
      </c>
      <c r="D1226" s="3" t="str">
        <f>IF('School Data - copy here!'!D1231="","",'School Data - copy here!'!D1231)</f>
        <v/>
      </c>
      <c r="E1226" s="3" t="str">
        <f>IF('School Data - copy here!'!E1231="","",'School Data - copy here!'!E1231)</f>
        <v/>
      </c>
      <c r="F1226" s="3" t="str">
        <f>IF('School Data - copy here!'!F1231="","",'School Data - copy here!'!F1231)</f>
        <v/>
      </c>
      <c r="G1226" s="3" t="str">
        <f>IF('School Data - copy here!'!G1231="","",'School Data - copy here!'!G1231)</f>
        <v/>
      </c>
      <c r="H1226" s="3" t="str">
        <f>IF('School Data - copy here!'!H1231="","",'School Data - copy here!'!H1231)</f>
        <v/>
      </c>
      <c r="I1226" s="3" t="str">
        <f>IF('School Data - copy here!'!I1231="","",'School Data - copy here!'!I1231)</f>
        <v/>
      </c>
      <c r="J1226" s="3" t="str">
        <f>IF('School Data - copy here!'!J1231="","",'School Data - copy here!'!J1231)</f>
        <v/>
      </c>
      <c r="K1226" s="3" t="str">
        <f>IF('School Data - copy here!'!K1231="","",'School Data - copy here!'!K1231)</f>
        <v/>
      </c>
      <c r="L1226" s="3" t="str">
        <f>IF('School Data - copy here!'!L1231="","",'School Data - copy here!'!L1231)</f>
        <v/>
      </c>
      <c r="M1226" s="3" t="str">
        <f>IF('School Data - copy here!'!M1231="","",'School Data - copy here!'!M1231)</f>
        <v/>
      </c>
      <c r="N1226" s="46" t="str">
        <f t="shared" si="1"/>
        <v/>
      </c>
      <c r="O1226" s="3" t="str">
        <f t="shared" si="2"/>
        <v/>
      </c>
      <c r="P1226" s="3"/>
    </row>
    <row r="1227" ht="15.75" customHeight="1">
      <c r="A1227" s="3" t="str">
        <f>IF('School Data - copy here!'!A1232="","",'School Data - copy here!'!A1232)</f>
        <v/>
      </c>
      <c r="B1227" s="3" t="str">
        <f>IF('School Data - copy here!'!B1232="","",'School Data - copy here!'!B1232)</f>
        <v/>
      </c>
      <c r="C1227" s="3" t="str">
        <f>IF('School Data - copy here!'!C1232="","",'School Data - copy here!'!C1232)</f>
        <v/>
      </c>
      <c r="D1227" s="3" t="str">
        <f>IF('School Data - copy here!'!D1232="","",'School Data - copy here!'!D1232)</f>
        <v/>
      </c>
      <c r="E1227" s="3" t="str">
        <f>IF('School Data - copy here!'!E1232="","",'School Data - copy here!'!E1232)</f>
        <v/>
      </c>
      <c r="F1227" s="3" t="str">
        <f>IF('School Data - copy here!'!F1232="","",'School Data - copy here!'!F1232)</f>
        <v/>
      </c>
      <c r="G1227" s="3" t="str">
        <f>IF('School Data - copy here!'!G1232="","",'School Data - copy here!'!G1232)</f>
        <v/>
      </c>
      <c r="H1227" s="3" t="str">
        <f>IF('School Data - copy here!'!H1232="","",'School Data - copy here!'!H1232)</f>
        <v/>
      </c>
      <c r="I1227" s="3" t="str">
        <f>IF('School Data - copy here!'!I1232="","",'School Data - copy here!'!I1232)</f>
        <v/>
      </c>
      <c r="J1227" s="3" t="str">
        <f>IF('School Data - copy here!'!J1232="","",'School Data - copy here!'!J1232)</f>
        <v/>
      </c>
      <c r="K1227" s="3" t="str">
        <f>IF('School Data - copy here!'!K1232="","",'School Data - copy here!'!K1232)</f>
        <v/>
      </c>
      <c r="L1227" s="3" t="str">
        <f>IF('School Data - copy here!'!L1232="","",'School Data - copy here!'!L1232)</f>
        <v/>
      </c>
      <c r="M1227" s="3" t="str">
        <f>IF('School Data - copy here!'!M1232="","",'School Data - copy here!'!M1232)</f>
        <v/>
      </c>
      <c r="N1227" s="46" t="str">
        <f t="shared" si="1"/>
        <v/>
      </c>
      <c r="O1227" s="3" t="str">
        <f t="shared" si="2"/>
        <v/>
      </c>
      <c r="P1227" s="3"/>
    </row>
    <row r="1228" ht="15.75" customHeight="1">
      <c r="A1228" s="3" t="str">
        <f>IF('School Data - copy here!'!A1233="","",'School Data - copy here!'!A1233)</f>
        <v/>
      </c>
      <c r="B1228" s="3" t="str">
        <f>IF('School Data - copy here!'!B1233="","",'School Data - copy here!'!B1233)</f>
        <v/>
      </c>
      <c r="C1228" s="3" t="str">
        <f>IF('School Data - copy here!'!C1233="","",'School Data - copy here!'!C1233)</f>
        <v/>
      </c>
      <c r="D1228" s="3" t="str">
        <f>IF('School Data - copy here!'!D1233="","",'School Data - copy here!'!D1233)</f>
        <v/>
      </c>
      <c r="E1228" s="3" t="str">
        <f>IF('School Data - copy here!'!E1233="","",'School Data - copy here!'!E1233)</f>
        <v/>
      </c>
      <c r="F1228" s="3" t="str">
        <f>IF('School Data - copy here!'!F1233="","",'School Data - copy here!'!F1233)</f>
        <v/>
      </c>
      <c r="G1228" s="3" t="str">
        <f>IF('School Data - copy here!'!G1233="","",'School Data - copy here!'!G1233)</f>
        <v/>
      </c>
      <c r="H1228" s="3" t="str">
        <f>IF('School Data - copy here!'!H1233="","",'School Data - copy here!'!H1233)</f>
        <v/>
      </c>
      <c r="I1228" s="3" t="str">
        <f>IF('School Data - copy here!'!I1233="","",'School Data - copy here!'!I1233)</f>
        <v/>
      </c>
      <c r="J1228" s="3" t="str">
        <f>IF('School Data - copy here!'!J1233="","",'School Data - copy here!'!J1233)</f>
        <v/>
      </c>
      <c r="K1228" s="3" t="str">
        <f>IF('School Data - copy here!'!K1233="","",'School Data - copy here!'!K1233)</f>
        <v/>
      </c>
      <c r="L1228" s="3" t="str">
        <f>IF('School Data - copy here!'!L1233="","",'School Data - copy here!'!L1233)</f>
        <v/>
      </c>
      <c r="M1228" s="3" t="str">
        <f>IF('School Data - copy here!'!M1233="","",'School Data - copy here!'!M1233)</f>
        <v/>
      </c>
      <c r="N1228" s="46" t="str">
        <f t="shared" si="1"/>
        <v/>
      </c>
      <c r="O1228" s="3" t="str">
        <f t="shared" si="2"/>
        <v/>
      </c>
      <c r="P1228" s="3"/>
    </row>
    <row r="1229" ht="15.75" customHeight="1">
      <c r="A1229" s="3" t="str">
        <f>IF('School Data - copy here!'!A1234="","",'School Data - copy here!'!A1234)</f>
        <v/>
      </c>
      <c r="B1229" s="3" t="str">
        <f>IF('School Data - copy here!'!B1234="","",'School Data - copy here!'!B1234)</f>
        <v/>
      </c>
      <c r="C1229" s="3" t="str">
        <f>IF('School Data - copy here!'!C1234="","",'School Data - copy here!'!C1234)</f>
        <v/>
      </c>
      <c r="D1229" s="3" t="str">
        <f>IF('School Data - copy here!'!D1234="","",'School Data - copy here!'!D1234)</f>
        <v/>
      </c>
      <c r="E1229" s="3" t="str">
        <f>IF('School Data - copy here!'!E1234="","",'School Data - copy here!'!E1234)</f>
        <v/>
      </c>
      <c r="F1229" s="3" t="str">
        <f>IF('School Data - copy here!'!F1234="","",'School Data - copy here!'!F1234)</f>
        <v/>
      </c>
      <c r="G1229" s="3" t="str">
        <f>IF('School Data - copy here!'!G1234="","",'School Data - copy here!'!G1234)</f>
        <v/>
      </c>
      <c r="H1229" s="3" t="str">
        <f>IF('School Data - copy here!'!H1234="","",'School Data - copy here!'!H1234)</f>
        <v/>
      </c>
      <c r="I1229" s="3" t="str">
        <f>IF('School Data - copy here!'!I1234="","",'School Data - copy here!'!I1234)</f>
        <v/>
      </c>
      <c r="J1229" s="3" t="str">
        <f>IF('School Data - copy here!'!J1234="","",'School Data - copy here!'!J1234)</f>
        <v/>
      </c>
      <c r="K1229" s="3" t="str">
        <f>IF('School Data - copy here!'!K1234="","",'School Data - copy here!'!K1234)</f>
        <v/>
      </c>
      <c r="L1229" s="3" t="str">
        <f>IF('School Data - copy here!'!L1234="","",'School Data - copy here!'!L1234)</f>
        <v/>
      </c>
      <c r="M1229" s="3" t="str">
        <f>IF('School Data - copy here!'!M1234="","",'School Data - copy here!'!M1234)</f>
        <v/>
      </c>
      <c r="N1229" s="46" t="str">
        <f t="shared" si="1"/>
        <v/>
      </c>
      <c r="O1229" s="3" t="str">
        <f t="shared" si="2"/>
        <v/>
      </c>
      <c r="P1229" s="3"/>
    </row>
    <row r="1230" ht="15.75" customHeight="1">
      <c r="A1230" s="3" t="str">
        <f>IF('School Data - copy here!'!A1235="","",'School Data - copy here!'!A1235)</f>
        <v/>
      </c>
      <c r="B1230" s="3" t="str">
        <f>IF('School Data - copy here!'!B1235="","",'School Data - copy here!'!B1235)</f>
        <v/>
      </c>
      <c r="C1230" s="3" t="str">
        <f>IF('School Data - copy here!'!C1235="","",'School Data - copy here!'!C1235)</f>
        <v/>
      </c>
      <c r="D1230" s="3" t="str">
        <f>IF('School Data - copy here!'!D1235="","",'School Data - copy here!'!D1235)</f>
        <v/>
      </c>
      <c r="E1230" s="3" t="str">
        <f>IF('School Data - copy here!'!E1235="","",'School Data - copy here!'!E1235)</f>
        <v/>
      </c>
      <c r="F1230" s="3" t="str">
        <f>IF('School Data - copy here!'!F1235="","",'School Data - copy here!'!F1235)</f>
        <v/>
      </c>
      <c r="G1230" s="3" t="str">
        <f>IF('School Data - copy here!'!G1235="","",'School Data - copy here!'!G1235)</f>
        <v/>
      </c>
      <c r="H1230" s="3" t="str">
        <f>IF('School Data - copy here!'!H1235="","",'School Data - copy here!'!H1235)</f>
        <v/>
      </c>
      <c r="I1230" s="3" t="str">
        <f>IF('School Data - copy here!'!I1235="","",'School Data - copy here!'!I1235)</f>
        <v/>
      </c>
      <c r="J1230" s="3" t="str">
        <f>IF('School Data - copy here!'!J1235="","",'School Data - copy here!'!J1235)</f>
        <v/>
      </c>
      <c r="K1230" s="3" t="str">
        <f>IF('School Data - copy here!'!K1235="","",'School Data - copy here!'!K1235)</f>
        <v/>
      </c>
      <c r="L1230" s="3" t="str">
        <f>IF('School Data - copy here!'!L1235="","",'School Data - copy here!'!L1235)</f>
        <v/>
      </c>
      <c r="M1230" s="3" t="str">
        <f>IF('School Data - copy here!'!M1235="","",'School Data - copy here!'!M1235)</f>
        <v/>
      </c>
      <c r="N1230" s="46" t="str">
        <f t="shared" si="1"/>
        <v/>
      </c>
      <c r="O1230" s="3" t="str">
        <f t="shared" si="2"/>
        <v/>
      </c>
      <c r="P1230" s="3"/>
    </row>
    <row r="1231" ht="15.75" customHeight="1">
      <c r="A1231" s="3" t="str">
        <f>IF('School Data - copy here!'!A1236="","",'School Data - copy here!'!A1236)</f>
        <v/>
      </c>
      <c r="B1231" s="3" t="str">
        <f>IF('School Data - copy here!'!B1236="","",'School Data - copy here!'!B1236)</f>
        <v/>
      </c>
      <c r="C1231" s="3" t="str">
        <f>IF('School Data - copy here!'!C1236="","",'School Data - copy here!'!C1236)</f>
        <v/>
      </c>
      <c r="D1231" s="3" t="str">
        <f>IF('School Data - copy here!'!D1236="","",'School Data - copy here!'!D1236)</f>
        <v/>
      </c>
      <c r="E1231" s="3" t="str">
        <f>IF('School Data - copy here!'!E1236="","",'School Data - copy here!'!E1236)</f>
        <v/>
      </c>
      <c r="F1231" s="3" t="str">
        <f>IF('School Data - copy here!'!F1236="","",'School Data - copy here!'!F1236)</f>
        <v/>
      </c>
      <c r="G1231" s="3" t="str">
        <f>IF('School Data - copy here!'!G1236="","",'School Data - copy here!'!G1236)</f>
        <v/>
      </c>
      <c r="H1231" s="3" t="str">
        <f>IF('School Data - copy here!'!H1236="","",'School Data - copy here!'!H1236)</f>
        <v/>
      </c>
      <c r="I1231" s="3" t="str">
        <f>IF('School Data - copy here!'!I1236="","",'School Data - copy here!'!I1236)</f>
        <v/>
      </c>
      <c r="J1231" s="3" t="str">
        <f>IF('School Data - copy here!'!J1236="","",'School Data - copy here!'!J1236)</f>
        <v/>
      </c>
      <c r="K1231" s="3" t="str">
        <f>IF('School Data - copy here!'!K1236="","",'School Data - copy here!'!K1236)</f>
        <v/>
      </c>
      <c r="L1231" s="3" t="str">
        <f>IF('School Data - copy here!'!L1236="","",'School Data - copy here!'!L1236)</f>
        <v/>
      </c>
      <c r="M1231" s="3" t="str">
        <f>IF('School Data - copy here!'!M1236="","",'School Data - copy here!'!M1236)</f>
        <v/>
      </c>
      <c r="N1231" s="46" t="str">
        <f t="shared" si="1"/>
        <v/>
      </c>
      <c r="O1231" s="3" t="str">
        <f t="shared" si="2"/>
        <v/>
      </c>
      <c r="P1231" s="3"/>
    </row>
    <row r="1232" ht="15.75" customHeight="1">
      <c r="A1232" s="3" t="str">
        <f>IF('School Data - copy here!'!A1237="","",'School Data - copy here!'!A1237)</f>
        <v/>
      </c>
      <c r="B1232" s="3" t="str">
        <f>IF('School Data - copy here!'!B1237="","",'School Data - copy here!'!B1237)</f>
        <v/>
      </c>
      <c r="C1232" s="3" t="str">
        <f>IF('School Data - copy here!'!C1237="","",'School Data - copy here!'!C1237)</f>
        <v/>
      </c>
      <c r="D1232" s="3" t="str">
        <f>IF('School Data - copy here!'!D1237="","",'School Data - copy here!'!D1237)</f>
        <v/>
      </c>
      <c r="E1232" s="3" t="str">
        <f>IF('School Data - copy here!'!E1237="","",'School Data - copy here!'!E1237)</f>
        <v/>
      </c>
      <c r="F1232" s="3" t="str">
        <f>IF('School Data - copy here!'!F1237="","",'School Data - copy here!'!F1237)</f>
        <v/>
      </c>
      <c r="G1232" s="3" t="str">
        <f>IF('School Data - copy here!'!G1237="","",'School Data - copy here!'!G1237)</f>
        <v/>
      </c>
      <c r="H1232" s="3" t="str">
        <f>IF('School Data - copy here!'!H1237="","",'School Data - copy here!'!H1237)</f>
        <v/>
      </c>
      <c r="I1232" s="3" t="str">
        <f>IF('School Data - copy here!'!I1237="","",'School Data - copy here!'!I1237)</f>
        <v/>
      </c>
      <c r="J1232" s="3" t="str">
        <f>IF('School Data - copy here!'!J1237="","",'School Data - copy here!'!J1237)</f>
        <v/>
      </c>
      <c r="K1232" s="3" t="str">
        <f>IF('School Data - copy here!'!K1237="","",'School Data - copy here!'!K1237)</f>
        <v/>
      </c>
      <c r="L1232" s="3" t="str">
        <f>IF('School Data - copy here!'!L1237="","",'School Data - copy here!'!L1237)</f>
        <v/>
      </c>
      <c r="M1232" s="3" t="str">
        <f>IF('School Data - copy here!'!M1237="","",'School Data - copy here!'!M1237)</f>
        <v/>
      </c>
      <c r="N1232" s="46" t="str">
        <f t="shared" si="1"/>
        <v/>
      </c>
      <c r="O1232" s="3" t="str">
        <f t="shared" si="2"/>
        <v/>
      </c>
      <c r="P1232" s="3"/>
    </row>
    <row r="1233" ht="15.75" customHeight="1">
      <c r="A1233" s="3" t="str">
        <f>IF('School Data - copy here!'!A1238="","",'School Data - copy here!'!A1238)</f>
        <v/>
      </c>
      <c r="B1233" s="3" t="str">
        <f>IF('School Data - copy here!'!B1238="","",'School Data - copy here!'!B1238)</f>
        <v/>
      </c>
      <c r="C1233" s="3" t="str">
        <f>IF('School Data - copy here!'!C1238="","",'School Data - copy here!'!C1238)</f>
        <v/>
      </c>
      <c r="D1233" s="3" t="str">
        <f>IF('School Data - copy here!'!D1238="","",'School Data - copy here!'!D1238)</f>
        <v/>
      </c>
      <c r="E1233" s="3" t="str">
        <f>IF('School Data - copy here!'!E1238="","",'School Data - copy here!'!E1238)</f>
        <v/>
      </c>
      <c r="F1233" s="3" t="str">
        <f>IF('School Data - copy here!'!F1238="","",'School Data - copy here!'!F1238)</f>
        <v/>
      </c>
      <c r="G1233" s="3" t="str">
        <f>IF('School Data - copy here!'!G1238="","",'School Data - copy here!'!G1238)</f>
        <v/>
      </c>
      <c r="H1233" s="3" t="str">
        <f>IF('School Data - copy here!'!H1238="","",'School Data - copy here!'!H1238)</f>
        <v/>
      </c>
      <c r="I1233" s="3" t="str">
        <f>IF('School Data - copy here!'!I1238="","",'School Data - copy here!'!I1238)</f>
        <v/>
      </c>
      <c r="J1233" s="3" t="str">
        <f>IF('School Data - copy here!'!J1238="","",'School Data - copy here!'!J1238)</f>
        <v/>
      </c>
      <c r="K1233" s="3" t="str">
        <f>IF('School Data - copy here!'!K1238="","",'School Data - copy here!'!K1238)</f>
        <v/>
      </c>
      <c r="L1233" s="3" t="str">
        <f>IF('School Data - copy here!'!L1238="","",'School Data - copy here!'!L1238)</f>
        <v/>
      </c>
      <c r="M1233" s="3" t="str">
        <f>IF('School Data - copy here!'!M1238="","",'School Data - copy here!'!M1238)</f>
        <v/>
      </c>
      <c r="N1233" s="46" t="str">
        <f t="shared" si="1"/>
        <v/>
      </c>
      <c r="O1233" s="3" t="str">
        <f t="shared" si="2"/>
        <v/>
      </c>
      <c r="P1233" s="3"/>
    </row>
    <row r="1234" ht="15.75" customHeight="1">
      <c r="A1234" s="3" t="str">
        <f>IF('School Data - copy here!'!A1239="","",'School Data - copy here!'!A1239)</f>
        <v/>
      </c>
      <c r="B1234" s="3" t="str">
        <f>IF('School Data - copy here!'!B1239="","",'School Data - copy here!'!B1239)</f>
        <v/>
      </c>
      <c r="C1234" s="3" t="str">
        <f>IF('School Data - copy here!'!C1239="","",'School Data - copy here!'!C1239)</f>
        <v/>
      </c>
      <c r="D1234" s="3" t="str">
        <f>IF('School Data - copy here!'!D1239="","",'School Data - copy here!'!D1239)</f>
        <v/>
      </c>
      <c r="E1234" s="3" t="str">
        <f>IF('School Data - copy here!'!E1239="","",'School Data - copy here!'!E1239)</f>
        <v/>
      </c>
      <c r="F1234" s="3" t="str">
        <f>IF('School Data - copy here!'!F1239="","",'School Data - copy here!'!F1239)</f>
        <v/>
      </c>
      <c r="G1234" s="3" t="str">
        <f>IF('School Data - copy here!'!G1239="","",'School Data - copy here!'!G1239)</f>
        <v/>
      </c>
      <c r="H1234" s="3" t="str">
        <f>IF('School Data - copy here!'!H1239="","",'School Data - copy here!'!H1239)</f>
        <v/>
      </c>
      <c r="I1234" s="3" t="str">
        <f>IF('School Data - copy here!'!I1239="","",'School Data - copy here!'!I1239)</f>
        <v/>
      </c>
      <c r="J1234" s="3" t="str">
        <f>IF('School Data - copy here!'!J1239="","",'School Data - copy here!'!J1239)</f>
        <v/>
      </c>
      <c r="K1234" s="3" t="str">
        <f>IF('School Data - copy here!'!K1239="","",'School Data - copy here!'!K1239)</f>
        <v/>
      </c>
      <c r="L1234" s="3" t="str">
        <f>IF('School Data - copy here!'!L1239="","",'School Data - copy here!'!L1239)</f>
        <v/>
      </c>
      <c r="M1234" s="3" t="str">
        <f>IF('School Data - copy here!'!M1239="","",'School Data - copy here!'!M1239)</f>
        <v/>
      </c>
      <c r="N1234" s="46" t="str">
        <f t="shared" si="1"/>
        <v/>
      </c>
      <c r="O1234" s="3" t="str">
        <f t="shared" si="2"/>
        <v/>
      </c>
      <c r="P1234" s="3"/>
    </row>
    <row r="1235" ht="15.75" customHeight="1">
      <c r="A1235" s="3" t="str">
        <f>IF('School Data - copy here!'!A1240="","",'School Data - copy here!'!A1240)</f>
        <v/>
      </c>
      <c r="B1235" s="3" t="str">
        <f>IF('School Data - copy here!'!B1240="","",'School Data - copy here!'!B1240)</f>
        <v/>
      </c>
      <c r="C1235" s="3" t="str">
        <f>IF('School Data - copy here!'!C1240="","",'School Data - copy here!'!C1240)</f>
        <v/>
      </c>
      <c r="D1235" s="3" t="str">
        <f>IF('School Data - copy here!'!D1240="","",'School Data - copy here!'!D1240)</f>
        <v/>
      </c>
      <c r="E1235" s="3" t="str">
        <f>IF('School Data - copy here!'!E1240="","",'School Data - copy here!'!E1240)</f>
        <v/>
      </c>
      <c r="F1235" s="3" t="str">
        <f>IF('School Data - copy here!'!F1240="","",'School Data - copy here!'!F1240)</f>
        <v/>
      </c>
      <c r="G1235" s="3" t="str">
        <f>IF('School Data - copy here!'!G1240="","",'School Data - copy here!'!G1240)</f>
        <v/>
      </c>
      <c r="H1235" s="3" t="str">
        <f>IF('School Data - copy here!'!H1240="","",'School Data - copy here!'!H1240)</f>
        <v/>
      </c>
      <c r="I1235" s="3" t="str">
        <f>IF('School Data - copy here!'!I1240="","",'School Data - copy here!'!I1240)</f>
        <v/>
      </c>
      <c r="J1235" s="3" t="str">
        <f>IF('School Data - copy here!'!J1240="","",'School Data - copy here!'!J1240)</f>
        <v/>
      </c>
      <c r="K1235" s="3" t="str">
        <f>IF('School Data - copy here!'!K1240="","",'School Data - copy here!'!K1240)</f>
        <v/>
      </c>
      <c r="L1235" s="3" t="str">
        <f>IF('School Data - copy here!'!L1240="","",'School Data - copy here!'!L1240)</f>
        <v/>
      </c>
      <c r="M1235" s="3" t="str">
        <f>IF('School Data - copy here!'!M1240="","",'School Data - copy here!'!M1240)</f>
        <v/>
      </c>
      <c r="N1235" s="46" t="str">
        <f t="shared" si="1"/>
        <v/>
      </c>
      <c r="O1235" s="3" t="str">
        <f t="shared" si="2"/>
        <v/>
      </c>
      <c r="P1235" s="3"/>
    </row>
    <row r="1236" ht="15.75" customHeight="1">
      <c r="A1236" s="3" t="str">
        <f>IF('School Data - copy here!'!A1241="","",'School Data - copy here!'!A1241)</f>
        <v/>
      </c>
      <c r="B1236" s="3" t="str">
        <f>IF('School Data - copy here!'!B1241="","",'School Data - copy here!'!B1241)</f>
        <v/>
      </c>
      <c r="C1236" s="3" t="str">
        <f>IF('School Data - copy here!'!C1241="","",'School Data - copy here!'!C1241)</f>
        <v/>
      </c>
      <c r="D1236" s="3" t="str">
        <f>IF('School Data - copy here!'!D1241="","",'School Data - copy here!'!D1241)</f>
        <v/>
      </c>
      <c r="E1236" s="3" t="str">
        <f>IF('School Data - copy here!'!E1241="","",'School Data - copy here!'!E1241)</f>
        <v/>
      </c>
      <c r="F1236" s="3" t="str">
        <f>IF('School Data - copy here!'!F1241="","",'School Data - copy here!'!F1241)</f>
        <v/>
      </c>
      <c r="G1236" s="3" t="str">
        <f>IF('School Data - copy here!'!G1241="","",'School Data - copy here!'!G1241)</f>
        <v/>
      </c>
      <c r="H1236" s="3" t="str">
        <f>IF('School Data - copy here!'!H1241="","",'School Data - copy here!'!H1241)</f>
        <v/>
      </c>
      <c r="I1236" s="3" t="str">
        <f>IF('School Data - copy here!'!I1241="","",'School Data - copy here!'!I1241)</f>
        <v/>
      </c>
      <c r="J1236" s="3" t="str">
        <f>IF('School Data - copy here!'!J1241="","",'School Data - copy here!'!J1241)</f>
        <v/>
      </c>
      <c r="K1236" s="3" t="str">
        <f>IF('School Data - copy here!'!K1241="","",'School Data - copy here!'!K1241)</f>
        <v/>
      </c>
      <c r="L1236" s="3" t="str">
        <f>IF('School Data - copy here!'!L1241="","",'School Data - copy here!'!L1241)</f>
        <v/>
      </c>
      <c r="M1236" s="3" t="str">
        <f>IF('School Data - copy here!'!M1241="","",'School Data - copy here!'!M1241)</f>
        <v/>
      </c>
      <c r="N1236" s="46" t="str">
        <f t="shared" si="1"/>
        <v/>
      </c>
      <c r="O1236" s="3" t="str">
        <f t="shared" si="2"/>
        <v/>
      </c>
      <c r="P1236" s="3"/>
    </row>
    <row r="1237" ht="15.75" customHeight="1">
      <c r="A1237" s="3" t="str">
        <f>IF('School Data - copy here!'!A1242="","",'School Data - copy here!'!A1242)</f>
        <v/>
      </c>
      <c r="B1237" s="3" t="str">
        <f>IF('School Data - copy here!'!B1242="","",'School Data - copy here!'!B1242)</f>
        <v/>
      </c>
      <c r="C1237" s="3" t="str">
        <f>IF('School Data - copy here!'!C1242="","",'School Data - copy here!'!C1242)</f>
        <v/>
      </c>
      <c r="D1237" s="3" t="str">
        <f>IF('School Data - copy here!'!D1242="","",'School Data - copy here!'!D1242)</f>
        <v/>
      </c>
      <c r="E1237" s="3" t="str">
        <f>IF('School Data - copy here!'!E1242="","",'School Data - copy here!'!E1242)</f>
        <v/>
      </c>
      <c r="F1237" s="3" t="str">
        <f>IF('School Data - copy here!'!F1242="","",'School Data - copy here!'!F1242)</f>
        <v/>
      </c>
      <c r="G1237" s="3" t="str">
        <f>IF('School Data - copy here!'!G1242="","",'School Data - copy here!'!G1242)</f>
        <v/>
      </c>
      <c r="H1237" s="3" t="str">
        <f>IF('School Data - copy here!'!H1242="","",'School Data - copy here!'!H1242)</f>
        <v/>
      </c>
      <c r="I1237" s="3" t="str">
        <f>IF('School Data - copy here!'!I1242="","",'School Data - copy here!'!I1242)</f>
        <v/>
      </c>
      <c r="J1237" s="3" t="str">
        <f>IF('School Data - copy here!'!J1242="","",'School Data - copy here!'!J1242)</f>
        <v/>
      </c>
      <c r="K1237" s="3" t="str">
        <f>IF('School Data - copy here!'!K1242="","",'School Data - copy here!'!K1242)</f>
        <v/>
      </c>
      <c r="L1237" s="3" t="str">
        <f>IF('School Data - copy here!'!L1242="","",'School Data - copy here!'!L1242)</f>
        <v/>
      </c>
      <c r="M1237" s="3" t="str">
        <f>IF('School Data - copy here!'!M1242="","",'School Data - copy here!'!M1242)</f>
        <v/>
      </c>
      <c r="N1237" s="46" t="str">
        <f t="shared" si="1"/>
        <v/>
      </c>
      <c r="O1237" s="3" t="str">
        <f t="shared" si="2"/>
        <v/>
      </c>
      <c r="P1237" s="3"/>
    </row>
    <row r="1238" ht="15.75" customHeight="1">
      <c r="A1238" s="3" t="str">
        <f>IF('School Data - copy here!'!A1243="","",'School Data - copy here!'!A1243)</f>
        <v/>
      </c>
      <c r="B1238" s="3" t="str">
        <f>IF('School Data - copy here!'!B1243="","",'School Data - copy here!'!B1243)</f>
        <v/>
      </c>
      <c r="C1238" s="3" t="str">
        <f>IF('School Data - copy here!'!C1243="","",'School Data - copy here!'!C1243)</f>
        <v/>
      </c>
      <c r="D1238" s="3" t="str">
        <f>IF('School Data - copy here!'!D1243="","",'School Data - copy here!'!D1243)</f>
        <v/>
      </c>
      <c r="E1238" s="3" t="str">
        <f>IF('School Data - copy here!'!E1243="","",'School Data - copy here!'!E1243)</f>
        <v/>
      </c>
      <c r="F1238" s="3" t="str">
        <f>IF('School Data - copy here!'!F1243="","",'School Data - copy here!'!F1243)</f>
        <v/>
      </c>
      <c r="G1238" s="3" t="str">
        <f>IF('School Data - copy here!'!G1243="","",'School Data - copy here!'!G1243)</f>
        <v/>
      </c>
      <c r="H1238" s="3" t="str">
        <f>IF('School Data - copy here!'!H1243="","",'School Data - copy here!'!H1243)</f>
        <v/>
      </c>
      <c r="I1238" s="3" t="str">
        <f>IF('School Data - copy here!'!I1243="","",'School Data - copy here!'!I1243)</f>
        <v/>
      </c>
      <c r="J1238" s="3" t="str">
        <f>IF('School Data - copy here!'!J1243="","",'School Data - copy here!'!J1243)</f>
        <v/>
      </c>
      <c r="K1238" s="3" t="str">
        <f>IF('School Data - copy here!'!K1243="","",'School Data - copy here!'!K1243)</f>
        <v/>
      </c>
      <c r="L1238" s="3" t="str">
        <f>IF('School Data - copy here!'!L1243="","",'School Data - copy here!'!L1243)</f>
        <v/>
      </c>
      <c r="M1238" s="3" t="str">
        <f>IF('School Data - copy here!'!M1243="","",'School Data - copy here!'!M1243)</f>
        <v/>
      </c>
      <c r="N1238" s="46" t="str">
        <f t="shared" si="1"/>
        <v/>
      </c>
      <c r="O1238" s="3" t="str">
        <f t="shared" si="2"/>
        <v/>
      </c>
      <c r="P1238" s="3"/>
    </row>
    <row r="1239" ht="15.75" customHeight="1">
      <c r="A1239" s="3" t="str">
        <f>IF('School Data - copy here!'!A1244="","",'School Data - copy here!'!A1244)</f>
        <v/>
      </c>
      <c r="B1239" s="3" t="str">
        <f>IF('School Data - copy here!'!B1244="","",'School Data - copy here!'!B1244)</f>
        <v/>
      </c>
      <c r="C1239" s="3" t="str">
        <f>IF('School Data - copy here!'!C1244="","",'School Data - copy here!'!C1244)</f>
        <v/>
      </c>
      <c r="D1239" s="3" t="str">
        <f>IF('School Data - copy here!'!D1244="","",'School Data - copy here!'!D1244)</f>
        <v/>
      </c>
      <c r="E1239" s="3" t="str">
        <f>IF('School Data - copy here!'!E1244="","",'School Data - copy here!'!E1244)</f>
        <v/>
      </c>
      <c r="F1239" s="3" t="str">
        <f>IF('School Data - copy here!'!F1244="","",'School Data - copy here!'!F1244)</f>
        <v/>
      </c>
      <c r="G1239" s="3" t="str">
        <f>IF('School Data - copy here!'!G1244="","",'School Data - copy here!'!G1244)</f>
        <v/>
      </c>
      <c r="H1239" s="3" t="str">
        <f>IF('School Data - copy here!'!H1244="","",'School Data - copy here!'!H1244)</f>
        <v/>
      </c>
      <c r="I1239" s="3" t="str">
        <f>IF('School Data - copy here!'!I1244="","",'School Data - copy here!'!I1244)</f>
        <v/>
      </c>
      <c r="J1239" s="3" t="str">
        <f>IF('School Data - copy here!'!J1244="","",'School Data - copy here!'!J1244)</f>
        <v/>
      </c>
      <c r="K1239" s="3" t="str">
        <f>IF('School Data - copy here!'!K1244="","",'School Data - copy here!'!K1244)</f>
        <v/>
      </c>
      <c r="L1239" s="3" t="str">
        <f>IF('School Data - copy here!'!L1244="","",'School Data - copy here!'!L1244)</f>
        <v/>
      </c>
      <c r="M1239" s="3" t="str">
        <f>IF('School Data - copy here!'!M1244="","",'School Data - copy here!'!M1244)</f>
        <v/>
      </c>
      <c r="N1239" s="46" t="str">
        <f t="shared" si="1"/>
        <v/>
      </c>
      <c r="O1239" s="3" t="str">
        <f t="shared" si="2"/>
        <v/>
      </c>
      <c r="P1239" s="3"/>
    </row>
    <row r="1240" ht="15.75" customHeight="1">
      <c r="A1240" s="3" t="str">
        <f>IF('School Data - copy here!'!A1245="","",'School Data - copy here!'!A1245)</f>
        <v/>
      </c>
      <c r="B1240" s="3" t="str">
        <f>IF('School Data - copy here!'!B1245="","",'School Data - copy here!'!B1245)</f>
        <v/>
      </c>
      <c r="C1240" s="3" t="str">
        <f>IF('School Data - copy here!'!C1245="","",'School Data - copy here!'!C1245)</f>
        <v/>
      </c>
      <c r="D1240" s="3" t="str">
        <f>IF('School Data - copy here!'!D1245="","",'School Data - copy here!'!D1245)</f>
        <v/>
      </c>
      <c r="E1240" s="3" t="str">
        <f>IF('School Data - copy here!'!E1245="","",'School Data - copy here!'!E1245)</f>
        <v/>
      </c>
      <c r="F1240" s="3" t="str">
        <f>IF('School Data - copy here!'!F1245="","",'School Data - copy here!'!F1245)</f>
        <v/>
      </c>
      <c r="G1240" s="3" t="str">
        <f>IF('School Data - copy here!'!G1245="","",'School Data - copy here!'!G1245)</f>
        <v/>
      </c>
      <c r="H1240" s="3" t="str">
        <f>IF('School Data - copy here!'!H1245="","",'School Data - copy here!'!H1245)</f>
        <v/>
      </c>
      <c r="I1240" s="3" t="str">
        <f>IF('School Data - copy here!'!I1245="","",'School Data - copy here!'!I1245)</f>
        <v/>
      </c>
      <c r="J1240" s="3" t="str">
        <f>IF('School Data - copy here!'!J1245="","",'School Data - copy here!'!J1245)</f>
        <v/>
      </c>
      <c r="K1240" s="3" t="str">
        <f>IF('School Data - copy here!'!K1245="","",'School Data - copy here!'!K1245)</f>
        <v/>
      </c>
      <c r="L1240" s="3" t="str">
        <f>IF('School Data - copy here!'!L1245="","",'School Data - copy here!'!L1245)</f>
        <v/>
      </c>
      <c r="M1240" s="3" t="str">
        <f>IF('School Data - copy here!'!M1245="","",'School Data - copy here!'!M1245)</f>
        <v/>
      </c>
      <c r="N1240" s="46" t="str">
        <f t="shared" si="1"/>
        <v/>
      </c>
      <c r="O1240" s="3" t="str">
        <f t="shared" si="2"/>
        <v/>
      </c>
      <c r="P1240" s="3"/>
    </row>
    <row r="1241" ht="15.75" customHeight="1">
      <c r="A1241" s="3" t="str">
        <f>IF('School Data - copy here!'!A1246="","",'School Data - copy here!'!A1246)</f>
        <v/>
      </c>
      <c r="B1241" s="3" t="str">
        <f>IF('School Data - copy here!'!B1246="","",'School Data - copy here!'!B1246)</f>
        <v/>
      </c>
      <c r="C1241" s="3" t="str">
        <f>IF('School Data - copy here!'!C1246="","",'School Data - copy here!'!C1246)</f>
        <v/>
      </c>
      <c r="D1241" s="3" t="str">
        <f>IF('School Data - copy here!'!D1246="","",'School Data - copy here!'!D1246)</f>
        <v/>
      </c>
      <c r="E1241" s="3" t="str">
        <f>IF('School Data - copy here!'!E1246="","",'School Data - copy here!'!E1246)</f>
        <v/>
      </c>
      <c r="F1241" s="3" t="str">
        <f>IF('School Data - copy here!'!F1246="","",'School Data - copy here!'!F1246)</f>
        <v/>
      </c>
      <c r="G1241" s="3" t="str">
        <f>IF('School Data - copy here!'!G1246="","",'School Data - copy here!'!G1246)</f>
        <v/>
      </c>
      <c r="H1241" s="3" t="str">
        <f>IF('School Data - copy here!'!H1246="","",'School Data - copy here!'!H1246)</f>
        <v/>
      </c>
      <c r="I1241" s="3" t="str">
        <f>IF('School Data - copy here!'!I1246="","",'School Data - copy here!'!I1246)</f>
        <v/>
      </c>
      <c r="J1241" s="3" t="str">
        <f>IF('School Data - copy here!'!J1246="","",'School Data - copy here!'!J1246)</f>
        <v/>
      </c>
      <c r="K1241" s="3" t="str">
        <f>IF('School Data - copy here!'!K1246="","",'School Data - copy here!'!K1246)</f>
        <v/>
      </c>
      <c r="L1241" s="3" t="str">
        <f>IF('School Data - copy here!'!L1246="","",'School Data - copy here!'!L1246)</f>
        <v/>
      </c>
      <c r="M1241" s="3" t="str">
        <f>IF('School Data - copy here!'!M1246="","",'School Data - copy here!'!M1246)</f>
        <v/>
      </c>
      <c r="N1241" s="46" t="str">
        <f t="shared" si="1"/>
        <v/>
      </c>
      <c r="O1241" s="3" t="str">
        <f t="shared" si="2"/>
        <v/>
      </c>
      <c r="P1241" s="3"/>
    </row>
    <row r="1242" ht="15.75" customHeight="1">
      <c r="A1242" s="3" t="str">
        <f>IF('School Data - copy here!'!A1247="","",'School Data - copy here!'!A1247)</f>
        <v/>
      </c>
      <c r="B1242" s="3" t="str">
        <f>IF('School Data - copy here!'!B1247="","",'School Data - copy here!'!B1247)</f>
        <v/>
      </c>
      <c r="C1242" s="3" t="str">
        <f>IF('School Data - copy here!'!C1247="","",'School Data - copy here!'!C1247)</f>
        <v/>
      </c>
      <c r="D1242" s="3" t="str">
        <f>IF('School Data - copy here!'!D1247="","",'School Data - copy here!'!D1247)</f>
        <v/>
      </c>
      <c r="E1242" s="3" t="str">
        <f>IF('School Data - copy here!'!E1247="","",'School Data - copy here!'!E1247)</f>
        <v/>
      </c>
      <c r="F1242" s="3" t="str">
        <f>IF('School Data - copy here!'!F1247="","",'School Data - copy here!'!F1247)</f>
        <v/>
      </c>
      <c r="G1242" s="3" t="str">
        <f>IF('School Data - copy here!'!G1247="","",'School Data - copy here!'!G1247)</f>
        <v/>
      </c>
      <c r="H1242" s="3" t="str">
        <f>IF('School Data - copy here!'!H1247="","",'School Data - copy here!'!H1247)</f>
        <v/>
      </c>
      <c r="I1242" s="3" t="str">
        <f>IF('School Data - copy here!'!I1247="","",'School Data - copy here!'!I1247)</f>
        <v/>
      </c>
      <c r="J1242" s="3" t="str">
        <f>IF('School Data - copy here!'!J1247="","",'School Data - copy here!'!J1247)</f>
        <v/>
      </c>
      <c r="K1242" s="3" t="str">
        <f>IF('School Data - copy here!'!K1247="","",'School Data - copy here!'!K1247)</f>
        <v/>
      </c>
      <c r="L1242" s="3" t="str">
        <f>IF('School Data - copy here!'!L1247="","",'School Data - copy here!'!L1247)</f>
        <v/>
      </c>
      <c r="M1242" s="3" t="str">
        <f>IF('School Data - copy here!'!M1247="","",'School Data - copy here!'!M1247)</f>
        <v/>
      </c>
      <c r="N1242" s="46" t="str">
        <f t="shared" si="1"/>
        <v/>
      </c>
      <c r="O1242" s="3" t="str">
        <f t="shared" si="2"/>
        <v/>
      </c>
      <c r="P1242" s="3"/>
    </row>
    <row r="1243" ht="15.75" customHeight="1">
      <c r="A1243" s="3" t="str">
        <f>IF('School Data - copy here!'!A1248="","",'School Data - copy here!'!A1248)</f>
        <v/>
      </c>
      <c r="B1243" s="3" t="str">
        <f>IF('School Data - copy here!'!B1248="","",'School Data - copy here!'!B1248)</f>
        <v/>
      </c>
      <c r="C1243" s="3" t="str">
        <f>IF('School Data - copy here!'!C1248="","",'School Data - copy here!'!C1248)</f>
        <v/>
      </c>
      <c r="D1243" s="3" t="str">
        <f>IF('School Data - copy here!'!D1248="","",'School Data - copy here!'!D1248)</f>
        <v/>
      </c>
      <c r="E1243" s="3" t="str">
        <f>IF('School Data - copy here!'!E1248="","",'School Data - copy here!'!E1248)</f>
        <v/>
      </c>
      <c r="F1243" s="3" t="str">
        <f>IF('School Data - copy here!'!F1248="","",'School Data - copy here!'!F1248)</f>
        <v/>
      </c>
      <c r="G1243" s="3" t="str">
        <f>IF('School Data - copy here!'!G1248="","",'School Data - copy here!'!G1248)</f>
        <v/>
      </c>
      <c r="H1243" s="3" t="str">
        <f>IF('School Data - copy here!'!H1248="","",'School Data - copy here!'!H1248)</f>
        <v/>
      </c>
      <c r="I1243" s="3" t="str">
        <f>IF('School Data - copy here!'!I1248="","",'School Data - copy here!'!I1248)</f>
        <v/>
      </c>
      <c r="J1243" s="3" t="str">
        <f>IF('School Data - copy here!'!J1248="","",'School Data - copy here!'!J1248)</f>
        <v/>
      </c>
      <c r="K1243" s="3" t="str">
        <f>IF('School Data - copy here!'!K1248="","",'School Data - copy here!'!K1248)</f>
        <v/>
      </c>
      <c r="L1243" s="3" t="str">
        <f>IF('School Data - copy here!'!L1248="","",'School Data - copy here!'!L1248)</f>
        <v/>
      </c>
      <c r="M1243" s="3" t="str">
        <f>IF('School Data - copy here!'!M1248="","",'School Data - copy here!'!M1248)</f>
        <v/>
      </c>
      <c r="N1243" s="46" t="str">
        <f t="shared" si="1"/>
        <v/>
      </c>
      <c r="O1243" s="3" t="str">
        <f t="shared" si="2"/>
        <v/>
      </c>
      <c r="P1243" s="3"/>
    </row>
    <row r="1244" ht="15.75" customHeight="1">
      <c r="A1244" s="3" t="str">
        <f>IF('School Data - copy here!'!A1249="","",'School Data - copy here!'!A1249)</f>
        <v/>
      </c>
      <c r="B1244" s="3" t="str">
        <f>IF('School Data - copy here!'!B1249="","",'School Data - copy here!'!B1249)</f>
        <v/>
      </c>
      <c r="C1244" s="3" t="str">
        <f>IF('School Data - copy here!'!C1249="","",'School Data - copy here!'!C1249)</f>
        <v/>
      </c>
      <c r="D1244" s="3" t="str">
        <f>IF('School Data - copy here!'!D1249="","",'School Data - copy here!'!D1249)</f>
        <v/>
      </c>
      <c r="E1244" s="3" t="str">
        <f>IF('School Data - copy here!'!E1249="","",'School Data - copy here!'!E1249)</f>
        <v/>
      </c>
      <c r="F1244" s="3" t="str">
        <f>IF('School Data - copy here!'!F1249="","",'School Data - copy here!'!F1249)</f>
        <v/>
      </c>
      <c r="G1244" s="3" t="str">
        <f>IF('School Data - copy here!'!G1249="","",'School Data - copy here!'!G1249)</f>
        <v/>
      </c>
      <c r="H1244" s="3" t="str">
        <f>IF('School Data - copy here!'!H1249="","",'School Data - copy here!'!H1249)</f>
        <v/>
      </c>
      <c r="I1244" s="3" t="str">
        <f>IF('School Data - copy here!'!I1249="","",'School Data - copy here!'!I1249)</f>
        <v/>
      </c>
      <c r="J1244" s="3" t="str">
        <f>IF('School Data - copy here!'!J1249="","",'School Data - copy here!'!J1249)</f>
        <v/>
      </c>
      <c r="K1244" s="3" t="str">
        <f>IF('School Data - copy here!'!K1249="","",'School Data - copy here!'!K1249)</f>
        <v/>
      </c>
      <c r="L1244" s="3" t="str">
        <f>IF('School Data - copy here!'!L1249="","",'School Data - copy here!'!L1249)</f>
        <v/>
      </c>
      <c r="M1244" s="3" t="str">
        <f>IF('School Data - copy here!'!M1249="","",'School Data - copy here!'!M1249)</f>
        <v/>
      </c>
      <c r="N1244" s="46" t="str">
        <f t="shared" si="1"/>
        <v/>
      </c>
      <c r="O1244" s="3" t="str">
        <f t="shared" si="2"/>
        <v/>
      </c>
      <c r="P1244" s="3"/>
    </row>
    <row r="1245" ht="15.75" customHeight="1">
      <c r="A1245" s="3" t="str">
        <f>IF('School Data - copy here!'!A1250="","",'School Data - copy here!'!A1250)</f>
        <v/>
      </c>
      <c r="B1245" s="3" t="str">
        <f>IF('School Data - copy here!'!B1250="","",'School Data - copy here!'!B1250)</f>
        <v/>
      </c>
      <c r="C1245" s="3" t="str">
        <f>IF('School Data - copy here!'!C1250="","",'School Data - copy here!'!C1250)</f>
        <v/>
      </c>
      <c r="D1245" s="3" t="str">
        <f>IF('School Data - copy here!'!D1250="","",'School Data - copy here!'!D1250)</f>
        <v/>
      </c>
      <c r="E1245" s="3" t="str">
        <f>IF('School Data - copy here!'!E1250="","",'School Data - copy here!'!E1250)</f>
        <v/>
      </c>
      <c r="F1245" s="3" t="str">
        <f>IF('School Data - copy here!'!F1250="","",'School Data - copy here!'!F1250)</f>
        <v/>
      </c>
      <c r="G1245" s="3" t="str">
        <f>IF('School Data - copy here!'!G1250="","",'School Data - copy here!'!G1250)</f>
        <v/>
      </c>
      <c r="H1245" s="3" t="str">
        <f>IF('School Data - copy here!'!H1250="","",'School Data - copy here!'!H1250)</f>
        <v/>
      </c>
      <c r="I1245" s="3" t="str">
        <f>IF('School Data - copy here!'!I1250="","",'School Data - copy here!'!I1250)</f>
        <v/>
      </c>
      <c r="J1245" s="3" t="str">
        <f>IF('School Data - copy here!'!J1250="","",'School Data - copy here!'!J1250)</f>
        <v/>
      </c>
      <c r="K1245" s="3" t="str">
        <f>IF('School Data - copy here!'!K1250="","",'School Data - copy here!'!K1250)</f>
        <v/>
      </c>
      <c r="L1245" s="3" t="str">
        <f>IF('School Data - copy here!'!L1250="","",'School Data - copy here!'!L1250)</f>
        <v/>
      </c>
      <c r="M1245" s="3" t="str">
        <f>IF('School Data - copy here!'!M1250="","",'School Data - copy here!'!M1250)</f>
        <v/>
      </c>
      <c r="N1245" s="46" t="str">
        <f t="shared" si="1"/>
        <v/>
      </c>
      <c r="O1245" s="3" t="str">
        <f t="shared" si="2"/>
        <v/>
      </c>
      <c r="P1245" s="3"/>
    </row>
    <row r="1246" ht="15.75" customHeight="1">
      <c r="A1246" s="3" t="str">
        <f>IF('School Data - copy here!'!A1251="","",'School Data - copy here!'!A1251)</f>
        <v/>
      </c>
      <c r="B1246" s="3" t="str">
        <f>IF('School Data - copy here!'!B1251="","",'School Data - copy here!'!B1251)</f>
        <v/>
      </c>
      <c r="C1246" s="3" t="str">
        <f>IF('School Data - copy here!'!C1251="","",'School Data - copy here!'!C1251)</f>
        <v/>
      </c>
      <c r="D1246" s="3" t="str">
        <f>IF('School Data - copy here!'!D1251="","",'School Data - copy here!'!D1251)</f>
        <v/>
      </c>
      <c r="E1246" s="3" t="str">
        <f>IF('School Data - copy here!'!E1251="","",'School Data - copy here!'!E1251)</f>
        <v/>
      </c>
      <c r="F1246" s="3" t="str">
        <f>IF('School Data - copy here!'!F1251="","",'School Data - copy here!'!F1251)</f>
        <v/>
      </c>
      <c r="G1246" s="3" t="str">
        <f>IF('School Data - copy here!'!G1251="","",'School Data - copy here!'!G1251)</f>
        <v/>
      </c>
      <c r="H1246" s="3" t="str">
        <f>IF('School Data - copy here!'!H1251="","",'School Data - copy here!'!H1251)</f>
        <v/>
      </c>
      <c r="I1246" s="3" t="str">
        <f>IF('School Data - copy here!'!I1251="","",'School Data - copy here!'!I1251)</f>
        <v/>
      </c>
      <c r="J1246" s="3" t="str">
        <f>IF('School Data - copy here!'!J1251="","",'School Data - copy here!'!J1251)</f>
        <v/>
      </c>
      <c r="K1246" s="3" t="str">
        <f>IF('School Data - copy here!'!K1251="","",'School Data - copy here!'!K1251)</f>
        <v/>
      </c>
      <c r="L1246" s="3" t="str">
        <f>IF('School Data - copy here!'!L1251="","",'School Data - copy here!'!L1251)</f>
        <v/>
      </c>
      <c r="M1246" s="3" t="str">
        <f>IF('School Data - copy here!'!M1251="","",'School Data - copy here!'!M1251)</f>
        <v/>
      </c>
      <c r="N1246" s="46" t="str">
        <f t="shared" si="1"/>
        <v/>
      </c>
      <c r="O1246" s="3" t="str">
        <f t="shared" si="2"/>
        <v/>
      </c>
      <c r="P1246" s="3"/>
    </row>
    <row r="1247" ht="15.75" customHeight="1">
      <c r="A1247" s="3" t="str">
        <f>IF('School Data - copy here!'!A1252="","",'School Data - copy here!'!A1252)</f>
        <v/>
      </c>
      <c r="B1247" s="3" t="str">
        <f>IF('School Data - copy here!'!B1252="","",'School Data - copy here!'!B1252)</f>
        <v/>
      </c>
      <c r="C1247" s="3" t="str">
        <f>IF('School Data - copy here!'!C1252="","",'School Data - copy here!'!C1252)</f>
        <v/>
      </c>
      <c r="D1247" s="3" t="str">
        <f>IF('School Data - copy here!'!D1252="","",'School Data - copy here!'!D1252)</f>
        <v/>
      </c>
      <c r="E1247" s="3" t="str">
        <f>IF('School Data - copy here!'!E1252="","",'School Data - copy here!'!E1252)</f>
        <v/>
      </c>
      <c r="F1247" s="3" t="str">
        <f>IF('School Data - copy here!'!F1252="","",'School Data - copy here!'!F1252)</f>
        <v/>
      </c>
      <c r="G1247" s="3" t="str">
        <f>IF('School Data - copy here!'!G1252="","",'School Data - copy here!'!G1252)</f>
        <v/>
      </c>
      <c r="H1247" s="3" t="str">
        <f>IF('School Data - copy here!'!H1252="","",'School Data - copy here!'!H1252)</f>
        <v/>
      </c>
      <c r="I1247" s="3" t="str">
        <f>IF('School Data - copy here!'!I1252="","",'School Data - copy here!'!I1252)</f>
        <v/>
      </c>
      <c r="J1247" s="3" t="str">
        <f>IF('School Data - copy here!'!J1252="","",'School Data - copy here!'!J1252)</f>
        <v/>
      </c>
      <c r="K1247" s="3" t="str">
        <f>IF('School Data - copy here!'!K1252="","",'School Data - copy here!'!K1252)</f>
        <v/>
      </c>
      <c r="L1247" s="3" t="str">
        <f>IF('School Data - copy here!'!L1252="","",'School Data - copy here!'!L1252)</f>
        <v/>
      </c>
      <c r="M1247" s="3" t="str">
        <f>IF('School Data - copy here!'!M1252="","",'School Data - copy here!'!M1252)</f>
        <v/>
      </c>
      <c r="N1247" s="46" t="str">
        <f t="shared" si="1"/>
        <v/>
      </c>
      <c r="O1247" s="3" t="str">
        <f t="shared" si="2"/>
        <v/>
      </c>
      <c r="P1247" s="3"/>
    </row>
    <row r="1248" ht="15.75" customHeight="1">
      <c r="A1248" s="3" t="str">
        <f>IF('School Data - copy here!'!A1253="","",'School Data - copy here!'!A1253)</f>
        <v/>
      </c>
      <c r="B1248" s="3" t="str">
        <f>IF('School Data - copy here!'!B1253="","",'School Data - copy here!'!B1253)</f>
        <v/>
      </c>
      <c r="C1248" s="3" t="str">
        <f>IF('School Data - copy here!'!C1253="","",'School Data - copy here!'!C1253)</f>
        <v/>
      </c>
      <c r="D1248" s="3" t="str">
        <f>IF('School Data - copy here!'!D1253="","",'School Data - copy here!'!D1253)</f>
        <v/>
      </c>
      <c r="E1248" s="3" t="str">
        <f>IF('School Data - copy here!'!E1253="","",'School Data - copy here!'!E1253)</f>
        <v/>
      </c>
      <c r="F1248" s="3" t="str">
        <f>IF('School Data - copy here!'!F1253="","",'School Data - copy here!'!F1253)</f>
        <v/>
      </c>
      <c r="G1248" s="3" t="str">
        <f>IF('School Data - copy here!'!G1253="","",'School Data - copy here!'!G1253)</f>
        <v/>
      </c>
      <c r="H1248" s="3" t="str">
        <f>IF('School Data - copy here!'!H1253="","",'School Data - copy here!'!H1253)</f>
        <v/>
      </c>
      <c r="I1248" s="3" t="str">
        <f>IF('School Data - copy here!'!I1253="","",'School Data - copy here!'!I1253)</f>
        <v/>
      </c>
      <c r="J1248" s="3" t="str">
        <f>IF('School Data - copy here!'!J1253="","",'School Data - copy here!'!J1253)</f>
        <v/>
      </c>
      <c r="K1248" s="3" t="str">
        <f>IF('School Data - copy here!'!K1253="","",'School Data - copy here!'!K1253)</f>
        <v/>
      </c>
      <c r="L1248" s="3" t="str">
        <f>IF('School Data - copy here!'!L1253="","",'School Data - copy here!'!L1253)</f>
        <v/>
      </c>
      <c r="M1248" s="3" t="str">
        <f>IF('School Data - copy here!'!M1253="","",'School Data - copy here!'!M1253)</f>
        <v/>
      </c>
      <c r="N1248" s="46" t="str">
        <f t="shared" si="1"/>
        <v/>
      </c>
      <c r="O1248" s="3" t="str">
        <f t="shared" si="2"/>
        <v/>
      </c>
      <c r="P1248" s="3"/>
    </row>
    <row r="1249" ht="15.75" customHeight="1">
      <c r="A1249" s="3" t="str">
        <f>IF('School Data - copy here!'!A1254="","",'School Data - copy here!'!A1254)</f>
        <v/>
      </c>
      <c r="B1249" s="3" t="str">
        <f>IF('School Data - copy here!'!B1254="","",'School Data - copy here!'!B1254)</f>
        <v/>
      </c>
      <c r="C1249" s="3" t="str">
        <f>IF('School Data - copy here!'!C1254="","",'School Data - copy here!'!C1254)</f>
        <v/>
      </c>
      <c r="D1249" s="3" t="str">
        <f>IF('School Data - copy here!'!D1254="","",'School Data - copy here!'!D1254)</f>
        <v/>
      </c>
      <c r="E1249" s="3" t="str">
        <f>IF('School Data - copy here!'!E1254="","",'School Data - copy here!'!E1254)</f>
        <v/>
      </c>
      <c r="F1249" s="3" t="str">
        <f>IF('School Data - copy here!'!F1254="","",'School Data - copy here!'!F1254)</f>
        <v/>
      </c>
      <c r="G1249" s="3" t="str">
        <f>IF('School Data - copy here!'!G1254="","",'School Data - copy here!'!G1254)</f>
        <v/>
      </c>
      <c r="H1249" s="3" t="str">
        <f>IF('School Data - copy here!'!H1254="","",'School Data - copy here!'!H1254)</f>
        <v/>
      </c>
      <c r="I1249" s="3" t="str">
        <f>IF('School Data - copy here!'!I1254="","",'School Data - copy here!'!I1254)</f>
        <v/>
      </c>
      <c r="J1249" s="3" t="str">
        <f>IF('School Data - copy here!'!J1254="","",'School Data - copy here!'!J1254)</f>
        <v/>
      </c>
      <c r="K1249" s="3" t="str">
        <f>IF('School Data - copy here!'!K1254="","",'School Data - copy here!'!K1254)</f>
        <v/>
      </c>
      <c r="L1249" s="3" t="str">
        <f>IF('School Data - copy here!'!L1254="","",'School Data - copy here!'!L1254)</f>
        <v/>
      </c>
      <c r="M1249" s="3" t="str">
        <f>IF('School Data - copy here!'!M1254="","",'School Data - copy here!'!M1254)</f>
        <v/>
      </c>
      <c r="N1249" s="46" t="str">
        <f t="shared" si="1"/>
        <v/>
      </c>
      <c r="O1249" s="3" t="str">
        <f t="shared" si="2"/>
        <v/>
      </c>
      <c r="P1249" s="3"/>
    </row>
    <row r="1250" ht="15.75" customHeight="1">
      <c r="A1250" s="3" t="str">
        <f>IF('School Data - copy here!'!A1255="","",'School Data - copy here!'!A1255)</f>
        <v/>
      </c>
      <c r="B1250" s="3" t="str">
        <f>IF('School Data - copy here!'!B1255="","",'School Data - copy here!'!B1255)</f>
        <v/>
      </c>
      <c r="C1250" s="3" t="str">
        <f>IF('School Data - copy here!'!C1255="","",'School Data - copy here!'!C1255)</f>
        <v/>
      </c>
      <c r="D1250" s="3" t="str">
        <f>IF('School Data - copy here!'!D1255="","",'School Data - copy here!'!D1255)</f>
        <v/>
      </c>
      <c r="E1250" s="3" t="str">
        <f>IF('School Data - copy here!'!E1255="","",'School Data - copy here!'!E1255)</f>
        <v/>
      </c>
      <c r="F1250" s="3" t="str">
        <f>IF('School Data - copy here!'!F1255="","",'School Data - copy here!'!F1255)</f>
        <v/>
      </c>
      <c r="G1250" s="3" t="str">
        <f>IF('School Data - copy here!'!G1255="","",'School Data - copy here!'!G1255)</f>
        <v/>
      </c>
      <c r="H1250" s="3" t="str">
        <f>IF('School Data - copy here!'!H1255="","",'School Data - copy here!'!H1255)</f>
        <v/>
      </c>
      <c r="I1250" s="3" t="str">
        <f>IF('School Data - copy here!'!I1255="","",'School Data - copy here!'!I1255)</f>
        <v/>
      </c>
      <c r="J1250" s="3" t="str">
        <f>IF('School Data - copy here!'!J1255="","",'School Data - copy here!'!J1255)</f>
        <v/>
      </c>
      <c r="K1250" s="3" t="str">
        <f>IF('School Data - copy here!'!K1255="","",'School Data - copy here!'!K1255)</f>
        <v/>
      </c>
      <c r="L1250" s="3" t="str">
        <f>IF('School Data - copy here!'!L1255="","",'School Data - copy here!'!L1255)</f>
        <v/>
      </c>
      <c r="M1250" s="3" t="str">
        <f>IF('School Data - copy here!'!M1255="","",'School Data - copy here!'!M1255)</f>
        <v/>
      </c>
      <c r="N1250" s="46" t="str">
        <f t="shared" si="1"/>
        <v/>
      </c>
      <c r="O1250" s="3" t="str">
        <f t="shared" si="2"/>
        <v/>
      </c>
      <c r="P1250" s="3"/>
    </row>
    <row r="1251" ht="15.75" customHeight="1">
      <c r="A1251" s="3" t="str">
        <f>IF('School Data - copy here!'!A1256="","",'School Data - copy here!'!A1256)</f>
        <v/>
      </c>
      <c r="B1251" s="3" t="str">
        <f>IF('School Data - copy here!'!B1256="","",'School Data - copy here!'!B1256)</f>
        <v/>
      </c>
      <c r="C1251" s="3" t="str">
        <f>IF('School Data - copy here!'!C1256="","",'School Data - copy here!'!C1256)</f>
        <v/>
      </c>
      <c r="D1251" s="3" t="str">
        <f>IF('School Data - copy here!'!D1256="","",'School Data - copy here!'!D1256)</f>
        <v/>
      </c>
      <c r="E1251" s="3" t="str">
        <f>IF('School Data - copy here!'!E1256="","",'School Data - copy here!'!E1256)</f>
        <v/>
      </c>
      <c r="F1251" s="3" t="str">
        <f>IF('School Data - copy here!'!F1256="","",'School Data - copy here!'!F1256)</f>
        <v/>
      </c>
      <c r="G1251" s="3" t="str">
        <f>IF('School Data - copy here!'!G1256="","",'School Data - copy here!'!G1256)</f>
        <v/>
      </c>
      <c r="H1251" s="3" t="str">
        <f>IF('School Data - copy here!'!H1256="","",'School Data - copy here!'!H1256)</f>
        <v/>
      </c>
      <c r="I1251" s="3" t="str">
        <f>IF('School Data - copy here!'!I1256="","",'School Data - copy here!'!I1256)</f>
        <v/>
      </c>
      <c r="J1251" s="3" t="str">
        <f>IF('School Data - copy here!'!J1256="","",'School Data - copy here!'!J1256)</f>
        <v/>
      </c>
      <c r="K1251" s="3" t="str">
        <f>IF('School Data - copy here!'!K1256="","",'School Data - copy here!'!K1256)</f>
        <v/>
      </c>
      <c r="L1251" s="3" t="str">
        <f>IF('School Data - copy here!'!L1256="","",'School Data - copy here!'!L1256)</f>
        <v/>
      </c>
      <c r="M1251" s="3" t="str">
        <f>IF('School Data - copy here!'!M1256="","",'School Data - copy here!'!M1256)</f>
        <v/>
      </c>
      <c r="N1251" s="46" t="str">
        <f t="shared" si="1"/>
        <v/>
      </c>
      <c r="O1251" s="3" t="str">
        <f t="shared" si="2"/>
        <v/>
      </c>
      <c r="P1251" s="3"/>
    </row>
    <row r="1252" ht="15.75" customHeight="1">
      <c r="A1252" s="3" t="str">
        <f>IF('School Data - copy here!'!A1257="","",'School Data - copy here!'!A1257)</f>
        <v/>
      </c>
      <c r="B1252" s="3" t="str">
        <f>IF('School Data - copy here!'!B1257="","",'School Data - copy here!'!B1257)</f>
        <v/>
      </c>
      <c r="C1252" s="3" t="str">
        <f>IF('School Data - copy here!'!C1257="","",'School Data - copy here!'!C1257)</f>
        <v/>
      </c>
      <c r="D1252" s="3" t="str">
        <f>IF('School Data - copy here!'!D1257="","",'School Data - copy here!'!D1257)</f>
        <v/>
      </c>
      <c r="E1252" s="3" t="str">
        <f>IF('School Data - copy here!'!E1257="","",'School Data - copy here!'!E1257)</f>
        <v/>
      </c>
      <c r="F1252" s="3" t="str">
        <f>IF('School Data - copy here!'!F1257="","",'School Data - copy here!'!F1257)</f>
        <v/>
      </c>
      <c r="G1252" s="3" t="str">
        <f>IF('School Data - copy here!'!G1257="","",'School Data - copy here!'!G1257)</f>
        <v/>
      </c>
      <c r="H1252" s="3" t="str">
        <f>IF('School Data - copy here!'!H1257="","",'School Data - copy here!'!H1257)</f>
        <v/>
      </c>
      <c r="I1252" s="3" t="str">
        <f>IF('School Data - copy here!'!I1257="","",'School Data - copy here!'!I1257)</f>
        <v/>
      </c>
      <c r="J1252" s="3" t="str">
        <f>IF('School Data - copy here!'!J1257="","",'School Data - copy here!'!J1257)</f>
        <v/>
      </c>
      <c r="K1252" s="3" t="str">
        <f>IF('School Data - copy here!'!K1257="","",'School Data - copy here!'!K1257)</f>
        <v/>
      </c>
      <c r="L1252" s="3" t="str">
        <f>IF('School Data - copy here!'!L1257="","",'School Data - copy here!'!L1257)</f>
        <v/>
      </c>
      <c r="M1252" s="3" t="str">
        <f>IF('School Data - copy here!'!M1257="","",'School Data - copy here!'!M1257)</f>
        <v/>
      </c>
      <c r="N1252" s="46" t="str">
        <f t="shared" si="1"/>
        <v/>
      </c>
      <c r="O1252" s="3" t="str">
        <f t="shared" si="2"/>
        <v/>
      </c>
      <c r="P1252" s="3"/>
    </row>
    <row r="1253" ht="15.75" customHeight="1">
      <c r="A1253" s="3" t="str">
        <f>IF('School Data - copy here!'!A1258="","",'School Data - copy here!'!A1258)</f>
        <v/>
      </c>
      <c r="B1253" s="3" t="str">
        <f>IF('School Data - copy here!'!B1258="","",'School Data - copy here!'!B1258)</f>
        <v/>
      </c>
      <c r="C1253" s="3" t="str">
        <f>IF('School Data - copy here!'!C1258="","",'School Data - copy here!'!C1258)</f>
        <v/>
      </c>
      <c r="D1253" s="3" t="str">
        <f>IF('School Data - copy here!'!D1258="","",'School Data - copy here!'!D1258)</f>
        <v/>
      </c>
      <c r="E1253" s="3" t="str">
        <f>IF('School Data - copy here!'!E1258="","",'School Data - copy here!'!E1258)</f>
        <v/>
      </c>
      <c r="F1253" s="3" t="str">
        <f>IF('School Data - copy here!'!F1258="","",'School Data - copy here!'!F1258)</f>
        <v/>
      </c>
      <c r="G1253" s="3" t="str">
        <f>IF('School Data - copy here!'!G1258="","",'School Data - copy here!'!G1258)</f>
        <v/>
      </c>
      <c r="H1253" s="3" t="str">
        <f>IF('School Data - copy here!'!H1258="","",'School Data - copy here!'!H1258)</f>
        <v/>
      </c>
      <c r="I1253" s="3" t="str">
        <f>IF('School Data - copy here!'!I1258="","",'School Data - copy here!'!I1258)</f>
        <v/>
      </c>
      <c r="J1253" s="3" t="str">
        <f>IF('School Data - copy here!'!J1258="","",'School Data - copy here!'!J1258)</f>
        <v/>
      </c>
      <c r="K1253" s="3" t="str">
        <f>IF('School Data - copy here!'!K1258="","",'School Data - copy here!'!K1258)</f>
        <v/>
      </c>
      <c r="L1253" s="3" t="str">
        <f>IF('School Data - copy here!'!L1258="","",'School Data - copy here!'!L1258)</f>
        <v/>
      </c>
      <c r="M1253" s="3" t="str">
        <f>IF('School Data - copy here!'!M1258="","",'School Data - copy here!'!M1258)</f>
        <v/>
      </c>
      <c r="N1253" s="46" t="str">
        <f t="shared" si="1"/>
        <v/>
      </c>
      <c r="O1253" s="3" t="str">
        <f t="shared" si="2"/>
        <v/>
      </c>
      <c r="P1253" s="3"/>
    </row>
    <row r="1254" ht="15.75" customHeight="1">
      <c r="A1254" s="3" t="str">
        <f>IF('School Data - copy here!'!A1259="","",'School Data - copy here!'!A1259)</f>
        <v/>
      </c>
      <c r="B1254" s="3" t="str">
        <f>IF('School Data - copy here!'!B1259="","",'School Data - copy here!'!B1259)</f>
        <v/>
      </c>
      <c r="C1254" s="3" t="str">
        <f>IF('School Data - copy here!'!C1259="","",'School Data - copy here!'!C1259)</f>
        <v/>
      </c>
      <c r="D1254" s="3" t="str">
        <f>IF('School Data - copy here!'!D1259="","",'School Data - copy here!'!D1259)</f>
        <v/>
      </c>
      <c r="E1254" s="3" t="str">
        <f>IF('School Data - copy here!'!E1259="","",'School Data - copy here!'!E1259)</f>
        <v/>
      </c>
      <c r="F1254" s="3" t="str">
        <f>IF('School Data - copy here!'!F1259="","",'School Data - copy here!'!F1259)</f>
        <v/>
      </c>
      <c r="G1254" s="3" t="str">
        <f>IF('School Data - copy here!'!G1259="","",'School Data - copy here!'!G1259)</f>
        <v/>
      </c>
      <c r="H1254" s="3" t="str">
        <f>IF('School Data - copy here!'!H1259="","",'School Data - copy here!'!H1259)</f>
        <v/>
      </c>
      <c r="I1254" s="3" t="str">
        <f>IF('School Data - copy here!'!I1259="","",'School Data - copy here!'!I1259)</f>
        <v/>
      </c>
      <c r="J1254" s="3" t="str">
        <f>IF('School Data - copy here!'!J1259="","",'School Data - copy here!'!J1259)</f>
        <v/>
      </c>
      <c r="K1254" s="3" t="str">
        <f>IF('School Data - copy here!'!K1259="","",'School Data - copy here!'!K1259)</f>
        <v/>
      </c>
      <c r="L1254" s="3" t="str">
        <f>IF('School Data - copy here!'!L1259="","",'School Data - copy here!'!L1259)</f>
        <v/>
      </c>
      <c r="M1254" s="3" t="str">
        <f>IF('School Data - copy here!'!M1259="","",'School Data - copy here!'!M1259)</f>
        <v/>
      </c>
      <c r="N1254" s="46" t="str">
        <f t="shared" si="1"/>
        <v/>
      </c>
      <c r="O1254" s="3" t="str">
        <f t="shared" si="2"/>
        <v/>
      </c>
      <c r="P1254" s="3"/>
    </row>
    <row r="1255" ht="15.75" customHeight="1">
      <c r="A1255" s="3" t="str">
        <f>IF('School Data - copy here!'!A1260="","",'School Data - copy here!'!A1260)</f>
        <v/>
      </c>
      <c r="B1255" s="3" t="str">
        <f>IF('School Data - copy here!'!B1260="","",'School Data - copy here!'!B1260)</f>
        <v/>
      </c>
      <c r="C1255" s="3" t="str">
        <f>IF('School Data - copy here!'!C1260="","",'School Data - copy here!'!C1260)</f>
        <v/>
      </c>
      <c r="D1255" s="3" t="str">
        <f>IF('School Data - copy here!'!D1260="","",'School Data - copy here!'!D1260)</f>
        <v/>
      </c>
      <c r="E1255" s="3" t="str">
        <f>IF('School Data - copy here!'!E1260="","",'School Data - copy here!'!E1260)</f>
        <v/>
      </c>
      <c r="F1255" s="3" t="str">
        <f>IF('School Data - copy here!'!F1260="","",'School Data - copy here!'!F1260)</f>
        <v/>
      </c>
      <c r="G1255" s="3" t="str">
        <f>IF('School Data - copy here!'!G1260="","",'School Data - copy here!'!G1260)</f>
        <v/>
      </c>
      <c r="H1255" s="3" t="str">
        <f>IF('School Data - copy here!'!H1260="","",'School Data - copy here!'!H1260)</f>
        <v/>
      </c>
      <c r="I1255" s="3" t="str">
        <f>IF('School Data - copy here!'!I1260="","",'School Data - copy here!'!I1260)</f>
        <v/>
      </c>
      <c r="J1255" s="3" t="str">
        <f>IF('School Data - copy here!'!J1260="","",'School Data - copy here!'!J1260)</f>
        <v/>
      </c>
      <c r="K1255" s="3" t="str">
        <f>IF('School Data - copy here!'!K1260="","",'School Data - copy here!'!K1260)</f>
        <v/>
      </c>
      <c r="L1255" s="3" t="str">
        <f>IF('School Data - copy here!'!L1260="","",'School Data - copy here!'!L1260)</f>
        <v/>
      </c>
      <c r="M1255" s="3" t="str">
        <f>IF('School Data - copy here!'!M1260="","",'School Data - copy here!'!M1260)</f>
        <v/>
      </c>
      <c r="N1255" s="46" t="str">
        <f t="shared" si="1"/>
        <v/>
      </c>
      <c r="O1255" s="3" t="str">
        <f t="shared" si="2"/>
        <v/>
      </c>
      <c r="P1255" s="3"/>
    </row>
    <row r="1256" ht="15.75" customHeight="1">
      <c r="A1256" s="3" t="str">
        <f>IF('School Data - copy here!'!A1261="","",'School Data - copy here!'!A1261)</f>
        <v/>
      </c>
      <c r="B1256" s="3" t="str">
        <f>IF('School Data - copy here!'!B1261="","",'School Data - copy here!'!B1261)</f>
        <v/>
      </c>
      <c r="C1256" s="3" t="str">
        <f>IF('School Data - copy here!'!C1261="","",'School Data - copy here!'!C1261)</f>
        <v/>
      </c>
      <c r="D1256" s="3" t="str">
        <f>IF('School Data - copy here!'!D1261="","",'School Data - copy here!'!D1261)</f>
        <v/>
      </c>
      <c r="E1256" s="3" t="str">
        <f>IF('School Data - copy here!'!E1261="","",'School Data - copy here!'!E1261)</f>
        <v/>
      </c>
      <c r="F1256" s="3" t="str">
        <f>IF('School Data - copy here!'!F1261="","",'School Data - copy here!'!F1261)</f>
        <v/>
      </c>
      <c r="G1256" s="3" t="str">
        <f>IF('School Data - copy here!'!G1261="","",'School Data - copy here!'!G1261)</f>
        <v/>
      </c>
      <c r="H1256" s="3" t="str">
        <f>IF('School Data - copy here!'!H1261="","",'School Data - copy here!'!H1261)</f>
        <v/>
      </c>
      <c r="I1256" s="3" t="str">
        <f>IF('School Data - copy here!'!I1261="","",'School Data - copy here!'!I1261)</f>
        <v/>
      </c>
      <c r="J1256" s="3" t="str">
        <f>IF('School Data - copy here!'!J1261="","",'School Data - copy here!'!J1261)</f>
        <v/>
      </c>
      <c r="K1256" s="3" t="str">
        <f>IF('School Data - copy here!'!K1261="","",'School Data - copy here!'!K1261)</f>
        <v/>
      </c>
      <c r="L1256" s="3" t="str">
        <f>IF('School Data - copy here!'!L1261="","",'School Data - copy here!'!L1261)</f>
        <v/>
      </c>
      <c r="M1256" s="3" t="str">
        <f>IF('School Data - copy here!'!M1261="","",'School Data - copy here!'!M1261)</f>
        <v/>
      </c>
      <c r="N1256" s="46" t="str">
        <f t="shared" si="1"/>
        <v/>
      </c>
      <c r="O1256" s="3" t="str">
        <f t="shared" si="2"/>
        <v/>
      </c>
      <c r="P1256" s="3"/>
    </row>
    <row r="1257" ht="15.75" customHeight="1">
      <c r="A1257" s="3" t="str">
        <f>IF('School Data - copy here!'!A1262="","",'School Data - copy here!'!A1262)</f>
        <v/>
      </c>
      <c r="B1257" s="3" t="str">
        <f>IF('School Data - copy here!'!B1262="","",'School Data - copy here!'!B1262)</f>
        <v/>
      </c>
      <c r="C1257" s="3" t="str">
        <f>IF('School Data - copy here!'!C1262="","",'School Data - copy here!'!C1262)</f>
        <v/>
      </c>
      <c r="D1257" s="3" t="str">
        <f>IF('School Data - copy here!'!D1262="","",'School Data - copy here!'!D1262)</f>
        <v/>
      </c>
      <c r="E1257" s="3" t="str">
        <f>IF('School Data - copy here!'!E1262="","",'School Data - copy here!'!E1262)</f>
        <v/>
      </c>
      <c r="F1257" s="3" t="str">
        <f>IF('School Data - copy here!'!F1262="","",'School Data - copy here!'!F1262)</f>
        <v/>
      </c>
      <c r="G1257" s="3" t="str">
        <f>IF('School Data - copy here!'!G1262="","",'School Data - copy here!'!G1262)</f>
        <v/>
      </c>
      <c r="H1257" s="3" t="str">
        <f>IF('School Data - copy here!'!H1262="","",'School Data - copy here!'!H1262)</f>
        <v/>
      </c>
      <c r="I1257" s="3" t="str">
        <f>IF('School Data - copy here!'!I1262="","",'School Data - copy here!'!I1262)</f>
        <v/>
      </c>
      <c r="J1257" s="3" t="str">
        <f>IF('School Data - copy here!'!J1262="","",'School Data - copy here!'!J1262)</f>
        <v/>
      </c>
      <c r="K1257" s="3" t="str">
        <f>IF('School Data - copy here!'!K1262="","",'School Data - copy here!'!K1262)</f>
        <v/>
      </c>
      <c r="L1257" s="3" t="str">
        <f>IF('School Data - copy here!'!L1262="","",'School Data - copy here!'!L1262)</f>
        <v/>
      </c>
      <c r="M1257" s="3" t="str">
        <f>IF('School Data - copy here!'!M1262="","",'School Data - copy here!'!M1262)</f>
        <v/>
      </c>
      <c r="N1257" s="46" t="str">
        <f t="shared" si="1"/>
        <v/>
      </c>
      <c r="O1257" s="3" t="str">
        <f t="shared" si="2"/>
        <v/>
      </c>
      <c r="P1257" s="3"/>
    </row>
    <row r="1258" ht="15.75" customHeight="1">
      <c r="A1258" s="3" t="str">
        <f>IF('School Data - copy here!'!A1263="","",'School Data - copy here!'!A1263)</f>
        <v/>
      </c>
      <c r="B1258" s="3" t="str">
        <f>IF('School Data - copy here!'!B1263="","",'School Data - copy here!'!B1263)</f>
        <v/>
      </c>
      <c r="C1258" s="3" t="str">
        <f>IF('School Data - copy here!'!C1263="","",'School Data - copy here!'!C1263)</f>
        <v/>
      </c>
      <c r="D1258" s="3" t="str">
        <f>IF('School Data - copy here!'!D1263="","",'School Data - copy here!'!D1263)</f>
        <v/>
      </c>
      <c r="E1258" s="3" t="str">
        <f>IF('School Data - copy here!'!E1263="","",'School Data - copy here!'!E1263)</f>
        <v/>
      </c>
      <c r="F1258" s="3" t="str">
        <f>IF('School Data - copy here!'!F1263="","",'School Data - copy here!'!F1263)</f>
        <v/>
      </c>
      <c r="G1258" s="3" t="str">
        <f>IF('School Data - copy here!'!G1263="","",'School Data - copy here!'!G1263)</f>
        <v/>
      </c>
      <c r="H1258" s="3" t="str">
        <f>IF('School Data - copy here!'!H1263="","",'School Data - copy here!'!H1263)</f>
        <v/>
      </c>
      <c r="I1258" s="3" t="str">
        <f>IF('School Data - copy here!'!I1263="","",'School Data - copy here!'!I1263)</f>
        <v/>
      </c>
      <c r="J1258" s="3" t="str">
        <f>IF('School Data - copy here!'!J1263="","",'School Data - copy here!'!J1263)</f>
        <v/>
      </c>
      <c r="K1258" s="3" t="str">
        <f>IF('School Data - copy here!'!K1263="","",'School Data - copy here!'!K1263)</f>
        <v/>
      </c>
      <c r="L1258" s="3" t="str">
        <f>IF('School Data - copy here!'!L1263="","",'School Data - copy here!'!L1263)</f>
        <v/>
      </c>
      <c r="M1258" s="3" t="str">
        <f>IF('School Data - copy here!'!M1263="","",'School Data - copy here!'!M1263)</f>
        <v/>
      </c>
      <c r="N1258" s="46" t="str">
        <f t="shared" si="1"/>
        <v/>
      </c>
      <c r="O1258" s="3" t="str">
        <f t="shared" si="2"/>
        <v/>
      </c>
      <c r="P1258" s="3"/>
    </row>
    <row r="1259" ht="15.75" customHeight="1">
      <c r="A1259" s="3" t="str">
        <f>IF('School Data - copy here!'!A1264="","",'School Data - copy here!'!A1264)</f>
        <v/>
      </c>
      <c r="B1259" s="3" t="str">
        <f>IF('School Data - copy here!'!B1264="","",'School Data - copy here!'!B1264)</f>
        <v/>
      </c>
      <c r="C1259" s="3" t="str">
        <f>IF('School Data - copy here!'!C1264="","",'School Data - copy here!'!C1264)</f>
        <v/>
      </c>
      <c r="D1259" s="3" t="str">
        <f>IF('School Data - copy here!'!D1264="","",'School Data - copy here!'!D1264)</f>
        <v/>
      </c>
      <c r="E1259" s="3" t="str">
        <f>IF('School Data - copy here!'!E1264="","",'School Data - copy here!'!E1264)</f>
        <v/>
      </c>
      <c r="F1259" s="3" t="str">
        <f>IF('School Data - copy here!'!F1264="","",'School Data - copy here!'!F1264)</f>
        <v/>
      </c>
      <c r="G1259" s="3" t="str">
        <f>IF('School Data - copy here!'!G1264="","",'School Data - copy here!'!G1264)</f>
        <v/>
      </c>
      <c r="H1259" s="3" t="str">
        <f>IF('School Data - copy here!'!H1264="","",'School Data - copy here!'!H1264)</f>
        <v/>
      </c>
      <c r="I1259" s="3" t="str">
        <f>IF('School Data - copy here!'!I1264="","",'School Data - copy here!'!I1264)</f>
        <v/>
      </c>
      <c r="J1259" s="3" t="str">
        <f>IF('School Data - copy here!'!J1264="","",'School Data - copy here!'!J1264)</f>
        <v/>
      </c>
      <c r="K1259" s="3" t="str">
        <f>IF('School Data - copy here!'!K1264="","",'School Data - copy here!'!K1264)</f>
        <v/>
      </c>
      <c r="L1259" s="3" t="str">
        <f>IF('School Data - copy here!'!L1264="","",'School Data - copy here!'!L1264)</f>
        <v/>
      </c>
      <c r="M1259" s="3" t="str">
        <f>IF('School Data - copy here!'!M1264="","",'School Data - copy here!'!M1264)</f>
        <v/>
      </c>
      <c r="N1259" s="46" t="str">
        <f t="shared" si="1"/>
        <v/>
      </c>
      <c r="O1259" s="3" t="str">
        <f t="shared" si="2"/>
        <v/>
      </c>
      <c r="P1259" s="3"/>
    </row>
    <row r="1260" ht="15.75" customHeight="1">
      <c r="A1260" s="3" t="str">
        <f>IF('School Data - copy here!'!A1265="","",'School Data - copy here!'!A1265)</f>
        <v/>
      </c>
      <c r="B1260" s="3" t="str">
        <f>IF('School Data - copy here!'!B1265="","",'School Data - copy here!'!B1265)</f>
        <v/>
      </c>
      <c r="C1260" s="3" t="str">
        <f>IF('School Data - copy here!'!C1265="","",'School Data - copy here!'!C1265)</f>
        <v/>
      </c>
      <c r="D1260" s="3" t="str">
        <f>IF('School Data - copy here!'!D1265="","",'School Data - copy here!'!D1265)</f>
        <v/>
      </c>
      <c r="E1260" s="3" t="str">
        <f>IF('School Data - copy here!'!E1265="","",'School Data - copy here!'!E1265)</f>
        <v/>
      </c>
      <c r="F1260" s="3" t="str">
        <f>IF('School Data - copy here!'!F1265="","",'School Data - copy here!'!F1265)</f>
        <v/>
      </c>
      <c r="G1260" s="3" t="str">
        <f>IF('School Data - copy here!'!G1265="","",'School Data - copy here!'!G1265)</f>
        <v/>
      </c>
      <c r="H1260" s="3" t="str">
        <f>IF('School Data - copy here!'!H1265="","",'School Data - copy here!'!H1265)</f>
        <v/>
      </c>
      <c r="I1260" s="3" t="str">
        <f>IF('School Data - copy here!'!I1265="","",'School Data - copy here!'!I1265)</f>
        <v/>
      </c>
      <c r="J1260" s="3" t="str">
        <f>IF('School Data - copy here!'!J1265="","",'School Data - copy here!'!J1265)</f>
        <v/>
      </c>
      <c r="K1260" s="3" t="str">
        <f>IF('School Data - copy here!'!K1265="","",'School Data - copy here!'!K1265)</f>
        <v/>
      </c>
      <c r="L1260" s="3" t="str">
        <f>IF('School Data - copy here!'!L1265="","",'School Data - copy here!'!L1265)</f>
        <v/>
      </c>
      <c r="M1260" s="3" t="str">
        <f>IF('School Data - copy here!'!M1265="","",'School Data - copy here!'!M1265)</f>
        <v/>
      </c>
      <c r="N1260" s="46" t="str">
        <f t="shared" si="1"/>
        <v/>
      </c>
      <c r="O1260" s="3" t="str">
        <f t="shared" si="2"/>
        <v/>
      </c>
      <c r="P1260" s="3"/>
    </row>
    <row r="1261" ht="15.75" customHeight="1">
      <c r="A1261" s="3" t="str">
        <f>IF('School Data - copy here!'!A1266="","",'School Data - copy here!'!A1266)</f>
        <v/>
      </c>
      <c r="B1261" s="3" t="str">
        <f>IF('School Data - copy here!'!B1266="","",'School Data - copy here!'!B1266)</f>
        <v/>
      </c>
      <c r="C1261" s="3" t="str">
        <f>IF('School Data - copy here!'!C1266="","",'School Data - copy here!'!C1266)</f>
        <v/>
      </c>
      <c r="D1261" s="3" t="str">
        <f>IF('School Data - copy here!'!D1266="","",'School Data - copy here!'!D1266)</f>
        <v/>
      </c>
      <c r="E1261" s="3" t="str">
        <f>IF('School Data - copy here!'!E1266="","",'School Data - copy here!'!E1266)</f>
        <v/>
      </c>
      <c r="F1261" s="3" t="str">
        <f>IF('School Data - copy here!'!F1266="","",'School Data - copy here!'!F1266)</f>
        <v/>
      </c>
      <c r="G1261" s="3" t="str">
        <f>IF('School Data - copy here!'!G1266="","",'School Data - copy here!'!G1266)</f>
        <v/>
      </c>
      <c r="H1261" s="3" t="str">
        <f>IF('School Data - copy here!'!H1266="","",'School Data - copy here!'!H1266)</f>
        <v/>
      </c>
      <c r="I1261" s="3" t="str">
        <f>IF('School Data - copy here!'!I1266="","",'School Data - copy here!'!I1266)</f>
        <v/>
      </c>
      <c r="J1261" s="3" t="str">
        <f>IF('School Data - copy here!'!J1266="","",'School Data - copy here!'!J1266)</f>
        <v/>
      </c>
      <c r="K1261" s="3" t="str">
        <f>IF('School Data - copy here!'!K1266="","",'School Data - copy here!'!K1266)</f>
        <v/>
      </c>
      <c r="L1261" s="3" t="str">
        <f>IF('School Data - copy here!'!L1266="","",'School Data - copy here!'!L1266)</f>
        <v/>
      </c>
      <c r="M1261" s="3" t="str">
        <f>IF('School Data - copy here!'!M1266="","",'School Data - copy here!'!M1266)</f>
        <v/>
      </c>
      <c r="N1261" s="46" t="str">
        <f t="shared" si="1"/>
        <v/>
      </c>
      <c r="O1261" s="3" t="str">
        <f t="shared" si="2"/>
        <v/>
      </c>
      <c r="P1261" s="3"/>
    </row>
    <row r="1262" ht="15.75" customHeight="1">
      <c r="A1262" s="3" t="str">
        <f>IF('School Data - copy here!'!A1267="","",'School Data - copy here!'!A1267)</f>
        <v/>
      </c>
      <c r="B1262" s="3" t="str">
        <f>IF('School Data - copy here!'!B1267="","",'School Data - copy here!'!B1267)</f>
        <v/>
      </c>
      <c r="C1262" s="3" t="str">
        <f>IF('School Data - copy here!'!C1267="","",'School Data - copy here!'!C1267)</f>
        <v/>
      </c>
      <c r="D1262" s="3" t="str">
        <f>IF('School Data - copy here!'!D1267="","",'School Data - copy here!'!D1267)</f>
        <v/>
      </c>
      <c r="E1262" s="3" t="str">
        <f>IF('School Data - copy here!'!E1267="","",'School Data - copy here!'!E1267)</f>
        <v/>
      </c>
      <c r="F1262" s="3" t="str">
        <f>IF('School Data - copy here!'!F1267="","",'School Data - copy here!'!F1267)</f>
        <v/>
      </c>
      <c r="G1262" s="3" t="str">
        <f>IF('School Data - copy here!'!G1267="","",'School Data - copy here!'!G1267)</f>
        <v/>
      </c>
      <c r="H1262" s="3" t="str">
        <f>IF('School Data - copy here!'!H1267="","",'School Data - copy here!'!H1267)</f>
        <v/>
      </c>
      <c r="I1262" s="3" t="str">
        <f>IF('School Data - copy here!'!I1267="","",'School Data - copy here!'!I1267)</f>
        <v/>
      </c>
      <c r="J1262" s="3" t="str">
        <f>IF('School Data - copy here!'!J1267="","",'School Data - copy here!'!J1267)</f>
        <v/>
      </c>
      <c r="K1262" s="3" t="str">
        <f>IF('School Data - copy here!'!K1267="","",'School Data - copy here!'!K1267)</f>
        <v/>
      </c>
      <c r="L1262" s="3" t="str">
        <f>IF('School Data - copy here!'!L1267="","",'School Data - copy here!'!L1267)</f>
        <v/>
      </c>
      <c r="M1262" s="3" t="str">
        <f>IF('School Data - copy here!'!M1267="","",'School Data - copy here!'!M1267)</f>
        <v/>
      </c>
      <c r="N1262" s="46" t="str">
        <f t="shared" si="1"/>
        <v/>
      </c>
      <c r="O1262" s="3" t="str">
        <f t="shared" si="2"/>
        <v/>
      </c>
      <c r="P1262" s="3"/>
    </row>
    <row r="1263" ht="15.75" customHeight="1">
      <c r="A1263" s="3" t="str">
        <f>IF('School Data - copy here!'!A1268="","",'School Data - copy here!'!A1268)</f>
        <v/>
      </c>
      <c r="B1263" s="3" t="str">
        <f>IF('School Data - copy here!'!B1268="","",'School Data - copy here!'!B1268)</f>
        <v/>
      </c>
      <c r="C1263" s="3" t="str">
        <f>IF('School Data - copy here!'!C1268="","",'School Data - copy here!'!C1268)</f>
        <v/>
      </c>
      <c r="D1263" s="3" t="str">
        <f>IF('School Data - copy here!'!D1268="","",'School Data - copy here!'!D1268)</f>
        <v/>
      </c>
      <c r="E1263" s="3" t="str">
        <f>IF('School Data - copy here!'!E1268="","",'School Data - copy here!'!E1268)</f>
        <v/>
      </c>
      <c r="F1263" s="3" t="str">
        <f>IF('School Data - copy here!'!F1268="","",'School Data - copy here!'!F1268)</f>
        <v/>
      </c>
      <c r="G1263" s="3" t="str">
        <f>IF('School Data - copy here!'!G1268="","",'School Data - copy here!'!G1268)</f>
        <v/>
      </c>
      <c r="H1263" s="3" t="str">
        <f>IF('School Data - copy here!'!H1268="","",'School Data - copy here!'!H1268)</f>
        <v/>
      </c>
      <c r="I1263" s="3" t="str">
        <f>IF('School Data - copy here!'!I1268="","",'School Data - copy here!'!I1268)</f>
        <v/>
      </c>
      <c r="J1263" s="3" t="str">
        <f>IF('School Data - copy here!'!J1268="","",'School Data - copy here!'!J1268)</f>
        <v/>
      </c>
      <c r="K1263" s="3" t="str">
        <f>IF('School Data - copy here!'!K1268="","",'School Data - copy here!'!K1268)</f>
        <v/>
      </c>
      <c r="L1263" s="3" t="str">
        <f>IF('School Data - copy here!'!L1268="","",'School Data - copy here!'!L1268)</f>
        <v/>
      </c>
      <c r="M1263" s="3" t="str">
        <f>IF('School Data - copy here!'!M1268="","",'School Data - copy here!'!M1268)</f>
        <v/>
      </c>
      <c r="N1263" s="46" t="str">
        <f t="shared" si="1"/>
        <v/>
      </c>
      <c r="O1263" s="3" t="str">
        <f t="shared" si="2"/>
        <v/>
      </c>
      <c r="P1263" s="3"/>
    </row>
    <row r="1264" ht="15.75" customHeight="1">
      <c r="A1264" s="3" t="str">
        <f>IF('School Data - copy here!'!A1269="","",'School Data - copy here!'!A1269)</f>
        <v/>
      </c>
      <c r="B1264" s="3" t="str">
        <f>IF('School Data - copy here!'!B1269="","",'School Data - copy here!'!B1269)</f>
        <v/>
      </c>
      <c r="C1264" s="3" t="str">
        <f>IF('School Data - copy here!'!C1269="","",'School Data - copy here!'!C1269)</f>
        <v/>
      </c>
      <c r="D1264" s="3" t="str">
        <f>IF('School Data - copy here!'!D1269="","",'School Data - copy here!'!D1269)</f>
        <v/>
      </c>
      <c r="E1264" s="3" t="str">
        <f>IF('School Data - copy here!'!E1269="","",'School Data - copy here!'!E1269)</f>
        <v/>
      </c>
      <c r="F1264" s="3" t="str">
        <f>IF('School Data - copy here!'!F1269="","",'School Data - copy here!'!F1269)</f>
        <v/>
      </c>
      <c r="G1264" s="3" t="str">
        <f>IF('School Data - copy here!'!G1269="","",'School Data - copy here!'!G1269)</f>
        <v/>
      </c>
      <c r="H1264" s="3" t="str">
        <f>IF('School Data - copy here!'!H1269="","",'School Data - copy here!'!H1269)</f>
        <v/>
      </c>
      <c r="I1264" s="3" t="str">
        <f>IF('School Data - copy here!'!I1269="","",'School Data - copy here!'!I1269)</f>
        <v/>
      </c>
      <c r="J1264" s="3" t="str">
        <f>IF('School Data - copy here!'!J1269="","",'School Data - copy here!'!J1269)</f>
        <v/>
      </c>
      <c r="K1264" s="3" t="str">
        <f>IF('School Data - copy here!'!K1269="","",'School Data - copy here!'!K1269)</f>
        <v/>
      </c>
      <c r="L1264" s="3" t="str">
        <f>IF('School Data - copy here!'!L1269="","",'School Data - copy here!'!L1269)</f>
        <v/>
      </c>
      <c r="M1264" s="3" t="str">
        <f>IF('School Data - copy here!'!M1269="","",'School Data - copy here!'!M1269)</f>
        <v/>
      </c>
      <c r="N1264" s="46" t="str">
        <f t="shared" si="1"/>
        <v/>
      </c>
      <c r="O1264" s="3" t="str">
        <f t="shared" si="2"/>
        <v/>
      </c>
      <c r="P1264" s="3"/>
    </row>
    <row r="1265" ht="15.75" customHeight="1">
      <c r="A1265" s="3" t="str">
        <f>IF('School Data - copy here!'!A1270="","",'School Data - copy here!'!A1270)</f>
        <v/>
      </c>
      <c r="B1265" s="3" t="str">
        <f>IF('School Data - copy here!'!B1270="","",'School Data - copy here!'!B1270)</f>
        <v/>
      </c>
      <c r="C1265" s="3" t="str">
        <f>IF('School Data - copy here!'!C1270="","",'School Data - copy here!'!C1270)</f>
        <v/>
      </c>
      <c r="D1265" s="3" t="str">
        <f>IF('School Data - copy here!'!D1270="","",'School Data - copy here!'!D1270)</f>
        <v/>
      </c>
      <c r="E1265" s="3" t="str">
        <f>IF('School Data - copy here!'!E1270="","",'School Data - copy here!'!E1270)</f>
        <v/>
      </c>
      <c r="F1265" s="3" t="str">
        <f>IF('School Data - copy here!'!F1270="","",'School Data - copy here!'!F1270)</f>
        <v/>
      </c>
      <c r="G1265" s="3" t="str">
        <f>IF('School Data - copy here!'!G1270="","",'School Data - copy here!'!G1270)</f>
        <v/>
      </c>
      <c r="H1265" s="3" t="str">
        <f>IF('School Data - copy here!'!H1270="","",'School Data - copy here!'!H1270)</f>
        <v/>
      </c>
      <c r="I1265" s="3" t="str">
        <f>IF('School Data - copy here!'!I1270="","",'School Data - copy here!'!I1270)</f>
        <v/>
      </c>
      <c r="J1265" s="3" t="str">
        <f>IF('School Data - copy here!'!J1270="","",'School Data - copy here!'!J1270)</f>
        <v/>
      </c>
      <c r="K1265" s="3" t="str">
        <f>IF('School Data - copy here!'!K1270="","",'School Data - copy here!'!K1270)</f>
        <v/>
      </c>
      <c r="L1265" s="3" t="str">
        <f>IF('School Data - copy here!'!L1270="","",'School Data - copy here!'!L1270)</f>
        <v/>
      </c>
      <c r="M1265" s="3" t="str">
        <f>IF('School Data - copy here!'!M1270="","",'School Data - copy here!'!M1270)</f>
        <v/>
      </c>
      <c r="N1265" s="46" t="str">
        <f t="shared" si="1"/>
        <v/>
      </c>
      <c r="O1265" s="3" t="str">
        <f t="shared" si="2"/>
        <v/>
      </c>
      <c r="P1265" s="3"/>
    </row>
    <row r="1266" ht="15.75" customHeight="1">
      <c r="A1266" s="3" t="str">
        <f>IF('School Data - copy here!'!A1271="","",'School Data - copy here!'!A1271)</f>
        <v/>
      </c>
      <c r="B1266" s="3" t="str">
        <f>IF('School Data - copy here!'!B1271="","",'School Data - copy here!'!B1271)</f>
        <v/>
      </c>
      <c r="C1266" s="3" t="str">
        <f>IF('School Data - copy here!'!C1271="","",'School Data - copy here!'!C1271)</f>
        <v/>
      </c>
      <c r="D1266" s="3" t="str">
        <f>IF('School Data - copy here!'!D1271="","",'School Data - copy here!'!D1271)</f>
        <v/>
      </c>
      <c r="E1266" s="3" t="str">
        <f>IF('School Data - copy here!'!E1271="","",'School Data - copy here!'!E1271)</f>
        <v/>
      </c>
      <c r="F1266" s="3" t="str">
        <f>IF('School Data - copy here!'!F1271="","",'School Data - copy here!'!F1271)</f>
        <v/>
      </c>
      <c r="G1266" s="3" t="str">
        <f>IF('School Data - copy here!'!G1271="","",'School Data - copy here!'!G1271)</f>
        <v/>
      </c>
      <c r="H1266" s="3" t="str">
        <f>IF('School Data - copy here!'!H1271="","",'School Data - copy here!'!H1271)</f>
        <v/>
      </c>
      <c r="I1266" s="3" t="str">
        <f>IF('School Data - copy here!'!I1271="","",'School Data - copy here!'!I1271)</f>
        <v/>
      </c>
      <c r="J1266" s="3" t="str">
        <f>IF('School Data - copy here!'!J1271="","",'School Data - copy here!'!J1271)</f>
        <v/>
      </c>
      <c r="K1266" s="3" t="str">
        <f>IF('School Data - copy here!'!K1271="","",'School Data - copy here!'!K1271)</f>
        <v/>
      </c>
      <c r="L1266" s="3" t="str">
        <f>IF('School Data - copy here!'!L1271="","",'School Data - copy here!'!L1271)</f>
        <v/>
      </c>
      <c r="M1266" s="3" t="str">
        <f>IF('School Data - copy here!'!M1271="","",'School Data - copy here!'!M1271)</f>
        <v/>
      </c>
      <c r="N1266" s="46" t="str">
        <f t="shared" si="1"/>
        <v/>
      </c>
      <c r="O1266" s="3" t="str">
        <f t="shared" si="2"/>
        <v/>
      </c>
      <c r="P1266" s="3"/>
    </row>
    <row r="1267" ht="15.75" customHeight="1">
      <c r="A1267" s="3" t="str">
        <f>IF('School Data - copy here!'!A1272="","",'School Data - copy here!'!A1272)</f>
        <v/>
      </c>
      <c r="B1267" s="3" t="str">
        <f>IF('School Data - copy here!'!B1272="","",'School Data - copy here!'!B1272)</f>
        <v/>
      </c>
      <c r="C1267" s="3" t="str">
        <f>IF('School Data - copy here!'!C1272="","",'School Data - copy here!'!C1272)</f>
        <v/>
      </c>
      <c r="D1267" s="3" t="str">
        <f>IF('School Data - copy here!'!D1272="","",'School Data - copy here!'!D1272)</f>
        <v/>
      </c>
      <c r="E1267" s="3" t="str">
        <f>IF('School Data - copy here!'!E1272="","",'School Data - copy here!'!E1272)</f>
        <v/>
      </c>
      <c r="F1267" s="3" t="str">
        <f>IF('School Data - copy here!'!F1272="","",'School Data - copy here!'!F1272)</f>
        <v/>
      </c>
      <c r="G1267" s="3" t="str">
        <f>IF('School Data - copy here!'!G1272="","",'School Data - copy here!'!G1272)</f>
        <v/>
      </c>
      <c r="H1267" s="3" t="str">
        <f>IF('School Data - copy here!'!H1272="","",'School Data - copy here!'!H1272)</f>
        <v/>
      </c>
      <c r="I1267" s="3" t="str">
        <f>IF('School Data - copy here!'!I1272="","",'School Data - copy here!'!I1272)</f>
        <v/>
      </c>
      <c r="J1267" s="3" t="str">
        <f>IF('School Data - copy here!'!J1272="","",'School Data - copy here!'!J1272)</f>
        <v/>
      </c>
      <c r="K1267" s="3" t="str">
        <f>IF('School Data - copy here!'!K1272="","",'School Data - copy here!'!K1272)</f>
        <v/>
      </c>
      <c r="L1267" s="3" t="str">
        <f>IF('School Data - copy here!'!L1272="","",'School Data - copy here!'!L1272)</f>
        <v/>
      </c>
      <c r="M1267" s="3" t="str">
        <f>IF('School Data - copy here!'!M1272="","",'School Data - copy here!'!M1272)</f>
        <v/>
      </c>
      <c r="N1267" s="46" t="str">
        <f t="shared" si="1"/>
        <v/>
      </c>
      <c r="O1267" s="3" t="str">
        <f t="shared" si="2"/>
        <v/>
      </c>
      <c r="P1267" s="3"/>
    </row>
    <row r="1268" ht="15.75" customHeight="1">
      <c r="A1268" s="3" t="str">
        <f>IF('School Data - copy here!'!A1273="","",'School Data - copy here!'!A1273)</f>
        <v/>
      </c>
      <c r="B1268" s="3" t="str">
        <f>IF('School Data - copy here!'!B1273="","",'School Data - copy here!'!B1273)</f>
        <v/>
      </c>
      <c r="C1268" s="3" t="str">
        <f>IF('School Data - copy here!'!C1273="","",'School Data - copy here!'!C1273)</f>
        <v/>
      </c>
      <c r="D1268" s="3" t="str">
        <f>IF('School Data - copy here!'!D1273="","",'School Data - copy here!'!D1273)</f>
        <v/>
      </c>
      <c r="E1268" s="3" t="str">
        <f>IF('School Data - copy here!'!E1273="","",'School Data - copy here!'!E1273)</f>
        <v/>
      </c>
      <c r="F1268" s="3" t="str">
        <f>IF('School Data - copy here!'!F1273="","",'School Data - copy here!'!F1273)</f>
        <v/>
      </c>
      <c r="G1268" s="3" t="str">
        <f>IF('School Data - copy here!'!G1273="","",'School Data - copy here!'!G1273)</f>
        <v/>
      </c>
      <c r="H1268" s="3" t="str">
        <f>IF('School Data - copy here!'!H1273="","",'School Data - copy here!'!H1273)</f>
        <v/>
      </c>
      <c r="I1268" s="3" t="str">
        <f>IF('School Data - copy here!'!I1273="","",'School Data - copy here!'!I1273)</f>
        <v/>
      </c>
      <c r="J1268" s="3" t="str">
        <f>IF('School Data - copy here!'!J1273="","",'School Data - copy here!'!J1273)</f>
        <v/>
      </c>
      <c r="K1268" s="3" t="str">
        <f>IF('School Data - copy here!'!K1273="","",'School Data - copy here!'!K1273)</f>
        <v/>
      </c>
      <c r="L1268" s="3" t="str">
        <f>IF('School Data - copy here!'!L1273="","",'School Data - copy here!'!L1273)</f>
        <v/>
      </c>
      <c r="M1268" s="3" t="str">
        <f>IF('School Data - copy here!'!M1273="","",'School Data - copy here!'!M1273)</f>
        <v/>
      </c>
      <c r="N1268" s="46" t="str">
        <f t="shared" si="1"/>
        <v/>
      </c>
      <c r="O1268" s="3" t="str">
        <f t="shared" si="2"/>
        <v/>
      </c>
      <c r="P1268" s="3"/>
    </row>
    <row r="1269" ht="15.75" customHeight="1">
      <c r="A1269" s="3" t="str">
        <f>IF('School Data - copy here!'!A1274="","",'School Data - copy here!'!A1274)</f>
        <v/>
      </c>
      <c r="B1269" s="3" t="str">
        <f>IF('School Data - copy here!'!B1274="","",'School Data - copy here!'!B1274)</f>
        <v/>
      </c>
      <c r="C1269" s="3" t="str">
        <f>IF('School Data - copy here!'!C1274="","",'School Data - copy here!'!C1274)</f>
        <v/>
      </c>
      <c r="D1269" s="3" t="str">
        <f>IF('School Data - copy here!'!D1274="","",'School Data - copy here!'!D1274)</f>
        <v/>
      </c>
      <c r="E1269" s="3" t="str">
        <f>IF('School Data - copy here!'!E1274="","",'School Data - copy here!'!E1274)</f>
        <v/>
      </c>
      <c r="F1269" s="3" t="str">
        <f>IF('School Data - copy here!'!F1274="","",'School Data - copy here!'!F1274)</f>
        <v/>
      </c>
      <c r="G1269" s="3" t="str">
        <f>IF('School Data - copy here!'!G1274="","",'School Data - copy here!'!G1274)</f>
        <v/>
      </c>
      <c r="H1269" s="3" t="str">
        <f>IF('School Data - copy here!'!H1274="","",'School Data - copy here!'!H1274)</f>
        <v/>
      </c>
      <c r="I1269" s="3" t="str">
        <f>IF('School Data - copy here!'!I1274="","",'School Data - copy here!'!I1274)</f>
        <v/>
      </c>
      <c r="J1269" s="3" t="str">
        <f>IF('School Data - copy here!'!J1274="","",'School Data - copy here!'!J1274)</f>
        <v/>
      </c>
      <c r="K1269" s="3" t="str">
        <f>IF('School Data - copy here!'!K1274="","",'School Data - copy here!'!K1274)</f>
        <v/>
      </c>
      <c r="L1269" s="3" t="str">
        <f>IF('School Data - copy here!'!L1274="","",'School Data - copy here!'!L1274)</f>
        <v/>
      </c>
      <c r="M1269" s="3" t="str">
        <f>IF('School Data - copy here!'!M1274="","",'School Data - copy here!'!M1274)</f>
        <v/>
      </c>
      <c r="N1269" s="46" t="str">
        <f t="shared" si="1"/>
        <v/>
      </c>
      <c r="O1269" s="3" t="str">
        <f t="shared" si="2"/>
        <v/>
      </c>
      <c r="P1269" s="3"/>
    </row>
    <row r="1270" ht="15.75" customHeight="1">
      <c r="A1270" s="3" t="str">
        <f>IF('School Data - copy here!'!A1275="","",'School Data - copy here!'!A1275)</f>
        <v/>
      </c>
      <c r="B1270" s="3" t="str">
        <f>IF('School Data - copy here!'!B1275="","",'School Data - copy here!'!B1275)</f>
        <v/>
      </c>
      <c r="C1270" s="3" t="str">
        <f>IF('School Data - copy here!'!C1275="","",'School Data - copy here!'!C1275)</f>
        <v/>
      </c>
      <c r="D1270" s="3" t="str">
        <f>IF('School Data - copy here!'!D1275="","",'School Data - copy here!'!D1275)</f>
        <v/>
      </c>
      <c r="E1270" s="3" t="str">
        <f>IF('School Data - copy here!'!E1275="","",'School Data - copy here!'!E1275)</f>
        <v/>
      </c>
      <c r="F1270" s="3" t="str">
        <f>IF('School Data - copy here!'!F1275="","",'School Data - copy here!'!F1275)</f>
        <v/>
      </c>
      <c r="G1270" s="3" t="str">
        <f>IF('School Data - copy here!'!G1275="","",'School Data - copy here!'!G1275)</f>
        <v/>
      </c>
      <c r="H1270" s="3" t="str">
        <f>IF('School Data - copy here!'!H1275="","",'School Data - copy here!'!H1275)</f>
        <v/>
      </c>
      <c r="I1270" s="3" t="str">
        <f>IF('School Data - copy here!'!I1275="","",'School Data - copy here!'!I1275)</f>
        <v/>
      </c>
      <c r="J1270" s="3" t="str">
        <f>IF('School Data - copy here!'!J1275="","",'School Data - copy here!'!J1275)</f>
        <v/>
      </c>
      <c r="K1270" s="3" t="str">
        <f>IF('School Data - copy here!'!K1275="","",'School Data - copy here!'!K1275)</f>
        <v/>
      </c>
      <c r="L1270" s="3" t="str">
        <f>IF('School Data - copy here!'!L1275="","",'School Data - copy here!'!L1275)</f>
        <v/>
      </c>
      <c r="M1270" s="3" t="str">
        <f>IF('School Data - copy here!'!M1275="","",'School Data - copy here!'!M1275)</f>
        <v/>
      </c>
      <c r="N1270" s="46" t="str">
        <f t="shared" si="1"/>
        <v/>
      </c>
      <c r="O1270" s="3" t="str">
        <f t="shared" si="2"/>
        <v/>
      </c>
      <c r="P1270" s="3"/>
    </row>
    <row r="1271" ht="15.75" customHeight="1">
      <c r="A1271" s="3" t="str">
        <f>IF('School Data - copy here!'!A1276="","",'School Data - copy here!'!A1276)</f>
        <v/>
      </c>
      <c r="B1271" s="3" t="str">
        <f>IF('School Data - copy here!'!B1276="","",'School Data - copy here!'!B1276)</f>
        <v/>
      </c>
      <c r="C1271" s="3" t="str">
        <f>IF('School Data - copy here!'!C1276="","",'School Data - copy here!'!C1276)</f>
        <v/>
      </c>
      <c r="D1271" s="3" t="str">
        <f>IF('School Data - copy here!'!D1276="","",'School Data - copy here!'!D1276)</f>
        <v/>
      </c>
      <c r="E1271" s="3" t="str">
        <f>IF('School Data - copy here!'!E1276="","",'School Data - copy here!'!E1276)</f>
        <v/>
      </c>
      <c r="F1271" s="3" t="str">
        <f>IF('School Data - copy here!'!F1276="","",'School Data - copy here!'!F1276)</f>
        <v/>
      </c>
      <c r="G1271" s="3" t="str">
        <f>IF('School Data - copy here!'!G1276="","",'School Data - copy here!'!G1276)</f>
        <v/>
      </c>
      <c r="H1271" s="3" t="str">
        <f>IF('School Data - copy here!'!H1276="","",'School Data - copy here!'!H1276)</f>
        <v/>
      </c>
      <c r="I1271" s="3" t="str">
        <f>IF('School Data - copy here!'!I1276="","",'School Data - copy here!'!I1276)</f>
        <v/>
      </c>
      <c r="J1271" s="3" t="str">
        <f>IF('School Data - copy here!'!J1276="","",'School Data - copy here!'!J1276)</f>
        <v/>
      </c>
      <c r="K1271" s="3" t="str">
        <f>IF('School Data - copy here!'!K1276="","",'School Data - copy here!'!K1276)</f>
        <v/>
      </c>
      <c r="L1271" s="3" t="str">
        <f>IF('School Data - copy here!'!L1276="","",'School Data - copy here!'!L1276)</f>
        <v/>
      </c>
      <c r="M1271" s="3" t="str">
        <f>IF('School Data - copy here!'!M1276="","",'School Data - copy here!'!M1276)</f>
        <v/>
      </c>
      <c r="N1271" s="46" t="str">
        <f t="shared" si="1"/>
        <v/>
      </c>
      <c r="O1271" s="3" t="str">
        <f t="shared" si="2"/>
        <v/>
      </c>
      <c r="P1271" s="3"/>
    </row>
    <row r="1272" ht="15.75" customHeight="1">
      <c r="A1272" s="3" t="str">
        <f>IF('School Data - copy here!'!A1277="","",'School Data - copy here!'!A1277)</f>
        <v/>
      </c>
      <c r="B1272" s="3" t="str">
        <f>IF('School Data - copy here!'!B1277="","",'School Data - copy here!'!B1277)</f>
        <v/>
      </c>
      <c r="C1272" s="3" t="str">
        <f>IF('School Data - copy here!'!C1277="","",'School Data - copy here!'!C1277)</f>
        <v/>
      </c>
      <c r="D1272" s="3" t="str">
        <f>IF('School Data - copy here!'!D1277="","",'School Data - copy here!'!D1277)</f>
        <v/>
      </c>
      <c r="E1272" s="3" t="str">
        <f>IF('School Data - copy here!'!E1277="","",'School Data - copy here!'!E1277)</f>
        <v/>
      </c>
      <c r="F1272" s="3" t="str">
        <f>IF('School Data - copy here!'!F1277="","",'School Data - copy here!'!F1277)</f>
        <v/>
      </c>
      <c r="G1272" s="3" t="str">
        <f>IF('School Data - copy here!'!G1277="","",'School Data - copy here!'!G1277)</f>
        <v/>
      </c>
      <c r="H1272" s="3" t="str">
        <f>IF('School Data - copy here!'!H1277="","",'School Data - copy here!'!H1277)</f>
        <v/>
      </c>
      <c r="I1272" s="3" t="str">
        <f>IF('School Data - copy here!'!I1277="","",'School Data - copy here!'!I1277)</f>
        <v/>
      </c>
      <c r="J1272" s="3" t="str">
        <f>IF('School Data - copy here!'!J1277="","",'School Data - copy here!'!J1277)</f>
        <v/>
      </c>
      <c r="K1272" s="3" t="str">
        <f>IF('School Data - copy here!'!K1277="","",'School Data - copy here!'!K1277)</f>
        <v/>
      </c>
      <c r="L1272" s="3" t="str">
        <f>IF('School Data - copy here!'!L1277="","",'School Data - copy here!'!L1277)</f>
        <v/>
      </c>
      <c r="M1272" s="3" t="str">
        <f>IF('School Data - copy here!'!M1277="","",'School Data - copy here!'!M1277)</f>
        <v/>
      </c>
      <c r="N1272" s="46" t="str">
        <f t="shared" si="1"/>
        <v/>
      </c>
      <c r="O1272" s="3" t="str">
        <f t="shared" si="2"/>
        <v/>
      </c>
      <c r="P1272" s="3"/>
    </row>
    <row r="1273" ht="15.75" customHeight="1">
      <c r="A1273" s="3" t="str">
        <f>IF('School Data - copy here!'!A1278="","",'School Data - copy here!'!A1278)</f>
        <v/>
      </c>
      <c r="B1273" s="3" t="str">
        <f>IF('School Data - copy here!'!B1278="","",'School Data - copy here!'!B1278)</f>
        <v/>
      </c>
      <c r="C1273" s="3" t="str">
        <f>IF('School Data - copy here!'!C1278="","",'School Data - copy here!'!C1278)</f>
        <v/>
      </c>
      <c r="D1273" s="3" t="str">
        <f>IF('School Data - copy here!'!D1278="","",'School Data - copy here!'!D1278)</f>
        <v/>
      </c>
      <c r="E1273" s="3" t="str">
        <f>IF('School Data - copy here!'!E1278="","",'School Data - copy here!'!E1278)</f>
        <v/>
      </c>
      <c r="F1273" s="3" t="str">
        <f>IF('School Data - copy here!'!F1278="","",'School Data - copy here!'!F1278)</f>
        <v/>
      </c>
      <c r="G1273" s="3" t="str">
        <f>IF('School Data - copy here!'!G1278="","",'School Data - copy here!'!G1278)</f>
        <v/>
      </c>
      <c r="H1273" s="3" t="str">
        <f>IF('School Data - copy here!'!H1278="","",'School Data - copy here!'!H1278)</f>
        <v/>
      </c>
      <c r="I1273" s="3" t="str">
        <f>IF('School Data - copy here!'!I1278="","",'School Data - copy here!'!I1278)</f>
        <v/>
      </c>
      <c r="J1273" s="3" t="str">
        <f>IF('School Data - copy here!'!J1278="","",'School Data - copy here!'!J1278)</f>
        <v/>
      </c>
      <c r="K1273" s="3" t="str">
        <f>IF('School Data - copy here!'!K1278="","",'School Data - copy here!'!K1278)</f>
        <v/>
      </c>
      <c r="L1273" s="3" t="str">
        <f>IF('School Data - copy here!'!L1278="","",'School Data - copy here!'!L1278)</f>
        <v/>
      </c>
      <c r="M1273" s="3" t="str">
        <f>IF('School Data - copy here!'!M1278="","",'School Data - copy here!'!M1278)</f>
        <v/>
      </c>
      <c r="N1273" s="46" t="str">
        <f t="shared" si="1"/>
        <v/>
      </c>
      <c r="O1273" s="3" t="str">
        <f t="shared" si="2"/>
        <v/>
      </c>
      <c r="P1273" s="3"/>
    </row>
    <row r="1274" ht="15.75" customHeight="1">
      <c r="A1274" s="3" t="str">
        <f>IF('School Data - copy here!'!A1279="","",'School Data - copy here!'!A1279)</f>
        <v/>
      </c>
      <c r="B1274" s="3" t="str">
        <f>IF('School Data - copy here!'!B1279="","",'School Data - copy here!'!B1279)</f>
        <v/>
      </c>
      <c r="C1274" s="3" t="str">
        <f>IF('School Data - copy here!'!C1279="","",'School Data - copy here!'!C1279)</f>
        <v/>
      </c>
      <c r="D1274" s="3" t="str">
        <f>IF('School Data - copy here!'!D1279="","",'School Data - copy here!'!D1279)</f>
        <v/>
      </c>
      <c r="E1274" s="3" t="str">
        <f>IF('School Data - copy here!'!E1279="","",'School Data - copy here!'!E1279)</f>
        <v/>
      </c>
      <c r="F1274" s="3" t="str">
        <f>IF('School Data - copy here!'!F1279="","",'School Data - copy here!'!F1279)</f>
        <v/>
      </c>
      <c r="G1274" s="3" t="str">
        <f>IF('School Data - copy here!'!G1279="","",'School Data - copy here!'!G1279)</f>
        <v/>
      </c>
      <c r="H1274" s="3" t="str">
        <f>IF('School Data - copy here!'!H1279="","",'School Data - copy here!'!H1279)</f>
        <v/>
      </c>
      <c r="I1274" s="3" t="str">
        <f>IF('School Data - copy here!'!I1279="","",'School Data - copy here!'!I1279)</f>
        <v/>
      </c>
      <c r="J1274" s="3" t="str">
        <f>IF('School Data - copy here!'!J1279="","",'School Data - copy here!'!J1279)</f>
        <v/>
      </c>
      <c r="K1274" s="3" t="str">
        <f>IF('School Data - copy here!'!K1279="","",'School Data - copy here!'!K1279)</f>
        <v/>
      </c>
      <c r="L1274" s="3" t="str">
        <f>IF('School Data - copy here!'!L1279="","",'School Data - copy here!'!L1279)</f>
        <v/>
      </c>
      <c r="M1274" s="3" t="str">
        <f>IF('School Data - copy here!'!M1279="","",'School Data - copy here!'!M1279)</f>
        <v/>
      </c>
      <c r="N1274" s="46" t="str">
        <f t="shared" si="1"/>
        <v/>
      </c>
      <c r="O1274" s="3" t="str">
        <f t="shared" si="2"/>
        <v/>
      </c>
      <c r="P1274" s="3"/>
    </row>
    <row r="1275" ht="15.75" customHeight="1">
      <c r="A1275" s="3" t="str">
        <f>IF('School Data - copy here!'!A1280="","",'School Data - copy here!'!A1280)</f>
        <v/>
      </c>
      <c r="B1275" s="3" t="str">
        <f>IF('School Data - copy here!'!B1280="","",'School Data - copy here!'!B1280)</f>
        <v/>
      </c>
      <c r="C1275" s="3" t="str">
        <f>IF('School Data - copy here!'!C1280="","",'School Data - copy here!'!C1280)</f>
        <v/>
      </c>
      <c r="D1275" s="3" t="str">
        <f>IF('School Data - copy here!'!D1280="","",'School Data - copy here!'!D1280)</f>
        <v/>
      </c>
      <c r="E1275" s="3" t="str">
        <f>IF('School Data - copy here!'!E1280="","",'School Data - copy here!'!E1280)</f>
        <v/>
      </c>
      <c r="F1275" s="3" t="str">
        <f>IF('School Data - copy here!'!F1280="","",'School Data - copy here!'!F1280)</f>
        <v/>
      </c>
      <c r="G1275" s="3" t="str">
        <f>IF('School Data - copy here!'!G1280="","",'School Data - copy here!'!G1280)</f>
        <v/>
      </c>
      <c r="H1275" s="3" t="str">
        <f>IF('School Data - copy here!'!H1280="","",'School Data - copy here!'!H1280)</f>
        <v/>
      </c>
      <c r="I1275" s="3" t="str">
        <f>IF('School Data - copy here!'!I1280="","",'School Data - copy here!'!I1280)</f>
        <v/>
      </c>
      <c r="J1275" s="3" t="str">
        <f>IF('School Data - copy here!'!J1280="","",'School Data - copy here!'!J1280)</f>
        <v/>
      </c>
      <c r="K1275" s="3" t="str">
        <f>IF('School Data - copy here!'!K1280="","",'School Data - copy here!'!K1280)</f>
        <v/>
      </c>
      <c r="L1275" s="3" t="str">
        <f>IF('School Data - copy here!'!L1280="","",'School Data - copy here!'!L1280)</f>
        <v/>
      </c>
      <c r="M1275" s="3" t="str">
        <f>IF('School Data - copy here!'!M1280="","",'School Data - copy here!'!M1280)</f>
        <v/>
      </c>
      <c r="N1275" s="46" t="str">
        <f t="shared" si="1"/>
        <v/>
      </c>
      <c r="O1275" s="3" t="str">
        <f t="shared" si="2"/>
        <v/>
      </c>
      <c r="P1275" s="3"/>
    </row>
    <row r="1276" ht="15.75" customHeight="1">
      <c r="A1276" s="3" t="str">
        <f>IF('School Data - copy here!'!A1281="","",'School Data - copy here!'!A1281)</f>
        <v/>
      </c>
      <c r="B1276" s="3" t="str">
        <f>IF('School Data - copy here!'!B1281="","",'School Data - copy here!'!B1281)</f>
        <v/>
      </c>
      <c r="C1276" s="3" t="str">
        <f>IF('School Data - copy here!'!C1281="","",'School Data - copy here!'!C1281)</f>
        <v/>
      </c>
      <c r="D1276" s="3" t="str">
        <f>IF('School Data - copy here!'!D1281="","",'School Data - copy here!'!D1281)</f>
        <v/>
      </c>
      <c r="E1276" s="3" t="str">
        <f>IF('School Data - copy here!'!E1281="","",'School Data - copy here!'!E1281)</f>
        <v/>
      </c>
      <c r="F1276" s="3" t="str">
        <f>IF('School Data - copy here!'!F1281="","",'School Data - copy here!'!F1281)</f>
        <v/>
      </c>
      <c r="G1276" s="3" t="str">
        <f>IF('School Data - copy here!'!G1281="","",'School Data - copy here!'!G1281)</f>
        <v/>
      </c>
      <c r="H1276" s="3" t="str">
        <f>IF('School Data - copy here!'!H1281="","",'School Data - copy here!'!H1281)</f>
        <v/>
      </c>
      <c r="I1276" s="3" t="str">
        <f>IF('School Data - copy here!'!I1281="","",'School Data - copy here!'!I1281)</f>
        <v/>
      </c>
      <c r="J1276" s="3" t="str">
        <f>IF('School Data - copy here!'!J1281="","",'School Data - copy here!'!J1281)</f>
        <v/>
      </c>
      <c r="K1276" s="3" t="str">
        <f>IF('School Data - copy here!'!K1281="","",'School Data - copy here!'!K1281)</f>
        <v/>
      </c>
      <c r="L1276" s="3" t="str">
        <f>IF('School Data - copy here!'!L1281="","",'School Data - copy here!'!L1281)</f>
        <v/>
      </c>
      <c r="M1276" s="3" t="str">
        <f>IF('School Data - copy here!'!M1281="","",'School Data - copy here!'!M1281)</f>
        <v/>
      </c>
      <c r="N1276" s="46" t="str">
        <f t="shared" si="1"/>
        <v/>
      </c>
      <c r="O1276" s="3" t="str">
        <f t="shared" si="2"/>
        <v/>
      </c>
      <c r="P1276" s="3"/>
    </row>
    <row r="1277" ht="15.75" customHeight="1">
      <c r="A1277" s="3" t="str">
        <f>IF('School Data - copy here!'!A1282="","",'School Data - copy here!'!A1282)</f>
        <v/>
      </c>
      <c r="B1277" s="3" t="str">
        <f>IF('School Data - copy here!'!B1282="","",'School Data - copy here!'!B1282)</f>
        <v/>
      </c>
      <c r="C1277" s="3" t="str">
        <f>IF('School Data - copy here!'!C1282="","",'School Data - copy here!'!C1282)</f>
        <v/>
      </c>
      <c r="D1277" s="3" t="str">
        <f>IF('School Data - copy here!'!D1282="","",'School Data - copy here!'!D1282)</f>
        <v/>
      </c>
      <c r="E1277" s="3" t="str">
        <f>IF('School Data - copy here!'!E1282="","",'School Data - copy here!'!E1282)</f>
        <v/>
      </c>
      <c r="F1277" s="3" t="str">
        <f>IF('School Data - copy here!'!F1282="","",'School Data - copy here!'!F1282)</f>
        <v/>
      </c>
      <c r="G1277" s="3" t="str">
        <f>IF('School Data - copy here!'!G1282="","",'School Data - copy here!'!G1282)</f>
        <v/>
      </c>
      <c r="H1277" s="3" t="str">
        <f>IF('School Data - copy here!'!H1282="","",'School Data - copy here!'!H1282)</f>
        <v/>
      </c>
      <c r="I1277" s="3" t="str">
        <f>IF('School Data - copy here!'!I1282="","",'School Data - copy here!'!I1282)</f>
        <v/>
      </c>
      <c r="J1277" s="3" t="str">
        <f>IF('School Data - copy here!'!J1282="","",'School Data - copy here!'!J1282)</f>
        <v/>
      </c>
      <c r="K1277" s="3" t="str">
        <f>IF('School Data - copy here!'!K1282="","",'School Data - copy here!'!K1282)</f>
        <v/>
      </c>
      <c r="L1277" s="3" t="str">
        <f>IF('School Data - copy here!'!L1282="","",'School Data - copy here!'!L1282)</f>
        <v/>
      </c>
      <c r="M1277" s="3" t="str">
        <f>IF('School Data - copy here!'!M1282="","",'School Data - copy here!'!M1282)</f>
        <v/>
      </c>
      <c r="N1277" s="46" t="str">
        <f t="shared" si="1"/>
        <v/>
      </c>
      <c r="O1277" s="3" t="str">
        <f t="shared" si="2"/>
        <v/>
      </c>
      <c r="P1277" s="3"/>
    </row>
    <row r="1278" ht="15.75" customHeight="1">
      <c r="A1278" s="3" t="str">
        <f>IF('School Data - copy here!'!A1283="","",'School Data - copy here!'!A1283)</f>
        <v/>
      </c>
      <c r="B1278" s="3" t="str">
        <f>IF('School Data - copy here!'!B1283="","",'School Data - copy here!'!B1283)</f>
        <v/>
      </c>
      <c r="C1278" s="3" t="str">
        <f>IF('School Data - copy here!'!C1283="","",'School Data - copy here!'!C1283)</f>
        <v/>
      </c>
      <c r="D1278" s="3" t="str">
        <f>IF('School Data - copy here!'!D1283="","",'School Data - copy here!'!D1283)</f>
        <v/>
      </c>
      <c r="E1278" s="3" t="str">
        <f>IF('School Data - copy here!'!E1283="","",'School Data - copy here!'!E1283)</f>
        <v/>
      </c>
      <c r="F1278" s="3" t="str">
        <f>IF('School Data - copy here!'!F1283="","",'School Data - copy here!'!F1283)</f>
        <v/>
      </c>
      <c r="G1278" s="3" t="str">
        <f>IF('School Data - copy here!'!G1283="","",'School Data - copy here!'!G1283)</f>
        <v/>
      </c>
      <c r="H1278" s="3" t="str">
        <f>IF('School Data - copy here!'!H1283="","",'School Data - copy here!'!H1283)</f>
        <v/>
      </c>
      <c r="I1278" s="3" t="str">
        <f>IF('School Data - copy here!'!I1283="","",'School Data - copy here!'!I1283)</f>
        <v/>
      </c>
      <c r="J1278" s="3" t="str">
        <f>IF('School Data - copy here!'!J1283="","",'School Data - copy here!'!J1283)</f>
        <v/>
      </c>
      <c r="K1278" s="3" t="str">
        <f>IF('School Data - copy here!'!K1283="","",'School Data - copy here!'!K1283)</f>
        <v/>
      </c>
      <c r="L1278" s="3" t="str">
        <f>IF('School Data - copy here!'!L1283="","",'School Data - copy here!'!L1283)</f>
        <v/>
      </c>
      <c r="M1278" s="3" t="str">
        <f>IF('School Data - copy here!'!M1283="","",'School Data - copy here!'!M1283)</f>
        <v/>
      </c>
      <c r="N1278" s="46" t="str">
        <f t="shared" si="1"/>
        <v/>
      </c>
      <c r="O1278" s="3" t="str">
        <f t="shared" si="2"/>
        <v/>
      </c>
      <c r="P1278" s="3"/>
    </row>
    <row r="1279" ht="15.75" customHeight="1">
      <c r="A1279" s="3" t="str">
        <f>IF('School Data - copy here!'!A1284="","",'School Data - copy here!'!A1284)</f>
        <v/>
      </c>
      <c r="B1279" s="3" t="str">
        <f>IF('School Data - copy here!'!B1284="","",'School Data - copy here!'!B1284)</f>
        <v/>
      </c>
      <c r="C1279" s="3" t="str">
        <f>IF('School Data - copy here!'!C1284="","",'School Data - copy here!'!C1284)</f>
        <v/>
      </c>
      <c r="D1279" s="3" t="str">
        <f>IF('School Data - copy here!'!D1284="","",'School Data - copy here!'!D1284)</f>
        <v/>
      </c>
      <c r="E1279" s="3" t="str">
        <f>IF('School Data - copy here!'!E1284="","",'School Data - copy here!'!E1284)</f>
        <v/>
      </c>
      <c r="F1279" s="3" t="str">
        <f>IF('School Data - copy here!'!F1284="","",'School Data - copy here!'!F1284)</f>
        <v/>
      </c>
      <c r="G1279" s="3" t="str">
        <f>IF('School Data - copy here!'!G1284="","",'School Data - copy here!'!G1284)</f>
        <v/>
      </c>
      <c r="H1279" s="3" t="str">
        <f>IF('School Data - copy here!'!H1284="","",'School Data - copy here!'!H1284)</f>
        <v/>
      </c>
      <c r="I1279" s="3" t="str">
        <f>IF('School Data - copy here!'!I1284="","",'School Data - copy here!'!I1284)</f>
        <v/>
      </c>
      <c r="J1279" s="3" t="str">
        <f>IF('School Data - copy here!'!J1284="","",'School Data - copy here!'!J1284)</f>
        <v/>
      </c>
      <c r="K1279" s="3" t="str">
        <f>IF('School Data - copy here!'!K1284="","",'School Data - copy here!'!K1284)</f>
        <v/>
      </c>
      <c r="L1279" s="3" t="str">
        <f>IF('School Data - copy here!'!L1284="","",'School Data - copy here!'!L1284)</f>
        <v/>
      </c>
      <c r="M1279" s="3" t="str">
        <f>IF('School Data - copy here!'!M1284="","",'School Data - copy here!'!M1284)</f>
        <v/>
      </c>
      <c r="N1279" s="46" t="str">
        <f t="shared" si="1"/>
        <v/>
      </c>
      <c r="O1279" s="3" t="str">
        <f t="shared" si="2"/>
        <v/>
      </c>
      <c r="P1279" s="3"/>
    </row>
    <row r="1280" ht="15.75" customHeight="1">
      <c r="A1280" s="3" t="str">
        <f>IF('School Data - copy here!'!A1285="","",'School Data - copy here!'!A1285)</f>
        <v/>
      </c>
      <c r="B1280" s="3" t="str">
        <f>IF('School Data - copy here!'!B1285="","",'School Data - copy here!'!B1285)</f>
        <v/>
      </c>
      <c r="C1280" s="3" t="str">
        <f>IF('School Data - copy here!'!C1285="","",'School Data - copy here!'!C1285)</f>
        <v/>
      </c>
      <c r="D1280" s="3" t="str">
        <f>IF('School Data - copy here!'!D1285="","",'School Data - copy here!'!D1285)</f>
        <v/>
      </c>
      <c r="E1280" s="3" t="str">
        <f>IF('School Data - copy here!'!E1285="","",'School Data - copy here!'!E1285)</f>
        <v/>
      </c>
      <c r="F1280" s="3" t="str">
        <f>IF('School Data - copy here!'!F1285="","",'School Data - copy here!'!F1285)</f>
        <v/>
      </c>
      <c r="G1280" s="3" t="str">
        <f>IF('School Data - copy here!'!G1285="","",'School Data - copy here!'!G1285)</f>
        <v/>
      </c>
      <c r="H1280" s="3" t="str">
        <f>IF('School Data - copy here!'!H1285="","",'School Data - copy here!'!H1285)</f>
        <v/>
      </c>
      <c r="I1280" s="3" t="str">
        <f>IF('School Data - copy here!'!I1285="","",'School Data - copy here!'!I1285)</f>
        <v/>
      </c>
      <c r="J1280" s="3" t="str">
        <f>IF('School Data - copy here!'!J1285="","",'School Data - copy here!'!J1285)</f>
        <v/>
      </c>
      <c r="K1280" s="3" t="str">
        <f>IF('School Data - copy here!'!K1285="","",'School Data - copy here!'!K1285)</f>
        <v/>
      </c>
      <c r="L1280" s="3" t="str">
        <f>IF('School Data - copy here!'!L1285="","",'School Data - copy here!'!L1285)</f>
        <v/>
      </c>
      <c r="M1280" s="3" t="str">
        <f>IF('School Data - copy here!'!M1285="","",'School Data - copy here!'!M1285)</f>
        <v/>
      </c>
      <c r="N1280" s="46" t="str">
        <f t="shared" si="1"/>
        <v/>
      </c>
      <c r="O1280" s="3" t="str">
        <f t="shared" si="2"/>
        <v/>
      </c>
      <c r="P1280" s="3"/>
    </row>
    <row r="1281" ht="15.75" customHeight="1">
      <c r="A1281" s="3" t="str">
        <f>IF('School Data - copy here!'!A1286="","",'School Data - copy here!'!A1286)</f>
        <v/>
      </c>
      <c r="B1281" s="3" t="str">
        <f>IF('School Data - copy here!'!B1286="","",'School Data - copy here!'!B1286)</f>
        <v/>
      </c>
      <c r="C1281" s="3" t="str">
        <f>IF('School Data - copy here!'!C1286="","",'School Data - copy here!'!C1286)</f>
        <v/>
      </c>
      <c r="D1281" s="3" t="str">
        <f>IF('School Data - copy here!'!D1286="","",'School Data - copy here!'!D1286)</f>
        <v/>
      </c>
      <c r="E1281" s="3" t="str">
        <f>IF('School Data - copy here!'!E1286="","",'School Data - copy here!'!E1286)</f>
        <v/>
      </c>
      <c r="F1281" s="3" t="str">
        <f>IF('School Data - copy here!'!F1286="","",'School Data - copy here!'!F1286)</f>
        <v/>
      </c>
      <c r="G1281" s="3" t="str">
        <f>IF('School Data - copy here!'!G1286="","",'School Data - copy here!'!G1286)</f>
        <v/>
      </c>
      <c r="H1281" s="3" t="str">
        <f>IF('School Data - copy here!'!H1286="","",'School Data - copy here!'!H1286)</f>
        <v/>
      </c>
      <c r="I1281" s="3" t="str">
        <f>IF('School Data - copy here!'!I1286="","",'School Data - copy here!'!I1286)</f>
        <v/>
      </c>
      <c r="J1281" s="3" t="str">
        <f>IF('School Data - copy here!'!J1286="","",'School Data - copy here!'!J1286)</f>
        <v/>
      </c>
      <c r="K1281" s="3" t="str">
        <f>IF('School Data - copy here!'!K1286="","",'School Data - copy here!'!K1286)</f>
        <v/>
      </c>
      <c r="L1281" s="3" t="str">
        <f>IF('School Data - copy here!'!L1286="","",'School Data - copy here!'!L1286)</f>
        <v/>
      </c>
      <c r="M1281" s="3" t="str">
        <f>IF('School Data - copy here!'!M1286="","",'School Data - copy here!'!M1286)</f>
        <v/>
      </c>
      <c r="N1281" s="46" t="str">
        <f t="shared" si="1"/>
        <v/>
      </c>
      <c r="O1281" s="3" t="str">
        <f t="shared" si="2"/>
        <v/>
      </c>
      <c r="P1281" s="3"/>
    </row>
    <row r="1282" ht="15.75" customHeight="1">
      <c r="A1282" s="3" t="str">
        <f>IF('School Data - copy here!'!A1287="","",'School Data - copy here!'!A1287)</f>
        <v/>
      </c>
      <c r="B1282" s="3" t="str">
        <f>IF('School Data - copy here!'!B1287="","",'School Data - copy here!'!B1287)</f>
        <v/>
      </c>
      <c r="C1282" s="3" t="str">
        <f>IF('School Data - copy here!'!C1287="","",'School Data - copy here!'!C1287)</f>
        <v/>
      </c>
      <c r="D1282" s="3" t="str">
        <f>IF('School Data - copy here!'!D1287="","",'School Data - copy here!'!D1287)</f>
        <v/>
      </c>
      <c r="E1282" s="3" t="str">
        <f>IF('School Data - copy here!'!E1287="","",'School Data - copy here!'!E1287)</f>
        <v/>
      </c>
      <c r="F1282" s="3" t="str">
        <f>IF('School Data - copy here!'!F1287="","",'School Data - copy here!'!F1287)</f>
        <v/>
      </c>
      <c r="G1282" s="3" t="str">
        <f>IF('School Data - copy here!'!G1287="","",'School Data - copy here!'!G1287)</f>
        <v/>
      </c>
      <c r="H1282" s="3" t="str">
        <f>IF('School Data - copy here!'!H1287="","",'School Data - copy here!'!H1287)</f>
        <v/>
      </c>
      <c r="I1282" s="3" t="str">
        <f>IF('School Data - copy here!'!I1287="","",'School Data - copy here!'!I1287)</f>
        <v/>
      </c>
      <c r="J1282" s="3" t="str">
        <f>IF('School Data - copy here!'!J1287="","",'School Data - copy here!'!J1287)</f>
        <v/>
      </c>
      <c r="K1282" s="3" t="str">
        <f>IF('School Data - copy here!'!K1287="","",'School Data - copy here!'!K1287)</f>
        <v/>
      </c>
      <c r="L1282" s="3" t="str">
        <f>IF('School Data - copy here!'!L1287="","",'School Data - copy here!'!L1287)</f>
        <v/>
      </c>
      <c r="M1282" s="3" t="str">
        <f>IF('School Data - copy here!'!M1287="","",'School Data - copy here!'!M1287)</f>
        <v/>
      </c>
      <c r="N1282" s="46" t="str">
        <f t="shared" si="1"/>
        <v/>
      </c>
      <c r="O1282" s="3" t="str">
        <f t="shared" si="2"/>
        <v/>
      </c>
      <c r="P1282" s="3"/>
    </row>
    <row r="1283" ht="15.75" customHeight="1">
      <c r="A1283" s="3" t="str">
        <f>IF('School Data - copy here!'!A1288="","",'School Data - copy here!'!A1288)</f>
        <v/>
      </c>
      <c r="B1283" s="3" t="str">
        <f>IF('School Data - copy here!'!B1288="","",'School Data - copy here!'!B1288)</f>
        <v/>
      </c>
      <c r="C1283" s="3" t="str">
        <f>IF('School Data - copy here!'!C1288="","",'School Data - copy here!'!C1288)</f>
        <v/>
      </c>
      <c r="D1283" s="3" t="str">
        <f>IF('School Data - copy here!'!D1288="","",'School Data - copy here!'!D1288)</f>
        <v/>
      </c>
      <c r="E1283" s="3" t="str">
        <f>IF('School Data - copy here!'!E1288="","",'School Data - copy here!'!E1288)</f>
        <v/>
      </c>
      <c r="F1283" s="3" t="str">
        <f>IF('School Data - copy here!'!F1288="","",'School Data - copy here!'!F1288)</f>
        <v/>
      </c>
      <c r="G1283" s="3" t="str">
        <f>IF('School Data - copy here!'!G1288="","",'School Data - copy here!'!G1288)</f>
        <v/>
      </c>
      <c r="H1283" s="3" t="str">
        <f>IF('School Data - copy here!'!H1288="","",'School Data - copy here!'!H1288)</f>
        <v/>
      </c>
      <c r="I1283" s="3" t="str">
        <f>IF('School Data - copy here!'!I1288="","",'School Data - copy here!'!I1288)</f>
        <v/>
      </c>
      <c r="J1283" s="3" t="str">
        <f>IF('School Data - copy here!'!J1288="","",'School Data - copy here!'!J1288)</f>
        <v/>
      </c>
      <c r="K1283" s="3" t="str">
        <f>IF('School Data - copy here!'!K1288="","",'School Data - copy here!'!K1288)</f>
        <v/>
      </c>
      <c r="L1283" s="3" t="str">
        <f>IF('School Data - copy here!'!L1288="","",'School Data - copy here!'!L1288)</f>
        <v/>
      </c>
      <c r="M1283" s="3" t="str">
        <f>IF('School Data - copy here!'!M1288="","",'School Data - copy here!'!M1288)</f>
        <v/>
      </c>
      <c r="N1283" s="46" t="str">
        <f t="shared" si="1"/>
        <v/>
      </c>
      <c r="O1283" s="3" t="str">
        <f t="shared" si="2"/>
        <v/>
      </c>
      <c r="P1283" s="3"/>
    </row>
    <row r="1284" ht="15.75" customHeight="1">
      <c r="A1284" s="3" t="str">
        <f>IF('School Data - copy here!'!A1289="","",'School Data - copy here!'!A1289)</f>
        <v/>
      </c>
      <c r="B1284" s="3" t="str">
        <f>IF('School Data - copy here!'!B1289="","",'School Data - copy here!'!B1289)</f>
        <v/>
      </c>
      <c r="C1284" s="3" t="str">
        <f>IF('School Data - copy here!'!C1289="","",'School Data - copy here!'!C1289)</f>
        <v/>
      </c>
      <c r="D1284" s="3" t="str">
        <f>IF('School Data - copy here!'!D1289="","",'School Data - copy here!'!D1289)</f>
        <v/>
      </c>
      <c r="E1284" s="3" t="str">
        <f>IF('School Data - copy here!'!E1289="","",'School Data - copy here!'!E1289)</f>
        <v/>
      </c>
      <c r="F1284" s="3" t="str">
        <f>IF('School Data - copy here!'!F1289="","",'School Data - copy here!'!F1289)</f>
        <v/>
      </c>
      <c r="G1284" s="3" t="str">
        <f>IF('School Data - copy here!'!G1289="","",'School Data - copy here!'!G1289)</f>
        <v/>
      </c>
      <c r="H1284" s="3" t="str">
        <f>IF('School Data - copy here!'!H1289="","",'School Data - copy here!'!H1289)</f>
        <v/>
      </c>
      <c r="I1284" s="3" t="str">
        <f>IF('School Data - copy here!'!I1289="","",'School Data - copy here!'!I1289)</f>
        <v/>
      </c>
      <c r="J1284" s="3" t="str">
        <f>IF('School Data - copy here!'!J1289="","",'School Data - copy here!'!J1289)</f>
        <v/>
      </c>
      <c r="K1284" s="3" t="str">
        <f>IF('School Data - copy here!'!K1289="","",'School Data - copy here!'!K1289)</f>
        <v/>
      </c>
      <c r="L1284" s="3" t="str">
        <f>IF('School Data - copy here!'!L1289="","",'School Data - copy here!'!L1289)</f>
        <v/>
      </c>
      <c r="M1284" s="3" t="str">
        <f>IF('School Data - copy here!'!M1289="","",'School Data - copy here!'!M1289)</f>
        <v/>
      </c>
      <c r="N1284" s="46" t="str">
        <f t="shared" si="1"/>
        <v/>
      </c>
      <c r="O1284" s="3" t="str">
        <f t="shared" si="2"/>
        <v/>
      </c>
      <c r="P1284" s="3"/>
    </row>
    <row r="1285" ht="15.75" customHeight="1">
      <c r="A1285" s="3" t="str">
        <f>IF('School Data - copy here!'!A1290="","",'School Data - copy here!'!A1290)</f>
        <v/>
      </c>
      <c r="B1285" s="3" t="str">
        <f>IF('School Data - copy here!'!B1290="","",'School Data - copy here!'!B1290)</f>
        <v/>
      </c>
      <c r="C1285" s="3" t="str">
        <f>IF('School Data - copy here!'!C1290="","",'School Data - copy here!'!C1290)</f>
        <v/>
      </c>
      <c r="D1285" s="3" t="str">
        <f>IF('School Data - copy here!'!D1290="","",'School Data - copy here!'!D1290)</f>
        <v/>
      </c>
      <c r="E1285" s="3" t="str">
        <f>IF('School Data - copy here!'!E1290="","",'School Data - copy here!'!E1290)</f>
        <v/>
      </c>
      <c r="F1285" s="3" t="str">
        <f>IF('School Data - copy here!'!F1290="","",'School Data - copy here!'!F1290)</f>
        <v/>
      </c>
      <c r="G1285" s="3" t="str">
        <f>IF('School Data - copy here!'!G1290="","",'School Data - copy here!'!G1290)</f>
        <v/>
      </c>
      <c r="H1285" s="3" t="str">
        <f>IF('School Data - copy here!'!H1290="","",'School Data - copy here!'!H1290)</f>
        <v/>
      </c>
      <c r="I1285" s="3" t="str">
        <f>IF('School Data - copy here!'!I1290="","",'School Data - copy here!'!I1290)</f>
        <v/>
      </c>
      <c r="J1285" s="3" t="str">
        <f>IF('School Data - copy here!'!J1290="","",'School Data - copy here!'!J1290)</f>
        <v/>
      </c>
      <c r="K1285" s="3" t="str">
        <f>IF('School Data - copy here!'!K1290="","",'School Data - copy here!'!K1290)</f>
        <v/>
      </c>
      <c r="L1285" s="3" t="str">
        <f>IF('School Data - copy here!'!L1290="","",'School Data - copy here!'!L1290)</f>
        <v/>
      </c>
      <c r="M1285" s="3" t="str">
        <f>IF('School Data - copy here!'!M1290="","",'School Data - copy here!'!M1290)</f>
        <v/>
      </c>
      <c r="N1285" s="46" t="str">
        <f t="shared" si="1"/>
        <v/>
      </c>
      <c r="O1285" s="3" t="str">
        <f t="shared" si="2"/>
        <v/>
      </c>
      <c r="P1285" s="3"/>
    </row>
    <row r="1286" ht="15.75" customHeight="1">
      <c r="A1286" s="3" t="str">
        <f>IF('School Data - copy here!'!A1291="","",'School Data - copy here!'!A1291)</f>
        <v/>
      </c>
      <c r="B1286" s="3" t="str">
        <f>IF('School Data - copy here!'!B1291="","",'School Data - copy here!'!B1291)</f>
        <v/>
      </c>
      <c r="C1286" s="3" t="str">
        <f>IF('School Data - copy here!'!C1291="","",'School Data - copy here!'!C1291)</f>
        <v/>
      </c>
      <c r="D1286" s="3" t="str">
        <f>IF('School Data - copy here!'!D1291="","",'School Data - copy here!'!D1291)</f>
        <v/>
      </c>
      <c r="E1286" s="3" t="str">
        <f>IF('School Data - copy here!'!E1291="","",'School Data - copy here!'!E1291)</f>
        <v/>
      </c>
      <c r="F1286" s="3" t="str">
        <f>IF('School Data - copy here!'!F1291="","",'School Data - copy here!'!F1291)</f>
        <v/>
      </c>
      <c r="G1286" s="3" t="str">
        <f>IF('School Data - copy here!'!G1291="","",'School Data - copy here!'!G1291)</f>
        <v/>
      </c>
      <c r="H1286" s="3" t="str">
        <f>IF('School Data - copy here!'!H1291="","",'School Data - copy here!'!H1291)</f>
        <v/>
      </c>
      <c r="I1286" s="3" t="str">
        <f>IF('School Data - copy here!'!I1291="","",'School Data - copy here!'!I1291)</f>
        <v/>
      </c>
      <c r="J1286" s="3" t="str">
        <f>IF('School Data - copy here!'!J1291="","",'School Data - copy here!'!J1291)</f>
        <v/>
      </c>
      <c r="K1286" s="3" t="str">
        <f>IF('School Data - copy here!'!K1291="","",'School Data - copy here!'!K1291)</f>
        <v/>
      </c>
      <c r="L1286" s="3" t="str">
        <f>IF('School Data - copy here!'!L1291="","",'School Data - copy here!'!L1291)</f>
        <v/>
      </c>
      <c r="M1286" s="3" t="str">
        <f>IF('School Data - copy here!'!M1291="","",'School Data - copy here!'!M1291)</f>
        <v/>
      </c>
      <c r="N1286" s="46" t="str">
        <f t="shared" si="1"/>
        <v/>
      </c>
      <c r="O1286" s="3" t="str">
        <f t="shared" si="2"/>
        <v/>
      </c>
      <c r="P1286" s="3"/>
    </row>
    <row r="1287" ht="15.75" customHeight="1">
      <c r="A1287" s="3" t="str">
        <f>IF('School Data - copy here!'!A1292="","",'School Data - copy here!'!A1292)</f>
        <v/>
      </c>
      <c r="B1287" s="3" t="str">
        <f>IF('School Data - copy here!'!B1292="","",'School Data - copy here!'!B1292)</f>
        <v/>
      </c>
      <c r="C1287" s="3" t="str">
        <f>IF('School Data - copy here!'!C1292="","",'School Data - copy here!'!C1292)</f>
        <v/>
      </c>
      <c r="D1287" s="3" t="str">
        <f>IF('School Data - copy here!'!D1292="","",'School Data - copy here!'!D1292)</f>
        <v/>
      </c>
      <c r="E1287" s="3" t="str">
        <f>IF('School Data - copy here!'!E1292="","",'School Data - copy here!'!E1292)</f>
        <v/>
      </c>
      <c r="F1287" s="3" t="str">
        <f>IF('School Data - copy here!'!F1292="","",'School Data - copy here!'!F1292)</f>
        <v/>
      </c>
      <c r="G1287" s="3" t="str">
        <f>IF('School Data - copy here!'!G1292="","",'School Data - copy here!'!G1292)</f>
        <v/>
      </c>
      <c r="H1287" s="3" t="str">
        <f>IF('School Data - copy here!'!H1292="","",'School Data - copy here!'!H1292)</f>
        <v/>
      </c>
      <c r="I1287" s="3" t="str">
        <f>IF('School Data - copy here!'!I1292="","",'School Data - copy here!'!I1292)</f>
        <v/>
      </c>
      <c r="J1287" s="3" t="str">
        <f>IF('School Data - copy here!'!J1292="","",'School Data - copy here!'!J1292)</f>
        <v/>
      </c>
      <c r="K1287" s="3" t="str">
        <f>IF('School Data - copy here!'!K1292="","",'School Data - copy here!'!K1292)</f>
        <v/>
      </c>
      <c r="L1287" s="3" t="str">
        <f>IF('School Data - copy here!'!L1292="","",'School Data - copy here!'!L1292)</f>
        <v/>
      </c>
      <c r="M1287" s="3" t="str">
        <f>IF('School Data - copy here!'!M1292="","",'School Data - copy here!'!M1292)</f>
        <v/>
      </c>
      <c r="N1287" s="46" t="str">
        <f t="shared" si="1"/>
        <v/>
      </c>
      <c r="O1287" s="3" t="str">
        <f t="shared" si="2"/>
        <v/>
      </c>
      <c r="P1287" s="3"/>
    </row>
    <row r="1288" ht="15.75" customHeight="1">
      <c r="A1288" s="3" t="str">
        <f>IF('School Data - copy here!'!A1293="","",'School Data - copy here!'!A1293)</f>
        <v/>
      </c>
      <c r="B1288" s="3" t="str">
        <f>IF('School Data - copy here!'!B1293="","",'School Data - copy here!'!B1293)</f>
        <v/>
      </c>
      <c r="C1288" s="3" t="str">
        <f>IF('School Data - copy here!'!C1293="","",'School Data - copy here!'!C1293)</f>
        <v/>
      </c>
      <c r="D1288" s="3" t="str">
        <f>IF('School Data - copy here!'!D1293="","",'School Data - copy here!'!D1293)</f>
        <v/>
      </c>
      <c r="E1288" s="3" t="str">
        <f>IF('School Data - copy here!'!E1293="","",'School Data - copy here!'!E1293)</f>
        <v/>
      </c>
      <c r="F1288" s="3" t="str">
        <f>IF('School Data - copy here!'!F1293="","",'School Data - copy here!'!F1293)</f>
        <v/>
      </c>
      <c r="G1288" s="3" t="str">
        <f>IF('School Data - copy here!'!G1293="","",'School Data - copy here!'!G1293)</f>
        <v/>
      </c>
      <c r="H1288" s="3" t="str">
        <f>IF('School Data - copy here!'!H1293="","",'School Data - copy here!'!H1293)</f>
        <v/>
      </c>
      <c r="I1288" s="3" t="str">
        <f>IF('School Data - copy here!'!I1293="","",'School Data - copy here!'!I1293)</f>
        <v/>
      </c>
      <c r="J1288" s="3" t="str">
        <f>IF('School Data - copy here!'!J1293="","",'School Data - copy here!'!J1293)</f>
        <v/>
      </c>
      <c r="K1288" s="3" t="str">
        <f>IF('School Data - copy here!'!K1293="","",'School Data - copy here!'!K1293)</f>
        <v/>
      </c>
      <c r="L1288" s="3" t="str">
        <f>IF('School Data - copy here!'!L1293="","",'School Data - copy here!'!L1293)</f>
        <v/>
      </c>
      <c r="M1288" s="3" t="str">
        <f>IF('School Data - copy here!'!M1293="","",'School Data - copy here!'!M1293)</f>
        <v/>
      </c>
      <c r="N1288" s="46" t="str">
        <f t="shared" si="1"/>
        <v/>
      </c>
      <c r="O1288" s="3" t="str">
        <f t="shared" si="2"/>
        <v/>
      </c>
      <c r="P1288" s="3"/>
    </row>
    <row r="1289" ht="15.75" customHeight="1">
      <c r="A1289" s="3" t="str">
        <f>IF('School Data - copy here!'!A1294="","",'School Data - copy here!'!A1294)</f>
        <v/>
      </c>
      <c r="B1289" s="3" t="str">
        <f>IF('School Data - copy here!'!B1294="","",'School Data - copy here!'!B1294)</f>
        <v/>
      </c>
      <c r="C1289" s="3" t="str">
        <f>IF('School Data - copy here!'!C1294="","",'School Data - copy here!'!C1294)</f>
        <v/>
      </c>
      <c r="D1289" s="3" t="str">
        <f>IF('School Data - copy here!'!D1294="","",'School Data - copy here!'!D1294)</f>
        <v/>
      </c>
      <c r="E1289" s="3" t="str">
        <f>IF('School Data - copy here!'!E1294="","",'School Data - copy here!'!E1294)</f>
        <v/>
      </c>
      <c r="F1289" s="3" t="str">
        <f>IF('School Data - copy here!'!F1294="","",'School Data - copy here!'!F1294)</f>
        <v/>
      </c>
      <c r="G1289" s="3" t="str">
        <f>IF('School Data - copy here!'!G1294="","",'School Data - copy here!'!G1294)</f>
        <v/>
      </c>
      <c r="H1289" s="3" t="str">
        <f>IF('School Data - copy here!'!H1294="","",'School Data - copy here!'!H1294)</f>
        <v/>
      </c>
      <c r="I1289" s="3" t="str">
        <f>IF('School Data - copy here!'!I1294="","",'School Data - copy here!'!I1294)</f>
        <v/>
      </c>
      <c r="J1289" s="3" t="str">
        <f>IF('School Data - copy here!'!J1294="","",'School Data - copy here!'!J1294)</f>
        <v/>
      </c>
      <c r="K1289" s="3" t="str">
        <f>IF('School Data - copy here!'!K1294="","",'School Data - copy here!'!K1294)</f>
        <v/>
      </c>
      <c r="L1289" s="3" t="str">
        <f>IF('School Data - copy here!'!L1294="","",'School Data - copy here!'!L1294)</f>
        <v/>
      </c>
      <c r="M1289" s="3" t="str">
        <f>IF('School Data - copy here!'!M1294="","",'School Data - copy here!'!M1294)</f>
        <v/>
      </c>
      <c r="N1289" s="46" t="str">
        <f t="shared" si="1"/>
        <v/>
      </c>
      <c r="O1289" s="3" t="str">
        <f t="shared" si="2"/>
        <v/>
      </c>
      <c r="P1289" s="3"/>
    </row>
    <row r="1290" ht="15.75" customHeight="1">
      <c r="A1290" s="3" t="str">
        <f>IF('School Data - copy here!'!A1295="","",'School Data - copy here!'!A1295)</f>
        <v/>
      </c>
      <c r="B1290" s="3" t="str">
        <f>IF('School Data - copy here!'!B1295="","",'School Data - copy here!'!B1295)</f>
        <v/>
      </c>
      <c r="C1290" s="3" t="str">
        <f>IF('School Data - copy here!'!C1295="","",'School Data - copy here!'!C1295)</f>
        <v/>
      </c>
      <c r="D1290" s="3" t="str">
        <f>IF('School Data - copy here!'!D1295="","",'School Data - copy here!'!D1295)</f>
        <v/>
      </c>
      <c r="E1290" s="3" t="str">
        <f>IF('School Data - copy here!'!E1295="","",'School Data - copy here!'!E1295)</f>
        <v/>
      </c>
      <c r="F1290" s="3" t="str">
        <f>IF('School Data - copy here!'!F1295="","",'School Data - copy here!'!F1295)</f>
        <v/>
      </c>
      <c r="G1290" s="3" t="str">
        <f>IF('School Data - copy here!'!G1295="","",'School Data - copy here!'!G1295)</f>
        <v/>
      </c>
      <c r="H1290" s="3" t="str">
        <f>IF('School Data - copy here!'!H1295="","",'School Data - copy here!'!H1295)</f>
        <v/>
      </c>
      <c r="I1290" s="3" t="str">
        <f>IF('School Data - copy here!'!I1295="","",'School Data - copy here!'!I1295)</f>
        <v/>
      </c>
      <c r="J1290" s="3" t="str">
        <f>IF('School Data - copy here!'!J1295="","",'School Data - copy here!'!J1295)</f>
        <v/>
      </c>
      <c r="K1290" s="3" t="str">
        <f>IF('School Data - copy here!'!K1295="","",'School Data - copy here!'!K1295)</f>
        <v/>
      </c>
      <c r="L1290" s="3" t="str">
        <f>IF('School Data - copy here!'!L1295="","",'School Data - copy here!'!L1295)</f>
        <v/>
      </c>
      <c r="M1290" s="3" t="str">
        <f>IF('School Data - copy here!'!M1295="","",'School Data - copy here!'!M1295)</f>
        <v/>
      </c>
      <c r="N1290" s="46" t="str">
        <f t="shared" si="1"/>
        <v/>
      </c>
      <c r="O1290" s="3" t="str">
        <f t="shared" si="2"/>
        <v/>
      </c>
      <c r="P1290" s="3"/>
    </row>
    <row r="1291" ht="15.75" customHeight="1">
      <c r="A1291" s="3" t="str">
        <f>IF('School Data - copy here!'!A1296="","",'School Data - copy here!'!A1296)</f>
        <v/>
      </c>
      <c r="B1291" s="3" t="str">
        <f>IF('School Data - copy here!'!B1296="","",'School Data - copy here!'!B1296)</f>
        <v/>
      </c>
      <c r="C1291" s="3" t="str">
        <f>IF('School Data - copy here!'!C1296="","",'School Data - copy here!'!C1296)</f>
        <v/>
      </c>
      <c r="D1291" s="3" t="str">
        <f>IF('School Data - copy here!'!D1296="","",'School Data - copy here!'!D1296)</f>
        <v/>
      </c>
      <c r="E1291" s="3" t="str">
        <f>IF('School Data - copy here!'!E1296="","",'School Data - copy here!'!E1296)</f>
        <v/>
      </c>
      <c r="F1291" s="3" t="str">
        <f>IF('School Data - copy here!'!F1296="","",'School Data - copy here!'!F1296)</f>
        <v/>
      </c>
      <c r="G1291" s="3" t="str">
        <f>IF('School Data - copy here!'!G1296="","",'School Data - copy here!'!G1296)</f>
        <v/>
      </c>
      <c r="H1291" s="3" t="str">
        <f>IF('School Data - copy here!'!H1296="","",'School Data - copy here!'!H1296)</f>
        <v/>
      </c>
      <c r="I1291" s="3" t="str">
        <f>IF('School Data - copy here!'!I1296="","",'School Data - copy here!'!I1296)</f>
        <v/>
      </c>
      <c r="J1291" s="3" t="str">
        <f>IF('School Data - copy here!'!J1296="","",'School Data - copy here!'!J1296)</f>
        <v/>
      </c>
      <c r="K1291" s="3" t="str">
        <f>IF('School Data - copy here!'!K1296="","",'School Data - copy here!'!K1296)</f>
        <v/>
      </c>
      <c r="L1291" s="3" t="str">
        <f>IF('School Data - copy here!'!L1296="","",'School Data - copy here!'!L1296)</f>
        <v/>
      </c>
      <c r="M1291" s="3" t="str">
        <f>IF('School Data - copy here!'!M1296="","",'School Data - copy here!'!M1296)</f>
        <v/>
      </c>
      <c r="N1291" s="46" t="str">
        <f t="shared" si="1"/>
        <v/>
      </c>
      <c r="O1291" s="3" t="str">
        <f t="shared" si="2"/>
        <v/>
      </c>
      <c r="P1291" s="3"/>
    </row>
    <row r="1292" ht="15.75" customHeight="1">
      <c r="A1292" s="3" t="str">
        <f>IF('School Data - copy here!'!A1297="","",'School Data - copy here!'!A1297)</f>
        <v/>
      </c>
      <c r="B1292" s="3" t="str">
        <f>IF('School Data - copy here!'!B1297="","",'School Data - copy here!'!B1297)</f>
        <v/>
      </c>
      <c r="C1292" s="3" t="str">
        <f>IF('School Data - copy here!'!C1297="","",'School Data - copy here!'!C1297)</f>
        <v/>
      </c>
      <c r="D1292" s="3" t="str">
        <f>IF('School Data - copy here!'!D1297="","",'School Data - copy here!'!D1297)</f>
        <v/>
      </c>
      <c r="E1292" s="3" t="str">
        <f>IF('School Data - copy here!'!E1297="","",'School Data - copy here!'!E1297)</f>
        <v/>
      </c>
      <c r="F1292" s="3" t="str">
        <f>IF('School Data - copy here!'!F1297="","",'School Data - copy here!'!F1297)</f>
        <v/>
      </c>
      <c r="G1292" s="3" t="str">
        <f>IF('School Data - copy here!'!G1297="","",'School Data - copy here!'!G1297)</f>
        <v/>
      </c>
      <c r="H1292" s="3" t="str">
        <f>IF('School Data - copy here!'!H1297="","",'School Data - copy here!'!H1297)</f>
        <v/>
      </c>
      <c r="I1292" s="3" t="str">
        <f>IF('School Data - copy here!'!I1297="","",'School Data - copy here!'!I1297)</f>
        <v/>
      </c>
      <c r="J1292" s="3" t="str">
        <f>IF('School Data - copy here!'!J1297="","",'School Data - copy here!'!J1297)</f>
        <v/>
      </c>
      <c r="K1292" s="3" t="str">
        <f>IF('School Data - copy here!'!K1297="","",'School Data - copy here!'!K1297)</f>
        <v/>
      </c>
      <c r="L1292" s="3" t="str">
        <f>IF('School Data - copy here!'!L1297="","",'School Data - copy here!'!L1297)</f>
        <v/>
      </c>
      <c r="M1292" s="3" t="str">
        <f>IF('School Data - copy here!'!M1297="","",'School Data - copy here!'!M1297)</f>
        <v/>
      </c>
      <c r="N1292" s="46" t="str">
        <f t="shared" si="1"/>
        <v/>
      </c>
      <c r="O1292" s="3" t="str">
        <f t="shared" si="2"/>
        <v/>
      </c>
      <c r="P1292" s="3"/>
    </row>
    <row r="1293" ht="15.75" customHeight="1">
      <c r="A1293" s="3" t="str">
        <f>IF('School Data - copy here!'!A1298="","",'School Data - copy here!'!A1298)</f>
        <v/>
      </c>
      <c r="B1293" s="3" t="str">
        <f>IF('School Data - copy here!'!B1298="","",'School Data - copy here!'!B1298)</f>
        <v/>
      </c>
      <c r="C1293" s="3" t="str">
        <f>IF('School Data - copy here!'!C1298="","",'School Data - copy here!'!C1298)</f>
        <v/>
      </c>
      <c r="D1293" s="3" t="str">
        <f>IF('School Data - copy here!'!D1298="","",'School Data - copy here!'!D1298)</f>
        <v/>
      </c>
      <c r="E1293" s="3" t="str">
        <f>IF('School Data - copy here!'!E1298="","",'School Data - copy here!'!E1298)</f>
        <v/>
      </c>
      <c r="F1293" s="3" t="str">
        <f>IF('School Data - copy here!'!F1298="","",'School Data - copy here!'!F1298)</f>
        <v/>
      </c>
      <c r="G1293" s="3" t="str">
        <f>IF('School Data - copy here!'!G1298="","",'School Data - copy here!'!G1298)</f>
        <v/>
      </c>
      <c r="H1293" s="3" t="str">
        <f>IF('School Data - copy here!'!H1298="","",'School Data - copy here!'!H1298)</f>
        <v/>
      </c>
      <c r="I1293" s="3" t="str">
        <f>IF('School Data - copy here!'!I1298="","",'School Data - copy here!'!I1298)</f>
        <v/>
      </c>
      <c r="J1293" s="3" t="str">
        <f>IF('School Data - copy here!'!J1298="","",'School Data - copy here!'!J1298)</f>
        <v/>
      </c>
      <c r="K1293" s="3" t="str">
        <f>IF('School Data - copy here!'!K1298="","",'School Data - copy here!'!K1298)</f>
        <v/>
      </c>
      <c r="L1293" s="3" t="str">
        <f>IF('School Data - copy here!'!L1298="","",'School Data - copy here!'!L1298)</f>
        <v/>
      </c>
      <c r="M1293" s="3" t="str">
        <f>IF('School Data - copy here!'!M1298="","",'School Data - copy here!'!M1298)</f>
        <v/>
      </c>
      <c r="N1293" s="46" t="str">
        <f t="shared" si="1"/>
        <v/>
      </c>
      <c r="O1293" s="3" t="str">
        <f t="shared" si="2"/>
        <v/>
      </c>
      <c r="P1293" s="3"/>
    </row>
    <row r="1294" ht="15.75" customHeight="1">
      <c r="A1294" s="3" t="str">
        <f>IF('School Data - copy here!'!A1299="","",'School Data - copy here!'!A1299)</f>
        <v/>
      </c>
      <c r="B1294" s="3" t="str">
        <f>IF('School Data - copy here!'!B1299="","",'School Data - copy here!'!B1299)</f>
        <v/>
      </c>
      <c r="C1294" s="3" t="str">
        <f>IF('School Data - copy here!'!C1299="","",'School Data - copy here!'!C1299)</f>
        <v/>
      </c>
      <c r="D1294" s="3" t="str">
        <f>IF('School Data - copy here!'!D1299="","",'School Data - copy here!'!D1299)</f>
        <v/>
      </c>
      <c r="E1294" s="3" t="str">
        <f>IF('School Data - copy here!'!E1299="","",'School Data - copy here!'!E1299)</f>
        <v/>
      </c>
      <c r="F1294" s="3" t="str">
        <f>IF('School Data - copy here!'!F1299="","",'School Data - copy here!'!F1299)</f>
        <v/>
      </c>
      <c r="G1294" s="3" t="str">
        <f>IF('School Data - copy here!'!G1299="","",'School Data - copy here!'!G1299)</f>
        <v/>
      </c>
      <c r="H1294" s="3" t="str">
        <f>IF('School Data - copy here!'!H1299="","",'School Data - copy here!'!H1299)</f>
        <v/>
      </c>
      <c r="I1294" s="3" t="str">
        <f>IF('School Data - copy here!'!I1299="","",'School Data - copy here!'!I1299)</f>
        <v/>
      </c>
      <c r="J1294" s="3" t="str">
        <f>IF('School Data - copy here!'!J1299="","",'School Data - copy here!'!J1299)</f>
        <v/>
      </c>
      <c r="K1294" s="3" t="str">
        <f>IF('School Data - copy here!'!K1299="","",'School Data - copy here!'!K1299)</f>
        <v/>
      </c>
      <c r="L1294" s="3" t="str">
        <f>IF('School Data - copy here!'!L1299="","",'School Data - copy here!'!L1299)</f>
        <v/>
      </c>
      <c r="M1294" s="3" t="str">
        <f>IF('School Data - copy here!'!M1299="","",'School Data - copy here!'!M1299)</f>
        <v/>
      </c>
      <c r="N1294" s="46" t="str">
        <f t="shared" si="1"/>
        <v/>
      </c>
      <c r="O1294" s="3" t="str">
        <f t="shared" si="2"/>
        <v/>
      </c>
      <c r="P1294" s="3"/>
    </row>
    <row r="1295" ht="15.75" customHeight="1">
      <c r="A1295" s="3" t="str">
        <f>IF('School Data - copy here!'!A1300="","",'School Data - copy here!'!A1300)</f>
        <v/>
      </c>
      <c r="B1295" s="3" t="str">
        <f>IF('School Data - copy here!'!B1300="","",'School Data - copy here!'!B1300)</f>
        <v/>
      </c>
      <c r="C1295" s="3" t="str">
        <f>IF('School Data - copy here!'!C1300="","",'School Data - copy here!'!C1300)</f>
        <v/>
      </c>
      <c r="D1295" s="3" t="str">
        <f>IF('School Data - copy here!'!D1300="","",'School Data - copy here!'!D1300)</f>
        <v/>
      </c>
      <c r="E1295" s="3" t="str">
        <f>IF('School Data - copy here!'!E1300="","",'School Data - copy here!'!E1300)</f>
        <v/>
      </c>
      <c r="F1295" s="3" t="str">
        <f>IF('School Data - copy here!'!F1300="","",'School Data - copy here!'!F1300)</f>
        <v/>
      </c>
      <c r="G1295" s="3" t="str">
        <f>IF('School Data - copy here!'!G1300="","",'School Data - copy here!'!G1300)</f>
        <v/>
      </c>
      <c r="H1295" s="3" t="str">
        <f>IF('School Data - copy here!'!H1300="","",'School Data - copy here!'!H1300)</f>
        <v/>
      </c>
      <c r="I1295" s="3" t="str">
        <f>IF('School Data - copy here!'!I1300="","",'School Data - copy here!'!I1300)</f>
        <v/>
      </c>
      <c r="J1295" s="3" t="str">
        <f>IF('School Data - copy here!'!J1300="","",'School Data - copy here!'!J1300)</f>
        <v/>
      </c>
      <c r="K1295" s="3" t="str">
        <f>IF('School Data - copy here!'!K1300="","",'School Data - copy here!'!K1300)</f>
        <v/>
      </c>
      <c r="L1295" s="3" t="str">
        <f>IF('School Data - copy here!'!L1300="","",'School Data - copy here!'!L1300)</f>
        <v/>
      </c>
      <c r="M1295" s="3" t="str">
        <f>IF('School Data - copy here!'!M1300="","",'School Data - copy here!'!M1300)</f>
        <v/>
      </c>
      <c r="N1295" s="46" t="str">
        <f t="shared" si="1"/>
        <v/>
      </c>
      <c r="O1295" s="3" t="str">
        <f t="shared" si="2"/>
        <v/>
      </c>
      <c r="P1295" s="3"/>
    </row>
    <row r="1296" ht="15.75" customHeight="1">
      <c r="A1296" s="3" t="str">
        <f>IF('School Data - copy here!'!A1301="","",'School Data - copy here!'!A1301)</f>
        <v/>
      </c>
      <c r="B1296" s="3" t="str">
        <f>IF('School Data - copy here!'!B1301="","",'School Data - copy here!'!B1301)</f>
        <v/>
      </c>
      <c r="C1296" s="3" t="str">
        <f>IF('School Data - copy here!'!C1301="","",'School Data - copy here!'!C1301)</f>
        <v/>
      </c>
      <c r="D1296" s="3" t="str">
        <f>IF('School Data - copy here!'!D1301="","",'School Data - copy here!'!D1301)</f>
        <v/>
      </c>
      <c r="E1296" s="3" t="str">
        <f>IF('School Data - copy here!'!E1301="","",'School Data - copy here!'!E1301)</f>
        <v/>
      </c>
      <c r="F1296" s="3" t="str">
        <f>IF('School Data - copy here!'!F1301="","",'School Data - copy here!'!F1301)</f>
        <v/>
      </c>
      <c r="G1296" s="3" t="str">
        <f>IF('School Data - copy here!'!G1301="","",'School Data - copy here!'!G1301)</f>
        <v/>
      </c>
      <c r="H1296" s="3" t="str">
        <f>IF('School Data - copy here!'!H1301="","",'School Data - copy here!'!H1301)</f>
        <v/>
      </c>
      <c r="I1296" s="3" t="str">
        <f>IF('School Data - copy here!'!I1301="","",'School Data - copy here!'!I1301)</f>
        <v/>
      </c>
      <c r="J1296" s="3" t="str">
        <f>IF('School Data - copy here!'!J1301="","",'School Data - copy here!'!J1301)</f>
        <v/>
      </c>
      <c r="K1296" s="3" t="str">
        <f>IF('School Data - copy here!'!K1301="","",'School Data - copy here!'!K1301)</f>
        <v/>
      </c>
      <c r="L1296" s="3" t="str">
        <f>IF('School Data - copy here!'!L1301="","",'School Data - copy here!'!L1301)</f>
        <v/>
      </c>
      <c r="M1296" s="3" t="str">
        <f>IF('School Data - copy here!'!M1301="","",'School Data - copy here!'!M1301)</f>
        <v/>
      </c>
      <c r="N1296" s="46" t="str">
        <f t="shared" si="1"/>
        <v/>
      </c>
      <c r="O1296" s="3" t="str">
        <f t="shared" si="2"/>
        <v/>
      </c>
      <c r="P1296" s="3"/>
    </row>
    <row r="1297" ht="15.75" customHeight="1">
      <c r="A1297" s="3" t="str">
        <f>IF('School Data - copy here!'!A1302="","",'School Data - copy here!'!A1302)</f>
        <v/>
      </c>
      <c r="B1297" s="3" t="str">
        <f>IF('School Data - copy here!'!B1302="","",'School Data - copy here!'!B1302)</f>
        <v/>
      </c>
      <c r="C1297" s="3" t="str">
        <f>IF('School Data - copy here!'!C1302="","",'School Data - copy here!'!C1302)</f>
        <v/>
      </c>
      <c r="D1297" s="3" t="str">
        <f>IF('School Data - copy here!'!D1302="","",'School Data - copy here!'!D1302)</f>
        <v/>
      </c>
      <c r="E1297" s="3" t="str">
        <f>IF('School Data - copy here!'!E1302="","",'School Data - copy here!'!E1302)</f>
        <v/>
      </c>
      <c r="F1297" s="3" t="str">
        <f>IF('School Data - copy here!'!F1302="","",'School Data - copy here!'!F1302)</f>
        <v/>
      </c>
      <c r="G1297" s="3" t="str">
        <f>IF('School Data - copy here!'!G1302="","",'School Data - copy here!'!G1302)</f>
        <v/>
      </c>
      <c r="H1297" s="3" t="str">
        <f>IF('School Data - copy here!'!H1302="","",'School Data - copy here!'!H1302)</f>
        <v/>
      </c>
      <c r="I1297" s="3" t="str">
        <f>IF('School Data - copy here!'!I1302="","",'School Data - copy here!'!I1302)</f>
        <v/>
      </c>
      <c r="J1297" s="3" t="str">
        <f>IF('School Data - copy here!'!J1302="","",'School Data - copy here!'!J1302)</f>
        <v/>
      </c>
      <c r="K1297" s="3" t="str">
        <f>IF('School Data - copy here!'!K1302="","",'School Data - copy here!'!K1302)</f>
        <v/>
      </c>
      <c r="L1297" s="3" t="str">
        <f>IF('School Data - copy here!'!L1302="","",'School Data - copy here!'!L1302)</f>
        <v/>
      </c>
      <c r="M1297" s="3" t="str">
        <f>IF('School Data - copy here!'!M1302="","",'School Data - copy here!'!M1302)</f>
        <v/>
      </c>
      <c r="N1297" s="46" t="str">
        <f t="shared" si="1"/>
        <v/>
      </c>
      <c r="O1297" s="3" t="str">
        <f t="shared" si="2"/>
        <v/>
      </c>
      <c r="P1297" s="3"/>
    </row>
    <row r="1298" ht="15.75" customHeight="1">
      <c r="A1298" s="3" t="str">
        <f>IF('School Data - copy here!'!A1303="","",'School Data - copy here!'!A1303)</f>
        <v/>
      </c>
      <c r="B1298" s="3" t="str">
        <f>IF('School Data - copy here!'!B1303="","",'School Data - copy here!'!B1303)</f>
        <v/>
      </c>
      <c r="C1298" s="3" t="str">
        <f>IF('School Data - copy here!'!C1303="","",'School Data - copy here!'!C1303)</f>
        <v/>
      </c>
      <c r="D1298" s="3" t="str">
        <f>IF('School Data - copy here!'!D1303="","",'School Data - copy here!'!D1303)</f>
        <v/>
      </c>
      <c r="E1298" s="3" t="str">
        <f>IF('School Data - copy here!'!E1303="","",'School Data - copy here!'!E1303)</f>
        <v/>
      </c>
      <c r="F1298" s="3" t="str">
        <f>IF('School Data - copy here!'!F1303="","",'School Data - copy here!'!F1303)</f>
        <v/>
      </c>
      <c r="G1298" s="3" t="str">
        <f>IF('School Data - copy here!'!G1303="","",'School Data - copy here!'!G1303)</f>
        <v/>
      </c>
      <c r="H1298" s="3" t="str">
        <f>IF('School Data - copy here!'!H1303="","",'School Data - copy here!'!H1303)</f>
        <v/>
      </c>
      <c r="I1298" s="3" t="str">
        <f>IF('School Data - copy here!'!I1303="","",'School Data - copy here!'!I1303)</f>
        <v/>
      </c>
      <c r="J1298" s="3" t="str">
        <f>IF('School Data - copy here!'!J1303="","",'School Data - copy here!'!J1303)</f>
        <v/>
      </c>
      <c r="K1298" s="3" t="str">
        <f>IF('School Data - copy here!'!K1303="","",'School Data - copy here!'!K1303)</f>
        <v/>
      </c>
      <c r="L1298" s="3" t="str">
        <f>IF('School Data - copy here!'!L1303="","",'School Data - copy here!'!L1303)</f>
        <v/>
      </c>
      <c r="M1298" s="3" t="str">
        <f>IF('School Data - copy here!'!M1303="","",'School Data - copy here!'!M1303)</f>
        <v/>
      </c>
      <c r="N1298" s="46" t="str">
        <f t="shared" si="1"/>
        <v/>
      </c>
      <c r="O1298" s="3" t="str">
        <f t="shared" si="2"/>
        <v/>
      </c>
      <c r="P1298" s="3"/>
    </row>
    <row r="1299" ht="15.75" customHeight="1">
      <c r="A1299" s="3" t="str">
        <f>IF('School Data - copy here!'!A1304="","",'School Data - copy here!'!A1304)</f>
        <v/>
      </c>
      <c r="B1299" s="3" t="str">
        <f>IF('School Data - copy here!'!B1304="","",'School Data - copy here!'!B1304)</f>
        <v/>
      </c>
      <c r="C1299" s="3" t="str">
        <f>IF('School Data - copy here!'!C1304="","",'School Data - copy here!'!C1304)</f>
        <v/>
      </c>
      <c r="D1299" s="3" t="str">
        <f>IF('School Data - copy here!'!D1304="","",'School Data - copy here!'!D1304)</f>
        <v/>
      </c>
      <c r="E1299" s="3" t="str">
        <f>IF('School Data - copy here!'!E1304="","",'School Data - copy here!'!E1304)</f>
        <v/>
      </c>
      <c r="F1299" s="3" t="str">
        <f>IF('School Data - copy here!'!F1304="","",'School Data - copy here!'!F1304)</f>
        <v/>
      </c>
      <c r="G1299" s="3" t="str">
        <f>IF('School Data - copy here!'!G1304="","",'School Data - copy here!'!G1304)</f>
        <v/>
      </c>
      <c r="H1299" s="3" t="str">
        <f>IF('School Data - copy here!'!H1304="","",'School Data - copy here!'!H1304)</f>
        <v/>
      </c>
      <c r="I1299" s="3" t="str">
        <f>IF('School Data - copy here!'!I1304="","",'School Data - copy here!'!I1304)</f>
        <v/>
      </c>
      <c r="J1299" s="3" t="str">
        <f>IF('School Data - copy here!'!J1304="","",'School Data - copy here!'!J1304)</f>
        <v/>
      </c>
      <c r="K1299" s="3" t="str">
        <f>IF('School Data - copy here!'!K1304="","",'School Data - copy here!'!K1304)</f>
        <v/>
      </c>
      <c r="L1299" s="3" t="str">
        <f>IF('School Data - copy here!'!L1304="","",'School Data - copy here!'!L1304)</f>
        <v/>
      </c>
      <c r="M1299" s="3" t="str">
        <f>IF('School Data - copy here!'!M1304="","",'School Data - copy here!'!M1304)</f>
        <v/>
      </c>
      <c r="N1299" s="46" t="str">
        <f t="shared" si="1"/>
        <v/>
      </c>
      <c r="O1299" s="3" t="str">
        <f t="shared" si="2"/>
        <v/>
      </c>
      <c r="P1299" s="3"/>
    </row>
    <row r="1300" ht="15.75" customHeight="1">
      <c r="A1300" s="3" t="str">
        <f>IF('School Data - copy here!'!A1305="","",'School Data - copy here!'!A1305)</f>
        <v/>
      </c>
      <c r="B1300" s="3" t="str">
        <f>IF('School Data - copy here!'!B1305="","",'School Data - copy here!'!B1305)</f>
        <v/>
      </c>
      <c r="C1300" s="3" t="str">
        <f>IF('School Data - copy here!'!C1305="","",'School Data - copy here!'!C1305)</f>
        <v/>
      </c>
      <c r="D1300" s="3" t="str">
        <f>IF('School Data - copy here!'!D1305="","",'School Data - copy here!'!D1305)</f>
        <v/>
      </c>
      <c r="E1300" s="3" t="str">
        <f>IF('School Data - copy here!'!E1305="","",'School Data - copy here!'!E1305)</f>
        <v/>
      </c>
      <c r="F1300" s="3" t="str">
        <f>IF('School Data - copy here!'!F1305="","",'School Data - copy here!'!F1305)</f>
        <v/>
      </c>
      <c r="G1300" s="3" t="str">
        <f>IF('School Data - copy here!'!G1305="","",'School Data - copy here!'!G1305)</f>
        <v/>
      </c>
      <c r="H1300" s="3" t="str">
        <f>IF('School Data - copy here!'!H1305="","",'School Data - copy here!'!H1305)</f>
        <v/>
      </c>
      <c r="I1300" s="3" t="str">
        <f>IF('School Data - copy here!'!I1305="","",'School Data - copy here!'!I1305)</f>
        <v/>
      </c>
      <c r="J1300" s="3" t="str">
        <f>IF('School Data - copy here!'!J1305="","",'School Data - copy here!'!J1305)</f>
        <v/>
      </c>
      <c r="K1300" s="3" t="str">
        <f>IF('School Data - copy here!'!K1305="","",'School Data - copy here!'!K1305)</f>
        <v/>
      </c>
      <c r="L1300" s="3" t="str">
        <f>IF('School Data - copy here!'!L1305="","",'School Data - copy here!'!L1305)</f>
        <v/>
      </c>
      <c r="M1300" s="3" t="str">
        <f>IF('School Data - copy here!'!M1305="","",'School Data - copy here!'!M1305)</f>
        <v/>
      </c>
      <c r="N1300" s="46" t="str">
        <f t="shared" si="1"/>
        <v/>
      </c>
      <c r="O1300" s="3" t="str">
        <f t="shared" si="2"/>
        <v/>
      </c>
      <c r="P1300" s="3"/>
    </row>
    <row r="1301" ht="15.75" customHeight="1">
      <c r="A1301" s="3" t="str">
        <f>IF('School Data - copy here!'!A1306="","",'School Data - copy here!'!A1306)</f>
        <v/>
      </c>
      <c r="B1301" s="3" t="str">
        <f>IF('School Data - copy here!'!B1306="","",'School Data - copy here!'!B1306)</f>
        <v/>
      </c>
      <c r="C1301" s="3" t="str">
        <f>IF('School Data - copy here!'!C1306="","",'School Data - copy here!'!C1306)</f>
        <v/>
      </c>
      <c r="D1301" s="3" t="str">
        <f>IF('School Data - copy here!'!D1306="","",'School Data - copy here!'!D1306)</f>
        <v/>
      </c>
      <c r="E1301" s="3" t="str">
        <f>IF('School Data - copy here!'!E1306="","",'School Data - copy here!'!E1306)</f>
        <v/>
      </c>
      <c r="F1301" s="3" t="str">
        <f>IF('School Data - copy here!'!F1306="","",'School Data - copy here!'!F1306)</f>
        <v/>
      </c>
      <c r="G1301" s="3" t="str">
        <f>IF('School Data - copy here!'!G1306="","",'School Data - copy here!'!G1306)</f>
        <v/>
      </c>
      <c r="H1301" s="3" t="str">
        <f>IF('School Data - copy here!'!H1306="","",'School Data - copy here!'!H1306)</f>
        <v/>
      </c>
      <c r="I1301" s="3" t="str">
        <f>IF('School Data - copy here!'!I1306="","",'School Data - copy here!'!I1306)</f>
        <v/>
      </c>
      <c r="J1301" s="3" t="str">
        <f>IF('School Data - copy here!'!J1306="","",'School Data - copy here!'!J1306)</f>
        <v/>
      </c>
      <c r="K1301" s="3" t="str">
        <f>IF('School Data - copy here!'!K1306="","",'School Data - copy here!'!K1306)</f>
        <v/>
      </c>
      <c r="L1301" s="3" t="str">
        <f>IF('School Data - copy here!'!L1306="","",'School Data - copy here!'!L1306)</f>
        <v/>
      </c>
      <c r="M1301" s="3" t="str">
        <f>IF('School Data - copy here!'!M1306="","",'School Data - copy here!'!M1306)</f>
        <v/>
      </c>
      <c r="N1301" s="46" t="str">
        <f t="shared" si="1"/>
        <v/>
      </c>
      <c r="O1301" s="3" t="str">
        <f t="shared" si="2"/>
        <v/>
      </c>
      <c r="P1301" s="3"/>
    </row>
    <row r="1302" ht="15.75" customHeight="1">
      <c r="A1302" s="3" t="str">
        <f>IF('School Data - copy here!'!A1307="","",'School Data - copy here!'!A1307)</f>
        <v/>
      </c>
      <c r="B1302" s="3" t="str">
        <f>IF('School Data - copy here!'!B1307="","",'School Data - copy here!'!B1307)</f>
        <v/>
      </c>
      <c r="C1302" s="3" t="str">
        <f>IF('School Data - copy here!'!C1307="","",'School Data - copy here!'!C1307)</f>
        <v/>
      </c>
      <c r="D1302" s="3" t="str">
        <f>IF('School Data - copy here!'!D1307="","",'School Data - copy here!'!D1307)</f>
        <v/>
      </c>
      <c r="E1302" s="3" t="str">
        <f>IF('School Data - copy here!'!E1307="","",'School Data - copy here!'!E1307)</f>
        <v/>
      </c>
      <c r="F1302" s="3" t="str">
        <f>IF('School Data - copy here!'!F1307="","",'School Data - copy here!'!F1307)</f>
        <v/>
      </c>
      <c r="G1302" s="3" t="str">
        <f>IF('School Data - copy here!'!G1307="","",'School Data - copy here!'!G1307)</f>
        <v/>
      </c>
      <c r="H1302" s="3" t="str">
        <f>IF('School Data - copy here!'!H1307="","",'School Data - copy here!'!H1307)</f>
        <v/>
      </c>
      <c r="I1302" s="3" t="str">
        <f>IF('School Data - copy here!'!I1307="","",'School Data - copy here!'!I1307)</f>
        <v/>
      </c>
      <c r="J1302" s="3" t="str">
        <f>IF('School Data - copy here!'!J1307="","",'School Data - copy here!'!J1307)</f>
        <v/>
      </c>
      <c r="K1302" s="3" t="str">
        <f>IF('School Data - copy here!'!K1307="","",'School Data - copy here!'!K1307)</f>
        <v/>
      </c>
      <c r="L1302" s="3" t="str">
        <f>IF('School Data - copy here!'!L1307="","",'School Data - copy here!'!L1307)</f>
        <v/>
      </c>
      <c r="M1302" s="3" t="str">
        <f>IF('School Data - copy here!'!M1307="","",'School Data - copy here!'!M1307)</f>
        <v/>
      </c>
      <c r="N1302" s="46" t="str">
        <f t="shared" si="1"/>
        <v/>
      </c>
      <c r="O1302" s="3" t="str">
        <f t="shared" si="2"/>
        <v/>
      </c>
      <c r="P1302" s="3"/>
    </row>
    <row r="1303" ht="15.75" customHeight="1">
      <c r="A1303" s="3" t="str">
        <f>IF('School Data - copy here!'!A1308="","",'School Data - copy here!'!A1308)</f>
        <v/>
      </c>
      <c r="B1303" s="3" t="str">
        <f>IF('School Data - copy here!'!B1308="","",'School Data - copy here!'!B1308)</f>
        <v/>
      </c>
      <c r="C1303" s="3" t="str">
        <f>IF('School Data - copy here!'!C1308="","",'School Data - copy here!'!C1308)</f>
        <v/>
      </c>
      <c r="D1303" s="3" t="str">
        <f>IF('School Data - copy here!'!D1308="","",'School Data - copy here!'!D1308)</f>
        <v/>
      </c>
      <c r="E1303" s="3" t="str">
        <f>IF('School Data - copy here!'!E1308="","",'School Data - copy here!'!E1308)</f>
        <v/>
      </c>
      <c r="F1303" s="3" t="str">
        <f>IF('School Data - copy here!'!F1308="","",'School Data - copy here!'!F1308)</f>
        <v/>
      </c>
      <c r="G1303" s="3" t="str">
        <f>IF('School Data - copy here!'!G1308="","",'School Data - copy here!'!G1308)</f>
        <v/>
      </c>
      <c r="H1303" s="3" t="str">
        <f>IF('School Data - copy here!'!H1308="","",'School Data - copy here!'!H1308)</f>
        <v/>
      </c>
      <c r="I1303" s="3" t="str">
        <f>IF('School Data - copy here!'!I1308="","",'School Data - copy here!'!I1308)</f>
        <v/>
      </c>
      <c r="J1303" s="3" t="str">
        <f>IF('School Data - copy here!'!J1308="","",'School Data - copy here!'!J1308)</f>
        <v/>
      </c>
      <c r="K1303" s="3" t="str">
        <f>IF('School Data - copy here!'!K1308="","",'School Data - copy here!'!K1308)</f>
        <v/>
      </c>
      <c r="L1303" s="3" t="str">
        <f>IF('School Data - copy here!'!L1308="","",'School Data - copy here!'!L1308)</f>
        <v/>
      </c>
      <c r="M1303" s="3" t="str">
        <f>IF('School Data - copy here!'!M1308="","",'School Data - copy here!'!M1308)</f>
        <v/>
      </c>
      <c r="N1303" s="46" t="str">
        <f t="shared" si="1"/>
        <v/>
      </c>
      <c r="O1303" s="3" t="str">
        <f t="shared" si="2"/>
        <v/>
      </c>
      <c r="P1303" s="3"/>
    </row>
    <row r="1304" ht="15.75" customHeight="1">
      <c r="A1304" s="3" t="str">
        <f>IF('School Data - copy here!'!A1309="","",'School Data - copy here!'!A1309)</f>
        <v/>
      </c>
      <c r="B1304" s="3" t="str">
        <f>IF('School Data - copy here!'!B1309="","",'School Data - copy here!'!B1309)</f>
        <v/>
      </c>
      <c r="C1304" s="3" t="str">
        <f>IF('School Data - copy here!'!C1309="","",'School Data - copy here!'!C1309)</f>
        <v/>
      </c>
      <c r="D1304" s="3" t="str">
        <f>IF('School Data - copy here!'!D1309="","",'School Data - copy here!'!D1309)</f>
        <v/>
      </c>
      <c r="E1304" s="3" t="str">
        <f>IF('School Data - copy here!'!E1309="","",'School Data - copy here!'!E1309)</f>
        <v/>
      </c>
      <c r="F1304" s="3" t="str">
        <f>IF('School Data - copy here!'!F1309="","",'School Data - copy here!'!F1309)</f>
        <v/>
      </c>
      <c r="G1304" s="3" t="str">
        <f>IF('School Data - copy here!'!G1309="","",'School Data - copy here!'!G1309)</f>
        <v/>
      </c>
      <c r="H1304" s="3" t="str">
        <f>IF('School Data - copy here!'!H1309="","",'School Data - copy here!'!H1309)</f>
        <v/>
      </c>
      <c r="I1304" s="3" t="str">
        <f>IF('School Data - copy here!'!I1309="","",'School Data - copy here!'!I1309)</f>
        <v/>
      </c>
      <c r="J1304" s="3" t="str">
        <f>IF('School Data - copy here!'!J1309="","",'School Data - copy here!'!J1309)</f>
        <v/>
      </c>
      <c r="K1304" s="3" t="str">
        <f>IF('School Data - copy here!'!K1309="","",'School Data - copy here!'!K1309)</f>
        <v/>
      </c>
      <c r="L1304" s="3" t="str">
        <f>IF('School Data - copy here!'!L1309="","",'School Data - copy here!'!L1309)</f>
        <v/>
      </c>
      <c r="M1304" s="3" t="str">
        <f>IF('School Data - copy here!'!M1309="","",'School Data - copy here!'!M1309)</f>
        <v/>
      </c>
      <c r="N1304" s="46" t="str">
        <f t="shared" si="1"/>
        <v/>
      </c>
      <c r="O1304" s="3" t="str">
        <f t="shared" si="2"/>
        <v/>
      </c>
      <c r="P1304" s="3"/>
    </row>
    <row r="1305" ht="15.75" customHeight="1">
      <c r="A1305" s="3" t="str">
        <f>IF('School Data - copy here!'!A1310="","",'School Data - copy here!'!A1310)</f>
        <v/>
      </c>
      <c r="B1305" s="3" t="str">
        <f>IF('School Data - copy here!'!B1310="","",'School Data - copy here!'!B1310)</f>
        <v/>
      </c>
      <c r="C1305" s="3" t="str">
        <f>IF('School Data - copy here!'!C1310="","",'School Data - copy here!'!C1310)</f>
        <v/>
      </c>
      <c r="D1305" s="3" t="str">
        <f>IF('School Data - copy here!'!D1310="","",'School Data - copy here!'!D1310)</f>
        <v/>
      </c>
      <c r="E1305" s="3" t="str">
        <f>IF('School Data - copy here!'!E1310="","",'School Data - copy here!'!E1310)</f>
        <v/>
      </c>
      <c r="F1305" s="3" t="str">
        <f>IF('School Data - copy here!'!F1310="","",'School Data - copy here!'!F1310)</f>
        <v/>
      </c>
      <c r="G1305" s="3" t="str">
        <f>IF('School Data - copy here!'!G1310="","",'School Data - copy here!'!G1310)</f>
        <v/>
      </c>
      <c r="H1305" s="3" t="str">
        <f>IF('School Data - copy here!'!H1310="","",'School Data - copy here!'!H1310)</f>
        <v/>
      </c>
      <c r="I1305" s="3" t="str">
        <f>IF('School Data - copy here!'!I1310="","",'School Data - copy here!'!I1310)</f>
        <v/>
      </c>
      <c r="J1305" s="3" t="str">
        <f>IF('School Data - copy here!'!J1310="","",'School Data - copy here!'!J1310)</f>
        <v/>
      </c>
      <c r="K1305" s="3" t="str">
        <f>IF('School Data - copy here!'!K1310="","",'School Data - copy here!'!K1310)</f>
        <v/>
      </c>
      <c r="L1305" s="3" t="str">
        <f>IF('School Data - copy here!'!L1310="","",'School Data - copy here!'!L1310)</f>
        <v/>
      </c>
      <c r="M1305" s="3" t="str">
        <f>IF('School Data - copy here!'!M1310="","",'School Data - copy here!'!M1310)</f>
        <v/>
      </c>
      <c r="N1305" s="46" t="str">
        <f t="shared" si="1"/>
        <v/>
      </c>
      <c r="O1305" s="3" t="str">
        <f t="shared" si="2"/>
        <v/>
      </c>
      <c r="P1305" s="3"/>
    </row>
    <row r="1306" ht="15.75" customHeight="1">
      <c r="A1306" s="3" t="str">
        <f>IF('School Data - copy here!'!A1311="","",'School Data - copy here!'!A1311)</f>
        <v/>
      </c>
      <c r="B1306" s="3" t="str">
        <f>IF('School Data - copy here!'!B1311="","",'School Data - copy here!'!B1311)</f>
        <v/>
      </c>
      <c r="C1306" s="3" t="str">
        <f>IF('School Data - copy here!'!C1311="","",'School Data - copy here!'!C1311)</f>
        <v/>
      </c>
      <c r="D1306" s="3" t="str">
        <f>IF('School Data - copy here!'!D1311="","",'School Data - copy here!'!D1311)</f>
        <v/>
      </c>
      <c r="E1306" s="3" t="str">
        <f>IF('School Data - copy here!'!E1311="","",'School Data - copy here!'!E1311)</f>
        <v/>
      </c>
      <c r="F1306" s="3" t="str">
        <f>IF('School Data - copy here!'!F1311="","",'School Data - copy here!'!F1311)</f>
        <v/>
      </c>
      <c r="G1306" s="3" t="str">
        <f>IF('School Data - copy here!'!G1311="","",'School Data - copy here!'!G1311)</f>
        <v/>
      </c>
      <c r="H1306" s="3" t="str">
        <f>IF('School Data - copy here!'!H1311="","",'School Data - copy here!'!H1311)</f>
        <v/>
      </c>
      <c r="I1306" s="3" t="str">
        <f>IF('School Data - copy here!'!I1311="","",'School Data - copy here!'!I1311)</f>
        <v/>
      </c>
      <c r="J1306" s="3" t="str">
        <f>IF('School Data - copy here!'!J1311="","",'School Data - copy here!'!J1311)</f>
        <v/>
      </c>
      <c r="K1306" s="3" t="str">
        <f>IF('School Data - copy here!'!K1311="","",'School Data - copy here!'!K1311)</f>
        <v/>
      </c>
      <c r="L1306" s="3" t="str">
        <f>IF('School Data - copy here!'!L1311="","",'School Data - copy here!'!L1311)</f>
        <v/>
      </c>
      <c r="M1306" s="3" t="str">
        <f>IF('School Data - copy here!'!M1311="","",'School Data - copy here!'!M1311)</f>
        <v/>
      </c>
      <c r="N1306" s="46" t="str">
        <f t="shared" si="1"/>
        <v/>
      </c>
      <c r="O1306" s="3" t="str">
        <f t="shared" si="2"/>
        <v/>
      </c>
      <c r="P1306" s="3"/>
    </row>
    <row r="1307" ht="15.75" customHeight="1">
      <c r="A1307" s="3" t="str">
        <f>IF('School Data - copy here!'!A1312="","",'School Data - copy here!'!A1312)</f>
        <v/>
      </c>
      <c r="B1307" s="3" t="str">
        <f>IF('School Data - copy here!'!B1312="","",'School Data - copy here!'!B1312)</f>
        <v/>
      </c>
      <c r="C1307" s="3" t="str">
        <f>IF('School Data - copy here!'!C1312="","",'School Data - copy here!'!C1312)</f>
        <v/>
      </c>
      <c r="D1307" s="3" t="str">
        <f>IF('School Data - copy here!'!D1312="","",'School Data - copy here!'!D1312)</f>
        <v/>
      </c>
      <c r="E1307" s="3" t="str">
        <f>IF('School Data - copy here!'!E1312="","",'School Data - copy here!'!E1312)</f>
        <v/>
      </c>
      <c r="F1307" s="3" t="str">
        <f>IF('School Data - copy here!'!F1312="","",'School Data - copy here!'!F1312)</f>
        <v/>
      </c>
      <c r="G1307" s="3" t="str">
        <f>IF('School Data - copy here!'!G1312="","",'School Data - copy here!'!G1312)</f>
        <v/>
      </c>
      <c r="H1307" s="3" t="str">
        <f>IF('School Data - copy here!'!H1312="","",'School Data - copy here!'!H1312)</f>
        <v/>
      </c>
      <c r="I1307" s="3" t="str">
        <f>IF('School Data - copy here!'!I1312="","",'School Data - copy here!'!I1312)</f>
        <v/>
      </c>
      <c r="J1307" s="3" t="str">
        <f>IF('School Data - copy here!'!J1312="","",'School Data - copy here!'!J1312)</f>
        <v/>
      </c>
      <c r="K1307" s="3" t="str">
        <f>IF('School Data - copy here!'!K1312="","",'School Data - copy here!'!K1312)</f>
        <v/>
      </c>
      <c r="L1307" s="3" t="str">
        <f>IF('School Data - copy here!'!L1312="","",'School Data - copy here!'!L1312)</f>
        <v/>
      </c>
      <c r="M1307" s="3" t="str">
        <f>IF('School Data - copy here!'!M1312="","",'School Data - copy here!'!M1312)</f>
        <v/>
      </c>
      <c r="N1307" s="46" t="str">
        <f t="shared" si="1"/>
        <v/>
      </c>
      <c r="O1307" s="3" t="str">
        <f t="shared" si="2"/>
        <v/>
      </c>
      <c r="P1307" s="3"/>
    </row>
    <row r="1308" ht="15.75" customHeight="1">
      <c r="A1308" s="3" t="str">
        <f>IF('School Data - copy here!'!A1313="","",'School Data - copy here!'!A1313)</f>
        <v/>
      </c>
      <c r="B1308" s="3" t="str">
        <f>IF('School Data - copy here!'!B1313="","",'School Data - copy here!'!B1313)</f>
        <v/>
      </c>
      <c r="C1308" s="3" t="str">
        <f>IF('School Data - copy here!'!C1313="","",'School Data - copy here!'!C1313)</f>
        <v/>
      </c>
      <c r="D1308" s="3" t="str">
        <f>IF('School Data - copy here!'!D1313="","",'School Data - copy here!'!D1313)</f>
        <v/>
      </c>
      <c r="E1308" s="3" t="str">
        <f>IF('School Data - copy here!'!E1313="","",'School Data - copy here!'!E1313)</f>
        <v/>
      </c>
      <c r="F1308" s="3" t="str">
        <f>IF('School Data - copy here!'!F1313="","",'School Data - copy here!'!F1313)</f>
        <v/>
      </c>
      <c r="G1308" s="3" t="str">
        <f>IF('School Data - copy here!'!G1313="","",'School Data - copy here!'!G1313)</f>
        <v/>
      </c>
      <c r="H1308" s="3" t="str">
        <f>IF('School Data - copy here!'!H1313="","",'School Data - copy here!'!H1313)</f>
        <v/>
      </c>
      <c r="I1308" s="3" t="str">
        <f>IF('School Data - copy here!'!I1313="","",'School Data - copy here!'!I1313)</f>
        <v/>
      </c>
      <c r="J1308" s="3" t="str">
        <f>IF('School Data - copy here!'!J1313="","",'School Data - copy here!'!J1313)</f>
        <v/>
      </c>
      <c r="K1308" s="3" t="str">
        <f>IF('School Data - copy here!'!K1313="","",'School Data - copy here!'!K1313)</f>
        <v/>
      </c>
      <c r="L1308" s="3" t="str">
        <f>IF('School Data - copy here!'!L1313="","",'School Data - copy here!'!L1313)</f>
        <v/>
      </c>
      <c r="M1308" s="3" t="str">
        <f>IF('School Data - copy here!'!M1313="","",'School Data - copy here!'!M1313)</f>
        <v/>
      </c>
      <c r="N1308" s="46" t="str">
        <f t="shared" si="1"/>
        <v/>
      </c>
      <c r="O1308" s="3" t="str">
        <f t="shared" si="2"/>
        <v/>
      </c>
      <c r="P1308" s="3"/>
    </row>
    <row r="1309" ht="15.75" customHeight="1">
      <c r="A1309" s="3" t="str">
        <f>IF('School Data - copy here!'!A1314="","",'School Data - copy here!'!A1314)</f>
        <v/>
      </c>
      <c r="B1309" s="3" t="str">
        <f>IF('School Data - copy here!'!B1314="","",'School Data - copy here!'!B1314)</f>
        <v/>
      </c>
      <c r="C1309" s="3" t="str">
        <f>IF('School Data - copy here!'!C1314="","",'School Data - copy here!'!C1314)</f>
        <v/>
      </c>
      <c r="D1309" s="3" t="str">
        <f>IF('School Data - copy here!'!D1314="","",'School Data - copy here!'!D1314)</f>
        <v/>
      </c>
      <c r="E1309" s="3" t="str">
        <f>IF('School Data - copy here!'!E1314="","",'School Data - copy here!'!E1314)</f>
        <v/>
      </c>
      <c r="F1309" s="3" t="str">
        <f>IF('School Data - copy here!'!F1314="","",'School Data - copy here!'!F1314)</f>
        <v/>
      </c>
      <c r="G1309" s="3" t="str">
        <f>IF('School Data - copy here!'!G1314="","",'School Data - copy here!'!G1314)</f>
        <v/>
      </c>
      <c r="H1309" s="3" t="str">
        <f>IF('School Data - copy here!'!H1314="","",'School Data - copy here!'!H1314)</f>
        <v/>
      </c>
      <c r="I1309" s="3" t="str">
        <f>IF('School Data - copy here!'!I1314="","",'School Data - copy here!'!I1314)</f>
        <v/>
      </c>
      <c r="J1309" s="3" t="str">
        <f>IF('School Data - copy here!'!J1314="","",'School Data - copy here!'!J1314)</f>
        <v/>
      </c>
      <c r="K1309" s="3" t="str">
        <f>IF('School Data - copy here!'!K1314="","",'School Data - copy here!'!K1314)</f>
        <v/>
      </c>
      <c r="L1309" s="3" t="str">
        <f>IF('School Data - copy here!'!L1314="","",'School Data - copy here!'!L1314)</f>
        <v/>
      </c>
      <c r="M1309" s="3" t="str">
        <f>IF('School Data - copy here!'!M1314="","",'School Data - copy here!'!M1314)</f>
        <v/>
      </c>
      <c r="N1309" s="46" t="str">
        <f t="shared" si="1"/>
        <v/>
      </c>
      <c r="O1309" s="3" t="str">
        <f t="shared" si="2"/>
        <v/>
      </c>
      <c r="P1309" s="3"/>
    </row>
    <row r="1310" ht="15.75" customHeight="1">
      <c r="A1310" s="3" t="str">
        <f>IF('School Data - copy here!'!A1315="","",'School Data - copy here!'!A1315)</f>
        <v/>
      </c>
      <c r="B1310" s="3" t="str">
        <f>IF('School Data - copy here!'!B1315="","",'School Data - copy here!'!B1315)</f>
        <v/>
      </c>
      <c r="C1310" s="3" t="str">
        <f>IF('School Data - copy here!'!C1315="","",'School Data - copy here!'!C1315)</f>
        <v/>
      </c>
      <c r="D1310" s="3" t="str">
        <f>IF('School Data - copy here!'!D1315="","",'School Data - copy here!'!D1315)</f>
        <v/>
      </c>
      <c r="E1310" s="3" t="str">
        <f>IF('School Data - copy here!'!E1315="","",'School Data - copy here!'!E1315)</f>
        <v/>
      </c>
      <c r="F1310" s="3" t="str">
        <f>IF('School Data - copy here!'!F1315="","",'School Data - copy here!'!F1315)</f>
        <v/>
      </c>
      <c r="G1310" s="3" t="str">
        <f>IF('School Data - copy here!'!G1315="","",'School Data - copy here!'!G1315)</f>
        <v/>
      </c>
      <c r="H1310" s="3" t="str">
        <f>IF('School Data - copy here!'!H1315="","",'School Data - copy here!'!H1315)</f>
        <v/>
      </c>
      <c r="I1310" s="3" t="str">
        <f>IF('School Data - copy here!'!I1315="","",'School Data - copy here!'!I1315)</f>
        <v/>
      </c>
      <c r="J1310" s="3" t="str">
        <f>IF('School Data - copy here!'!J1315="","",'School Data - copy here!'!J1315)</f>
        <v/>
      </c>
      <c r="K1310" s="3" t="str">
        <f>IF('School Data - copy here!'!K1315="","",'School Data - copy here!'!K1315)</f>
        <v/>
      </c>
      <c r="L1310" s="3" t="str">
        <f>IF('School Data - copy here!'!L1315="","",'School Data - copy here!'!L1315)</f>
        <v/>
      </c>
      <c r="M1310" s="3" t="str">
        <f>IF('School Data - copy here!'!M1315="","",'School Data - copy here!'!M1315)</f>
        <v/>
      </c>
      <c r="N1310" s="46" t="str">
        <f t="shared" si="1"/>
        <v/>
      </c>
      <c r="O1310" s="3" t="str">
        <f t="shared" si="2"/>
        <v/>
      </c>
      <c r="P1310" s="3"/>
    </row>
    <row r="1311" ht="15.75" customHeight="1">
      <c r="A1311" s="3" t="str">
        <f>IF('School Data - copy here!'!A1316="","",'School Data - copy here!'!A1316)</f>
        <v/>
      </c>
      <c r="B1311" s="3" t="str">
        <f>IF('School Data - copy here!'!B1316="","",'School Data - copy here!'!B1316)</f>
        <v/>
      </c>
      <c r="C1311" s="3" t="str">
        <f>IF('School Data - copy here!'!C1316="","",'School Data - copy here!'!C1316)</f>
        <v/>
      </c>
      <c r="D1311" s="3" t="str">
        <f>IF('School Data - copy here!'!D1316="","",'School Data - copy here!'!D1316)</f>
        <v/>
      </c>
      <c r="E1311" s="3" t="str">
        <f>IF('School Data - copy here!'!E1316="","",'School Data - copy here!'!E1316)</f>
        <v/>
      </c>
      <c r="F1311" s="3" t="str">
        <f>IF('School Data - copy here!'!F1316="","",'School Data - copy here!'!F1316)</f>
        <v/>
      </c>
      <c r="G1311" s="3" t="str">
        <f>IF('School Data - copy here!'!G1316="","",'School Data - copy here!'!G1316)</f>
        <v/>
      </c>
      <c r="H1311" s="3" t="str">
        <f>IF('School Data - copy here!'!H1316="","",'School Data - copy here!'!H1316)</f>
        <v/>
      </c>
      <c r="I1311" s="3" t="str">
        <f>IF('School Data - copy here!'!I1316="","",'School Data - copy here!'!I1316)</f>
        <v/>
      </c>
      <c r="J1311" s="3" t="str">
        <f>IF('School Data - copy here!'!J1316="","",'School Data - copy here!'!J1316)</f>
        <v/>
      </c>
      <c r="K1311" s="3" t="str">
        <f>IF('School Data - copy here!'!K1316="","",'School Data - copy here!'!K1316)</f>
        <v/>
      </c>
      <c r="L1311" s="3" t="str">
        <f>IF('School Data - copy here!'!L1316="","",'School Data - copy here!'!L1316)</f>
        <v/>
      </c>
      <c r="M1311" s="3" t="str">
        <f>IF('School Data - copy here!'!M1316="","",'School Data - copy here!'!M1316)</f>
        <v/>
      </c>
      <c r="N1311" s="46" t="str">
        <f t="shared" si="1"/>
        <v/>
      </c>
      <c r="O1311" s="3" t="str">
        <f t="shared" si="2"/>
        <v/>
      </c>
      <c r="P1311" s="3"/>
    </row>
    <row r="1312" ht="15.75" customHeight="1">
      <c r="A1312" s="3" t="str">
        <f>IF('School Data - copy here!'!A1317="","",'School Data - copy here!'!A1317)</f>
        <v/>
      </c>
      <c r="B1312" s="3" t="str">
        <f>IF('School Data - copy here!'!B1317="","",'School Data - copy here!'!B1317)</f>
        <v/>
      </c>
      <c r="C1312" s="3" t="str">
        <f>IF('School Data - copy here!'!C1317="","",'School Data - copy here!'!C1317)</f>
        <v/>
      </c>
      <c r="D1312" s="3" t="str">
        <f>IF('School Data - copy here!'!D1317="","",'School Data - copy here!'!D1317)</f>
        <v/>
      </c>
      <c r="E1312" s="3" t="str">
        <f>IF('School Data - copy here!'!E1317="","",'School Data - copy here!'!E1317)</f>
        <v/>
      </c>
      <c r="F1312" s="3" t="str">
        <f>IF('School Data - copy here!'!F1317="","",'School Data - copy here!'!F1317)</f>
        <v/>
      </c>
      <c r="G1312" s="3" t="str">
        <f>IF('School Data - copy here!'!G1317="","",'School Data - copy here!'!G1317)</f>
        <v/>
      </c>
      <c r="H1312" s="3" t="str">
        <f>IF('School Data - copy here!'!H1317="","",'School Data - copy here!'!H1317)</f>
        <v/>
      </c>
      <c r="I1312" s="3" t="str">
        <f>IF('School Data - copy here!'!I1317="","",'School Data - copy here!'!I1317)</f>
        <v/>
      </c>
      <c r="J1312" s="3" t="str">
        <f>IF('School Data - copy here!'!J1317="","",'School Data - copy here!'!J1317)</f>
        <v/>
      </c>
      <c r="K1312" s="3" t="str">
        <f>IF('School Data - copy here!'!K1317="","",'School Data - copy here!'!K1317)</f>
        <v/>
      </c>
      <c r="L1312" s="3" t="str">
        <f>IF('School Data - copy here!'!L1317="","",'School Data - copy here!'!L1317)</f>
        <v/>
      </c>
      <c r="M1312" s="3" t="str">
        <f>IF('School Data - copy here!'!M1317="","",'School Data - copy here!'!M1317)</f>
        <v/>
      </c>
      <c r="N1312" s="46" t="str">
        <f t="shared" si="1"/>
        <v/>
      </c>
      <c r="O1312" s="3" t="str">
        <f t="shared" si="2"/>
        <v/>
      </c>
      <c r="P1312" s="3"/>
    </row>
    <row r="1313" ht="15.75" customHeight="1">
      <c r="A1313" s="3" t="str">
        <f>IF('School Data - copy here!'!A1318="","",'School Data - copy here!'!A1318)</f>
        <v/>
      </c>
      <c r="B1313" s="3" t="str">
        <f>IF('School Data - copy here!'!B1318="","",'School Data - copy here!'!B1318)</f>
        <v/>
      </c>
      <c r="C1313" s="3" t="str">
        <f>IF('School Data - copy here!'!C1318="","",'School Data - copy here!'!C1318)</f>
        <v/>
      </c>
      <c r="D1313" s="3" t="str">
        <f>IF('School Data - copy here!'!D1318="","",'School Data - copy here!'!D1318)</f>
        <v/>
      </c>
      <c r="E1313" s="3" t="str">
        <f>IF('School Data - copy here!'!E1318="","",'School Data - copy here!'!E1318)</f>
        <v/>
      </c>
      <c r="F1313" s="3" t="str">
        <f>IF('School Data - copy here!'!F1318="","",'School Data - copy here!'!F1318)</f>
        <v/>
      </c>
      <c r="G1313" s="3" t="str">
        <f>IF('School Data - copy here!'!G1318="","",'School Data - copy here!'!G1318)</f>
        <v/>
      </c>
      <c r="H1313" s="3" t="str">
        <f>IF('School Data - copy here!'!H1318="","",'School Data - copy here!'!H1318)</f>
        <v/>
      </c>
      <c r="I1313" s="3" t="str">
        <f>IF('School Data - copy here!'!I1318="","",'School Data - copy here!'!I1318)</f>
        <v/>
      </c>
      <c r="J1313" s="3" t="str">
        <f>IF('School Data - copy here!'!J1318="","",'School Data - copy here!'!J1318)</f>
        <v/>
      </c>
      <c r="K1313" s="3" t="str">
        <f>IF('School Data - copy here!'!K1318="","",'School Data - copy here!'!K1318)</f>
        <v/>
      </c>
      <c r="L1313" s="3" t="str">
        <f>IF('School Data - copy here!'!L1318="","",'School Data - copy here!'!L1318)</f>
        <v/>
      </c>
      <c r="M1313" s="3" t="str">
        <f>IF('School Data - copy here!'!M1318="","",'School Data - copy here!'!M1318)</f>
        <v/>
      </c>
      <c r="N1313" s="46" t="str">
        <f t="shared" si="1"/>
        <v/>
      </c>
      <c r="O1313" s="3" t="str">
        <f t="shared" si="2"/>
        <v/>
      </c>
      <c r="P1313" s="3"/>
    </row>
    <row r="1314" ht="15.75" customHeight="1">
      <c r="A1314" s="3" t="str">
        <f>IF('School Data - copy here!'!A1319="","",'School Data - copy here!'!A1319)</f>
        <v/>
      </c>
      <c r="B1314" s="3" t="str">
        <f>IF('School Data - copy here!'!B1319="","",'School Data - copy here!'!B1319)</f>
        <v/>
      </c>
      <c r="C1314" s="3" t="str">
        <f>IF('School Data - copy here!'!C1319="","",'School Data - copy here!'!C1319)</f>
        <v/>
      </c>
      <c r="D1314" s="3" t="str">
        <f>IF('School Data - copy here!'!D1319="","",'School Data - copy here!'!D1319)</f>
        <v/>
      </c>
      <c r="E1314" s="3" t="str">
        <f>IF('School Data - copy here!'!E1319="","",'School Data - copy here!'!E1319)</f>
        <v/>
      </c>
      <c r="F1314" s="3" t="str">
        <f>IF('School Data - copy here!'!F1319="","",'School Data - copy here!'!F1319)</f>
        <v/>
      </c>
      <c r="G1314" s="3" t="str">
        <f>IF('School Data - copy here!'!G1319="","",'School Data - copy here!'!G1319)</f>
        <v/>
      </c>
      <c r="H1314" s="3" t="str">
        <f>IF('School Data - copy here!'!H1319="","",'School Data - copy here!'!H1319)</f>
        <v/>
      </c>
      <c r="I1314" s="3" t="str">
        <f>IF('School Data - copy here!'!I1319="","",'School Data - copy here!'!I1319)</f>
        <v/>
      </c>
      <c r="J1314" s="3" t="str">
        <f>IF('School Data - copy here!'!J1319="","",'School Data - copy here!'!J1319)</f>
        <v/>
      </c>
      <c r="K1314" s="3" t="str">
        <f>IF('School Data - copy here!'!K1319="","",'School Data - copy here!'!K1319)</f>
        <v/>
      </c>
      <c r="L1314" s="3" t="str">
        <f>IF('School Data - copy here!'!L1319="","",'School Data - copy here!'!L1319)</f>
        <v/>
      </c>
      <c r="M1314" s="3" t="str">
        <f>IF('School Data - copy here!'!M1319="","",'School Data - copy here!'!M1319)</f>
        <v/>
      </c>
      <c r="N1314" s="46" t="str">
        <f t="shared" si="1"/>
        <v/>
      </c>
      <c r="O1314" s="3" t="str">
        <f t="shared" si="2"/>
        <v/>
      </c>
      <c r="P1314" s="3"/>
    </row>
    <row r="1315" ht="15.75" customHeight="1">
      <c r="A1315" s="3" t="str">
        <f>IF('School Data - copy here!'!A1320="","",'School Data - copy here!'!A1320)</f>
        <v/>
      </c>
      <c r="B1315" s="3" t="str">
        <f>IF('School Data - copy here!'!B1320="","",'School Data - copy here!'!B1320)</f>
        <v/>
      </c>
      <c r="C1315" s="3" t="str">
        <f>IF('School Data - copy here!'!C1320="","",'School Data - copy here!'!C1320)</f>
        <v/>
      </c>
      <c r="D1315" s="3" t="str">
        <f>IF('School Data - copy here!'!D1320="","",'School Data - copy here!'!D1320)</f>
        <v/>
      </c>
      <c r="E1315" s="3" t="str">
        <f>IF('School Data - copy here!'!E1320="","",'School Data - copy here!'!E1320)</f>
        <v/>
      </c>
      <c r="F1315" s="3" t="str">
        <f>IF('School Data - copy here!'!F1320="","",'School Data - copy here!'!F1320)</f>
        <v/>
      </c>
      <c r="G1315" s="3" t="str">
        <f>IF('School Data - copy here!'!G1320="","",'School Data - copy here!'!G1320)</f>
        <v/>
      </c>
      <c r="H1315" s="3" t="str">
        <f>IF('School Data - copy here!'!H1320="","",'School Data - copy here!'!H1320)</f>
        <v/>
      </c>
      <c r="I1315" s="3" t="str">
        <f>IF('School Data - copy here!'!I1320="","",'School Data - copy here!'!I1320)</f>
        <v/>
      </c>
      <c r="J1315" s="3" t="str">
        <f>IF('School Data - copy here!'!J1320="","",'School Data - copy here!'!J1320)</f>
        <v/>
      </c>
      <c r="K1315" s="3" t="str">
        <f>IF('School Data - copy here!'!K1320="","",'School Data - copy here!'!K1320)</f>
        <v/>
      </c>
      <c r="L1315" s="3" t="str">
        <f>IF('School Data - copy here!'!L1320="","",'School Data - copy here!'!L1320)</f>
        <v/>
      </c>
      <c r="M1315" s="3" t="str">
        <f>IF('School Data - copy here!'!M1320="","",'School Data - copy here!'!M1320)</f>
        <v/>
      </c>
      <c r="N1315" s="46" t="str">
        <f t="shared" si="1"/>
        <v/>
      </c>
      <c r="O1315" s="3" t="str">
        <f t="shared" si="2"/>
        <v/>
      </c>
      <c r="P1315" s="3"/>
    </row>
    <row r="1316" ht="15.75" customHeight="1">
      <c r="A1316" s="3" t="str">
        <f>IF('School Data - copy here!'!A1321="","",'School Data - copy here!'!A1321)</f>
        <v/>
      </c>
      <c r="B1316" s="3" t="str">
        <f>IF('School Data - copy here!'!B1321="","",'School Data - copy here!'!B1321)</f>
        <v/>
      </c>
      <c r="C1316" s="3" t="str">
        <f>IF('School Data - copy here!'!C1321="","",'School Data - copy here!'!C1321)</f>
        <v/>
      </c>
      <c r="D1316" s="3" t="str">
        <f>IF('School Data - copy here!'!D1321="","",'School Data - copy here!'!D1321)</f>
        <v/>
      </c>
      <c r="E1316" s="3" t="str">
        <f>IF('School Data - copy here!'!E1321="","",'School Data - copy here!'!E1321)</f>
        <v/>
      </c>
      <c r="F1316" s="3" t="str">
        <f>IF('School Data - copy here!'!F1321="","",'School Data - copy here!'!F1321)</f>
        <v/>
      </c>
      <c r="G1316" s="3" t="str">
        <f>IF('School Data - copy here!'!G1321="","",'School Data - copy here!'!G1321)</f>
        <v/>
      </c>
      <c r="H1316" s="3" t="str">
        <f>IF('School Data - copy here!'!H1321="","",'School Data - copy here!'!H1321)</f>
        <v/>
      </c>
      <c r="I1316" s="3" t="str">
        <f>IF('School Data - copy here!'!I1321="","",'School Data - copy here!'!I1321)</f>
        <v/>
      </c>
      <c r="J1316" s="3" t="str">
        <f>IF('School Data - copy here!'!J1321="","",'School Data - copy here!'!J1321)</f>
        <v/>
      </c>
      <c r="K1316" s="3" t="str">
        <f>IF('School Data - copy here!'!K1321="","",'School Data - copy here!'!K1321)</f>
        <v/>
      </c>
      <c r="L1316" s="3" t="str">
        <f>IF('School Data - copy here!'!L1321="","",'School Data - copy here!'!L1321)</f>
        <v/>
      </c>
      <c r="M1316" s="3" t="str">
        <f>IF('School Data - copy here!'!M1321="","",'School Data - copy here!'!M1321)</f>
        <v/>
      </c>
      <c r="N1316" s="46" t="str">
        <f t="shared" si="1"/>
        <v/>
      </c>
      <c r="O1316" s="3" t="str">
        <f t="shared" si="2"/>
        <v/>
      </c>
      <c r="P1316" s="3"/>
    </row>
    <row r="1317" ht="15.75" customHeight="1">
      <c r="A1317" s="3" t="str">
        <f>IF('School Data - copy here!'!A1322="","",'School Data - copy here!'!A1322)</f>
        <v/>
      </c>
      <c r="B1317" s="3" t="str">
        <f>IF('School Data - copy here!'!B1322="","",'School Data - copy here!'!B1322)</f>
        <v/>
      </c>
      <c r="C1317" s="3" t="str">
        <f>IF('School Data - copy here!'!C1322="","",'School Data - copy here!'!C1322)</f>
        <v/>
      </c>
      <c r="D1317" s="3" t="str">
        <f>IF('School Data - copy here!'!D1322="","",'School Data - copy here!'!D1322)</f>
        <v/>
      </c>
      <c r="E1317" s="3" t="str">
        <f>IF('School Data - copy here!'!E1322="","",'School Data - copy here!'!E1322)</f>
        <v/>
      </c>
      <c r="F1317" s="3" t="str">
        <f>IF('School Data - copy here!'!F1322="","",'School Data - copy here!'!F1322)</f>
        <v/>
      </c>
      <c r="G1317" s="3" t="str">
        <f>IF('School Data - copy here!'!G1322="","",'School Data - copy here!'!G1322)</f>
        <v/>
      </c>
      <c r="H1317" s="3" t="str">
        <f>IF('School Data - copy here!'!H1322="","",'School Data - copy here!'!H1322)</f>
        <v/>
      </c>
      <c r="I1317" s="3" t="str">
        <f>IF('School Data - copy here!'!I1322="","",'School Data - copy here!'!I1322)</f>
        <v/>
      </c>
      <c r="J1317" s="3" t="str">
        <f>IF('School Data - copy here!'!J1322="","",'School Data - copy here!'!J1322)</f>
        <v/>
      </c>
      <c r="K1317" s="3" t="str">
        <f>IF('School Data - copy here!'!K1322="","",'School Data - copy here!'!K1322)</f>
        <v/>
      </c>
      <c r="L1317" s="3" t="str">
        <f>IF('School Data - copy here!'!L1322="","",'School Data - copy here!'!L1322)</f>
        <v/>
      </c>
      <c r="M1317" s="3" t="str">
        <f>IF('School Data - copy here!'!M1322="","",'School Data - copy here!'!M1322)</f>
        <v/>
      </c>
      <c r="N1317" s="46" t="str">
        <f t="shared" si="1"/>
        <v/>
      </c>
      <c r="O1317" s="3" t="str">
        <f t="shared" si="2"/>
        <v/>
      </c>
      <c r="P1317" s="3"/>
    </row>
    <row r="1318" ht="15.75" customHeight="1">
      <c r="A1318" s="3" t="str">
        <f>IF('School Data - copy here!'!A1323="","",'School Data - copy here!'!A1323)</f>
        <v/>
      </c>
      <c r="B1318" s="3" t="str">
        <f>IF('School Data - copy here!'!B1323="","",'School Data - copy here!'!B1323)</f>
        <v/>
      </c>
      <c r="C1318" s="3" t="str">
        <f>IF('School Data - copy here!'!C1323="","",'School Data - copy here!'!C1323)</f>
        <v/>
      </c>
      <c r="D1318" s="3" t="str">
        <f>IF('School Data - copy here!'!D1323="","",'School Data - copy here!'!D1323)</f>
        <v/>
      </c>
      <c r="E1318" s="3" t="str">
        <f>IF('School Data - copy here!'!E1323="","",'School Data - copy here!'!E1323)</f>
        <v/>
      </c>
      <c r="F1318" s="3" t="str">
        <f>IF('School Data - copy here!'!F1323="","",'School Data - copy here!'!F1323)</f>
        <v/>
      </c>
      <c r="G1318" s="3" t="str">
        <f>IF('School Data - copy here!'!G1323="","",'School Data - copy here!'!G1323)</f>
        <v/>
      </c>
      <c r="H1318" s="3" t="str">
        <f>IF('School Data - copy here!'!H1323="","",'School Data - copy here!'!H1323)</f>
        <v/>
      </c>
      <c r="I1318" s="3" t="str">
        <f>IF('School Data - copy here!'!I1323="","",'School Data - copy here!'!I1323)</f>
        <v/>
      </c>
      <c r="J1318" s="3" t="str">
        <f>IF('School Data - copy here!'!J1323="","",'School Data - copy here!'!J1323)</f>
        <v/>
      </c>
      <c r="K1318" s="3" t="str">
        <f>IF('School Data - copy here!'!K1323="","",'School Data - copy here!'!K1323)</f>
        <v/>
      </c>
      <c r="L1318" s="3" t="str">
        <f>IF('School Data - copy here!'!L1323="","",'School Data - copy here!'!L1323)</f>
        <v/>
      </c>
      <c r="M1318" s="3" t="str">
        <f>IF('School Data - copy here!'!M1323="","",'School Data - copy here!'!M1323)</f>
        <v/>
      </c>
      <c r="N1318" s="46" t="str">
        <f t="shared" si="1"/>
        <v/>
      </c>
      <c r="O1318" s="3" t="str">
        <f t="shared" si="2"/>
        <v/>
      </c>
      <c r="P1318" s="3"/>
    </row>
    <row r="1319" ht="15.75" customHeight="1">
      <c r="A1319" s="3" t="str">
        <f>IF('School Data - copy here!'!A1324="","",'School Data - copy here!'!A1324)</f>
        <v/>
      </c>
      <c r="B1319" s="3" t="str">
        <f>IF('School Data - copy here!'!B1324="","",'School Data - copy here!'!B1324)</f>
        <v/>
      </c>
      <c r="C1319" s="3" t="str">
        <f>IF('School Data - copy here!'!C1324="","",'School Data - copy here!'!C1324)</f>
        <v/>
      </c>
      <c r="D1319" s="3" t="str">
        <f>IF('School Data - copy here!'!D1324="","",'School Data - copy here!'!D1324)</f>
        <v/>
      </c>
      <c r="E1319" s="3" t="str">
        <f>IF('School Data - copy here!'!E1324="","",'School Data - copy here!'!E1324)</f>
        <v/>
      </c>
      <c r="F1319" s="3" t="str">
        <f>IF('School Data - copy here!'!F1324="","",'School Data - copy here!'!F1324)</f>
        <v/>
      </c>
      <c r="G1319" s="3" t="str">
        <f>IF('School Data - copy here!'!G1324="","",'School Data - copy here!'!G1324)</f>
        <v/>
      </c>
      <c r="H1319" s="3" t="str">
        <f>IF('School Data - copy here!'!H1324="","",'School Data - copy here!'!H1324)</f>
        <v/>
      </c>
      <c r="I1319" s="3" t="str">
        <f>IF('School Data - copy here!'!I1324="","",'School Data - copy here!'!I1324)</f>
        <v/>
      </c>
      <c r="J1319" s="3" t="str">
        <f>IF('School Data - copy here!'!J1324="","",'School Data - copy here!'!J1324)</f>
        <v/>
      </c>
      <c r="K1319" s="3" t="str">
        <f>IF('School Data - copy here!'!K1324="","",'School Data - copy here!'!K1324)</f>
        <v/>
      </c>
      <c r="L1319" s="3" t="str">
        <f>IF('School Data - copy here!'!L1324="","",'School Data - copy here!'!L1324)</f>
        <v/>
      </c>
      <c r="M1319" s="3" t="str">
        <f>IF('School Data - copy here!'!M1324="","",'School Data - copy here!'!M1324)</f>
        <v/>
      </c>
      <c r="N1319" s="46" t="str">
        <f t="shared" si="1"/>
        <v/>
      </c>
      <c r="O1319" s="3" t="str">
        <f t="shared" si="2"/>
        <v/>
      </c>
      <c r="P1319" s="3"/>
    </row>
    <row r="1320" ht="15.75" customHeight="1">
      <c r="A1320" s="3" t="str">
        <f>IF('School Data - copy here!'!A1325="","",'School Data - copy here!'!A1325)</f>
        <v/>
      </c>
      <c r="B1320" s="3" t="str">
        <f>IF('School Data - copy here!'!B1325="","",'School Data - copy here!'!B1325)</f>
        <v/>
      </c>
      <c r="C1320" s="3" t="str">
        <f>IF('School Data - copy here!'!C1325="","",'School Data - copy here!'!C1325)</f>
        <v/>
      </c>
      <c r="D1320" s="3" t="str">
        <f>IF('School Data - copy here!'!D1325="","",'School Data - copy here!'!D1325)</f>
        <v/>
      </c>
      <c r="E1320" s="3" t="str">
        <f>IF('School Data - copy here!'!E1325="","",'School Data - copy here!'!E1325)</f>
        <v/>
      </c>
      <c r="F1320" s="3" t="str">
        <f>IF('School Data - copy here!'!F1325="","",'School Data - copy here!'!F1325)</f>
        <v/>
      </c>
      <c r="G1320" s="3" t="str">
        <f>IF('School Data - copy here!'!G1325="","",'School Data - copy here!'!G1325)</f>
        <v/>
      </c>
      <c r="H1320" s="3" t="str">
        <f>IF('School Data - copy here!'!H1325="","",'School Data - copy here!'!H1325)</f>
        <v/>
      </c>
      <c r="I1320" s="3" t="str">
        <f>IF('School Data - copy here!'!I1325="","",'School Data - copy here!'!I1325)</f>
        <v/>
      </c>
      <c r="J1320" s="3" t="str">
        <f>IF('School Data - copy here!'!J1325="","",'School Data - copy here!'!J1325)</f>
        <v/>
      </c>
      <c r="K1320" s="3" t="str">
        <f>IF('School Data - copy here!'!K1325="","",'School Data - copy here!'!K1325)</f>
        <v/>
      </c>
      <c r="L1320" s="3" t="str">
        <f>IF('School Data - copy here!'!L1325="","",'School Data - copy here!'!L1325)</f>
        <v/>
      </c>
      <c r="M1320" s="3" t="str">
        <f>IF('School Data - copy here!'!M1325="","",'School Data - copy here!'!M1325)</f>
        <v/>
      </c>
      <c r="N1320" s="46" t="str">
        <f t="shared" si="1"/>
        <v/>
      </c>
      <c r="O1320" s="3" t="str">
        <f t="shared" si="2"/>
        <v/>
      </c>
      <c r="P1320" s="3"/>
    </row>
    <row r="1321" ht="15.75" customHeight="1">
      <c r="A1321" s="3" t="str">
        <f>IF('School Data - copy here!'!A1326="","",'School Data - copy here!'!A1326)</f>
        <v/>
      </c>
      <c r="B1321" s="3" t="str">
        <f>IF('School Data - copy here!'!B1326="","",'School Data - copy here!'!B1326)</f>
        <v/>
      </c>
      <c r="C1321" s="3" t="str">
        <f>IF('School Data - copy here!'!C1326="","",'School Data - copy here!'!C1326)</f>
        <v/>
      </c>
      <c r="D1321" s="3" t="str">
        <f>IF('School Data - copy here!'!D1326="","",'School Data - copy here!'!D1326)</f>
        <v/>
      </c>
      <c r="E1321" s="3" t="str">
        <f>IF('School Data - copy here!'!E1326="","",'School Data - copy here!'!E1326)</f>
        <v/>
      </c>
      <c r="F1321" s="3" t="str">
        <f>IF('School Data - copy here!'!F1326="","",'School Data - copy here!'!F1326)</f>
        <v/>
      </c>
      <c r="G1321" s="3" t="str">
        <f>IF('School Data - copy here!'!G1326="","",'School Data - copy here!'!G1326)</f>
        <v/>
      </c>
      <c r="H1321" s="3" t="str">
        <f>IF('School Data - copy here!'!H1326="","",'School Data - copy here!'!H1326)</f>
        <v/>
      </c>
      <c r="I1321" s="3" t="str">
        <f>IF('School Data - copy here!'!I1326="","",'School Data - copy here!'!I1326)</f>
        <v/>
      </c>
      <c r="J1321" s="3" t="str">
        <f>IF('School Data - copy here!'!J1326="","",'School Data - copy here!'!J1326)</f>
        <v/>
      </c>
      <c r="K1321" s="3" t="str">
        <f>IF('School Data - copy here!'!K1326="","",'School Data - copy here!'!K1326)</f>
        <v/>
      </c>
      <c r="L1321" s="3" t="str">
        <f>IF('School Data - copy here!'!L1326="","",'School Data - copy here!'!L1326)</f>
        <v/>
      </c>
      <c r="M1321" s="3" t="str">
        <f>IF('School Data - copy here!'!M1326="","",'School Data - copy here!'!M1326)</f>
        <v/>
      </c>
      <c r="N1321" s="46" t="str">
        <f t="shared" si="1"/>
        <v/>
      </c>
      <c r="O1321" s="3" t="str">
        <f t="shared" si="2"/>
        <v/>
      </c>
      <c r="P1321" s="3"/>
    </row>
    <row r="1322" ht="15.75" customHeight="1">
      <c r="A1322" s="3" t="str">
        <f>IF('School Data - copy here!'!A1327="","",'School Data - copy here!'!A1327)</f>
        <v/>
      </c>
      <c r="B1322" s="3" t="str">
        <f>IF('School Data - copy here!'!B1327="","",'School Data - copy here!'!B1327)</f>
        <v/>
      </c>
      <c r="C1322" s="3" t="str">
        <f>IF('School Data - copy here!'!C1327="","",'School Data - copy here!'!C1327)</f>
        <v/>
      </c>
      <c r="D1322" s="3" t="str">
        <f>IF('School Data - copy here!'!D1327="","",'School Data - copy here!'!D1327)</f>
        <v/>
      </c>
      <c r="E1322" s="3" t="str">
        <f>IF('School Data - copy here!'!E1327="","",'School Data - copy here!'!E1327)</f>
        <v/>
      </c>
      <c r="F1322" s="3" t="str">
        <f>IF('School Data - copy here!'!F1327="","",'School Data - copy here!'!F1327)</f>
        <v/>
      </c>
      <c r="G1322" s="3" t="str">
        <f>IF('School Data - copy here!'!G1327="","",'School Data - copy here!'!G1327)</f>
        <v/>
      </c>
      <c r="H1322" s="3" t="str">
        <f>IF('School Data - copy here!'!H1327="","",'School Data - copy here!'!H1327)</f>
        <v/>
      </c>
      <c r="I1322" s="3" t="str">
        <f>IF('School Data - copy here!'!I1327="","",'School Data - copy here!'!I1327)</f>
        <v/>
      </c>
      <c r="J1322" s="3" t="str">
        <f>IF('School Data - copy here!'!J1327="","",'School Data - copy here!'!J1327)</f>
        <v/>
      </c>
      <c r="K1322" s="3" t="str">
        <f>IF('School Data - copy here!'!K1327="","",'School Data - copy here!'!K1327)</f>
        <v/>
      </c>
      <c r="L1322" s="3" t="str">
        <f>IF('School Data - copy here!'!L1327="","",'School Data - copy here!'!L1327)</f>
        <v/>
      </c>
      <c r="M1322" s="3" t="str">
        <f>IF('School Data - copy here!'!M1327="","",'School Data - copy here!'!M1327)</f>
        <v/>
      </c>
      <c r="N1322" s="46" t="str">
        <f t="shared" si="1"/>
        <v/>
      </c>
      <c r="O1322" s="3" t="str">
        <f t="shared" si="2"/>
        <v/>
      </c>
      <c r="P1322" s="3"/>
    </row>
    <row r="1323" ht="15.75" customHeight="1">
      <c r="A1323" s="3" t="str">
        <f>IF('School Data - copy here!'!A1328="","",'School Data - copy here!'!A1328)</f>
        <v/>
      </c>
      <c r="B1323" s="3" t="str">
        <f>IF('School Data - copy here!'!B1328="","",'School Data - copy here!'!B1328)</f>
        <v/>
      </c>
      <c r="C1323" s="3" t="str">
        <f>IF('School Data - copy here!'!C1328="","",'School Data - copy here!'!C1328)</f>
        <v/>
      </c>
      <c r="D1323" s="3" t="str">
        <f>IF('School Data - copy here!'!D1328="","",'School Data - copy here!'!D1328)</f>
        <v/>
      </c>
      <c r="E1323" s="3" t="str">
        <f>IF('School Data - copy here!'!E1328="","",'School Data - copy here!'!E1328)</f>
        <v/>
      </c>
      <c r="F1323" s="3" t="str">
        <f>IF('School Data - copy here!'!F1328="","",'School Data - copy here!'!F1328)</f>
        <v/>
      </c>
      <c r="G1323" s="3" t="str">
        <f>IF('School Data - copy here!'!G1328="","",'School Data - copy here!'!G1328)</f>
        <v/>
      </c>
      <c r="H1323" s="3" t="str">
        <f>IF('School Data - copy here!'!H1328="","",'School Data - copy here!'!H1328)</f>
        <v/>
      </c>
      <c r="I1323" s="3" t="str">
        <f>IF('School Data - copy here!'!I1328="","",'School Data - copy here!'!I1328)</f>
        <v/>
      </c>
      <c r="J1323" s="3" t="str">
        <f>IF('School Data - copy here!'!J1328="","",'School Data - copy here!'!J1328)</f>
        <v/>
      </c>
      <c r="K1323" s="3" t="str">
        <f>IF('School Data - copy here!'!K1328="","",'School Data - copy here!'!K1328)</f>
        <v/>
      </c>
      <c r="L1323" s="3" t="str">
        <f>IF('School Data - copy here!'!L1328="","",'School Data - copy here!'!L1328)</f>
        <v/>
      </c>
      <c r="M1323" s="3" t="str">
        <f>IF('School Data - copy here!'!M1328="","",'School Data - copy here!'!M1328)</f>
        <v/>
      </c>
      <c r="N1323" s="46" t="str">
        <f t="shared" si="1"/>
        <v/>
      </c>
      <c r="O1323" s="3" t="str">
        <f t="shared" si="2"/>
        <v/>
      </c>
      <c r="P1323" s="3"/>
    </row>
    <row r="1324" ht="15.75" customHeight="1">
      <c r="A1324" s="3" t="str">
        <f>IF('School Data - copy here!'!A1329="","",'School Data - copy here!'!A1329)</f>
        <v/>
      </c>
      <c r="B1324" s="3" t="str">
        <f>IF('School Data - copy here!'!B1329="","",'School Data - copy here!'!B1329)</f>
        <v/>
      </c>
      <c r="C1324" s="3" t="str">
        <f>IF('School Data - copy here!'!C1329="","",'School Data - copy here!'!C1329)</f>
        <v/>
      </c>
      <c r="D1324" s="3" t="str">
        <f>IF('School Data - copy here!'!D1329="","",'School Data - copy here!'!D1329)</f>
        <v/>
      </c>
      <c r="E1324" s="3" t="str">
        <f>IF('School Data - copy here!'!E1329="","",'School Data - copy here!'!E1329)</f>
        <v/>
      </c>
      <c r="F1324" s="3" t="str">
        <f>IF('School Data - copy here!'!F1329="","",'School Data - copy here!'!F1329)</f>
        <v/>
      </c>
      <c r="G1324" s="3" t="str">
        <f>IF('School Data - copy here!'!G1329="","",'School Data - copy here!'!G1329)</f>
        <v/>
      </c>
      <c r="H1324" s="3" t="str">
        <f>IF('School Data - copy here!'!H1329="","",'School Data - copy here!'!H1329)</f>
        <v/>
      </c>
      <c r="I1324" s="3" t="str">
        <f>IF('School Data - copy here!'!I1329="","",'School Data - copy here!'!I1329)</f>
        <v/>
      </c>
      <c r="J1324" s="3" t="str">
        <f>IF('School Data - copy here!'!J1329="","",'School Data - copy here!'!J1329)</f>
        <v/>
      </c>
      <c r="K1324" s="3" t="str">
        <f>IF('School Data - copy here!'!K1329="","",'School Data - copy here!'!K1329)</f>
        <v/>
      </c>
      <c r="L1324" s="3" t="str">
        <f>IF('School Data - copy here!'!L1329="","",'School Data - copy here!'!L1329)</f>
        <v/>
      </c>
      <c r="M1324" s="3" t="str">
        <f>IF('School Data - copy here!'!M1329="","",'School Data - copy here!'!M1329)</f>
        <v/>
      </c>
      <c r="N1324" s="46" t="str">
        <f t="shared" si="1"/>
        <v/>
      </c>
      <c r="O1324" s="3" t="str">
        <f t="shared" si="2"/>
        <v/>
      </c>
      <c r="P1324" s="3"/>
    </row>
    <row r="1325" ht="15.75" customHeight="1">
      <c r="A1325" s="3" t="str">
        <f>IF('School Data - copy here!'!A1330="","",'School Data - copy here!'!A1330)</f>
        <v/>
      </c>
      <c r="B1325" s="3" t="str">
        <f>IF('School Data - copy here!'!B1330="","",'School Data - copy here!'!B1330)</f>
        <v/>
      </c>
      <c r="C1325" s="3" t="str">
        <f>IF('School Data - copy here!'!C1330="","",'School Data - copy here!'!C1330)</f>
        <v/>
      </c>
      <c r="D1325" s="3" t="str">
        <f>IF('School Data - copy here!'!D1330="","",'School Data - copy here!'!D1330)</f>
        <v/>
      </c>
      <c r="E1325" s="3" t="str">
        <f>IF('School Data - copy here!'!E1330="","",'School Data - copy here!'!E1330)</f>
        <v/>
      </c>
      <c r="F1325" s="3" t="str">
        <f>IF('School Data - copy here!'!F1330="","",'School Data - copy here!'!F1330)</f>
        <v/>
      </c>
      <c r="G1325" s="3" t="str">
        <f>IF('School Data - copy here!'!G1330="","",'School Data - copy here!'!G1330)</f>
        <v/>
      </c>
      <c r="H1325" s="3" t="str">
        <f>IF('School Data - copy here!'!H1330="","",'School Data - copy here!'!H1330)</f>
        <v/>
      </c>
      <c r="I1325" s="3" t="str">
        <f>IF('School Data - copy here!'!I1330="","",'School Data - copy here!'!I1330)</f>
        <v/>
      </c>
      <c r="J1325" s="3" t="str">
        <f>IF('School Data - copy here!'!J1330="","",'School Data - copy here!'!J1330)</f>
        <v/>
      </c>
      <c r="K1325" s="3" t="str">
        <f>IF('School Data - copy here!'!K1330="","",'School Data - copy here!'!K1330)</f>
        <v/>
      </c>
      <c r="L1325" s="3" t="str">
        <f>IF('School Data - copy here!'!L1330="","",'School Data - copy here!'!L1330)</f>
        <v/>
      </c>
      <c r="M1325" s="3" t="str">
        <f>IF('School Data - copy here!'!M1330="","",'School Data - copy here!'!M1330)</f>
        <v/>
      </c>
      <c r="N1325" s="46" t="str">
        <f t="shared" si="1"/>
        <v/>
      </c>
      <c r="O1325" s="3" t="str">
        <f t="shared" si="2"/>
        <v/>
      </c>
      <c r="P1325" s="3"/>
    </row>
    <row r="1326" ht="15.75" customHeight="1">
      <c r="A1326" s="3" t="str">
        <f>IF('School Data - copy here!'!A1331="","",'School Data - copy here!'!A1331)</f>
        <v/>
      </c>
      <c r="B1326" s="3" t="str">
        <f>IF('School Data - copy here!'!B1331="","",'School Data - copy here!'!B1331)</f>
        <v/>
      </c>
      <c r="C1326" s="3" t="str">
        <f>IF('School Data - copy here!'!C1331="","",'School Data - copy here!'!C1331)</f>
        <v/>
      </c>
      <c r="D1326" s="3" t="str">
        <f>IF('School Data - copy here!'!D1331="","",'School Data - copy here!'!D1331)</f>
        <v/>
      </c>
      <c r="E1326" s="3" t="str">
        <f>IF('School Data - copy here!'!E1331="","",'School Data - copy here!'!E1331)</f>
        <v/>
      </c>
      <c r="F1326" s="3" t="str">
        <f>IF('School Data - copy here!'!F1331="","",'School Data - copy here!'!F1331)</f>
        <v/>
      </c>
      <c r="G1326" s="3" t="str">
        <f>IF('School Data - copy here!'!G1331="","",'School Data - copy here!'!G1331)</f>
        <v/>
      </c>
      <c r="H1326" s="3" t="str">
        <f>IF('School Data - copy here!'!H1331="","",'School Data - copy here!'!H1331)</f>
        <v/>
      </c>
      <c r="I1326" s="3" t="str">
        <f>IF('School Data - copy here!'!I1331="","",'School Data - copy here!'!I1331)</f>
        <v/>
      </c>
      <c r="J1326" s="3" t="str">
        <f>IF('School Data - copy here!'!J1331="","",'School Data - copy here!'!J1331)</f>
        <v/>
      </c>
      <c r="K1326" s="3" t="str">
        <f>IF('School Data - copy here!'!K1331="","",'School Data - copy here!'!K1331)</f>
        <v/>
      </c>
      <c r="L1326" s="3" t="str">
        <f>IF('School Data - copy here!'!L1331="","",'School Data - copy here!'!L1331)</f>
        <v/>
      </c>
      <c r="M1326" s="3" t="str">
        <f>IF('School Data - copy here!'!M1331="","",'School Data - copy here!'!M1331)</f>
        <v/>
      </c>
      <c r="N1326" s="46" t="str">
        <f t="shared" si="1"/>
        <v/>
      </c>
      <c r="O1326" s="3" t="str">
        <f t="shared" si="2"/>
        <v/>
      </c>
      <c r="P1326" s="3"/>
    </row>
    <row r="1327" ht="15.75" customHeight="1">
      <c r="A1327" s="3" t="str">
        <f>IF('School Data - copy here!'!A1332="","",'School Data - copy here!'!A1332)</f>
        <v/>
      </c>
      <c r="B1327" s="3" t="str">
        <f>IF('School Data - copy here!'!B1332="","",'School Data - copy here!'!B1332)</f>
        <v/>
      </c>
      <c r="C1327" s="3" t="str">
        <f>IF('School Data - copy here!'!C1332="","",'School Data - copy here!'!C1332)</f>
        <v/>
      </c>
      <c r="D1327" s="3" t="str">
        <f>IF('School Data - copy here!'!D1332="","",'School Data - copy here!'!D1332)</f>
        <v/>
      </c>
      <c r="E1327" s="3" t="str">
        <f>IF('School Data - copy here!'!E1332="","",'School Data - copy here!'!E1332)</f>
        <v/>
      </c>
      <c r="F1327" s="3" t="str">
        <f>IF('School Data - copy here!'!F1332="","",'School Data - copy here!'!F1332)</f>
        <v/>
      </c>
      <c r="G1327" s="3" t="str">
        <f>IF('School Data - copy here!'!G1332="","",'School Data - copy here!'!G1332)</f>
        <v/>
      </c>
      <c r="H1327" s="3" t="str">
        <f>IF('School Data - copy here!'!H1332="","",'School Data - copy here!'!H1332)</f>
        <v/>
      </c>
      <c r="I1327" s="3" t="str">
        <f>IF('School Data - copy here!'!I1332="","",'School Data - copy here!'!I1332)</f>
        <v/>
      </c>
      <c r="J1327" s="3" t="str">
        <f>IF('School Data - copy here!'!J1332="","",'School Data - copy here!'!J1332)</f>
        <v/>
      </c>
      <c r="K1327" s="3" t="str">
        <f>IF('School Data - copy here!'!K1332="","",'School Data - copy here!'!K1332)</f>
        <v/>
      </c>
      <c r="L1327" s="3" t="str">
        <f>IF('School Data - copy here!'!L1332="","",'School Data - copy here!'!L1332)</f>
        <v/>
      </c>
      <c r="M1327" s="3" t="str">
        <f>IF('School Data - copy here!'!M1332="","",'School Data - copy here!'!M1332)</f>
        <v/>
      </c>
      <c r="N1327" s="46" t="str">
        <f t="shared" si="1"/>
        <v/>
      </c>
      <c r="O1327" s="3" t="str">
        <f t="shared" si="2"/>
        <v/>
      </c>
      <c r="P1327" s="3"/>
    </row>
    <row r="1328" ht="15.75" customHeight="1">
      <c r="A1328" s="3" t="str">
        <f>IF('School Data - copy here!'!A1333="","",'School Data - copy here!'!A1333)</f>
        <v/>
      </c>
      <c r="B1328" s="3" t="str">
        <f>IF('School Data - copy here!'!B1333="","",'School Data - copy here!'!B1333)</f>
        <v/>
      </c>
      <c r="C1328" s="3" t="str">
        <f>IF('School Data - copy here!'!C1333="","",'School Data - copy here!'!C1333)</f>
        <v/>
      </c>
      <c r="D1328" s="3" t="str">
        <f>IF('School Data - copy here!'!D1333="","",'School Data - copy here!'!D1333)</f>
        <v/>
      </c>
      <c r="E1328" s="3" t="str">
        <f>IF('School Data - copy here!'!E1333="","",'School Data - copy here!'!E1333)</f>
        <v/>
      </c>
      <c r="F1328" s="3" t="str">
        <f>IF('School Data - copy here!'!F1333="","",'School Data - copy here!'!F1333)</f>
        <v/>
      </c>
      <c r="G1328" s="3" t="str">
        <f>IF('School Data - copy here!'!G1333="","",'School Data - copy here!'!G1333)</f>
        <v/>
      </c>
      <c r="H1328" s="3" t="str">
        <f>IF('School Data - copy here!'!H1333="","",'School Data - copy here!'!H1333)</f>
        <v/>
      </c>
      <c r="I1328" s="3" t="str">
        <f>IF('School Data - copy here!'!I1333="","",'School Data - copy here!'!I1333)</f>
        <v/>
      </c>
      <c r="J1328" s="3" t="str">
        <f>IF('School Data - copy here!'!J1333="","",'School Data - copy here!'!J1333)</f>
        <v/>
      </c>
      <c r="K1328" s="3" t="str">
        <f>IF('School Data - copy here!'!K1333="","",'School Data - copy here!'!K1333)</f>
        <v/>
      </c>
      <c r="L1328" s="3" t="str">
        <f>IF('School Data - copy here!'!L1333="","",'School Data - copy here!'!L1333)</f>
        <v/>
      </c>
      <c r="M1328" s="3" t="str">
        <f>IF('School Data - copy here!'!M1333="","",'School Data - copy here!'!M1333)</f>
        <v/>
      </c>
      <c r="N1328" s="46" t="str">
        <f t="shared" si="1"/>
        <v/>
      </c>
      <c r="O1328" s="3" t="str">
        <f t="shared" si="2"/>
        <v/>
      </c>
      <c r="P1328" s="3"/>
    </row>
    <row r="1329" ht="15.75" customHeight="1">
      <c r="A1329" s="3" t="str">
        <f>IF('School Data - copy here!'!A1334="","",'School Data - copy here!'!A1334)</f>
        <v/>
      </c>
      <c r="B1329" s="3" t="str">
        <f>IF('School Data - copy here!'!B1334="","",'School Data - copy here!'!B1334)</f>
        <v/>
      </c>
      <c r="C1329" s="3" t="str">
        <f>IF('School Data - copy here!'!C1334="","",'School Data - copy here!'!C1334)</f>
        <v/>
      </c>
      <c r="D1329" s="3" t="str">
        <f>IF('School Data - copy here!'!D1334="","",'School Data - copy here!'!D1334)</f>
        <v/>
      </c>
      <c r="E1329" s="3" t="str">
        <f>IF('School Data - copy here!'!E1334="","",'School Data - copy here!'!E1334)</f>
        <v/>
      </c>
      <c r="F1329" s="3" t="str">
        <f>IF('School Data - copy here!'!F1334="","",'School Data - copy here!'!F1334)</f>
        <v/>
      </c>
      <c r="G1329" s="3" t="str">
        <f>IF('School Data - copy here!'!G1334="","",'School Data - copy here!'!G1334)</f>
        <v/>
      </c>
      <c r="H1329" s="3" t="str">
        <f>IF('School Data - copy here!'!H1334="","",'School Data - copy here!'!H1334)</f>
        <v/>
      </c>
      <c r="I1329" s="3" t="str">
        <f>IF('School Data - copy here!'!I1334="","",'School Data - copy here!'!I1334)</f>
        <v/>
      </c>
      <c r="J1329" s="3" t="str">
        <f>IF('School Data - copy here!'!J1334="","",'School Data - copy here!'!J1334)</f>
        <v/>
      </c>
      <c r="K1329" s="3" t="str">
        <f>IF('School Data - copy here!'!K1334="","",'School Data - copy here!'!K1334)</f>
        <v/>
      </c>
      <c r="L1329" s="3" t="str">
        <f>IF('School Data - copy here!'!L1334="","",'School Data - copy here!'!L1334)</f>
        <v/>
      </c>
      <c r="M1329" s="3" t="str">
        <f>IF('School Data - copy here!'!M1334="","",'School Data - copy here!'!M1334)</f>
        <v/>
      </c>
      <c r="N1329" s="46" t="str">
        <f t="shared" si="1"/>
        <v/>
      </c>
      <c r="O1329" s="3" t="str">
        <f t="shared" si="2"/>
        <v/>
      </c>
      <c r="P1329" s="3"/>
    </row>
    <row r="1330" ht="15.75" customHeight="1">
      <c r="A1330" s="3" t="str">
        <f>IF('School Data - copy here!'!A1335="","",'School Data - copy here!'!A1335)</f>
        <v/>
      </c>
      <c r="B1330" s="3" t="str">
        <f>IF('School Data - copy here!'!B1335="","",'School Data - copy here!'!B1335)</f>
        <v/>
      </c>
      <c r="C1330" s="3" t="str">
        <f>IF('School Data - copy here!'!C1335="","",'School Data - copy here!'!C1335)</f>
        <v/>
      </c>
      <c r="D1330" s="3" t="str">
        <f>IF('School Data - copy here!'!D1335="","",'School Data - copy here!'!D1335)</f>
        <v/>
      </c>
      <c r="E1330" s="3" t="str">
        <f>IF('School Data - copy here!'!E1335="","",'School Data - copy here!'!E1335)</f>
        <v/>
      </c>
      <c r="F1330" s="3" t="str">
        <f>IF('School Data - copy here!'!F1335="","",'School Data - copy here!'!F1335)</f>
        <v/>
      </c>
      <c r="G1330" s="3" t="str">
        <f>IF('School Data - copy here!'!G1335="","",'School Data - copy here!'!G1335)</f>
        <v/>
      </c>
      <c r="H1330" s="3" t="str">
        <f>IF('School Data - copy here!'!H1335="","",'School Data - copy here!'!H1335)</f>
        <v/>
      </c>
      <c r="I1330" s="3" t="str">
        <f>IF('School Data - copy here!'!I1335="","",'School Data - copy here!'!I1335)</f>
        <v/>
      </c>
      <c r="J1330" s="3" t="str">
        <f>IF('School Data - copy here!'!J1335="","",'School Data - copy here!'!J1335)</f>
        <v/>
      </c>
      <c r="K1330" s="3" t="str">
        <f>IF('School Data - copy here!'!K1335="","",'School Data - copy here!'!K1335)</f>
        <v/>
      </c>
      <c r="L1330" s="3" t="str">
        <f>IF('School Data - copy here!'!L1335="","",'School Data - copy here!'!L1335)</f>
        <v/>
      </c>
      <c r="M1330" s="3" t="str">
        <f>IF('School Data - copy here!'!M1335="","",'School Data - copy here!'!M1335)</f>
        <v/>
      </c>
      <c r="N1330" s="46" t="str">
        <f t="shared" si="1"/>
        <v/>
      </c>
      <c r="O1330" s="3" t="str">
        <f t="shared" si="2"/>
        <v/>
      </c>
      <c r="P1330" s="3"/>
    </row>
    <row r="1331" ht="15.75" customHeight="1">
      <c r="A1331" s="3" t="str">
        <f>IF('School Data - copy here!'!A1336="","",'School Data - copy here!'!A1336)</f>
        <v/>
      </c>
      <c r="B1331" s="3" t="str">
        <f>IF('School Data - copy here!'!B1336="","",'School Data - copy here!'!B1336)</f>
        <v/>
      </c>
      <c r="C1331" s="3" t="str">
        <f>IF('School Data - copy here!'!C1336="","",'School Data - copy here!'!C1336)</f>
        <v/>
      </c>
      <c r="D1331" s="3" t="str">
        <f>IF('School Data - copy here!'!D1336="","",'School Data - copy here!'!D1336)</f>
        <v/>
      </c>
      <c r="E1331" s="3" t="str">
        <f>IF('School Data - copy here!'!E1336="","",'School Data - copy here!'!E1336)</f>
        <v/>
      </c>
      <c r="F1331" s="3" t="str">
        <f>IF('School Data - copy here!'!F1336="","",'School Data - copy here!'!F1336)</f>
        <v/>
      </c>
      <c r="G1331" s="3" t="str">
        <f>IF('School Data - copy here!'!G1336="","",'School Data - copy here!'!G1336)</f>
        <v/>
      </c>
      <c r="H1331" s="3" t="str">
        <f>IF('School Data - copy here!'!H1336="","",'School Data - copy here!'!H1336)</f>
        <v/>
      </c>
      <c r="I1331" s="3" t="str">
        <f>IF('School Data - copy here!'!I1336="","",'School Data - copy here!'!I1336)</f>
        <v/>
      </c>
      <c r="J1331" s="3" t="str">
        <f>IF('School Data - copy here!'!J1336="","",'School Data - copy here!'!J1336)</f>
        <v/>
      </c>
      <c r="K1331" s="3" t="str">
        <f>IF('School Data - copy here!'!K1336="","",'School Data - copy here!'!K1336)</f>
        <v/>
      </c>
      <c r="L1331" s="3" t="str">
        <f>IF('School Data - copy here!'!L1336="","",'School Data - copy here!'!L1336)</f>
        <v/>
      </c>
      <c r="M1331" s="3" t="str">
        <f>IF('School Data - copy here!'!M1336="","",'School Data - copy here!'!M1336)</f>
        <v/>
      </c>
      <c r="N1331" s="46" t="str">
        <f t="shared" si="1"/>
        <v/>
      </c>
      <c r="O1331" s="3" t="str">
        <f t="shared" si="2"/>
        <v/>
      </c>
      <c r="P1331" s="3"/>
    </row>
    <row r="1332" ht="15.75" customHeight="1">
      <c r="A1332" s="3" t="str">
        <f>IF('School Data - copy here!'!A1337="","",'School Data - copy here!'!A1337)</f>
        <v/>
      </c>
      <c r="B1332" s="3" t="str">
        <f>IF('School Data - copy here!'!B1337="","",'School Data - copy here!'!B1337)</f>
        <v/>
      </c>
      <c r="C1332" s="3" t="str">
        <f>IF('School Data - copy here!'!C1337="","",'School Data - copy here!'!C1337)</f>
        <v/>
      </c>
      <c r="D1332" s="3" t="str">
        <f>IF('School Data - copy here!'!D1337="","",'School Data - copy here!'!D1337)</f>
        <v/>
      </c>
      <c r="E1332" s="3" t="str">
        <f>IF('School Data - copy here!'!E1337="","",'School Data - copy here!'!E1337)</f>
        <v/>
      </c>
      <c r="F1332" s="3" t="str">
        <f>IF('School Data - copy here!'!F1337="","",'School Data - copy here!'!F1337)</f>
        <v/>
      </c>
      <c r="G1332" s="3" t="str">
        <f>IF('School Data - copy here!'!G1337="","",'School Data - copy here!'!G1337)</f>
        <v/>
      </c>
      <c r="H1332" s="3" t="str">
        <f>IF('School Data - copy here!'!H1337="","",'School Data - copy here!'!H1337)</f>
        <v/>
      </c>
      <c r="I1332" s="3" t="str">
        <f>IF('School Data - copy here!'!I1337="","",'School Data - copy here!'!I1337)</f>
        <v/>
      </c>
      <c r="J1332" s="3" t="str">
        <f>IF('School Data - copy here!'!J1337="","",'School Data - copy here!'!J1337)</f>
        <v/>
      </c>
      <c r="K1332" s="3" t="str">
        <f>IF('School Data - copy here!'!K1337="","",'School Data - copy here!'!K1337)</f>
        <v/>
      </c>
      <c r="L1332" s="3" t="str">
        <f>IF('School Data - copy here!'!L1337="","",'School Data - copy here!'!L1337)</f>
        <v/>
      </c>
      <c r="M1332" s="3" t="str">
        <f>IF('School Data - copy here!'!M1337="","",'School Data - copy here!'!M1337)</f>
        <v/>
      </c>
      <c r="N1332" s="46" t="str">
        <f t="shared" si="1"/>
        <v/>
      </c>
      <c r="O1332" s="3" t="str">
        <f t="shared" si="2"/>
        <v/>
      </c>
      <c r="P1332" s="3"/>
    </row>
    <row r="1333" ht="15.75" customHeight="1">
      <c r="A1333" s="3" t="str">
        <f>IF('School Data - copy here!'!A1338="","",'School Data - copy here!'!A1338)</f>
        <v/>
      </c>
      <c r="B1333" s="3" t="str">
        <f>IF('School Data - copy here!'!B1338="","",'School Data - copy here!'!B1338)</f>
        <v/>
      </c>
      <c r="C1333" s="3" t="str">
        <f>IF('School Data - copy here!'!C1338="","",'School Data - copy here!'!C1338)</f>
        <v/>
      </c>
      <c r="D1333" s="3" t="str">
        <f>IF('School Data - copy here!'!D1338="","",'School Data - copy here!'!D1338)</f>
        <v/>
      </c>
      <c r="E1333" s="3" t="str">
        <f>IF('School Data - copy here!'!E1338="","",'School Data - copy here!'!E1338)</f>
        <v/>
      </c>
      <c r="F1333" s="3" t="str">
        <f>IF('School Data - copy here!'!F1338="","",'School Data - copy here!'!F1338)</f>
        <v/>
      </c>
      <c r="G1333" s="3" t="str">
        <f>IF('School Data - copy here!'!G1338="","",'School Data - copy here!'!G1338)</f>
        <v/>
      </c>
      <c r="H1333" s="3" t="str">
        <f>IF('School Data - copy here!'!H1338="","",'School Data - copy here!'!H1338)</f>
        <v/>
      </c>
      <c r="I1333" s="3" t="str">
        <f>IF('School Data - copy here!'!I1338="","",'School Data - copy here!'!I1338)</f>
        <v/>
      </c>
      <c r="J1333" s="3" t="str">
        <f>IF('School Data - copy here!'!J1338="","",'School Data - copy here!'!J1338)</f>
        <v/>
      </c>
      <c r="K1333" s="3" t="str">
        <f>IF('School Data - copy here!'!K1338="","",'School Data - copy here!'!K1338)</f>
        <v/>
      </c>
      <c r="L1333" s="3" t="str">
        <f>IF('School Data - copy here!'!L1338="","",'School Data - copy here!'!L1338)</f>
        <v/>
      </c>
      <c r="M1333" s="3" t="str">
        <f>IF('School Data - copy here!'!M1338="","",'School Data - copy here!'!M1338)</f>
        <v/>
      </c>
      <c r="N1333" s="46" t="str">
        <f t="shared" si="1"/>
        <v/>
      </c>
      <c r="O1333" s="3" t="str">
        <f t="shared" si="2"/>
        <v/>
      </c>
      <c r="P1333" s="3"/>
    </row>
    <row r="1334" ht="15.75" customHeight="1">
      <c r="A1334" s="3" t="str">
        <f>IF('School Data - copy here!'!A1339="","",'School Data - copy here!'!A1339)</f>
        <v/>
      </c>
      <c r="B1334" s="3" t="str">
        <f>IF('School Data - copy here!'!B1339="","",'School Data - copy here!'!B1339)</f>
        <v/>
      </c>
      <c r="C1334" s="3" t="str">
        <f>IF('School Data - copy here!'!C1339="","",'School Data - copy here!'!C1339)</f>
        <v/>
      </c>
      <c r="D1334" s="3" t="str">
        <f>IF('School Data - copy here!'!D1339="","",'School Data - copy here!'!D1339)</f>
        <v/>
      </c>
      <c r="E1334" s="3" t="str">
        <f>IF('School Data - copy here!'!E1339="","",'School Data - copy here!'!E1339)</f>
        <v/>
      </c>
      <c r="F1334" s="3" t="str">
        <f>IF('School Data - copy here!'!F1339="","",'School Data - copy here!'!F1339)</f>
        <v/>
      </c>
      <c r="G1334" s="3" t="str">
        <f>IF('School Data - copy here!'!G1339="","",'School Data - copy here!'!G1339)</f>
        <v/>
      </c>
      <c r="H1334" s="3" t="str">
        <f>IF('School Data - copy here!'!H1339="","",'School Data - copy here!'!H1339)</f>
        <v/>
      </c>
      <c r="I1334" s="3" t="str">
        <f>IF('School Data - copy here!'!I1339="","",'School Data - copy here!'!I1339)</f>
        <v/>
      </c>
      <c r="J1334" s="3" t="str">
        <f>IF('School Data - copy here!'!J1339="","",'School Data - copy here!'!J1339)</f>
        <v/>
      </c>
      <c r="K1334" s="3" t="str">
        <f>IF('School Data - copy here!'!K1339="","",'School Data - copy here!'!K1339)</f>
        <v/>
      </c>
      <c r="L1334" s="3" t="str">
        <f>IF('School Data - copy here!'!L1339="","",'School Data - copy here!'!L1339)</f>
        <v/>
      </c>
      <c r="M1334" s="3" t="str">
        <f>IF('School Data - copy here!'!M1339="","",'School Data - copy here!'!M1339)</f>
        <v/>
      </c>
      <c r="N1334" s="46" t="str">
        <f t="shared" si="1"/>
        <v/>
      </c>
      <c r="O1334" s="3" t="str">
        <f t="shared" si="2"/>
        <v/>
      </c>
      <c r="P1334" s="3"/>
    </row>
    <row r="1335" ht="15.75" customHeight="1">
      <c r="A1335" s="3" t="str">
        <f>IF('School Data - copy here!'!A1340="","",'School Data - copy here!'!A1340)</f>
        <v/>
      </c>
      <c r="B1335" s="3" t="str">
        <f>IF('School Data - copy here!'!B1340="","",'School Data - copy here!'!B1340)</f>
        <v/>
      </c>
      <c r="C1335" s="3" t="str">
        <f>IF('School Data - copy here!'!C1340="","",'School Data - copy here!'!C1340)</f>
        <v/>
      </c>
      <c r="D1335" s="3" t="str">
        <f>IF('School Data - copy here!'!D1340="","",'School Data - copy here!'!D1340)</f>
        <v/>
      </c>
      <c r="E1335" s="3" t="str">
        <f>IF('School Data - copy here!'!E1340="","",'School Data - copy here!'!E1340)</f>
        <v/>
      </c>
      <c r="F1335" s="3" t="str">
        <f>IF('School Data - copy here!'!F1340="","",'School Data - copy here!'!F1340)</f>
        <v/>
      </c>
      <c r="G1335" s="3" t="str">
        <f>IF('School Data - copy here!'!G1340="","",'School Data - copy here!'!G1340)</f>
        <v/>
      </c>
      <c r="H1335" s="3" t="str">
        <f>IF('School Data - copy here!'!H1340="","",'School Data - copy here!'!H1340)</f>
        <v/>
      </c>
      <c r="I1335" s="3" t="str">
        <f>IF('School Data - copy here!'!I1340="","",'School Data - copy here!'!I1340)</f>
        <v/>
      </c>
      <c r="J1335" s="3" t="str">
        <f>IF('School Data - copy here!'!J1340="","",'School Data - copy here!'!J1340)</f>
        <v/>
      </c>
      <c r="K1335" s="3" t="str">
        <f>IF('School Data - copy here!'!K1340="","",'School Data - copy here!'!K1340)</f>
        <v/>
      </c>
      <c r="L1335" s="3" t="str">
        <f>IF('School Data - copy here!'!L1340="","",'School Data - copy here!'!L1340)</f>
        <v/>
      </c>
      <c r="M1335" s="3" t="str">
        <f>IF('School Data - copy here!'!M1340="","",'School Data - copy here!'!M1340)</f>
        <v/>
      </c>
      <c r="N1335" s="46" t="str">
        <f t="shared" si="1"/>
        <v/>
      </c>
      <c r="O1335" s="3" t="str">
        <f t="shared" si="2"/>
        <v/>
      </c>
      <c r="P1335" s="3"/>
    </row>
    <row r="1336" ht="15.75" customHeight="1">
      <c r="A1336" s="3" t="str">
        <f>IF('School Data - copy here!'!A1341="","",'School Data - copy here!'!A1341)</f>
        <v/>
      </c>
      <c r="B1336" s="3" t="str">
        <f>IF('School Data - copy here!'!B1341="","",'School Data - copy here!'!B1341)</f>
        <v/>
      </c>
      <c r="C1336" s="3" t="str">
        <f>IF('School Data - copy here!'!C1341="","",'School Data - copy here!'!C1341)</f>
        <v/>
      </c>
      <c r="D1336" s="3" t="str">
        <f>IF('School Data - copy here!'!D1341="","",'School Data - copy here!'!D1341)</f>
        <v/>
      </c>
      <c r="E1336" s="3" t="str">
        <f>IF('School Data - copy here!'!E1341="","",'School Data - copy here!'!E1341)</f>
        <v/>
      </c>
      <c r="F1336" s="3" t="str">
        <f>IF('School Data - copy here!'!F1341="","",'School Data - copy here!'!F1341)</f>
        <v/>
      </c>
      <c r="G1336" s="3" t="str">
        <f>IF('School Data - copy here!'!G1341="","",'School Data - copy here!'!G1341)</f>
        <v/>
      </c>
      <c r="H1336" s="3" t="str">
        <f>IF('School Data - copy here!'!H1341="","",'School Data - copy here!'!H1341)</f>
        <v/>
      </c>
      <c r="I1336" s="3" t="str">
        <f>IF('School Data - copy here!'!I1341="","",'School Data - copy here!'!I1341)</f>
        <v/>
      </c>
      <c r="J1336" s="3" t="str">
        <f>IF('School Data - copy here!'!J1341="","",'School Data - copy here!'!J1341)</f>
        <v/>
      </c>
      <c r="K1336" s="3" t="str">
        <f>IF('School Data - copy here!'!K1341="","",'School Data - copy here!'!K1341)</f>
        <v/>
      </c>
      <c r="L1336" s="3" t="str">
        <f>IF('School Data - copy here!'!L1341="","",'School Data - copy here!'!L1341)</f>
        <v/>
      </c>
      <c r="M1336" s="3" t="str">
        <f>IF('School Data - copy here!'!M1341="","",'School Data - copy here!'!M1341)</f>
        <v/>
      </c>
      <c r="N1336" s="46" t="str">
        <f t="shared" si="1"/>
        <v/>
      </c>
      <c r="O1336" s="3" t="str">
        <f t="shared" si="2"/>
        <v/>
      </c>
      <c r="P1336" s="3"/>
    </row>
    <row r="1337" ht="15.75" customHeight="1">
      <c r="A1337" s="3" t="str">
        <f>IF('School Data - copy here!'!A1342="","",'School Data - copy here!'!A1342)</f>
        <v/>
      </c>
      <c r="B1337" s="3" t="str">
        <f>IF('School Data - copy here!'!B1342="","",'School Data - copy here!'!B1342)</f>
        <v/>
      </c>
      <c r="C1337" s="3" t="str">
        <f>IF('School Data - copy here!'!C1342="","",'School Data - copy here!'!C1342)</f>
        <v/>
      </c>
      <c r="D1337" s="3" t="str">
        <f>IF('School Data - copy here!'!D1342="","",'School Data - copy here!'!D1342)</f>
        <v/>
      </c>
      <c r="E1337" s="3" t="str">
        <f>IF('School Data - copy here!'!E1342="","",'School Data - copy here!'!E1342)</f>
        <v/>
      </c>
      <c r="F1337" s="3" t="str">
        <f>IF('School Data - copy here!'!F1342="","",'School Data - copy here!'!F1342)</f>
        <v/>
      </c>
      <c r="G1337" s="3" t="str">
        <f>IF('School Data - copy here!'!G1342="","",'School Data - copy here!'!G1342)</f>
        <v/>
      </c>
      <c r="H1337" s="3" t="str">
        <f>IF('School Data - copy here!'!H1342="","",'School Data - copy here!'!H1342)</f>
        <v/>
      </c>
      <c r="I1337" s="3" t="str">
        <f>IF('School Data - copy here!'!I1342="","",'School Data - copy here!'!I1342)</f>
        <v/>
      </c>
      <c r="J1337" s="3" t="str">
        <f>IF('School Data - copy here!'!J1342="","",'School Data - copy here!'!J1342)</f>
        <v/>
      </c>
      <c r="K1337" s="3" t="str">
        <f>IF('School Data - copy here!'!K1342="","",'School Data - copy here!'!K1342)</f>
        <v/>
      </c>
      <c r="L1337" s="3" t="str">
        <f>IF('School Data - copy here!'!L1342="","",'School Data - copy here!'!L1342)</f>
        <v/>
      </c>
      <c r="M1337" s="3" t="str">
        <f>IF('School Data - copy here!'!M1342="","",'School Data - copy here!'!M1342)</f>
        <v/>
      </c>
      <c r="N1337" s="46" t="str">
        <f t="shared" si="1"/>
        <v/>
      </c>
      <c r="O1337" s="3" t="str">
        <f t="shared" si="2"/>
        <v/>
      </c>
      <c r="P1337" s="3"/>
    </row>
    <row r="1338" ht="15.75" customHeight="1">
      <c r="A1338" s="3" t="str">
        <f>IF('School Data - copy here!'!A1343="","",'School Data - copy here!'!A1343)</f>
        <v/>
      </c>
      <c r="B1338" s="3" t="str">
        <f>IF('School Data - copy here!'!B1343="","",'School Data - copy here!'!B1343)</f>
        <v/>
      </c>
      <c r="C1338" s="3" t="str">
        <f>IF('School Data - copy here!'!C1343="","",'School Data - copy here!'!C1343)</f>
        <v/>
      </c>
      <c r="D1338" s="3" t="str">
        <f>IF('School Data - copy here!'!D1343="","",'School Data - copy here!'!D1343)</f>
        <v/>
      </c>
      <c r="E1338" s="3" t="str">
        <f>IF('School Data - copy here!'!E1343="","",'School Data - copy here!'!E1343)</f>
        <v/>
      </c>
      <c r="F1338" s="3" t="str">
        <f>IF('School Data - copy here!'!F1343="","",'School Data - copy here!'!F1343)</f>
        <v/>
      </c>
      <c r="G1338" s="3" t="str">
        <f>IF('School Data - copy here!'!G1343="","",'School Data - copy here!'!G1343)</f>
        <v/>
      </c>
      <c r="H1338" s="3" t="str">
        <f>IF('School Data - copy here!'!H1343="","",'School Data - copy here!'!H1343)</f>
        <v/>
      </c>
      <c r="I1338" s="3" t="str">
        <f>IF('School Data - copy here!'!I1343="","",'School Data - copy here!'!I1343)</f>
        <v/>
      </c>
      <c r="J1338" s="3" t="str">
        <f>IF('School Data - copy here!'!J1343="","",'School Data - copy here!'!J1343)</f>
        <v/>
      </c>
      <c r="K1338" s="3" t="str">
        <f>IF('School Data - copy here!'!K1343="","",'School Data - copy here!'!K1343)</f>
        <v/>
      </c>
      <c r="L1338" s="3" t="str">
        <f>IF('School Data - copy here!'!L1343="","",'School Data - copy here!'!L1343)</f>
        <v/>
      </c>
      <c r="M1338" s="3" t="str">
        <f>IF('School Data - copy here!'!M1343="","",'School Data - copy here!'!M1343)</f>
        <v/>
      </c>
      <c r="N1338" s="46" t="str">
        <f t="shared" si="1"/>
        <v/>
      </c>
      <c r="O1338" s="3" t="str">
        <f t="shared" si="2"/>
        <v/>
      </c>
      <c r="P1338" s="3"/>
    </row>
    <row r="1339" ht="15.75" customHeight="1">
      <c r="A1339" s="3" t="str">
        <f>IF('School Data - copy here!'!A1344="","",'School Data - copy here!'!A1344)</f>
        <v/>
      </c>
      <c r="B1339" s="3" t="str">
        <f>IF('School Data - copy here!'!B1344="","",'School Data - copy here!'!B1344)</f>
        <v/>
      </c>
      <c r="C1339" s="3" t="str">
        <f>IF('School Data - copy here!'!C1344="","",'School Data - copy here!'!C1344)</f>
        <v/>
      </c>
      <c r="D1339" s="3" t="str">
        <f>IF('School Data - copy here!'!D1344="","",'School Data - copy here!'!D1344)</f>
        <v/>
      </c>
      <c r="E1339" s="3" t="str">
        <f>IF('School Data - copy here!'!E1344="","",'School Data - copy here!'!E1344)</f>
        <v/>
      </c>
      <c r="F1339" s="3" t="str">
        <f>IF('School Data - copy here!'!F1344="","",'School Data - copy here!'!F1344)</f>
        <v/>
      </c>
      <c r="G1339" s="3" t="str">
        <f>IF('School Data - copy here!'!G1344="","",'School Data - copy here!'!G1344)</f>
        <v/>
      </c>
      <c r="H1339" s="3" t="str">
        <f>IF('School Data - copy here!'!H1344="","",'School Data - copy here!'!H1344)</f>
        <v/>
      </c>
      <c r="I1339" s="3" t="str">
        <f>IF('School Data - copy here!'!I1344="","",'School Data - copy here!'!I1344)</f>
        <v/>
      </c>
      <c r="J1339" s="3" t="str">
        <f>IF('School Data - copy here!'!J1344="","",'School Data - copy here!'!J1344)</f>
        <v/>
      </c>
      <c r="K1339" s="3" t="str">
        <f>IF('School Data - copy here!'!K1344="","",'School Data - copy here!'!K1344)</f>
        <v/>
      </c>
      <c r="L1339" s="3" t="str">
        <f>IF('School Data - copy here!'!L1344="","",'School Data - copy here!'!L1344)</f>
        <v/>
      </c>
      <c r="M1339" s="3" t="str">
        <f>IF('School Data - copy here!'!M1344="","",'School Data - copy here!'!M1344)</f>
        <v/>
      </c>
      <c r="N1339" s="46" t="str">
        <f t="shared" si="1"/>
        <v/>
      </c>
      <c r="O1339" s="3" t="str">
        <f t="shared" si="2"/>
        <v/>
      </c>
      <c r="P1339" s="3"/>
    </row>
    <row r="1340" ht="15.75" customHeight="1">
      <c r="A1340" s="3" t="str">
        <f>IF('School Data - copy here!'!A1345="","",'School Data - copy here!'!A1345)</f>
        <v/>
      </c>
      <c r="B1340" s="3" t="str">
        <f>IF('School Data - copy here!'!B1345="","",'School Data - copy here!'!B1345)</f>
        <v/>
      </c>
      <c r="C1340" s="3" t="str">
        <f>IF('School Data - copy here!'!C1345="","",'School Data - copy here!'!C1345)</f>
        <v/>
      </c>
      <c r="D1340" s="3" t="str">
        <f>IF('School Data - copy here!'!D1345="","",'School Data - copy here!'!D1345)</f>
        <v/>
      </c>
      <c r="E1340" s="3" t="str">
        <f>IF('School Data - copy here!'!E1345="","",'School Data - copy here!'!E1345)</f>
        <v/>
      </c>
      <c r="F1340" s="3" t="str">
        <f>IF('School Data - copy here!'!F1345="","",'School Data - copy here!'!F1345)</f>
        <v/>
      </c>
      <c r="G1340" s="3" t="str">
        <f>IF('School Data - copy here!'!G1345="","",'School Data - copy here!'!G1345)</f>
        <v/>
      </c>
      <c r="H1340" s="3" t="str">
        <f>IF('School Data - copy here!'!H1345="","",'School Data - copy here!'!H1345)</f>
        <v/>
      </c>
      <c r="I1340" s="3" t="str">
        <f>IF('School Data - copy here!'!I1345="","",'School Data - copy here!'!I1345)</f>
        <v/>
      </c>
      <c r="J1340" s="3" t="str">
        <f>IF('School Data - copy here!'!J1345="","",'School Data - copy here!'!J1345)</f>
        <v/>
      </c>
      <c r="K1340" s="3" t="str">
        <f>IF('School Data - copy here!'!K1345="","",'School Data - copy here!'!K1345)</f>
        <v/>
      </c>
      <c r="L1340" s="3" t="str">
        <f>IF('School Data - copy here!'!L1345="","",'School Data - copy here!'!L1345)</f>
        <v/>
      </c>
      <c r="M1340" s="3" t="str">
        <f>IF('School Data - copy here!'!M1345="","",'School Data - copy here!'!M1345)</f>
        <v/>
      </c>
      <c r="N1340" s="46" t="str">
        <f t="shared" si="1"/>
        <v/>
      </c>
      <c r="O1340" s="3" t="str">
        <f t="shared" si="2"/>
        <v/>
      </c>
      <c r="P1340" s="3"/>
    </row>
    <row r="1341" ht="15.75" customHeight="1">
      <c r="A1341" s="3" t="str">
        <f>IF('School Data - copy here!'!A1346="","",'School Data - copy here!'!A1346)</f>
        <v/>
      </c>
      <c r="B1341" s="3" t="str">
        <f>IF('School Data - copy here!'!B1346="","",'School Data - copy here!'!B1346)</f>
        <v/>
      </c>
      <c r="C1341" s="3" t="str">
        <f>IF('School Data - copy here!'!C1346="","",'School Data - copy here!'!C1346)</f>
        <v/>
      </c>
      <c r="D1341" s="3" t="str">
        <f>IF('School Data - copy here!'!D1346="","",'School Data - copy here!'!D1346)</f>
        <v/>
      </c>
      <c r="E1341" s="3" t="str">
        <f>IF('School Data - copy here!'!E1346="","",'School Data - copy here!'!E1346)</f>
        <v/>
      </c>
      <c r="F1341" s="3" t="str">
        <f>IF('School Data - copy here!'!F1346="","",'School Data - copy here!'!F1346)</f>
        <v/>
      </c>
      <c r="G1341" s="3" t="str">
        <f>IF('School Data - copy here!'!G1346="","",'School Data - copy here!'!G1346)</f>
        <v/>
      </c>
      <c r="H1341" s="3" t="str">
        <f>IF('School Data - copy here!'!H1346="","",'School Data - copy here!'!H1346)</f>
        <v/>
      </c>
      <c r="I1341" s="3" t="str">
        <f>IF('School Data - copy here!'!I1346="","",'School Data - copy here!'!I1346)</f>
        <v/>
      </c>
      <c r="J1341" s="3" t="str">
        <f>IF('School Data - copy here!'!J1346="","",'School Data - copy here!'!J1346)</f>
        <v/>
      </c>
      <c r="K1341" s="3" t="str">
        <f>IF('School Data - copy here!'!K1346="","",'School Data - copy here!'!K1346)</f>
        <v/>
      </c>
      <c r="L1341" s="3" t="str">
        <f>IF('School Data - copy here!'!L1346="","",'School Data - copy here!'!L1346)</f>
        <v/>
      </c>
      <c r="M1341" s="3" t="str">
        <f>IF('School Data - copy here!'!M1346="","",'School Data - copy here!'!M1346)</f>
        <v/>
      </c>
      <c r="N1341" s="46" t="str">
        <f t="shared" si="1"/>
        <v/>
      </c>
      <c r="O1341" s="3" t="str">
        <f t="shared" si="2"/>
        <v/>
      </c>
      <c r="P1341" s="3"/>
    </row>
    <row r="1342" ht="15.75" customHeight="1">
      <c r="A1342" s="3" t="str">
        <f>IF('School Data - copy here!'!A1347="","",'School Data - copy here!'!A1347)</f>
        <v/>
      </c>
      <c r="B1342" s="3" t="str">
        <f>IF('School Data - copy here!'!B1347="","",'School Data - copy here!'!B1347)</f>
        <v/>
      </c>
      <c r="C1342" s="3" t="str">
        <f>IF('School Data - copy here!'!C1347="","",'School Data - copy here!'!C1347)</f>
        <v/>
      </c>
      <c r="D1342" s="3" t="str">
        <f>IF('School Data - copy here!'!D1347="","",'School Data - copy here!'!D1347)</f>
        <v/>
      </c>
      <c r="E1342" s="3" t="str">
        <f>IF('School Data - copy here!'!E1347="","",'School Data - copy here!'!E1347)</f>
        <v/>
      </c>
      <c r="F1342" s="3" t="str">
        <f>IF('School Data - copy here!'!F1347="","",'School Data - copy here!'!F1347)</f>
        <v/>
      </c>
      <c r="G1342" s="3" t="str">
        <f>IF('School Data - copy here!'!G1347="","",'School Data - copy here!'!G1347)</f>
        <v/>
      </c>
      <c r="H1342" s="3" t="str">
        <f>IF('School Data - copy here!'!H1347="","",'School Data - copy here!'!H1347)</f>
        <v/>
      </c>
      <c r="I1342" s="3" t="str">
        <f>IF('School Data - copy here!'!I1347="","",'School Data - copy here!'!I1347)</f>
        <v/>
      </c>
      <c r="J1342" s="3" t="str">
        <f>IF('School Data - copy here!'!J1347="","",'School Data - copy here!'!J1347)</f>
        <v/>
      </c>
      <c r="K1342" s="3" t="str">
        <f>IF('School Data - copy here!'!K1347="","",'School Data - copy here!'!K1347)</f>
        <v/>
      </c>
      <c r="L1342" s="3" t="str">
        <f>IF('School Data - copy here!'!L1347="","",'School Data - copy here!'!L1347)</f>
        <v/>
      </c>
      <c r="M1342" s="3" t="str">
        <f>IF('School Data - copy here!'!M1347="","",'School Data - copy here!'!M1347)</f>
        <v/>
      </c>
      <c r="N1342" s="46" t="str">
        <f t="shared" si="1"/>
        <v/>
      </c>
      <c r="O1342" s="3" t="str">
        <f t="shared" si="2"/>
        <v/>
      </c>
      <c r="P1342" s="3"/>
    </row>
    <row r="1343" ht="15.75" customHeight="1">
      <c r="A1343" s="3" t="str">
        <f>IF('School Data - copy here!'!A1348="","",'School Data - copy here!'!A1348)</f>
        <v/>
      </c>
      <c r="B1343" s="3" t="str">
        <f>IF('School Data - copy here!'!B1348="","",'School Data - copy here!'!B1348)</f>
        <v/>
      </c>
      <c r="C1343" s="3" t="str">
        <f>IF('School Data - copy here!'!C1348="","",'School Data - copy here!'!C1348)</f>
        <v/>
      </c>
      <c r="D1343" s="3" t="str">
        <f>IF('School Data - copy here!'!D1348="","",'School Data - copy here!'!D1348)</f>
        <v/>
      </c>
      <c r="E1343" s="3" t="str">
        <f>IF('School Data - copy here!'!E1348="","",'School Data - copy here!'!E1348)</f>
        <v/>
      </c>
      <c r="F1343" s="3" t="str">
        <f>IF('School Data - copy here!'!F1348="","",'School Data - copy here!'!F1348)</f>
        <v/>
      </c>
      <c r="G1343" s="3" t="str">
        <f>IF('School Data - copy here!'!G1348="","",'School Data - copy here!'!G1348)</f>
        <v/>
      </c>
      <c r="H1343" s="3" t="str">
        <f>IF('School Data - copy here!'!H1348="","",'School Data - copy here!'!H1348)</f>
        <v/>
      </c>
      <c r="I1343" s="3" t="str">
        <f>IF('School Data - copy here!'!I1348="","",'School Data - copy here!'!I1348)</f>
        <v/>
      </c>
      <c r="J1343" s="3" t="str">
        <f>IF('School Data - copy here!'!J1348="","",'School Data - copy here!'!J1348)</f>
        <v/>
      </c>
      <c r="K1343" s="3" t="str">
        <f>IF('School Data - copy here!'!K1348="","",'School Data - copy here!'!K1348)</f>
        <v/>
      </c>
      <c r="L1343" s="3" t="str">
        <f>IF('School Data - copy here!'!L1348="","",'School Data - copy here!'!L1348)</f>
        <v/>
      </c>
      <c r="M1343" s="3" t="str">
        <f>IF('School Data - copy here!'!M1348="","",'School Data - copy here!'!M1348)</f>
        <v/>
      </c>
      <c r="N1343" s="46" t="str">
        <f t="shared" si="1"/>
        <v/>
      </c>
      <c r="O1343" s="3" t="str">
        <f t="shared" si="2"/>
        <v/>
      </c>
      <c r="P1343" s="3"/>
    </row>
    <row r="1344" ht="15.75" customHeight="1">
      <c r="A1344" s="3" t="str">
        <f>IF('School Data - copy here!'!A1349="","",'School Data - copy here!'!A1349)</f>
        <v/>
      </c>
      <c r="B1344" s="3" t="str">
        <f>IF('School Data - copy here!'!B1349="","",'School Data - copy here!'!B1349)</f>
        <v/>
      </c>
      <c r="C1344" s="3" t="str">
        <f>IF('School Data - copy here!'!C1349="","",'School Data - copy here!'!C1349)</f>
        <v/>
      </c>
      <c r="D1344" s="3" t="str">
        <f>IF('School Data - copy here!'!D1349="","",'School Data - copy here!'!D1349)</f>
        <v/>
      </c>
      <c r="E1344" s="3" t="str">
        <f>IF('School Data - copy here!'!E1349="","",'School Data - copy here!'!E1349)</f>
        <v/>
      </c>
      <c r="F1344" s="3" t="str">
        <f>IF('School Data - copy here!'!F1349="","",'School Data - copy here!'!F1349)</f>
        <v/>
      </c>
      <c r="G1344" s="3" t="str">
        <f>IF('School Data - copy here!'!G1349="","",'School Data - copy here!'!G1349)</f>
        <v/>
      </c>
      <c r="H1344" s="3" t="str">
        <f>IF('School Data - copy here!'!H1349="","",'School Data - copy here!'!H1349)</f>
        <v/>
      </c>
      <c r="I1344" s="3" t="str">
        <f>IF('School Data - copy here!'!I1349="","",'School Data - copy here!'!I1349)</f>
        <v/>
      </c>
      <c r="J1344" s="3" t="str">
        <f>IF('School Data - copy here!'!J1349="","",'School Data - copy here!'!J1349)</f>
        <v/>
      </c>
      <c r="K1344" s="3" t="str">
        <f>IF('School Data - copy here!'!K1349="","",'School Data - copy here!'!K1349)</f>
        <v/>
      </c>
      <c r="L1344" s="3" t="str">
        <f>IF('School Data - copy here!'!L1349="","",'School Data - copy here!'!L1349)</f>
        <v/>
      </c>
      <c r="M1344" s="3" t="str">
        <f>IF('School Data - copy here!'!M1349="","",'School Data - copy here!'!M1349)</f>
        <v/>
      </c>
      <c r="N1344" s="46" t="str">
        <f t="shared" si="1"/>
        <v/>
      </c>
      <c r="O1344" s="3" t="str">
        <f t="shared" si="2"/>
        <v/>
      </c>
      <c r="P1344" s="3"/>
    </row>
    <row r="1345" ht="15.75" customHeight="1">
      <c r="A1345" s="3" t="str">
        <f>IF('School Data - copy here!'!A1350="","",'School Data - copy here!'!A1350)</f>
        <v/>
      </c>
      <c r="B1345" s="3" t="str">
        <f>IF('School Data - copy here!'!B1350="","",'School Data - copy here!'!B1350)</f>
        <v/>
      </c>
      <c r="C1345" s="3" t="str">
        <f>IF('School Data - copy here!'!C1350="","",'School Data - copy here!'!C1350)</f>
        <v/>
      </c>
      <c r="D1345" s="3" t="str">
        <f>IF('School Data - copy here!'!D1350="","",'School Data - copy here!'!D1350)</f>
        <v/>
      </c>
      <c r="E1345" s="3" t="str">
        <f>IF('School Data - copy here!'!E1350="","",'School Data - copy here!'!E1350)</f>
        <v/>
      </c>
      <c r="F1345" s="3" t="str">
        <f>IF('School Data - copy here!'!F1350="","",'School Data - copy here!'!F1350)</f>
        <v/>
      </c>
      <c r="G1345" s="3" t="str">
        <f>IF('School Data - copy here!'!G1350="","",'School Data - copy here!'!G1350)</f>
        <v/>
      </c>
      <c r="H1345" s="3" t="str">
        <f>IF('School Data - copy here!'!H1350="","",'School Data - copy here!'!H1350)</f>
        <v/>
      </c>
      <c r="I1345" s="3" t="str">
        <f>IF('School Data - copy here!'!I1350="","",'School Data - copy here!'!I1350)</f>
        <v/>
      </c>
      <c r="J1345" s="3" t="str">
        <f>IF('School Data - copy here!'!J1350="","",'School Data - copy here!'!J1350)</f>
        <v/>
      </c>
      <c r="K1345" s="3" t="str">
        <f>IF('School Data - copy here!'!K1350="","",'School Data - copy here!'!K1350)</f>
        <v/>
      </c>
      <c r="L1345" s="3" t="str">
        <f>IF('School Data - copy here!'!L1350="","",'School Data - copy here!'!L1350)</f>
        <v/>
      </c>
      <c r="M1345" s="3" t="str">
        <f>IF('School Data - copy here!'!M1350="","",'School Data - copy here!'!M1350)</f>
        <v/>
      </c>
      <c r="N1345" s="46" t="str">
        <f t="shared" si="1"/>
        <v/>
      </c>
      <c r="O1345" s="3" t="str">
        <f t="shared" si="2"/>
        <v/>
      </c>
      <c r="P1345" s="3"/>
    </row>
    <row r="1346" ht="15.75" customHeight="1">
      <c r="A1346" s="3" t="str">
        <f>IF('School Data - copy here!'!A1351="","",'School Data - copy here!'!A1351)</f>
        <v/>
      </c>
      <c r="B1346" s="3" t="str">
        <f>IF('School Data - copy here!'!B1351="","",'School Data - copy here!'!B1351)</f>
        <v/>
      </c>
      <c r="C1346" s="3" t="str">
        <f>IF('School Data - copy here!'!C1351="","",'School Data - copy here!'!C1351)</f>
        <v/>
      </c>
      <c r="D1346" s="3" t="str">
        <f>IF('School Data - copy here!'!D1351="","",'School Data - copy here!'!D1351)</f>
        <v/>
      </c>
      <c r="E1346" s="3" t="str">
        <f>IF('School Data - copy here!'!E1351="","",'School Data - copy here!'!E1351)</f>
        <v/>
      </c>
      <c r="F1346" s="3" t="str">
        <f>IF('School Data - copy here!'!F1351="","",'School Data - copy here!'!F1351)</f>
        <v/>
      </c>
      <c r="G1346" s="3" t="str">
        <f>IF('School Data - copy here!'!G1351="","",'School Data - copy here!'!G1351)</f>
        <v/>
      </c>
      <c r="H1346" s="3" t="str">
        <f>IF('School Data - copy here!'!H1351="","",'School Data - copy here!'!H1351)</f>
        <v/>
      </c>
      <c r="I1346" s="3" t="str">
        <f>IF('School Data - copy here!'!I1351="","",'School Data - copy here!'!I1351)</f>
        <v/>
      </c>
      <c r="J1346" s="3" t="str">
        <f>IF('School Data - copy here!'!J1351="","",'School Data - copy here!'!J1351)</f>
        <v/>
      </c>
      <c r="K1346" s="3" t="str">
        <f>IF('School Data - copy here!'!K1351="","",'School Data - copy here!'!K1351)</f>
        <v/>
      </c>
      <c r="L1346" s="3" t="str">
        <f>IF('School Data - copy here!'!L1351="","",'School Data - copy here!'!L1351)</f>
        <v/>
      </c>
      <c r="M1346" s="3" t="str">
        <f>IF('School Data - copy here!'!M1351="","",'School Data - copy here!'!M1351)</f>
        <v/>
      </c>
      <c r="N1346" s="46" t="str">
        <f t="shared" si="1"/>
        <v/>
      </c>
      <c r="O1346" s="3" t="str">
        <f t="shared" si="2"/>
        <v/>
      </c>
      <c r="P1346" s="3"/>
    </row>
    <row r="1347" ht="15.75" customHeight="1">
      <c r="A1347" s="3" t="str">
        <f>IF('School Data - copy here!'!A1352="","",'School Data - copy here!'!A1352)</f>
        <v/>
      </c>
      <c r="B1347" s="3" t="str">
        <f>IF('School Data - copy here!'!B1352="","",'School Data - copy here!'!B1352)</f>
        <v/>
      </c>
      <c r="C1347" s="3" t="str">
        <f>IF('School Data - copy here!'!C1352="","",'School Data - copy here!'!C1352)</f>
        <v/>
      </c>
      <c r="D1347" s="3" t="str">
        <f>IF('School Data - copy here!'!D1352="","",'School Data - copy here!'!D1352)</f>
        <v/>
      </c>
      <c r="E1347" s="3" t="str">
        <f>IF('School Data - copy here!'!E1352="","",'School Data - copy here!'!E1352)</f>
        <v/>
      </c>
      <c r="F1347" s="3" t="str">
        <f>IF('School Data - copy here!'!F1352="","",'School Data - copy here!'!F1352)</f>
        <v/>
      </c>
      <c r="G1347" s="3" t="str">
        <f>IF('School Data - copy here!'!G1352="","",'School Data - copy here!'!G1352)</f>
        <v/>
      </c>
      <c r="H1347" s="3" t="str">
        <f>IF('School Data - copy here!'!H1352="","",'School Data - copy here!'!H1352)</f>
        <v/>
      </c>
      <c r="I1347" s="3" t="str">
        <f>IF('School Data - copy here!'!I1352="","",'School Data - copy here!'!I1352)</f>
        <v/>
      </c>
      <c r="J1347" s="3" t="str">
        <f>IF('School Data - copy here!'!J1352="","",'School Data - copy here!'!J1352)</f>
        <v/>
      </c>
      <c r="K1347" s="3" t="str">
        <f>IF('School Data - copy here!'!K1352="","",'School Data - copy here!'!K1352)</f>
        <v/>
      </c>
      <c r="L1347" s="3" t="str">
        <f>IF('School Data - copy here!'!L1352="","",'School Data - copy here!'!L1352)</f>
        <v/>
      </c>
      <c r="M1347" s="3" t="str">
        <f>IF('School Data - copy here!'!M1352="","",'School Data - copy here!'!M1352)</f>
        <v/>
      </c>
      <c r="N1347" s="46" t="str">
        <f t="shared" si="1"/>
        <v/>
      </c>
      <c r="O1347" s="3" t="str">
        <f t="shared" si="2"/>
        <v/>
      </c>
      <c r="P1347" s="3"/>
    </row>
    <row r="1348" ht="15.75" customHeight="1">
      <c r="A1348" s="3" t="str">
        <f>IF('School Data - copy here!'!A1353="","",'School Data - copy here!'!A1353)</f>
        <v/>
      </c>
      <c r="B1348" s="3" t="str">
        <f>IF('School Data - copy here!'!B1353="","",'School Data - copy here!'!B1353)</f>
        <v/>
      </c>
      <c r="C1348" s="3" t="str">
        <f>IF('School Data - copy here!'!C1353="","",'School Data - copy here!'!C1353)</f>
        <v/>
      </c>
      <c r="D1348" s="3" t="str">
        <f>IF('School Data - copy here!'!D1353="","",'School Data - copy here!'!D1353)</f>
        <v/>
      </c>
      <c r="E1348" s="3" t="str">
        <f>IF('School Data - copy here!'!E1353="","",'School Data - copy here!'!E1353)</f>
        <v/>
      </c>
      <c r="F1348" s="3" t="str">
        <f>IF('School Data - copy here!'!F1353="","",'School Data - copy here!'!F1353)</f>
        <v/>
      </c>
      <c r="G1348" s="3" t="str">
        <f>IF('School Data - copy here!'!G1353="","",'School Data - copy here!'!G1353)</f>
        <v/>
      </c>
      <c r="H1348" s="3" t="str">
        <f>IF('School Data - copy here!'!H1353="","",'School Data - copy here!'!H1353)</f>
        <v/>
      </c>
      <c r="I1348" s="3" t="str">
        <f>IF('School Data - copy here!'!I1353="","",'School Data - copy here!'!I1353)</f>
        <v/>
      </c>
      <c r="J1348" s="3" t="str">
        <f>IF('School Data - copy here!'!J1353="","",'School Data - copy here!'!J1353)</f>
        <v/>
      </c>
      <c r="K1348" s="3" t="str">
        <f>IF('School Data - copy here!'!K1353="","",'School Data - copy here!'!K1353)</f>
        <v/>
      </c>
      <c r="L1348" s="3" t="str">
        <f>IF('School Data - copy here!'!L1353="","",'School Data - copy here!'!L1353)</f>
        <v/>
      </c>
      <c r="M1348" s="3" t="str">
        <f>IF('School Data - copy here!'!M1353="","",'School Data - copy here!'!M1353)</f>
        <v/>
      </c>
      <c r="N1348" s="46" t="str">
        <f t="shared" si="1"/>
        <v/>
      </c>
      <c r="O1348" s="3" t="str">
        <f t="shared" si="2"/>
        <v/>
      </c>
      <c r="P1348" s="3"/>
    </row>
    <row r="1349" ht="15.75" customHeight="1">
      <c r="A1349" s="3" t="str">
        <f>IF('School Data - copy here!'!A1354="","",'School Data - copy here!'!A1354)</f>
        <v/>
      </c>
      <c r="B1349" s="3" t="str">
        <f>IF('School Data - copy here!'!B1354="","",'School Data - copy here!'!B1354)</f>
        <v/>
      </c>
      <c r="C1349" s="3" t="str">
        <f>IF('School Data - copy here!'!C1354="","",'School Data - copy here!'!C1354)</f>
        <v/>
      </c>
      <c r="D1349" s="3" t="str">
        <f>IF('School Data - copy here!'!D1354="","",'School Data - copy here!'!D1354)</f>
        <v/>
      </c>
      <c r="E1349" s="3" t="str">
        <f>IF('School Data - copy here!'!E1354="","",'School Data - copy here!'!E1354)</f>
        <v/>
      </c>
      <c r="F1349" s="3" t="str">
        <f>IF('School Data - copy here!'!F1354="","",'School Data - copy here!'!F1354)</f>
        <v/>
      </c>
      <c r="G1349" s="3" t="str">
        <f>IF('School Data - copy here!'!G1354="","",'School Data - copy here!'!G1354)</f>
        <v/>
      </c>
      <c r="H1349" s="3" t="str">
        <f>IF('School Data - copy here!'!H1354="","",'School Data - copy here!'!H1354)</f>
        <v/>
      </c>
      <c r="I1349" s="3" t="str">
        <f>IF('School Data - copy here!'!I1354="","",'School Data - copy here!'!I1354)</f>
        <v/>
      </c>
      <c r="J1349" s="3" t="str">
        <f>IF('School Data - copy here!'!J1354="","",'School Data - copy here!'!J1354)</f>
        <v/>
      </c>
      <c r="K1349" s="3" t="str">
        <f>IF('School Data - copy here!'!K1354="","",'School Data - copy here!'!K1354)</f>
        <v/>
      </c>
      <c r="L1349" s="3" t="str">
        <f>IF('School Data - copy here!'!L1354="","",'School Data - copy here!'!L1354)</f>
        <v/>
      </c>
      <c r="M1349" s="3" t="str">
        <f>IF('School Data - copy here!'!M1354="","",'School Data - copy here!'!M1354)</f>
        <v/>
      </c>
      <c r="N1349" s="46" t="str">
        <f t="shared" si="1"/>
        <v/>
      </c>
      <c r="O1349" s="3" t="str">
        <f t="shared" si="2"/>
        <v/>
      </c>
      <c r="P1349" s="3"/>
    </row>
    <row r="1350" ht="15.75" customHeight="1">
      <c r="A1350" s="3" t="str">
        <f>IF('School Data - copy here!'!A1355="","",'School Data - copy here!'!A1355)</f>
        <v/>
      </c>
      <c r="B1350" s="3" t="str">
        <f>IF('School Data - copy here!'!B1355="","",'School Data - copy here!'!B1355)</f>
        <v/>
      </c>
      <c r="C1350" s="3" t="str">
        <f>IF('School Data - copy here!'!C1355="","",'School Data - copy here!'!C1355)</f>
        <v/>
      </c>
      <c r="D1350" s="3" t="str">
        <f>IF('School Data - copy here!'!D1355="","",'School Data - copy here!'!D1355)</f>
        <v/>
      </c>
      <c r="E1350" s="3" t="str">
        <f>IF('School Data - copy here!'!E1355="","",'School Data - copy here!'!E1355)</f>
        <v/>
      </c>
      <c r="F1350" s="3" t="str">
        <f>IF('School Data - copy here!'!F1355="","",'School Data - copy here!'!F1355)</f>
        <v/>
      </c>
      <c r="G1350" s="3" t="str">
        <f>IF('School Data - copy here!'!G1355="","",'School Data - copy here!'!G1355)</f>
        <v/>
      </c>
      <c r="H1350" s="3" t="str">
        <f>IF('School Data - copy here!'!H1355="","",'School Data - copy here!'!H1355)</f>
        <v/>
      </c>
      <c r="I1350" s="3" t="str">
        <f>IF('School Data - copy here!'!I1355="","",'School Data - copy here!'!I1355)</f>
        <v/>
      </c>
      <c r="J1350" s="3" t="str">
        <f>IF('School Data - copy here!'!J1355="","",'School Data - copy here!'!J1355)</f>
        <v/>
      </c>
      <c r="K1350" s="3" t="str">
        <f>IF('School Data - copy here!'!K1355="","",'School Data - copy here!'!K1355)</f>
        <v/>
      </c>
      <c r="L1350" s="3" t="str">
        <f>IF('School Data - copy here!'!L1355="","",'School Data - copy here!'!L1355)</f>
        <v/>
      </c>
      <c r="M1350" s="3" t="str">
        <f>IF('School Data - copy here!'!M1355="","",'School Data - copy here!'!M1355)</f>
        <v/>
      </c>
      <c r="N1350" s="46" t="str">
        <f t="shared" si="1"/>
        <v/>
      </c>
      <c r="O1350" s="3" t="str">
        <f t="shared" si="2"/>
        <v/>
      </c>
      <c r="P1350" s="3"/>
    </row>
    <row r="1351" ht="15.75" customHeight="1">
      <c r="A1351" s="3" t="str">
        <f>IF('School Data - copy here!'!A1356="","",'School Data - copy here!'!A1356)</f>
        <v/>
      </c>
      <c r="B1351" s="3" t="str">
        <f>IF('School Data - copy here!'!B1356="","",'School Data - copy here!'!B1356)</f>
        <v/>
      </c>
      <c r="C1351" s="3" t="str">
        <f>IF('School Data - copy here!'!C1356="","",'School Data - copy here!'!C1356)</f>
        <v/>
      </c>
      <c r="D1351" s="3" t="str">
        <f>IF('School Data - copy here!'!D1356="","",'School Data - copy here!'!D1356)</f>
        <v/>
      </c>
      <c r="E1351" s="3" t="str">
        <f>IF('School Data - copy here!'!E1356="","",'School Data - copy here!'!E1356)</f>
        <v/>
      </c>
      <c r="F1351" s="3" t="str">
        <f>IF('School Data - copy here!'!F1356="","",'School Data - copy here!'!F1356)</f>
        <v/>
      </c>
      <c r="G1351" s="3" t="str">
        <f>IF('School Data - copy here!'!G1356="","",'School Data - copy here!'!G1356)</f>
        <v/>
      </c>
      <c r="H1351" s="3" t="str">
        <f>IF('School Data - copy here!'!H1356="","",'School Data - copy here!'!H1356)</f>
        <v/>
      </c>
      <c r="I1351" s="3" t="str">
        <f>IF('School Data - copy here!'!I1356="","",'School Data - copy here!'!I1356)</f>
        <v/>
      </c>
      <c r="J1351" s="3" t="str">
        <f>IF('School Data - copy here!'!J1356="","",'School Data - copy here!'!J1356)</f>
        <v/>
      </c>
      <c r="K1351" s="3" t="str">
        <f>IF('School Data - copy here!'!K1356="","",'School Data - copy here!'!K1356)</f>
        <v/>
      </c>
      <c r="L1351" s="3" t="str">
        <f>IF('School Data - copy here!'!L1356="","",'School Data - copy here!'!L1356)</f>
        <v/>
      </c>
      <c r="M1351" s="3" t="str">
        <f>IF('School Data - copy here!'!M1356="","",'School Data - copy here!'!M1356)</f>
        <v/>
      </c>
      <c r="N1351" s="46" t="str">
        <f t="shared" si="1"/>
        <v/>
      </c>
      <c r="O1351" s="3" t="str">
        <f t="shared" si="2"/>
        <v/>
      </c>
      <c r="P1351" s="3"/>
    </row>
    <row r="1352" ht="15.75" customHeight="1">
      <c r="A1352" s="3" t="str">
        <f>IF('School Data - copy here!'!A1357="","",'School Data - copy here!'!A1357)</f>
        <v/>
      </c>
      <c r="B1352" s="3" t="str">
        <f>IF('School Data - copy here!'!B1357="","",'School Data - copy here!'!B1357)</f>
        <v/>
      </c>
      <c r="C1352" s="3" t="str">
        <f>IF('School Data - copy here!'!C1357="","",'School Data - copy here!'!C1357)</f>
        <v/>
      </c>
      <c r="D1352" s="3" t="str">
        <f>IF('School Data - copy here!'!D1357="","",'School Data - copy here!'!D1357)</f>
        <v/>
      </c>
      <c r="E1352" s="3" t="str">
        <f>IF('School Data - copy here!'!E1357="","",'School Data - copy here!'!E1357)</f>
        <v/>
      </c>
      <c r="F1352" s="3" t="str">
        <f>IF('School Data - copy here!'!F1357="","",'School Data - copy here!'!F1357)</f>
        <v/>
      </c>
      <c r="G1352" s="3" t="str">
        <f>IF('School Data - copy here!'!G1357="","",'School Data - copy here!'!G1357)</f>
        <v/>
      </c>
      <c r="H1352" s="3" t="str">
        <f>IF('School Data - copy here!'!H1357="","",'School Data - copy here!'!H1357)</f>
        <v/>
      </c>
      <c r="I1352" s="3" t="str">
        <f>IF('School Data - copy here!'!I1357="","",'School Data - copy here!'!I1357)</f>
        <v/>
      </c>
      <c r="J1352" s="3" t="str">
        <f>IF('School Data - copy here!'!J1357="","",'School Data - copy here!'!J1357)</f>
        <v/>
      </c>
      <c r="K1352" s="3" t="str">
        <f>IF('School Data - copy here!'!K1357="","",'School Data - copy here!'!K1357)</f>
        <v/>
      </c>
      <c r="L1352" s="3" t="str">
        <f>IF('School Data - copy here!'!L1357="","",'School Data - copy here!'!L1357)</f>
        <v/>
      </c>
      <c r="M1352" s="3" t="str">
        <f>IF('School Data - copy here!'!M1357="","",'School Data - copy here!'!M1357)</f>
        <v/>
      </c>
      <c r="N1352" s="46" t="str">
        <f t="shared" si="1"/>
        <v/>
      </c>
      <c r="O1352" s="3" t="str">
        <f t="shared" si="2"/>
        <v/>
      </c>
      <c r="P1352" s="3"/>
    </row>
    <row r="1353" ht="15.75" customHeight="1">
      <c r="A1353" s="3" t="str">
        <f>IF('School Data - copy here!'!A1358="","",'School Data - copy here!'!A1358)</f>
        <v/>
      </c>
      <c r="B1353" s="3" t="str">
        <f>IF('School Data - copy here!'!B1358="","",'School Data - copy here!'!B1358)</f>
        <v/>
      </c>
      <c r="C1353" s="3" t="str">
        <f>IF('School Data - copy here!'!C1358="","",'School Data - copy here!'!C1358)</f>
        <v/>
      </c>
      <c r="D1353" s="3" t="str">
        <f>IF('School Data - copy here!'!D1358="","",'School Data - copy here!'!D1358)</f>
        <v/>
      </c>
      <c r="E1353" s="3" t="str">
        <f>IF('School Data - copy here!'!E1358="","",'School Data - copy here!'!E1358)</f>
        <v/>
      </c>
      <c r="F1353" s="3" t="str">
        <f>IF('School Data - copy here!'!F1358="","",'School Data - copy here!'!F1358)</f>
        <v/>
      </c>
      <c r="G1353" s="3" t="str">
        <f>IF('School Data - copy here!'!G1358="","",'School Data - copy here!'!G1358)</f>
        <v/>
      </c>
      <c r="H1353" s="3" t="str">
        <f>IF('School Data - copy here!'!H1358="","",'School Data - copy here!'!H1358)</f>
        <v/>
      </c>
      <c r="I1353" s="3" t="str">
        <f>IF('School Data - copy here!'!I1358="","",'School Data - copy here!'!I1358)</f>
        <v/>
      </c>
      <c r="J1353" s="3" t="str">
        <f>IF('School Data - copy here!'!J1358="","",'School Data - copy here!'!J1358)</f>
        <v/>
      </c>
      <c r="K1353" s="3" t="str">
        <f>IF('School Data - copy here!'!K1358="","",'School Data - copy here!'!K1358)</f>
        <v/>
      </c>
      <c r="L1353" s="3" t="str">
        <f>IF('School Data - copy here!'!L1358="","",'School Data - copy here!'!L1358)</f>
        <v/>
      </c>
      <c r="M1353" s="3" t="str">
        <f>IF('School Data - copy here!'!M1358="","",'School Data - copy here!'!M1358)</f>
        <v/>
      </c>
      <c r="N1353" s="46" t="str">
        <f t="shared" si="1"/>
        <v/>
      </c>
      <c r="O1353" s="3" t="str">
        <f t="shared" si="2"/>
        <v/>
      </c>
      <c r="P1353" s="3"/>
    </row>
    <row r="1354" ht="15.75" customHeight="1">
      <c r="A1354" s="3" t="str">
        <f>IF('School Data - copy here!'!A1359="","",'School Data - copy here!'!A1359)</f>
        <v/>
      </c>
      <c r="B1354" s="3" t="str">
        <f>IF('School Data - copy here!'!B1359="","",'School Data - copy here!'!B1359)</f>
        <v/>
      </c>
      <c r="C1354" s="3" t="str">
        <f>IF('School Data - copy here!'!C1359="","",'School Data - copy here!'!C1359)</f>
        <v/>
      </c>
      <c r="D1354" s="3" t="str">
        <f>IF('School Data - copy here!'!D1359="","",'School Data - copy here!'!D1359)</f>
        <v/>
      </c>
      <c r="E1354" s="3" t="str">
        <f>IF('School Data - copy here!'!E1359="","",'School Data - copy here!'!E1359)</f>
        <v/>
      </c>
      <c r="F1354" s="3" t="str">
        <f>IF('School Data - copy here!'!F1359="","",'School Data - copy here!'!F1359)</f>
        <v/>
      </c>
      <c r="G1354" s="3" t="str">
        <f>IF('School Data - copy here!'!G1359="","",'School Data - copy here!'!G1359)</f>
        <v/>
      </c>
      <c r="H1354" s="3" t="str">
        <f>IF('School Data - copy here!'!H1359="","",'School Data - copy here!'!H1359)</f>
        <v/>
      </c>
      <c r="I1354" s="3" t="str">
        <f>IF('School Data - copy here!'!I1359="","",'School Data - copy here!'!I1359)</f>
        <v/>
      </c>
      <c r="J1354" s="3" t="str">
        <f>IF('School Data - copy here!'!J1359="","",'School Data - copy here!'!J1359)</f>
        <v/>
      </c>
      <c r="K1354" s="3" t="str">
        <f>IF('School Data - copy here!'!K1359="","",'School Data - copy here!'!K1359)</f>
        <v/>
      </c>
      <c r="L1354" s="3" t="str">
        <f>IF('School Data - copy here!'!L1359="","",'School Data - copy here!'!L1359)</f>
        <v/>
      </c>
      <c r="M1354" s="3" t="str">
        <f>IF('School Data - copy here!'!M1359="","",'School Data - copy here!'!M1359)</f>
        <v/>
      </c>
      <c r="N1354" s="46" t="str">
        <f t="shared" si="1"/>
        <v/>
      </c>
      <c r="O1354" s="3" t="str">
        <f t="shared" si="2"/>
        <v/>
      </c>
      <c r="P1354" s="3"/>
    </row>
    <row r="1355" ht="15.75" customHeight="1">
      <c r="A1355" s="3" t="str">
        <f>IF('School Data - copy here!'!A1360="","",'School Data - copy here!'!A1360)</f>
        <v/>
      </c>
      <c r="B1355" s="3" t="str">
        <f>IF('School Data - copy here!'!B1360="","",'School Data - copy here!'!B1360)</f>
        <v/>
      </c>
      <c r="C1355" s="3" t="str">
        <f>IF('School Data - copy here!'!C1360="","",'School Data - copy here!'!C1360)</f>
        <v/>
      </c>
      <c r="D1355" s="3" t="str">
        <f>IF('School Data - copy here!'!D1360="","",'School Data - copy here!'!D1360)</f>
        <v/>
      </c>
      <c r="E1355" s="3" t="str">
        <f>IF('School Data - copy here!'!E1360="","",'School Data - copy here!'!E1360)</f>
        <v/>
      </c>
      <c r="F1355" s="3" t="str">
        <f>IF('School Data - copy here!'!F1360="","",'School Data - copy here!'!F1360)</f>
        <v/>
      </c>
      <c r="G1355" s="3" t="str">
        <f>IF('School Data - copy here!'!G1360="","",'School Data - copy here!'!G1360)</f>
        <v/>
      </c>
      <c r="H1355" s="3" t="str">
        <f>IF('School Data - copy here!'!H1360="","",'School Data - copy here!'!H1360)</f>
        <v/>
      </c>
      <c r="I1355" s="3" t="str">
        <f>IF('School Data - copy here!'!I1360="","",'School Data - copy here!'!I1360)</f>
        <v/>
      </c>
      <c r="J1355" s="3" t="str">
        <f>IF('School Data - copy here!'!J1360="","",'School Data - copy here!'!J1360)</f>
        <v/>
      </c>
      <c r="K1355" s="3" t="str">
        <f>IF('School Data - copy here!'!K1360="","",'School Data - copy here!'!K1360)</f>
        <v/>
      </c>
      <c r="L1355" s="3" t="str">
        <f>IF('School Data - copy here!'!L1360="","",'School Data - copy here!'!L1360)</f>
        <v/>
      </c>
      <c r="M1355" s="3" t="str">
        <f>IF('School Data - copy here!'!M1360="","",'School Data - copy here!'!M1360)</f>
        <v/>
      </c>
      <c r="N1355" s="46" t="str">
        <f t="shared" si="1"/>
        <v/>
      </c>
      <c r="O1355" s="3" t="str">
        <f t="shared" si="2"/>
        <v/>
      </c>
      <c r="P1355" s="3"/>
    </row>
    <row r="1356" ht="15.75" customHeight="1">
      <c r="A1356" s="3" t="str">
        <f>IF('School Data - copy here!'!A1361="","",'School Data - copy here!'!A1361)</f>
        <v/>
      </c>
      <c r="B1356" s="3" t="str">
        <f>IF('School Data - copy here!'!B1361="","",'School Data - copy here!'!B1361)</f>
        <v/>
      </c>
      <c r="C1356" s="3" t="str">
        <f>IF('School Data - copy here!'!C1361="","",'School Data - copy here!'!C1361)</f>
        <v/>
      </c>
      <c r="D1356" s="3" t="str">
        <f>IF('School Data - copy here!'!D1361="","",'School Data - copy here!'!D1361)</f>
        <v/>
      </c>
      <c r="E1356" s="3" t="str">
        <f>IF('School Data - copy here!'!E1361="","",'School Data - copy here!'!E1361)</f>
        <v/>
      </c>
      <c r="F1356" s="3" t="str">
        <f>IF('School Data - copy here!'!F1361="","",'School Data - copy here!'!F1361)</f>
        <v/>
      </c>
      <c r="G1356" s="3" t="str">
        <f>IF('School Data - copy here!'!G1361="","",'School Data - copy here!'!G1361)</f>
        <v/>
      </c>
      <c r="H1356" s="3" t="str">
        <f>IF('School Data - copy here!'!H1361="","",'School Data - copy here!'!H1361)</f>
        <v/>
      </c>
      <c r="I1356" s="3" t="str">
        <f>IF('School Data - copy here!'!I1361="","",'School Data - copy here!'!I1361)</f>
        <v/>
      </c>
      <c r="J1356" s="3" t="str">
        <f>IF('School Data - copy here!'!J1361="","",'School Data - copy here!'!J1361)</f>
        <v/>
      </c>
      <c r="K1356" s="3" t="str">
        <f>IF('School Data - copy here!'!K1361="","",'School Data - copy here!'!K1361)</f>
        <v/>
      </c>
      <c r="L1356" s="3" t="str">
        <f>IF('School Data - copy here!'!L1361="","",'School Data - copy here!'!L1361)</f>
        <v/>
      </c>
      <c r="M1356" s="3" t="str">
        <f>IF('School Data - copy here!'!M1361="","",'School Data - copy here!'!M1361)</f>
        <v/>
      </c>
      <c r="N1356" s="46" t="str">
        <f t="shared" si="1"/>
        <v/>
      </c>
      <c r="O1356" s="3" t="str">
        <f t="shared" si="2"/>
        <v/>
      </c>
      <c r="P1356" s="3"/>
    </row>
    <row r="1357" ht="15.75" customHeight="1">
      <c r="A1357" s="3" t="str">
        <f>IF('School Data - copy here!'!A1362="","",'School Data - copy here!'!A1362)</f>
        <v/>
      </c>
      <c r="B1357" s="3" t="str">
        <f>IF('School Data - copy here!'!B1362="","",'School Data - copy here!'!B1362)</f>
        <v/>
      </c>
      <c r="C1357" s="3" t="str">
        <f>IF('School Data - copy here!'!C1362="","",'School Data - copy here!'!C1362)</f>
        <v/>
      </c>
      <c r="D1357" s="3" t="str">
        <f>IF('School Data - copy here!'!D1362="","",'School Data - copy here!'!D1362)</f>
        <v/>
      </c>
      <c r="E1357" s="3" t="str">
        <f>IF('School Data - copy here!'!E1362="","",'School Data - copy here!'!E1362)</f>
        <v/>
      </c>
      <c r="F1357" s="3" t="str">
        <f>IF('School Data - copy here!'!F1362="","",'School Data - copy here!'!F1362)</f>
        <v/>
      </c>
      <c r="G1357" s="3" t="str">
        <f>IF('School Data - copy here!'!G1362="","",'School Data - copy here!'!G1362)</f>
        <v/>
      </c>
      <c r="H1357" s="3" t="str">
        <f>IF('School Data - copy here!'!H1362="","",'School Data - copy here!'!H1362)</f>
        <v/>
      </c>
      <c r="I1357" s="3" t="str">
        <f>IF('School Data - copy here!'!I1362="","",'School Data - copy here!'!I1362)</f>
        <v/>
      </c>
      <c r="J1357" s="3" t="str">
        <f>IF('School Data - copy here!'!J1362="","",'School Data - copy here!'!J1362)</f>
        <v/>
      </c>
      <c r="K1357" s="3" t="str">
        <f>IF('School Data - copy here!'!K1362="","",'School Data - copy here!'!K1362)</f>
        <v/>
      </c>
      <c r="L1357" s="3" t="str">
        <f>IF('School Data - copy here!'!L1362="","",'School Data - copy here!'!L1362)</f>
        <v/>
      </c>
      <c r="M1357" s="3" t="str">
        <f>IF('School Data - copy here!'!M1362="","",'School Data - copy here!'!M1362)</f>
        <v/>
      </c>
      <c r="N1357" s="46" t="str">
        <f t="shared" si="1"/>
        <v/>
      </c>
      <c r="O1357" s="3" t="str">
        <f t="shared" si="2"/>
        <v/>
      </c>
      <c r="P1357" s="3"/>
    </row>
    <row r="1358" ht="15.75" customHeight="1">
      <c r="A1358" s="3" t="str">
        <f>IF('School Data - copy here!'!A1363="","",'School Data - copy here!'!A1363)</f>
        <v/>
      </c>
      <c r="B1358" s="3" t="str">
        <f>IF('School Data - copy here!'!B1363="","",'School Data - copy here!'!B1363)</f>
        <v/>
      </c>
      <c r="C1358" s="3" t="str">
        <f>IF('School Data - copy here!'!C1363="","",'School Data - copy here!'!C1363)</f>
        <v/>
      </c>
      <c r="D1358" s="3" t="str">
        <f>IF('School Data - copy here!'!D1363="","",'School Data - copy here!'!D1363)</f>
        <v/>
      </c>
      <c r="E1358" s="3" t="str">
        <f>IF('School Data - copy here!'!E1363="","",'School Data - copy here!'!E1363)</f>
        <v/>
      </c>
      <c r="F1358" s="3" t="str">
        <f>IF('School Data - copy here!'!F1363="","",'School Data - copy here!'!F1363)</f>
        <v/>
      </c>
      <c r="G1358" s="3" t="str">
        <f>IF('School Data - copy here!'!G1363="","",'School Data - copy here!'!G1363)</f>
        <v/>
      </c>
      <c r="H1358" s="3" t="str">
        <f>IF('School Data - copy here!'!H1363="","",'School Data - copy here!'!H1363)</f>
        <v/>
      </c>
      <c r="I1358" s="3" t="str">
        <f>IF('School Data - copy here!'!I1363="","",'School Data - copy here!'!I1363)</f>
        <v/>
      </c>
      <c r="J1358" s="3" t="str">
        <f>IF('School Data - copy here!'!J1363="","",'School Data - copy here!'!J1363)</f>
        <v/>
      </c>
      <c r="K1358" s="3" t="str">
        <f>IF('School Data - copy here!'!K1363="","",'School Data - copy here!'!K1363)</f>
        <v/>
      </c>
      <c r="L1358" s="3" t="str">
        <f>IF('School Data - copy here!'!L1363="","",'School Data - copy here!'!L1363)</f>
        <v/>
      </c>
      <c r="M1358" s="3" t="str">
        <f>IF('School Data - copy here!'!M1363="","",'School Data - copy here!'!M1363)</f>
        <v/>
      </c>
      <c r="N1358" s="46" t="str">
        <f t="shared" si="1"/>
        <v/>
      </c>
      <c r="O1358" s="3" t="str">
        <f t="shared" si="2"/>
        <v/>
      </c>
      <c r="P1358" s="3"/>
    </row>
    <row r="1359" ht="15.75" customHeight="1">
      <c r="A1359" s="3" t="str">
        <f>IF('School Data - copy here!'!A1364="","",'School Data - copy here!'!A1364)</f>
        <v/>
      </c>
      <c r="B1359" s="3" t="str">
        <f>IF('School Data - copy here!'!B1364="","",'School Data - copy here!'!B1364)</f>
        <v/>
      </c>
      <c r="C1359" s="3" t="str">
        <f>IF('School Data - copy here!'!C1364="","",'School Data - copy here!'!C1364)</f>
        <v/>
      </c>
      <c r="D1359" s="3" t="str">
        <f>IF('School Data - copy here!'!D1364="","",'School Data - copy here!'!D1364)</f>
        <v/>
      </c>
      <c r="E1359" s="3" t="str">
        <f>IF('School Data - copy here!'!E1364="","",'School Data - copy here!'!E1364)</f>
        <v/>
      </c>
      <c r="F1359" s="3" t="str">
        <f>IF('School Data - copy here!'!F1364="","",'School Data - copy here!'!F1364)</f>
        <v/>
      </c>
      <c r="G1359" s="3" t="str">
        <f>IF('School Data - copy here!'!G1364="","",'School Data - copy here!'!G1364)</f>
        <v/>
      </c>
      <c r="H1359" s="3" t="str">
        <f>IF('School Data - copy here!'!H1364="","",'School Data - copy here!'!H1364)</f>
        <v/>
      </c>
      <c r="I1359" s="3" t="str">
        <f>IF('School Data - copy here!'!I1364="","",'School Data - copy here!'!I1364)</f>
        <v/>
      </c>
      <c r="J1359" s="3" t="str">
        <f>IF('School Data - copy here!'!J1364="","",'School Data - copy here!'!J1364)</f>
        <v/>
      </c>
      <c r="K1359" s="3" t="str">
        <f>IF('School Data - copy here!'!K1364="","",'School Data - copy here!'!K1364)</f>
        <v/>
      </c>
      <c r="L1359" s="3" t="str">
        <f>IF('School Data - copy here!'!L1364="","",'School Data - copy here!'!L1364)</f>
        <v/>
      </c>
      <c r="M1359" s="3" t="str">
        <f>IF('School Data - copy here!'!M1364="","",'School Data - copy here!'!M1364)</f>
        <v/>
      </c>
      <c r="N1359" s="46" t="str">
        <f t="shared" si="1"/>
        <v/>
      </c>
      <c r="O1359" s="3" t="str">
        <f t="shared" si="2"/>
        <v/>
      </c>
      <c r="P1359" s="3"/>
    </row>
    <row r="1360" ht="15.75" customHeight="1">
      <c r="A1360" s="3" t="str">
        <f>IF('School Data - copy here!'!A1365="","",'School Data - copy here!'!A1365)</f>
        <v/>
      </c>
      <c r="B1360" s="3" t="str">
        <f>IF('School Data - copy here!'!B1365="","",'School Data - copy here!'!B1365)</f>
        <v/>
      </c>
      <c r="C1360" s="3" t="str">
        <f>IF('School Data - copy here!'!C1365="","",'School Data - copy here!'!C1365)</f>
        <v/>
      </c>
      <c r="D1360" s="3" t="str">
        <f>IF('School Data - copy here!'!D1365="","",'School Data - copy here!'!D1365)</f>
        <v/>
      </c>
      <c r="E1360" s="3" t="str">
        <f>IF('School Data - copy here!'!E1365="","",'School Data - copy here!'!E1365)</f>
        <v/>
      </c>
      <c r="F1360" s="3" t="str">
        <f>IF('School Data - copy here!'!F1365="","",'School Data - copy here!'!F1365)</f>
        <v/>
      </c>
      <c r="G1360" s="3" t="str">
        <f>IF('School Data - copy here!'!G1365="","",'School Data - copy here!'!G1365)</f>
        <v/>
      </c>
      <c r="H1360" s="3" t="str">
        <f>IF('School Data - copy here!'!H1365="","",'School Data - copy here!'!H1365)</f>
        <v/>
      </c>
      <c r="I1360" s="3" t="str">
        <f>IF('School Data - copy here!'!I1365="","",'School Data - copy here!'!I1365)</f>
        <v/>
      </c>
      <c r="J1360" s="3" t="str">
        <f>IF('School Data - copy here!'!J1365="","",'School Data - copy here!'!J1365)</f>
        <v/>
      </c>
      <c r="K1360" s="3" t="str">
        <f>IF('School Data - copy here!'!K1365="","",'School Data - copy here!'!K1365)</f>
        <v/>
      </c>
      <c r="L1360" s="3" t="str">
        <f>IF('School Data - copy here!'!L1365="","",'School Data - copy here!'!L1365)</f>
        <v/>
      </c>
      <c r="M1360" s="3" t="str">
        <f>IF('School Data - copy here!'!M1365="","",'School Data - copy here!'!M1365)</f>
        <v/>
      </c>
      <c r="N1360" s="46" t="str">
        <f t="shared" si="1"/>
        <v/>
      </c>
      <c r="O1360" s="3" t="str">
        <f t="shared" si="2"/>
        <v/>
      </c>
      <c r="P1360" s="3"/>
    </row>
    <row r="1361" ht="15.75" customHeight="1">
      <c r="A1361" s="3" t="str">
        <f>IF('School Data - copy here!'!A1366="","",'School Data - copy here!'!A1366)</f>
        <v/>
      </c>
      <c r="B1361" s="3" t="str">
        <f>IF('School Data - copy here!'!B1366="","",'School Data - copy here!'!B1366)</f>
        <v/>
      </c>
      <c r="C1361" s="3" t="str">
        <f>IF('School Data - copy here!'!C1366="","",'School Data - copy here!'!C1366)</f>
        <v/>
      </c>
      <c r="D1361" s="3" t="str">
        <f>IF('School Data - copy here!'!D1366="","",'School Data - copy here!'!D1366)</f>
        <v/>
      </c>
      <c r="E1361" s="3" t="str">
        <f>IF('School Data - copy here!'!E1366="","",'School Data - copy here!'!E1366)</f>
        <v/>
      </c>
      <c r="F1361" s="3" t="str">
        <f>IF('School Data - copy here!'!F1366="","",'School Data - copy here!'!F1366)</f>
        <v/>
      </c>
      <c r="G1361" s="3" t="str">
        <f>IF('School Data - copy here!'!G1366="","",'School Data - copy here!'!G1366)</f>
        <v/>
      </c>
      <c r="H1361" s="3" t="str">
        <f>IF('School Data - copy here!'!H1366="","",'School Data - copy here!'!H1366)</f>
        <v/>
      </c>
      <c r="I1361" s="3" t="str">
        <f>IF('School Data - copy here!'!I1366="","",'School Data - copy here!'!I1366)</f>
        <v/>
      </c>
      <c r="J1361" s="3" t="str">
        <f>IF('School Data - copy here!'!J1366="","",'School Data - copy here!'!J1366)</f>
        <v/>
      </c>
      <c r="K1361" s="3" t="str">
        <f>IF('School Data - copy here!'!K1366="","",'School Data - copy here!'!K1366)</f>
        <v/>
      </c>
      <c r="L1361" s="3" t="str">
        <f>IF('School Data - copy here!'!L1366="","",'School Data - copy here!'!L1366)</f>
        <v/>
      </c>
      <c r="M1361" s="3" t="str">
        <f>IF('School Data - copy here!'!M1366="","",'School Data - copy here!'!M1366)</f>
        <v/>
      </c>
      <c r="N1361" s="46" t="str">
        <f t="shared" si="1"/>
        <v/>
      </c>
      <c r="O1361" s="3" t="str">
        <f t="shared" si="2"/>
        <v/>
      </c>
      <c r="P1361" s="3"/>
    </row>
    <row r="1362" ht="15.75" customHeight="1">
      <c r="A1362" s="3" t="str">
        <f>IF('School Data - copy here!'!A1367="","",'School Data - copy here!'!A1367)</f>
        <v/>
      </c>
      <c r="B1362" s="3" t="str">
        <f>IF('School Data - copy here!'!B1367="","",'School Data - copy here!'!B1367)</f>
        <v/>
      </c>
      <c r="C1362" s="3" t="str">
        <f>IF('School Data - copy here!'!C1367="","",'School Data - copy here!'!C1367)</f>
        <v/>
      </c>
      <c r="D1362" s="3" t="str">
        <f>IF('School Data - copy here!'!D1367="","",'School Data - copy here!'!D1367)</f>
        <v/>
      </c>
      <c r="E1362" s="3" t="str">
        <f>IF('School Data - copy here!'!E1367="","",'School Data - copy here!'!E1367)</f>
        <v/>
      </c>
      <c r="F1362" s="3" t="str">
        <f>IF('School Data - copy here!'!F1367="","",'School Data - copy here!'!F1367)</f>
        <v/>
      </c>
      <c r="G1362" s="3" t="str">
        <f>IF('School Data - copy here!'!G1367="","",'School Data - copy here!'!G1367)</f>
        <v/>
      </c>
      <c r="H1362" s="3" t="str">
        <f>IF('School Data - copy here!'!H1367="","",'School Data - copy here!'!H1367)</f>
        <v/>
      </c>
      <c r="I1362" s="3" t="str">
        <f>IF('School Data - copy here!'!I1367="","",'School Data - copy here!'!I1367)</f>
        <v/>
      </c>
      <c r="J1362" s="3" t="str">
        <f>IF('School Data - copy here!'!J1367="","",'School Data - copy here!'!J1367)</f>
        <v/>
      </c>
      <c r="K1362" s="3" t="str">
        <f>IF('School Data - copy here!'!K1367="","",'School Data - copy here!'!K1367)</f>
        <v/>
      </c>
      <c r="L1362" s="3" t="str">
        <f>IF('School Data - copy here!'!L1367="","",'School Data - copy here!'!L1367)</f>
        <v/>
      </c>
      <c r="M1362" s="3" t="str">
        <f>IF('School Data - copy here!'!M1367="","",'School Data - copy here!'!M1367)</f>
        <v/>
      </c>
      <c r="N1362" s="46" t="str">
        <f t="shared" si="1"/>
        <v/>
      </c>
      <c r="O1362" s="3" t="str">
        <f t="shared" si="2"/>
        <v/>
      </c>
      <c r="P1362" s="3"/>
    </row>
    <row r="1363" ht="15.75" customHeight="1">
      <c r="A1363" s="3" t="str">
        <f>IF('School Data - copy here!'!A1368="","",'School Data - copy here!'!A1368)</f>
        <v/>
      </c>
      <c r="B1363" s="3" t="str">
        <f>IF('School Data - copy here!'!B1368="","",'School Data - copy here!'!B1368)</f>
        <v/>
      </c>
      <c r="C1363" s="3" t="str">
        <f>IF('School Data - copy here!'!C1368="","",'School Data - copy here!'!C1368)</f>
        <v/>
      </c>
      <c r="D1363" s="3" t="str">
        <f>IF('School Data - copy here!'!D1368="","",'School Data - copy here!'!D1368)</f>
        <v/>
      </c>
      <c r="E1363" s="3" t="str">
        <f>IF('School Data - copy here!'!E1368="","",'School Data - copy here!'!E1368)</f>
        <v/>
      </c>
      <c r="F1363" s="3" t="str">
        <f>IF('School Data - copy here!'!F1368="","",'School Data - copy here!'!F1368)</f>
        <v/>
      </c>
      <c r="G1363" s="3" t="str">
        <f>IF('School Data - copy here!'!G1368="","",'School Data - copy here!'!G1368)</f>
        <v/>
      </c>
      <c r="H1363" s="3" t="str">
        <f>IF('School Data - copy here!'!H1368="","",'School Data - copy here!'!H1368)</f>
        <v/>
      </c>
      <c r="I1363" s="3" t="str">
        <f>IF('School Data - copy here!'!I1368="","",'School Data - copy here!'!I1368)</f>
        <v/>
      </c>
      <c r="J1363" s="3" t="str">
        <f>IF('School Data - copy here!'!J1368="","",'School Data - copy here!'!J1368)</f>
        <v/>
      </c>
      <c r="K1363" s="3" t="str">
        <f>IF('School Data - copy here!'!K1368="","",'School Data - copy here!'!K1368)</f>
        <v/>
      </c>
      <c r="L1363" s="3" t="str">
        <f>IF('School Data - copy here!'!L1368="","",'School Data - copy here!'!L1368)</f>
        <v/>
      </c>
      <c r="M1363" s="3" t="str">
        <f>IF('School Data - copy here!'!M1368="","",'School Data - copy here!'!M1368)</f>
        <v/>
      </c>
      <c r="N1363" s="46" t="str">
        <f t="shared" si="1"/>
        <v/>
      </c>
      <c r="O1363" s="3" t="str">
        <f t="shared" si="2"/>
        <v/>
      </c>
      <c r="P1363" s="3"/>
    </row>
    <row r="1364" ht="15.75" customHeight="1">
      <c r="A1364" s="3" t="str">
        <f>IF('School Data - copy here!'!A1369="","",'School Data - copy here!'!A1369)</f>
        <v/>
      </c>
      <c r="B1364" s="3" t="str">
        <f>IF('School Data - copy here!'!B1369="","",'School Data - copy here!'!B1369)</f>
        <v/>
      </c>
      <c r="C1364" s="3" t="str">
        <f>IF('School Data - copy here!'!C1369="","",'School Data - copy here!'!C1369)</f>
        <v/>
      </c>
      <c r="D1364" s="3" t="str">
        <f>IF('School Data - copy here!'!D1369="","",'School Data - copy here!'!D1369)</f>
        <v/>
      </c>
      <c r="E1364" s="3" t="str">
        <f>IF('School Data - copy here!'!E1369="","",'School Data - copy here!'!E1369)</f>
        <v/>
      </c>
      <c r="F1364" s="3" t="str">
        <f>IF('School Data - copy here!'!F1369="","",'School Data - copy here!'!F1369)</f>
        <v/>
      </c>
      <c r="G1364" s="3" t="str">
        <f>IF('School Data - copy here!'!G1369="","",'School Data - copy here!'!G1369)</f>
        <v/>
      </c>
      <c r="H1364" s="3" t="str">
        <f>IF('School Data - copy here!'!H1369="","",'School Data - copy here!'!H1369)</f>
        <v/>
      </c>
      <c r="I1364" s="3" t="str">
        <f>IF('School Data - copy here!'!I1369="","",'School Data - copy here!'!I1369)</f>
        <v/>
      </c>
      <c r="J1364" s="3" t="str">
        <f>IF('School Data - copy here!'!J1369="","",'School Data - copy here!'!J1369)</f>
        <v/>
      </c>
      <c r="K1364" s="3" t="str">
        <f>IF('School Data - copy here!'!K1369="","",'School Data - copy here!'!K1369)</f>
        <v/>
      </c>
      <c r="L1364" s="3" t="str">
        <f>IF('School Data - copy here!'!L1369="","",'School Data - copy here!'!L1369)</f>
        <v/>
      </c>
      <c r="M1364" s="3" t="str">
        <f>IF('School Data - copy here!'!M1369="","",'School Data - copy here!'!M1369)</f>
        <v/>
      </c>
      <c r="N1364" s="46" t="str">
        <f t="shared" si="1"/>
        <v/>
      </c>
      <c r="O1364" s="3" t="str">
        <f t="shared" si="2"/>
        <v/>
      </c>
      <c r="P1364" s="3"/>
    </row>
    <row r="1365" ht="15.75" customHeight="1">
      <c r="A1365" s="3" t="str">
        <f>IF('School Data - copy here!'!A1370="","",'School Data - copy here!'!A1370)</f>
        <v/>
      </c>
      <c r="B1365" s="3" t="str">
        <f>IF('School Data - copy here!'!B1370="","",'School Data - copy here!'!B1370)</f>
        <v/>
      </c>
      <c r="C1365" s="3" t="str">
        <f>IF('School Data - copy here!'!C1370="","",'School Data - copy here!'!C1370)</f>
        <v/>
      </c>
      <c r="D1365" s="3" t="str">
        <f>IF('School Data - copy here!'!D1370="","",'School Data - copy here!'!D1370)</f>
        <v/>
      </c>
      <c r="E1365" s="3" t="str">
        <f>IF('School Data - copy here!'!E1370="","",'School Data - copy here!'!E1370)</f>
        <v/>
      </c>
      <c r="F1365" s="3" t="str">
        <f>IF('School Data - copy here!'!F1370="","",'School Data - copy here!'!F1370)</f>
        <v/>
      </c>
      <c r="G1365" s="3" t="str">
        <f>IF('School Data - copy here!'!G1370="","",'School Data - copy here!'!G1370)</f>
        <v/>
      </c>
      <c r="H1365" s="3" t="str">
        <f>IF('School Data - copy here!'!H1370="","",'School Data - copy here!'!H1370)</f>
        <v/>
      </c>
      <c r="I1365" s="3" t="str">
        <f>IF('School Data - copy here!'!I1370="","",'School Data - copy here!'!I1370)</f>
        <v/>
      </c>
      <c r="J1365" s="3" t="str">
        <f>IF('School Data - copy here!'!J1370="","",'School Data - copy here!'!J1370)</f>
        <v/>
      </c>
      <c r="K1365" s="3" t="str">
        <f>IF('School Data - copy here!'!K1370="","",'School Data - copy here!'!K1370)</f>
        <v/>
      </c>
      <c r="L1365" s="3" t="str">
        <f>IF('School Data - copy here!'!L1370="","",'School Data - copy here!'!L1370)</f>
        <v/>
      </c>
      <c r="M1365" s="3" t="str">
        <f>IF('School Data - copy here!'!M1370="","",'School Data - copy here!'!M1370)</f>
        <v/>
      </c>
      <c r="N1365" s="46" t="str">
        <f t="shared" si="1"/>
        <v/>
      </c>
      <c r="O1365" s="3" t="str">
        <f t="shared" si="2"/>
        <v/>
      </c>
      <c r="P1365" s="3"/>
    </row>
    <row r="1366" ht="15.75" customHeight="1">
      <c r="A1366" s="3" t="str">
        <f>IF('School Data - copy here!'!A1371="","",'School Data - copy here!'!A1371)</f>
        <v/>
      </c>
      <c r="B1366" s="3" t="str">
        <f>IF('School Data - copy here!'!B1371="","",'School Data - copy here!'!B1371)</f>
        <v/>
      </c>
      <c r="C1366" s="3" t="str">
        <f>IF('School Data - copy here!'!C1371="","",'School Data - copy here!'!C1371)</f>
        <v/>
      </c>
      <c r="D1366" s="3" t="str">
        <f>IF('School Data - copy here!'!D1371="","",'School Data - copy here!'!D1371)</f>
        <v/>
      </c>
      <c r="E1366" s="3" t="str">
        <f>IF('School Data - copy here!'!E1371="","",'School Data - copy here!'!E1371)</f>
        <v/>
      </c>
      <c r="F1366" s="3" t="str">
        <f>IF('School Data - copy here!'!F1371="","",'School Data - copy here!'!F1371)</f>
        <v/>
      </c>
      <c r="G1366" s="3" t="str">
        <f>IF('School Data - copy here!'!G1371="","",'School Data - copy here!'!G1371)</f>
        <v/>
      </c>
      <c r="H1366" s="3" t="str">
        <f>IF('School Data - copy here!'!H1371="","",'School Data - copy here!'!H1371)</f>
        <v/>
      </c>
      <c r="I1366" s="3" t="str">
        <f>IF('School Data - copy here!'!I1371="","",'School Data - copy here!'!I1371)</f>
        <v/>
      </c>
      <c r="J1366" s="3" t="str">
        <f>IF('School Data - copy here!'!J1371="","",'School Data - copy here!'!J1371)</f>
        <v/>
      </c>
      <c r="K1366" s="3" t="str">
        <f>IF('School Data - copy here!'!K1371="","",'School Data - copy here!'!K1371)</f>
        <v/>
      </c>
      <c r="L1366" s="3" t="str">
        <f>IF('School Data - copy here!'!L1371="","",'School Data - copy here!'!L1371)</f>
        <v/>
      </c>
      <c r="M1366" s="3" t="str">
        <f>IF('School Data - copy here!'!M1371="","",'School Data - copy here!'!M1371)</f>
        <v/>
      </c>
      <c r="N1366" s="46" t="str">
        <f t="shared" si="1"/>
        <v/>
      </c>
      <c r="O1366" s="3" t="str">
        <f t="shared" si="2"/>
        <v/>
      </c>
      <c r="P1366" s="3"/>
    </row>
    <row r="1367" ht="15.75" customHeight="1">
      <c r="A1367" s="3" t="str">
        <f>IF('School Data - copy here!'!A1372="","",'School Data - copy here!'!A1372)</f>
        <v/>
      </c>
      <c r="B1367" s="3" t="str">
        <f>IF('School Data - copy here!'!B1372="","",'School Data - copy here!'!B1372)</f>
        <v/>
      </c>
      <c r="C1367" s="3" t="str">
        <f>IF('School Data - copy here!'!C1372="","",'School Data - copy here!'!C1372)</f>
        <v/>
      </c>
      <c r="D1367" s="3" t="str">
        <f>IF('School Data - copy here!'!D1372="","",'School Data - copy here!'!D1372)</f>
        <v/>
      </c>
      <c r="E1367" s="3" t="str">
        <f>IF('School Data - copy here!'!E1372="","",'School Data - copy here!'!E1372)</f>
        <v/>
      </c>
      <c r="F1367" s="3" t="str">
        <f>IF('School Data - copy here!'!F1372="","",'School Data - copy here!'!F1372)</f>
        <v/>
      </c>
      <c r="G1367" s="3" t="str">
        <f>IF('School Data - copy here!'!G1372="","",'School Data - copy here!'!G1372)</f>
        <v/>
      </c>
      <c r="H1367" s="3" t="str">
        <f>IF('School Data - copy here!'!H1372="","",'School Data - copy here!'!H1372)</f>
        <v/>
      </c>
      <c r="I1367" s="3" t="str">
        <f>IF('School Data - copy here!'!I1372="","",'School Data - copy here!'!I1372)</f>
        <v/>
      </c>
      <c r="J1367" s="3" t="str">
        <f>IF('School Data - copy here!'!J1372="","",'School Data - copy here!'!J1372)</f>
        <v/>
      </c>
      <c r="K1367" s="3" t="str">
        <f>IF('School Data - copy here!'!K1372="","",'School Data - copy here!'!K1372)</f>
        <v/>
      </c>
      <c r="L1367" s="3" t="str">
        <f>IF('School Data - copy here!'!L1372="","",'School Data - copy here!'!L1372)</f>
        <v/>
      </c>
      <c r="M1367" s="3" t="str">
        <f>IF('School Data - copy here!'!M1372="","",'School Data - copy here!'!M1372)</f>
        <v/>
      </c>
      <c r="N1367" s="46" t="str">
        <f t="shared" si="1"/>
        <v/>
      </c>
      <c r="O1367" s="3" t="str">
        <f t="shared" si="2"/>
        <v/>
      </c>
      <c r="P1367" s="3"/>
    </row>
    <row r="1368" ht="15.75" customHeight="1">
      <c r="A1368" s="3" t="str">
        <f>IF('School Data - copy here!'!A1373="","",'School Data - copy here!'!A1373)</f>
        <v/>
      </c>
      <c r="B1368" s="3" t="str">
        <f>IF('School Data - copy here!'!B1373="","",'School Data - copy here!'!B1373)</f>
        <v/>
      </c>
      <c r="C1368" s="3" t="str">
        <f>IF('School Data - copy here!'!C1373="","",'School Data - copy here!'!C1373)</f>
        <v/>
      </c>
      <c r="D1368" s="3" t="str">
        <f>IF('School Data - copy here!'!D1373="","",'School Data - copy here!'!D1373)</f>
        <v/>
      </c>
      <c r="E1368" s="3" t="str">
        <f>IF('School Data - copy here!'!E1373="","",'School Data - copy here!'!E1373)</f>
        <v/>
      </c>
      <c r="F1368" s="3" t="str">
        <f>IF('School Data - copy here!'!F1373="","",'School Data - copy here!'!F1373)</f>
        <v/>
      </c>
      <c r="G1368" s="3" t="str">
        <f>IF('School Data - copy here!'!G1373="","",'School Data - copy here!'!G1373)</f>
        <v/>
      </c>
      <c r="H1368" s="3" t="str">
        <f>IF('School Data - copy here!'!H1373="","",'School Data - copy here!'!H1373)</f>
        <v/>
      </c>
      <c r="I1368" s="3" t="str">
        <f>IF('School Data - copy here!'!I1373="","",'School Data - copy here!'!I1373)</f>
        <v/>
      </c>
      <c r="J1368" s="3" t="str">
        <f>IF('School Data - copy here!'!J1373="","",'School Data - copy here!'!J1373)</f>
        <v/>
      </c>
      <c r="K1368" s="3" t="str">
        <f>IF('School Data - copy here!'!K1373="","",'School Data - copy here!'!K1373)</f>
        <v/>
      </c>
      <c r="L1368" s="3" t="str">
        <f>IF('School Data - copy here!'!L1373="","",'School Data - copy here!'!L1373)</f>
        <v/>
      </c>
      <c r="M1368" s="3" t="str">
        <f>IF('School Data - copy here!'!M1373="","",'School Data - copy here!'!M1373)</f>
        <v/>
      </c>
      <c r="N1368" s="46" t="str">
        <f t="shared" si="1"/>
        <v/>
      </c>
      <c r="O1368" s="3" t="str">
        <f t="shared" si="2"/>
        <v/>
      </c>
      <c r="P1368" s="3"/>
    </row>
    <row r="1369" ht="15.75" customHeight="1">
      <c r="A1369" s="3" t="str">
        <f>IF('School Data - copy here!'!A1374="","",'School Data - copy here!'!A1374)</f>
        <v/>
      </c>
      <c r="B1369" s="3" t="str">
        <f>IF('School Data - copy here!'!B1374="","",'School Data - copy here!'!B1374)</f>
        <v/>
      </c>
      <c r="C1369" s="3" t="str">
        <f>IF('School Data - copy here!'!C1374="","",'School Data - copy here!'!C1374)</f>
        <v/>
      </c>
      <c r="D1369" s="3" t="str">
        <f>IF('School Data - copy here!'!D1374="","",'School Data - copy here!'!D1374)</f>
        <v/>
      </c>
      <c r="E1369" s="3" t="str">
        <f>IF('School Data - copy here!'!E1374="","",'School Data - copy here!'!E1374)</f>
        <v/>
      </c>
      <c r="F1369" s="3" t="str">
        <f>IF('School Data - copy here!'!F1374="","",'School Data - copy here!'!F1374)</f>
        <v/>
      </c>
      <c r="G1369" s="3" t="str">
        <f>IF('School Data - copy here!'!G1374="","",'School Data - copy here!'!G1374)</f>
        <v/>
      </c>
      <c r="H1369" s="3" t="str">
        <f>IF('School Data - copy here!'!H1374="","",'School Data - copy here!'!H1374)</f>
        <v/>
      </c>
      <c r="I1369" s="3" t="str">
        <f>IF('School Data - copy here!'!I1374="","",'School Data - copy here!'!I1374)</f>
        <v/>
      </c>
      <c r="J1369" s="3" t="str">
        <f>IF('School Data - copy here!'!J1374="","",'School Data - copy here!'!J1374)</f>
        <v/>
      </c>
      <c r="K1369" s="3" t="str">
        <f>IF('School Data - copy here!'!K1374="","",'School Data - copy here!'!K1374)</f>
        <v/>
      </c>
      <c r="L1369" s="3" t="str">
        <f>IF('School Data - copy here!'!L1374="","",'School Data - copy here!'!L1374)</f>
        <v/>
      </c>
      <c r="M1369" s="3" t="str">
        <f>IF('School Data - copy here!'!M1374="","",'School Data - copy here!'!M1374)</f>
        <v/>
      </c>
      <c r="N1369" s="46" t="str">
        <f t="shared" si="1"/>
        <v/>
      </c>
      <c r="O1369" s="3" t="str">
        <f t="shared" si="2"/>
        <v/>
      </c>
      <c r="P1369" s="3"/>
    </row>
    <row r="1370" ht="15.75" customHeight="1">
      <c r="A1370" s="3" t="str">
        <f>IF('School Data - copy here!'!A1375="","",'School Data - copy here!'!A1375)</f>
        <v/>
      </c>
      <c r="B1370" s="3" t="str">
        <f>IF('School Data - copy here!'!B1375="","",'School Data - copy here!'!B1375)</f>
        <v/>
      </c>
      <c r="C1370" s="3" t="str">
        <f>IF('School Data - copy here!'!C1375="","",'School Data - copy here!'!C1375)</f>
        <v/>
      </c>
      <c r="D1370" s="3" t="str">
        <f>IF('School Data - copy here!'!D1375="","",'School Data - copy here!'!D1375)</f>
        <v/>
      </c>
      <c r="E1370" s="3" t="str">
        <f>IF('School Data - copy here!'!E1375="","",'School Data - copy here!'!E1375)</f>
        <v/>
      </c>
      <c r="F1370" s="3" t="str">
        <f>IF('School Data - copy here!'!F1375="","",'School Data - copy here!'!F1375)</f>
        <v/>
      </c>
      <c r="G1370" s="3" t="str">
        <f>IF('School Data - copy here!'!G1375="","",'School Data - copy here!'!G1375)</f>
        <v/>
      </c>
      <c r="H1370" s="3" t="str">
        <f>IF('School Data - copy here!'!H1375="","",'School Data - copy here!'!H1375)</f>
        <v/>
      </c>
      <c r="I1370" s="3" t="str">
        <f>IF('School Data - copy here!'!I1375="","",'School Data - copy here!'!I1375)</f>
        <v/>
      </c>
      <c r="J1370" s="3" t="str">
        <f>IF('School Data - copy here!'!J1375="","",'School Data - copy here!'!J1375)</f>
        <v/>
      </c>
      <c r="K1370" s="3" t="str">
        <f>IF('School Data - copy here!'!K1375="","",'School Data - copy here!'!K1375)</f>
        <v/>
      </c>
      <c r="L1370" s="3" t="str">
        <f>IF('School Data - copy here!'!L1375="","",'School Data - copy here!'!L1375)</f>
        <v/>
      </c>
      <c r="M1370" s="3" t="str">
        <f>IF('School Data - copy here!'!M1375="","",'School Data - copy here!'!M1375)</f>
        <v/>
      </c>
      <c r="N1370" s="46" t="str">
        <f t="shared" si="1"/>
        <v/>
      </c>
      <c r="O1370" s="3" t="str">
        <f t="shared" si="2"/>
        <v/>
      </c>
      <c r="P1370" s="3"/>
    </row>
    <row r="1371" ht="15.75" customHeight="1">
      <c r="A1371" s="3" t="str">
        <f>IF('School Data - copy here!'!A1376="","",'School Data - copy here!'!A1376)</f>
        <v/>
      </c>
      <c r="B1371" s="3" t="str">
        <f>IF('School Data - copy here!'!B1376="","",'School Data - copy here!'!B1376)</f>
        <v/>
      </c>
      <c r="C1371" s="3" t="str">
        <f>IF('School Data - copy here!'!C1376="","",'School Data - copy here!'!C1376)</f>
        <v/>
      </c>
      <c r="D1371" s="3" t="str">
        <f>IF('School Data - copy here!'!D1376="","",'School Data - copy here!'!D1376)</f>
        <v/>
      </c>
      <c r="E1371" s="3" t="str">
        <f>IF('School Data - copy here!'!E1376="","",'School Data - copy here!'!E1376)</f>
        <v/>
      </c>
      <c r="F1371" s="3" t="str">
        <f>IF('School Data - copy here!'!F1376="","",'School Data - copy here!'!F1376)</f>
        <v/>
      </c>
      <c r="G1371" s="3" t="str">
        <f>IF('School Data - copy here!'!G1376="","",'School Data - copy here!'!G1376)</f>
        <v/>
      </c>
      <c r="H1371" s="3" t="str">
        <f>IF('School Data - copy here!'!H1376="","",'School Data - copy here!'!H1376)</f>
        <v/>
      </c>
      <c r="I1371" s="3" t="str">
        <f>IF('School Data - copy here!'!I1376="","",'School Data - copy here!'!I1376)</f>
        <v/>
      </c>
      <c r="J1371" s="3" t="str">
        <f>IF('School Data - copy here!'!J1376="","",'School Data - copy here!'!J1376)</f>
        <v/>
      </c>
      <c r="K1371" s="3" t="str">
        <f>IF('School Data - copy here!'!K1376="","",'School Data - copy here!'!K1376)</f>
        <v/>
      </c>
      <c r="L1371" s="3" t="str">
        <f>IF('School Data - copy here!'!L1376="","",'School Data - copy here!'!L1376)</f>
        <v/>
      </c>
      <c r="M1371" s="3" t="str">
        <f>IF('School Data - copy here!'!M1376="","",'School Data - copy here!'!M1376)</f>
        <v/>
      </c>
      <c r="N1371" s="46" t="str">
        <f t="shared" si="1"/>
        <v/>
      </c>
      <c r="O1371" s="3" t="str">
        <f t="shared" si="2"/>
        <v/>
      </c>
      <c r="P1371" s="3"/>
    </row>
    <row r="1372" ht="15.75" customHeight="1">
      <c r="A1372" s="3" t="str">
        <f>IF('School Data - copy here!'!A1377="","",'School Data - copy here!'!A1377)</f>
        <v/>
      </c>
      <c r="B1372" s="3" t="str">
        <f>IF('School Data - copy here!'!B1377="","",'School Data - copy here!'!B1377)</f>
        <v/>
      </c>
      <c r="C1372" s="3" t="str">
        <f>IF('School Data - copy here!'!C1377="","",'School Data - copy here!'!C1377)</f>
        <v/>
      </c>
      <c r="D1372" s="3" t="str">
        <f>IF('School Data - copy here!'!D1377="","",'School Data - copy here!'!D1377)</f>
        <v/>
      </c>
      <c r="E1372" s="3" t="str">
        <f>IF('School Data - copy here!'!E1377="","",'School Data - copy here!'!E1377)</f>
        <v/>
      </c>
      <c r="F1372" s="3" t="str">
        <f>IF('School Data - copy here!'!F1377="","",'School Data - copy here!'!F1377)</f>
        <v/>
      </c>
      <c r="G1372" s="3" t="str">
        <f>IF('School Data - copy here!'!G1377="","",'School Data - copy here!'!G1377)</f>
        <v/>
      </c>
      <c r="H1372" s="3" t="str">
        <f>IF('School Data - copy here!'!H1377="","",'School Data - copy here!'!H1377)</f>
        <v/>
      </c>
      <c r="I1372" s="3" t="str">
        <f>IF('School Data - copy here!'!I1377="","",'School Data - copy here!'!I1377)</f>
        <v/>
      </c>
      <c r="J1372" s="3" t="str">
        <f>IF('School Data - copy here!'!J1377="","",'School Data - copy here!'!J1377)</f>
        <v/>
      </c>
      <c r="K1372" s="3" t="str">
        <f>IF('School Data - copy here!'!K1377="","",'School Data - copy here!'!K1377)</f>
        <v/>
      </c>
      <c r="L1372" s="3" t="str">
        <f>IF('School Data - copy here!'!L1377="","",'School Data - copy here!'!L1377)</f>
        <v/>
      </c>
      <c r="M1372" s="3" t="str">
        <f>IF('School Data - copy here!'!M1377="","",'School Data - copy here!'!M1377)</f>
        <v/>
      </c>
      <c r="N1372" s="46" t="str">
        <f t="shared" si="1"/>
        <v/>
      </c>
      <c r="O1372" s="3" t="str">
        <f t="shared" si="2"/>
        <v/>
      </c>
      <c r="P1372" s="3"/>
    </row>
    <row r="1373" ht="15.75" customHeight="1">
      <c r="A1373" s="3" t="str">
        <f>IF('School Data - copy here!'!A1378="","",'School Data - copy here!'!A1378)</f>
        <v/>
      </c>
      <c r="B1373" s="3" t="str">
        <f>IF('School Data - copy here!'!B1378="","",'School Data - copy here!'!B1378)</f>
        <v/>
      </c>
      <c r="C1373" s="3" t="str">
        <f>IF('School Data - copy here!'!C1378="","",'School Data - copy here!'!C1378)</f>
        <v/>
      </c>
      <c r="D1373" s="3" t="str">
        <f>IF('School Data - copy here!'!D1378="","",'School Data - copy here!'!D1378)</f>
        <v/>
      </c>
      <c r="E1373" s="3" t="str">
        <f>IF('School Data - copy here!'!E1378="","",'School Data - copy here!'!E1378)</f>
        <v/>
      </c>
      <c r="F1373" s="3" t="str">
        <f>IF('School Data - copy here!'!F1378="","",'School Data - copy here!'!F1378)</f>
        <v/>
      </c>
      <c r="G1373" s="3" t="str">
        <f>IF('School Data - copy here!'!G1378="","",'School Data - copy here!'!G1378)</f>
        <v/>
      </c>
      <c r="H1373" s="3" t="str">
        <f>IF('School Data - copy here!'!H1378="","",'School Data - copy here!'!H1378)</f>
        <v/>
      </c>
      <c r="I1373" s="3" t="str">
        <f>IF('School Data - copy here!'!I1378="","",'School Data - copy here!'!I1378)</f>
        <v/>
      </c>
      <c r="J1373" s="3" t="str">
        <f>IF('School Data - copy here!'!J1378="","",'School Data - copy here!'!J1378)</f>
        <v/>
      </c>
      <c r="K1373" s="3" t="str">
        <f>IF('School Data - copy here!'!K1378="","",'School Data - copy here!'!K1378)</f>
        <v/>
      </c>
      <c r="L1373" s="3" t="str">
        <f>IF('School Data - copy here!'!L1378="","",'School Data - copy here!'!L1378)</f>
        <v/>
      </c>
      <c r="M1373" s="3" t="str">
        <f>IF('School Data - copy here!'!M1378="","",'School Data - copy here!'!M1378)</f>
        <v/>
      </c>
      <c r="N1373" s="46" t="str">
        <f t="shared" si="1"/>
        <v/>
      </c>
      <c r="O1373" s="3" t="str">
        <f t="shared" si="2"/>
        <v/>
      </c>
      <c r="P1373" s="3"/>
    </row>
    <row r="1374" ht="15.75" customHeight="1">
      <c r="A1374" s="3" t="str">
        <f>IF('School Data - copy here!'!A1379="","",'School Data - copy here!'!A1379)</f>
        <v/>
      </c>
      <c r="B1374" s="3" t="str">
        <f>IF('School Data - copy here!'!B1379="","",'School Data - copy here!'!B1379)</f>
        <v/>
      </c>
      <c r="C1374" s="3" t="str">
        <f>IF('School Data - copy here!'!C1379="","",'School Data - copy here!'!C1379)</f>
        <v/>
      </c>
      <c r="D1374" s="3" t="str">
        <f>IF('School Data - copy here!'!D1379="","",'School Data - copy here!'!D1379)</f>
        <v/>
      </c>
      <c r="E1374" s="3" t="str">
        <f>IF('School Data - copy here!'!E1379="","",'School Data - copy here!'!E1379)</f>
        <v/>
      </c>
      <c r="F1374" s="3" t="str">
        <f>IF('School Data - copy here!'!F1379="","",'School Data - copy here!'!F1379)</f>
        <v/>
      </c>
      <c r="G1374" s="3" t="str">
        <f>IF('School Data - copy here!'!G1379="","",'School Data - copy here!'!G1379)</f>
        <v/>
      </c>
      <c r="H1374" s="3" t="str">
        <f>IF('School Data - copy here!'!H1379="","",'School Data - copy here!'!H1379)</f>
        <v/>
      </c>
      <c r="I1374" s="3" t="str">
        <f>IF('School Data - copy here!'!I1379="","",'School Data - copy here!'!I1379)</f>
        <v/>
      </c>
      <c r="J1374" s="3" t="str">
        <f>IF('School Data - copy here!'!J1379="","",'School Data - copy here!'!J1379)</f>
        <v/>
      </c>
      <c r="K1374" s="3" t="str">
        <f>IF('School Data - copy here!'!K1379="","",'School Data - copy here!'!K1379)</f>
        <v/>
      </c>
      <c r="L1374" s="3" t="str">
        <f>IF('School Data - copy here!'!L1379="","",'School Data - copy here!'!L1379)</f>
        <v/>
      </c>
      <c r="M1374" s="3" t="str">
        <f>IF('School Data - copy here!'!M1379="","",'School Data - copy here!'!M1379)</f>
        <v/>
      </c>
      <c r="N1374" s="46" t="str">
        <f t="shared" si="1"/>
        <v/>
      </c>
      <c r="O1374" s="3" t="str">
        <f t="shared" si="2"/>
        <v/>
      </c>
      <c r="P1374" s="3"/>
    </row>
    <row r="1375" ht="15.75" customHeight="1">
      <c r="A1375" s="3" t="str">
        <f>IF('School Data - copy here!'!A1380="","",'School Data - copy here!'!A1380)</f>
        <v/>
      </c>
      <c r="B1375" s="3" t="str">
        <f>IF('School Data - copy here!'!B1380="","",'School Data - copy here!'!B1380)</f>
        <v/>
      </c>
      <c r="C1375" s="3" t="str">
        <f>IF('School Data - copy here!'!C1380="","",'School Data - copy here!'!C1380)</f>
        <v/>
      </c>
      <c r="D1375" s="3" t="str">
        <f>IF('School Data - copy here!'!D1380="","",'School Data - copy here!'!D1380)</f>
        <v/>
      </c>
      <c r="E1375" s="3" t="str">
        <f>IF('School Data - copy here!'!E1380="","",'School Data - copy here!'!E1380)</f>
        <v/>
      </c>
      <c r="F1375" s="3" t="str">
        <f>IF('School Data - copy here!'!F1380="","",'School Data - copy here!'!F1380)</f>
        <v/>
      </c>
      <c r="G1375" s="3" t="str">
        <f>IF('School Data - copy here!'!G1380="","",'School Data - copy here!'!G1380)</f>
        <v/>
      </c>
      <c r="H1375" s="3" t="str">
        <f>IF('School Data - copy here!'!H1380="","",'School Data - copy here!'!H1380)</f>
        <v/>
      </c>
      <c r="I1375" s="3" t="str">
        <f>IF('School Data - copy here!'!I1380="","",'School Data - copy here!'!I1380)</f>
        <v/>
      </c>
      <c r="J1375" s="3" t="str">
        <f>IF('School Data - copy here!'!J1380="","",'School Data - copy here!'!J1380)</f>
        <v/>
      </c>
      <c r="K1375" s="3" t="str">
        <f>IF('School Data - copy here!'!K1380="","",'School Data - copy here!'!K1380)</f>
        <v/>
      </c>
      <c r="L1375" s="3" t="str">
        <f>IF('School Data - copy here!'!L1380="","",'School Data - copy here!'!L1380)</f>
        <v/>
      </c>
      <c r="M1375" s="3" t="str">
        <f>IF('School Data - copy here!'!M1380="","",'School Data - copy here!'!M1380)</f>
        <v/>
      </c>
      <c r="N1375" s="46" t="str">
        <f t="shared" si="1"/>
        <v/>
      </c>
      <c r="O1375" s="3" t="str">
        <f t="shared" si="2"/>
        <v/>
      </c>
      <c r="P1375" s="3"/>
    </row>
    <row r="1376" ht="15.75" customHeight="1">
      <c r="A1376" s="3" t="str">
        <f>IF('School Data - copy here!'!A1381="","",'School Data - copy here!'!A1381)</f>
        <v/>
      </c>
      <c r="B1376" s="3" t="str">
        <f>IF('School Data - copy here!'!B1381="","",'School Data - copy here!'!B1381)</f>
        <v/>
      </c>
      <c r="C1376" s="3" t="str">
        <f>IF('School Data - copy here!'!C1381="","",'School Data - copy here!'!C1381)</f>
        <v/>
      </c>
      <c r="D1376" s="3" t="str">
        <f>IF('School Data - copy here!'!D1381="","",'School Data - copy here!'!D1381)</f>
        <v/>
      </c>
      <c r="E1376" s="3" t="str">
        <f>IF('School Data - copy here!'!E1381="","",'School Data - copy here!'!E1381)</f>
        <v/>
      </c>
      <c r="F1376" s="3" t="str">
        <f>IF('School Data - copy here!'!F1381="","",'School Data - copy here!'!F1381)</f>
        <v/>
      </c>
      <c r="G1376" s="3" t="str">
        <f>IF('School Data - copy here!'!G1381="","",'School Data - copy here!'!G1381)</f>
        <v/>
      </c>
      <c r="H1376" s="3" t="str">
        <f>IF('School Data - copy here!'!H1381="","",'School Data - copy here!'!H1381)</f>
        <v/>
      </c>
      <c r="I1376" s="3" t="str">
        <f>IF('School Data - copy here!'!I1381="","",'School Data - copy here!'!I1381)</f>
        <v/>
      </c>
      <c r="J1376" s="3" t="str">
        <f>IF('School Data - copy here!'!J1381="","",'School Data - copy here!'!J1381)</f>
        <v/>
      </c>
      <c r="K1376" s="3" t="str">
        <f>IF('School Data - copy here!'!K1381="","",'School Data - copy here!'!K1381)</f>
        <v/>
      </c>
      <c r="L1376" s="3" t="str">
        <f>IF('School Data - copy here!'!L1381="","",'School Data - copy here!'!L1381)</f>
        <v/>
      </c>
      <c r="M1376" s="3" t="str">
        <f>IF('School Data - copy here!'!M1381="","",'School Data - copy here!'!M1381)</f>
        <v/>
      </c>
      <c r="N1376" s="46" t="str">
        <f t="shared" si="1"/>
        <v/>
      </c>
      <c r="O1376" s="3" t="str">
        <f t="shared" si="2"/>
        <v/>
      </c>
      <c r="P1376" s="3"/>
    </row>
    <row r="1377" ht="15.75" customHeight="1">
      <c r="A1377" s="3" t="str">
        <f>IF('School Data - copy here!'!A1382="","",'School Data - copy here!'!A1382)</f>
        <v/>
      </c>
      <c r="B1377" s="3" t="str">
        <f>IF('School Data - copy here!'!B1382="","",'School Data - copy here!'!B1382)</f>
        <v/>
      </c>
      <c r="C1377" s="3" t="str">
        <f>IF('School Data - copy here!'!C1382="","",'School Data - copy here!'!C1382)</f>
        <v/>
      </c>
      <c r="D1377" s="3" t="str">
        <f>IF('School Data - copy here!'!D1382="","",'School Data - copy here!'!D1382)</f>
        <v/>
      </c>
      <c r="E1377" s="3" t="str">
        <f>IF('School Data - copy here!'!E1382="","",'School Data - copy here!'!E1382)</f>
        <v/>
      </c>
      <c r="F1377" s="3" t="str">
        <f>IF('School Data - copy here!'!F1382="","",'School Data - copy here!'!F1382)</f>
        <v/>
      </c>
      <c r="G1377" s="3" t="str">
        <f>IF('School Data - copy here!'!G1382="","",'School Data - copy here!'!G1382)</f>
        <v/>
      </c>
      <c r="H1377" s="3" t="str">
        <f>IF('School Data - copy here!'!H1382="","",'School Data - copy here!'!H1382)</f>
        <v/>
      </c>
      <c r="I1377" s="3" t="str">
        <f>IF('School Data - copy here!'!I1382="","",'School Data - copy here!'!I1382)</f>
        <v/>
      </c>
      <c r="J1377" s="3" t="str">
        <f>IF('School Data - copy here!'!J1382="","",'School Data - copy here!'!J1382)</f>
        <v/>
      </c>
      <c r="K1377" s="3" t="str">
        <f>IF('School Data - copy here!'!K1382="","",'School Data - copy here!'!K1382)</f>
        <v/>
      </c>
      <c r="L1377" s="3" t="str">
        <f>IF('School Data - copy here!'!L1382="","",'School Data - copy here!'!L1382)</f>
        <v/>
      </c>
      <c r="M1377" s="3" t="str">
        <f>IF('School Data - copy here!'!M1382="","",'School Data - copy here!'!M1382)</f>
        <v/>
      </c>
      <c r="N1377" s="46" t="str">
        <f t="shared" si="1"/>
        <v/>
      </c>
      <c r="O1377" s="3" t="str">
        <f t="shared" si="2"/>
        <v/>
      </c>
      <c r="P1377" s="3"/>
    </row>
    <row r="1378" ht="15.75" customHeight="1">
      <c r="A1378" s="3" t="str">
        <f>IF('School Data - copy here!'!A1383="","",'School Data - copy here!'!A1383)</f>
        <v/>
      </c>
      <c r="B1378" s="3" t="str">
        <f>IF('School Data - copy here!'!B1383="","",'School Data - copy here!'!B1383)</f>
        <v/>
      </c>
      <c r="C1378" s="3" t="str">
        <f>IF('School Data - copy here!'!C1383="","",'School Data - copy here!'!C1383)</f>
        <v/>
      </c>
      <c r="D1378" s="3" t="str">
        <f>IF('School Data - copy here!'!D1383="","",'School Data - copy here!'!D1383)</f>
        <v/>
      </c>
      <c r="E1378" s="3" t="str">
        <f>IF('School Data - copy here!'!E1383="","",'School Data - copy here!'!E1383)</f>
        <v/>
      </c>
      <c r="F1378" s="3" t="str">
        <f>IF('School Data - copy here!'!F1383="","",'School Data - copy here!'!F1383)</f>
        <v/>
      </c>
      <c r="G1378" s="3" t="str">
        <f>IF('School Data - copy here!'!G1383="","",'School Data - copy here!'!G1383)</f>
        <v/>
      </c>
      <c r="H1378" s="3" t="str">
        <f>IF('School Data - copy here!'!H1383="","",'School Data - copy here!'!H1383)</f>
        <v/>
      </c>
      <c r="I1378" s="3" t="str">
        <f>IF('School Data - copy here!'!I1383="","",'School Data - copy here!'!I1383)</f>
        <v/>
      </c>
      <c r="J1378" s="3" t="str">
        <f>IF('School Data - copy here!'!J1383="","",'School Data - copy here!'!J1383)</f>
        <v/>
      </c>
      <c r="K1378" s="3" t="str">
        <f>IF('School Data - copy here!'!K1383="","",'School Data - copy here!'!K1383)</f>
        <v/>
      </c>
      <c r="L1378" s="3" t="str">
        <f>IF('School Data - copy here!'!L1383="","",'School Data - copy here!'!L1383)</f>
        <v/>
      </c>
      <c r="M1378" s="3" t="str">
        <f>IF('School Data - copy here!'!M1383="","",'School Data - copy here!'!M1383)</f>
        <v/>
      </c>
      <c r="N1378" s="46" t="str">
        <f t="shared" si="1"/>
        <v/>
      </c>
      <c r="O1378" s="3" t="str">
        <f t="shared" si="2"/>
        <v/>
      </c>
      <c r="P1378" s="3"/>
    </row>
    <row r="1379" ht="15.75" customHeight="1">
      <c r="A1379" s="3" t="str">
        <f>IF('School Data - copy here!'!A1384="","",'School Data - copy here!'!A1384)</f>
        <v/>
      </c>
      <c r="B1379" s="3" t="str">
        <f>IF('School Data - copy here!'!B1384="","",'School Data - copy here!'!B1384)</f>
        <v/>
      </c>
      <c r="C1379" s="3" t="str">
        <f>IF('School Data - copy here!'!C1384="","",'School Data - copy here!'!C1384)</f>
        <v/>
      </c>
      <c r="D1379" s="3" t="str">
        <f>IF('School Data - copy here!'!D1384="","",'School Data - copy here!'!D1384)</f>
        <v/>
      </c>
      <c r="E1379" s="3" t="str">
        <f>IF('School Data - copy here!'!E1384="","",'School Data - copy here!'!E1384)</f>
        <v/>
      </c>
      <c r="F1379" s="3" t="str">
        <f>IF('School Data - copy here!'!F1384="","",'School Data - copy here!'!F1384)</f>
        <v/>
      </c>
      <c r="G1379" s="3" t="str">
        <f>IF('School Data - copy here!'!G1384="","",'School Data - copy here!'!G1384)</f>
        <v/>
      </c>
      <c r="H1379" s="3" t="str">
        <f>IF('School Data - copy here!'!H1384="","",'School Data - copy here!'!H1384)</f>
        <v/>
      </c>
      <c r="I1379" s="3" t="str">
        <f>IF('School Data - copy here!'!I1384="","",'School Data - copy here!'!I1384)</f>
        <v/>
      </c>
      <c r="J1379" s="3" t="str">
        <f>IF('School Data - copy here!'!J1384="","",'School Data - copy here!'!J1384)</f>
        <v/>
      </c>
      <c r="K1379" s="3" t="str">
        <f>IF('School Data - copy here!'!K1384="","",'School Data - copy here!'!K1384)</f>
        <v/>
      </c>
      <c r="L1379" s="3" t="str">
        <f>IF('School Data - copy here!'!L1384="","",'School Data - copy here!'!L1384)</f>
        <v/>
      </c>
      <c r="M1379" s="3" t="str">
        <f>IF('School Data - copy here!'!M1384="","",'School Data - copy here!'!M1384)</f>
        <v/>
      </c>
      <c r="N1379" s="46" t="str">
        <f t="shared" si="1"/>
        <v/>
      </c>
      <c r="O1379" s="3" t="str">
        <f t="shared" si="2"/>
        <v/>
      </c>
      <c r="P1379" s="3"/>
    </row>
    <row r="1380" ht="15.75" customHeight="1">
      <c r="A1380" s="3" t="str">
        <f>IF('School Data - copy here!'!A1385="","",'School Data - copy here!'!A1385)</f>
        <v/>
      </c>
      <c r="B1380" s="3" t="str">
        <f>IF('School Data - copy here!'!B1385="","",'School Data - copy here!'!B1385)</f>
        <v/>
      </c>
      <c r="C1380" s="3" t="str">
        <f>IF('School Data - copy here!'!C1385="","",'School Data - copy here!'!C1385)</f>
        <v/>
      </c>
      <c r="D1380" s="3" t="str">
        <f>IF('School Data - copy here!'!D1385="","",'School Data - copy here!'!D1385)</f>
        <v/>
      </c>
      <c r="E1380" s="3" t="str">
        <f>IF('School Data - copy here!'!E1385="","",'School Data - copy here!'!E1385)</f>
        <v/>
      </c>
      <c r="F1380" s="3" t="str">
        <f>IF('School Data - copy here!'!F1385="","",'School Data - copy here!'!F1385)</f>
        <v/>
      </c>
      <c r="G1380" s="3" t="str">
        <f>IF('School Data - copy here!'!G1385="","",'School Data - copy here!'!G1385)</f>
        <v/>
      </c>
      <c r="H1380" s="3" t="str">
        <f>IF('School Data - copy here!'!H1385="","",'School Data - copy here!'!H1385)</f>
        <v/>
      </c>
      <c r="I1380" s="3" t="str">
        <f>IF('School Data - copy here!'!I1385="","",'School Data - copy here!'!I1385)</f>
        <v/>
      </c>
      <c r="J1380" s="3" t="str">
        <f>IF('School Data - copy here!'!J1385="","",'School Data - copy here!'!J1385)</f>
        <v/>
      </c>
      <c r="K1380" s="3" t="str">
        <f>IF('School Data - copy here!'!K1385="","",'School Data - copy here!'!K1385)</f>
        <v/>
      </c>
      <c r="L1380" s="3" t="str">
        <f>IF('School Data - copy here!'!L1385="","",'School Data - copy here!'!L1385)</f>
        <v/>
      </c>
      <c r="M1380" s="3" t="str">
        <f>IF('School Data - copy here!'!M1385="","",'School Data - copy here!'!M1385)</f>
        <v/>
      </c>
      <c r="N1380" s="46" t="str">
        <f t="shared" si="1"/>
        <v/>
      </c>
      <c r="O1380" s="3" t="str">
        <f t="shared" si="2"/>
        <v/>
      </c>
      <c r="P1380" s="3"/>
    </row>
    <row r="1381" ht="15.75" customHeight="1">
      <c r="A1381" s="3" t="str">
        <f>IF('School Data - copy here!'!A1386="","",'School Data - copy here!'!A1386)</f>
        <v/>
      </c>
      <c r="B1381" s="3" t="str">
        <f>IF('School Data - copy here!'!B1386="","",'School Data - copy here!'!B1386)</f>
        <v/>
      </c>
      <c r="C1381" s="3" t="str">
        <f>IF('School Data - copy here!'!C1386="","",'School Data - copy here!'!C1386)</f>
        <v/>
      </c>
      <c r="D1381" s="3" t="str">
        <f>IF('School Data - copy here!'!D1386="","",'School Data - copy here!'!D1386)</f>
        <v/>
      </c>
      <c r="E1381" s="3" t="str">
        <f>IF('School Data - copy here!'!E1386="","",'School Data - copy here!'!E1386)</f>
        <v/>
      </c>
      <c r="F1381" s="3" t="str">
        <f>IF('School Data - copy here!'!F1386="","",'School Data - copy here!'!F1386)</f>
        <v/>
      </c>
      <c r="G1381" s="3" t="str">
        <f>IF('School Data - copy here!'!G1386="","",'School Data - copy here!'!G1386)</f>
        <v/>
      </c>
      <c r="H1381" s="3" t="str">
        <f>IF('School Data - copy here!'!H1386="","",'School Data - copy here!'!H1386)</f>
        <v/>
      </c>
      <c r="I1381" s="3" t="str">
        <f>IF('School Data - copy here!'!I1386="","",'School Data - copy here!'!I1386)</f>
        <v/>
      </c>
      <c r="J1381" s="3" t="str">
        <f>IF('School Data - copy here!'!J1386="","",'School Data - copy here!'!J1386)</f>
        <v/>
      </c>
      <c r="K1381" s="3" t="str">
        <f>IF('School Data - copy here!'!K1386="","",'School Data - copy here!'!K1386)</f>
        <v/>
      </c>
      <c r="L1381" s="3" t="str">
        <f>IF('School Data - copy here!'!L1386="","",'School Data - copy here!'!L1386)</f>
        <v/>
      </c>
      <c r="M1381" s="3" t="str">
        <f>IF('School Data - copy here!'!M1386="","",'School Data - copy here!'!M1386)</f>
        <v/>
      </c>
      <c r="N1381" s="46" t="str">
        <f t="shared" si="1"/>
        <v/>
      </c>
      <c r="O1381" s="3" t="str">
        <f t="shared" si="2"/>
        <v/>
      </c>
      <c r="P1381" s="3"/>
    </row>
    <row r="1382" ht="15.75" customHeight="1">
      <c r="A1382" s="3" t="str">
        <f>IF('School Data - copy here!'!A1387="","",'School Data - copy here!'!A1387)</f>
        <v/>
      </c>
      <c r="B1382" s="3" t="str">
        <f>IF('School Data - copy here!'!B1387="","",'School Data - copy here!'!B1387)</f>
        <v/>
      </c>
      <c r="C1382" s="3" t="str">
        <f>IF('School Data - copy here!'!C1387="","",'School Data - copy here!'!C1387)</f>
        <v/>
      </c>
      <c r="D1382" s="3" t="str">
        <f>IF('School Data - copy here!'!D1387="","",'School Data - copy here!'!D1387)</f>
        <v/>
      </c>
      <c r="E1382" s="3" t="str">
        <f>IF('School Data - copy here!'!E1387="","",'School Data - copy here!'!E1387)</f>
        <v/>
      </c>
      <c r="F1382" s="3" t="str">
        <f>IF('School Data - copy here!'!F1387="","",'School Data - copy here!'!F1387)</f>
        <v/>
      </c>
      <c r="G1382" s="3" t="str">
        <f>IF('School Data - copy here!'!G1387="","",'School Data - copy here!'!G1387)</f>
        <v/>
      </c>
      <c r="H1382" s="3" t="str">
        <f>IF('School Data - copy here!'!H1387="","",'School Data - copy here!'!H1387)</f>
        <v/>
      </c>
      <c r="I1382" s="3" t="str">
        <f>IF('School Data - copy here!'!I1387="","",'School Data - copy here!'!I1387)</f>
        <v/>
      </c>
      <c r="J1382" s="3" t="str">
        <f>IF('School Data - copy here!'!J1387="","",'School Data - copy here!'!J1387)</f>
        <v/>
      </c>
      <c r="K1382" s="3" t="str">
        <f>IF('School Data - copy here!'!K1387="","",'School Data - copy here!'!K1387)</f>
        <v/>
      </c>
      <c r="L1382" s="3" t="str">
        <f>IF('School Data - copy here!'!L1387="","",'School Data - copy here!'!L1387)</f>
        <v/>
      </c>
      <c r="M1382" s="3" t="str">
        <f>IF('School Data - copy here!'!M1387="","",'School Data - copy here!'!M1387)</f>
        <v/>
      </c>
      <c r="N1382" s="46" t="str">
        <f t="shared" si="1"/>
        <v/>
      </c>
      <c r="O1382" s="3" t="str">
        <f t="shared" si="2"/>
        <v/>
      </c>
      <c r="P1382" s="3"/>
    </row>
    <row r="1383" ht="15.75" customHeight="1">
      <c r="A1383" s="3" t="str">
        <f>IF('School Data - copy here!'!A1388="","",'School Data - copy here!'!A1388)</f>
        <v/>
      </c>
      <c r="B1383" s="3" t="str">
        <f>IF('School Data - copy here!'!B1388="","",'School Data - copy here!'!B1388)</f>
        <v/>
      </c>
      <c r="C1383" s="3" t="str">
        <f>IF('School Data - copy here!'!C1388="","",'School Data - copy here!'!C1388)</f>
        <v/>
      </c>
      <c r="D1383" s="3" t="str">
        <f>IF('School Data - copy here!'!D1388="","",'School Data - copy here!'!D1388)</f>
        <v/>
      </c>
      <c r="E1383" s="3" t="str">
        <f>IF('School Data - copy here!'!E1388="","",'School Data - copy here!'!E1388)</f>
        <v/>
      </c>
      <c r="F1383" s="3" t="str">
        <f>IF('School Data - copy here!'!F1388="","",'School Data - copy here!'!F1388)</f>
        <v/>
      </c>
      <c r="G1383" s="3" t="str">
        <f>IF('School Data - copy here!'!G1388="","",'School Data - copy here!'!G1388)</f>
        <v/>
      </c>
      <c r="H1383" s="3" t="str">
        <f>IF('School Data - copy here!'!H1388="","",'School Data - copy here!'!H1388)</f>
        <v/>
      </c>
      <c r="I1383" s="3" t="str">
        <f>IF('School Data - copy here!'!I1388="","",'School Data - copy here!'!I1388)</f>
        <v/>
      </c>
      <c r="J1383" s="3" t="str">
        <f>IF('School Data - copy here!'!J1388="","",'School Data - copy here!'!J1388)</f>
        <v/>
      </c>
      <c r="K1383" s="3" t="str">
        <f>IF('School Data - copy here!'!K1388="","",'School Data - copy here!'!K1388)</f>
        <v/>
      </c>
      <c r="L1383" s="3" t="str">
        <f>IF('School Data - copy here!'!L1388="","",'School Data - copy here!'!L1388)</f>
        <v/>
      </c>
      <c r="M1383" s="3" t="str">
        <f>IF('School Data - copy here!'!M1388="","",'School Data - copy here!'!M1388)</f>
        <v/>
      </c>
      <c r="N1383" s="46" t="str">
        <f t="shared" si="1"/>
        <v/>
      </c>
      <c r="O1383" s="3" t="str">
        <f t="shared" si="2"/>
        <v/>
      </c>
      <c r="P1383" s="3"/>
    </row>
    <row r="1384" ht="15.75" customHeight="1">
      <c r="A1384" s="3" t="str">
        <f>IF('School Data - copy here!'!A1389="","",'School Data - copy here!'!A1389)</f>
        <v/>
      </c>
      <c r="B1384" s="3" t="str">
        <f>IF('School Data - copy here!'!B1389="","",'School Data - copy here!'!B1389)</f>
        <v/>
      </c>
      <c r="C1384" s="3" t="str">
        <f>IF('School Data - copy here!'!C1389="","",'School Data - copy here!'!C1389)</f>
        <v/>
      </c>
      <c r="D1384" s="3" t="str">
        <f>IF('School Data - copy here!'!D1389="","",'School Data - copy here!'!D1389)</f>
        <v/>
      </c>
      <c r="E1384" s="3" t="str">
        <f>IF('School Data - copy here!'!E1389="","",'School Data - copy here!'!E1389)</f>
        <v/>
      </c>
      <c r="F1384" s="3" t="str">
        <f>IF('School Data - copy here!'!F1389="","",'School Data - copy here!'!F1389)</f>
        <v/>
      </c>
      <c r="G1384" s="3" t="str">
        <f>IF('School Data - copy here!'!G1389="","",'School Data - copy here!'!G1389)</f>
        <v/>
      </c>
      <c r="H1384" s="3" t="str">
        <f>IF('School Data - copy here!'!H1389="","",'School Data - copy here!'!H1389)</f>
        <v/>
      </c>
      <c r="I1384" s="3" t="str">
        <f>IF('School Data - copy here!'!I1389="","",'School Data - copy here!'!I1389)</f>
        <v/>
      </c>
      <c r="J1384" s="3" t="str">
        <f>IF('School Data - copy here!'!J1389="","",'School Data - copy here!'!J1389)</f>
        <v/>
      </c>
      <c r="K1384" s="3" t="str">
        <f>IF('School Data - copy here!'!K1389="","",'School Data - copy here!'!K1389)</f>
        <v/>
      </c>
      <c r="L1384" s="3" t="str">
        <f>IF('School Data - copy here!'!L1389="","",'School Data - copy here!'!L1389)</f>
        <v/>
      </c>
      <c r="M1384" s="3" t="str">
        <f>IF('School Data - copy here!'!M1389="","",'School Data - copy here!'!M1389)</f>
        <v/>
      </c>
      <c r="N1384" s="46" t="str">
        <f t="shared" si="1"/>
        <v/>
      </c>
      <c r="O1384" s="3" t="str">
        <f t="shared" si="2"/>
        <v/>
      </c>
      <c r="P1384" s="3"/>
    </row>
    <row r="1385" ht="15.75" customHeight="1">
      <c r="A1385" s="3" t="str">
        <f>IF('School Data - copy here!'!A1390="","",'School Data - copy here!'!A1390)</f>
        <v/>
      </c>
      <c r="B1385" s="3" t="str">
        <f>IF('School Data - copy here!'!B1390="","",'School Data - copy here!'!B1390)</f>
        <v/>
      </c>
      <c r="C1385" s="3" t="str">
        <f>IF('School Data - copy here!'!C1390="","",'School Data - copy here!'!C1390)</f>
        <v/>
      </c>
      <c r="D1385" s="3" t="str">
        <f>IF('School Data - copy here!'!D1390="","",'School Data - copy here!'!D1390)</f>
        <v/>
      </c>
      <c r="E1385" s="3" t="str">
        <f>IF('School Data - copy here!'!E1390="","",'School Data - copy here!'!E1390)</f>
        <v/>
      </c>
      <c r="F1385" s="3" t="str">
        <f>IF('School Data - copy here!'!F1390="","",'School Data - copy here!'!F1390)</f>
        <v/>
      </c>
      <c r="G1385" s="3" t="str">
        <f>IF('School Data - copy here!'!G1390="","",'School Data - copy here!'!G1390)</f>
        <v/>
      </c>
      <c r="H1385" s="3" t="str">
        <f>IF('School Data - copy here!'!H1390="","",'School Data - copy here!'!H1390)</f>
        <v/>
      </c>
      <c r="I1385" s="3" t="str">
        <f>IF('School Data - copy here!'!I1390="","",'School Data - copy here!'!I1390)</f>
        <v/>
      </c>
      <c r="J1385" s="3" t="str">
        <f>IF('School Data - copy here!'!J1390="","",'School Data - copy here!'!J1390)</f>
        <v/>
      </c>
      <c r="K1385" s="3" t="str">
        <f>IF('School Data - copy here!'!K1390="","",'School Data - copy here!'!K1390)</f>
        <v/>
      </c>
      <c r="L1385" s="3" t="str">
        <f>IF('School Data - copy here!'!L1390="","",'School Data - copy here!'!L1390)</f>
        <v/>
      </c>
      <c r="M1385" s="3" t="str">
        <f>IF('School Data - copy here!'!M1390="","",'School Data - copy here!'!M1390)</f>
        <v/>
      </c>
      <c r="N1385" s="46" t="str">
        <f t="shared" si="1"/>
        <v/>
      </c>
      <c r="O1385" s="3" t="str">
        <f t="shared" si="2"/>
        <v/>
      </c>
      <c r="P1385" s="3"/>
    </row>
    <row r="1386" ht="15.75" customHeight="1">
      <c r="A1386" s="3" t="str">
        <f>IF('School Data - copy here!'!A1391="","",'School Data - copy here!'!A1391)</f>
        <v/>
      </c>
      <c r="B1386" s="3" t="str">
        <f>IF('School Data - copy here!'!B1391="","",'School Data - copy here!'!B1391)</f>
        <v/>
      </c>
      <c r="C1386" s="3" t="str">
        <f>IF('School Data - copy here!'!C1391="","",'School Data - copy here!'!C1391)</f>
        <v/>
      </c>
      <c r="D1386" s="3" t="str">
        <f>IF('School Data - copy here!'!D1391="","",'School Data - copy here!'!D1391)</f>
        <v/>
      </c>
      <c r="E1386" s="3" t="str">
        <f>IF('School Data - copy here!'!E1391="","",'School Data - copy here!'!E1391)</f>
        <v/>
      </c>
      <c r="F1386" s="3" t="str">
        <f>IF('School Data - copy here!'!F1391="","",'School Data - copy here!'!F1391)</f>
        <v/>
      </c>
      <c r="G1386" s="3" t="str">
        <f>IF('School Data - copy here!'!G1391="","",'School Data - copy here!'!G1391)</f>
        <v/>
      </c>
      <c r="H1386" s="3" t="str">
        <f>IF('School Data - copy here!'!H1391="","",'School Data - copy here!'!H1391)</f>
        <v/>
      </c>
      <c r="I1386" s="3" t="str">
        <f>IF('School Data - copy here!'!I1391="","",'School Data - copy here!'!I1391)</f>
        <v/>
      </c>
      <c r="J1386" s="3" t="str">
        <f>IF('School Data - copy here!'!J1391="","",'School Data - copy here!'!J1391)</f>
        <v/>
      </c>
      <c r="K1386" s="3" t="str">
        <f>IF('School Data - copy here!'!K1391="","",'School Data - copy here!'!K1391)</f>
        <v/>
      </c>
      <c r="L1386" s="3" t="str">
        <f>IF('School Data - copy here!'!L1391="","",'School Data - copy here!'!L1391)</f>
        <v/>
      </c>
      <c r="M1386" s="3" t="str">
        <f>IF('School Data - copy here!'!M1391="","",'School Data - copy here!'!M1391)</f>
        <v/>
      </c>
      <c r="N1386" s="46" t="str">
        <f t="shared" si="1"/>
        <v/>
      </c>
      <c r="O1386" s="3" t="str">
        <f t="shared" si="2"/>
        <v/>
      </c>
      <c r="P1386" s="3"/>
    </row>
    <row r="1387" ht="15.75" customHeight="1">
      <c r="A1387" s="3" t="str">
        <f>IF('School Data - copy here!'!A1392="","",'School Data - copy here!'!A1392)</f>
        <v/>
      </c>
      <c r="B1387" s="3" t="str">
        <f>IF('School Data - copy here!'!B1392="","",'School Data - copy here!'!B1392)</f>
        <v/>
      </c>
      <c r="C1387" s="3" t="str">
        <f>IF('School Data - copy here!'!C1392="","",'School Data - copy here!'!C1392)</f>
        <v/>
      </c>
      <c r="D1387" s="3" t="str">
        <f>IF('School Data - copy here!'!D1392="","",'School Data - copy here!'!D1392)</f>
        <v/>
      </c>
      <c r="E1387" s="3" t="str">
        <f>IF('School Data - copy here!'!E1392="","",'School Data - copy here!'!E1392)</f>
        <v/>
      </c>
      <c r="F1387" s="3" t="str">
        <f>IF('School Data - copy here!'!F1392="","",'School Data - copy here!'!F1392)</f>
        <v/>
      </c>
      <c r="G1387" s="3" t="str">
        <f>IF('School Data - copy here!'!G1392="","",'School Data - copy here!'!G1392)</f>
        <v/>
      </c>
      <c r="H1387" s="3" t="str">
        <f>IF('School Data - copy here!'!H1392="","",'School Data - copy here!'!H1392)</f>
        <v/>
      </c>
      <c r="I1387" s="3" t="str">
        <f>IF('School Data - copy here!'!I1392="","",'School Data - copy here!'!I1392)</f>
        <v/>
      </c>
      <c r="J1387" s="3" t="str">
        <f>IF('School Data - copy here!'!J1392="","",'School Data - copy here!'!J1392)</f>
        <v/>
      </c>
      <c r="K1387" s="3" t="str">
        <f>IF('School Data - copy here!'!K1392="","",'School Data - copy here!'!K1392)</f>
        <v/>
      </c>
      <c r="L1387" s="3" t="str">
        <f>IF('School Data - copy here!'!L1392="","",'School Data - copy here!'!L1392)</f>
        <v/>
      </c>
      <c r="M1387" s="3" t="str">
        <f>IF('School Data - copy here!'!M1392="","",'School Data - copy here!'!M1392)</f>
        <v/>
      </c>
      <c r="N1387" s="46" t="str">
        <f t="shared" si="1"/>
        <v/>
      </c>
      <c r="O1387" s="3" t="str">
        <f t="shared" si="2"/>
        <v/>
      </c>
      <c r="P1387" s="3"/>
    </row>
    <row r="1388" ht="15.75" customHeight="1">
      <c r="A1388" s="3" t="str">
        <f>IF('School Data - copy here!'!A1393="","",'School Data - copy here!'!A1393)</f>
        <v/>
      </c>
      <c r="B1388" s="3" t="str">
        <f>IF('School Data - copy here!'!B1393="","",'School Data - copy here!'!B1393)</f>
        <v/>
      </c>
      <c r="C1388" s="3" t="str">
        <f>IF('School Data - copy here!'!C1393="","",'School Data - copy here!'!C1393)</f>
        <v/>
      </c>
      <c r="D1388" s="3" t="str">
        <f>IF('School Data - copy here!'!D1393="","",'School Data - copy here!'!D1393)</f>
        <v/>
      </c>
      <c r="E1388" s="3" t="str">
        <f>IF('School Data - copy here!'!E1393="","",'School Data - copy here!'!E1393)</f>
        <v/>
      </c>
      <c r="F1388" s="3" t="str">
        <f>IF('School Data - copy here!'!F1393="","",'School Data - copy here!'!F1393)</f>
        <v/>
      </c>
      <c r="G1388" s="3" t="str">
        <f>IF('School Data - copy here!'!G1393="","",'School Data - copy here!'!G1393)</f>
        <v/>
      </c>
      <c r="H1388" s="3" t="str">
        <f>IF('School Data - copy here!'!H1393="","",'School Data - copy here!'!H1393)</f>
        <v/>
      </c>
      <c r="I1388" s="3" t="str">
        <f>IF('School Data - copy here!'!I1393="","",'School Data - copy here!'!I1393)</f>
        <v/>
      </c>
      <c r="J1388" s="3" t="str">
        <f>IF('School Data - copy here!'!J1393="","",'School Data - copy here!'!J1393)</f>
        <v/>
      </c>
      <c r="K1388" s="3" t="str">
        <f>IF('School Data - copy here!'!K1393="","",'School Data - copy here!'!K1393)</f>
        <v/>
      </c>
      <c r="L1388" s="3" t="str">
        <f>IF('School Data - copy here!'!L1393="","",'School Data - copy here!'!L1393)</f>
        <v/>
      </c>
      <c r="M1388" s="3" t="str">
        <f>IF('School Data - copy here!'!M1393="","",'School Data - copy here!'!M1393)</f>
        <v/>
      </c>
      <c r="N1388" s="46" t="str">
        <f t="shared" si="1"/>
        <v/>
      </c>
      <c r="O1388" s="3" t="str">
        <f t="shared" si="2"/>
        <v/>
      </c>
      <c r="P1388" s="3"/>
    </row>
    <row r="1389" ht="15.75" customHeight="1">
      <c r="A1389" s="3" t="str">
        <f>IF('School Data - copy here!'!A1394="","",'School Data - copy here!'!A1394)</f>
        <v/>
      </c>
      <c r="B1389" s="3" t="str">
        <f>IF('School Data - copy here!'!B1394="","",'School Data - copy here!'!B1394)</f>
        <v/>
      </c>
      <c r="C1389" s="3" t="str">
        <f>IF('School Data - copy here!'!C1394="","",'School Data - copy here!'!C1394)</f>
        <v/>
      </c>
      <c r="D1389" s="3" t="str">
        <f>IF('School Data - copy here!'!D1394="","",'School Data - copy here!'!D1394)</f>
        <v/>
      </c>
      <c r="E1389" s="3" t="str">
        <f>IF('School Data - copy here!'!E1394="","",'School Data - copy here!'!E1394)</f>
        <v/>
      </c>
      <c r="F1389" s="3" t="str">
        <f>IF('School Data - copy here!'!F1394="","",'School Data - copy here!'!F1394)</f>
        <v/>
      </c>
      <c r="G1389" s="3" t="str">
        <f>IF('School Data - copy here!'!G1394="","",'School Data - copy here!'!G1394)</f>
        <v/>
      </c>
      <c r="H1389" s="3" t="str">
        <f>IF('School Data - copy here!'!H1394="","",'School Data - copy here!'!H1394)</f>
        <v/>
      </c>
      <c r="I1389" s="3" t="str">
        <f>IF('School Data - copy here!'!I1394="","",'School Data - copy here!'!I1394)</f>
        <v/>
      </c>
      <c r="J1389" s="3" t="str">
        <f>IF('School Data - copy here!'!J1394="","",'School Data - copy here!'!J1394)</f>
        <v/>
      </c>
      <c r="K1389" s="3" t="str">
        <f>IF('School Data - copy here!'!K1394="","",'School Data - copy here!'!K1394)</f>
        <v/>
      </c>
      <c r="L1389" s="3" t="str">
        <f>IF('School Data - copy here!'!L1394="","",'School Data - copy here!'!L1394)</f>
        <v/>
      </c>
      <c r="M1389" s="3" t="str">
        <f>IF('School Data - copy here!'!M1394="","",'School Data - copy here!'!M1394)</f>
        <v/>
      </c>
      <c r="N1389" s="46" t="str">
        <f t="shared" si="1"/>
        <v/>
      </c>
      <c r="O1389" s="3" t="str">
        <f t="shared" si="2"/>
        <v/>
      </c>
      <c r="P1389" s="3"/>
    </row>
    <row r="1390" ht="15.75" customHeight="1">
      <c r="A1390" s="3" t="str">
        <f>IF('School Data - copy here!'!A1395="","",'School Data - copy here!'!A1395)</f>
        <v/>
      </c>
      <c r="B1390" s="3" t="str">
        <f>IF('School Data - copy here!'!B1395="","",'School Data - copy here!'!B1395)</f>
        <v/>
      </c>
      <c r="C1390" s="3" t="str">
        <f>IF('School Data - copy here!'!C1395="","",'School Data - copy here!'!C1395)</f>
        <v/>
      </c>
      <c r="D1390" s="3" t="str">
        <f>IF('School Data - copy here!'!D1395="","",'School Data - copy here!'!D1395)</f>
        <v/>
      </c>
      <c r="E1390" s="3" t="str">
        <f>IF('School Data - copy here!'!E1395="","",'School Data - copy here!'!E1395)</f>
        <v/>
      </c>
      <c r="F1390" s="3" t="str">
        <f>IF('School Data - copy here!'!F1395="","",'School Data - copy here!'!F1395)</f>
        <v/>
      </c>
      <c r="G1390" s="3" t="str">
        <f>IF('School Data - copy here!'!G1395="","",'School Data - copy here!'!G1395)</f>
        <v/>
      </c>
      <c r="H1390" s="3" t="str">
        <f>IF('School Data - copy here!'!H1395="","",'School Data - copy here!'!H1395)</f>
        <v/>
      </c>
      <c r="I1390" s="3" t="str">
        <f>IF('School Data - copy here!'!I1395="","",'School Data - copy here!'!I1395)</f>
        <v/>
      </c>
      <c r="J1390" s="3" t="str">
        <f>IF('School Data - copy here!'!J1395="","",'School Data - copy here!'!J1395)</f>
        <v/>
      </c>
      <c r="K1390" s="3" t="str">
        <f>IF('School Data - copy here!'!K1395="","",'School Data - copy here!'!K1395)</f>
        <v/>
      </c>
      <c r="L1390" s="3" t="str">
        <f>IF('School Data - copy here!'!L1395="","",'School Data - copy here!'!L1395)</f>
        <v/>
      </c>
      <c r="M1390" s="3" t="str">
        <f>IF('School Data - copy here!'!M1395="","",'School Data - copy here!'!M1395)</f>
        <v/>
      </c>
      <c r="N1390" s="46" t="str">
        <f t="shared" si="1"/>
        <v/>
      </c>
      <c r="O1390" s="3" t="str">
        <f t="shared" si="2"/>
        <v/>
      </c>
      <c r="P1390" s="3"/>
    </row>
    <row r="1391" ht="15.75" customHeight="1">
      <c r="A1391" s="3" t="str">
        <f>IF('School Data - copy here!'!A1396="","",'School Data - copy here!'!A1396)</f>
        <v/>
      </c>
      <c r="B1391" s="3" t="str">
        <f>IF('School Data - copy here!'!B1396="","",'School Data - copy here!'!B1396)</f>
        <v/>
      </c>
      <c r="C1391" s="3" t="str">
        <f>IF('School Data - copy here!'!C1396="","",'School Data - copy here!'!C1396)</f>
        <v/>
      </c>
      <c r="D1391" s="3" t="str">
        <f>IF('School Data - copy here!'!D1396="","",'School Data - copy here!'!D1396)</f>
        <v/>
      </c>
      <c r="E1391" s="3" t="str">
        <f>IF('School Data - copy here!'!E1396="","",'School Data - copy here!'!E1396)</f>
        <v/>
      </c>
      <c r="F1391" s="3" t="str">
        <f>IF('School Data - copy here!'!F1396="","",'School Data - copy here!'!F1396)</f>
        <v/>
      </c>
      <c r="G1391" s="3" t="str">
        <f>IF('School Data - copy here!'!G1396="","",'School Data - copy here!'!G1396)</f>
        <v/>
      </c>
      <c r="H1391" s="3" t="str">
        <f>IF('School Data - copy here!'!H1396="","",'School Data - copy here!'!H1396)</f>
        <v/>
      </c>
      <c r="I1391" s="3" t="str">
        <f>IF('School Data - copy here!'!I1396="","",'School Data - copy here!'!I1396)</f>
        <v/>
      </c>
      <c r="J1391" s="3" t="str">
        <f>IF('School Data - copy here!'!J1396="","",'School Data - copy here!'!J1396)</f>
        <v/>
      </c>
      <c r="K1391" s="3" t="str">
        <f>IF('School Data - copy here!'!K1396="","",'School Data - copy here!'!K1396)</f>
        <v/>
      </c>
      <c r="L1391" s="3" t="str">
        <f>IF('School Data - copy here!'!L1396="","",'School Data - copy here!'!L1396)</f>
        <v/>
      </c>
      <c r="M1391" s="3" t="str">
        <f>IF('School Data - copy here!'!M1396="","",'School Data - copy here!'!M1396)</f>
        <v/>
      </c>
      <c r="N1391" s="46" t="str">
        <f t="shared" si="1"/>
        <v/>
      </c>
      <c r="O1391" s="3" t="str">
        <f t="shared" si="2"/>
        <v/>
      </c>
      <c r="P1391" s="3"/>
    </row>
    <row r="1392" ht="15.75" customHeight="1">
      <c r="A1392" s="3" t="str">
        <f>IF('School Data - copy here!'!A1397="","",'School Data - copy here!'!A1397)</f>
        <v/>
      </c>
      <c r="B1392" s="3" t="str">
        <f>IF('School Data - copy here!'!B1397="","",'School Data - copy here!'!B1397)</f>
        <v/>
      </c>
      <c r="C1392" s="3" t="str">
        <f>IF('School Data - copy here!'!C1397="","",'School Data - copy here!'!C1397)</f>
        <v/>
      </c>
      <c r="D1392" s="3" t="str">
        <f>IF('School Data - copy here!'!D1397="","",'School Data - copy here!'!D1397)</f>
        <v/>
      </c>
      <c r="E1392" s="3" t="str">
        <f>IF('School Data - copy here!'!E1397="","",'School Data - copy here!'!E1397)</f>
        <v/>
      </c>
      <c r="F1392" s="3" t="str">
        <f>IF('School Data - copy here!'!F1397="","",'School Data - copy here!'!F1397)</f>
        <v/>
      </c>
      <c r="G1392" s="3" t="str">
        <f>IF('School Data - copy here!'!G1397="","",'School Data - copy here!'!G1397)</f>
        <v/>
      </c>
      <c r="H1392" s="3" t="str">
        <f>IF('School Data - copy here!'!H1397="","",'School Data - copy here!'!H1397)</f>
        <v/>
      </c>
      <c r="I1392" s="3" t="str">
        <f>IF('School Data - copy here!'!I1397="","",'School Data - copy here!'!I1397)</f>
        <v/>
      </c>
      <c r="J1392" s="3" t="str">
        <f>IF('School Data - copy here!'!J1397="","",'School Data - copy here!'!J1397)</f>
        <v/>
      </c>
      <c r="K1392" s="3" t="str">
        <f>IF('School Data - copy here!'!K1397="","",'School Data - copy here!'!K1397)</f>
        <v/>
      </c>
      <c r="L1392" s="3" t="str">
        <f>IF('School Data - copy here!'!L1397="","",'School Data - copy here!'!L1397)</f>
        <v/>
      </c>
      <c r="M1392" s="3" t="str">
        <f>IF('School Data - copy here!'!M1397="","",'School Data - copy here!'!M1397)</f>
        <v/>
      </c>
      <c r="N1392" s="46" t="str">
        <f t="shared" si="1"/>
        <v/>
      </c>
      <c r="O1392" s="3" t="str">
        <f t="shared" si="2"/>
        <v/>
      </c>
      <c r="P1392" s="3"/>
    </row>
    <row r="1393" ht="15.75" customHeight="1">
      <c r="A1393" s="3" t="str">
        <f>IF('School Data - copy here!'!A1398="","",'School Data - copy here!'!A1398)</f>
        <v/>
      </c>
      <c r="B1393" s="3" t="str">
        <f>IF('School Data - copy here!'!B1398="","",'School Data - copy here!'!B1398)</f>
        <v/>
      </c>
      <c r="C1393" s="3" t="str">
        <f>IF('School Data - copy here!'!C1398="","",'School Data - copy here!'!C1398)</f>
        <v/>
      </c>
      <c r="D1393" s="3" t="str">
        <f>IF('School Data - copy here!'!D1398="","",'School Data - copy here!'!D1398)</f>
        <v/>
      </c>
      <c r="E1393" s="3" t="str">
        <f>IF('School Data - copy here!'!E1398="","",'School Data - copy here!'!E1398)</f>
        <v/>
      </c>
      <c r="F1393" s="3" t="str">
        <f>IF('School Data - copy here!'!F1398="","",'School Data - copy here!'!F1398)</f>
        <v/>
      </c>
      <c r="G1393" s="3" t="str">
        <f>IF('School Data - copy here!'!G1398="","",'School Data - copy here!'!G1398)</f>
        <v/>
      </c>
      <c r="H1393" s="3" t="str">
        <f>IF('School Data - copy here!'!H1398="","",'School Data - copy here!'!H1398)</f>
        <v/>
      </c>
      <c r="I1393" s="3" t="str">
        <f>IF('School Data - copy here!'!I1398="","",'School Data - copy here!'!I1398)</f>
        <v/>
      </c>
      <c r="J1393" s="3" t="str">
        <f>IF('School Data - copy here!'!J1398="","",'School Data - copy here!'!J1398)</f>
        <v/>
      </c>
      <c r="K1393" s="3" t="str">
        <f>IF('School Data - copy here!'!K1398="","",'School Data - copy here!'!K1398)</f>
        <v/>
      </c>
      <c r="L1393" s="3" t="str">
        <f>IF('School Data - copy here!'!L1398="","",'School Data - copy here!'!L1398)</f>
        <v/>
      </c>
      <c r="M1393" s="3" t="str">
        <f>IF('School Data - copy here!'!M1398="","",'School Data - copy here!'!M1398)</f>
        <v/>
      </c>
      <c r="N1393" s="46" t="str">
        <f t="shared" si="1"/>
        <v/>
      </c>
      <c r="O1393" s="3" t="str">
        <f t="shared" si="2"/>
        <v/>
      </c>
      <c r="P1393" s="3"/>
    </row>
    <row r="1394" ht="15.75" customHeight="1">
      <c r="A1394" s="3" t="str">
        <f>IF('School Data - copy here!'!A1399="","",'School Data - copy here!'!A1399)</f>
        <v/>
      </c>
      <c r="B1394" s="3" t="str">
        <f>IF('School Data - copy here!'!B1399="","",'School Data - copy here!'!B1399)</f>
        <v/>
      </c>
      <c r="C1394" s="3" t="str">
        <f>IF('School Data - copy here!'!C1399="","",'School Data - copy here!'!C1399)</f>
        <v/>
      </c>
      <c r="D1394" s="3" t="str">
        <f>IF('School Data - copy here!'!D1399="","",'School Data - copy here!'!D1399)</f>
        <v/>
      </c>
      <c r="E1394" s="3" t="str">
        <f>IF('School Data - copy here!'!E1399="","",'School Data - copy here!'!E1399)</f>
        <v/>
      </c>
      <c r="F1394" s="3" t="str">
        <f>IF('School Data - copy here!'!F1399="","",'School Data - copy here!'!F1399)</f>
        <v/>
      </c>
      <c r="G1394" s="3" t="str">
        <f>IF('School Data - copy here!'!G1399="","",'School Data - copy here!'!G1399)</f>
        <v/>
      </c>
      <c r="H1394" s="3" t="str">
        <f>IF('School Data - copy here!'!H1399="","",'School Data - copy here!'!H1399)</f>
        <v/>
      </c>
      <c r="I1394" s="3" t="str">
        <f>IF('School Data - copy here!'!I1399="","",'School Data - copy here!'!I1399)</f>
        <v/>
      </c>
      <c r="J1394" s="3" t="str">
        <f>IF('School Data - copy here!'!J1399="","",'School Data - copy here!'!J1399)</f>
        <v/>
      </c>
      <c r="K1394" s="3" t="str">
        <f>IF('School Data - copy here!'!K1399="","",'School Data - copy here!'!K1399)</f>
        <v/>
      </c>
      <c r="L1394" s="3" t="str">
        <f>IF('School Data - copy here!'!L1399="","",'School Data - copy here!'!L1399)</f>
        <v/>
      </c>
      <c r="M1394" s="3" t="str">
        <f>IF('School Data - copy here!'!M1399="","",'School Data - copy here!'!M1399)</f>
        <v/>
      </c>
      <c r="N1394" s="46" t="str">
        <f t="shared" si="1"/>
        <v/>
      </c>
      <c r="O1394" s="3" t="str">
        <f t="shared" si="2"/>
        <v/>
      </c>
      <c r="P1394" s="3"/>
    </row>
    <row r="1395" ht="15.75" customHeight="1">
      <c r="A1395" s="3" t="str">
        <f>IF('School Data - copy here!'!A1400="","",'School Data - copy here!'!A1400)</f>
        <v/>
      </c>
      <c r="B1395" s="3" t="str">
        <f>IF('School Data - copy here!'!B1400="","",'School Data - copy here!'!B1400)</f>
        <v/>
      </c>
      <c r="C1395" s="3" t="str">
        <f>IF('School Data - copy here!'!C1400="","",'School Data - copy here!'!C1400)</f>
        <v/>
      </c>
      <c r="D1395" s="3" t="str">
        <f>IF('School Data - copy here!'!D1400="","",'School Data - copy here!'!D1400)</f>
        <v/>
      </c>
      <c r="E1395" s="3" t="str">
        <f>IF('School Data - copy here!'!E1400="","",'School Data - copy here!'!E1400)</f>
        <v/>
      </c>
      <c r="F1395" s="3" t="str">
        <f>IF('School Data - copy here!'!F1400="","",'School Data - copy here!'!F1400)</f>
        <v/>
      </c>
      <c r="G1395" s="3" t="str">
        <f>IF('School Data - copy here!'!G1400="","",'School Data - copy here!'!G1400)</f>
        <v/>
      </c>
      <c r="H1395" s="3" t="str">
        <f>IF('School Data - copy here!'!H1400="","",'School Data - copy here!'!H1400)</f>
        <v/>
      </c>
      <c r="I1395" s="3" t="str">
        <f>IF('School Data - copy here!'!I1400="","",'School Data - copy here!'!I1400)</f>
        <v/>
      </c>
      <c r="J1395" s="3" t="str">
        <f>IF('School Data - copy here!'!J1400="","",'School Data - copy here!'!J1400)</f>
        <v/>
      </c>
      <c r="K1395" s="3" t="str">
        <f>IF('School Data - copy here!'!K1400="","",'School Data - copy here!'!K1400)</f>
        <v/>
      </c>
      <c r="L1395" s="3" t="str">
        <f>IF('School Data - copy here!'!L1400="","",'School Data - copy here!'!L1400)</f>
        <v/>
      </c>
      <c r="M1395" s="3" t="str">
        <f>IF('School Data - copy here!'!M1400="","",'School Data - copy here!'!M1400)</f>
        <v/>
      </c>
      <c r="N1395" s="46" t="str">
        <f t="shared" si="1"/>
        <v/>
      </c>
      <c r="O1395" s="3" t="str">
        <f t="shared" si="2"/>
        <v/>
      </c>
      <c r="P1395" s="3"/>
    </row>
    <row r="1396" ht="15.75" customHeight="1">
      <c r="A1396" s="3" t="str">
        <f>IF('School Data - copy here!'!A1401="","",'School Data - copy here!'!A1401)</f>
        <v/>
      </c>
      <c r="B1396" s="3" t="str">
        <f>IF('School Data - copy here!'!B1401="","",'School Data - copy here!'!B1401)</f>
        <v/>
      </c>
      <c r="C1396" s="3" t="str">
        <f>IF('School Data - copy here!'!C1401="","",'School Data - copy here!'!C1401)</f>
        <v/>
      </c>
      <c r="D1396" s="3" t="str">
        <f>IF('School Data - copy here!'!D1401="","",'School Data - copy here!'!D1401)</f>
        <v/>
      </c>
      <c r="E1396" s="3" t="str">
        <f>IF('School Data - copy here!'!E1401="","",'School Data - copy here!'!E1401)</f>
        <v/>
      </c>
      <c r="F1396" s="3" t="str">
        <f>IF('School Data - copy here!'!F1401="","",'School Data - copy here!'!F1401)</f>
        <v/>
      </c>
      <c r="G1396" s="3" t="str">
        <f>IF('School Data - copy here!'!G1401="","",'School Data - copy here!'!G1401)</f>
        <v/>
      </c>
      <c r="H1396" s="3" t="str">
        <f>IF('School Data - copy here!'!H1401="","",'School Data - copy here!'!H1401)</f>
        <v/>
      </c>
      <c r="I1396" s="3" t="str">
        <f>IF('School Data - copy here!'!I1401="","",'School Data - copy here!'!I1401)</f>
        <v/>
      </c>
      <c r="J1396" s="3" t="str">
        <f>IF('School Data - copy here!'!J1401="","",'School Data - copy here!'!J1401)</f>
        <v/>
      </c>
      <c r="K1396" s="3" t="str">
        <f>IF('School Data - copy here!'!K1401="","",'School Data - copy here!'!K1401)</f>
        <v/>
      </c>
      <c r="L1396" s="3" t="str">
        <f>IF('School Data - copy here!'!L1401="","",'School Data - copy here!'!L1401)</f>
        <v/>
      </c>
      <c r="M1396" s="3" t="str">
        <f>IF('School Data - copy here!'!M1401="","",'School Data - copy here!'!M1401)</f>
        <v/>
      </c>
      <c r="N1396" s="46" t="str">
        <f t="shared" si="1"/>
        <v/>
      </c>
      <c r="O1396" s="3" t="str">
        <f t="shared" si="2"/>
        <v/>
      </c>
      <c r="P1396" s="3"/>
    </row>
    <row r="1397" ht="15.75" customHeight="1">
      <c r="A1397" s="3" t="str">
        <f>IF('School Data - copy here!'!A1402="","",'School Data - copy here!'!A1402)</f>
        <v/>
      </c>
      <c r="B1397" s="3" t="str">
        <f>IF('School Data - copy here!'!B1402="","",'School Data - copy here!'!B1402)</f>
        <v/>
      </c>
      <c r="C1397" s="3" t="str">
        <f>IF('School Data - copy here!'!C1402="","",'School Data - copy here!'!C1402)</f>
        <v/>
      </c>
      <c r="D1397" s="3" t="str">
        <f>IF('School Data - copy here!'!D1402="","",'School Data - copy here!'!D1402)</f>
        <v/>
      </c>
      <c r="E1397" s="3" t="str">
        <f>IF('School Data - copy here!'!E1402="","",'School Data - copy here!'!E1402)</f>
        <v/>
      </c>
      <c r="F1397" s="3" t="str">
        <f>IF('School Data - copy here!'!F1402="","",'School Data - copy here!'!F1402)</f>
        <v/>
      </c>
      <c r="G1397" s="3" t="str">
        <f>IF('School Data - copy here!'!G1402="","",'School Data - copy here!'!G1402)</f>
        <v/>
      </c>
      <c r="H1397" s="3" t="str">
        <f>IF('School Data - copy here!'!H1402="","",'School Data - copy here!'!H1402)</f>
        <v/>
      </c>
      <c r="I1397" s="3" t="str">
        <f>IF('School Data - copy here!'!I1402="","",'School Data - copy here!'!I1402)</f>
        <v/>
      </c>
      <c r="J1397" s="3" t="str">
        <f>IF('School Data - copy here!'!J1402="","",'School Data - copy here!'!J1402)</f>
        <v/>
      </c>
      <c r="K1397" s="3" t="str">
        <f>IF('School Data - copy here!'!K1402="","",'School Data - copy here!'!K1402)</f>
        <v/>
      </c>
      <c r="L1397" s="3" t="str">
        <f>IF('School Data - copy here!'!L1402="","",'School Data - copy here!'!L1402)</f>
        <v/>
      </c>
      <c r="M1397" s="3" t="str">
        <f>IF('School Data - copy here!'!M1402="","",'School Data - copy here!'!M1402)</f>
        <v/>
      </c>
      <c r="N1397" s="46" t="str">
        <f t="shared" si="1"/>
        <v/>
      </c>
      <c r="O1397" s="3" t="str">
        <f t="shared" si="2"/>
        <v/>
      </c>
      <c r="P1397" s="3"/>
    </row>
    <row r="1398" ht="15.75" customHeight="1">
      <c r="A1398" s="3" t="str">
        <f>IF('School Data - copy here!'!A1403="","",'School Data - copy here!'!A1403)</f>
        <v/>
      </c>
      <c r="B1398" s="3" t="str">
        <f>IF('School Data - copy here!'!B1403="","",'School Data - copy here!'!B1403)</f>
        <v/>
      </c>
      <c r="C1398" s="3" t="str">
        <f>IF('School Data - copy here!'!C1403="","",'School Data - copy here!'!C1403)</f>
        <v/>
      </c>
      <c r="D1398" s="3" t="str">
        <f>IF('School Data - copy here!'!D1403="","",'School Data - copy here!'!D1403)</f>
        <v/>
      </c>
      <c r="E1398" s="3" t="str">
        <f>IF('School Data - copy here!'!E1403="","",'School Data - copy here!'!E1403)</f>
        <v/>
      </c>
      <c r="F1398" s="3" t="str">
        <f>IF('School Data - copy here!'!F1403="","",'School Data - copy here!'!F1403)</f>
        <v/>
      </c>
      <c r="G1398" s="3" t="str">
        <f>IF('School Data - copy here!'!G1403="","",'School Data - copy here!'!G1403)</f>
        <v/>
      </c>
      <c r="H1398" s="3" t="str">
        <f>IF('School Data - copy here!'!H1403="","",'School Data - copy here!'!H1403)</f>
        <v/>
      </c>
      <c r="I1398" s="3" t="str">
        <f>IF('School Data - copy here!'!I1403="","",'School Data - copy here!'!I1403)</f>
        <v/>
      </c>
      <c r="J1398" s="3" t="str">
        <f>IF('School Data - copy here!'!J1403="","",'School Data - copy here!'!J1403)</f>
        <v/>
      </c>
      <c r="K1398" s="3" t="str">
        <f>IF('School Data - copy here!'!K1403="","",'School Data - copy here!'!K1403)</f>
        <v/>
      </c>
      <c r="L1398" s="3" t="str">
        <f>IF('School Data - copy here!'!L1403="","",'School Data - copy here!'!L1403)</f>
        <v/>
      </c>
      <c r="M1398" s="3" t="str">
        <f>IF('School Data - copy here!'!M1403="","",'School Data - copy here!'!M1403)</f>
        <v/>
      </c>
      <c r="N1398" s="46" t="str">
        <f t="shared" si="1"/>
        <v/>
      </c>
      <c r="O1398" s="3" t="str">
        <f t="shared" si="2"/>
        <v/>
      </c>
      <c r="P1398" s="3"/>
    </row>
    <row r="1399" ht="15.75" customHeight="1">
      <c r="A1399" s="3" t="str">
        <f>IF('School Data - copy here!'!A1404="","",'School Data - copy here!'!A1404)</f>
        <v/>
      </c>
      <c r="B1399" s="3" t="str">
        <f>IF('School Data - copy here!'!B1404="","",'School Data - copy here!'!B1404)</f>
        <v/>
      </c>
      <c r="C1399" s="3" t="str">
        <f>IF('School Data - copy here!'!C1404="","",'School Data - copy here!'!C1404)</f>
        <v/>
      </c>
      <c r="D1399" s="3" t="str">
        <f>IF('School Data - copy here!'!D1404="","",'School Data - copy here!'!D1404)</f>
        <v/>
      </c>
      <c r="E1399" s="3" t="str">
        <f>IF('School Data - copy here!'!E1404="","",'School Data - copy here!'!E1404)</f>
        <v/>
      </c>
      <c r="F1399" s="3" t="str">
        <f>IF('School Data - copy here!'!F1404="","",'School Data - copy here!'!F1404)</f>
        <v/>
      </c>
      <c r="G1399" s="3" t="str">
        <f>IF('School Data - copy here!'!G1404="","",'School Data - copy here!'!G1404)</f>
        <v/>
      </c>
      <c r="H1399" s="3" t="str">
        <f>IF('School Data - copy here!'!H1404="","",'School Data - copy here!'!H1404)</f>
        <v/>
      </c>
      <c r="I1399" s="3" t="str">
        <f>IF('School Data - copy here!'!I1404="","",'School Data - copy here!'!I1404)</f>
        <v/>
      </c>
      <c r="J1399" s="3" t="str">
        <f>IF('School Data - copy here!'!J1404="","",'School Data - copy here!'!J1404)</f>
        <v/>
      </c>
      <c r="K1399" s="3" t="str">
        <f>IF('School Data - copy here!'!K1404="","",'School Data - copy here!'!K1404)</f>
        <v/>
      </c>
      <c r="L1399" s="3" t="str">
        <f>IF('School Data - copy here!'!L1404="","",'School Data - copy here!'!L1404)</f>
        <v/>
      </c>
      <c r="M1399" s="3" t="str">
        <f>IF('School Data - copy here!'!M1404="","",'School Data - copy here!'!M1404)</f>
        <v/>
      </c>
      <c r="N1399" s="46" t="str">
        <f t="shared" si="1"/>
        <v/>
      </c>
      <c r="O1399" s="3" t="str">
        <f t="shared" si="2"/>
        <v/>
      </c>
      <c r="P1399" s="3"/>
    </row>
    <row r="1400" ht="15.75" customHeight="1">
      <c r="A1400" s="3" t="str">
        <f>IF('School Data - copy here!'!A1405="","",'School Data - copy here!'!A1405)</f>
        <v/>
      </c>
      <c r="B1400" s="3" t="str">
        <f>IF('School Data - copy here!'!B1405="","",'School Data - copy here!'!B1405)</f>
        <v/>
      </c>
      <c r="C1400" s="3" t="str">
        <f>IF('School Data - copy here!'!C1405="","",'School Data - copy here!'!C1405)</f>
        <v/>
      </c>
      <c r="D1400" s="3" t="str">
        <f>IF('School Data - copy here!'!D1405="","",'School Data - copy here!'!D1405)</f>
        <v/>
      </c>
      <c r="E1400" s="3" t="str">
        <f>IF('School Data - copy here!'!E1405="","",'School Data - copy here!'!E1405)</f>
        <v/>
      </c>
      <c r="F1400" s="3" t="str">
        <f>IF('School Data - copy here!'!F1405="","",'School Data - copy here!'!F1405)</f>
        <v/>
      </c>
      <c r="G1400" s="3" t="str">
        <f>IF('School Data - copy here!'!G1405="","",'School Data - copy here!'!G1405)</f>
        <v/>
      </c>
      <c r="H1400" s="3" t="str">
        <f>IF('School Data - copy here!'!H1405="","",'School Data - copy here!'!H1405)</f>
        <v/>
      </c>
      <c r="I1400" s="3" t="str">
        <f>IF('School Data - copy here!'!I1405="","",'School Data - copy here!'!I1405)</f>
        <v/>
      </c>
      <c r="J1400" s="3" t="str">
        <f>IF('School Data - copy here!'!J1405="","",'School Data - copy here!'!J1405)</f>
        <v/>
      </c>
      <c r="K1400" s="3" t="str">
        <f>IF('School Data - copy here!'!K1405="","",'School Data - copy here!'!K1405)</f>
        <v/>
      </c>
      <c r="L1400" s="3" t="str">
        <f>IF('School Data - copy here!'!L1405="","",'School Data - copy here!'!L1405)</f>
        <v/>
      </c>
      <c r="M1400" s="3" t="str">
        <f>IF('School Data - copy here!'!M1405="","",'School Data - copy here!'!M1405)</f>
        <v/>
      </c>
      <c r="N1400" s="46" t="str">
        <f t="shared" si="1"/>
        <v/>
      </c>
      <c r="O1400" s="3" t="str">
        <f t="shared" si="2"/>
        <v/>
      </c>
      <c r="P1400" s="3"/>
    </row>
    <row r="1401" ht="15.75" customHeight="1">
      <c r="A1401" s="3" t="str">
        <f>IF('School Data - copy here!'!A1406="","",'School Data - copy here!'!A1406)</f>
        <v/>
      </c>
      <c r="B1401" s="3" t="str">
        <f>IF('School Data - copy here!'!B1406="","",'School Data - copy here!'!B1406)</f>
        <v/>
      </c>
      <c r="C1401" s="3" t="str">
        <f>IF('School Data - copy here!'!C1406="","",'School Data - copy here!'!C1406)</f>
        <v/>
      </c>
      <c r="D1401" s="3" t="str">
        <f>IF('School Data - copy here!'!D1406="","",'School Data - copy here!'!D1406)</f>
        <v/>
      </c>
      <c r="E1401" s="3" t="str">
        <f>IF('School Data - copy here!'!E1406="","",'School Data - copy here!'!E1406)</f>
        <v/>
      </c>
      <c r="F1401" s="3" t="str">
        <f>IF('School Data - copy here!'!F1406="","",'School Data - copy here!'!F1406)</f>
        <v/>
      </c>
      <c r="G1401" s="3" t="str">
        <f>IF('School Data - copy here!'!G1406="","",'School Data - copy here!'!G1406)</f>
        <v/>
      </c>
      <c r="H1401" s="3" t="str">
        <f>IF('School Data - copy here!'!H1406="","",'School Data - copy here!'!H1406)</f>
        <v/>
      </c>
      <c r="I1401" s="3" t="str">
        <f>IF('School Data - copy here!'!I1406="","",'School Data - copy here!'!I1406)</f>
        <v/>
      </c>
      <c r="J1401" s="3" t="str">
        <f>IF('School Data - copy here!'!J1406="","",'School Data - copy here!'!J1406)</f>
        <v/>
      </c>
      <c r="K1401" s="3" t="str">
        <f>IF('School Data - copy here!'!K1406="","",'School Data - copy here!'!K1406)</f>
        <v/>
      </c>
      <c r="L1401" s="3" t="str">
        <f>IF('School Data - copy here!'!L1406="","",'School Data - copy here!'!L1406)</f>
        <v/>
      </c>
      <c r="M1401" s="3" t="str">
        <f>IF('School Data - copy here!'!M1406="","",'School Data - copy here!'!M1406)</f>
        <v/>
      </c>
      <c r="N1401" s="46" t="str">
        <f t="shared" si="1"/>
        <v/>
      </c>
      <c r="O1401" s="3" t="str">
        <f t="shared" si="2"/>
        <v/>
      </c>
      <c r="P1401" s="3"/>
    </row>
    <row r="1402" ht="15.75" customHeight="1">
      <c r="A1402" s="3" t="str">
        <f>IF('School Data - copy here!'!A1407="","",'School Data - copy here!'!A1407)</f>
        <v/>
      </c>
      <c r="B1402" s="3" t="str">
        <f>IF('School Data - copy here!'!B1407="","",'School Data - copy here!'!B1407)</f>
        <v/>
      </c>
      <c r="C1402" s="3" t="str">
        <f>IF('School Data - copy here!'!C1407="","",'School Data - copy here!'!C1407)</f>
        <v/>
      </c>
      <c r="D1402" s="3" t="str">
        <f>IF('School Data - copy here!'!D1407="","",'School Data - copy here!'!D1407)</f>
        <v/>
      </c>
      <c r="E1402" s="3" t="str">
        <f>IF('School Data - copy here!'!E1407="","",'School Data - copy here!'!E1407)</f>
        <v/>
      </c>
      <c r="F1402" s="3" t="str">
        <f>IF('School Data - copy here!'!F1407="","",'School Data - copy here!'!F1407)</f>
        <v/>
      </c>
      <c r="G1402" s="3" t="str">
        <f>IF('School Data - copy here!'!G1407="","",'School Data - copy here!'!G1407)</f>
        <v/>
      </c>
      <c r="H1402" s="3" t="str">
        <f>IF('School Data - copy here!'!H1407="","",'School Data - copy here!'!H1407)</f>
        <v/>
      </c>
      <c r="I1402" s="3" t="str">
        <f>IF('School Data - copy here!'!I1407="","",'School Data - copy here!'!I1407)</f>
        <v/>
      </c>
      <c r="J1402" s="3" t="str">
        <f>IF('School Data - copy here!'!J1407="","",'School Data - copy here!'!J1407)</f>
        <v/>
      </c>
      <c r="K1402" s="3" t="str">
        <f>IF('School Data - copy here!'!K1407="","",'School Data - copy here!'!K1407)</f>
        <v/>
      </c>
      <c r="L1402" s="3" t="str">
        <f>IF('School Data - copy here!'!L1407="","",'School Data - copy here!'!L1407)</f>
        <v/>
      </c>
      <c r="M1402" s="3" t="str">
        <f>IF('School Data - copy here!'!M1407="","",'School Data - copy here!'!M1407)</f>
        <v/>
      </c>
      <c r="N1402" s="46" t="str">
        <f t="shared" si="1"/>
        <v/>
      </c>
      <c r="O1402" s="3" t="str">
        <f t="shared" si="2"/>
        <v/>
      </c>
      <c r="P1402" s="3"/>
    </row>
    <row r="1403" ht="15.75" customHeight="1">
      <c r="A1403" s="3" t="str">
        <f>IF('School Data - copy here!'!A1408="","",'School Data - copy here!'!A1408)</f>
        <v/>
      </c>
      <c r="B1403" s="3" t="str">
        <f>IF('School Data - copy here!'!B1408="","",'School Data - copy here!'!B1408)</f>
        <v/>
      </c>
      <c r="C1403" s="3" t="str">
        <f>IF('School Data - copy here!'!C1408="","",'School Data - copy here!'!C1408)</f>
        <v/>
      </c>
      <c r="D1403" s="3" t="str">
        <f>IF('School Data - copy here!'!D1408="","",'School Data - copy here!'!D1408)</f>
        <v/>
      </c>
      <c r="E1403" s="3" t="str">
        <f>IF('School Data - copy here!'!E1408="","",'School Data - copy here!'!E1408)</f>
        <v/>
      </c>
      <c r="F1403" s="3" t="str">
        <f>IF('School Data - copy here!'!F1408="","",'School Data - copy here!'!F1408)</f>
        <v/>
      </c>
      <c r="G1403" s="3" t="str">
        <f>IF('School Data - copy here!'!G1408="","",'School Data - copy here!'!G1408)</f>
        <v/>
      </c>
      <c r="H1403" s="3" t="str">
        <f>IF('School Data - copy here!'!H1408="","",'School Data - copy here!'!H1408)</f>
        <v/>
      </c>
      <c r="I1403" s="3" t="str">
        <f>IF('School Data - copy here!'!I1408="","",'School Data - copy here!'!I1408)</f>
        <v/>
      </c>
      <c r="J1403" s="3" t="str">
        <f>IF('School Data - copy here!'!J1408="","",'School Data - copy here!'!J1408)</f>
        <v/>
      </c>
      <c r="K1403" s="3" t="str">
        <f>IF('School Data - copy here!'!K1408="","",'School Data - copy here!'!K1408)</f>
        <v/>
      </c>
      <c r="L1403" s="3" t="str">
        <f>IF('School Data - copy here!'!L1408="","",'School Data - copy here!'!L1408)</f>
        <v/>
      </c>
      <c r="M1403" s="3" t="str">
        <f>IF('School Data - copy here!'!M1408="","",'School Data - copy here!'!M1408)</f>
        <v/>
      </c>
      <c r="N1403" s="46" t="str">
        <f t="shared" si="1"/>
        <v/>
      </c>
      <c r="O1403" s="3" t="str">
        <f t="shared" si="2"/>
        <v/>
      </c>
      <c r="P1403" s="3"/>
    </row>
    <row r="1404" ht="15.75" customHeight="1">
      <c r="A1404" s="3" t="str">
        <f>IF('School Data - copy here!'!A1409="","",'School Data - copy here!'!A1409)</f>
        <v/>
      </c>
      <c r="B1404" s="3" t="str">
        <f>IF('School Data - copy here!'!B1409="","",'School Data - copy here!'!B1409)</f>
        <v/>
      </c>
      <c r="C1404" s="3" t="str">
        <f>IF('School Data - copy here!'!C1409="","",'School Data - copy here!'!C1409)</f>
        <v/>
      </c>
      <c r="D1404" s="3" t="str">
        <f>IF('School Data - copy here!'!D1409="","",'School Data - copy here!'!D1409)</f>
        <v/>
      </c>
      <c r="E1404" s="3" t="str">
        <f>IF('School Data - copy here!'!E1409="","",'School Data - copy here!'!E1409)</f>
        <v/>
      </c>
      <c r="F1404" s="3" t="str">
        <f>IF('School Data - copy here!'!F1409="","",'School Data - copy here!'!F1409)</f>
        <v/>
      </c>
      <c r="G1404" s="3" t="str">
        <f>IF('School Data - copy here!'!G1409="","",'School Data - copy here!'!G1409)</f>
        <v/>
      </c>
      <c r="H1404" s="3" t="str">
        <f>IF('School Data - copy here!'!H1409="","",'School Data - copy here!'!H1409)</f>
        <v/>
      </c>
      <c r="I1404" s="3" t="str">
        <f>IF('School Data - copy here!'!I1409="","",'School Data - copy here!'!I1409)</f>
        <v/>
      </c>
      <c r="J1404" s="3" t="str">
        <f>IF('School Data - copy here!'!J1409="","",'School Data - copy here!'!J1409)</f>
        <v/>
      </c>
      <c r="K1404" s="3" t="str">
        <f>IF('School Data - copy here!'!K1409="","",'School Data - copy here!'!K1409)</f>
        <v/>
      </c>
      <c r="L1404" s="3" t="str">
        <f>IF('School Data - copy here!'!L1409="","",'School Data - copy here!'!L1409)</f>
        <v/>
      </c>
      <c r="M1404" s="3" t="str">
        <f>IF('School Data - copy here!'!M1409="","",'School Data - copy here!'!M1409)</f>
        <v/>
      </c>
      <c r="N1404" s="46" t="str">
        <f t="shared" si="1"/>
        <v/>
      </c>
      <c r="O1404" s="3" t="str">
        <f t="shared" si="2"/>
        <v/>
      </c>
      <c r="P1404" s="3"/>
    </row>
    <row r="1405" ht="15.75" customHeight="1">
      <c r="A1405" s="3" t="str">
        <f>IF('School Data - copy here!'!A1410="","",'School Data - copy here!'!A1410)</f>
        <v/>
      </c>
      <c r="B1405" s="3" t="str">
        <f>IF('School Data - copy here!'!B1410="","",'School Data - copy here!'!B1410)</f>
        <v/>
      </c>
      <c r="C1405" s="3" t="str">
        <f>IF('School Data - copy here!'!C1410="","",'School Data - copy here!'!C1410)</f>
        <v/>
      </c>
      <c r="D1405" s="3" t="str">
        <f>IF('School Data - copy here!'!D1410="","",'School Data - copy here!'!D1410)</f>
        <v/>
      </c>
      <c r="E1405" s="3" t="str">
        <f>IF('School Data - copy here!'!E1410="","",'School Data - copy here!'!E1410)</f>
        <v/>
      </c>
      <c r="F1405" s="3" t="str">
        <f>IF('School Data - copy here!'!F1410="","",'School Data - copy here!'!F1410)</f>
        <v/>
      </c>
      <c r="G1405" s="3" t="str">
        <f>IF('School Data - copy here!'!G1410="","",'School Data - copy here!'!G1410)</f>
        <v/>
      </c>
      <c r="H1405" s="3" t="str">
        <f>IF('School Data - copy here!'!H1410="","",'School Data - copy here!'!H1410)</f>
        <v/>
      </c>
      <c r="I1405" s="3" t="str">
        <f>IF('School Data - copy here!'!I1410="","",'School Data - copy here!'!I1410)</f>
        <v/>
      </c>
      <c r="J1405" s="3" t="str">
        <f>IF('School Data - copy here!'!J1410="","",'School Data - copy here!'!J1410)</f>
        <v/>
      </c>
      <c r="K1405" s="3" t="str">
        <f>IF('School Data - copy here!'!K1410="","",'School Data - copy here!'!K1410)</f>
        <v/>
      </c>
      <c r="L1405" s="3" t="str">
        <f>IF('School Data - copy here!'!L1410="","",'School Data - copy here!'!L1410)</f>
        <v/>
      </c>
      <c r="M1405" s="3" t="str">
        <f>IF('School Data - copy here!'!M1410="","",'School Data - copy here!'!M1410)</f>
        <v/>
      </c>
      <c r="N1405" s="46" t="str">
        <f t="shared" si="1"/>
        <v/>
      </c>
      <c r="O1405" s="3" t="str">
        <f t="shared" si="2"/>
        <v/>
      </c>
      <c r="P1405" s="3"/>
    </row>
    <row r="1406" ht="15.75" customHeight="1">
      <c r="A1406" s="3" t="str">
        <f>IF('School Data - copy here!'!A1411="","",'School Data - copy here!'!A1411)</f>
        <v/>
      </c>
      <c r="B1406" s="3" t="str">
        <f>IF('School Data - copy here!'!B1411="","",'School Data - copy here!'!B1411)</f>
        <v/>
      </c>
      <c r="C1406" s="3" t="str">
        <f>IF('School Data - copy here!'!C1411="","",'School Data - copy here!'!C1411)</f>
        <v/>
      </c>
      <c r="D1406" s="3" t="str">
        <f>IF('School Data - copy here!'!D1411="","",'School Data - copy here!'!D1411)</f>
        <v/>
      </c>
      <c r="E1406" s="3" t="str">
        <f>IF('School Data - copy here!'!E1411="","",'School Data - copy here!'!E1411)</f>
        <v/>
      </c>
      <c r="F1406" s="3" t="str">
        <f>IF('School Data - copy here!'!F1411="","",'School Data - copy here!'!F1411)</f>
        <v/>
      </c>
      <c r="G1406" s="3" t="str">
        <f>IF('School Data - copy here!'!G1411="","",'School Data - copy here!'!G1411)</f>
        <v/>
      </c>
      <c r="H1406" s="3" t="str">
        <f>IF('School Data - copy here!'!H1411="","",'School Data - copy here!'!H1411)</f>
        <v/>
      </c>
      <c r="I1406" s="3" t="str">
        <f>IF('School Data - copy here!'!I1411="","",'School Data - copy here!'!I1411)</f>
        <v/>
      </c>
      <c r="J1406" s="3" t="str">
        <f>IF('School Data - copy here!'!J1411="","",'School Data - copy here!'!J1411)</f>
        <v/>
      </c>
      <c r="K1406" s="3" t="str">
        <f>IF('School Data - copy here!'!K1411="","",'School Data - copy here!'!K1411)</f>
        <v/>
      </c>
      <c r="L1406" s="3" t="str">
        <f>IF('School Data - copy here!'!L1411="","",'School Data - copy here!'!L1411)</f>
        <v/>
      </c>
      <c r="M1406" s="3" t="str">
        <f>IF('School Data - copy here!'!M1411="","",'School Data - copy here!'!M1411)</f>
        <v/>
      </c>
      <c r="N1406" s="46" t="str">
        <f t="shared" si="1"/>
        <v/>
      </c>
      <c r="O1406" s="3" t="str">
        <f t="shared" si="2"/>
        <v/>
      </c>
      <c r="P1406" s="3"/>
    </row>
    <row r="1407" ht="15.75" customHeight="1">
      <c r="A1407" s="3" t="str">
        <f>IF('School Data - copy here!'!A1412="","",'School Data - copy here!'!A1412)</f>
        <v/>
      </c>
      <c r="B1407" s="3" t="str">
        <f>IF('School Data - copy here!'!B1412="","",'School Data - copy here!'!B1412)</f>
        <v/>
      </c>
      <c r="C1407" s="3" t="str">
        <f>IF('School Data - copy here!'!C1412="","",'School Data - copy here!'!C1412)</f>
        <v/>
      </c>
      <c r="D1407" s="3" t="str">
        <f>IF('School Data - copy here!'!D1412="","",'School Data - copy here!'!D1412)</f>
        <v/>
      </c>
      <c r="E1407" s="3" t="str">
        <f>IF('School Data - copy here!'!E1412="","",'School Data - copy here!'!E1412)</f>
        <v/>
      </c>
      <c r="F1407" s="3" t="str">
        <f>IF('School Data - copy here!'!F1412="","",'School Data - copy here!'!F1412)</f>
        <v/>
      </c>
      <c r="G1407" s="3" t="str">
        <f>IF('School Data - copy here!'!G1412="","",'School Data - copy here!'!G1412)</f>
        <v/>
      </c>
      <c r="H1407" s="3" t="str">
        <f>IF('School Data - copy here!'!H1412="","",'School Data - copy here!'!H1412)</f>
        <v/>
      </c>
      <c r="I1407" s="3" t="str">
        <f>IF('School Data - copy here!'!I1412="","",'School Data - copy here!'!I1412)</f>
        <v/>
      </c>
      <c r="J1407" s="3" t="str">
        <f>IF('School Data - copy here!'!J1412="","",'School Data - copy here!'!J1412)</f>
        <v/>
      </c>
      <c r="K1407" s="3" t="str">
        <f>IF('School Data - copy here!'!K1412="","",'School Data - copy here!'!K1412)</f>
        <v/>
      </c>
      <c r="L1407" s="3" t="str">
        <f>IF('School Data - copy here!'!L1412="","",'School Data - copy here!'!L1412)</f>
        <v/>
      </c>
      <c r="M1407" s="3" t="str">
        <f>IF('School Data - copy here!'!M1412="","",'School Data - copy here!'!M1412)</f>
        <v/>
      </c>
      <c r="N1407" s="46" t="str">
        <f t="shared" si="1"/>
        <v/>
      </c>
      <c r="O1407" s="3" t="str">
        <f t="shared" si="2"/>
        <v/>
      </c>
      <c r="P1407" s="3"/>
    </row>
    <row r="1408" ht="15.75" customHeight="1">
      <c r="A1408" s="3" t="str">
        <f>IF('School Data - copy here!'!A1413="","",'School Data - copy here!'!A1413)</f>
        <v/>
      </c>
      <c r="B1408" s="3" t="str">
        <f>IF('School Data - copy here!'!B1413="","",'School Data - copy here!'!B1413)</f>
        <v/>
      </c>
      <c r="C1408" s="3" t="str">
        <f>IF('School Data - copy here!'!C1413="","",'School Data - copy here!'!C1413)</f>
        <v/>
      </c>
      <c r="D1408" s="3" t="str">
        <f>IF('School Data - copy here!'!D1413="","",'School Data - copy here!'!D1413)</f>
        <v/>
      </c>
      <c r="E1408" s="3" t="str">
        <f>IF('School Data - copy here!'!E1413="","",'School Data - copy here!'!E1413)</f>
        <v/>
      </c>
      <c r="F1408" s="3" t="str">
        <f>IF('School Data - copy here!'!F1413="","",'School Data - copy here!'!F1413)</f>
        <v/>
      </c>
      <c r="G1408" s="3" t="str">
        <f>IF('School Data - copy here!'!G1413="","",'School Data - copy here!'!G1413)</f>
        <v/>
      </c>
      <c r="H1408" s="3" t="str">
        <f>IF('School Data - copy here!'!H1413="","",'School Data - copy here!'!H1413)</f>
        <v/>
      </c>
      <c r="I1408" s="3" t="str">
        <f>IF('School Data - copy here!'!I1413="","",'School Data - copy here!'!I1413)</f>
        <v/>
      </c>
      <c r="J1408" s="3" t="str">
        <f>IF('School Data - copy here!'!J1413="","",'School Data - copy here!'!J1413)</f>
        <v/>
      </c>
      <c r="K1408" s="3" t="str">
        <f>IF('School Data - copy here!'!K1413="","",'School Data - copy here!'!K1413)</f>
        <v/>
      </c>
      <c r="L1408" s="3" t="str">
        <f>IF('School Data - copy here!'!L1413="","",'School Data - copy here!'!L1413)</f>
        <v/>
      </c>
      <c r="M1408" s="3" t="str">
        <f>IF('School Data - copy here!'!M1413="","",'School Data - copy here!'!M1413)</f>
        <v/>
      </c>
      <c r="N1408" s="46" t="str">
        <f t="shared" si="1"/>
        <v/>
      </c>
      <c r="O1408" s="3" t="str">
        <f t="shared" si="2"/>
        <v/>
      </c>
      <c r="P1408" s="3"/>
    </row>
    <row r="1409" ht="15.75" customHeight="1">
      <c r="A1409" s="3" t="str">
        <f>IF('School Data - copy here!'!A1414="","",'School Data - copy here!'!A1414)</f>
        <v/>
      </c>
      <c r="B1409" s="3" t="str">
        <f>IF('School Data - copy here!'!B1414="","",'School Data - copy here!'!B1414)</f>
        <v/>
      </c>
      <c r="C1409" s="3" t="str">
        <f>IF('School Data - copy here!'!C1414="","",'School Data - copy here!'!C1414)</f>
        <v/>
      </c>
      <c r="D1409" s="3" t="str">
        <f>IF('School Data - copy here!'!D1414="","",'School Data - copy here!'!D1414)</f>
        <v/>
      </c>
      <c r="E1409" s="3" t="str">
        <f>IF('School Data - copy here!'!E1414="","",'School Data - copy here!'!E1414)</f>
        <v/>
      </c>
      <c r="F1409" s="3" t="str">
        <f>IF('School Data - copy here!'!F1414="","",'School Data - copy here!'!F1414)</f>
        <v/>
      </c>
      <c r="G1409" s="3" t="str">
        <f>IF('School Data - copy here!'!G1414="","",'School Data - copy here!'!G1414)</f>
        <v/>
      </c>
      <c r="H1409" s="3" t="str">
        <f>IF('School Data - copy here!'!H1414="","",'School Data - copy here!'!H1414)</f>
        <v/>
      </c>
      <c r="I1409" s="3" t="str">
        <f>IF('School Data - copy here!'!I1414="","",'School Data - copy here!'!I1414)</f>
        <v/>
      </c>
      <c r="J1409" s="3" t="str">
        <f>IF('School Data - copy here!'!J1414="","",'School Data - copy here!'!J1414)</f>
        <v/>
      </c>
      <c r="K1409" s="3" t="str">
        <f>IF('School Data - copy here!'!K1414="","",'School Data - copy here!'!K1414)</f>
        <v/>
      </c>
      <c r="L1409" s="3" t="str">
        <f>IF('School Data - copy here!'!L1414="","",'School Data - copy here!'!L1414)</f>
        <v/>
      </c>
      <c r="M1409" s="3" t="str">
        <f>IF('School Data - copy here!'!M1414="","",'School Data - copy here!'!M1414)</f>
        <v/>
      </c>
      <c r="N1409" s="46" t="str">
        <f t="shared" si="1"/>
        <v/>
      </c>
      <c r="O1409" s="3" t="str">
        <f t="shared" si="2"/>
        <v/>
      </c>
      <c r="P1409" s="3"/>
    </row>
    <row r="1410" ht="15.75" customHeight="1">
      <c r="A1410" s="3" t="str">
        <f>IF('School Data - copy here!'!A1415="","",'School Data - copy here!'!A1415)</f>
        <v/>
      </c>
      <c r="B1410" s="3" t="str">
        <f>IF('School Data - copy here!'!B1415="","",'School Data - copy here!'!B1415)</f>
        <v/>
      </c>
      <c r="C1410" s="3" t="str">
        <f>IF('School Data - copy here!'!C1415="","",'School Data - copy here!'!C1415)</f>
        <v/>
      </c>
      <c r="D1410" s="3" t="str">
        <f>IF('School Data - copy here!'!D1415="","",'School Data - copy here!'!D1415)</f>
        <v/>
      </c>
      <c r="E1410" s="3" t="str">
        <f>IF('School Data - copy here!'!E1415="","",'School Data - copy here!'!E1415)</f>
        <v/>
      </c>
      <c r="F1410" s="3" t="str">
        <f>IF('School Data - copy here!'!F1415="","",'School Data - copy here!'!F1415)</f>
        <v/>
      </c>
      <c r="G1410" s="3" t="str">
        <f>IF('School Data - copy here!'!G1415="","",'School Data - copy here!'!G1415)</f>
        <v/>
      </c>
      <c r="H1410" s="3" t="str">
        <f>IF('School Data - copy here!'!H1415="","",'School Data - copy here!'!H1415)</f>
        <v/>
      </c>
      <c r="I1410" s="3" t="str">
        <f>IF('School Data - copy here!'!I1415="","",'School Data - copy here!'!I1415)</f>
        <v/>
      </c>
      <c r="J1410" s="3" t="str">
        <f>IF('School Data - copy here!'!J1415="","",'School Data - copy here!'!J1415)</f>
        <v/>
      </c>
      <c r="K1410" s="3" t="str">
        <f>IF('School Data - copy here!'!K1415="","",'School Data - copy here!'!K1415)</f>
        <v/>
      </c>
      <c r="L1410" s="3" t="str">
        <f>IF('School Data - copy here!'!L1415="","",'School Data - copy here!'!L1415)</f>
        <v/>
      </c>
      <c r="M1410" s="3" t="str">
        <f>IF('School Data - copy here!'!M1415="","",'School Data - copy here!'!M1415)</f>
        <v/>
      </c>
      <c r="N1410" s="46" t="str">
        <f t="shared" si="1"/>
        <v/>
      </c>
      <c r="O1410" s="3" t="str">
        <f t="shared" si="2"/>
        <v/>
      </c>
      <c r="P1410" s="3"/>
    </row>
    <row r="1411" ht="15.75" customHeight="1">
      <c r="A1411" s="3" t="str">
        <f>IF('School Data - copy here!'!A1416="","",'School Data - copy here!'!A1416)</f>
        <v/>
      </c>
      <c r="B1411" s="3" t="str">
        <f>IF('School Data - copy here!'!B1416="","",'School Data - copy here!'!B1416)</f>
        <v/>
      </c>
      <c r="C1411" s="3" t="str">
        <f>IF('School Data - copy here!'!C1416="","",'School Data - copy here!'!C1416)</f>
        <v/>
      </c>
      <c r="D1411" s="3" t="str">
        <f>IF('School Data - copy here!'!D1416="","",'School Data - copy here!'!D1416)</f>
        <v/>
      </c>
      <c r="E1411" s="3" t="str">
        <f>IF('School Data - copy here!'!E1416="","",'School Data - copy here!'!E1416)</f>
        <v/>
      </c>
      <c r="F1411" s="3" t="str">
        <f>IF('School Data - copy here!'!F1416="","",'School Data - copy here!'!F1416)</f>
        <v/>
      </c>
      <c r="G1411" s="3" t="str">
        <f>IF('School Data - copy here!'!G1416="","",'School Data - copy here!'!G1416)</f>
        <v/>
      </c>
      <c r="H1411" s="3" t="str">
        <f>IF('School Data - copy here!'!H1416="","",'School Data - copy here!'!H1416)</f>
        <v/>
      </c>
      <c r="I1411" s="3" t="str">
        <f>IF('School Data - copy here!'!I1416="","",'School Data - copy here!'!I1416)</f>
        <v/>
      </c>
      <c r="J1411" s="3" t="str">
        <f>IF('School Data - copy here!'!J1416="","",'School Data - copy here!'!J1416)</f>
        <v/>
      </c>
      <c r="K1411" s="3" t="str">
        <f>IF('School Data - copy here!'!K1416="","",'School Data - copy here!'!K1416)</f>
        <v/>
      </c>
      <c r="L1411" s="3" t="str">
        <f>IF('School Data - copy here!'!L1416="","",'School Data - copy here!'!L1416)</f>
        <v/>
      </c>
      <c r="M1411" s="3" t="str">
        <f>IF('School Data - copy here!'!M1416="","",'School Data - copy here!'!M1416)</f>
        <v/>
      </c>
      <c r="N1411" s="46" t="str">
        <f t="shared" si="1"/>
        <v/>
      </c>
      <c r="O1411" s="3" t="str">
        <f t="shared" si="2"/>
        <v/>
      </c>
      <c r="P1411" s="3"/>
    </row>
    <row r="1412" ht="15.75" customHeight="1">
      <c r="A1412" s="3" t="str">
        <f>IF('School Data - copy here!'!A1417="","",'School Data - copy here!'!A1417)</f>
        <v/>
      </c>
      <c r="B1412" s="3" t="str">
        <f>IF('School Data - copy here!'!B1417="","",'School Data - copy here!'!B1417)</f>
        <v/>
      </c>
      <c r="C1412" s="3" t="str">
        <f>IF('School Data - copy here!'!C1417="","",'School Data - copy here!'!C1417)</f>
        <v/>
      </c>
      <c r="D1412" s="3" t="str">
        <f>IF('School Data - copy here!'!D1417="","",'School Data - copy here!'!D1417)</f>
        <v/>
      </c>
      <c r="E1412" s="3" t="str">
        <f>IF('School Data - copy here!'!E1417="","",'School Data - copy here!'!E1417)</f>
        <v/>
      </c>
      <c r="F1412" s="3" t="str">
        <f>IF('School Data - copy here!'!F1417="","",'School Data - copy here!'!F1417)</f>
        <v/>
      </c>
      <c r="G1412" s="3" t="str">
        <f>IF('School Data - copy here!'!G1417="","",'School Data - copy here!'!G1417)</f>
        <v/>
      </c>
      <c r="H1412" s="3" t="str">
        <f>IF('School Data - copy here!'!H1417="","",'School Data - copy here!'!H1417)</f>
        <v/>
      </c>
      <c r="I1412" s="3" t="str">
        <f>IF('School Data - copy here!'!I1417="","",'School Data - copy here!'!I1417)</f>
        <v/>
      </c>
      <c r="J1412" s="3" t="str">
        <f>IF('School Data - copy here!'!J1417="","",'School Data - copy here!'!J1417)</f>
        <v/>
      </c>
      <c r="K1412" s="3" t="str">
        <f>IF('School Data - copy here!'!K1417="","",'School Data - copy here!'!K1417)</f>
        <v/>
      </c>
      <c r="L1412" s="3" t="str">
        <f>IF('School Data - copy here!'!L1417="","",'School Data - copy here!'!L1417)</f>
        <v/>
      </c>
      <c r="M1412" s="3" t="str">
        <f>IF('School Data - copy here!'!M1417="","",'School Data - copy here!'!M1417)</f>
        <v/>
      </c>
      <c r="N1412" s="46" t="str">
        <f t="shared" si="1"/>
        <v/>
      </c>
      <c r="O1412" s="3" t="str">
        <f t="shared" si="2"/>
        <v/>
      </c>
      <c r="P1412" s="3"/>
    </row>
    <row r="1413" ht="15.75" customHeight="1">
      <c r="A1413" s="3" t="str">
        <f>IF('School Data - copy here!'!A1418="","",'School Data - copy here!'!A1418)</f>
        <v/>
      </c>
      <c r="B1413" s="3" t="str">
        <f>IF('School Data - copy here!'!B1418="","",'School Data - copy here!'!B1418)</f>
        <v/>
      </c>
      <c r="C1413" s="3" t="str">
        <f>IF('School Data - copy here!'!C1418="","",'School Data - copy here!'!C1418)</f>
        <v/>
      </c>
      <c r="D1413" s="3" t="str">
        <f>IF('School Data - copy here!'!D1418="","",'School Data - copy here!'!D1418)</f>
        <v/>
      </c>
      <c r="E1413" s="3" t="str">
        <f>IF('School Data - copy here!'!E1418="","",'School Data - copy here!'!E1418)</f>
        <v/>
      </c>
      <c r="F1413" s="3" t="str">
        <f>IF('School Data - copy here!'!F1418="","",'School Data - copy here!'!F1418)</f>
        <v/>
      </c>
      <c r="G1413" s="3" t="str">
        <f>IF('School Data - copy here!'!G1418="","",'School Data - copy here!'!G1418)</f>
        <v/>
      </c>
      <c r="H1413" s="3" t="str">
        <f>IF('School Data - copy here!'!H1418="","",'School Data - copy here!'!H1418)</f>
        <v/>
      </c>
      <c r="I1413" s="3" t="str">
        <f>IF('School Data - copy here!'!I1418="","",'School Data - copy here!'!I1418)</f>
        <v/>
      </c>
      <c r="J1413" s="3" t="str">
        <f>IF('School Data - copy here!'!J1418="","",'School Data - copy here!'!J1418)</f>
        <v/>
      </c>
      <c r="K1413" s="3" t="str">
        <f>IF('School Data - copy here!'!K1418="","",'School Data - copy here!'!K1418)</f>
        <v/>
      </c>
      <c r="L1413" s="3" t="str">
        <f>IF('School Data - copy here!'!L1418="","",'School Data - copy here!'!L1418)</f>
        <v/>
      </c>
      <c r="M1413" s="3" t="str">
        <f>IF('School Data - copy here!'!M1418="","",'School Data - copy here!'!M1418)</f>
        <v/>
      </c>
      <c r="N1413" s="46" t="str">
        <f t="shared" si="1"/>
        <v/>
      </c>
      <c r="O1413" s="3" t="str">
        <f t="shared" si="2"/>
        <v/>
      </c>
      <c r="P1413" s="3"/>
    </row>
    <row r="1414" ht="15.75" customHeight="1">
      <c r="A1414" s="3" t="str">
        <f>IF('School Data - copy here!'!A1419="","",'School Data - copy here!'!A1419)</f>
        <v/>
      </c>
      <c r="B1414" s="3" t="str">
        <f>IF('School Data - copy here!'!B1419="","",'School Data - copy here!'!B1419)</f>
        <v/>
      </c>
      <c r="C1414" s="3" t="str">
        <f>IF('School Data - copy here!'!C1419="","",'School Data - copy here!'!C1419)</f>
        <v/>
      </c>
      <c r="D1414" s="3" t="str">
        <f>IF('School Data - copy here!'!D1419="","",'School Data - copy here!'!D1419)</f>
        <v/>
      </c>
      <c r="E1414" s="3" t="str">
        <f>IF('School Data - copy here!'!E1419="","",'School Data - copy here!'!E1419)</f>
        <v/>
      </c>
      <c r="F1414" s="3" t="str">
        <f>IF('School Data - copy here!'!F1419="","",'School Data - copy here!'!F1419)</f>
        <v/>
      </c>
      <c r="G1414" s="3" t="str">
        <f>IF('School Data - copy here!'!G1419="","",'School Data - copy here!'!G1419)</f>
        <v/>
      </c>
      <c r="H1414" s="3" t="str">
        <f>IF('School Data - copy here!'!H1419="","",'School Data - copy here!'!H1419)</f>
        <v/>
      </c>
      <c r="I1414" s="3" t="str">
        <f>IF('School Data - copy here!'!I1419="","",'School Data - copy here!'!I1419)</f>
        <v/>
      </c>
      <c r="J1414" s="3" t="str">
        <f>IF('School Data - copy here!'!J1419="","",'School Data - copy here!'!J1419)</f>
        <v/>
      </c>
      <c r="K1414" s="3" t="str">
        <f>IF('School Data - copy here!'!K1419="","",'School Data - copy here!'!K1419)</f>
        <v/>
      </c>
      <c r="L1414" s="3" t="str">
        <f>IF('School Data - copy here!'!L1419="","",'School Data - copy here!'!L1419)</f>
        <v/>
      </c>
      <c r="M1414" s="3" t="str">
        <f>IF('School Data - copy here!'!M1419="","",'School Data - copy here!'!M1419)</f>
        <v/>
      </c>
      <c r="N1414" s="46" t="str">
        <f t="shared" si="1"/>
        <v/>
      </c>
      <c r="O1414" s="3" t="str">
        <f t="shared" si="2"/>
        <v/>
      </c>
      <c r="P1414" s="3"/>
    </row>
    <row r="1415" ht="15.75" customHeight="1">
      <c r="A1415" s="3" t="str">
        <f>IF('School Data - copy here!'!A1420="","",'School Data - copy here!'!A1420)</f>
        <v/>
      </c>
      <c r="B1415" s="3" t="str">
        <f>IF('School Data - copy here!'!B1420="","",'School Data - copy here!'!B1420)</f>
        <v/>
      </c>
      <c r="C1415" s="3" t="str">
        <f>IF('School Data - copy here!'!C1420="","",'School Data - copy here!'!C1420)</f>
        <v/>
      </c>
      <c r="D1415" s="3" t="str">
        <f>IF('School Data - copy here!'!D1420="","",'School Data - copy here!'!D1420)</f>
        <v/>
      </c>
      <c r="E1415" s="3" t="str">
        <f>IF('School Data - copy here!'!E1420="","",'School Data - copy here!'!E1420)</f>
        <v/>
      </c>
      <c r="F1415" s="3" t="str">
        <f>IF('School Data - copy here!'!F1420="","",'School Data - copy here!'!F1420)</f>
        <v/>
      </c>
      <c r="G1415" s="3" t="str">
        <f>IF('School Data - copy here!'!G1420="","",'School Data - copy here!'!G1420)</f>
        <v/>
      </c>
      <c r="H1415" s="3" t="str">
        <f>IF('School Data - copy here!'!H1420="","",'School Data - copy here!'!H1420)</f>
        <v/>
      </c>
      <c r="I1415" s="3" t="str">
        <f>IF('School Data - copy here!'!I1420="","",'School Data - copy here!'!I1420)</f>
        <v/>
      </c>
      <c r="J1415" s="3" t="str">
        <f>IF('School Data - copy here!'!J1420="","",'School Data - copy here!'!J1420)</f>
        <v/>
      </c>
      <c r="K1415" s="3" t="str">
        <f>IF('School Data - copy here!'!K1420="","",'School Data - copy here!'!K1420)</f>
        <v/>
      </c>
      <c r="L1415" s="3" t="str">
        <f>IF('School Data - copy here!'!L1420="","",'School Data - copy here!'!L1420)</f>
        <v/>
      </c>
      <c r="M1415" s="3" t="str">
        <f>IF('School Data - copy here!'!M1420="","",'School Data - copy here!'!M1420)</f>
        <v/>
      </c>
      <c r="N1415" s="46" t="str">
        <f t="shared" si="1"/>
        <v/>
      </c>
      <c r="O1415" s="3" t="str">
        <f t="shared" si="2"/>
        <v/>
      </c>
      <c r="P1415" s="3"/>
    </row>
    <row r="1416" ht="15.75" customHeight="1">
      <c r="A1416" s="3" t="str">
        <f>IF('School Data - copy here!'!A1421="","",'School Data - copy here!'!A1421)</f>
        <v/>
      </c>
      <c r="B1416" s="3" t="str">
        <f>IF('School Data - copy here!'!B1421="","",'School Data - copy here!'!B1421)</f>
        <v/>
      </c>
      <c r="C1416" s="3" t="str">
        <f>IF('School Data - copy here!'!C1421="","",'School Data - copy here!'!C1421)</f>
        <v/>
      </c>
      <c r="D1416" s="3" t="str">
        <f>IF('School Data - copy here!'!D1421="","",'School Data - copy here!'!D1421)</f>
        <v/>
      </c>
      <c r="E1416" s="3" t="str">
        <f>IF('School Data - copy here!'!E1421="","",'School Data - copy here!'!E1421)</f>
        <v/>
      </c>
      <c r="F1416" s="3" t="str">
        <f>IF('School Data - copy here!'!F1421="","",'School Data - copy here!'!F1421)</f>
        <v/>
      </c>
      <c r="G1416" s="3" t="str">
        <f>IF('School Data - copy here!'!G1421="","",'School Data - copy here!'!G1421)</f>
        <v/>
      </c>
      <c r="H1416" s="3" t="str">
        <f>IF('School Data - copy here!'!H1421="","",'School Data - copy here!'!H1421)</f>
        <v/>
      </c>
      <c r="I1416" s="3" t="str">
        <f>IF('School Data - copy here!'!I1421="","",'School Data - copy here!'!I1421)</f>
        <v/>
      </c>
      <c r="J1416" s="3" t="str">
        <f>IF('School Data - copy here!'!J1421="","",'School Data - copy here!'!J1421)</f>
        <v/>
      </c>
      <c r="K1416" s="3" t="str">
        <f>IF('School Data - copy here!'!K1421="","",'School Data - copy here!'!K1421)</f>
        <v/>
      </c>
      <c r="L1416" s="3" t="str">
        <f>IF('School Data - copy here!'!L1421="","",'School Data - copy here!'!L1421)</f>
        <v/>
      </c>
      <c r="M1416" s="3" t="str">
        <f>IF('School Data - copy here!'!M1421="","",'School Data - copy here!'!M1421)</f>
        <v/>
      </c>
      <c r="N1416" s="46" t="str">
        <f t="shared" si="1"/>
        <v/>
      </c>
      <c r="O1416" s="3" t="str">
        <f t="shared" si="2"/>
        <v/>
      </c>
      <c r="P1416" s="3"/>
    </row>
    <row r="1417" ht="15.75" customHeight="1">
      <c r="A1417" s="3" t="str">
        <f>IF('School Data - copy here!'!A1422="","",'School Data - copy here!'!A1422)</f>
        <v/>
      </c>
      <c r="B1417" s="3" t="str">
        <f>IF('School Data - copy here!'!B1422="","",'School Data - copy here!'!B1422)</f>
        <v/>
      </c>
      <c r="C1417" s="3" t="str">
        <f>IF('School Data - copy here!'!C1422="","",'School Data - copy here!'!C1422)</f>
        <v/>
      </c>
      <c r="D1417" s="3" t="str">
        <f>IF('School Data - copy here!'!D1422="","",'School Data - copy here!'!D1422)</f>
        <v/>
      </c>
      <c r="E1417" s="3" t="str">
        <f>IF('School Data - copy here!'!E1422="","",'School Data - copy here!'!E1422)</f>
        <v/>
      </c>
      <c r="F1417" s="3" t="str">
        <f>IF('School Data - copy here!'!F1422="","",'School Data - copy here!'!F1422)</f>
        <v/>
      </c>
      <c r="G1417" s="3" t="str">
        <f>IF('School Data - copy here!'!G1422="","",'School Data - copy here!'!G1422)</f>
        <v/>
      </c>
      <c r="H1417" s="3" t="str">
        <f>IF('School Data - copy here!'!H1422="","",'School Data - copy here!'!H1422)</f>
        <v/>
      </c>
      <c r="I1417" s="3" t="str">
        <f>IF('School Data - copy here!'!I1422="","",'School Data - copy here!'!I1422)</f>
        <v/>
      </c>
      <c r="J1417" s="3" t="str">
        <f>IF('School Data - copy here!'!J1422="","",'School Data - copy here!'!J1422)</f>
        <v/>
      </c>
      <c r="K1417" s="3" t="str">
        <f>IF('School Data - copy here!'!K1422="","",'School Data - copy here!'!K1422)</f>
        <v/>
      </c>
      <c r="L1417" s="3" t="str">
        <f>IF('School Data - copy here!'!L1422="","",'School Data - copy here!'!L1422)</f>
        <v/>
      </c>
      <c r="M1417" s="3" t="str">
        <f>IF('School Data - copy here!'!M1422="","",'School Data - copy here!'!M1422)</f>
        <v/>
      </c>
      <c r="N1417" s="46" t="str">
        <f t="shared" si="1"/>
        <v/>
      </c>
      <c r="O1417" s="3" t="str">
        <f t="shared" si="2"/>
        <v/>
      </c>
      <c r="P1417" s="3"/>
    </row>
    <row r="1418" ht="15.75" customHeight="1">
      <c r="A1418" s="3" t="str">
        <f>IF('School Data - copy here!'!A1423="","",'School Data - copy here!'!A1423)</f>
        <v/>
      </c>
      <c r="B1418" s="3" t="str">
        <f>IF('School Data - copy here!'!B1423="","",'School Data - copy here!'!B1423)</f>
        <v/>
      </c>
      <c r="C1418" s="3" t="str">
        <f>IF('School Data - copy here!'!C1423="","",'School Data - copy here!'!C1423)</f>
        <v/>
      </c>
      <c r="D1418" s="3" t="str">
        <f>IF('School Data - copy here!'!D1423="","",'School Data - copy here!'!D1423)</f>
        <v/>
      </c>
      <c r="E1418" s="3" t="str">
        <f>IF('School Data - copy here!'!E1423="","",'School Data - copy here!'!E1423)</f>
        <v/>
      </c>
      <c r="F1418" s="3" t="str">
        <f>IF('School Data - copy here!'!F1423="","",'School Data - copy here!'!F1423)</f>
        <v/>
      </c>
      <c r="G1418" s="3" t="str">
        <f>IF('School Data - copy here!'!G1423="","",'School Data - copy here!'!G1423)</f>
        <v/>
      </c>
      <c r="H1418" s="3" t="str">
        <f>IF('School Data - copy here!'!H1423="","",'School Data - copy here!'!H1423)</f>
        <v/>
      </c>
      <c r="I1418" s="3" t="str">
        <f>IF('School Data - copy here!'!I1423="","",'School Data - copy here!'!I1423)</f>
        <v/>
      </c>
      <c r="J1418" s="3" t="str">
        <f>IF('School Data - copy here!'!J1423="","",'School Data - copy here!'!J1423)</f>
        <v/>
      </c>
      <c r="K1418" s="3" t="str">
        <f>IF('School Data - copy here!'!K1423="","",'School Data - copy here!'!K1423)</f>
        <v/>
      </c>
      <c r="L1418" s="3" t="str">
        <f>IF('School Data - copy here!'!L1423="","",'School Data - copy here!'!L1423)</f>
        <v/>
      </c>
      <c r="M1418" s="3" t="str">
        <f>IF('School Data - copy here!'!M1423="","",'School Data - copy here!'!M1423)</f>
        <v/>
      </c>
      <c r="N1418" s="46" t="str">
        <f t="shared" si="1"/>
        <v/>
      </c>
      <c r="O1418" s="3" t="str">
        <f t="shared" si="2"/>
        <v/>
      </c>
      <c r="P1418" s="3"/>
    </row>
    <row r="1419" ht="15.75" customHeight="1">
      <c r="A1419" s="3" t="str">
        <f>IF('School Data - copy here!'!A1424="","",'School Data - copy here!'!A1424)</f>
        <v/>
      </c>
      <c r="B1419" s="3" t="str">
        <f>IF('School Data - copy here!'!B1424="","",'School Data - copy here!'!B1424)</f>
        <v/>
      </c>
      <c r="C1419" s="3" t="str">
        <f>IF('School Data - copy here!'!C1424="","",'School Data - copy here!'!C1424)</f>
        <v/>
      </c>
      <c r="D1419" s="3" t="str">
        <f>IF('School Data - copy here!'!D1424="","",'School Data - copy here!'!D1424)</f>
        <v/>
      </c>
      <c r="E1419" s="3" t="str">
        <f>IF('School Data - copy here!'!E1424="","",'School Data - copy here!'!E1424)</f>
        <v/>
      </c>
      <c r="F1419" s="3" t="str">
        <f>IF('School Data - copy here!'!F1424="","",'School Data - copy here!'!F1424)</f>
        <v/>
      </c>
      <c r="G1419" s="3" t="str">
        <f>IF('School Data - copy here!'!G1424="","",'School Data - copy here!'!G1424)</f>
        <v/>
      </c>
      <c r="H1419" s="3" t="str">
        <f>IF('School Data - copy here!'!H1424="","",'School Data - copy here!'!H1424)</f>
        <v/>
      </c>
      <c r="I1419" s="3" t="str">
        <f>IF('School Data - copy here!'!I1424="","",'School Data - copy here!'!I1424)</f>
        <v/>
      </c>
      <c r="J1419" s="3" t="str">
        <f>IF('School Data - copy here!'!J1424="","",'School Data - copy here!'!J1424)</f>
        <v/>
      </c>
      <c r="K1419" s="3" t="str">
        <f>IF('School Data - copy here!'!K1424="","",'School Data - copy here!'!K1424)</f>
        <v/>
      </c>
      <c r="L1419" s="3" t="str">
        <f>IF('School Data - copy here!'!L1424="","",'School Data - copy here!'!L1424)</f>
        <v/>
      </c>
      <c r="M1419" s="3" t="str">
        <f>IF('School Data - copy here!'!M1424="","",'School Data - copy here!'!M1424)</f>
        <v/>
      </c>
      <c r="N1419" s="46" t="str">
        <f t="shared" si="1"/>
        <v/>
      </c>
      <c r="O1419" s="3" t="str">
        <f t="shared" si="2"/>
        <v/>
      </c>
      <c r="P1419" s="3"/>
    </row>
    <row r="1420" ht="15.75" customHeight="1">
      <c r="A1420" s="3" t="str">
        <f>IF('School Data - copy here!'!A1425="","",'School Data - copy here!'!A1425)</f>
        <v/>
      </c>
      <c r="B1420" s="3" t="str">
        <f>IF('School Data - copy here!'!B1425="","",'School Data - copy here!'!B1425)</f>
        <v/>
      </c>
      <c r="C1420" s="3" t="str">
        <f>IF('School Data - copy here!'!C1425="","",'School Data - copy here!'!C1425)</f>
        <v/>
      </c>
      <c r="D1420" s="3" t="str">
        <f>IF('School Data - copy here!'!D1425="","",'School Data - copy here!'!D1425)</f>
        <v/>
      </c>
      <c r="E1420" s="3" t="str">
        <f>IF('School Data - copy here!'!E1425="","",'School Data - copy here!'!E1425)</f>
        <v/>
      </c>
      <c r="F1420" s="3" t="str">
        <f>IF('School Data - copy here!'!F1425="","",'School Data - copy here!'!F1425)</f>
        <v/>
      </c>
      <c r="G1420" s="3" t="str">
        <f>IF('School Data - copy here!'!G1425="","",'School Data - copy here!'!G1425)</f>
        <v/>
      </c>
      <c r="H1420" s="3" t="str">
        <f>IF('School Data - copy here!'!H1425="","",'School Data - copy here!'!H1425)</f>
        <v/>
      </c>
      <c r="I1420" s="3" t="str">
        <f>IF('School Data - copy here!'!I1425="","",'School Data - copy here!'!I1425)</f>
        <v/>
      </c>
      <c r="J1420" s="3" t="str">
        <f>IF('School Data - copy here!'!J1425="","",'School Data - copy here!'!J1425)</f>
        <v/>
      </c>
      <c r="K1420" s="3" t="str">
        <f>IF('School Data - copy here!'!K1425="","",'School Data - copy here!'!K1425)</f>
        <v/>
      </c>
      <c r="L1420" s="3" t="str">
        <f>IF('School Data - copy here!'!L1425="","",'School Data - copy here!'!L1425)</f>
        <v/>
      </c>
      <c r="M1420" s="3" t="str">
        <f>IF('School Data - copy here!'!M1425="","",'School Data - copy here!'!M1425)</f>
        <v/>
      </c>
      <c r="N1420" s="46" t="str">
        <f t="shared" si="1"/>
        <v/>
      </c>
      <c r="O1420" s="3" t="str">
        <f t="shared" si="2"/>
        <v/>
      </c>
      <c r="P1420" s="3"/>
    </row>
    <row r="1421" ht="15.75" customHeight="1">
      <c r="A1421" s="3" t="str">
        <f>IF('School Data - copy here!'!A1426="","",'School Data - copy here!'!A1426)</f>
        <v/>
      </c>
      <c r="B1421" s="3" t="str">
        <f>IF('School Data - copy here!'!B1426="","",'School Data - copy here!'!B1426)</f>
        <v/>
      </c>
      <c r="C1421" s="3" t="str">
        <f>IF('School Data - copy here!'!C1426="","",'School Data - copy here!'!C1426)</f>
        <v/>
      </c>
      <c r="D1421" s="3" t="str">
        <f>IF('School Data - copy here!'!D1426="","",'School Data - copy here!'!D1426)</f>
        <v/>
      </c>
      <c r="E1421" s="3" t="str">
        <f>IF('School Data - copy here!'!E1426="","",'School Data - copy here!'!E1426)</f>
        <v/>
      </c>
      <c r="F1421" s="3" t="str">
        <f>IF('School Data - copy here!'!F1426="","",'School Data - copy here!'!F1426)</f>
        <v/>
      </c>
      <c r="G1421" s="3" t="str">
        <f>IF('School Data - copy here!'!G1426="","",'School Data - copy here!'!G1426)</f>
        <v/>
      </c>
      <c r="H1421" s="3" t="str">
        <f>IF('School Data - copy here!'!H1426="","",'School Data - copy here!'!H1426)</f>
        <v/>
      </c>
      <c r="I1421" s="3" t="str">
        <f>IF('School Data - copy here!'!I1426="","",'School Data - copy here!'!I1426)</f>
        <v/>
      </c>
      <c r="J1421" s="3" t="str">
        <f>IF('School Data - copy here!'!J1426="","",'School Data - copy here!'!J1426)</f>
        <v/>
      </c>
      <c r="K1421" s="3" t="str">
        <f>IF('School Data - copy here!'!K1426="","",'School Data - copy here!'!K1426)</f>
        <v/>
      </c>
      <c r="L1421" s="3" t="str">
        <f>IF('School Data - copy here!'!L1426="","",'School Data - copy here!'!L1426)</f>
        <v/>
      </c>
      <c r="M1421" s="3" t="str">
        <f>IF('School Data - copy here!'!M1426="","",'School Data - copy here!'!M1426)</f>
        <v/>
      </c>
      <c r="N1421" s="46" t="str">
        <f t="shared" si="1"/>
        <v/>
      </c>
      <c r="O1421" s="3" t="str">
        <f t="shared" si="2"/>
        <v/>
      </c>
      <c r="P1421" s="3"/>
    </row>
    <row r="1422" ht="15.75" customHeight="1">
      <c r="A1422" s="3" t="str">
        <f>IF('School Data - copy here!'!A1427="","",'School Data - copy here!'!A1427)</f>
        <v/>
      </c>
      <c r="B1422" s="3" t="str">
        <f>IF('School Data - copy here!'!B1427="","",'School Data - copy here!'!B1427)</f>
        <v/>
      </c>
      <c r="C1422" s="3" t="str">
        <f>IF('School Data - copy here!'!C1427="","",'School Data - copy here!'!C1427)</f>
        <v/>
      </c>
      <c r="D1422" s="3" t="str">
        <f>IF('School Data - copy here!'!D1427="","",'School Data - copy here!'!D1427)</f>
        <v/>
      </c>
      <c r="E1422" s="3" t="str">
        <f>IF('School Data - copy here!'!E1427="","",'School Data - copy here!'!E1427)</f>
        <v/>
      </c>
      <c r="F1422" s="3" t="str">
        <f>IF('School Data - copy here!'!F1427="","",'School Data - copy here!'!F1427)</f>
        <v/>
      </c>
      <c r="G1422" s="3" t="str">
        <f>IF('School Data - copy here!'!G1427="","",'School Data - copy here!'!G1427)</f>
        <v/>
      </c>
      <c r="H1422" s="3" t="str">
        <f>IF('School Data - copy here!'!H1427="","",'School Data - copy here!'!H1427)</f>
        <v/>
      </c>
      <c r="I1422" s="3" t="str">
        <f>IF('School Data - copy here!'!I1427="","",'School Data - copy here!'!I1427)</f>
        <v/>
      </c>
      <c r="J1422" s="3" t="str">
        <f>IF('School Data - copy here!'!J1427="","",'School Data - copy here!'!J1427)</f>
        <v/>
      </c>
      <c r="K1422" s="3" t="str">
        <f>IF('School Data - copy here!'!K1427="","",'School Data - copy here!'!K1427)</f>
        <v/>
      </c>
      <c r="L1422" s="3" t="str">
        <f>IF('School Data - copy here!'!L1427="","",'School Data - copy here!'!L1427)</f>
        <v/>
      </c>
      <c r="M1422" s="3" t="str">
        <f>IF('School Data - copy here!'!M1427="","",'School Data - copy here!'!M1427)</f>
        <v/>
      </c>
      <c r="N1422" s="46" t="str">
        <f t="shared" si="1"/>
        <v/>
      </c>
      <c r="O1422" s="3" t="str">
        <f t="shared" si="2"/>
        <v/>
      </c>
      <c r="P1422" s="3"/>
    </row>
    <row r="1423" ht="15.75" customHeight="1">
      <c r="A1423" s="3" t="str">
        <f>IF('School Data - copy here!'!A1428="","",'School Data - copy here!'!A1428)</f>
        <v/>
      </c>
      <c r="B1423" s="3" t="str">
        <f>IF('School Data - copy here!'!B1428="","",'School Data - copy here!'!B1428)</f>
        <v/>
      </c>
      <c r="C1423" s="3" t="str">
        <f>IF('School Data - copy here!'!C1428="","",'School Data - copy here!'!C1428)</f>
        <v/>
      </c>
      <c r="D1423" s="3" t="str">
        <f>IF('School Data - copy here!'!D1428="","",'School Data - copy here!'!D1428)</f>
        <v/>
      </c>
      <c r="E1423" s="3" t="str">
        <f>IF('School Data - copy here!'!E1428="","",'School Data - copy here!'!E1428)</f>
        <v/>
      </c>
      <c r="F1423" s="3" t="str">
        <f>IF('School Data - copy here!'!F1428="","",'School Data - copy here!'!F1428)</f>
        <v/>
      </c>
      <c r="G1423" s="3" t="str">
        <f>IF('School Data - copy here!'!G1428="","",'School Data - copy here!'!G1428)</f>
        <v/>
      </c>
      <c r="H1423" s="3" t="str">
        <f>IF('School Data - copy here!'!H1428="","",'School Data - copy here!'!H1428)</f>
        <v/>
      </c>
      <c r="I1423" s="3" t="str">
        <f>IF('School Data - copy here!'!I1428="","",'School Data - copy here!'!I1428)</f>
        <v/>
      </c>
      <c r="J1423" s="3" t="str">
        <f>IF('School Data - copy here!'!J1428="","",'School Data - copy here!'!J1428)</f>
        <v/>
      </c>
      <c r="K1423" s="3" t="str">
        <f>IF('School Data - copy here!'!K1428="","",'School Data - copy here!'!K1428)</f>
        <v/>
      </c>
      <c r="L1423" s="3" t="str">
        <f>IF('School Data - copy here!'!L1428="","",'School Data - copy here!'!L1428)</f>
        <v/>
      </c>
      <c r="M1423" s="3" t="str">
        <f>IF('School Data - copy here!'!M1428="","",'School Data - copy here!'!M1428)</f>
        <v/>
      </c>
      <c r="N1423" s="46" t="str">
        <f t="shared" si="1"/>
        <v/>
      </c>
      <c r="O1423" s="3" t="str">
        <f t="shared" si="2"/>
        <v/>
      </c>
      <c r="P1423" s="3"/>
    </row>
    <row r="1424" ht="15.75" customHeight="1">
      <c r="A1424" s="3" t="str">
        <f>IF('School Data - copy here!'!A1429="","",'School Data - copy here!'!A1429)</f>
        <v/>
      </c>
      <c r="B1424" s="3" t="str">
        <f>IF('School Data - copy here!'!B1429="","",'School Data - copy here!'!B1429)</f>
        <v/>
      </c>
      <c r="C1424" s="3" t="str">
        <f>IF('School Data - copy here!'!C1429="","",'School Data - copy here!'!C1429)</f>
        <v/>
      </c>
      <c r="D1424" s="3" t="str">
        <f>IF('School Data - copy here!'!D1429="","",'School Data - copy here!'!D1429)</f>
        <v/>
      </c>
      <c r="E1424" s="3" t="str">
        <f>IF('School Data - copy here!'!E1429="","",'School Data - copy here!'!E1429)</f>
        <v/>
      </c>
      <c r="F1424" s="3" t="str">
        <f>IF('School Data - copy here!'!F1429="","",'School Data - copy here!'!F1429)</f>
        <v/>
      </c>
      <c r="G1424" s="3" t="str">
        <f>IF('School Data - copy here!'!G1429="","",'School Data - copy here!'!G1429)</f>
        <v/>
      </c>
      <c r="H1424" s="3" t="str">
        <f>IF('School Data - copy here!'!H1429="","",'School Data - copy here!'!H1429)</f>
        <v/>
      </c>
      <c r="I1424" s="3" t="str">
        <f>IF('School Data - copy here!'!I1429="","",'School Data - copy here!'!I1429)</f>
        <v/>
      </c>
      <c r="J1424" s="3" t="str">
        <f>IF('School Data - copy here!'!J1429="","",'School Data - copy here!'!J1429)</f>
        <v/>
      </c>
      <c r="K1424" s="3" t="str">
        <f>IF('School Data - copy here!'!K1429="","",'School Data - copy here!'!K1429)</f>
        <v/>
      </c>
      <c r="L1424" s="3" t="str">
        <f>IF('School Data - copy here!'!L1429="","",'School Data - copy here!'!L1429)</f>
        <v/>
      </c>
      <c r="M1424" s="3" t="str">
        <f>IF('School Data - copy here!'!M1429="","",'School Data - copy here!'!M1429)</f>
        <v/>
      </c>
      <c r="N1424" s="46" t="str">
        <f t="shared" si="1"/>
        <v/>
      </c>
      <c r="O1424" s="3" t="str">
        <f t="shared" si="2"/>
        <v/>
      </c>
      <c r="P1424" s="3"/>
    </row>
    <row r="1425" ht="15.75" customHeight="1">
      <c r="A1425" s="3" t="str">
        <f>IF('School Data - copy here!'!A1430="","",'School Data - copy here!'!A1430)</f>
        <v/>
      </c>
      <c r="B1425" s="3" t="str">
        <f>IF('School Data - copy here!'!B1430="","",'School Data - copy here!'!B1430)</f>
        <v/>
      </c>
      <c r="C1425" s="3" t="str">
        <f>IF('School Data - copy here!'!C1430="","",'School Data - copy here!'!C1430)</f>
        <v/>
      </c>
      <c r="D1425" s="3" t="str">
        <f>IF('School Data - copy here!'!D1430="","",'School Data - copy here!'!D1430)</f>
        <v/>
      </c>
      <c r="E1425" s="3" t="str">
        <f>IF('School Data - copy here!'!E1430="","",'School Data - copy here!'!E1430)</f>
        <v/>
      </c>
      <c r="F1425" s="3" t="str">
        <f>IF('School Data - copy here!'!F1430="","",'School Data - copy here!'!F1430)</f>
        <v/>
      </c>
      <c r="G1425" s="3" t="str">
        <f>IF('School Data - copy here!'!G1430="","",'School Data - copy here!'!G1430)</f>
        <v/>
      </c>
      <c r="H1425" s="3" t="str">
        <f>IF('School Data - copy here!'!H1430="","",'School Data - copy here!'!H1430)</f>
        <v/>
      </c>
      <c r="I1425" s="3" t="str">
        <f>IF('School Data - copy here!'!I1430="","",'School Data - copy here!'!I1430)</f>
        <v/>
      </c>
      <c r="J1425" s="3" t="str">
        <f>IF('School Data - copy here!'!J1430="","",'School Data - copy here!'!J1430)</f>
        <v/>
      </c>
      <c r="K1425" s="3" t="str">
        <f>IF('School Data - copy here!'!K1430="","",'School Data - copy here!'!K1430)</f>
        <v/>
      </c>
      <c r="L1425" s="3" t="str">
        <f>IF('School Data - copy here!'!L1430="","",'School Data - copy here!'!L1430)</f>
        <v/>
      </c>
      <c r="M1425" s="3" t="str">
        <f>IF('School Data - copy here!'!M1430="","",'School Data - copy here!'!M1430)</f>
        <v/>
      </c>
      <c r="N1425" s="46" t="str">
        <f t="shared" si="1"/>
        <v/>
      </c>
      <c r="O1425" s="3" t="str">
        <f t="shared" si="2"/>
        <v/>
      </c>
      <c r="P1425" s="3"/>
    </row>
    <row r="1426" ht="15.75" customHeight="1">
      <c r="A1426" s="3" t="str">
        <f>IF('School Data - copy here!'!A1431="","",'School Data - copy here!'!A1431)</f>
        <v/>
      </c>
      <c r="B1426" s="3" t="str">
        <f>IF('School Data - copy here!'!B1431="","",'School Data - copy here!'!B1431)</f>
        <v/>
      </c>
      <c r="C1426" s="3" t="str">
        <f>IF('School Data - copy here!'!C1431="","",'School Data - copy here!'!C1431)</f>
        <v/>
      </c>
      <c r="D1426" s="3" t="str">
        <f>IF('School Data - copy here!'!D1431="","",'School Data - copy here!'!D1431)</f>
        <v/>
      </c>
      <c r="E1426" s="3" t="str">
        <f>IF('School Data - copy here!'!E1431="","",'School Data - copy here!'!E1431)</f>
        <v/>
      </c>
      <c r="F1426" s="3" t="str">
        <f>IF('School Data - copy here!'!F1431="","",'School Data - copy here!'!F1431)</f>
        <v/>
      </c>
      <c r="G1426" s="3" t="str">
        <f>IF('School Data - copy here!'!G1431="","",'School Data - copy here!'!G1431)</f>
        <v/>
      </c>
      <c r="H1426" s="3" t="str">
        <f>IF('School Data - copy here!'!H1431="","",'School Data - copy here!'!H1431)</f>
        <v/>
      </c>
      <c r="I1426" s="3" t="str">
        <f>IF('School Data - copy here!'!I1431="","",'School Data - copy here!'!I1431)</f>
        <v/>
      </c>
      <c r="J1426" s="3" t="str">
        <f>IF('School Data - copy here!'!J1431="","",'School Data - copy here!'!J1431)</f>
        <v/>
      </c>
      <c r="K1426" s="3" t="str">
        <f>IF('School Data - copy here!'!K1431="","",'School Data - copy here!'!K1431)</f>
        <v/>
      </c>
      <c r="L1426" s="3" t="str">
        <f>IF('School Data - copy here!'!L1431="","",'School Data - copy here!'!L1431)</f>
        <v/>
      </c>
      <c r="M1426" s="3" t="str">
        <f>IF('School Data - copy here!'!M1431="","",'School Data - copy here!'!M1431)</f>
        <v/>
      </c>
      <c r="N1426" s="46" t="str">
        <f t="shared" si="1"/>
        <v/>
      </c>
      <c r="O1426" s="3" t="str">
        <f t="shared" si="2"/>
        <v/>
      </c>
      <c r="P1426" s="3"/>
    </row>
    <row r="1427" ht="15.75" customHeight="1">
      <c r="A1427" s="3" t="str">
        <f>IF('School Data - copy here!'!A1432="","",'School Data - copy here!'!A1432)</f>
        <v/>
      </c>
      <c r="B1427" s="3" t="str">
        <f>IF('School Data - copy here!'!B1432="","",'School Data - copy here!'!B1432)</f>
        <v/>
      </c>
      <c r="C1427" s="3" t="str">
        <f>IF('School Data - copy here!'!C1432="","",'School Data - copy here!'!C1432)</f>
        <v/>
      </c>
      <c r="D1427" s="3" t="str">
        <f>IF('School Data - copy here!'!D1432="","",'School Data - copy here!'!D1432)</f>
        <v/>
      </c>
      <c r="E1427" s="3" t="str">
        <f>IF('School Data - copy here!'!E1432="","",'School Data - copy here!'!E1432)</f>
        <v/>
      </c>
      <c r="F1427" s="3" t="str">
        <f>IF('School Data - copy here!'!F1432="","",'School Data - copy here!'!F1432)</f>
        <v/>
      </c>
      <c r="G1427" s="3" t="str">
        <f>IF('School Data - copy here!'!G1432="","",'School Data - copy here!'!G1432)</f>
        <v/>
      </c>
      <c r="H1427" s="3" t="str">
        <f>IF('School Data - copy here!'!H1432="","",'School Data - copy here!'!H1432)</f>
        <v/>
      </c>
      <c r="I1427" s="3" t="str">
        <f>IF('School Data - copy here!'!I1432="","",'School Data - copy here!'!I1432)</f>
        <v/>
      </c>
      <c r="J1427" s="3" t="str">
        <f>IF('School Data - copy here!'!J1432="","",'School Data - copy here!'!J1432)</f>
        <v/>
      </c>
      <c r="K1427" s="3" t="str">
        <f>IF('School Data - copy here!'!K1432="","",'School Data - copy here!'!K1432)</f>
        <v/>
      </c>
      <c r="L1427" s="3" t="str">
        <f>IF('School Data - copy here!'!L1432="","",'School Data - copy here!'!L1432)</f>
        <v/>
      </c>
      <c r="M1427" s="3" t="str">
        <f>IF('School Data - copy here!'!M1432="","",'School Data - copy here!'!M1432)</f>
        <v/>
      </c>
      <c r="N1427" s="46" t="str">
        <f t="shared" si="1"/>
        <v/>
      </c>
      <c r="O1427" s="3" t="str">
        <f t="shared" si="2"/>
        <v/>
      </c>
      <c r="P1427" s="3"/>
    </row>
    <row r="1428" ht="15.75" customHeight="1">
      <c r="A1428" s="3" t="str">
        <f>IF('School Data - copy here!'!A1433="","",'School Data - copy here!'!A1433)</f>
        <v/>
      </c>
      <c r="B1428" s="3" t="str">
        <f>IF('School Data - copy here!'!B1433="","",'School Data - copy here!'!B1433)</f>
        <v/>
      </c>
      <c r="C1428" s="3" t="str">
        <f>IF('School Data - copy here!'!C1433="","",'School Data - copy here!'!C1433)</f>
        <v/>
      </c>
      <c r="D1428" s="3" t="str">
        <f>IF('School Data - copy here!'!D1433="","",'School Data - copy here!'!D1433)</f>
        <v/>
      </c>
      <c r="E1428" s="3" t="str">
        <f>IF('School Data - copy here!'!E1433="","",'School Data - copy here!'!E1433)</f>
        <v/>
      </c>
      <c r="F1428" s="3" t="str">
        <f>IF('School Data - copy here!'!F1433="","",'School Data - copy here!'!F1433)</f>
        <v/>
      </c>
      <c r="G1428" s="3" t="str">
        <f>IF('School Data - copy here!'!G1433="","",'School Data - copy here!'!G1433)</f>
        <v/>
      </c>
      <c r="H1428" s="3" t="str">
        <f>IF('School Data - copy here!'!H1433="","",'School Data - copy here!'!H1433)</f>
        <v/>
      </c>
      <c r="I1428" s="3" t="str">
        <f>IF('School Data - copy here!'!I1433="","",'School Data - copy here!'!I1433)</f>
        <v/>
      </c>
      <c r="J1428" s="3" t="str">
        <f>IF('School Data - copy here!'!J1433="","",'School Data - copy here!'!J1433)</f>
        <v/>
      </c>
      <c r="K1428" s="3" t="str">
        <f>IF('School Data - copy here!'!K1433="","",'School Data - copy here!'!K1433)</f>
        <v/>
      </c>
      <c r="L1428" s="3" t="str">
        <f>IF('School Data - copy here!'!L1433="","",'School Data - copy here!'!L1433)</f>
        <v/>
      </c>
      <c r="M1428" s="3" t="str">
        <f>IF('School Data - copy here!'!M1433="","",'School Data - copy here!'!M1433)</f>
        <v/>
      </c>
      <c r="N1428" s="46" t="str">
        <f t="shared" si="1"/>
        <v/>
      </c>
      <c r="O1428" s="3" t="str">
        <f t="shared" si="2"/>
        <v/>
      </c>
      <c r="P1428" s="3"/>
    </row>
    <row r="1429" ht="15.75" customHeight="1">
      <c r="A1429" s="3" t="str">
        <f>IF('School Data - copy here!'!A1434="","",'School Data - copy here!'!A1434)</f>
        <v/>
      </c>
      <c r="B1429" s="3" t="str">
        <f>IF('School Data - copy here!'!B1434="","",'School Data - copy here!'!B1434)</f>
        <v/>
      </c>
      <c r="C1429" s="3" t="str">
        <f>IF('School Data - copy here!'!C1434="","",'School Data - copy here!'!C1434)</f>
        <v/>
      </c>
      <c r="D1429" s="3" t="str">
        <f>IF('School Data - copy here!'!D1434="","",'School Data - copy here!'!D1434)</f>
        <v/>
      </c>
      <c r="E1429" s="3" t="str">
        <f>IF('School Data - copy here!'!E1434="","",'School Data - copy here!'!E1434)</f>
        <v/>
      </c>
      <c r="F1429" s="3" t="str">
        <f>IF('School Data - copy here!'!F1434="","",'School Data - copy here!'!F1434)</f>
        <v/>
      </c>
      <c r="G1429" s="3" t="str">
        <f>IF('School Data - copy here!'!G1434="","",'School Data - copy here!'!G1434)</f>
        <v/>
      </c>
      <c r="H1429" s="3" t="str">
        <f>IF('School Data - copy here!'!H1434="","",'School Data - copy here!'!H1434)</f>
        <v/>
      </c>
      <c r="I1429" s="3" t="str">
        <f>IF('School Data - copy here!'!I1434="","",'School Data - copy here!'!I1434)</f>
        <v/>
      </c>
      <c r="J1429" s="3" t="str">
        <f>IF('School Data - copy here!'!J1434="","",'School Data - copy here!'!J1434)</f>
        <v/>
      </c>
      <c r="K1429" s="3" t="str">
        <f>IF('School Data - copy here!'!K1434="","",'School Data - copy here!'!K1434)</f>
        <v/>
      </c>
      <c r="L1429" s="3" t="str">
        <f>IF('School Data - copy here!'!L1434="","",'School Data - copy here!'!L1434)</f>
        <v/>
      </c>
      <c r="M1429" s="3" t="str">
        <f>IF('School Data - copy here!'!M1434="","",'School Data - copy here!'!M1434)</f>
        <v/>
      </c>
      <c r="N1429" s="46" t="str">
        <f t="shared" si="1"/>
        <v/>
      </c>
      <c r="O1429" s="3" t="str">
        <f t="shared" si="2"/>
        <v/>
      </c>
      <c r="P1429" s="3"/>
    </row>
    <row r="1430" ht="15.75" customHeight="1">
      <c r="A1430" s="3" t="str">
        <f>IF('School Data - copy here!'!A1435="","",'School Data - copy here!'!A1435)</f>
        <v/>
      </c>
      <c r="B1430" s="3" t="str">
        <f>IF('School Data - copy here!'!B1435="","",'School Data - copy here!'!B1435)</f>
        <v/>
      </c>
      <c r="C1430" s="3" t="str">
        <f>IF('School Data - copy here!'!C1435="","",'School Data - copy here!'!C1435)</f>
        <v/>
      </c>
      <c r="D1430" s="3" t="str">
        <f>IF('School Data - copy here!'!D1435="","",'School Data - copy here!'!D1435)</f>
        <v/>
      </c>
      <c r="E1430" s="3" t="str">
        <f>IF('School Data - copy here!'!E1435="","",'School Data - copy here!'!E1435)</f>
        <v/>
      </c>
      <c r="F1430" s="3" t="str">
        <f>IF('School Data - copy here!'!F1435="","",'School Data - copy here!'!F1435)</f>
        <v/>
      </c>
      <c r="G1430" s="3" t="str">
        <f>IF('School Data - copy here!'!G1435="","",'School Data - copy here!'!G1435)</f>
        <v/>
      </c>
      <c r="H1430" s="3" t="str">
        <f>IF('School Data - copy here!'!H1435="","",'School Data - copy here!'!H1435)</f>
        <v/>
      </c>
      <c r="I1430" s="3" t="str">
        <f>IF('School Data - copy here!'!I1435="","",'School Data - copy here!'!I1435)</f>
        <v/>
      </c>
      <c r="J1430" s="3" t="str">
        <f>IF('School Data - copy here!'!J1435="","",'School Data - copy here!'!J1435)</f>
        <v/>
      </c>
      <c r="K1430" s="3" t="str">
        <f>IF('School Data - copy here!'!K1435="","",'School Data - copy here!'!K1435)</f>
        <v/>
      </c>
      <c r="L1430" s="3" t="str">
        <f>IF('School Data - copy here!'!L1435="","",'School Data - copy here!'!L1435)</f>
        <v/>
      </c>
      <c r="M1430" s="3" t="str">
        <f>IF('School Data - copy here!'!M1435="","",'School Data - copy here!'!M1435)</f>
        <v/>
      </c>
      <c r="N1430" s="46" t="str">
        <f t="shared" si="1"/>
        <v/>
      </c>
      <c r="O1430" s="3" t="str">
        <f t="shared" si="2"/>
        <v/>
      </c>
      <c r="P1430" s="3"/>
    </row>
    <row r="1431" ht="15.75" customHeight="1">
      <c r="A1431" s="3" t="str">
        <f>IF('School Data - copy here!'!A1436="","",'School Data - copy here!'!A1436)</f>
        <v/>
      </c>
      <c r="B1431" s="3" t="str">
        <f>IF('School Data - copy here!'!B1436="","",'School Data - copy here!'!B1436)</f>
        <v/>
      </c>
      <c r="C1431" s="3" t="str">
        <f>IF('School Data - copy here!'!C1436="","",'School Data - copy here!'!C1436)</f>
        <v/>
      </c>
      <c r="D1431" s="3" t="str">
        <f>IF('School Data - copy here!'!D1436="","",'School Data - copy here!'!D1436)</f>
        <v/>
      </c>
      <c r="E1431" s="3" t="str">
        <f>IF('School Data - copy here!'!E1436="","",'School Data - copy here!'!E1436)</f>
        <v/>
      </c>
      <c r="F1431" s="3" t="str">
        <f>IF('School Data - copy here!'!F1436="","",'School Data - copy here!'!F1436)</f>
        <v/>
      </c>
      <c r="G1431" s="3" t="str">
        <f>IF('School Data - copy here!'!G1436="","",'School Data - copy here!'!G1436)</f>
        <v/>
      </c>
      <c r="H1431" s="3" t="str">
        <f>IF('School Data - copy here!'!H1436="","",'School Data - copy here!'!H1436)</f>
        <v/>
      </c>
      <c r="I1431" s="3" t="str">
        <f>IF('School Data - copy here!'!I1436="","",'School Data - copy here!'!I1436)</f>
        <v/>
      </c>
      <c r="J1431" s="3" t="str">
        <f>IF('School Data - copy here!'!J1436="","",'School Data - copy here!'!J1436)</f>
        <v/>
      </c>
      <c r="K1431" s="3" t="str">
        <f>IF('School Data - copy here!'!K1436="","",'School Data - copy here!'!K1436)</f>
        <v/>
      </c>
      <c r="L1431" s="3" t="str">
        <f>IF('School Data - copy here!'!L1436="","",'School Data - copy here!'!L1436)</f>
        <v/>
      </c>
      <c r="M1431" s="3" t="str">
        <f>IF('School Data - copy here!'!M1436="","",'School Data - copy here!'!M1436)</f>
        <v/>
      </c>
      <c r="N1431" s="46" t="str">
        <f t="shared" si="1"/>
        <v/>
      </c>
      <c r="O1431" s="3" t="str">
        <f t="shared" si="2"/>
        <v/>
      </c>
      <c r="P1431" s="3"/>
    </row>
    <row r="1432" ht="15.75" customHeight="1">
      <c r="A1432" s="3" t="str">
        <f>IF('School Data - copy here!'!A1437="","",'School Data - copy here!'!A1437)</f>
        <v/>
      </c>
      <c r="B1432" s="3" t="str">
        <f>IF('School Data - copy here!'!B1437="","",'School Data - copy here!'!B1437)</f>
        <v/>
      </c>
      <c r="C1432" s="3" t="str">
        <f>IF('School Data - copy here!'!C1437="","",'School Data - copy here!'!C1437)</f>
        <v/>
      </c>
      <c r="D1432" s="3" t="str">
        <f>IF('School Data - copy here!'!D1437="","",'School Data - copy here!'!D1437)</f>
        <v/>
      </c>
      <c r="E1432" s="3" t="str">
        <f>IF('School Data - copy here!'!E1437="","",'School Data - copy here!'!E1437)</f>
        <v/>
      </c>
      <c r="F1432" s="3" t="str">
        <f>IF('School Data - copy here!'!F1437="","",'School Data - copy here!'!F1437)</f>
        <v/>
      </c>
      <c r="G1432" s="3" t="str">
        <f>IF('School Data - copy here!'!G1437="","",'School Data - copy here!'!G1437)</f>
        <v/>
      </c>
      <c r="H1432" s="3" t="str">
        <f>IF('School Data - copy here!'!H1437="","",'School Data - copy here!'!H1437)</f>
        <v/>
      </c>
      <c r="I1432" s="3" t="str">
        <f>IF('School Data - copy here!'!I1437="","",'School Data - copy here!'!I1437)</f>
        <v/>
      </c>
      <c r="J1432" s="3" t="str">
        <f>IF('School Data - copy here!'!J1437="","",'School Data - copy here!'!J1437)</f>
        <v/>
      </c>
      <c r="K1432" s="3" t="str">
        <f>IF('School Data - copy here!'!K1437="","",'School Data - copy here!'!K1437)</f>
        <v/>
      </c>
      <c r="L1432" s="3" t="str">
        <f>IF('School Data - copy here!'!L1437="","",'School Data - copy here!'!L1437)</f>
        <v/>
      </c>
      <c r="M1432" s="3" t="str">
        <f>IF('School Data - copy here!'!M1437="","",'School Data - copy here!'!M1437)</f>
        <v/>
      </c>
      <c r="N1432" s="46" t="str">
        <f t="shared" si="1"/>
        <v/>
      </c>
      <c r="O1432" s="3" t="str">
        <f t="shared" si="2"/>
        <v/>
      </c>
      <c r="P1432" s="3"/>
    </row>
    <row r="1433" ht="15.75" customHeight="1">
      <c r="A1433" s="3" t="str">
        <f>IF('School Data - copy here!'!A1438="","",'School Data - copy here!'!A1438)</f>
        <v/>
      </c>
      <c r="B1433" s="3" t="str">
        <f>IF('School Data - copy here!'!B1438="","",'School Data - copy here!'!B1438)</f>
        <v/>
      </c>
      <c r="C1433" s="3" t="str">
        <f>IF('School Data - copy here!'!C1438="","",'School Data - copy here!'!C1438)</f>
        <v/>
      </c>
      <c r="D1433" s="3" t="str">
        <f>IF('School Data - copy here!'!D1438="","",'School Data - copy here!'!D1438)</f>
        <v/>
      </c>
      <c r="E1433" s="3" t="str">
        <f>IF('School Data - copy here!'!E1438="","",'School Data - copy here!'!E1438)</f>
        <v/>
      </c>
      <c r="F1433" s="3" t="str">
        <f>IF('School Data - copy here!'!F1438="","",'School Data - copy here!'!F1438)</f>
        <v/>
      </c>
      <c r="G1433" s="3" t="str">
        <f>IF('School Data - copy here!'!G1438="","",'School Data - copy here!'!G1438)</f>
        <v/>
      </c>
      <c r="H1433" s="3" t="str">
        <f>IF('School Data - copy here!'!H1438="","",'School Data - copy here!'!H1438)</f>
        <v/>
      </c>
      <c r="I1433" s="3" t="str">
        <f>IF('School Data - copy here!'!I1438="","",'School Data - copy here!'!I1438)</f>
        <v/>
      </c>
      <c r="J1433" s="3" t="str">
        <f>IF('School Data - copy here!'!J1438="","",'School Data - copy here!'!J1438)</f>
        <v/>
      </c>
      <c r="K1433" s="3" t="str">
        <f>IF('School Data - copy here!'!K1438="","",'School Data - copy here!'!K1438)</f>
        <v/>
      </c>
      <c r="L1433" s="3" t="str">
        <f>IF('School Data - copy here!'!L1438="","",'School Data - copy here!'!L1438)</f>
        <v/>
      </c>
      <c r="M1433" s="3" t="str">
        <f>IF('School Data - copy here!'!M1438="","",'School Data - copy here!'!M1438)</f>
        <v/>
      </c>
      <c r="N1433" s="46" t="str">
        <f t="shared" si="1"/>
        <v/>
      </c>
      <c r="O1433" s="3" t="str">
        <f t="shared" si="2"/>
        <v/>
      </c>
      <c r="P1433" s="3"/>
    </row>
    <row r="1434" ht="15.75" customHeight="1">
      <c r="A1434" s="3" t="str">
        <f>IF('School Data - copy here!'!A1439="","",'School Data - copy here!'!A1439)</f>
        <v/>
      </c>
      <c r="B1434" s="3" t="str">
        <f>IF('School Data - copy here!'!B1439="","",'School Data - copy here!'!B1439)</f>
        <v/>
      </c>
      <c r="C1434" s="3" t="str">
        <f>IF('School Data - copy here!'!C1439="","",'School Data - copy here!'!C1439)</f>
        <v/>
      </c>
      <c r="D1434" s="3" t="str">
        <f>IF('School Data - copy here!'!D1439="","",'School Data - copy here!'!D1439)</f>
        <v/>
      </c>
      <c r="E1434" s="3" t="str">
        <f>IF('School Data - copy here!'!E1439="","",'School Data - copy here!'!E1439)</f>
        <v/>
      </c>
      <c r="F1434" s="3" t="str">
        <f>IF('School Data - copy here!'!F1439="","",'School Data - copy here!'!F1439)</f>
        <v/>
      </c>
      <c r="G1434" s="3" t="str">
        <f>IF('School Data - copy here!'!G1439="","",'School Data - copy here!'!G1439)</f>
        <v/>
      </c>
      <c r="H1434" s="3" t="str">
        <f>IF('School Data - copy here!'!H1439="","",'School Data - copy here!'!H1439)</f>
        <v/>
      </c>
      <c r="I1434" s="3" t="str">
        <f>IF('School Data - copy here!'!I1439="","",'School Data - copy here!'!I1439)</f>
        <v/>
      </c>
      <c r="J1434" s="3" t="str">
        <f>IF('School Data - copy here!'!J1439="","",'School Data - copy here!'!J1439)</f>
        <v/>
      </c>
      <c r="K1434" s="3" t="str">
        <f>IF('School Data - copy here!'!K1439="","",'School Data - copy here!'!K1439)</f>
        <v/>
      </c>
      <c r="L1434" s="3" t="str">
        <f>IF('School Data - copy here!'!L1439="","",'School Data - copy here!'!L1439)</f>
        <v/>
      </c>
      <c r="M1434" s="3" t="str">
        <f>IF('School Data - copy here!'!M1439="","",'School Data - copy here!'!M1439)</f>
        <v/>
      </c>
      <c r="N1434" s="46" t="str">
        <f t="shared" si="1"/>
        <v/>
      </c>
      <c r="O1434" s="3" t="str">
        <f t="shared" si="2"/>
        <v/>
      </c>
      <c r="P1434" s="3"/>
    </row>
    <row r="1435" ht="15.75" customHeight="1">
      <c r="A1435" s="3" t="str">
        <f>IF('School Data - copy here!'!A1440="","",'School Data - copy here!'!A1440)</f>
        <v/>
      </c>
      <c r="B1435" s="3" t="str">
        <f>IF('School Data - copy here!'!B1440="","",'School Data - copy here!'!B1440)</f>
        <v/>
      </c>
      <c r="C1435" s="3" t="str">
        <f>IF('School Data - copy here!'!C1440="","",'School Data - copy here!'!C1440)</f>
        <v/>
      </c>
      <c r="D1435" s="3" t="str">
        <f>IF('School Data - copy here!'!D1440="","",'School Data - copy here!'!D1440)</f>
        <v/>
      </c>
      <c r="E1435" s="3" t="str">
        <f>IF('School Data - copy here!'!E1440="","",'School Data - copy here!'!E1440)</f>
        <v/>
      </c>
      <c r="F1435" s="3" t="str">
        <f>IF('School Data - copy here!'!F1440="","",'School Data - copy here!'!F1440)</f>
        <v/>
      </c>
      <c r="G1435" s="3" t="str">
        <f>IF('School Data - copy here!'!G1440="","",'School Data - copy here!'!G1440)</f>
        <v/>
      </c>
      <c r="H1435" s="3" t="str">
        <f>IF('School Data - copy here!'!H1440="","",'School Data - copy here!'!H1440)</f>
        <v/>
      </c>
      <c r="I1435" s="3" t="str">
        <f>IF('School Data - copy here!'!I1440="","",'School Data - copy here!'!I1440)</f>
        <v/>
      </c>
      <c r="J1435" s="3" t="str">
        <f>IF('School Data - copy here!'!J1440="","",'School Data - copy here!'!J1440)</f>
        <v/>
      </c>
      <c r="K1435" s="3" t="str">
        <f>IF('School Data - copy here!'!K1440="","",'School Data - copy here!'!K1440)</f>
        <v/>
      </c>
      <c r="L1435" s="3" t="str">
        <f>IF('School Data - copy here!'!L1440="","",'School Data - copy here!'!L1440)</f>
        <v/>
      </c>
      <c r="M1435" s="3" t="str">
        <f>IF('School Data - copy here!'!M1440="","",'School Data - copy here!'!M1440)</f>
        <v/>
      </c>
      <c r="N1435" s="46" t="str">
        <f t="shared" si="1"/>
        <v/>
      </c>
      <c r="O1435" s="3" t="str">
        <f t="shared" si="2"/>
        <v/>
      </c>
      <c r="P1435" s="3"/>
    </row>
    <row r="1436" ht="15.75" customHeight="1">
      <c r="A1436" s="3" t="str">
        <f>IF('School Data - copy here!'!A1441="","",'School Data - copy here!'!A1441)</f>
        <v/>
      </c>
      <c r="B1436" s="3" t="str">
        <f>IF('School Data - copy here!'!B1441="","",'School Data - copy here!'!B1441)</f>
        <v/>
      </c>
      <c r="C1436" s="3" t="str">
        <f>IF('School Data - copy here!'!C1441="","",'School Data - copy here!'!C1441)</f>
        <v/>
      </c>
      <c r="D1436" s="3" t="str">
        <f>IF('School Data - copy here!'!D1441="","",'School Data - copy here!'!D1441)</f>
        <v/>
      </c>
      <c r="E1436" s="3" t="str">
        <f>IF('School Data - copy here!'!E1441="","",'School Data - copy here!'!E1441)</f>
        <v/>
      </c>
      <c r="F1436" s="3" t="str">
        <f>IF('School Data - copy here!'!F1441="","",'School Data - copy here!'!F1441)</f>
        <v/>
      </c>
      <c r="G1436" s="3" t="str">
        <f>IF('School Data - copy here!'!G1441="","",'School Data - copy here!'!G1441)</f>
        <v/>
      </c>
      <c r="H1436" s="3" t="str">
        <f>IF('School Data - copy here!'!H1441="","",'School Data - copy here!'!H1441)</f>
        <v/>
      </c>
      <c r="I1436" s="3" t="str">
        <f>IF('School Data - copy here!'!I1441="","",'School Data - copy here!'!I1441)</f>
        <v/>
      </c>
      <c r="J1436" s="3" t="str">
        <f>IF('School Data - copy here!'!J1441="","",'School Data - copy here!'!J1441)</f>
        <v/>
      </c>
      <c r="K1436" s="3" t="str">
        <f>IF('School Data - copy here!'!K1441="","",'School Data - copy here!'!K1441)</f>
        <v/>
      </c>
      <c r="L1436" s="3" t="str">
        <f>IF('School Data - copy here!'!L1441="","",'School Data - copy here!'!L1441)</f>
        <v/>
      </c>
      <c r="M1436" s="3" t="str">
        <f>IF('School Data - copy here!'!M1441="","",'School Data - copy here!'!M1441)</f>
        <v/>
      </c>
      <c r="N1436" s="46" t="str">
        <f t="shared" si="1"/>
        <v/>
      </c>
      <c r="O1436" s="3" t="str">
        <f t="shared" si="2"/>
        <v/>
      </c>
      <c r="P1436" s="3"/>
    </row>
    <row r="1437" ht="15.75" customHeight="1">
      <c r="A1437" s="3" t="str">
        <f>IF('School Data - copy here!'!A1442="","",'School Data - copy here!'!A1442)</f>
        <v/>
      </c>
      <c r="B1437" s="3" t="str">
        <f>IF('School Data - copy here!'!B1442="","",'School Data - copy here!'!B1442)</f>
        <v/>
      </c>
      <c r="C1437" s="3" t="str">
        <f>IF('School Data - copy here!'!C1442="","",'School Data - copy here!'!C1442)</f>
        <v/>
      </c>
      <c r="D1437" s="3" t="str">
        <f>IF('School Data - copy here!'!D1442="","",'School Data - copy here!'!D1442)</f>
        <v/>
      </c>
      <c r="E1437" s="3" t="str">
        <f>IF('School Data - copy here!'!E1442="","",'School Data - copy here!'!E1442)</f>
        <v/>
      </c>
      <c r="F1437" s="3" t="str">
        <f>IF('School Data - copy here!'!F1442="","",'School Data - copy here!'!F1442)</f>
        <v/>
      </c>
      <c r="G1437" s="3" t="str">
        <f>IF('School Data - copy here!'!G1442="","",'School Data - copy here!'!G1442)</f>
        <v/>
      </c>
      <c r="H1437" s="3" t="str">
        <f>IF('School Data - copy here!'!H1442="","",'School Data - copy here!'!H1442)</f>
        <v/>
      </c>
      <c r="I1437" s="3" t="str">
        <f>IF('School Data - copy here!'!I1442="","",'School Data - copy here!'!I1442)</f>
        <v/>
      </c>
      <c r="J1437" s="3" t="str">
        <f>IF('School Data - copy here!'!J1442="","",'School Data - copy here!'!J1442)</f>
        <v/>
      </c>
      <c r="K1437" s="3" t="str">
        <f>IF('School Data - copy here!'!K1442="","",'School Data - copy here!'!K1442)</f>
        <v/>
      </c>
      <c r="L1437" s="3" t="str">
        <f>IF('School Data - copy here!'!L1442="","",'School Data - copy here!'!L1442)</f>
        <v/>
      </c>
      <c r="M1437" s="3" t="str">
        <f>IF('School Data - copy here!'!M1442="","",'School Data - copy here!'!M1442)</f>
        <v/>
      </c>
      <c r="N1437" s="46" t="str">
        <f t="shared" si="1"/>
        <v/>
      </c>
      <c r="O1437" s="3" t="str">
        <f t="shared" si="2"/>
        <v/>
      </c>
      <c r="P1437" s="3"/>
    </row>
    <row r="1438" ht="15.75" customHeight="1">
      <c r="A1438" s="3" t="str">
        <f>IF('School Data - copy here!'!A1443="","",'School Data - copy here!'!A1443)</f>
        <v/>
      </c>
      <c r="B1438" s="3" t="str">
        <f>IF('School Data - copy here!'!B1443="","",'School Data - copy here!'!B1443)</f>
        <v/>
      </c>
      <c r="C1438" s="3" t="str">
        <f>IF('School Data - copy here!'!C1443="","",'School Data - copy here!'!C1443)</f>
        <v/>
      </c>
      <c r="D1438" s="3" t="str">
        <f>IF('School Data - copy here!'!D1443="","",'School Data - copy here!'!D1443)</f>
        <v/>
      </c>
      <c r="E1438" s="3" t="str">
        <f>IF('School Data - copy here!'!E1443="","",'School Data - copy here!'!E1443)</f>
        <v/>
      </c>
      <c r="F1438" s="3" t="str">
        <f>IF('School Data - copy here!'!F1443="","",'School Data - copy here!'!F1443)</f>
        <v/>
      </c>
      <c r="G1438" s="3" t="str">
        <f>IF('School Data - copy here!'!G1443="","",'School Data - copy here!'!G1443)</f>
        <v/>
      </c>
      <c r="H1438" s="3" t="str">
        <f>IF('School Data - copy here!'!H1443="","",'School Data - copy here!'!H1443)</f>
        <v/>
      </c>
      <c r="I1438" s="3" t="str">
        <f>IF('School Data - copy here!'!I1443="","",'School Data - copy here!'!I1443)</f>
        <v/>
      </c>
      <c r="J1438" s="3" t="str">
        <f>IF('School Data - copy here!'!J1443="","",'School Data - copy here!'!J1443)</f>
        <v/>
      </c>
      <c r="K1438" s="3" t="str">
        <f>IF('School Data - copy here!'!K1443="","",'School Data - copy here!'!K1443)</f>
        <v/>
      </c>
      <c r="L1438" s="3" t="str">
        <f>IF('School Data - copy here!'!L1443="","",'School Data - copy here!'!L1443)</f>
        <v/>
      </c>
      <c r="M1438" s="3" t="str">
        <f>IF('School Data - copy here!'!M1443="","",'School Data - copy here!'!M1443)</f>
        <v/>
      </c>
      <c r="N1438" s="46" t="str">
        <f t="shared" si="1"/>
        <v/>
      </c>
      <c r="O1438" s="3" t="str">
        <f t="shared" si="2"/>
        <v/>
      </c>
      <c r="P1438" s="3"/>
    </row>
    <row r="1439" ht="15.75" customHeight="1">
      <c r="A1439" s="3" t="str">
        <f>IF('School Data - copy here!'!A1444="","",'School Data - copy here!'!A1444)</f>
        <v/>
      </c>
      <c r="B1439" s="3" t="str">
        <f>IF('School Data - copy here!'!B1444="","",'School Data - copy here!'!B1444)</f>
        <v/>
      </c>
      <c r="C1439" s="3" t="str">
        <f>IF('School Data - copy here!'!C1444="","",'School Data - copy here!'!C1444)</f>
        <v/>
      </c>
      <c r="D1439" s="3" t="str">
        <f>IF('School Data - copy here!'!D1444="","",'School Data - copy here!'!D1444)</f>
        <v/>
      </c>
      <c r="E1439" s="3" t="str">
        <f>IF('School Data - copy here!'!E1444="","",'School Data - copy here!'!E1444)</f>
        <v/>
      </c>
      <c r="F1439" s="3" t="str">
        <f>IF('School Data - copy here!'!F1444="","",'School Data - copy here!'!F1444)</f>
        <v/>
      </c>
      <c r="G1439" s="3" t="str">
        <f>IF('School Data - copy here!'!G1444="","",'School Data - copy here!'!G1444)</f>
        <v/>
      </c>
      <c r="H1439" s="3" t="str">
        <f>IF('School Data - copy here!'!H1444="","",'School Data - copy here!'!H1444)</f>
        <v/>
      </c>
      <c r="I1439" s="3" t="str">
        <f>IF('School Data - copy here!'!I1444="","",'School Data - copy here!'!I1444)</f>
        <v/>
      </c>
      <c r="J1439" s="3" t="str">
        <f>IF('School Data - copy here!'!J1444="","",'School Data - copy here!'!J1444)</f>
        <v/>
      </c>
      <c r="K1439" s="3" t="str">
        <f>IF('School Data - copy here!'!K1444="","",'School Data - copy here!'!K1444)</f>
        <v/>
      </c>
      <c r="L1439" s="3" t="str">
        <f>IF('School Data - copy here!'!L1444="","",'School Data - copy here!'!L1444)</f>
        <v/>
      </c>
      <c r="M1439" s="3" t="str">
        <f>IF('School Data - copy here!'!M1444="","",'School Data - copy here!'!M1444)</f>
        <v/>
      </c>
      <c r="N1439" s="46" t="str">
        <f t="shared" si="1"/>
        <v/>
      </c>
      <c r="O1439" s="3" t="str">
        <f t="shared" si="2"/>
        <v/>
      </c>
      <c r="P1439" s="3"/>
    </row>
    <row r="1440" ht="15.75" customHeight="1">
      <c r="A1440" s="3" t="str">
        <f>IF('School Data - copy here!'!A1445="","",'School Data - copy here!'!A1445)</f>
        <v/>
      </c>
      <c r="B1440" s="3" t="str">
        <f>IF('School Data - copy here!'!B1445="","",'School Data - copy here!'!B1445)</f>
        <v/>
      </c>
      <c r="C1440" s="3" t="str">
        <f>IF('School Data - copy here!'!C1445="","",'School Data - copy here!'!C1445)</f>
        <v/>
      </c>
      <c r="D1440" s="3" t="str">
        <f>IF('School Data - copy here!'!D1445="","",'School Data - copy here!'!D1445)</f>
        <v/>
      </c>
      <c r="E1440" s="3" t="str">
        <f>IF('School Data - copy here!'!E1445="","",'School Data - copy here!'!E1445)</f>
        <v/>
      </c>
      <c r="F1440" s="3" t="str">
        <f>IF('School Data - copy here!'!F1445="","",'School Data - copy here!'!F1445)</f>
        <v/>
      </c>
      <c r="G1440" s="3" t="str">
        <f>IF('School Data - copy here!'!G1445="","",'School Data - copy here!'!G1445)</f>
        <v/>
      </c>
      <c r="H1440" s="3" t="str">
        <f>IF('School Data - copy here!'!H1445="","",'School Data - copy here!'!H1445)</f>
        <v/>
      </c>
      <c r="I1440" s="3" t="str">
        <f>IF('School Data - copy here!'!I1445="","",'School Data - copy here!'!I1445)</f>
        <v/>
      </c>
      <c r="J1440" s="3" t="str">
        <f>IF('School Data - copy here!'!J1445="","",'School Data - copy here!'!J1445)</f>
        <v/>
      </c>
      <c r="K1440" s="3" t="str">
        <f>IF('School Data - copy here!'!K1445="","",'School Data - copy here!'!K1445)</f>
        <v/>
      </c>
      <c r="L1440" s="3" t="str">
        <f>IF('School Data - copy here!'!L1445="","",'School Data - copy here!'!L1445)</f>
        <v/>
      </c>
      <c r="M1440" s="3" t="str">
        <f>IF('School Data - copy here!'!M1445="","",'School Data - copy here!'!M1445)</f>
        <v/>
      </c>
      <c r="N1440" s="46" t="str">
        <f t="shared" si="1"/>
        <v/>
      </c>
      <c r="O1440" s="3" t="str">
        <f t="shared" si="2"/>
        <v/>
      </c>
      <c r="P1440" s="3"/>
    </row>
    <row r="1441" ht="15.75" customHeight="1">
      <c r="A1441" s="3" t="str">
        <f>IF('School Data - copy here!'!A1446="","",'School Data - copy here!'!A1446)</f>
        <v/>
      </c>
      <c r="B1441" s="3" t="str">
        <f>IF('School Data - copy here!'!B1446="","",'School Data - copy here!'!B1446)</f>
        <v/>
      </c>
      <c r="C1441" s="3" t="str">
        <f>IF('School Data - copy here!'!C1446="","",'School Data - copy here!'!C1446)</f>
        <v/>
      </c>
      <c r="D1441" s="3" t="str">
        <f>IF('School Data - copy here!'!D1446="","",'School Data - copy here!'!D1446)</f>
        <v/>
      </c>
      <c r="E1441" s="3" t="str">
        <f>IF('School Data - copy here!'!E1446="","",'School Data - copy here!'!E1446)</f>
        <v/>
      </c>
      <c r="F1441" s="3" t="str">
        <f>IF('School Data - copy here!'!F1446="","",'School Data - copy here!'!F1446)</f>
        <v/>
      </c>
      <c r="G1441" s="3" t="str">
        <f>IF('School Data - copy here!'!G1446="","",'School Data - copy here!'!G1446)</f>
        <v/>
      </c>
      <c r="H1441" s="3" t="str">
        <f>IF('School Data - copy here!'!H1446="","",'School Data - copy here!'!H1446)</f>
        <v/>
      </c>
      <c r="I1441" s="3" t="str">
        <f>IF('School Data - copy here!'!I1446="","",'School Data - copy here!'!I1446)</f>
        <v/>
      </c>
      <c r="J1441" s="3" t="str">
        <f>IF('School Data - copy here!'!J1446="","",'School Data - copy here!'!J1446)</f>
        <v/>
      </c>
      <c r="K1441" s="3" t="str">
        <f>IF('School Data - copy here!'!K1446="","",'School Data - copy here!'!K1446)</f>
        <v/>
      </c>
      <c r="L1441" s="3" t="str">
        <f>IF('School Data - copy here!'!L1446="","",'School Data - copy here!'!L1446)</f>
        <v/>
      </c>
      <c r="M1441" s="3" t="str">
        <f>IF('School Data - copy here!'!M1446="","",'School Data - copy here!'!M1446)</f>
        <v/>
      </c>
      <c r="N1441" s="46" t="str">
        <f t="shared" si="1"/>
        <v/>
      </c>
      <c r="O1441" s="3" t="str">
        <f t="shared" si="2"/>
        <v/>
      </c>
      <c r="P1441" s="3"/>
    </row>
    <row r="1442" ht="15.75" customHeight="1">
      <c r="A1442" s="3" t="str">
        <f>IF('School Data - copy here!'!A1447="","",'School Data - copy here!'!A1447)</f>
        <v/>
      </c>
      <c r="B1442" s="3" t="str">
        <f>IF('School Data - copy here!'!B1447="","",'School Data - copy here!'!B1447)</f>
        <v/>
      </c>
      <c r="C1442" s="3" t="str">
        <f>IF('School Data - copy here!'!C1447="","",'School Data - copy here!'!C1447)</f>
        <v/>
      </c>
      <c r="D1442" s="3" t="str">
        <f>IF('School Data - copy here!'!D1447="","",'School Data - copy here!'!D1447)</f>
        <v/>
      </c>
      <c r="E1442" s="3" t="str">
        <f>IF('School Data - copy here!'!E1447="","",'School Data - copy here!'!E1447)</f>
        <v/>
      </c>
      <c r="F1442" s="3" t="str">
        <f>IF('School Data - copy here!'!F1447="","",'School Data - copy here!'!F1447)</f>
        <v/>
      </c>
      <c r="G1442" s="3" t="str">
        <f>IF('School Data - copy here!'!G1447="","",'School Data - copy here!'!G1447)</f>
        <v/>
      </c>
      <c r="H1442" s="3" t="str">
        <f>IF('School Data - copy here!'!H1447="","",'School Data - copy here!'!H1447)</f>
        <v/>
      </c>
      <c r="I1442" s="3" t="str">
        <f>IF('School Data - copy here!'!I1447="","",'School Data - copy here!'!I1447)</f>
        <v/>
      </c>
      <c r="J1442" s="3" t="str">
        <f>IF('School Data - copy here!'!J1447="","",'School Data - copy here!'!J1447)</f>
        <v/>
      </c>
      <c r="K1442" s="3" t="str">
        <f>IF('School Data - copy here!'!K1447="","",'School Data - copy here!'!K1447)</f>
        <v/>
      </c>
      <c r="L1442" s="3" t="str">
        <f>IF('School Data - copy here!'!L1447="","",'School Data - copy here!'!L1447)</f>
        <v/>
      </c>
      <c r="M1442" s="3" t="str">
        <f>IF('School Data - copy here!'!M1447="","",'School Data - copy here!'!M1447)</f>
        <v/>
      </c>
      <c r="N1442" s="46" t="str">
        <f t="shared" si="1"/>
        <v/>
      </c>
      <c r="O1442" s="3" t="str">
        <f t="shared" si="2"/>
        <v/>
      </c>
      <c r="P1442" s="3"/>
    </row>
    <row r="1443" ht="15.75" customHeight="1">
      <c r="A1443" s="3" t="str">
        <f>IF('School Data - copy here!'!A1448="","",'School Data - copy here!'!A1448)</f>
        <v/>
      </c>
      <c r="B1443" s="3" t="str">
        <f>IF('School Data - copy here!'!B1448="","",'School Data - copy here!'!B1448)</f>
        <v/>
      </c>
      <c r="C1443" s="3" t="str">
        <f>IF('School Data - copy here!'!C1448="","",'School Data - copy here!'!C1448)</f>
        <v/>
      </c>
      <c r="D1443" s="3" t="str">
        <f>IF('School Data - copy here!'!D1448="","",'School Data - copy here!'!D1448)</f>
        <v/>
      </c>
      <c r="E1443" s="3" t="str">
        <f>IF('School Data - copy here!'!E1448="","",'School Data - copy here!'!E1448)</f>
        <v/>
      </c>
      <c r="F1443" s="3" t="str">
        <f>IF('School Data - copy here!'!F1448="","",'School Data - copy here!'!F1448)</f>
        <v/>
      </c>
      <c r="G1443" s="3" t="str">
        <f>IF('School Data - copy here!'!G1448="","",'School Data - copy here!'!G1448)</f>
        <v/>
      </c>
      <c r="H1443" s="3" t="str">
        <f>IF('School Data - copy here!'!H1448="","",'School Data - copy here!'!H1448)</f>
        <v/>
      </c>
      <c r="I1443" s="3" t="str">
        <f>IF('School Data - copy here!'!I1448="","",'School Data - copy here!'!I1448)</f>
        <v/>
      </c>
      <c r="J1443" s="3" t="str">
        <f>IF('School Data - copy here!'!J1448="","",'School Data - copy here!'!J1448)</f>
        <v/>
      </c>
      <c r="K1443" s="3" t="str">
        <f>IF('School Data - copy here!'!K1448="","",'School Data - copy here!'!K1448)</f>
        <v/>
      </c>
      <c r="L1443" s="3" t="str">
        <f>IF('School Data - copy here!'!L1448="","",'School Data - copy here!'!L1448)</f>
        <v/>
      </c>
      <c r="M1443" s="3" t="str">
        <f>IF('School Data - copy here!'!M1448="","",'School Data - copy here!'!M1448)</f>
        <v/>
      </c>
      <c r="N1443" s="46" t="str">
        <f t="shared" si="1"/>
        <v/>
      </c>
      <c r="O1443" s="3" t="str">
        <f t="shared" si="2"/>
        <v/>
      </c>
      <c r="P1443" s="3"/>
    </row>
    <row r="1444" ht="15.75" customHeight="1">
      <c r="A1444" s="3" t="str">
        <f>IF('School Data - copy here!'!A1449="","",'School Data - copy here!'!A1449)</f>
        <v/>
      </c>
      <c r="B1444" s="3" t="str">
        <f>IF('School Data - copy here!'!B1449="","",'School Data - copy here!'!B1449)</f>
        <v/>
      </c>
      <c r="C1444" s="3" t="str">
        <f>IF('School Data - copy here!'!C1449="","",'School Data - copy here!'!C1449)</f>
        <v/>
      </c>
      <c r="D1444" s="3" t="str">
        <f>IF('School Data - copy here!'!D1449="","",'School Data - copy here!'!D1449)</f>
        <v/>
      </c>
      <c r="E1444" s="3" t="str">
        <f>IF('School Data - copy here!'!E1449="","",'School Data - copy here!'!E1449)</f>
        <v/>
      </c>
      <c r="F1444" s="3" t="str">
        <f>IF('School Data - copy here!'!F1449="","",'School Data - copy here!'!F1449)</f>
        <v/>
      </c>
      <c r="G1444" s="3" t="str">
        <f>IF('School Data - copy here!'!G1449="","",'School Data - copy here!'!G1449)</f>
        <v/>
      </c>
      <c r="H1444" s="3" t="str">
        <f>IF('School Data - copy here!'!H1449="","",'School Data - copy here!'!H1449)</f>
        <v/>
      </c>
      <c r="I1444" s="3" t="str">
        <f>IF('School Data - copy here!'!I1449="","",'School Data - copy here!'!I1449)</f>
        <v/>
      </c>
      <c r="J1444" s="3" t="str">
        <f>IF('School Data - copy here!'!J1449="","",'School Data - copy here!'!J1449)</f>
        <v/>
      </c>
      <c r="K1444" s="3" t="str">
        <f>IF('School Data - copy here!'!K1449="","",'School Data - copy here!'!K1449)</f>
        <v/>
      </c>
      <c r="L1444" s="3" t="str">
        <f>IF('School Data - copy here!'!L1449="","",'School Data - copy here!'!L1449)</f>
        <v/>
      </c>
      <c r="M1444" s="3" t="str">
        <f>IF('School Data - copy here!'!M1449="","",'School Data - copy here!'!M1449)</f>
        <v/>
      </c>
      <c r="N1444" s="46" t="str">
        <f t="shared" si="1"/>
        <v/>
      </c>
      <c r="O1444" s="3" t="str">
        <f t="shared" si="2"/>
        <v/>
      </c>
      <c r="P1444" s="3"/>
    </row>
    <row r="1445" ht="15.75" customHeight="1">
      <c r="A1445" s="3" t="str">
        <f>IF('School Data - copy here!'!A1450="","",'School Data - copy here!'!A1450)</f>
        <v/>
      </c>
      <c r="B1445" s="3" t="str">
        <f>IF('School Data - copy here!'!B1450="","",'School Data - copy here!'!B1450)</f>
        <v/>
      </c>
      <c r="C1445" s="3" t="str">
        <f>IF('School Data - copy here!'!C1450="","",'School Data - copy here!'!C1450)</f>
        <v/>
      </c>
      <c r="D1445" s="3" t="str">
        <f>IF('School Data - copy here!'!D1450="","",'School Data - copy here!'!D1450)</f>
        <v/>
      </c>
      <c r="E1445" s="3" t="str">
        <f>IF('School Data - copy here!'!E1450="","",'School Data - copy here!'!E1450)</f>
        <v/>
      </c>
      <c r="F1445" s="3" t="str">
        <f>IF('School Data - copy here!'!F1450="","",'School Data - copy here!'!F1450)</f>
        <v/>
      </c>
      <c r="G1445" s="3" t="str">
        <f>IF('School Data - copy here!'!G1450="","",'School Data - copy here!'!G1450)</f>
        <v/>
      </c>
      <c r="H1445" s="3" t="str">
        <f>IF('School Data - copy here!'!H1450="","",'School Data - copy here!'!H1450)</f>
        <v/>
      </c>
      <c r="I1445" s="3" t="str">
        <f>IF('School Data - copy here!'!I1450="","",'School Data - copy here!'!I1450)</f>
        <v/>
      </c>
      <c r="J1445" s="3" t="str">
        <f>IF('School Data - copy here!'!J1450="","",'School Data - copy here!'!J1450)</f>
        <v/>
      </c>
      <c r="K1445" s="3" t="str">
        <f>IF('School Data - copy here!'!K1450="","",'School Data - copy here!'!K1450)</f>
        <v/>
      </c>
      <c r="L1445" s="3" t="str">
        <f>IF('School Data - copy here!'!L1450="","",'School Data - copy here!'!L1450)</f>
        <v/>
      </c>
      <c r="M1445" s="3" t="str">
        <f>IF('School Data - copy here!'!M1450="","",'School Data - copy here!'!M1450)</f>
        <v/>
      </c>
      <c r="N1445" s="46" t="str">
        <f t="shared" si="1"/>
        <v/>
      </c>
      <c r="O1445" s="3" t="str">
        <f t="shared" si="2"/>
        <v/>
      </c>
      <c r="P1445" s="3"/>
    </row>
    <row r="1446" ht="15.75" customHeight="1">
      <c r="A1446" s="3" t="str">
        <f>IF('School Data - copy here!'!A1451="","",'School Data - copy here!'!A1451)</f>
        <v/>
      </c>
      <c r="B1446" s="3" t="str">
        <f>IF('School Data - copy here!'!B1451="","",'School Data - copy here!'!B1451)</f>
        <v/>
      </c>
      <c r="C1446" s="3" t="str">
        <f>IF('School Data - copy here!'!C1451="","",'School Data - copy here!'!C1451)</f>
        <v/>
      </c>
      <c r="D1446" s="3" t="str">
        <f>IF('School Data - copy here!'!D1451="","",'School Data - copy here!'!D1451)</f>
        <v/>
      </c>
      <c r="E1446" s="3" t="str">
        <f>IF('School Data - copy here!'!E1451="","",'School Data - copy here!'!E1451)</f>
        <v/>
      </c>
      <c r="F1446" s="3" t="str">
        <f>IF('School Data - copy here!'!F1451="","",'School Data - copy here!'!F1451)</f>
        <v/>
      </c>
      <c r="G1446" s="3" t="str">
        <f>IF('School Data - copy here!'!G1451="","",'School Data - copy here!'!G1451)</f>
        <v/>
      </c>
      <c r="H1446" s="3" t="str">
        <f>IF('School Data - copy here!'!H1451="","",'School Data - copy here!'!H1451)</f>
        <v/>
      </c>
      <c r="I1446" s="3" t="str">
        <f>IF('School Data - copy here!'!I1451="","",'School Data - copy here!'!I1451)</f>
        <v/>
      </c>
      <c r="J1446" s="3" t="str">
        <f>IF('School Data - copy here!'!J1451="","",'School Data - copy here!'!J1451)</f>
        <v/>
      </c>
      <c r="K1446" s="3" t="str">
        <f>IF('School Data - copy here!'!K1451="","",'School Data - copy here!'!K1451)</f>
        <v/>
      </c>
      <c r="L1446" s="3" t="str">
        <f>IF('School Data - copy here!'!L1451="","",'School Data - copy here!'!L1451)</f>
        <v/>
      </c>
      <c r="M1446" s="3" t="str">
        <f>IF('School Data - copy here!'!M1451="","",'School Data - copy here!'!M1451)</f>
        <v/>
      </c>
      <c r="N1446" s="46" t="str">
        <f t="shared" si="1"/>
        <v/>
      </c>
      <c r="O1446" s="3" t="str">
        <f t="shared" si="2"/>
        <v/>
      </c>
      <c r="P1446" s="3"/>
    </row>
    <row r="1447" ht="15.75" customHeight="1">
      <c r="A1447" s="3" t="str">
        <f>IF('School Data - copy here!'!A1452="","",'School Data - copy here!'!A1452)</f>
        <v/>
      </c>
      <c r="B1447" s="3" t="str">
        <f>IF('School Data - copy here!'!B1452="","",'School Data - copy here!'!B1452)</f>
        <v/>
      </c>
      <c r="C1447" s="3" t="str">
        <f>IF('School Data - copy here!'!C1452="","",'School Data - copy here!'!C1452)</f>
        <v/>
      </c>
      <c r="D1447" s="3" t="str">
        <f>IF('School Data - copy here!'!D1452="","",'School Data - copy here!'!D1452)</f>
        <v/>
      </c>
      <c r="E1447" s="3" t="str">
        <f>IF('School Data - copy here!'!E1452="","",'School Data - copy here!'!E1452)</f>
        <v/>
      </c>
      <c r="F1447" s="3" t="str">
        <f>IF('School Data - copy here!'!F1452="","",'School Data - copy here!'!F1452)</f>
        <v/>
      </c>
      <c r="G1447" s="3" t="str">
        <f>IF('School Data - copy here!'!G1452="","",'School Data - copy here!'!G1452)</f>
        <v/>
      </c>
      <c r="H1447" s="3" t="str">
        <f>IF('School Data - copy here!'!H1452="","",'School Data - copy here!'!H1452)</f>
        <v/>
      </c>
      <c r="I1447" s="3" t="str">
        <f>IF('School Data - copy here!'!I1452="","",'School Data - copy here!'!I1452)</f>
        <v/>
      </c>
      <c r="J1447" s="3" t="str">
        <f>IF('School Data - copy here!'!J1452="","",'School Data - copy here!'!J1452)</f>
        <v/>
      </c>
      <c r="K1447" s="3" t="str">
        <f>IF('School Data - copy here!'!K1452="","",'School Data - copy here!'!K1452)</f>
        <v/>
      </c>
      <c r="L1447" s="3" t="str">
        <f>IF('School Data - copy here!'!L1452="","",'School Data - copy here!'!L1452)</f>
        <v/>
      </c>
      <c r="M1447" s="3" t="str">
        <f>IF('School Data - copy here!'!M1452="","",'School Data - copy here!'!M1452)</f>
        <v/>
      </c>
      <c r="N1447" s="46" t="str">
        <f t="shared" si="1"/>
        <v/>
      </c>
      <c r="O1447" s="3" t="str">
        <f t="shared" si="2"/>
        <v/>
      </c>
      <c r="P1447" s="3"/>
    </row>
    <row r="1448" ht="15.75" customHeight="1">
      <c r="A1448" s="3" t="str">
        <f>IF('School Data - copy here!'!A1453="","",'School Data - copy here!'!A1453)</f>
        <v/>
      </c>
      <c r="B1448" s="3" t="str">
        <f>IF('School Data - copy here!'!B1453="","",'School Data - copy here!'!B1453)</f>
        <v/>
      </c>
      <c r="C1448" s="3" t="str">
        <f>IF('School Data - copy here!'!C1453="","",'School Data - copy here!'!C1453)</f>
        <v/>
      </c>
      <c r="D1448" s="3" t="str">
        <f>IF('School Data - copy here!'!D1453="","",'School Data - copy here!'!D1453)</f>
        <v/>
      </c>
      <c r="E1448" s="3" t="str">
        <f>IF('School Data - copy here!'!E1453="","",'School Data - copy here!'!E1453)</f>
        <v/>
      </c>
      <c r="F1448" s="3" t="str">
        <f>IF('School Data - copy here!'!F1453="","",'School Data - copy here!'!F1453)</f>
        <v/>
      </c>
      <c r="G1448" s="3" t="str">
        <f>IF('School Data - copy here!'!G1453="","",'School Data - copy here!'!G1453)</f>
        <v/>
      </c>
      <c r="H1448" s="3" t="str">
        <f>IF('School Data - copy here!'!H1453="","",'School Data - copy here!'!H1453)</f>
        <v/>
      </c>
      <c r="I1448" s="3" t="str">
        <f>IF('School Data - copy here!'!I1453="","",'School Data - copy here!'!I1453)</f>
        <v/>
      </c>
      <c r="J1448" s="3" t="str">
        <f>IF('School Data - copy here!'!J1453="","",'School Data - copy here!'!J1453)</f>
        <v/>
      </c>
      <c r="K1448" s="3" t="str">
        <f>IF('School Data - copy here!'!K1453="","",'School Data - copy here!'!K1453)</f>
        <v/>
      </c>
      <c r="L1448" s="3" t="str">
        <f>IF('School Data - copy here!'!L1453="","",'School Data - copy here!'!L1453)</f>
        <v/>
      </c>
      <c r="M1448" s="3" t="str">
        <f>IF('School Data - copy here!'!M1453="","",'School Data - copy here!'!M1453)</f>
        <v/>
      </c>
      <c r="N1448" s="46" t="str">
        <f t="shared" si="1"/>
        <v/>
      </c>
      <c r="O1448" s="3" t="str">
        <f t="shared" si="2"/>
        <v/>
      </c>
      <c r="P1448" s="3"/>
    </row>
    <row r="1449" ht="15.75" customHeight="1">
      <c r="A1449" s="3" t="str">
        <f>IF('School Data - copy here!'!A1454="","",'School Data - copy here!'!A1454)</f>
        <v/>
      </c>
      <c r="B1449" s="3" t="str">
        <f>IF('School Data - copy here!'!B1454="","",'School Data - copy here!'!B1454)</f>
        <v/>
      </c>
      <c r="C1449" s="3" t="str">
        <f>IF('School Data - copy here!'!C1454="","",'School Data - copy here!'!C1454)</f>
        <v/>
      </c>
      <c r="D1449" s="3" t="str">
        <f>IF('School Data - copy here!'!D1454="","",'School Data - copy here!'!D1454)</f>
        <v/>
      </c>
      <c r="E1449" s="3" t="str">
        <f>IF('School Data - copy here!'!E1454="","",'School Data - copy here!'!E1454)</f>
        <v/>
      </c>
      <c r="F1449" s="3" t="str">
        <f>IF('School Data - copy here!'!F1454="","",'School Data - copy here!'!F1454)</f>
        <v/>
      </c>
      <c r="G1449" s="3" t="str">
        <f>IF('School Data - copy here!'!G1454="","",'School Data - copy here!'!G1454)</f>
        <v/>
      </c>
      <c r="H1449" s="3" t="str">
        <f>IF('School Data - copy here!'!H1454="","",'School Data - copy here!'!H1454)</f>
        <v/>
      </c>
      <c r="I1449" s="3" t="str">
        <f>IF('School Data - copy here!'!I1454="","",'School Data - copy here!'!I1454)</f>
        <v/>
      </c>
      <c r="J1449" s="3" t="str">
        <f>IF('School Data - copy here!'!J1454="","",'School Data - copy here!'!J1454)</f>
        <v/>
      </c>
      <c r="K1449" s="3" t="str">
        <f>IF('School Data - copy here!'!K1454="","",'School Data - copy here!'!K1454)</f>
        <v/>
      </c>
      <c r="L1449" s="3" t="str">
        <f>IF('School Data - copy here!'!L1454="","",'School Data - copy here!'!L1454)</f>
        <v/>
      </c>
      <c r="M1449" s="3" t="str">
        <f>IF('School Data - copy here!'!M1454="","",'School Data - copy here!'!M1454)</f>
        <v/>
      </c>
      <c r="N1449" s="46" t="str">
        <f t="shared" si="1"/>
        <v/>
      </c>
      <c r="O1449" s="3" t="str">
        <f t="shared" si="2"/>
        <v/>
      </c>
      <c r="P1449" s="3"/>
    </row>
    <row r="1450" ht="15.75" customHeight="1">
      <c r="A1450" s="3" t="str">
        <f>IF('School Data - copy here!'!A1455="","",'School Data - copy here!'!A1455)</f>
        <v/>
      </c>
      <c r="B1450" s="3" t="str">
        <f>IF('School Data - copy here!'!B1455="","",'School Data - copy here!'!B1455)</f>
        <v/>
      </c>
      <c r="C1450" s="3" t="str">
        <f>IF('School Data - copy here!'!C1455="","",'School Data - copy here!'!C1455)</f>
        <v/>
      </c>
      <c r="D1450" s="3" t="str">
        <f>IF('School Data - copy here!'!D1455="","",'School Data - copy here!'!D1455)</f>
        <v/>
      </c>
      <c r="E1450" s="3" t="str">
        <f>IF('School Data - copy here!'!E1455="","",'School Data - copy here!'!E1455)</f>
        <v/>
      </c>
      <c r="F1450" s="3" t="str">
        <f>IF('School Data - copy here!'!F1455="","",'School Data - copy here!'!F1455)</f>
        <v/>
      </c>
      <c r="G1450" s="3" t="str">
        <f>IF('School Data - copy here!'!G1455="","",'School Data - copy here!'!G1455)</f>
        <v/>
      </c>
      <c r="H1450" s="3" t="str">
        <f>IF('School Data - copy here!'!H1455="","",'School Data - copy here!'!H1455)</f>
        <v/>
      </c>
      <c r="I1450" s="3" t="str">
        <f>IF('School Data - copy here!'!I1455="","",'School Data - copy here!'!I1455)</f>
        <v/>
      </c>
      <c r="J1450" s="3" t="str">
        <f>IF('School Data - copy here!'!J1455="","",'School Data - copy here!'!J1455)</f>
        <v/>
      </c>
      <c r="K1450" s="3" t="str">
        <f>IF('School Data - copy here!'!K1455="","",'School Data - copy here!'!K1455)</f>
        <v/>
      </c>
      <c r="L1450" s="3" t="str">
        <f>IF('School Data - copy here!'!L1455="","",'School Data - copy here!'!L1455)</f>
        <v/>
      </c>
      <c r="M1450" s="3" t="str">
        <f>IF('School Data - copy here!'!M1455="","",'School Data - copy here!'!M1455)</f>
        <v/>
      </c>
      <c r="N1450" s="46" t="str">
        <f t="shared" si="1"/>
        <v/>
      </c>
      <c r="O1450" s="3" t="str">
        <f t="shared" si="2"/>
        <v/>
      </c>
      <c r="P1450" s="3"/>
    </row>
    <row r="1451" ht="15.75" customHeight="1">
      <c r="A1451" s="3" t="str">
        <f>IF('School Data - copy here!'!A1456="","",'School Data - copy here!'!A1456)</f>
        <v/>
      </c>
      <c r="B1451" s="3" t="str">
        <f>IF('School Data - copy here!'!B1456="","",'School Data - copy here!'!B1456)</f>
        <v/>
      </c>
      <c r="C1451" s="3" t="str">
        <f>IF('School Data - copy here!'!C1456="","",'School Data - copy here!'!C1456)</f>
        <v/>
      </c>
      <c r="D1451" s="3" t="str">
        <f>IF('School Data - copy here!'!D1456="","",'School Data - copy here!'!D1456)</f>
        <v/>
      </c>
      <c r="E1451" s="3" t="str">
        <f>IF('School Data - copy here!'!E1456="","",'School Data - copy here!'!E1456)</f>
        <v/>
      </c>
      <c r="F1451" s="3" t="str">
        <f>IF('School Data - copy here!'!F1456="","",'School Data - copy here!'!F1456)</f>
        <v/>
      </c>
      <c r="G1451" s="3" t="str">
        <f>IF('School Data - copy here!'!G1456="","",'School Data - copy here!'!G1456)</f>
        <v/>
      </c>
      <c r="H1451" s="3" t="str">
        <f>IF('School Data - copy here!'!H1456="","",'School Data - copy here!'!H1456)</f>
        <v/>
      </c>
      <c r="I1451" s="3" t="str">
        <f>IF('School Data - copy here!'!I1456="","",'School Data - copy here!'!I1456)</f>
        <v/>
      </c>
      <c r="J1451" s="3" t="str">
        <f>IF('School Data - copy here!'!J1456="","",'School Data - copy here!'!J1456)</f>
        <v/>
      </c>
      <c r="K1451" s="3" t="str">
        <f>IF('School Data - copy here!'!K1456="","",'School Data - copy here!'!K1456)</f>
        <v/>
      </c>
      <c r="L1451" s="3" t="str">
        <f>IF('School Data - copy here!'!L1456="","",'School Data - copy here!'!L1456)</f>
        <v/>
      </c>
      <c r="M1451" s="3" t="str">
        <f>IF('School Data - copy here!'!M1456="","",'School Data - copy here!'!M1456)</f>
        <v/>
      </c>
      <c r="N1451" s="46" t="str">
        <f t="shared" si="1"/>
        <v/>
      </c>
      <c r="O1451" s="3" t="str">
        <f t="shared" si="2"/>
        <v/>
      </c>
      <c r="P1451" s="3"/>
    </row>
    <row r="1452" ht="15.75" customHeight="1">
      <c r="A1452" s="3" t="str">
        <f>IF('School Data - copy here!'!A1457="","",'School Data - copy here!'!A1457)</f>
        <v/>
      </c>
      <c r="B1452" s="3" t="str">
        <f>IF('School Data - copy here!'!B1457="","",'School Data - copy here!'!B1457)</f>
        <v/>
      </c>
      <c r="C1452" s="3" t="str">
        <f>IF('School Data - copy here!'!C1457="","",'School Data - copy here!'!C1457)</f>
        <v/>
      </c>
      <c r="D1452" s="3" t="str">
        <f>IF('School Data - copy here!'!D1457="","",'School Data - copy here!'!D1457)</f>
        <v/>
      </c>
      <c r="E1452" s="3" t="str">
        <f>IF('School Data - copy here!'!E1457="","",'School Data - copy here!'!E1457)</f>
        <v/>
      </c>
      <c r="F1452" s="3" t="str">
        <f>IF('School Data - copy here!'!F1457="","",'School Data - copy here!'!F1457)</f>
        <v/>
      </c>
      <c r="G1452" s="3" t="str">
        <f>IF('School Data - copy here!'!G1457="","",'School Data - copy here!'!G1457)</f>
        <v/>
      </c>
      <c r="H1452" s="3" t="str">
        <f>IF('School Data - copy here!'!H1457="","",'School Data - copy here!'!H1457)</f>
        <v/>
      </c>
      <c r="I1452" s="3" t="str">
        <f>IF('School Data - copy here!'!I1457="","",'School Data - copy here!'!I1457)</f>
        <v/>
      </c>
      <c r="J1452" s="3" t="str">
        <f>IF('School Data - copy here!'!J1457="","",'School Data - copy here!'!J1457)</f>
        <v/>
      </c>
      <c r="K1452" s="3" t="str">
        <f>IF('School Data - copy here!'!K1457="","",'School Data - copy here!'!K1457)</f>
        <v/>
      </c>
      <c r="L1452" s="3" t="str">
        <f>IF('School Data - copy here!'!L1457="","",'School Data - copy here!'!L1457)</f>
        <v/>
      </c>
      <c r="M1452" s="3" t="str">
        <f>IF('School Data - copy here!'!M1457="","",'School Data - copy here!'!M1457)</f>
        <v/>
      </c>
      <c r="N1452" s="46" t="str">
        <f t="shared" si="1"/>
        <v/>
      </c>
      <c r="O1452" s="3" t="str">
        <f t="shared" si="2"/>
        <v/>
      </c>
      <c r="P1452" s="3"/>
    </row>
    <row r="1453" ht="15.75" customHeight="1">
      <c r="A1453" s="3" t="str">
        <f>IF('School Data - copy here!'!A1458="","",'School Data - copy here!'!A1458)</f>
        <v/>
      </c>
      <c r="B1453" s="3" t="str">
        <f>IF('School Data - copy here!'!B1458="","",'School Data - copy here!'!B1458)</f>
        <v/>
      </c>
      <c r="C1453" s="3" t="str">
        <f>IF('School Data - copy here!'!C1458="","",'School Data - copy here!'!C1458)</f>
        <v/>
      </c>
      <c r="D1453" s="3" t="str">
        <f>IF('School Data - copy here!'!D1458="","",'School Data - copy here!'!D1458)</f>
        <v/>
      </c>
      <c r="E1453" s="3" t="str">
        <f>IF('School Data - copy here!'!E1458="","",'School Data - copy here!'!E1458)</f>
        <v/>
      </c>
      <c r="F1453" s="3" t="str">
        <f>IF('School Data - copy here!'!F1458="","",'School Data - copy here!'!F1458)</f>
        <v/>
      </c>
      <c r="G1453" s="3" t="str">
        <f>IF('School Data - copy here!'!G1458="","",'School Data - copy here!'!G1458)</f>
        <v/>
      </c>
      <c r="H1453" s="3" t="str">
        <f>IF('School Data - copy here!'!H1458="","",'School Data - copy here!'!H1458)</f>
        <v/>
      </c>
      <c r="I1453" s="3" t="str">
        <f>IF('School Data - copy here!'!I1458="","",'School Data - copy here!'!I1458)</f>
        <v/>
      </c>
      <c r="J1453" s="3" t="str">
        <f>IF('School Data - copy here!'!J1458="","",'School Data - copy here!'!J1458)</f>
        <v/>
      </c>
      <c r="K1453" s="3" t="str">
        <f>IF('School Data - copy here!'!K1458="","",'School Data - copy here!'!K1458)</f>
        <v/>
      </c>
      <c r="L1453" s="3" t="str">
        <f>IF('School Data - copy here!'!L1458="","",'School Data - copy here!'!L1458)</f>
        <v/>
      </c>
      <c r="M1453" s="3" t="str">
        <f>IF('School Data - copy here!'!M1458="","",'School Data - copy here!'!M1458)</f>
        <v/>
      </c>
      <c r="N1453" s="46" t="str">
        <f t="shared" si="1"/>
        <v/>
      </c>
      <c r="O1453" s="3" t="str">
        <f t="shared" si="2"/>
        <v/>
      </c>
      <c r="P1453" s="3"/>
    </row>
    <row r="1454" ht="15.75" customHeight="1">
      <c r="A1454" s="3" t="str">
        <f>IF('School Data - copy here!'!A1459="","",'School Data - copy here!'!A1459)</f>
        <v/>
      </c>
      <c r="B1454" s="3" t="str">
        <f>IF('School Data - copy here!'!B1459="","",'School Data - copy here!'!B1459)</f>
        <v/>
      </c>
      <c r="C1454" s="3" t="str">
        <f>IF('School Data - copy here!'!C1459="","",'School Data - copy here!'!C1459)</f>
        <v/>
      </c>
      <c r="D1454" s="3" t="str">
        <f>IF('School Data - copy here!'!D1459="","",'School Data - copy here!'!D1459)</f>
        <v/>
      </c>
      <c r="E1454" s="3" t="str">
        <f>IF('School Data - copy here!'!E1459="","",'School Data - copy here!'!E1459)</f>
        <v/>
      </c>
      <c r="F1454" s="3" t="str">
        <f>IF('School Data - copy here!'!F1459="","",'School Data - copy here!'!F1459)</f>
        <v/>
      </c>
      <c r="G1454" s="3" t="str">
        <f>IF('School Data - copy here!'!G1459="","",'School Data - copy here!'!G1459)</f>
        <v/>
      </c>
      <c r="H1454" s="3" t="str">
        <f>IF('School Data - copy here!'!H1459="","",'School Data - copy here!'!H1459)</f>
        <v/>
      </c>
      <c r="I1454" s="3" t="str">
        <f>IF('School Data - copy here!'!I1459="","",'School Data - copy here!'!I1459)</f>
        <v/>
      </c>
      <c r="J1454" s="3" t="str">
        <f>IF('School Data - copy here!'!J1459="","",'School Data - copy here!'!J1459)</f>
        <v/>
      </c>
      <c r="K1454" s="3" t="str">
        <f>IF('School Data - copy here!'!K1459="","",'School Data - copy here!'!K1459)</f>
        <v/>
      </c>
      <c r="L1454" s="3" t="str">
        <f>IF('School Data - copy here!'!L1459="","",'School Data - copy here!'!L1459)</f>
        <v/>
      </c>
      <c r="M1454" s="3" t="str">
        <f>IF('School Data - copy here!'!M1459="","",'School Data - copy here!'!M1459)</f>
        <v/>
      </c>
      <c r="N1454" s="46" t="str">
        <f t="shared" si="1"/>
        <v/>
      </c>
      <c r="O1454" s="3" t="str">
        <f t="shared" si="2"/>
        <v/>
      </c>
      <c r="P1454" s="3"/>
    </row>
    <row r="1455" ht="15.75" customHeight="1">
      <c r="A1455" s="3" t="str">
        <f>IF('School Data - copy here!'!A1460="","",'School Data - copy here!'!A1460)</f>
        <v/>
      </c>
      <c r="B1455" s="3" t="str">
        <f>IF('School Data - copy here!'!B1460="","",'School Data - copy here!'!B1460)</f>
        <v/>
      </c>
      <c r="C1455" s="3" t="str">
        <f>IF('School Data - copy here!'!C1460="","",'School Data - copy here!'!C1460)</f>
        <v/>
      </c>
      <c r="D1455" s="3" t="str">
        <f>IF('School Data - copy here!'!D1460="","",'School Data - copy here!'!D1460)</f>
        <v/>
      </c>
      <c r="E1455" s="3" t="str">
        <f>IF('School Data - copy here!'!E1460="","",'School Data - copy here!'!E1460)</f>
        <v/>
      </c>
      <c r="F1455" s="3" t="str">
        <f>IF('School Data - copy here!'!F1460="","",'School Data - copy here!'!F1460)</f>
        <v/>
      </c>
      <c r="G1455" s="3" t="str">
        <f>IF('School Data - copy here!'!G1460="","",'School Data - copy here!'!G1460)</f>
        <v/>
      </c>
      <c r="H1455" s="3" t="str">
        <f>IF('School Data - copy here!'!H1460="","",'School Data - copy here!'!H1460)</f>
        <v/>
      </c>
      <c r="I1455" s="3" t="str">
        <f>IF('School Data - copy here!'!I1460="","",'School Data - copy here!'!I1460)</f>
        <v/>
      </c>
      <c r="J1455" s="3" t="str">
        <f>IF('School Data - copy here!'!J1460="","",'School Data - copy here!'!J1460)</f>
        <v/>
      </c>
      <c r="K1455" s="3" t="str">
        <f>IF('School Data - copy here!'!K1460="","",'School Data - copy here!'!K1460)</f>
        <v/>
      </c>
      <c r="L1455" s="3" t="str">
        <f>IF('School Data - copy here!'!L1460="","",'School Data - copy here!'!L1460)</f>
        <v/>
      </c>
      <c r="M1455" s="3" t="str">
        <f>IF('School Data - copy here!'!M1460="","",'School Data - copy here!'!M1460)</f>
        <v/>
      </c>
      <c r="N1455" s="46" t="str">
        <f t="shared" si="1"/>
        <v/>
      </c>
      <c r="O1455" s="3" t="str">
        <f t="shared" si="2"/>
        <v/>
      </c>
      <c r="P1455" s="3"/>
    </row>
    <row r="1456" ht="15.75" customHeight="1">
      <c r="A1456" s="3" t="str">
        <f>IF('School Data - copy here!'!A1461="","",'School Data - copy here!'!A1461)</f>
        <v/>
      </c>
      <c r="B1456" s="3" t="str">
        <f>IF('School Data - copy here!'!B1461="","",'School Data - copy here!'!B1461)</f>
        <v/>
      </c>
      <c r="C1456" s="3" t="str">
        <f>IF('School Data - copy here!'!C1461="","",'School Data - copy here!'!C1461)</f>
        <v/>
      </c>
      <c r="D1456" s="3" t="str">
        <f>IF('School Data - copy here!'!D1461="","",'School Data - copy here!'!D1461)</f>
        <v/>
      </c>
      <c r="E1456" s="3" t="str">
        <f>IF('School Data - copy here!'!E1461="","",'School Data - copy here!'!E1461)</f>
        <v/>
      </c>
      <c r="F1456" s="3" t="str">
        <f>IF('School Data - copy here!'!F1461="","",'School Data - copy here!'!F1461)</f>
        <v/>
      </c>
      <c r="G1456" s="3" t="str">
        <f>IF('School Data - copy here!'!G1461="","",'School Data - copy here!'!G1461)</f>
        <v/>
      </c>
      <c r="H1456" s="3" t="str">
        <f>IF('School Data - copy here!'!H1461="","",'School Data - copy here!'!H1461)</f>
        <v/>
      </c>
      <c r="I1456" s="3" t="str">
        <f>IF('School Data - copy here!'!I1461="","",'School Data - copy here!'!I1461)</f>
        <v/>
      </c>
      <c r="J1456" s="3" t="str">
        <f>IF('School Data - copy here!'!J1461="","",'School Data - copy here!'!J1461)</f>
        <v/>
      </c>
      <c r="K1456" s="3" t="str">
        <f>IF('School Data - copy here!'!K1461="","",'School Data - copy here!'!K1461)</f>
        <v/>
      </c>
      <c r="L1456" s="3" t="str">
        <f>IF('School Data - copy here!'!L1461="","",'School Data - copy here!'!L1461)</f>
        <v/>
      </c>
      <c r="M1456" s="3" t="str">
        <f>IF('School Data - copy here!'!M1461="","",'School Data - copy here!'!M1461)</f>
        <v/>
      </c>
      <c r="N1456" s="46" t="str">
        <f t="shared" si="1"/>
        <v/>
      </c>
      <c r="O1456" s="3" t="str">
        <f t="shared" si="2"/>
        <v/>
      </c>
      <c r="P1456" s="3"/>
    </row>
    <row r="1457" ht="15.75" customHeight="1">
      <c r="A1457" s="3" t="str">
        <f>IF('School Data - copy here!'!A1462="","",'School Data - copy here!'!A1462)</f>
        <v/>
      </c>
      <c r="B1457" s="3" t="str">
        <f>IF('School Data - copy here!'!B1462="","",'School Data - copy here!'!B1462)</f>
        <v/>
      </c>
      <c r="C1457" s="3" t="str">
        <f>IF('School Data - copy here!'!C1462="","",'School Data - copy here!'!C1462)</f>
        <v/>
      </c>
      <c r="D1457" s="3" t="str">
        <f>IF('School Data - copy here!'!D1462="","",'School Data - copy here!'!D1462)</f>
        <v/>
      </c>
      <c r="E1457" s="3" t="str">
        <f>IF('School Data - copy here!'!E1462="","",'School Data - copy here!'!E1462)</f>
        <v/>
      </c>
      <c r="F1457" s="3" t="str">
        <f>IF('School Data - copy here!'!F1462="","",'School Data - copy here!'!F1462)</f>
        <v/>
      </c>
      <c r="G1457" s="3" t="str">
        <f>IF('School Data - copy here!'!G1462="","",'School Data - copy here!'!G1462)</f>
        <v/>
      </c>
      <c r="H1457" s="3" t="str">
        <f>IF('School Data - copy here!'!H1462="","",'School Data - copy here!'!H1462)</f>
        <v/>
      </c>
      <c r="I1457" s="3" t="str">
        <f>IF('School Data - copy here!'!I1462="","",'School Data - copy here!'!I1462)</f>
        <v/>
      </c>
      <c r="J1457" s="3" t="str">
        <f>IF('School Data - copy here!'!J1462="","",'School Data - copy here!'!J1462)</f>
        <v/>
      </c>
      <c r="K1457" s="3" t="str">
        <f>IF('School Data - copy here!'!K1462="","",'School Data - copy here!'!K1462)</f>
        <v/>
      </c>
      <c r="L1457" s="3" t="str">
        <f>IF('School Data - copy here!'!L1462="","",'School Data - copy here!'!L1462)</f>
        <v/>
      </c>
      <c r="M1457" s="3" t="str">
        <f>IF('School Data - copy here!'!M1462="","",'School Data - copy here!'!M1462)</f>
        <v/>
      </c>
      <c r="N1457" s="46" t="str">
        <f t="shared" si="1"/>
        <v/>
      </c>
      <c r="O1457" s="3" t="str">
        <f t="shared" si="2"/>
        <v/>
      </c>
      <c r="P1457" s="3"/>
    </row>
    <row r="1458" ht="15.75" customHeight="1">
      <c r="A1458" s="3" t="str">
        <f>IF('School Data - copy here!'!A1463="","",'School Data - copy here!'!A1463)</f>
        <v/>
      </c>
      <c r="B1458" s="3" t="str">
        <f>IF('School Data - copy here!'!B1463="","",'School Data - copy here!'!B1463)</f>
        <v/>
      </c>
      <c r="C1458" s="3" t="str">
        <f>IF('School Data - copy here!'!C1463="","",'School Data - copy here!'!C1463)</f>
        <v/>
      </c>
      <c r="D1458" s="3" t="str">
        <f>IF('School Data - copy here!'!D1463="","",'School Data - copy here!'!D1463)</f>
        <v/>
      </c>
      <c r="E1458" s="3" t="str">
        <f>IF('School Data - copy here!'!E1463="","",'School Data - copy here!'!E1463)</f>
        <v/>
      </c>
      <c r="F1458" s="3" t="str">
        <f>IF('School Data - copy here!'!F1463="","",'School Data - copy here!'!F1463)</f>
        <v/>
      </c>
      <c r="G1458" s="3" t="str">
        <f>IF('School Data - copy here!'!G1463="","",'School Data - copy here!'!G1463)</f>
        <v/>
      </c>
      <c r="H1458" s="3" t="str">
        <f>IF('School Data - copy here!'!H1463="","",'School Data - copy here!'!H1463)</f>
        <v/>
      </c>
      <c r="I1458" s="3" t="str">
        <f>IF('School Data - copy here!'!I1463="","",'School Data - copy here!'!I1463)</f>
        <v/>
      </c>
      <c r="J1458" s="3" t="str">
        <f>IF('School Data - copy here!'!J1463="","",'School Data - copy here!'!J1463)</f>
        <v/>
      </c>
      <c r="K1458" s="3" t="str">
        <f>IF('School Data - copy here!'!K1463="","",'School Data - copy here!'!K1463)</f>
        <v/>
      </c>
      <c r="L1458" s="3" t="str">
        <f>IF('School Data - copy here!'!L1463="","",'School Data - copy here!'!L1463)</f>
        <v/>
      </c>
      <c r="M1458" s="3" t="str">
        <f>IF('School Data - copy here!'!M1463="","",'School Data - copy here!'!M1463)</f>
        <v/>
      </c>
      <c r="N1458" s="46" t="str">
        <f t="shared" si="1"/>
        <v/>
      </c>
      <c r="O1458" s="3" t="str">
        <f t="shared" si="2"/>
        <v/>
      </c>
      <c r="P1458" s="3"/>
    </row>
    <row r="1459" ht="15.75" customHeight="1">
      <c r="A1459" s="3" t="str">
        <f>IF('School Data - copy here!'!A1464="","",'School Data - copy here!'!A1464)</f>
        <v/>
      </c>
      <c r="B1459" s="3" t="str">
        <f>IF('School Data - copy here!'!B1464="","",'School Data - copy here!'!B1464)</f>
        <v/>
      </c>
      <c r="C1459" s="3" t="str">
        <f>IF('School Data - copy here!'!C1464="","",'School Data - copy here!'!C1464)</f>
        <v/>
      </c>
      <c r="D1459" s="3" t="str">
        <f>IF('School Data - copy here!'!D1464="","",'School Data - copy here!'!D1464)</f>
        <v/>
      </c>
      <c r="E1459" s="3" t="str">
        <f>IF('School Data - copy here!'!E1464="","",'School Data - copy here!'!E1464)</f>
        <v/>
      </c>
      <c r="F1459" s="3" t="str">
        <f>IF('School Data - copy here!'!F1464="","",'School Data - copy here!'!F1464)</f>
        <v/>
      </c>
      <c r="G1459" s="3" t="str">
        <f>IF('School Data - copy here!'!G1464="","",'School Data - copy here!'!G1464)</f>
        <v/>
      </c>
      <c r="H1459" s="3" t="str">
        <f>IF('School Data - copy here!'!H1464="","",'School Data - copy here!'!H1464)</f>
        <v/>
      </c>
      <c r="I1459" s="3" t="str">
        <f>IF('School Data - copy here!'!I1464="","",'School Data - copy here!'!I1464)</f>
        <v/>
      </c>
      <c r="J1459" s="3" t="str">
        <f>IF('School Data - copy here!'!J1464="","",'School Data - copy here!'!J1464)</f>
        <v/>
      </c>
      <c r="K1459" s="3" t="str">
        <f>IF('School Data - copy here!'!K1464="","",'School Data - copy here!'!K1464)</f>
        <v/>
      </c>
      <c r="L1459" s="3" t="str">
        <f>IF('School Data - copy here!'!L1464="","",'School Data - copy here!'!L1464)</f>
        <v/>
      </c>
      <c r="M1459" s="3" t="str">
        <f>IF('School Data - copy here!'!M1464="","",'School Data - copy here!'!M1464)</f>
        <v/>
      </c>
      <c r="N1459" s="46" t="str">
        <f t="shared" si="1"/>
        <v/>
      </c>
      <c r="O1459" s="3" t="str">
        <f t="shared" si="2"/>
        <v/>
      </c>
      <c r="P1459" s="3"/>
    </row>
    <row r="1460" ht="15.75" customHeight="1">
      <c r="A1460" s="3" t="str">
        <f>IF('School Data - copy here!'!A1465="","",'School Data - copy here!'!A1465)</f>
        <v/>
      </c>
      <c r="B1460" s="3" t="str">
        <f>IF('School Data - copy here!'!B1465="","",'School Data - copy here!'!B1465)</f>
        <v/>
      </c>
      <c r="C1460" s="3" t="str">
        <f>IF('School Data - copy here!'!C1465="","",'School Data - copy here!'!C1465)</f>
        <v/>
      </c>
      <c r="D1460" s="3" t="str">
        <f>IF('School Data - copy here!'!D1465="","",'School Data - copy here!'!D1465)</f>
        <v/>
      </c>
      <c r="E1460" s="3" t="str">
        <f>IF('School Data - copy here!'!E1465="","",'School Data - copy here!'!E1465)</f>
        <v/>
      </c>
      <c r="F1460" s="3" t="str">
        <f>IF('School Data - copy here!'!F1465="","",'School Data - copy here!'!F1465)</f>
        <v/>
      </c>
      <c r="G1460" s="3" t="str">
        <f>IF('School Data - copy here!'!G1465="","",'School Data - copy here!'!G1465)</f>
        <v/>
      </c>
      <c r="H1460" s="3" t="str">
        <f>IF('School Data - copy here!'!H1465="","",'School Data - copy here!'!H1465)</f>
        <v/>
      </c>
      <c r="I1460" s="3" t="str">
        <f>IF('School Data - copy here!'!I1465="","",'School Data - copy here!'!I1465)</f>
        <v/>
      </c>
      <c r="J1460" s="3" t="str">
        <f>IF('School Data - copy here!'!J1465="","",'School Data - copy here!'!J1465)</f>
        <v/>
      </c>
      <c r="K1460" s="3" t="str">
        <f>IF('School Data - copy here!'!K1465="","",'School Data - copy here!'!K1465)</f>
        <v/>
      </c>
      <c r="L1460" s="3" t="str">
        <f>IF('School Data - copy here!'!L1465="","",'School Data - copy here!'!L1465)</f>
        <v/>
      </c>
      <c r="M1460" s="3" t="str">
        <f>IF('School Data - copy here!'!M1465="","",'School Data - copy here!'!M1465)</f>
        <v/>
      </c>
      <c r="N1460" s="46" t="str">
        <f t="shared" si="1"/>
        <v/>
      </c>
      <c r="O1460" s="3" t="str">
        <f t="shared" si="2"/>
        <v/>
      </c>
      <c r="P1460" s="3"/>
    </row>
    <row r="1461" ht="15.75" customHeight="1">
      <c r="A1461" s="3" t="str">
        <f>IF('School Data - copy here!'!A1466="","",'School Data - copy here!'!A1466)</f>
        <v/>
      </c>
      <c r="B1461" s="3" t="str">
        <f>IF('School Data - copy here!'!B1466="","",'School Data - copy here!'!B1466)</f>
        <v/>
      </c>
      <c r="C1461" s="3" t="str">
        <f>IF('School Data - copy here!'!C1466="","",'School Data - copy here!'!C1466)</f>
        <v/>
      </c>
      <c r="D1461" s="3" t="str">
        <f>IF('School Data - copy here!'!D1466="","",'School Data - copy here!'!D1466)</f>
        <v/>
      </c>
      <c r="E1461" s="3" t="str">
        <f>IF('School Data - copy here!'!E1466="","",'School Data - copy here!'!E1466)</f>
        <v/>
      </c>
      <c r="F1461" s="3" t="str">
        <f>IF('School Data - copy here!'!F1466="","",'School Data - copy here!'!F1466)</f>
        <v/>
      </c>
      <c r="G1461" s="3" t="str">
        <f>IF('School Data - copy here!'!G1466="","",'School Data - copy here!'!G1466)</f>
        <v/>
      </c>
      <c r="H1461" s="3" t="str">
        <f>IF('School Data - copy here!'!H1466="","",'School Data - copy here!'!H1466)</f>
        <v/>
      </c>
      <c r="I1461" s="3" t="str">
        <f>IF('School Data - copy here!'!I1466="","",'School Data - copy here!'!I1466)</f>
        <v/>
      </c>
      <c r="J1461" s="3" t="str">
        <f>IF('School Data - copy here!'!J1466="","",'School Data - copy here!'!J1466)</f>
        <v/>
      </c>
      <c r="K1461" s="3" t="str">
        <f>IF('School Data - copy here!'!K1466="","",'School Data - copy here!'!K1466)</f>
        <v/>
      </c>
      <c r="L1461" s="3" t="str">
        <f>IF('School Data - copy here!'!L1466="","",'School Data - copy here!'!L1466)</f>
        <v/>
      </c>
      <c r="M1461" s="3" t="str">
        <f>IF('School Data - copy here!'!M1466="","",'School Data - copy here!'!M1466)</f>
        <v/>
      </c>
      <c r="N1461" s="46" t="str">
        <f t="shared" si="1"/>
        <v/>
      </c>
      <c r="O1461" s="3" t="str">
        <f t="shared" si="2"/>
        <v/>
      </c>
      <c r="P1461" s="3"/>
    </row>
    <row r="1462" ht="15.75" customHeight="1">
      <c r="A1462" s="3" t="str">
        <f>IF('School Data - copy here!'!A1467="","",'School Data - copy here!'!A1467)</f>
        <v/>
      </c>
      <c r="B1462" s="3" t="str">
        <f>IF('School Data - copy here!'!B1467="","",'School Data - copy here!'!B1467)</f>
        <v/>
      </c>
      <c r="C1462" s="3" t="str">
        <f>IF('School Data - copy here!'!C1467="","",'School Data - copy here!'!C1467)</f>
        <v/>
      </c>
      <c r="D1462" s="3" t="str">
        <f>IF('School Data - copy here!'!D1467="","",'School Data - copy here!'!D1467)</f>
        <v/>
      </c>
      <c r="E1462" s="3" t="str">
        <f>IF('School Data - copy here!'!E1467="","",'School Data - copy here!'!E1467)</f>
        <v/>
      </c>
      <c r="F1462" s="3" t="str">
        <f>IF('School Data - copy here!'!F1467="","",'School Data - copy here!'!F1467)</f>
        <v/>
      </c>
      <c r="G1462" s="3" t="str">
        <f>IF('School Data - copy here!'!G1467="","",'School Data - copy here!'!G1467)</f>
        <v/>
      </c>
      <c r="H1462" s="3" t="str">
        <f>IF('School Data - copy here!'!H1467="","",'School Data - copy here!'!H1467)</f>
        <v/>
      </c>
      <c r="I1462" s="3" t="str">
        <f>IF('School Data - copy here!'!I1467="","",'School Data - copy here!'!I1467)</f>
        <v/>
      </c>
      <c r="J1462" s="3" t="str">
        <f>IF('School Data - copy here!'!J1467="","",'School Data - copy here!'!J1467)</f>
        <v/>
      </c>
      <c r="K1462" s="3" t="str">
        <f>IF('School Data - copy here!'!K1467="","",'School Data - copy here!'!K1467)</f>
        <v/>
      </c>
      <c r="L1462" s="3" t="str">
        <f>IF('School Data - copy here!'!L1467="","",'School Data - copy here!'!L1467)</f>
        <v/>
      </c>
      <c r="M1462" s="3" t="str">
        <f>IF('School Data - copy here!'!M1467="","",'School Data - copy here!'!M1467)</f>
        <v/>
      </c>
      <c r="N1462" s="46" t="str">
        <f t="shared" si="1"/>
        <v/>
      </c>
      <c r="O1462" s="3" t="str">
        <f t="shared" si="2"/>
        <v/>
      </c>
      <c r="P1462" s="3"/>
    </row>
    <row r="1463" ht="15.75" customHeight="1">
      <c r="A1463" s="3" t="str">
        <f>IF('School Data - copy here!'!A1468="","",'School Data - copy here!'!A1468)</f>
        <v/>
      </c>
      <c r="B1463" s="3" t="str">
        <f>IF('School Data - copy here!'!B1468="","",'School Data - copy here!'!B1468)</f>
        <v/>
      </c>
      <c r="C1463" s="3" t="str">
        <f>IF('School Data - copy here!'!C1468="","",'School Data - copy here!'!C1468)</f>
        <v/>
      </c>
      <c r="D1463" s="3" t="str">
        <f>IF('School Data - copy here!'!D1468="","",'School Data - copy here!'!D1468)</f>
        <v/>
      </c>
      <c r="E1463" s="3" t="str">
        <f>IF('School Data - copy here!'!E1468="","",'School Data - copy here!'!E1468)</f>
        <v/>
      </c>
      <c r="F1463" s="3" t="str">
        <f>IF('School Data - copy here!'!F1468="","",'School Data - copy here!'!F1468)</f>
        <v/>
      </c>
      <c r="G1463" s="3" t="str">
        <f>IF('School Data - copy here!'!G1468="","",'School Data - copy here!'!G1468)</f>
        <v/>
      </c>
      <c r="H1463" s="3" t="str">
        <f>IF('School Data - copy here!'!H1468="","",'School Data - copy here!'!H1468)</f>
        <v/>
      </c>
      <c r="I1463" s="3" t="str">
        <f>IF('School Data - copy here!'!I1468="","",'School Data - copy here!'!I1468)</f>
        <v/>
      </c>
      <c r="J1463" s="3" t="str">
        <f>IF('School Data - copy here!'!J1468="","",'School Data - copy here!'!J1468)</f>
        <v/>
      </c>
      <c r="K1463" s="3" t="str">
        <f>IF('School Data - copy here!'!K1468="","",'School Data - copy here!'!K1468)</f>
        <v/>
      </c>
      <c r="L1463" s="3" t="str">
        <f>IF('School Data - copy here!'!L1468="","",'School Data - copy here!'!L1468)</f>
        <v/>
      </c>
      <c r="M1463" s="3" t="str">
        <f>IF('School Data - copy here!'!M1468="","",'School Data - copy here!'!M1468)</f>
        <v/>
      </c>
      <c r="N1463" s="46" t="str">
        <f t="shared" si="1"/>
        <v/>
      </c>
      <c r="O1463" s="3" t="str">
        <f t="shared" si="2"/>
        <v/>
      </c>
      <c r="P1463" s="3"/>
    </row>
    <row r="1464" ht="15.75" customHeight="1">
      <c r="A1464" s="3" t="str">
        <f>IF('School Data - copy here!'!A1469="","",'School Data - copy here!'!A1469)</f>
        <v/>
      </c>
      <c r="B1464" s="3" t="str">
        <f>IF('School Data - copy here!'!B1469="","",'School Data - copy here!'!B1469)</f>
        <v/>
      </c>
      <c r="C1464" s="3" t="str">
        <f>IF('School Data - copy here!'!C1469="","",'School Data - copy here!'!C1469)</f>
        <v/>
      </c>
      <c r="D1464" s="3" t="str">
        <f>IF('School Data - copy here!'!D1469="","",'School Data - copy here!'!D1469)</f>
        <v/>
      </c>
      <c r="E1464" s="3" t="str">
        <f>IF('School Data - copy here!'!E1469="","",'School Data - copy here!'!E1469)</f>
        <v/>
      </c>
      <c r="F1464" s="3" t="str">
        <f>IF('School Data - copy here!'!F1469="","",'School Data - copy here!'!F1469)</f>
        <v/>
      </c>
      <c r="G1464" s="3" t="str">
        <f>IF('School Data - copy here!'!G1469="","",'School Data - copy here!'!G1469)</f>
        <v/>
      </c>
      <c r="H1464" s="3" t="str">
        <f>IF('School Data - copy here!'!H1469="","",'School Data - copy here!'!H1469)</f>
        <v/>
      </c>
      <c r="I1464" s="3" t="str">
        <f>IF('School Data - copy here!'!I1469="","",'School Data - copy here!'!I1469)</f>
        <v/>
      </c>
      <c r="J1464" s="3" t="str">
        <f>IF('School Data - copy here!'!J1469="","",'School Data - copy here!'!J1469)</f>
        <v/>
      </c>
      <c r="K1464" s="3" t="str">
        <f>IF('School Data - copy here!'!K1469="","",'School Data - copy here!'!K1469)</f>
        <v/>
      </c>
      <c r="L1464" s="3" t="str">
        <f>IF('School Data - copy here!'!L1469="","",'School Data - copy here!'!L1469)</f>
        <v/>
      </c>
      <c r="M1464" s="3" t="str">
        <f>IF('School Data - copy here!'!M1469="","",'School Data - copy here!'!M1469)</f>
        <v/>
      </c>
      <c r="N1464" s="46" t="str">
        <f t="shared" si="1"/>
        <v/>
      </c>
      <c r="O1464" s="3" t="str">
        <f t="shared" si="2"/>
        <v/>
      </c>
      <c r="P1464" s="3"/>
    </row>
    <row r="1465" ht="15.75" customHeight="1">
      <c r="A1465" s="3" t="str">
        <f>IF('School Data - copy here!'!A1470="","",'School Data - copy here!'!A1470)</f>
        <v/>
      </c>
      <c r="B1465" s="3" t="str">
        <f>IF('School Data - copy here!'!B1470="","",'School Data - copy here!'!B1470)</f>
        <v/>
      </c>
      <c r="C1465" s="3" t="str">
        <f>IF('School Data - copy here!'!C1470="","",'School Data - copy here!'!C1470)</f>
        <v/>
      </c>
      <c r="D1465" s="3" t="str">
        <f>IF('School Data - copy here!'!D1470="","",'School Data - copy here!'!D1470)</f>
        <v/>
      </c>
      <c r="E1465" s="3" t="str">
        <f>IF('School Data - copy here!'!E1470="","",'School Data - copy here!'!E1470)</f>
        <v/>
      </c>
      <c r="F1465" s="3" t="str">
        <f>IF('School Data - copy here!'!F1470="","",'School Data - copy here!'!F1470)</f>
        <v/>
      </c>
      <c r="G1465" s="3" t="str">
        <f>IF('School Data - copy here!'!G1470="","",'School Data - copy here!'!G1470)</f>
        <v/>
      </c>
      <c r="H1465" s="3" t="str">
        <f>IF('School Data - copy here!'!H1470="","",'School Data - copy here!'!H1470)</f>
        <v/>
      </c>
      <c r="I1465" s="3" t="str">
        <f>IF('School Data - copy here!'!I1470="","",'School Data - copy here!'!I1470)</f>
        <v/>
      </c>
      <c r="J1465" s="3" t="str">
        <f>IF('School Data - copy here!'!J1470="","",'School Data - copy here!'!J1470)</f>
        <v/>
      </c>
      <c r="K1465" s="3" t="str">
        <f>IF('School Data - copy here!'!K1470="","",'School Data - copy here!'!K1470)</f>
        <v/>
      </c>
      <c r="L1465" s="3" t="str">
        <f>IF('School Data - copy here!'!L1470="","",'School Data - copy here!'!L1470)</f>
        <v/>
      </c>
      <c r="M1465" s="3" t="str">
        <f>IF('School Data - copy here!'!M1470="","",'School Data - copy here!'!M1470)</f>
        <v/>
      </c>
      <c r="N1465" s="46" t="str">
        <f t="shared" si="1"/>
        <v/>
      </c>
      <c r="O1465" s="3" t="str">
        <f t="shared" si="2"/>
        <v/>
      </c>
      <c r="P1465" s="3"/>
    </row>
    <row r="1466" ht="15.75" customHeight="1">
      <c r="A1466" s="3" t="str">
        <f>IF('School Data - copy here!'!A1471="","",'School Data - copy here!'!A1471)</f>
        <v/>
      </c>
      <c r="B1466" s="3" t="str">
        <f>IF('School Data - copy here!'!B1471="","",'School Data - copy here!'!B1471)</f>
        <v/>
      </c>
      <c r="C1466" s="3" t="str">
        <f>IF('School Data - copy here!'!C1471="","",'School Data - copy here!'!C1471)</f>
        <v/>
      </c>
      <c r="D1466" s="3" t="str">
        <f>IF('School Data - copy here!'!D1471="","",'School Data - copy here!'!D1471)</f>
        <v/>
      </c>
      <c r="E1466" s="3" t="str">
        <f>IF('School Data - copy here!'!E1471="","",'School Data - copy here!'!E1471)</f>
        <v/>
      </c>
      <c r="F1466" s="3" t="str">
        <f>IF('School Data - copy here!'!F1471="","",'School Data - copy here!'!F1471)</f>
        <v/>
      </c>
      <c r="G1466" s="3" t="str">
        <f>IF('School Data - copy here!'!G1471="","",'School Data - copy here!'!G1471)</f>
        <v/>
      </c>
      <c r="H1466" s="3" t="str">
        <f>IF('School Data - copy here!'!H1471="","",'School Data - copy here!'!H1471)</f>
        <v/>
      </c>
      <c r="I1466" s="3" t="str">
        <f>IF('School Data - copy here!'!I1471="","",'School Data - copy here!'!I1471)</f>
        <v/>
      </c>
      <c r="J1466" s="3" t="str">
        <f>IF('School Data - copy here!'!J1471="","",'School Data - copy here!'!J1471)</f>
        <v/>
      </c>
      <c r="K1466" s="3" t="str">
        <f>IF('School Data - copy here!'!K1471="","",'School Data - copy here!'!K1471)</f>
        <v/>
      </c>
      <c r="L1466" s="3" t="str">
        <f>IF('School Data - copy here!'!L1471="","",'School Data - copy here!'!L1471)</f>
        <v/>
      </c>
      <c r="M1466" s="3" t="str">
        <f>IF('School Data - copy here!'!M1471="","",'School Data - copy here!'!M1471)</f>
        <v/>
      </c>
      <c r="N1466" s="46" t="str">
        <f t="shared" si="1"/>
        <v/>
      </c>
      <c r="O1466" s="3" t="str">
        <f t="shared" si="2"/>
        <v/>
      </c>
      <c r="P1466" s="3"/>
    </row>
    <row r="1467" ht="15.75" customHeight="1">
      <c r="A1467" s="3" t="str">
        <f>IF('School Data - copy here!'!A1472="","",'School Data - copy here!'!A1472)</f>
        <v/>
      </c>
      <c r="B1467" s="3" t="str">
        <f>IF('School Data - copy here!'!B1472="","",'School Data - copy here!'!B1472)</f>
        <v/>
      </c>
      <c r="C1467" s="3" t="str">
        <f>IF('School Data - copy here!'!C1472="","",'School Data - copy here!'!C1472)</f>
        <v/>
      </c>
      <c r="D1467" s="3" t="str">
        <f>IF('School Data - copy here!'!D1472="","",'School Data - copy here!'!D1472)</f>
        <v/>
      </c>
      <c r="E1467" s="3" t="str">
        <f>IF('School Data - copy here!'!E1472="","",'School Data - copy here!'!E1472)</f>
        <v/>
      </c>
      <c r="F1467" s="3" t="str">
        <f>IF('School Data - copy here!'!F1472="","",'School Data - copy here!'!F1472)</f>
        <v/>
      </c>
      <c r="G1467" s="3" t="str">
        <f>IF('School Data - copy here!'!G1472="","",'School Data - copy here!'!G1472)</f>
        <v/>
      </c>
      <c r="H1467" s="3" t="str">
        <f>IF('School Data - copy here!'!H1472="","",'School Data - copy here!'!H1472)</f>
        <v/>
      </c>
      <c r="I1467" s="3" t="str">
        <f>IF('School Data - copy here!'!I1472="","",'School Data - copy here!'!I1472)</f>
        <v/>
      </c>
      <c r="J1467" s="3" t="str">
        <f>IF('School Data - copy here!'!J1472="","",'School Data - copy here!'!J1472)</f>
        <v/>
      </c>
      <c r="K1467" s="3" t="str">
        <f>IF('School Data - copy here!'!K1472="","",'School Data - copy here!'!K1472)</f>
        <v/>
      </c>
      <c r="L1467" s="3" t="str">
        <f>IF('School Data - copy here!'!L1472="","",'School Data - copy here!'!L1472)</f>
        <v/>
      </c>
      <c r="M1467" s="3" t="str">
        <f>IF('School Data - copy here!'!M1472="","",'School Data - copy here!'!M1472)</f>
        <v/>
      </c>
      <c r="N1467" s="46" t="str">
        <f t="shared" si="1"/>
        <v/>
      </c>
      <c r="O1467" s="3" t="str">
        <f t="shared" si="2"/>
        <v/>
      </c>
      <c r="P1467" s="3"/>
    </row>
    <row r="1468" ht="15.75" customHeight="1">
      <c r="A1468" s="3" t="str">
        <f>IF('School Data - copy here!'!A1473="","",'School Data - copy here!'!A1473)</f>
        <v/>
      </c>
      <c r="B1468" s="3" t="str">
        <f>IF('School Data - copy here!'!B1473="","",'School Data - copy here!'!B1473)</f>
        <v/>
      </c>
      <c r="C1468" s="3" t="str">
        <f>IF('School Data - copy here!'!C1473="","",'School Data - copy here!'!C1473)</f>
        <v/>
      </c>
      <c r="D1468" s="3" t="str">
        <f>IF('School Data - copy here!'!D1473="","",'School Data - copy here!'!D1473)</f>
        <v/>
      </c>
      <c r="E1468" s="3" t="str">
        <f>IF('School Data - copy here!'!E1473="","",'School Data - copy here!'!E1473)</f>
        <v/>
      </c>
      <c r="F1468" s="3" t="str">
        <f>IF('School Data - copy here!'!F1473="","",'School Data - copy here!'!F1473)</f>
        <v/>
      </c>
      <c r="G1468" s="3" t="str">
        <f>IF('School Data - copy here!'!G1473="","",'School Data - copy here!'!G1473)</f>
        <v/>
      </c>
      <c r="H1468" s="3" t="str">
        <f>IF('School Data - copy here!'!H1473="","",'School Data - copy here!'!H1473)</f>
        <v/>
      </c>
      <c r="I1468" s="3" t="str">
        <f>IF('School Data - copy here!'!I1473="","",'School Data - copy here!'!I1473)</f>
        <v/>
      </c>
      <c r="J1468" s="3" t="str">
        <f>IF('School Data - copy here!'!J1473="","",'School Data - copy here!'!J1473)</f>
        <v/>
      </c>
      <c r="K1468" s="3" t="str">
        <f>IF('School Data - copy here!'!K1473="","",'School Data - copy here!'!K1473)</f>
        <v/>
      </c>
      <c r="L1468" s="3" t="str">
        <f>IF('School Data - copy here!'!L1473="","",'School Data - copy here!'!L1473)</f>
        <v/>
      </c>
      <c r="M1468" s="3" t="str">
        <f>IF('School Data - copy here!'!M1473="","",'School Data - copy here!'!M1473)</f>
        <v/>
      </c>
      <c r="N1468" s="46" t="str">
        <f t="shared" si="1"/>
        <v/>
      </c>
      <c r="O1468" s="3" t="str">
        <f t="shared" si="2"/>
        <v/>
      </c>
      <c r="P1468" s="3"/>
    </row>
    <row r="1469" ht="15.75" customHeight="1">
      <c r="A1469" s="3" t="str">
        <f>IF('School Data - copy here!'!A1474="","",'School Data - copy here!'!A1474)</f>
        <v/>
      </c>
      <c r="B1469" s="3" t="str">
        <f>IF('School Data - copy here!'!B1474="","",'School Data - copy here!'!B1474)</f>
        <v/>
      </c>
      <c r="C1469" s="3" t="str">
        <f>IF('School Data - copy here!'!C1474="","",'School Data - copy here!'!C1474)</f>
        <v/>
      </c>
      <c r="D1469" s="3" t="str">
        <f>IF('School Data - copy here!'!D1474="","",'School Data - copy here!'!D1474)</f>
        <v/>
      </c>
      <c r="E1469" s="3" t="str">
        <f>IF('School Data - copy here!'!E1474="","",'School Data - copy here!'!E1474)</f>
        <v/>
      </c>
      <c r="F1469" s="3" t="str">
        <f>IF('School Data - copy here!'!F1474="","",'School Data - copy here!'!F1474)</f>
        <v/>
      </c>
      <c r="G1469" s="3" t="str">
        <f>IF('School Data - copy here!'!G1474="","",'School Data - copy here!'!G1474)</f>
        <v/>
      </c>
      <c r="H1469" s="3" t="str">
        <f>IF('School Data - copy here!'!H1474="","",'School Data - copy here!'!H1474)</f>
        <v/>
      </c>
      <c r="I1469" s="3" t="str">
        <f>IF('School Data - copy here!'!I1474="","",'School Data - copy here!'!I1474)</f>
        <v/>
      </c>
      <c r="J1469" s="3" t="str">
        <f>IF('School Data - copy here!'!J1474="","",'School Data - copy here!'!J1474)</f>
        <v/>
      </c>
      <c r="K1469" s="3" t="str">
        <f>IF('School Data - copy here!'!K1474="","",'School Data - copy here!'!K1474)</f>
        <v/>
      </c>
      <c r="L1469" s="3" t="str">
        <f>IF('School Data - copy here!'!L1474="","",'School Data - copy here!'!L1474)</f>
        <v/>
      </c>
      <c r="M1469" s="3" t="str">
        <f>IF('School Data - copy here!'!M1474="","",'School Data - copy here!'!M1474)</f>
        <v/>
      </c>
      <c r="N1469" s="46" t="str">
        <f t="shared" si="1"/>
        <v/>
      </c>
      <c r="O1469" s="3" t="str">
        <f t="shared" si="2"/>
        <v/>
      </c>
      <c r="P1469" s="3"/>
    </row>
    <row r="1470" ht="15.75" customHeight="1">
      <c r="A1470" s="3" t="str">
        <f>IF('School Data - copy here!'!A1475="","",'School Data - copy here!'!A1475)</f>
        <v/>
      </c>
      <c r="B1470" s="3" t="str">
        <f>IF('School Data - copy here!'!B1475="","",'School Data - copy here!'!B1475)</f>
        <v/>
      </c>
      <c r="C1470" s="3" t="str">
        <f>IF('School Data - copy here!'!C1475="","",'School Data - copy here!'!C1475)</f>
        <v/>
      </c>
      <c r="D1470" s="3" t="str">
        <f>IF('School Data - copy here!'!D1475="","",'School Data - copy here!'!D1475)</f>
        <v/>
      </c>
      <c r="E1470" s="3" t="str">
        <f>IF('School Data - copy here!'!E1475="","",'School Data - copy here!'!E1475)</f>
        <v/>
      </c>
      <c r="F1470" s="3" t="str">
        <f>IF('School Data - copy here!'!F1475="","",'School Data - copy here!'!F1475)</f>
        <v/>
      </c>
      <c r="G1470" s="3" t="str">
        <f>IF('School Data - copy here!'!G1475="","",'School Data - copy here!'!G1475)</f>
        <v/>
      </c>
      <c r="H1470" s="3" t="str">
        <f>IF('School Data - copy here!'!H1475="","",'School Data - copy here!'!H1475)</f>
        <v/>
      </c>
      <c r="I1470" s="3" t="str">
        <f>IF('School Data - copy here!'!I1475="","",'School Data - copy here!'!I1475)</f>
        <v/>
      </c>
      <c r="J1470" s="3" t="str">
        <f>IF('School Data - copy here!'!J1475="","",'School Data - copy here!'!J1475)</f>
        <v/>
      </c>
      <c r="K1470" s="3" t="str">
        <f>IF('School Data - copy here!'!K1475="","",'School Data - copy here!'!K1475)</f>
        <v/>
      </c>
      <c r="L1470" s="3" t="str">
        <f>IF('School Data - copy here!'!L1475="","",'School Data - copy here!'!L1475)</f>
        <v/>
      </c>
      <c r="M1470" s="3" t="str">
        <f>IF('School Data - copy here!'!M1475="","",'School Data - copy here!'!M1475)</f>
        <v/>
      </c>
      <c r="N1470" s="46" t="str">
        <f t="shared" si="1"/>
        <v/>
      </c>
      <c r="O1470" s="3" t="str">
        <f t="shared" si="2"/>
        <v/>
      </c>
      <c r="P1470" s="3"/>
    </row>
    <row r="1471" ht="15.75" customHeight="1">
      <c r="A1471" s="3" t="str">
        <f>IF('School Data - copy here!'!A1476="","",'School Data - copy here!'!A1476)</f>
        <v/>
      </c>
      <c r="B1471" s="3" t="str">
        <f>IF('School Data - copy here!'!B1476="","",'School Data - copy here!'!B1476)</f>
        <v/>
      </c>
      <c r="C1471" s="3" t="str">
        <f>IF('School Data - copy here!'!C1476="","",'School Data - copy here!'!C1476)</f>
        <v/>
      </c>
      <c r="D1471" s="3" t="str">
        <f>IF('School Data - copy here!'!D1476="","",'School Data - copy here!'!D1476)</f>
        <v/>
      </c>
      <c r="E1471" s="3" t="str">
        <f>IF('School Data - copy here!'!E1476="","",'School Data - copy here!'!E1476)</f>
        <v/>
      </c>
      <c r="F1471" s="3" t="str">
        <f>IF('School Data - copy here!'!F1476="","",'School Data - copy here!'!F1476)</f>
        <v/>
      </c>
      <c r="G1471" s="3" t="str">
        <f>IF('School Data - copy here!'!G1476="","",'School Data - copy here!'!G1476)</f>
        <v/>
      </c>
      <c r="H1471" s="3" t="str">
        <f>IF('School Data - copy here!'!H1476="","",'School Data - copy here!'!H1476)</f>
        <v/>
      </c>
      <c r="I1471" s="3" t="str">
        <f>IF('School Data - copy here!'!I1476="","",'School Data - copy here!'!I1476)</f>
        <v/>
      </c>
      <c r="J1471" s="3" t="str">
        <f>IF('School Data - copy here!'!J1476="","",'School Data - copy here!'!J1476)</f>
        <v/>
      </c>
      <c r="K1471" s="3" t="str">
        <f>IF('School Data - copy here!'!K1476="","",'School Data - copy here!'!K1476)</f>
        <v/>
      </c>
      <c r="L1471" s="3" t="str">
        <f>IF('School Data - copy here!'!L1476="","",'School Data - copy here!'!L1476)</f>
        <v/>
      </c>
      <c r="M1471" s="3" t="str">
        <f>IF('School Data - copy here!'!M1476="","",'School Data - copy here!'!M1476)</f>
        <v/>
      </c>
      <c r="N1471" s="46" t="str">
        <f t="shared" si="1"/>
        <v/>
      </c>
      <c r="O1471" s="3" t="str">
        <f t="shared" si="2"/>
        <v/>
      </c>
      <c r="P1471" s="3"/>
    </row>
    <row r="1472" ht="15.75" customHeight="1">
      <c r="A1472" s="3" t="str">
        <f>IF('School Data - copy here!'!A1477="","",'School Data - copy here!'!A1477)</f>
        <v/>
      </c>
      <c r="B1472" s="3" t="str">
        <f>IF('School Data - copy here!'!B1477="","",'School Data - copy here!'!B1477)</f>
        <v/>
      </c>
      <c r="C1472" s="3" t="str">
        <f>IF('School Data - copy here!'!C1477="","",'School Data - copy here!'!C1477)</f>
        <v/>
      </c>
      <c r="D1472" s="3" t="str">
        <f>IF('School Data - copy here!'!D1477="","",'School Data - copy here!'!D1477)</f>
        <v/>
      </c>
      <c r="E1472" s="3" t="str">
        <f>IF('School Data - copy here!'!E1477="","",'School Data - copy here!'!E1477)</f>
        <v/>
      </c>
      <c r="F1472" s="3" t="str">
        <f>IF('School Data - copy here!'!F1477="","",'School Data - copy here!'!F1477)</f>
        <v/>
      </c>
      <c r="G1472" s="3" t="str">
        <f>IF('School Data - copy here!'!G1477="","",'School Data - copy here!'!G1477)</f>
        <v/>
      </c>
      <c r="H1472" s="3" t="str">
        <f>IF('School Data - copy here!'!H1477="","",'School Data - copy here!'!H1477)</f>
        <v/>
      </c>
      <c r="I1472" s="3" t="str">
        <f>IF('School Data - copy here!'!I1477="","",'School Data - copy here!'!I1477)</f>
        <v/>
      </c>
      <c r="J1472" s="3" t="str">
        <f>IF('School Data - copy here!'!J1477="","",'School Data - copy here!'!J1477)</f>
        <v/>
      </c>
      <c r="K1472" s="3" t="str">
        <f>IF('School Data - copy here!'!K1477="","",'School Data - copy here!'!K1477)</f>
        <v/>
      </c>
      <c r="L1472" s="3" t="str">
        <f>IF('School Data - copy here!'!L1477="","",'School Data - copy here!'!L1477)</f>
        <v/>
      </c>
      <c r="M1472" s="3" t="str">
        <f>IF('School Data - copy here!'!M1477="","",'School Data - copy here!'!M1477)</f>
        <v/>
      </c>
      <c r="N1472" s="46" t="str">
        <f t="shared" si="1"/>
        <v/>
      </c>
      <c r="O1472" s="3" t="str">
        <f t="shared" si="2"/>
        <v/>
      </c>
      <c r="P1472" s="3"/>
    </row>
    <row r="1473" ht="15.75" customHeight="1">
      <c r="A1473" s="3" t="str">
        <f>IF('School Data - copy here!'!A1478="","",'School Data - copy here!'!A1478)</f>
        <v/>
      </c>
      <c r="B1473" s="3" t="str">
        <f>IF('School Data - copy here!'!B1478="","",'School Data - copy here!'!B1478)</f>
        <v/>
      </c>
      <c r="C1473" s="3" t="str">
        <f>IF('School Data - copy here!'!C1478="","",'School Data - copy here!'!C1478)</f>
        <v/>
      </c>
      <c r="D1473" s="3" t="str">
        <f>IF('School Data - copy here!'!D1478="","",'School Data - copy here!'!D1478)</f>
        <v/>
      </c>
      <c r="E1473" s="3" t="str">
        <f>IF('School Data - copy here!'!E1478="","",'School Data - copy here!'!E1478)</f>
        <v/>
      </c>
      <c r="F1473" s="3" t="str">
        <f>IF('School Data - copy here!'!F1478="","",'School Data - copy here!'!F1478)</f>
        <v/>
      </c>
      <c r="G1473" s="3" t="str">
        <f>IF('School Data - copy here!'!G1478="","",'School Data - copy here!'!G1478)</f>
        <v/>
      </c>
      <c r="H1473" s="3" t="str">
        <f>IF('School Data - copy here!'!H1478="","",'School Data - copy here!'!H1478)</f>
        <v/>
      </c>
      <c r="I1473" s="3" t="str">
        <f>IF('School Data - copy here!'!I1478="","",'School Data - copy here!'!I1478)</f>
        <v/>
      </c>
      <c r="J1473" s="3" t="str">
        <f>IF('School Data - copy here!'!J1478="","",'School Data - copy here!'!J1478)</f>
        <v/>
      </c>
      <c r="K1473" s="3" t="str">
        <f>IF('School Data - copy here!'!K1478="","",'School Data - copy here!'!K1478)</f>
        <v/>
      </c>
      <c r="L1473" s="3" t="str">
        <f>IF('School Data - copy here!'!L1478="","",'School Data - copy here!'!L1478)</f>
        <v/>
      </c>
      <c r="M1473" s="3" t="str">
        <f>IF('School Data - copy here!'!M1478="","",'School Data - copy here!'!M1478)</f>
        <v/>
      </c>
      <c r="N1473" s="46" t="str">
        <f t="shared" si="1"/>
        <v/>
      </c>
      <c r="O1473" s="3" t="str">
        <f t="shared" si="2"/>
        <v/>
      </c>
      <c r="P1473" s="3"/>
    </row>
    <row r="1474" ht="15.75" customHeight="1">
      <c r="A1474" s="3" t="str">
        <f>IF('School Data - copy here!'!A1479="","",'School Data - copy here!'!A1479)</f>
        <v/>
      </c>
      <c r="B1474" s="3" t="str">
        <f>IF('School Data - copy here!'!B1479="","",'School Data - copy here!'!B1479)</f>
        <v/>
      </c>
      <c r="C1474" s="3" t="str">
        <f>IF('School Data - copy here!'!C1479="","",'School Data - copy here!'!C1479)</f>
        <v/>
      </c>
      <c r="D1474" s="3" t="str">
        <f>IF('School Data - copy here!'!D1479="","",'School Data - copy here!'!D1479)</f>
        <v/>
      </c>
      <c r="E1474" s="3" t="str">
        <f>IF('School Data - copy here!'!E1479="","",'School Data - copy here!'!E1479)</f>
        <v/>
      </c>
      <c r="F1474" s="3" t="str">
        <f>IF('School Data - copy here!'!F1479="","",'School Data - copy here!'!F1479)</f>
        <v/>
      </c>
      <c r="G1474" s="3" t="str">
        <f>IF('School Data - copy here!'!G1479="","",'School Data - copy here!'!G1479)</f>
        <v/>
      </c>
      <c r="H1474" s="3" t="str">
        <f>IF('School Data - copy here!'!H1479="","",'School Data - copy here!'!H1479)</f>
        <v/>
      </c>
      <c r="I1474" s="3" t="str">
        <f>IF('School Data - copy here!'!I1479="","",'School Data - copy here!'!I1479)</f>
        <v/>
      </c>
      <c r="J1474" s="3" t="str">
        <f>IF('School Data - copy here!'!J1479="","",'School Data - copy here!'!J1479)</f>
        <v/>
      </c>
      <c r="K1474" s="3" t="str">
        <f>IF('School Data - copy here!'!K1479="","",'School Data - copy here!'!K1479)</f>
        <v/>
      </c>
      <c r="L1474" s="3" t="str">
        <f>IF('School Data - copy here!'!L1479="","",'School Data - copy here!'!L1479)</f>
        <v/>
      </c>
      <c r="M1474" s="3" t="str">
        <f>IF('School Data - copy here!'!M1479="","",'School Data - copy here!'!M1479)</f>
        <v/>
      </c>
      <c r="N1474" s="46" t="str">
        <f t="shared" si="1"/>
        <v/>
      </c>
      <c r="O1474" s="3" t="str">
        <f t="shared" si="2"/>
        <v/>
      </c>
      <c r="P1474" s="3"/>
    </row>
    <row r="1475" ht="15.75" customHeight="1">
      <c r="A1475" s="3" t="str">
        <f>IF('School Data - copy here!'!A1480="","",'School Data - copy here!'!A1480)</f>
        <v/>
      </c>
      <c r="B1475" s="3" t="str">
        <f>IF('School Data - copy here!'!B1480="","",'School Data - copy here!'!B1480)</f>
        <v/>
      </c>
      <c r="C1475" s="3" t="str">
        <f>IF('School Data - copy here!'!C1480="","",'School Data - copy here!'!C1480)</f>
        <v/>
      </c>
      <c r="D1475" s="3" t="str">
        <f>IF('School Data - copy here!'!D1480="","",'School Data - copy here!'!D1480)</f>
        <v/>
      </c>
      <c r="E1475" s="3" t="str">
        <f>IF('School Data - copy here!'!E1480="","",'School Data - copy here!'!E1480)</f>
        <v/>
      </c>
      <c r="F1475" s="3" t="str">
        <f>IF('School Data - copy here!'!F1480="","",'School Data - copy here!'!F1480)</f>
        <v/>
      </c>
      <c r="G1475" s="3" t="str">
        <f>IF('School Data - copy here!'!G1480="","",'School Data - copy here!'!G1480)</f>
        <v/>
      </c>
      <c r="H1475" s="3" t="str">
        <f>IF('School Data - copy here!'!H1480="","",'School Data - copy here!'!H1480)</f>
        <v/>
      </c>
      <c r="I1475" s="3" t="str">
        <f>IF('School Data - copy here!'!I1480="","",'School Data - copy here!'!I1480)</f>
        <v/>
      </c>
      <c r="J1475" s="3" t="str">
        <f>IF('School Data - copy here!'!J1480="","",'School Data - copy here!'!J1480)</f>
        <v/>
      </c>
      <c r="K1475" s="3" t="str">
        <f>IF('School Data - copy here!'!K1480="","",'School Data - copy here!'!K1480)</f>
        <v/>
      </c>
      <c r="L1475" s="3" t="str">
        <f>IF('School Data - copy here!'!L1480="","",'School Data - copy here!'!L1480)</f>
        <v/>
      </c>
      <c r="M1475" s="3" t="str">
        <f>IF('School Data - copy here!'!M1480="","",'School Data - copy here!'!M1480)</f>
        <v/>
      </c>
      <c r="N1475" s="46" t="str">
        <f t="shared" si="1"/>
        <v/>
      </c>
      <c r="O1475" s="3" t="str">
        <f t="shared" si="2"/>
        <v/>
      </c>
      <c r="P1475" s="3"/>
    </row>
    <row r="1476" ht="15.75" customHeight="1">
      <c r="A1476" s="3" t="str">
        <f>IF('School Data - copy here!'!A1481="","",'School Data - copy here!'!A1481)</f>
        <v/>
      </c>
      <c r="B1476" s="3" t="str">
        <f>IF('School Data - copy here!'!B1481="","",'School Data - copy here!'!B1481)</f>
        <v/>
      </c>
      <c r="C1476" s="3" t="str">
        <f>IF('School Data - copy here!'!C1481="","",'School Data - copy here!'!C1481)</f>
        <v/>
      </c>
      <c r="D1476" s="3" t="str">
        <f>IF('School Data - copy here!'!D1481="","",'School Data - copy here!'!D1481)</f>
        <v/>
      </c>
      <c r="E1476" s="3" t="str">
        <f>IF('School Data - copy here!'!E1481="","",'School Data - copy here!'!E1481)</f>
        <v/>
      </c>
      <c r="F1476" s="3" t="str">
        <f>IF('School Data - copy here!'!F1481="","",'School Data - copy here!'!F1481)</f>
        <v/>
      </c>
      <c r="G1476" s="3" t="str">
        <f>IF('School Data - copy here!'!G1481="","",'School Data - copy here!'!G1481)</f>
        <v/>
      </c>
      <c r="H1476" s="3" t="str">
        <f>IF('School Data - copy here!'!H1481="","",'School Data - copy here!'!H1481)</f>
        <v/>
      </c>
      <c r="I1476" s="3" t="str">
        <f>IF('School Data - copy here!'!I1481="","",'School Data - copy here!'!I1481)</f>
        <v/>
      </c>
      <c r="J1476" s="3" t="str">
        <f>IF('School Data - copy here!'!J1481="","",'School Data - copy here!'!J1481)</f>
        <v/>
      </c>
      <c r="K1476" s="3" t="str">
        <f>IF('School Data - copy here!'!K1481="","",'School Data - copy here!'!K1481)</f>
        <v/>
      </c>
      <c r="L1476" s="3" t="str">
        <f>IF('School Data - copy here!'!L1481="","",'School Data - copy here!'!L1481)</f>
        <v/>
      </c>
      <c r="M1476" s="3" t="str">
        <f>IF('School Data - copy here!'!M1481="","",'School Data - copy here!'!M1481)</f>
        <v/>
      </c>
      <c r="N1476" s="46" t="str">
        <f t="shared" si="1"/>
        <v/>
      </c>
      <c r="O1476" s="3" t="str">
        <f t="shared" si="2"/>
        <v/>
      </c>
      <c r="P1476" s="3"/>
    </row>
    <row r="1477" ht="15.75" customHeight="1">
      <c r="A1477" s="3" t="str">
        <f>IF('School Data - copy here!'!A1482="","",'School Data - copy here!'!A1482)</f>
        <v/>
      </c>
      <c r="B1477" s="3" t="str">
        <f>IF('School Data - copy here!'!B1482="","",'School Data - copy here!'!B1482)</f>
        <v/>
      </c>
      <c r="C1477" s="3" t="str">
        <f>IF('School Data - copy here!'!C1482="","",'School Data - copy here!'!C1482)</f>
        <v/>
      </c>
      <c r="D1477" s="3" t="str">
        <f>IF('School Data - copy here!'!D1482="","",'School Data - copy here!'!D1482)</f>
        <v/>
      </c>
      <c r="E1477" s="3" t="str">
        <f>IF('School Data - copy here!'!E1482="","",'School Data - copy here!'!E1482)</f>
        <v/>
      </c>
      <c r="F1477" s="3" t="str">
        <f>IF('School Data - copy here!'!F1482="","",'School Data - copy here!'!F1482)</f>
        <v/>
      </c>
      <c r="G1477" s="3" t="str">
        <f>IF('School Data - copy here!'!G1482="","",'School Data - copy here!'!G1482)</f>
        <v/>
      </c>
      <c r="H1477" s="3" t="str">
        <f>IF('School Data - copy here!'!H1482="","",'School Data - copy here!'!H1482)</f>
        <v/>
      </c>
      <c r="I1477" s="3" t="str">
        <f>IF('School Data - copy here!'!I1482="","",'School Data - copy here!'!I1482)</f>
        <v/>
      </c>
      <c r="J1477" s="3" t="str">
        <f>IF('School Data - copy here!'!J1482="","",'School Data - copy here!'!J1482)</f>
        <v/>
      </c>
      <c r="K1477" s="3" t="str">
        <f>IF('School Data - copy here!'!K1482="","",'School Data - copy here!'!K1482)</f>
        <v/>
      </c>
      <c r="L1477" s="3" t="str">
        <f>IF('School Data - copy here!'!L1482="","",'School Data - copy here!'!L1482)</f>
        <v/>
      </c>
      <c r="M1477" s="3" t="str">
        <f>IF('School Data - copy here!'!M1482="","",'School Data - copy here!'!M1482)</f>
        <v/>
      </c>
      <c r="N1477" s="46" t="str">
        <f t="shared" si="1"/>
        <v/>
      </c>
      <c r="O1477" s="3" t="str">
        <f t="shared" si="2"/>
        <v/>
      </c>
      <c r="P1477" s="3"/>
    </row>
    <row r="1478" ht="15.75" customHeight="1">
      <c r="A1478" s="3" t="str">
        <f>IF('School Data - copy here!'!A1483="","",'School Data - copy here!'!A1483)</f>
        <v/>
      </c>
      <c r="B1478" s="3" t="str">
        <f>IF('School Data - copy here!'!B1483="","",'School Data - copy here!'!B1483)</f>
        <v/>
      </c>
      <c r="C1478" s="3" t="str">
        <f>IF('School Data - copy here!'!C1483="","",'School Data - copy here!'!C1483)</f>
        <v/>
      </c>
      <c r="D1478" s="3" t="str">
        <f>IF('School Data - copy here!'!D1483="","",'School Data - copy here!'!D1483)</f>
        <v/>
      </c>
      <c r="E1478" s="3" t="str">
        <f>IF('School Data - copy here!'!E1483="","",'School Data - copy here!'!E1483)</f>
        <v/>
      </c>
      <c r="F1478" s="3" t="str">
        <f>IF('School Data - copy here!'!F1483="","",'School Data - copy here!'!F1483)</f>
        <v/>
      </c>
      <c r="G1478" s="3" t="str">
        <f>IF('School Data - copy here!'!G1483="","",'School Data - copy here!'!G1483)</f>
        <v/>
      </c>
      <c r="H1478" s="3" t="str">
        <f>IF('School Data - copy here!'!H1483="","",'School Data - copy here!'!H1483)</f>
        <v/>
      </c>
      <c r="I1478" s="3" t="str">
        <f>IF('School Data - copy here!'!I1483="","",'School Data - copy here!'!I1483)</f>
        <v/>
      </c>
      <c r="J1478" s="3" t="str">
        <f>IF('School Data - copy here!'!J1483="","",'School Data - copy here!'!J1483)</f>
        <v/>
      </c>
      <c r="K1478" s="3" t="str">
        <f>IF('School Data - copy here!'!K1483="","",'School Data - copy here!'!K1483)</f>
        <v/>
      </c>
      <c r="L1478" s="3" t="str">
        <f>IF('School Data - copy here!'!L1483="","",'School Data - copy here!'!L1483)</f>
        <v/>
      </c>
      <c r="M1478" s="3" t="str">
        <f>IF('School Data - copy here!'!M1483="","",'School Data - copy here!'!M1483)</f>
        <v/>
      </c>
      <c r="N1478" s="46" t="str">
        <f t="shared" si="1"/>
        <v/>
      </c>
      <c r="O1478" s="3" t="str">
        <f t="shared" si="2"/>
        <v/>
      </c>
      <c r="P1478" s="3"/>
    </row>
    <row r="1479" ht="15.75" customHeight="1">
      <c r="A1479" s="3" t="str">
        <f>IF('School Data - copy here!'!A1484="","",'School Data - copy here!'!A1484)</f>
        <v/>
      </c>
      <c r="B1479" s="3" t="str">
        <f>IF('School Data - copy here!'!B1484="","",'School Data - copy here!'!B1484)</f>
        <v/>
      </c>
      <c r="C1479" s="3" t="str">
        <f>IF('School Data - copy here!'!C1484="","",'School Data - copy here!'!C1484)</f>
        <v/>
      </c>
      <c r="D1479" s="3" t="str">
        <f>IF('School Data - copy here!'!D1484="","",'School Data - copy here!'!D1484)</f>
        <v/>
      </c>
      <c r="E1479" s="3" t="str">
        <f>IF('School Data - copy here!'!E1484="","",'School Data - copy here!'!E1484)</f>
        <v/>
      </c>
      <c r="F1479" s="3" t="str">
        <f>IF('School Data - copy here!'!F1484="","",'School Data - copy here!'!F1484)</f>
        <v/>
      </c>
      <c r="G1479" s="3" t="str">
        <f>IF('School Data - copy here!'!G1484="","",'School Data - copy here!'!G1484)</f>
        <v/>
      </c>
      <c r="H1479" s="3" t="str">
        <f>IF('School Data - copy here!'!H1484="","",'School Data - copy here!'!H1484)</f>
        <v/>
      </c>
      <c r="I1479" s="3" t="str">
        <f>IF('School Data - copy here!'!I1484="","",'School Data - copy here!'!I1484)</f>
        <v/>
      </c>
      <c r="J1479" s="3" t="str">
        <f>IF('School Data - copy here!'!J1484="","",'School Data - copy here!'!J1484)</f>
        <v/>
      </c>
      <c r="K1479" s="3" t="str">
        <f>IF('School Data - copy here!'!K1484="","",'School Data - copy here!'!K1484)</f>
        <v/>
      </c>
      <c r="L1479" s="3" t="str">
        <f>IF('School Data - copy here!'!L1484="","",'School Data - copy here!'!L1484)</f>
        <v/>
      </c>
      <c r="M1479" s="3" t="str">
        <f>IF('School Data - copy here!'!M1484="","",'School Data - copy here!'!M1484)</f>
        <v/>
      </c>
      <c r="N1479" s="46" t="str">
        <f t="shared" si="1"/>
        <v/>
      </c>
      <c r="O1479" s="3" t="str">
        <f t="shared" si="2"/>
        <v/>
      </c>
      <c r="P1479" s="3"/>
    </row>
    <row r="1480" ht="15.75" customHeight="1">
      <c r="A1480" s="3" t="str">
        <f>IF('School Data - copy here!'!A1485="","",'School Data - copy here!'!A1485)</f>
        <v/>
      </c>
      <c r="B1480" s="3" t="str">
        <f>IF('School Data - copy here!'!B1485="","",'School Data - copy here!'!B1485)</f>
        <v/>
      </c>
      <c r="C1480" s="3" t="str">
        <f>IF('School Data - copy here!'!C1485="","",'School Data - copy here!'!C1485)</f>
        <v/>
      </c>
      <c r="D1480" s="3" t="str">
        <f>IF('School Data - copy here!'!D1485="","",'School Data - copy here!'!D1485)</f>
        <v/>
      </c>
      <c r="E1480" s="3" t="str">
        <f>IF('School Data - copy here!'!E1485="","",'School Data - copy here!'!E1485)</f>
        <v/>
      </c>
      <c r="F1480" s="3" t="str">
        <f>IF('School Data - copy here!'!F1485="","",'School Data - copy here!'!F1485)</f>
        <v/>
      </c>
      <c r="G1480" s="3" t="str">
        <f>IF('School Data - copy here!'!G1485="","",'School Data - copy here!'!G1485)</f>
        <v/>
      </c>
      <c r="H1480" s="3" t="str">
        <f>IF('School Data - copy here!'!H1485="","",'School Data - copy here!'!H1485)</f>
        <v/>
      </c>
      <c r="I1480" s="3" t="str">
        <f>IF('School Data - copy here!'!I1485="","",'School Data - copy here!'!I1485)</f>
        <v/>
      </c>
      <c r="J1480" s="3" t="str">
        <f>IF('School Data - copy here!'!J1485="","",'School Data - copy here!'!J1485)</f>
        <v/>
      </c>
      <c r="K1480" s="3" t="str">
        <f>IF('School Data - copy here!'!K1485="","",'School Data - copy here!'!K1485)</f>
        <v/>
      </c>
      <c r="L1480" s="3" t="str">
        <f>IF('School Data - copy here!'!L1485="","",'School Data - copy here!'!L1485)</f>
        <v/>
      </c>
      <c r="M1480" s="3" t="str">
        <f>IF('School Data - copy here!'!M1485="","",'School Data - copy here!'!M1485)</f>
        <v/>
      </c>
      <c r="N1480" s="46" t="str">
        <f t="shared" si="1"/>
        <v/>
      </c>
      <c r="O1480" s="3" t="str">
        <f t="shared" si="2"/>
        <v/>
      </c>
      <c r="P1480" s="3"/>
    </row>
    <row r="1481" ht="15.75" customHeight="1">
      <c r="A1481" s="3" t="str">
        <f>IF('School Data - copy here!'!A1486="","",'School Data - copy here!'!A1486)</f>
        <v/>
      </c>
      <c r="B1481" s="3" t="str">
        <f>IF('School Data - copy here!'!B1486="","",'School Data - copy here!'!B1486)</f>
        <v/>
      </c>
      <c r="C1481" s="3" t="str">
        <f>IF('School Data - copy here!'!C1486="","",'School Data - copy here!'!C1486)</f>
        <v/>
      </c>
      <c r="D1481" s="3" t="str">
        <f>IF('School Data - copy here!'!D1486="","",'School Data - copy here!'!D1486)</f>
        <v/>
      </c>
      <c r="E1481" s="3" t="str">
        <f>IF('School Data - copy here!'!E1486="","",'School Data - copy here!'!E1486)</f>
        <v/>
      </c>
      <c r="F1481" s="3" t="str">
        <f>IF('School Data - copy here!'!F1486="","",'School Data - copy here!'!F1486)</f>
        <v/>
      </c>
      <c r="G1481" s="3" t="str">
        <f>IF('School Data - copy here!'!G1486="","",'School Data - copy here!'!G1486)</f>
        <v/>
      </c>
      <c r="H1481" s="3" t="str">
        <f>IF('School Data - copy here!'!H1486="","",'School Data - copy here!'!H1486)</f>
        <v/>
      </c>
      <c r="I1481" s="3" t="str">
        <f>IF('School Data - copy here!'!I1486="","",'School Data - copy here!'!I1486)</f>
        <v/>
      </c>
      <c r="J1481" s="3" t="str">
        <f>IF('School Data - copy here!'!J1486="","",'School Data - copy here!'!J1486)</f>
        <v/>
      </c>
      <c r="K1481" s="3" t="str">
        <f>IF('School Data - copy here!'!K1486="","",'School Data - copy here!'!K1486)</f>
        <v/>
      </c>
      <c r="L1481" s="3" t="str">
        <f>IF('School Data - copy here!'!L1486="","",'School Data - copy here!'!L1486)</f>
        <v/>
      </c>
      <c r="M1481" s="3" t="str">
        <f>IF('School Data - copy here!'!M1486="","",'School Data - copy here!'!M1486)</f>
        <v/>
      </c>
      <c r="N1481" s="46" t="str">
        <f t="shared" si="1"/>
        <v/>
      </c>
      <c r="O1481" s="3" t="str">
        <f t="shared" si="2"/>
        <v/>
      </c>
      <c r="P1481" s="3"/>
    </row>
    <row r="1482" ht="15.75" customHeight="1">
      <c r="A1482" s="3" t="str">
        <f>IF('School Data - copy here!'!A1487="","",'School Data - copy here!'!A1487)</f>
        <v/>
      </c>
      <c r="B1482" s="3" t="str">
        <f>IF('School Data - copy here!'!B1487="","",'School Data - copy here!'!B1487)</f>
        <v/>
      </c>
      <c r="C1482" s="3" t="str">
        <f>IF('School Data - copy here!'!C1487="","",'School Data - copy here!'!C1487)</f>
        <v/>
      </c>
      <c r="D1482" s="3" t="str">
        <f>IF('School Data - copy here!'!D1487="","",'School Data - copy here!'!D1487)</f>
        <v/>
      </c>
      <c r="E1482" s="3" t="str">
        <f>IF('School Data - copy here!'!E1487="","",'School Data - copy here!'!E1487)</f>
        <v/>
      </c>
      <c r="F1482" s="3" t="str">
        <f>IF('School Data - copy here!'!F1487="","",'School Data - copy here!'!F1487)</f>
        <v/>
      </c>
      <c r="G1482" s="3" t="str">
        <f>IF('School Data - copy here!'!G1487="","",'School Data - copy here!'!G1487)</f>
        <v/>
      </c>
      <c r="H1482" s="3" t="str">
        <f>IF('School Data - copy here!'!H1487="","",'School Data - copy here!'!H1487)</f>
        <v/>
      </c>
      <c r="I1482" s="3" t="str">
        <f>IF('School Data - copy here!'!I1487="","",'School Data - copy here!'!I1487)</f>
        <v/>
      </c>
      <c r="J1482" s="3" t="str">
        <f>IF('School Data - copy here!'!J1487="","",'School Data - copy here!'!J1487)</f>
        <v/>
      </c>
      <c r="K1482" s="3" t="str">
        <f>IF('School Data - copy here!'!K1487="","",'School Data - copy here!'!K1487)</f>
        <v/>
      </c>
      <c r="L1482" s="3" t="str">
        <f>IF('School Data - copy here!'!L1487="","",'School Data - copy here!'!L1487)</f>
        <v/>
      </c>
      <c r="M1482" s="3" t="str">
        <f>IF('School Data - copy here!'!M1487="","",'School Data - copy here!'!M1487)</f>
        <v/>
      </c>
      <c r="N1482" s="46" t="str">
        <f t="shared" si="1"/>
        <v/>
      </c>
      <c r="O1482" s="3" t="str">
        <f t="shared" si="2"/>
        <v/>
      </c>
      <c r="P1482" s="3"/>
    </row>
    <row r="1483" ht="15.75" customHeight="1">
      <c r="A1483" s="3" t="str">
        <f>IF('School Data - copy here!'!A1488="","",'School Data - copy here!'!A1488)</f>
        <v/>
      </c>
      <c r="B1483" s="3" t="str">
        <f>IF('School Data - copy here!'!B1488="","",'School Data - copy here!'!B1488)</f>
        <v/>
      </c>
      <c r="C1483" s="3" t="str">
        <f>IF('School Data - copy here!'!C1488="","",'School Data - copy here!'!C1488)</f>
        <v/>
      </c>
      <c r="D1483" s="3" t="str">
        <f>IF('School Data - copy here!'!D1488="","",'School Data - copy here!'!D1488)</f>
        <v/>
      </c>
      <c r="E1483" s="3" t="str">
        <f>IF('School Data - copy here!'!E1488="","",'School Data - copy here!'!E1488)</f>
        <v/>
      </c>
      <c r="F1483" s="3" t="str">
        <f>IF('School Data - copy here!'!F1488="","",'School Data - copy here!'!F1488)</f>
        <v/>
      </c>
      <c r="G1483" s="3" t="str">
        <f>IF('School Data - copy here!'!G1488="","",'School Data - copy here!'!G1488)</f>
        <v/>
      </c>
      <c r="H1483" s="3" t="str">
        <f>IF('School Data - copy here!'!H1488="","",'School Data - copy here!'!H1488)</f>
        <v/>
      </c>
      <c r="I1483" s="3" t="str">
        <f>IF('School Data - copy here!'!I1488="","",'School Data - copy here!'!I1488)</f>
        <v/>
      </c>
      <c r="J1483" s="3" t="str">
        <f>IF('School Data - copy here!'!J1488="","",'School Data - copy here!'!J1488)</f>
        <v/>
      </c>
      <c r="K1483" s="3" t="str">
        <f>IF('School Data - copy here!'!K1488="","",'School Data - copy here!'!K1488)</f>
        <v/>
      </c>
      <c r="L1483" s="3" t="str">
        <f>IF('School Data - copy here!'!L1488="","",'School Data - copy here!'!L1488)</f>
        <v/>
      </c>
      <c r="M1483" s="3" t="str">
        <f>IF('School Data - copy here!'!M1488="","",'School Data - copy here!'!M1488)</f>
        <v/>
      </c>
      <c r="N1483" s="46" t="str">
        <f t="shared" si="1"/>
        <v/>
      </c>
      <c r="O1483" s="3" t="str">
        <f t="shared" si="2"/>
        <v/>
      </c>
      <c r="P1483" s="3"/>
    </row>
    <row r="1484" ht="15.75" customHeight="1">
      <c r="A1484" s="3" t="str">
        <f>IF('School Data - copy here!'!A1489="","",'School Data - copy here!'!A1489)</f>
        <v/>
      </c>
      <c r="B1484" s="3" t="str">
        <f>IF('School Data - copy here!'!B1489="","",'School Data - copy here!'!B1489)</f>
        <v/>
      </c>
      <c r="C1484" s="3" t="str">
        <f>IF('School Data - copy here!'!C1489="","",'School Data - copy here!'!C1489)</f>
        <v/>
      </c>
      <c r="D1484" s="3" t="str">
        <f>IF('School Data - copy here!'!D1489="","",'School Data - copy here!'!D1489)</f>
        <v/>
      </c>
      <c r="E1484" s="3" t="str">
        <f>IF('School Data - copy here!'!E1489="","",'School Data - copy here!'!E1489)</f>
        <v/>
      </c>
      <c r="F1484" s="3" t="str">
        <f>IF('School Data - copy here!'!F1489="","",'School Data - copy here!'!F1489)</f>
        <v/>
      </c>
      <c r="G1484" s="3" t="str">
        <f>IF('School Data - copy here!'!G1489="","",'School Data - copy here!'!G1489)</f>
        <v/>
      </c>
      <c r="H1484" s="3" t="str">
        <f>IF('School Data - copy here!'!H1489="","",'School Data - copy here!'!H1489)</f>
        <v/>
      </c>
      <c r="I1484" s="3" t="str">
        <f>IF('School Data - copy here!'!I1489="","",'School Data - copy here!'!I1489)</f>
        <v/>
      </c>
      <c r="J1484" s="3" t="str">
        <f>IF('School Data - copy here!'!J1489="","",'School Data - copy here!'!J1489)</f>
        <v/>
      </c>
      <c r="K1484" s="3" t="str">
        <f>IF('School Data - copy here!'!K1489="","",'School Data - copy here!'!K1489)</f>
        <v/>
      </c>
      <c r="L1484" s="3" t="str">
        <f>IF('School Data - copy here!'!L1489="","",'School Data - copy here!'!L1489)</f>
        <v/>
      </c>
      <c r="M1484" s="3" t="str">
        <f>IF('School Data - copy here!'!M1489="","",'School Data - copy here!'!M1489)</f>
        <v/>
      </c>
      <c r="N1484" s="46" t="str">
        <f t="shared" si="1"/>
        <v/>
      </c>
      <c r="O1484" s="3" t="str">
        <f t="shared" si="2"/>
        <v/>
      </c>
      <c r="P1484" s="3"/>
    </row>
    <row r="1485" ht="15.75" customHeight="1">
      <c r="A1485" s="3" t="str">
        <f>IF('School Data - copy here!'!A1490="","",'School Data - copy here!'!A1490)</f>
        <v/>
      </c>
      <c r="B1485" s="3" t="str">
        <f>IF('School Data - copy here!'!B1490="","",'School Data - copy here!'!B1490)</f>
        <v/>
      </c>
      <c r="C1485" s="3" t="str">
        <f>IF('School Data - copy here!'!C1490="","",'School Data - copy here!'!C1490)</f>
        <v/>
      </c>
      <c r="D1485" s="3" t="str">
        <f>IF('School Data - copy here!'!D1490="","",'School Data - copy here!'!D1490)</f>
        <v/>
      </c>
      <c r="E1485" s="3" t="str">
        <f>IF('School Data - copy here!'!E1490="","",'School Data - copy here!'!E1490)</f>
        <v/>
      </c>
      <c r="F1485" s="3" t="str">
        <f>IF('School Data - copy here!'!F1490="","",'School Data - copy here!'!F1490)</f>
        <v/>
      </c>
      <c r="G1485" s="3" t="str">
        <f>IF('School Data - copy here!'!G1490="","",'School Data - copy here!'!G1490)</f>
        <v/>
      </c>
      <c r="H1485" s="3" t="str">
        <f>IF('School Data - copy here!'!H1490="","",'School Data - copy here!'!H1490)</f>
        <v/>
      </c>
      <c r="I1485" s="3" t="str">
        <f>IF('School Data - copy here!'!I1490="","",'School Data - copy here!'!I1490)</f>
        <v/>
      </c>
      <c r="J1485" s="3" t="str">
        <f>IF('School Data - copy here!'!J1490="","",'School Data - copy here!'!J1490)</f>
        <v/>
      </c>
      <c r="K1485" s="3" t="str">
        <f>IF('School Data - copy here!'!K1490="","",'School Data - copy here!'!K1490)</f>
        <v/>
      </c>
      <c r="L1485" s="3" t="str">
        <f>IF('School Data - copy here!'!L1490="","",'School Data - copy here!'!L1490)</f>
        <v/>
      </c>
      <c r="M1485" s="3" t="str">
        <f>IF('School Data - copy here!'!M1490="","",'School Data - copy here!'!M1490)</f>
        <v/>
      </c>
      <c r="N1485" s="46" t="str">
        <f t="shared" si="1"/>
        <v/>
      </c>
      <c r="O1485" s="3" t="str">
        <f t="shared" si="2"/>
        <v/>
      </c>
      <c r="P1485" s="3"/>
    </row>
    <row r="1486" ht="15.75" customHeight="1">
      <c r="A1486" s="3" t="str">
        <f>IF('School Data - copy here!'!A1491="","",'School Data - copy here!'!A1491)</f>
        <v/>
      </c>
      <c r="B1486" s="3" t="str">
        <f>IF('School Data - copy here!'!B1491="","",'School Data - copy here!'!B1491)</f>
        <v/>
      </c>
      <c r="C1486" s="3" t="str">
        <f>IF('School Data - copy here!'!C1491="","",'School Data - copy here!'!C1491)</f>
        <v/>
      </c>
      <c r="D1486" s="3" t="str">
        <f>IF('School Data - copy here!'!D1491="","",'School Data - copy here!'!D1491)</f>
        <v/>
      </c>
      <c r="E1486" s="3" t="str">
        <f>IF('School Data - copy here!'!E1491="","",'School Data - copy here!'!E1491)</f>
        <v/>
      </c>
      <c r="F1486" s="3" t="str">
        <f>IF('School Data - copy here!'!F1491="","",'School Data - copy here!'!F1491)</f>
        <v/>
      </c>
      <c r="G1486" s="3" t="str">
        <f>IF('School Data - copy here!'!G1491="","",'School Data - copy here!'!G1491)</f>
        <v/>
      </c>
      <c r="H1486" s="3" t="str">
        <f>IF('School Data - copy here!'!H1491="","",'School Data - copy here!'!H1491)</f>
        <v/>
      </c>
      <c r="I1486" s="3" t="str">
        <f>IF('School Data - copy here!'!I1491="","",'School Data - copy here!'!I1491)</f>
        <v/>
      </c>
      <c r="J1486" s="3" t="str">
        <f>IF('School Data - copy here!'!J1491="","",'School Data - copy here!'!J1491)</f>
        <v/>
      </c>
      <c r="K1486" s="3" t="str">
        <f>IF('School Data - copy here!'!K1491="","",'School Data - copy here!'!K1491)</f>
        <v/>
      </c>
      <c r="L1486" s="3" t="str">
        <f>IF('School Data - copy here!'!L1491="","",'School Data - copy here!'!L1491)</f>
        <v/>
      </c>
      <c r="M1486" s="3" t="str">
        <f>IF('School Data - copy here!'!M1491="","",'School Data - copy here!'!M1491)</f>
        <v/>
      </c>
      <c r="N1486" s="46" t="str">
        <f t="shared" si="1"/>
        <v/>
      </c>
      <c r="O1486" s="3" t="str">
        <f t="shared" si="2"/>
        <v/>
      </c>
      <c r="P1486" s="3"/>
    </row>
    <row r="1487" ht="15.75" customHeight="1">
      <c r="A1487" s="3" t="str">
        <f>IF('School Data - copy here!'!A1492="","",'School Data - copy here!'!A1492)</f>
        <v/>
      </c>
      <c r="B1487" s="3" t="str">
        <f>IF('School Data - copy here!'!B1492="","",'School Data - copy here!'!B1492)</f>
        <v/>
      </c>
      <c r="C1487" s="3" t="str">
        <f>IF('School Data - copy here!'!C1492="","",'School Data - copy here!'!C1492)</f>
        <v/>
      </c>
      <c r="D1487" s="3" t="str">
        <f>IF('School Data - copy here!'!D1492="","",'School Data - copy here!'!D1492)</f>
        <v/>
      </c>
      <c r="E1487" s="3" t="str">
        <f>IF('School Data - copy here!'!E1492="","",'School Data - copy here!'!E1492)</f>
        <v/>
      </c>
      <c r="F1487" s="3" t="str">
        <f>IF('School Data - copy here!'!F1492="","",'School Data - copy here!'!F1492)</f>
        <v/>
      </c>
      <c r="G1487" s="3" t="str">
        <f>IF('School Data - copy here!'!G1492="","",'School Data - copy here!'!G1492)</f>
        <v/>
      </c>
      <c r="H1487" s="3" t="str">
        <f>IF('School Data - copy here!'!H1492="","",'School Data - copy here!'!H1492)</f>
        <v/>
      </c>
      <c r="I1487" s="3" t="str">
        <f>IF('School Data - copy here!'!I1492="","",'School Data - copy here!'!I1492)</f>
        <v/>
      </c>
      <c r="J1487" s="3" t="str">
        <f>IF('School Data - copy here!'!J1492="","",'School Data - copy here!'!J1492)</f>
        <v/>
      </c>
      <c r="K1487" s="3" t="str">
        <f>IF('School Data - copy here!'!K1492="","",'School Data - copy here!'!K1492)</f>
        <v/>
      </c>
      <c r="L1487" s="3" t="str">
        <f>IF('School Data - copy here!'!L1492="","",'School Data - copy here!'!L1492)</f>
        <v/>
      </c>
      <c r="M1487" s="3" t="str">
        <f>IF('School Data - copy here!'!M1492="","",'School Data - copy here!'!M1492)</f>
        <v/>
      </c>
      <c r="N1487" s="46" t="str">
        <f t="shared" si="1"/>
        <v/>
      </c>
      <c r="O1487" s="3" t="str">
        <f t="shared" si="2"/>
        <v/>
      </c>
      <c r="P1487" s="3"/>
    </row>
    <row r="1488" ht="15.75" customHeight="1">
      <c r="A1488" s="3" t="str">
        <f>IF('School Data - copy here!'!A1493="","",'School Data - copy here!'!A1493)</f>
        <v/>
      </c>
      <c r="B1488" s="3" t="str">
        <f>IF('School Data - copy here!'!B1493="","",'School Data - copy here!'!B1493)</f>
        <v/>
      </c>
      <c r="C1488" s="3" t="str">
        <f>IF('School Data - copy here!'!C1493="","",'School Data - copy here!'!C1493)</f>
        <v/>
      </c>
      <c r="D1488" s="3" t="str">
        <f>IF('School Data - copy here!'!D1493="","",'School Data - copy here!'!D1493)</f>
        <v/>
      </c>
      <c r="E1488" s="3" t="str">
        <f>IF('School Data - copy here!'!E1493="","",'School Data - copy here!'!E1493)</f>
        <v/>
      </c>
      <c r="F1488" s="3" t="str">
        <f>IF('School Data - copy here!'!F1493="","",'School Data - copy here!'!F1493)</f>
        <v/>
      </c>
      <c r="G1488" s="3" t="str">
        <f>IF('School Data - copy here!'!G1493="","",'School Data - copy here!'!G1493)</f>
        <v/>
      </c>
      <c r="H1488" s="3" t="str">
        <f>IF('School Data - copy here!'!H1493="","",'School Data - copy here!'!H1493)</f>
        <v/>
      </c>
      <c r="I1488" s="3" t="str">
        <f>IF('School Data - copy here!'!I1493="","",'School Data - copy here!'!I1493)</f>
        <v/>
      </c>
      <c r="J1488" s="3" t="str">
        <f>IF('School Data - copy here!'!J1493="","",'School Data - copy here!'!J1493)</f>
        <v/>
      </c>
      <c r="K1488" s="3" t="str">
        <f>IF('School Data - copy here!'!K1493="","",'School Data - copy here!'!K1493)</f>
        <v/>
      </c>
      <c r="L1488" s="3" t="str">
        <f>IF('School Data - copy here!'!L1493="","",'School Data - copy here!'!L1493)</f>
        <v/>
      </c>
      <c r="M1488" s="3" t="str">
        <f>IF('School Data - copy here!'!M1493="","",'School Data - copy here!'!M1493)</f>
        <v/>
      </c>
      <c r="N1488" s="46" t="str">
        <f t="shared" si="1"/>
        <v/>
      </c>
      <c r="O1488" s="3" t="str">
        <f t="shared" si="2"/>
        <v/>
      </c>
      <c r="P1488" s="3"/>
    </row>
    <row r="1489" ht="15.75" customHeight="1">
      <c r="A1489" s="3" t="str">
        <f>IF('School Data - copy here!'!A1494="","",'School Data - copy here!'!A1494)</f>
        <v/>
      </c>
      <c r="B1489" s="3" t="str">
        <f>IF('School Data - copy here!'!B1494="","",'School Data - copy here!'!B1494)</f>
        <v/>
      </c>
      <c r="C1489" s="3" t="str">
        <f>IF('School Data - copy here!'!C1494="","",'School Data - copy here!'!C1494)</f>
        <v/>
      </c>
      <c r="D1489" s="3" t="str">
        <f>IF('School Data - copy here!'!D1494="","",'School Data - copy here!'!D1494)</f>
        <v/>
      </c>
      <c r="E1489" s="3" t="str">
        <f>IF('School Data - copy here!'!E1494="","",'School Data - copy here!'!E1494)</f>
        <v/>
      </c>
      <c r="F1489" s="3" t="str">
        <f>IF('School Data - copy here!'!F1494="","",'School Data - copy here!'!F1494)</f>
        <v/>
      </c>
      <c r="G1489" s="3" t="str">
        <f>IF('School Data - copy here!'!G1494="","",'School Data - copy here!'!G1494)</f>
        <v/>
      </c>
      <c r="H1489" s="3" t="str">
        <f>IF('School Data - copy here!'!H1494="","",'School Data - copy here!'!H1494)</f>
        <v/>
      </c>
      <c r="I1489" s="3" t="str">
        <f>IF('School Data - copy here!'!I1494="","",'School Data - copy here!'!I1494)</f>
        <v/>
      </c>
      <c r="J1489" s="3" t="str">
        <f>IF('School Data - copy here!'!J1494="","",'School Data - copy here!'!J1494)</f>
        <v/>
      </c>
      <c r="K1489" s="3" t="str">
        <f>IF('School Data - copy here!'!K1494="","",'School Data - copy here!'!K1494)</f>
        <v/>
      </c>
      <c r="L1489" s="3" t="str">
        <f>IF('School Data - copy here!'!L1494="","",'School Data - copy here!'!L1494)</f>
        <v/>
      </c>
      <c r="M1489" s="3" t="str">
        <f>IF('School Data - copy here!'!M1494="","",'School Data - copy here!'!M1494)</f>
        <v/>
      </c>
      <c r="N1489" s="46" t="str">
        <f t="shared" si="1"/>
        <v/>
      </c>
      <c r="O1489" s="3" t="str">
        <f t="shared" si="2"/>
        <v/>
      </c>
      <c r="P1489" s="3"/>
    </row>
    <row r="1490" ht="15.75" customHeight="1">
      <c r="A1490" s="3" t="str">
        <f>IF('School Data - copy here!'!A1495="","",'School Data - copy here!'!A1495)</f>
        <v/>
      </c>
      <c r="B1490" s="3" t="str">
        <f>IF('School Data - copy here!'!B1495="","",'School Data - copy here!'!B1495)</f>
        <v/>
      </c>
      <c r="C1490" s="3" t="str">
        <f>IF('School Data - copy here!'!C1495="","",'School Data - copy here!'!C1495)</f>
        <v/>
      </c>
      <c r="D1490" s="3" t="str">
        <f>IF('School Data - copy here!'!D1495="","",'School Data - copy here!'!D1495)</f>
        <v/>
      </c>
      <c r="E1490" s="3" t="str">
        <f>IF('School Data - copy here!'!E1495="","",'School Data - copy here!'!E1495)</f>
        <v/>
      </c>
      <c r="F1490" s="3" t="str">
        <f>IF('School Data - copy here!'!F1495="","",'School Data - copy here!'!F1495)</f>
        <v/>
      </c>
      <c r="G1490" s="3" t="str">
        <f>IF('School Data - copy here!'!G1495="","",'School Data - copy here!'!G1495)</f>
        <v/>
      </c>
      <c r="H1490" s="3" t="str">
        <f>IF('School Data - copy here!'!H1495="","",'School Data - copy here!'!H1495)</f>
        <v/>
      </c>
      <c r="I1490" s="3" t="str">
        <f>IF('School Data - copy here!'!I1495="","",'School Data - copy here!'!I1495)</f>
        <v/>
      </c>
      <c r="J1490" s="3" t="str">
        <f>IF('School Data - copy here!'!J1495="","",'School Data - copy here!'!J1495)</f>
        <v/>
      </c>
      <c r="K1490" s="3" t="str">
        <f>IF('School Data - copy here!'!K1495="","",'School Data - copy here!'!K1495)</f>
        <v/>
      </c>
      <c r="L1490" s="3" t="str">
        <f>IF('School Data - copy here!'!L1495="","",'School Data - copy here!'!L1495)</f>
        <v/>
      </c>
      <c r="M1490" s="3" t="str">
        <f>IF('School Data - copy here!'!M1495="","",'School Data - copy here!'!M1495)</f>
        <v/>
      </c>
      <c r="N1490" s="46" t="str">
        <f t="shared" si="1"/>
        <v/>
      </c>
      <c r="O1490" s="3" t="str">
        <f t="shared" si="2"/>
        <v/>
      </c>
      <c r="P1490" s="3"/>
    </row>
    <row r="1491" ht="15.75" customHeight="1">
      <c r="A1491" s="3" t="str">
        <f>IF('School Data - copy here!'!A1496="","",'School Data - copy here!'!A1496)</f>
        <v/>
      </c>
      <c r="B1491" s="3" t="str">
        <f>IF('School Data - copy here!'!B1496="","",'School Data - copy here!'!B1496)</f>
        <v/>
      </c>
      <c r="C1491" s="3" t="str">
        <f>IF('School Data - copy here!'!C1496="","",'School Data - copy here!'!C1496)</f>
        <v/>
      </c>
      <c r="D1491" s="3" t="str">
        <f>IF('School Data - copy here!'!D1496="","",'School Data - copy here!'!D1496)</f>
        <v/>
      </c>
      <c r="E1491" s="3" t="str">
        <f>IF('School Data - copy here!'!E1496="","",'School Data - copy here!'!E1496)</f>
        <v/>
      </c>
      <c r="F1491" s="3" t="str">
        <f>IF('School Data - copy here!'!F1496="","",'School Data - copy here!'!F1496)</f>
        <v/>
      </c>
      <c r="G1491" s="3" t="str">
        <f>IF('School Data - copy here!'!G1496="","",'School Data - copy here!'!G1496)</f>
        <v/>
      </c>
      <c r="H1491" s="3" t="str">
        <f>IF('School Data - copy here!'!H1496="","",'School Data - copy here!'!H1496)</f>
        <v/>
      </c>
      <c r="I1491" s="3" t="str">
        <f>IF('School Data - copy here!'!I1496="","",'School Data - copy here!'!I1496)</f>
        <v/>
      </c>
      <c r="J1491" s="3" t="str">
        <f>IF('School Data - copy here!'!J1496="","",'School Data - copy here!'!J1496)</f>
        <v/>
      </c>
      <c r="K1491" s="3" t="str">
        <f>IF('School Data - copy here!'!K1496="","",'School Data - copy here!'!K1496)</f>
        <v/>
      </c>
      <c r="L1491" s="3" t="str">
        <f>IF('School Data - copy here!'!L1496="","",'School Data - copy here!'!L1496)</f>
        <v/>
      </c>
      <c r="M1491" s="3" t="str">
        <f>IF('School Data - copy here!'!M1496="","",'School Data - copy here!'!M1496)</f>
        <v/>
      </c>
      <c r="N1491" s="46" t="str">
        <f t="shared" si="1"/>
        <v/>
      </c>
      <c r="O1491" s="3" t="str">
        <f t="shared" si="2"/>
        <v/>
      </c>
      <c r="P1491" s="3"/>
    </row>
    <row r="1492" ht="15.75" customHeight="1">
      <c r="A1492" s="3" t="str">
        <f>IF('School Data - copy here!'!A1497="","",'School Data - copy here!'!A1497)</f>
        <v/>
      </c>
      <c r="B1492" s="3" t="str">
        <f>IF('School Data - copy here!'!B1497="","",'School Data - copy here!'!B1497)</f>
        <v/>
      </c>
      <c r="C1492" s="3" t="str">
        <f>IF('School Data - copy here!'!C1497="","",'School Data - copy here!'!C1497)</f>
        <v/>
      </c>
      <c r="D1492" s="3" t="str">
        <f>IF('School Data - copy here!'!D1497="","",'School Data - copy here!'!D1497)</f>
        <v/>
      </c>
      <c r="E1492" s="3" t="str">
        <f>IF('School Data - copy here!'!E1497="","",'School Data - copy here!'!E1497)</f>
        <v/>
      </c>
      <c r="F1492" s="3" t="str">
        <f>IF('School Data - copy here!'!F1497="","",'School Data - copy here!'!F1497)</f>
        <v/>
      </c>
      <c r="G1492" s="3" t="str">
        <f>IF('School Data - copy here!'!G1497="","",'School Data - copy here!'!G1497)</f>
        <v/>
      </c>
      <c r="H1492" s="3" t="str">
        <f>IF('School Data - copy here!'!H1497="","",'School Data - copy here!'!H1497)</f>
        <v/>
      </c>
      <c r="I1492" s="3" t="str">
        <f>IF('School Data - copy here!'!I1497="","",'School Data - copy here!'!I1497)</f>
        <v/>
      </c>
      <c r="J1492" s="3" t="str">
        <f>IF('School Data - copy here!'!J1497="","",'School Data - copy here!'!J1497)</f>
        <v/>
      </c>
      <c r="K1492" s="3" t="str">
        <f>IF('School Data - copy here!'!K1497="","",'School Data - copy here!'!K1497)</f>
        <v/>
      </c>
      <c r="L1492" s="3" t="str">
        <f>IF('School Data - copy here!'!L1497="","",'School Data - copy here!'!L1497)</f>
        <v/>
      </c>
      <c r="M1492" s="3" t="str">
        <f>IF('School Data - copy here!'!M1497="","",'School Data - copy here!'!M1497)</f>
        <v/>
      </c>
      <c r="N1492" s="46" t="str">
        <f t="shared" si="1"/>
        <v/>
      </c>
      <c r="O1492" s="3" t="str">
        <f t="shared" si="2"/>
        <v/>
      </c>
      <c r="P1492" s="3"/>
    </row>
    <row r="1493" ht="15.75" customHeight="1">
      <c r="A1493" s="3" t="str">
        <f>IF('School Data - copy here!'!A1498="","",'School Data - copy here!'!A1498)</f>
        <v/>
      </c>
      <c r="B1493" s="3" t="str">
        <f>IF('School Data - copy here!'!B1498="","",'School Data - copy here!'!B1498)</f>
        <v/>
      </c>
      <c r="C1493" s="3" t="str">
        <f>IF('School Data - copy here!'!C1498="","",'School Data - copy here!'!C1498)</f>
        <v/>
      </c>
      <c r="D1493" s="3" t="str">
        <f>IF('School Data - copy here!'!D1498="","",'School Data - copy here!'!D1498)</f>
        <v/>
      </c>
      <c r="E1493" s="3" t="str">
        <f>IF('School Data - copy here!'!E1498="","",'School Data - copy here!'!E1498)</f>
        <v/>
      </c>
      <c r="F1493" s="3" t="str">
        <f>IF('School Data - copy here!'!F1498="","",'School Data - copy here!'!F1498)</f>
        <v/>
      </c>
      <c r="G1493" s="3" t="str">
        <f>IF('School Data - copy here!'!G1498="","",'School Data - copy here!'!G1498)</f>
        <v/>
      </c>
      <c r="H1493" s="3" t="str">
        <f>IF('School Data - copy here!'!H1498="","",'School Data - copy here!'!H1498)</f>
        <v/>
      </c>
      <c r="I1493" s="3" t="str">
        <f>IF('School Data - copy here!'!I1498="","",'School Data - copy here!'!I1498)</f>
        <v/>
      </c>
      <c r="J1493" s="3" t="str">
        <f>IF('School Data - copy here!'!J1498="","",'School Data - copy here!'!J1498)</f>
        <v/>
      </c>
      <c r="K1493" s="3" t="str">
        <f>IF('School Data - copy here!'!K1498="","",'School Data - copy here!'!K1498)</f>
        <v/>
      </c>
      <c r="L1493" s="3" t="str">
        <f>IF('School Data - copy here!'!L1498="","",'School Data - copy here!'!L1498)</f>
        <v/>
      </c>
      <c r="M1493" s="3" t="str">
        <f>IF('School Data - copy here!'!M1498="","",'School Data - copy here!'!M1498)</f>
        <v/>
      </c>
      <c r="N1493" s="46" t="str">
        <f t="shared" si="1"/>
        <v/>
      </c>
      <c r="O1493" s="3" t="str">
        <f t="shared" si="2"/>
        <v/>
      </c>
      <c r="P1493" s="3"/>
    </row>
    <row r="1494" ht="15.75" customHeight="1">
      <c r="A1494" s="3" t="str">
        <f>IF('School Data - copy here!'!A1499="","",'School Data - copy here!'!A1499)</f>
        <v/>
      </c>
      <c r="B1494" s="3" t="str">
        <f>IF('School Data - copy here!'!B1499="","",'School Data - copy here!'!B1499)</f>
        <v/>
      </c>
      <c r="C1494" s="3" t="str">
        <f>IF('School Data - copy here!'!C1499="","",'School Data - copy here!'!C1499)</f>
        <v/>
      </c>
      <c r="D1494" s="3" t="str">
        <f>IF('School Data - copy here!'!D1499="","",'School Data - copy here!'!D1499)</f>
        <v/>
      </c>
      <c r="E1494" s="3" t="str">
        <f>IF('School Data - copy here!'!E1499="","",'School Data - copy here!'!E1499)</f>
        <v/>
      </c>
      <c r="F1494" s="3" t="str">
        <f>IF('School Data - copy here!'!F1499="","",'School Data - copy here!'!F1499)</f>
        <v/>
      </c>
      <c r="G1494" s="3" t="str">
        <f>IF('School Data - copy here!'!G1499="","",'School Data - copy here!'!G1499)</f>
        <v/>
      </c>
      <c r="H1494" s="3" t="str">
        <f>IF('School Data - copy here!'!H1499="","",'School Data - copy here!'!H1499)</f>
        <v/>
      </c>
      <c r="I1494" s="3" t="str">
        <f>IF('School Data - copy here!'!I1499="","",'School Data - copy here!'!I1499)</f>
        <v/>
      </c>
      <c r="J1494" s="3" t="str">
        <f>IF('School Data - copy here!'!J1499="","",'School Data - copy here!'!J1499)</f>
        <v/>
      </c>
      <c r="K1494" s="3" t="str">
        <f>IF('School Data - copy here!'!K1499="","",'School Data - copy here!'!K1499)</f>
        <v/>
      </c>
      <c r="L1494" s="3" t="str">
        <f>IF('School Data - copy here!'!L1499="","",'School Data - copy here!'!L1499)</f>
        <v/>
      </c>
      <c r="M1494" s="3" t="str">
        <f>IF('School Data - copy here!'!M1499="","",'School Data - copy here!'!M1499)</f>
        <v/>
      </c>
      <c r="N1494" s="46" t="str">
        <f t="shared" si="1"/>
        <v/>
      </c>
      <c r="O1494" s="3" t="str">
        <f t="shared" si="2"/>
        <v/>
      </c>
      <c r="P1494" s="3"/>
    </row>
    <row r="1495" ht="15.75" customHeight="1">
      <c r="A1495" s="3" t="str">
        <f>IF('School Data - copy here!'!A1500="","",'School Data - copy here!'!A1500)</f>
        <v/>
      </c>
      <c r="B1495" s="3" t="str">
        <f>IF('School Data - copy here!'!B1500="","",'School Data - copy here!'!B1500)</f>
        <v/>
      </c>
      <c r="C1495" s="3" t="str">
        <f>IF('School Data - copy here!'!C1500="","",'School Data - copy here!'!C1500)</f>
        <v/>
      </c>
      <c r="D1495" s="3" t="str">
        <f>IF('School Data - copy here!'!D1500="","",'School Data - copy here!'!D1500)</f>
        <v/>
      </c>
      <c r="E1495" s="3" t="str">
        <f>IF('School Data - copy here!'!E1500="","",'School Data - copy here!'!E1500)</f>
        <v/>
      </c>
      <c r="F1495" s="3" t="str">
        <f>IF('School Data - copy here!'!F1500="","",'School Data - copy here!'!F1500)</f>
        <v/>
      </c>
      <c r="G1495" s="3" t="str">
        <f>IF('School Data - copy here!'!G1500="","",'School Data - copy here!'!G1500)</f>
        <v/>
      </c>
      <c r="H1495" s="3" t="str">
        <f>IF('School Data - copy here!'!H1500="","",'School Data - copy here!'!H1500)</f>
        <v/>
      </c>
      <c r="I1495" s="3" t="str">
        <f>IF('School Data - copy here!'!I1500="","",'School Data - copy here!'!I1500)</f>
        <v/>
      </c>
      <c r="J1495" s="3" t="str">
        <f>IF('School Data - copy here!'!J1500="","",'School Data - copy here!'!J1500)</f>
        <v/>
      </c>
      <c r="K1495" s="3" t="str">
        <f>IF('School Data - copy here!'!K1500="","",'School Data - copy here!'!K1500)</f>
        <v/>
      </c>
      <c r="L1495" s="3" t="str">
        <f>IF('School Data - copy here!'!L1500="","",'School Data - copy here!'!L1500)</f>
        <v/>
      </c>
      <c r="M1495" s="3" t="str">
        <f>IF('School Data - copy here!'!M1500="","",'School Data - copy here!'!M1500)</f>
        <v/>
      </c>
      <c r="N1495" s="46" t="str">
        <f t="shared" si="1"/>
        <v/>
      </c>
      <c r="O1495" s="3" t="str">
        <f t="shared" si="2"/>
        <v/>
      </c>
      <c r="P1495" s="3"/>
    </row>
    <row r="1496" ht="15.75" customHeight="1">
      <c r="A1496" s="3" t="str">
        <f>IF('School Data - copy here!'!A1501="","",'School Data - copy here!'!A1501)</f>
        <v/>
      </c>
      <c r="B1496" s="3" t="str">
        <f>IF('School Data - copy here!'!B1501="","",'School Data - copy here!'!B1501)</f>
        <v/>
      </c>
      <c r="C1496" s="3" t="str">
        <f>IF('School Data - copy here!'!C1501="","",'School Data - copy here!'!C1501)</f>
        <v/>
      </c>
      <c r="D1496" s="3" t="str">
        <f>IF('School Data - copy here!'!D1501="","",'School Data - copy here!'!D1501)</f>
        <v/>
      </c>
      <c r="E1496" s="3" t="str">
        <f>IF('School Data - copy here!'!E1501="","",'School Data - copy here!'!E1501)</f>
        <v/>
      </c>
      <c r="F1496" s="3" t="str">
        <f>IF('School Data - copy here!'!F1501="","",'School Data - copy here!'!F1501)</f>
        <v/>
      </c>
      <c r="G1496" s="3" t="str">
        <f>IF('School Data - copy here!'!G1501="","",'School Data - copy here!'!G1501)</f>
        <v/>
      </c>
      <c r="H1496" s="3" t="str">
        <f>IF('School Data - copy here!'!H1501="","",'School Data - copy here!'!H1501)</f>
        <v/>
      </c>
      <c r="I1496" s="3" t="str">
        <f>IF('School Data - copy here!'!I1501="","",'School Data - copy here!'!I1501)</f>
        <v/>
      </c>
      <c r="J1496" s="3" t="str">
        <f>IF('School Data - copy here!'!J1501="","",'School Data - copy here!'!J1501)</f>
        <v/>
      </c>
      <c r="K1496" s="3" t="str">
        <f>IF('School Data - copy here!'!K1501="","",'School Data - copy here!'!K1501)</f>
        <v/>
      </c>
      <c r="L1496" s="3" t="str">
        <f>IF('School Data - copy here!'!L1501="","",'School Data - copy here!'!L1501)</f>
        <v/>
      </c>
      <c r="M1496" s="3" t="str">
        <f>IF('School Data - copy here!'!M1501="","",'School Data - copy here!'!M1501)</f>
        <v/>
      </c>
      <c r="N1496" s="46" t="str">
        <f t="shared" si="1"/>
        <v/>
      </c>
      <c r="O1496" s="3" t="str">
        <f t="shared" si="2"/>
        <v/>
      </c>
      <c r="P1496" s="3"/>
    </row>
    <row r="1497" ht="15.75" customHeight="1">
      <c r="A1497" s="3" t="str">
        <f>IF('School Data - copy here!'!A1502="","",'School Data - copy here!'!A1502)</f>
        <v/>
      </c>
      <c r="B1497" s="3" t="str">
        <f>IF('School Data - copy here!'!B1502="","",'School Data - copy here!'!B1502)</f>
        <v/>
      </c>
      <c r="C1497" s="3" t="str">
        <f>IF('School Data - copy here!'!C1502="","",'School Data - copy here!'!C1502)</f>
        <v/>
      </c>
      <c r="D1497" s="3" t="str">
        <f>IF('School Data - copy here!'!D1502="","",'School Data - copy here!'!D1502)</f>
        <v/>
      </c>
      <c r="E1497" s="3" t="str">
        <f>IF('School Data - copy here!'!E1502="","",'School Data - copy here!'!E1502)</f>
        <v/>
      </c>
      <c r="F1497" s="3" t="str">
        <f>IF('School Data - copy here!'!F1502="","",'School Data - copy here!'!F1502)</f>
        <v/>
      </c>
      <c r="G1497" s="3" t="str">
        <f>IF('School Data - copy here!'!G1502="","",'School Data - copy here!'!G1502)</f>
        <v/>
      </c>
      <c r="H1497" s="3" t="str">
        <f>IF('School Data - copy here!'!H1502="","",'School Data - copy here!'!H1502)</f>
        <v/>
      </c>
      <c r="I1497" s="3" t="str">
        <f>IF('School Data - copy here!'!I1502="","",'School Data - copy here!'!I1502)</f>
        <v/>
      </c>
      <c r="J1497" s="3" t="str">
        <f>IF('School Data - copy here!'!J1502="","",'School Data - copy here!'!J1502)</f>
        <v/>
      </c>
      <c r="K1497" s="3" t="str">
        <f>IF('School Data - copy here!'!K1502="","",'School Data - copy here!'!K1502)</f>
        <v/>
      </c>
      <c r="L1497" s="3" t="str">
        <f>IF('School Data - copy here!'!L1502="","",'School Data - copy here!'!L1502)</f>
        <v/>
      </c>
      <c r="M1497" s="3" t="str">
        <f>IF('School Data - copy here!'!M1502="","",'School Data - copy here!'!M1502)</f>
        <v/>
      </c>
      <c r="N1497" s="46" t="str">
        <f t="shared" si="1"/>
        <v/>
      </c>
      <c r="O1497" s="3" t="str">
        <f t="shared" si="2"/>
        <v/>
      </c>
      <c r="P1497" s="3"/>
    </row>
    <row r="1498" ht="15.75" customHeight="1">
      <c r="A1498" s="3" t="str">
        <f>IF('School Data - copy here!'!A1503="","",'School Data - copy here!'!A1503)</f>
        <v/>
      </c>
      <c r="B1498" s="3" t="str">
        <f>IF('School Data - copy here!'!B1503="","",'School Data - copy here!'!B1503)</f>
        <v/>
      </c>
      <c r="C1498" s="3" t="str">
        <f>IF('School Data - copy here!'!C1503="","",'School Data - copy here!'!C1503)</f>
        <v/>
      </c>
      <c r="D1498" s="3" t="str">
        <f>IF('School Data - copy here!'!D1503="","",'School Data - copy here!'!D1503)</f>
        <v/>
      </c>
      <c r="E1498" s="3" t="str">
        <f>IF('School Data - copy here!'!E1503="","",'School Data - copy here!'!E1503)</f>
        <v/>
      </c>
      <c r="F1498" s="3" t="str">
        <f>IF('School Data - copy here!'!F1503="","",'School Data - copy here!'!F1503)</f>
        <v/>
      </c>
      <c r="G1498" s="3" t="str">
        <f>IF('School Data - copy here!'!G1503="","",'School Data - copy here!'!G1503)</f>
        <v/>
      </c>
      <c r="H1498" s="3" t="str">
        <f>IF('School Data - copy here!'!H1503="","",'School Data - copy here!'!H1503)</f>
        <v/>
      </c>
      <c r="I1498" s="3" t="str">
        <f>IF('School Data - copy here!'!I1503="","",'School Data - copy here!'!I1503)</f>
        <v/>
      </c>
      <c r="J1498" s="3" t="str">
        <f>IF('School Data - copy here!'!J1503="","",'School Data - copy here!'!J1503)</f>
        <v/>
      </c>
      <c r="K1498" s="3" t="str">
        <f>IF('School Data - copy here!'!K1503="","",'School Data - copy here!'!K1503)</f>
        <v/>
      </c>
      <c r="L1498" s="3" t="str">
        <f>IF('School Data - copy here!'!L1503="","",'School Data - copy here!'!L1503)</f>
        <v/>
      </c>
      <c r="M1498" s="3" t="str">
        <f>IF('School Data - copy here!'!M1503="","",'School Data - copy here!'!M1503)</f>
        <v/>
      </c>
      <c r="N1498" s="46" t="str">
        <f t="shared" si="1"/>
        <v/>
      </c>
      <c r="O1498" s="3" t="str">
        <f t="shared" si="2"/>
        <v/>
      </c>
      <c r="P1498" s="3"/>
    </row>
    <row r="1499" ht="15.75" customHeight="1">
      <c r="A1499" s="3" t="str">
        <f>IF('School Data - copy here!'!A1504="","",'School Data - copy here!'!A1504)</f>
        <v/>
      </c>
      <c r="B1499" s="3" t="str">
        <f>IF('School Data - copy here!'!B1504="","",'School Data - copy here!'!B1504)</f>
        <v/>
      </c>
      <c r="C1499" s="3" t="str">
        <f>IF('School Data - copy here!'!C1504="","",'School Data - copy here!'!C1504)</f>
        <v/>
      </c>
      <c r="D1499" s="3" t="str">
        <f>IF('School Data - copy here!'!D1504="","",'School Data - copy here!'!D1504)</f>
        <v/>
      </c>
      <c r="E1499" s="3" t="str">
        <f>IF('School Data - copy here!'!E1504="","",'School Data - copy here!'!E1504)</f>
        <v/>
      </c>
      <c r="F1499" s="3" t="str">
        <f>IF('School Data - copy here!'!F1504="","",'School Data - copy here!'!F1504)</f>
        <v/>
      </c>
      <c r="G1499" s="3" t="str">
        <f>IF('School Data - copy here!'!G1504="","",'School Data - copy here!'!G1504)</f>
        <v/>
      </c>
      <c r="H1499" s="3" t="str">
        <f>IF('School Data - copy here!'!H1504="","",'School Data - copy here!'!H1504)</f>
        <v/>
      </c>
      <c r="I1499" s="3" t="str">
        <f>IF('School Data - copy here!'!I1504="","",'School Data - copy here!'!I1504)</f>
        <v/>
      </c>
      <c r="J1499" s="3" t="str">
        <f>IF('School Data - copy here!'!J1504="","",'School Data - copy here!'!J1504)</f>
        <v/>
      </c>
      <c r="K1499" s="3" t="str">
        <f>IF('School Data - copy here!'!K1504="","",'School Data - copy here!'!K1504)</f>
        <v/>
      </c>
      <c r="L1499" s="3" t="str">
        <f>IF('School Data - copy here!'!L1504="","",'School Data - copy here!'!L1504)</f>
        <v/>
      </c>
      <c r="M1499" s="3" t="str">
        <f>IF('School Data - copy here!'!M1504="","",'School Data - copy here!'!M1504)</f>
        <v/>
      </c>
      <c r="N1499" s="46" t="str">
        <f t="shared" si="1"/>
        <v/>
      </c>
      <c r="O1499" s="3" t="str">
        <f t="shared" si="2"/>
        <v/>
      </c>
      <c r="P1499" s="3"/>
    </row>
    <row r="1500" ht="15.75" customHeight="1">
      <c r="A1500" s="3" t="str">
        <f>IF('School Data - copy here!'!A1505="","",'School Data - copy here!'!A1505)</f>
        <v/>
      </c>
      <c r="B1500" s="3" t="str">
        <f>IF('School Data - copy here!'!B1505="","",'School Data - copy here!'!B1505)</f>
        <v/>
      </c>
      <c r="C1500" s="3" t="str">
        <f>IF('School Data - copy here!'!C1505="","",'School Data - copy here!'!C1505)</f>
        <v/>
      </c>
      <c r="D1500" s="3" t="str">
        <f>IF('School Data - copy here!'!D1505="","",'School Data - copy here!'!D1505)</f>
        <v/>
      </c>
      <c r="E1500" s="3" t="str">
        <f>IF('School Data - copy here!'!E1505="","",'School Data - copy here!'!E1505)</f>
        <v/>
      </c>
      <c r="F1500" s="3" t="str">
        <f>IF('School Data - copy here!'!F1505="","",'School Data - copy here!'!F1505)</f>
        <v/>
      </c>
      <c r="G1500" s="3" t="str">
        <f>IF('School Data - copy here!'!G1505="","",'School Data - copy here!'!G1505)</f>
        <v/>
      </c>
      <c r="H1500" s="3" t="str">
        <f>IF('School Data - copy here!'!H1505="","",'School Data - copy here!'!H1505)</f>
        <v/>
      </c>
      <c r="I1500" s="3" t="str">
        <f>IF('School Data - copy here!'!I1505="","",'School Data - copy here!'!I1505)</f>
        <v/>
      </c>
      <c r="J1500" s="3" t="str">
        <f>IF('School Data - copy here!'!J1505="","",'School Data - copy here!'!J1505)</f>
        <v/>
      </c>
      <c r="K1500" s="3" t="str">
        <f>IF('School Data - copy here!'!K1505="","",'School Data - copy here!'!K1505)</f>
        <v/>
      </c>
      <c r="L1500" s="3" t="str">
        <f>IF('School Data - copy here!'!L1505="","",'School Data - copy here!'!L1505)</f>
        <v/>
      </c>
      <c r="M1500" s="3" t="str">
        <f>IF('School Data - copy here!'!M1505="","",'School Data - copy here!'!M1505)</f>
        <v/>
      </c>
      <c r="N1500" s="46" t="str">
        <f t="shared" si="1"/>
        <v/>
      </c>
      <c r="O1500" s="3" t="str">
        <f t="shared" si="2"/>
        <v/>
      </c>
      <c r="P1500" s="3"/>
    </row>
    <row r="1501" ht="15.75" customHeight="1">
      <c r="A1501" s="3" t="str">
        <f>IF('School Data - copy here!'!A1506="","",'School Data - copy here!'!A1506)</f>
        <v/>
      </c>
      <c r="B1501" s="3" t="str">
        <f>IF('School Data - copy here!'!B1506="","",'School Data - copy here!'!B1506)</f>
        <v/>
      </c>
      <c r="C1501" s="3" t="str">
        <f>IF('School Data - copy here!'!C1506="","",'School Data - copy here!'!C1506)</f>
        <v/>
      </c>
      <c r="D1501" s="3" t="str">
        <f>IF('School Data - copy here!'!D1506="","",'School Data - copy here!'!D1506)</f>
        <v/>
      </c>
      <c r="E1501" s="3" t="str">
        <f>IF('School Data - copy here!'!E1506="","",'School Data - copy here!'!E1506)</f>
        <v/>
      </c>
      <c r="F1501" s="3" t="str">
        <f>IF('School Data - copy here!'!F1506="","",'School Data - copy here!'!F1506)</f>
        <v/>
      </c>
      <c r="G1501" s="3" t="str">
        <f>IF('School Data - copy here!'!G1506="","",'School Data - copy here!'!G1506)</f>
        <v/>
      </c>
      <c r="H1501" s="3" t="str">
        <f>IF('School Data - copy here!'!H1506="","",'School Data - copy here!'!H1506)</f>
        <v/>
      </c>
      <c r="I1501" s="3" t="str">
        <f>IF('School Data - copy here!'!I1506="","",'School Data - copy here!'!I1506)</f>
        <v/>
      </c>
      <c r="J1501" s="3" t="str">
        <f>IF('School Data - copy here!'!J1506="","",'School Data - copy here!'!J1506)</f>
        <v/>
      </c>
      <c r="K1501" s="3" t="str">
        <f>IF('School Data - copy here!'!K1506="","",'School Data - copy here!'!K1506)</f>
        <v/>
      </c>
      <c r="L1501" s="3" t="str">
        <f>IF('School Data - copy here!'!L1506="","",'School Data - copy here!'!L1506)</f>
        <v/>
      </c>
      <c r="M1501" s="3" t="str">
        <f>IF('School Data - copy here!'!M1506="","",'School Data - copy here!'!M1506)</f>
        <v/>
      </c>
      <c r="N1501" s="46" t="str">
        <f t="shared" si="1"/>
        <v/>
      </c>
      <c r="O1501" s="3" t="str">
        <f t="shared" si="2"/>
        <v/>
      </c>
      <c r="P1501" s="3"/>
    </row>
    <row r="1502" ht="15.75" customHeight="1">
      <c r="A1502" s="3" t="str">
        <f>IF('School Data - copy here!'!A1507="","",'School Data - copy here!'!A1507)</f>
        <v/>
      </c>
      <c r="B1502" s="3" t="str">
        <f>IF('School Data - copy here!'!B1507="","",'School Data - copy here!'!B1507)</f>
        <v/>
      </c>
      <c r="C1502" s="3" t="str">
        <f>IF('School Data - copy here!'!C1507="","",'School Data - copy here!'!C1507)</f>
        <v/>
      </c>
      <c r="D1502" s="3" t="str">
        <f>IF('School Data - copy here!'!D1507="","",'School Data - copy here!'!D1507)</f>
        <v/>
      </c>
      <c r="E1502" s="3" t="str">
        <f>IF('School Data - copy here!'!E1507="","",'School Data - copy here!'!E1507)</f>
        <v/>
      </c>
      <c r="F1502" s="3" t="str">
        <f>IF('School Data - copy here!'!F1507="","",'School Data - copy here!'!F1507)</f>
        <v/>
      </c>
      <c r="G1502" s="3" t="str">
        <f>IF('School Data - copy here!'!G1507="","",'School Data - copy here!'!G1507)</f>
        <v/>
      </c>
      <c r="H1502" s="3" t="str">
        <f>IF('School Data - copy here!'!H1507="","",'School Data - copy here!'!H1507)</f>
        <v/>
      </c>
      <c r="I1502" s="3" t="str">
        <f>IF('School Data - copy here!'!I1507="","",'School Data - copy here!'!I1507)</f>
        <v/>
      </c>
      <c r="J1502" s="3" t="str">
        <f>IF('School Data - copy here!'!J1507="","",'School Data - copy here!'!J1507)</f>
        <v/>
      </c>
      <c r="K1502" s="3" t="str">
        <f>IF('School Data - copy here!'!K1507="","",'School Data - copy here!'!K1507)</f>
        <v/>
      </c>
      <c r="L1502" s="3" t="str">
        <f>IF('School Data - copy here!'!L1507="","",'School Data - copy here!'!L1507)</f>
        <v/>
      </c>
      <c r="M1502" s="3" t="str">
        <f>IF('School Data - copy here!'!M1507="","",'School Data - copy here!'!M1507)</f>
        <v/>
      </c>
      <c r="N1502" s="46" t="str">
        <f t="shared" si="1"/>
        <v/>
      </c>
      <c r="O1502" s="3" t="str">
        <f t="shared" si="2"/>
        <v/>
      </c>
      <c r="P1502" s="3"/>
    </row>
    <row r="1503" ht="15.75" customHeight="1">
      <c r="A1503" s="3" t="str">
        <f>IF('School Data - copy here!'!A1508="","",'School Data - copy here!'!A1508)</f>
        <v/>
      </c>
      <c r="B1503" s="3" t="str">
        <f>IF('School Data - copy here!'!B1508="","",'School Data - copy here!'!B1508)</f>
        <v/>
      </c>
      <c r="C1503" s="3" t="str">
        <f>IF('School Data - copy here!'!C1508="","",'School Data - copy here!'!C1508)</f>
        <v/>
      </c>
      <c r="D1503" s="3" t="str">
        <f>IF('School Data - copy here!'!D1508="","",'School Data - copy here!'!D1508)</f>
        <v/>
      </c>
      <c r="E1503" s="3" t="str">
        <f>IF('School Data - copy here!'!E1508="","",'School Data - copy here!'!E1508)</f>
        <v/>
      </c>
      <c r="F1503" s="3" t="str">
        <f>IF('School Data - copy here!'!F1508="","",'School Data - copy here!'!F1508)</f>
        <v/>
      </c>
      <c r="G1503" s="3" t="str">
        <f>IF('School Data - copy here!'!G1508="","",'School Data - copy here!'!G1508)</f>
        <v/>
      </c>
      <c r="H1503" s="3" t="str">
        <f>IF('School Data - copy here!'!H1508="","",'School Data - copy here!'!H1508)</f>
        <v/>
      </c>
      <c r="I1503" s="3" t="str">
        <f>IF('School Data - copy here!'!I1508="","",'School Data - copy here!'!I1508)</f>
        <v/>
      </c>
      <c r="J1503" s="3" t="str">
        <f>IF('School Data - copy here!'!J1508="","",'School Data - copy here!'!J1508)</f>
        <v/>
      </c>
      <c r="K1503" s="3" t="str">
        <f>IF('School Data - copy here!'!K1508="","",'School Data - copy here!'!K1508)</f>
        <v/>
      </c>
      <c r="L1503" s="3" t="str">
        <f>IF('School Data - copy here!'!L1508="","",'School Data - copy here!'!L1508)</f>
        <v/>
      </c>
      <c r="M1503" s="3" t="str">
        <f>IF('School Data - copy here!'!M1508="","",'School Data - copy here!'!M1508)</f>
        <v/>
      </c>
      <c r="N1503" s="46" t="str">
        <f t="shared" si="1"/>
        <v/>
      </c>
      <c r="O1503" s="3" t="str">
        <f t="shared" si="2"/>
        <v/>
      </c>
      <c r="P1503" s="3"/>
    </row>
    <row r="1504" ht="15.75" customHeight="1">
      <c r="A1504" s="3" t="str">
        <f>IF('School Data - copy here!'!A1509="","",'School Data - copy here!'!A1509)</f>
        <v/>
      </c>
      <c r="B1504" s="3" t="str">
        <f>IF('School Data - copy here!'!B1509="","",'School Data - copy here!'!B1509)</f>
        <v/>
      </c>
      <c r="C1504" s="3" t="str">
        <f>IF('School Data - copy here!'!C1509="","",'School Data - copy here!'!C1509)</f>
        <v/>
      </c>
      <c r="D1504" s="3" t="str">
        <f>IF('School Data - copy here!'!D1509="","",'School Data - copy here!'!D1509)</f>
        <v/>
      </c>
      <c r="E1504" s="3" t="str">
        <f>IF('School Data - copy here!'!E1509="","",'School Data - copy here!'!E1509)</f>
        <v/>
      </c>
      <c r="F1504" s="3" t="str">
        <f>IF('School Data - copy here!'!F1509="","",'School Data - copy here!'!F1509)</f>
        <v/>
      </c>
      <c r="G1504" s="3" t="str">
        <f>IF('School Data - copy here!'!G1509="","",'School Data - copy here!'!G1509)</f>
        <v/>
      </c>
      <c r="H1504" s="3" t="str">
        <f>IF('School Data - copy here!'!H1509="","",'School Data - copy here!'!H1509)</f>
        <v/>
      </c>
      <c r="I1504" s="3" t="str">
        <f>IF('School Data - copy here!'!I1509="","",'School Data - copy here!'!I1509)</f>
        <v/>
      </c>
      <c r="J1504" s="3" t="str">
        <f>IF('School Data - copy here!'!J1509="","",'School Data - copy here!'!J1509)</f>
        <v/>
      </c>
      <c r="K1504" s="3" t="str">
        <f>IF('School Data - copy here!'!K1509="","",'School Data - copy here!'!K1509)</f>
        <v/>
      </c>
      <c r="L1504" s="3" t="str">
        <f>IF('School Data - copy here!'!L1509="","",'School Data - copy here!'!L1509)</f>
        <v/>
      </c>
      <c r="M1504" s="3" t="str">
        <f>IF('School Data - copy here!'!M1509="","",'School Data - copy here!'!M1509)</f>
        <v/>
      </c>
      <c r="N1504" s="46" t="str">
        <f t="shared" si="1"/>
        <v/>
      </c>
      <c r="O1504" s="3" t="str">
        <f t="shared" si="2"/>
        <v/>
      </c>
      <c r="P1504" s="3"/>
    </row>
    <row r="1505" ht="15.75" customHeight="1">
      <c r="A1505" s="3" t="str">
        <f>IF('School Data - copy here!'!A1510="","",'School Data - copy here!'!A1510)</f>
        <v/>
      </c>
      <c r="B1505" s="3" t="str">
        <f>IF('School Data - copy here!'!B1510="","",'School Data - copy here!'!B1510)</f>
        <v/>
      </c>
      <c r="C1505" s="3" t="str">
        <f>IF('School Data - copy here!'!C1510="","",'School Data - copy here!'!C1510)</f>
        <v/>
      </c>
      <c r="D1505" s="3" t="str">
        <f>IF('School Data - copy here!'!D1510="","",'School Data - copy here!'!D1510)</f>
        <v/>
      </c>
      <c r="E1505" s="3" t="str">
        <f>IF('School Data - copy here!'!E1510="","",'School Data - copy here!'!E1510)</f>
        <v/>
      </c>
      <c r="F1505" s="3" t="str">
        <f>IF('School Data - copy here!'!F1510="","",'School Data - copy here!'!F1510)</f>
        <v/>
      </c>
      <c r="G1505" s="3" t="str">
        <f>IF('School Data - copy here!'!G1510="","",'School Data - copy here!'!G1510)</f>
        <v/>
      </c>
      <c r="H1505" s="3" t="str">
        <f>IF('School Data - copy here!'!H1510="","",'School Data - copy here!'!H1510)</f>
        <v/>
      </c>
      <c r="I1505" s="3" t="str">
        <f>IF('School Data - copy here!'!I1510="","",'School Data - copy here!'!I1510)</f>
        <v/>
      </c>
      <c r="J1505" s="3" t="str">
        <f>IF('School Data - copy here!'!J1510="","",'School Data - copy here!'!J1510)</f>
        <v/>
      </c>
      <c r="K1505" s="3" t="str">
        <f>IF('School Data - copy here!'!K1510="","",'School Data - copy here!'!K1510)</f>
        <v/>
      </c>
      <c r="L1505" s="3" t="str">
        <f>IF('School Data - copy here!'!L1510="","",'School Data - copy here!'!L1510)</f>
        <v/>
      </c>
      <c r="M1505" s="3" t="str">
        <f>IF('School Data - copy here!'!M1510="","",'School Data - copy here!'!M1510)</f>
        <v/>
      </c>
      <c r="N1505" s="46" t="str">
        <f t="shared" si="1"/>
        <v/>
      </c>
      <c r="O1505" s="3" t="str">
        <f t="shared" si="2"/>
        <v/>
      </c>
      <c r="P1505" s="3"/>
    </row>
    <row r="1506" ht="15.75" customHeight="1">
      <c r="A1506" s="3" t="str">
        <f>IF('School Data - copy here!'!A1511="","",'School Data - copy here!'!A1511)</f>
        <v/>
      </c>
      <c r="B1506" s="3" t="str">
        <f>IF('School Data - copy here!'!B1511="","",'School Data - copy here!'!B1511)</f>
        <v/>
      </c>
      <c r="C1506" s="3" t="str">
        <f>IF('School Data - copy here!'!C1511="","",'School Data - copy here!'!C1511)</f>
        <v/>
      </c>
      <c r="D1506" s="3" t="str">
        <f>IF('School Data - copy here!'!D1511="","",'School Data - copy here!'!D1511)</f>
        <v/>
      </c>
      <c r="E1506" s="3" t="str">
        <f>IF('School Data - copy here!'!E1511="","",'School Data - copy here!'!E1511)</f>
        <v/>
      </c>
      <c r="F1506" s="3" t="str">
        <f>IF('School Data - copy here!'!F1511="","",'School Data - copy here!'!F1511)</f>
        <v/>
      </c>
      <c r="G1506" s="3" t="str">
        <f>IF('School Data - copy here!'!G1511="","",'School Data - copy here!'!G1511)</f>
        <v/>
      </c>
      <c r="H1506" s="3" t="str">
        <f>IF('School Data - copy here!'!H1511="","",'School Data - copy here!'!H1511)</f>
        <v/>
      </c>
      <c r="I1506" s="3" t="str">
        <f>IF('School Data - copy here!'!I1511="","",'School Data - copy here!'!I1511)</f>
        <v/>
      </c>
      <c r="J1506" s="3" t="str">
        <f>IF('School Data - copy here!'!J1511="","",'School Data - copy here!'!J1511)</f>
        <v/>
      </c>
      <c r="K1506" s="3" t="str">
        <f>IF('School Data - copy here!'!K1511="","",'School Data - copy here!'!K1511)</f>
        <v/>
      </c>
      <c r="L1506" s="3" t="str">
        <f>IF('School Data - copy here!'!L1511="","",'School Data - copy here!'!L1511)</f>
        <v/>
      </c>
      <c r="M1506" s="3" t="str">
        <f>IF('School Data - copy here!'!M1511="","",'School Data - copy here!'!M1511)</f>
        <v/>
      </c>
      <c r="N1506" s="46" t="str">
        <f t="shared" si="1"/>
        <v/>
      </c>
      <c r="O1506" s="3" t="str">
        <f t="shared" si="2"/>
        <v/>
      </c>
      <c r="P1506" s="3"/>
    </row>
    <row r="1507" ht="15.75" customHeight="1">
      <c r="A1507" s="3" t="str">
        <f>IF('School Data - copy here!'!A1512="","",'School Data - copy here!'!A1512)</f>
        <v/>
      </c>
      <c r="B1507" s="3" t="str">
        <f>IF('School Data - copy here!'!B1512="","",'School Data - copy here!'!B1512)</f>
        <v/>
      </c>
      <c r="C1507" s="3" t="str">
        <f>IF('School Data - copy here!'!C1512="","",'School Data - copy here!'!C1512)</f>
        <v/>
      </c>
      <c r="D1507" s="3" t="str">
        <f>IF('School Data - copy here!'!D1512="","",'School Data - copy here!'!D1512)</f>
        <v/>
      </c>
      <c r="E1507" s="3" t="str">
        <f>IF('School Data - copy here!'!E1512="","",'School Data - copy here!'!E1512)</f>
        <v/>
      </c>
      <c r="F1507" s="3" t="str">
        <f>IF('School Data - copy here!'!F1512="","",'School Data - copy here!'!F1512)</f>
        <v/>
      </c>
      <c r="G1507" s="3" t="str">
        <f>IF('School Data - copy here!'!G1512="","",'School Data - copy here!'!G1512)</f>
        <v/>
      </c>
      <c r="H1507" s="3" t="str">
        <f>IF('School Data - copy here!'!H1512="","",'School Data - copy here!'!H1512)</f>
        <v/>
      </c>
      <c r="I1507" s="3" t="str">
        <f>IF('School Data - copy here!'!I1512="","",'School Data - copy here!'!I1512)</f>
        <v/>
      </c>
      <c r="J1507" s="3" t="str">
        <f>IF('School Data - copy here!'!J1512="","",'School Data - copy here!'!J1512)</f>
        <v/>
      </c>
      <c r="K1507" s="3" t="str">
        <f>IF('School Data - copy here!'!K1512="","",'School Data - copy here!'!K1512)</f>
        <v/>
      </c>
      <c r="L1507" s="3" t="str">
        <f>IF('School Data - copy here!'!L1512="","",'School Data - copy here!'!L1512)</f>
        <v/>
      </c>
      <c r="M1507" s="3" t="str">
        <f>IF('School Data - copy here!'!M1512="","",'School Data - copy here!'!M1512)</f>
        <v/>
      </c>
      <c r="N1507" s="46" t="str">
        <f t="shared" si="1"/>
        <v/>
      </c>
      <c r="O1507" s="3" t="str">
        <f t="shared" si="2"/>
        <v/>
      </c>
      <c r="P1507" s="3"/>
    </row>
    <row r="1508" ht="15.75" customHeight="1">
      <c r="A1508" s="3" t="str">
        <f>IF('School Data - copy here!'!A1513="","",'School Data - copy here!'!A1513)</f>
        <v/>
      </c>
      <c r="B1508" s="3" t="str">
        <f>IF('School Data - copy here!'!B1513="","",'School Data - copy here!'!B1513)</f>
        <v/>
      </c>
      <c r="C1508" s="3" t="str">
        <f>IF('School Data - copy here!'!C1513="","",'School Data - copy here!'!C1513)</f>
        <v/>
      </c>
      <c r="D1508" s="3" t="str">
        <f>IF('School Data - copy here!'!D1513="","",'School Data - copy here!'!D1513)</f>
        <v/>
      </c>
      <c r="E1508" s="3" t="str">
        <f>IF('School Data - copy here!'!E1513="","",'School Data - copy here!'!E1513)</f>
        <v/>
      </c>
      <c r="F1508" s="3" t="str">
        <f>IF('School Data - copy here!'!F1513="","",'School Data - copy here!'!F1513)</f>
        <v/>
      </c>
      <c r="G1508" s="3" t="str">
        <f>IF('School Data - copy here!'!G1513="","",'School Data - copy here!'!G1513)</f>
        <v/>
      </c>
      <c r="H1508" s="3" t="str">
        <f>IF('School Data - copy here!'!H1513="","",'School Data - copy here!'!H1513)</f>
        <v/>
      </c>
      <c r="I1508" s="3" t="str">
        <f>IF('School Data - copy here!'!I1513="","",'School Data - copy here!'!I1513)</f>
        <v/>
      </c>
      <c r="J1508" s="3" t="str">
        <f>IF('School Data - copy here!'!J1513="","",'School Data - copy here!'!J1513)</f>
        <v/>
      </c>
      <c r="K1508" s="3" t="str">
        <f>IF('School Data - copy here!'!K1513="","",'School Data - copy here!'!K1513)</f>
        <v/>
      </c>
      <c r="L1508" s="3" t="str">
        <f>IF('School Data - copy here!'!L1513="","",'School Data - copy here!'!L1513)</f>
        <v/>
      </c>
      <c r="M1508" s="3" t="str">
        <f>IF('School Data - copy here!'!M1513="","",'School Data - copy here!'!M1513)</f>
        <v/>
      </c>
      <c r="N1508" s="46" t="str">
        <f t="shared" si="1"/>
        <v/>
      </c>
      <c r="O1508" s="3" t="str">
        <f t="shared" si="2"/>
        <v/>
      </c>
      <c r="P1508" s="3"/>
    </row>
    <row r="1509" ht="15.75" customHeight="1">
      <c r="A1509" s="3" t="str">
        <f>IF('School Data - copy here!'!A1514="","",'School Data - copy here!'!A1514)</f>
        <v/>
      </c>
      <c r="B1509" s="3" t="str">
        <f>IF('School Data - copy here!'!B1514="","",'School Data - copy here!'!B1514)</f>
        <v/>
      </c>
      <c r="C1509" s="3" t="str">
        <f>IF('School Data - copy here!'!C1514="","",'School Data - copy here!'!C1514)</f>
        <v/>
      </c>
      <c r="D1509" s="3" t="str">
        <f>IF('School Data - copy here!'!D1514="","",'School Data - copy here!'!D1514)</f>
        <v/>
      </c>
      <c r="E1509" s="3" t="str">
        <f>IF('School Data - copy here!'!E1514="","",'School Data - copy here!'!E1514)</f>
        <v/>
      </c>
      <c r="F1509" s="3" t="str">
        <f>IF('School Data - copy here!'!F1514="","",'School Data - copy here!'!F1514)</f>
        <v/>
      </c>
      <c r="G1509" s="3" t="str">
        <f>IF('School Data - copy here!'!G1514="","",'School Data - copy here!'!G1514)</f>
        <v/>
      </c>
      <c r="H1509" s="3" t="str">
        <f>IF('School Data - copy here!'!H1514="","",'School Data - copy here!'!H1514)</f>
        <v/>
      </c>
      <c r="I1509" s="3" t="str">
        <f>IF('School Data - copy here!'!I1514="","",'School Data - copy here!'!I1514)</f>
        <v/>
      </c>
      <c r="J1509" s="3" t="str">
        <f>IF('School Data - copy here!'!J1514="","",'School Data - copy here!'!J1514)</f>
        <v/>
      </c>
      <c r="K1509" s="3" t="str">
        <f>IF('School Data - copy here!'!K1514="","",'School Data - copy here!'!K1514)</f>
        <v/>
      </c>
      <c r="L1509" s="3" t="str">
        <f>IF('School Data - copy here!'!L1514="","",'School Data - copy here!'!L1514)</f>
        <v/>
      </c>
      <c r="M1509" s="3" t="str">
        <f>IF('School Data - copy here!'!M1514="","",'School Data - copy here!'!M1514)</f>
        <v/>
      </c>
      <c r="N1509" s="46" t="str">
        <f t="shared" si="1"/>
        <v/>
      </c>
      <c r="O1509" s="3" t="str">
        <f t="shared" si="2"/>
        <v/>
      </c>
      <c r="P1509" s="3"/>
    </row>
    <row r="1510" ht="15.75" customHeight="1">
      <c r="A1510" s="3" t="str">
        <f>IF('School Data - copy here!'!A1515="","",'School Data - copy here!'!A1515)</f>
        <v/>
      </c>
      <c r="B1510" s="3" t="str">
        <f>IF('School Data - copy here!'!B1515="","",'School Data - copy here!'!B1515)</f>
        <v/>
      </c>
      <c r="C1510" s="3" t="str">
        <f>IF('School Data - copy here!'!C1515="","",'School Data - copy here!'!C1515)</f>
        <v/>
      </c>
      <c r="D1510" s="3" t="str">
        <f>IF('School Data - copy here!'!D1515="","",'School Data - copy here!'!D1515)</f>
        <v/>
      </c>
      <c r="E1510" s="3" t="str">
        <f>IF('School Data - copy here!'!E1515="","",'School Data - copy here!'!E1515)</f>
        <v/>
      </c>
      <c r="F1510" s="3" t="str">
        <f>IF('School Data - copy here!'!F1515="","",'School Data - copy here!'!F1515)</f>
        <v/>
      </c>
      <c r="G1510" s="3" t="str">
        <f>IF('School Data - copy here!'!G1515="","",'School Data - copy here!'!G1515)</f>
        <v/>
      </c>
      <c r="H1510" s="3" t="str">
        <f>IF('School Data - copy here!'!H1515="","",'School Data - copy here!'!H1515)</f>
        <v/>
      </c>
      <c r="I1510" s="3" t="str">
        <f>IF('School Data - copy here!'!I1515="","",'School Data - copy here!'!I1515)</f>
        <v/>
      </c>
      <c r="J1510" s="3" t="str">
        <f>IF('School Data - copy here!'!J1515="","",'School Data - copy here!'!J1515)</f>
        <v/>
      </c>
      <c r="K1510" s="3" t="str">
        <f>IF('School Data - copy here!'!K1515="","",'School Data - copy here!'!K1515)</f>
        <v/>
      </c>
      <c r="L1510" s="3" t="str">
        <f>IF('School Data - copy here!'!L1515="","",'School Data - copy here!'!L1515)</f>
        <v/>
      </c>
      <c r="M1510" s="3" t="str">
        <f>IF('School Data - copy here!'!M1515="","",'School Data - copy here!'!M1515)</f>
        <v/>
      </c>
      <c r="N1510" s="46" t="str">
        <f t="shared" si="1"/>
        <v/>
      </c>
      <c r="O1510" s="3" t="str">
        <f t="shared" si="2"/>
        <v/>
      </c>
      <c r="P1510" s="3"/>
    </row>
    <row r="1511" ht="15.75" customHeight="1">
      <c r="A1511" s="3" t="str">
        <f>IF('School Data - copy here!'!A1516="","",'School Data - copy here!'!A1516)</f>
        <v/>
      </c>
      <c r="B1511" s="3" t="str">
        <f>IF('School Data - copy here!'!B1516="","",'School Data - copy here!'!B1516)</f>
        <v/>
      </c>
      <c r="C1511" s="3" t="str">
        <f>IF('School Data - copy here!'!C1516="","",'School Data - copy here!'!C1516)</f>
        <v/>
      </c>
      <c r="D1511" s="3" t="str">
        <f>IF('School Data - copy here!'!D1516="","",'School Data - copy here!'!D1516)</f>
        <v/>
      </c>
      <c r="E1511" s="3" t="str">
        <f>IF('School Data - copy here!'!E1516="","",'School Data - copy here!'!E1516)</f>
        <v/>
      </c>
      <c r="F1511" s="3" t="str">
        <f>IF('School Data - copy here!'!F1516="","",'School Data - copy here!'!F1516)</f>
        <v/>
      </c>
      <c r="G1511" s="3" t="str">
        <f>IF('School Data - copy here!'!G1516="","",'School Data - copy here!'!G1516)</f>
        <v/>
      </c>
      <c r="H1511" s="3" t="str">
        <f>IF('School Data - copy here!'!H1516="","",'School Data - copy here!'!H1516)</f>
        <v/>
      </c>
      <c r="I1511" s="3" t="str">
        <f>IF('School Data - copy here!'!I1516="","",'School Data - copy here!'!I1516)</f>
        <v/>
      </c>
      <c r="J1511" s="3" t="str">
        <f>IF('School Data - copy here!'!J1516="","",'School Data - copy here!'!J1516)</f>
        <v/>
      </c>
      <c r="K1511" s="3" t="str">
        <f>IF('School Data - copy here!'!K1516="","",'School Data - copy here!'!K1516)</f>
        <v/>
      </c>
      <c r="L1511" s="3" t="str">
        <f>IF('School Data - copy here!'!L1516="","",'School Data - copy here!'!L1516)</f>
        <v/>
      </c>
      <c r="M1511" s="3" t="str">
        <f>IF('School Data - copy here!'!M1516="","",'School Data - copy here!'!M1516)</f>
        <v/>
      </c>
      <c r="N1511" s="46" t="str">
        <f t="shared" si="1"/>
        <v/>
      </c>
      <c r="O1511" s="3" t="str">
        <f t="shared" si="2"/>
        <v/>
      </c>
      <c r="P1511" s="3"/>
    </row>
    <row r="1512" ht="15.75" customHeight="1">
      <c r="A1512" s="3" t="str">
        <f>IF('School Data - copy here!'!A1517="","",'School Data - copy here!'!A1517)</f>
        <v/>
      </c>
      <c r="B1512" s="3" t="str">
        <f>IF('School Data - copy here!'!B1517="","",'School Data - copy here!'!B1517)</f>
        <v/>
      </c>
      <c r="C1512" s="3" t="str">
        <f>IF('School Data - copy here!'!C1517="","",'School Data - copy here!'!C1517)</f>
        <v/>
      </c>
      <c r="D1512" s="3" t="str">
        <f>IF('School Data - copy here!'!D1517="","",'School Data - copy here!'!D1517)</f>
        <v/>
      </c>
      <c r="E1512" s="3" t="str">
        <f>IF('School Data - copy here!'!E1517="","",'School Data - copy here!'!E1517)</f>
        <v/>
      </c>
      <c r="F1512" s="3" t="str">
        <f>IF('School Data - copy here!'!F1517="","",'School Data - copy here!'!F1517)</f>
        <v/>
      </c>
      <c r="G1512" s="3" t="str">
        <f>IF('School Data - copy here!'!G1517="","",'School Data - copy here!'!G1517)</f>
        <v/>
      </c>
      <c r="H1512" s="3" t="str">
        <f>IF('School Data - copy here!'!H1517="","",'School Data - copy here!'!H1517)</f>
        <v/>
      </c>
      <c r="I1512" s="3" t="str">
        <f>IF('School Data - copy here!'!I1517="","",'School Data - copy here!'!I1517)</f>
        <v/>
      </c>
      <c r="J1512" s="3" t="str">
        <f>IF('School Data - copy here!'!J1517="","",'School Data - copy here!'!J1517)</f>
        <v/>
      </c>
      <c r="K1512" s="3" t="str">
        <f>IF('School Data - copy here!'!K1517="","",'School Data - copy here!'!K1517)</f>
        <v/>
      </c>
      <c r="L1512" s="3" t="str">
        <f>IF('School Data - copy here!'!L1517="","",'School Data - copy here!'!L1517)</f>
        <v/>
      </c>
      <c r="M1512" s="3" t="str">
        <f>IF('School Data - copy here!'!M1517="","",'School Data - copy here!'!M1517)</f>
        <v/>
      </c>
      <c r="N1512" s="46" t="str">
        <f t="shared" si="1"/>
        <v/>
      </c>
      <c r="O1512" s="3" t="str">
        <f t="shared" si="2"/>
        <v/>
      </c>
      <c r="P1512" s="3"/>
    </row>
    <row r="1513" ht="15.75" customHeight="1">
      <c r="A1513" s="3" t="str">
        <f>IF('School Data - copy here!'!A1518="","",'School Data - copy here!'!A1518)</f>
        <v/>
      </c>
      <c r="B1513" s="3" t="str">
        <f>IF('School Data - copy here!'!B1518="","",'School Data - copy here!'!B1518)</f>
        <v/>
      </c>
      <c r="C1513" s="3" t="str">
        <f>IF('School Data - copy here!'!C1518="","",'School Data - copy here!'!C1518)</f>
        <v/>
      </c>
      <c r="D1513" s="3" t="str">
        <f>IF('School Data - copy here!'!D1518="","",'School Data - copy here!'!D1518)</f>
        <v/>
      </c>
      <c r="E1513" s="3" t="str">
        <f>IF('School Data - copy here!'!E1518="","",'School Data - copy here!'!E1518)</f>
        <v/>
      </c>
      <c r="F1513" s="3" t="str">
        <f>IF('School Data - copy here!'!F1518="","",'School Data - copy here!'!F1518)</f>
        <v/>
      </c>
      <c r="G1513" s="3" t="str">
        <f>IF('School Data - copy here!'!G1518="","",'School Data - copy here!'!G1518)</f>
        <v/>
      </c>
      <c r="H1513" s="3" t="str">
        <f>IF('School Data - copy here!'!H1518="","",'School Data - copy here!'!H1518)</f>
        <v/>
      </c>
      <c r="I1513" s="3" t="str">
        <f>IF('School Data - copy here!'!I1518="","",'School Data - copy here!'!I1518)</f>
        <v/>
      </c>
      <c r="J1513" s="3" t="str">
        <f>IF('School Data - copy here!'!J1518="","",'School Data - copy here!'!J1518)</f>
        <v/>
      </c>
      <c r="K1513" s="3" t="str">
        <f>IF('School Data - copy here!'!K1518="","",'School Data - copy here!'!K1518)</f>
        <v/>
      </c>
      <c r="L1513" s="3" t="str">
        <f>IF('School Data - copy here!'!L1518="","",'School Data - copy here!'!L1518)</f>
        <v/>
      </c>
      <c r="M1513" s="3" t="str">
        <f>IF('School Data - copy here!'!M1518="","",'School Data - copy here!'!M1518)</f>
        <v/>
      </c>
      <c r="N1513" s="46" t="str">
        <f t="shared" si="1"/>
        <v/>
      </c>
      <c r="O1513" s="3" t="str">
        <f t="shared" si="2"/>
        <v/>
      </c>
      <c r="P1513" s="3"/>
    </row>
    <row r="1514" ht="15.75" customHeight="1">
      <c r="A1514" s="3" t="str">
        <f>IF('School Data - copy here!'!A1519="","",'School Data - copy here!'!A1519)</f>
        <v/>
      </c>
      <c r="B1514" s="3" t="str">
        <f>IF('School Data - copy here!'!B1519="","",'School Data - copy here!'!B1519)</f>
        <v/>
      </c>
      <c r="C1514" s="3" t="str">
        <f>IF('School Data - copy here!'!C1519="","",'School Data - copy here!'!C1519)</f>
        <v/>
      </c>
      <c r="D1514" s="3" t="str">
        <f>IF('School Data - copy here!'!D1519="","",'School Data - copy here!'!D1519)</f>
        <v/>
      </c>
      <c r="E1514" s="3" t="str">
        <f>IF('School Data - copy here!'!E1519="","",'School Data - copy here!'!E1519)</f>
        <v/>
      </c>
      <c r="F1514" s="3" t="str">
        <f>IF('School Data - copy here!'!F1519="","",'School Data - copy here!'!F1519)</f>
        <v/>
      </c>
      <c r="G1514" s="3" t="str">
        <f>IF('School Data - copy here!'!G1519="","",'School Data - copy here!'!G1519)</f>
        <v/>
      </c>
      <c r="H1514" s="3" t="str">
        <f>IF('School Data - copy here!'!H1519="","",'School Data - copy here!'!H1519)</f>
        <v/>
      </c>
      <c r="I1514" s="3" t="str">
        <f>IF('School Data - copy here!'!I1519="","",'School Data - copy here!'!I1519)</f>
        <v/>
      </c>
      <c r="J1514" s="3" t="str">
        <f>IF('School Data - copy here!'!J1519="","",'School Data - copy here!'!J1519)</f>
        <v/>
      </c>
      <c r="K1514" s="3" t="str">
        <f>IF('School Data - copy here!'!K1519="","",'School Data - copy here!'!K1519)</f>
        <v/>
      </c>
      <c r="L1514" s="3" t="str">
        <f>IF('School Data - copy here!'!L1519="","",'School Data - copy here!'!L1519)</f>
        <v/>
      </c>
      <c r="M1514" s="3" t="str">
        <f>IF('School Data - copy here!'!M1519="","",'School Data - copy here!'!M1519)</f>
        <v/>
      </c>
      <c r="N1514" s="46" t="str">
        <f t="shared" si="1"/>
        <v/>
      </c>
      <c r="O1514" s="3" t="str">
        <f t="shared" si="2"/>
        <v/>
      </c>
      <c r="P1514" s="3"/>
    </row>
    <row r="1515" ht="15.75" customHeight="1">
      <c r="A1515" s="3" t="str">
        <f>IF('School Data - copy here!'!A1520="","",'School Data - copy here!'!A1520)</f>
        <v/>
      </c>
      <c r="B1515" s="3" t="str">
        <f>IF('School Data - copy here!'!B1520="","",'School Data - copy here!'!B1520)</f>
        <v/>
      </c>
      <c r="C1515" s="3" t="str">
        <f>IF('School Data - copy here!'!C1520="","",'School Data - copy here!'!C1520)</f>
        <v/>
      </c>
      <c r="D1515" s="3" t="str">
        <f>IF('School Data - copy here!'!D1520="","",'School Data - copy here!'!D1520)</f>
        <v/>
      </c>
      <c r="E1515" s="3" t="str">
        <f>IF('School Data - copy here!'!E1520="","",'School Data - copy here!'!E1520)</f>
        <v/>
      </c>
      <c r="F1515" s="3" t="str">
        <f>IF('School Data - copy here!'!F1520="","",'School Data - copy here!'!F1520)</f>
        <v/>
      </c>
      <c r="G1515" s="3" t="str">
        <f>IF('School Data - copy here!'!G1520="","",'School Data - copy here!'!G1520)</f>
        <v/>
      </c>
      <c r="H1515" s="3" t="str">
        <f>IF('School Data - copy here!'!H1520="","",'School Data - copy here!'!H1520)</f>
        <v/>
      </c>
      <c r="I1515" s="3" t="str">
        <f>IF('School Data - copy here!'!I1520="","",'School Data - copy here!'!I1520)</f>
        <v/>
      </c>
      <c r="J1515" s="3" t="str">
        <f>IF('School Data - copy here!'!J1520="","",'School Data - copy here!'!J1520)</f>
        <v/>
      </c>
      <c r="K1515" s="3" t="str">
        <f>IF('School Data - copy here!'!K1520="","",'School Data - copy here!'!K1520)</f>
        <v/>
      </c>
      <c r="L1515" s="3" t="str">
        <f>IF('School Data - copy here!'!L1520="","",'School Data - copy here!'!L1520)</f>
        <v/>
      </c>
      <c r="M1515" s="3" t="str">
        <f>IF('School Data - copy here!'!M1520="","",'School Data - copy here!'!M1520)</f>
        <v/>
      </c>
      <c r="N1515" s="46" t="str">
        <f t="shared" si="1"/>
        <v/>
      </c>
      <c r="O1515" s="3" t="str">
        <f t="shared" si="2"/>
        <v/>
      </c>
      <c r="P1515" s="3"/>
    </row>
    <row r="1516" ht="15.75" customHeight="1">
      <c r="A1516" s="3" t="str">
        <f>IF('School Data - copy here!'!A1521="","",'School Data - copy here!'!A1521)</f>
        <v/>
      </c>
      <c r="B1516" s="3" t="str">
        <f>IF('School Data - copy here!'!B1521="","",'School Data - copy here!'!B1521)</f>
        <v/>
      </c>
      <c r="C1516" s="3" t="str">
        <f>IF('School Data - copy here!'!C1521="","",'School Data - copy here!'!C1521)</f>
        <v/>
      </c>
      <c r="D1516" s="3" t="str">
        <f>IF('School Data - copy here!'!D1521="","",'School Data - copy here!'!D1521)</f>
        <v/>
      </c>
      <c r="E1516" s="3" t="str">
        <f>IF('School Data - copy here!'!E1521="","",'School Data - copy here!'!E1521)</f>
        <v/>
      </c>
      <c r="F1516" s="3" t="str">
        <f>IF('School Data - copy here!'!F1521="","",'School Data - copy here!'!F1521)</f>
        <v/>
      </c>
      <c r="G1516" s="3" t="str">
        <f>IF('School Data - copy here!'!G1521="","",'School Data - copy here!'!G1521)</f>
        <v/>
      </c>
      <c r="H1516" s="3" t="str">
        <f>IF('School Data - copy here!'!H1521="","",'School Data - copy here!'!H1521)</f>
        <v/>
      </c>
      <c r="I1516" s="3" t="str">
        <f>IF('School Data - copy here!'!I1521="","",'School Data - copy here!'!I1521)</f>
        <v/>
      </c>
      <c r="J1516" s="3" t="str">
        <f>IF('School Data - copy here!'!J1521="","",'School Data - copy here!'!J1521)</f>
        <v/>
      </c>
      <c r="K1516" s="3" t="str">
        <f>IF('School Data - copy here!'!K1521="","",'School Data - copy here!'!K1521)</f>
        <v/>
      </c>
      <c r="L1516" s="3" t="str">
        <f>IF('School Data - copy here!'!L1521="","",'School Data - copy here!'!L1521)</f>
        <v/>
      </c>
      <c r="M1516" s="3" t="str">
        <f>IF('School Data - copy here!'!M1521="","",'School Data - copy here!'!M1521)</f>
        <v/>
      </c>
      <c r="N1516" s="46" t="str">
        <f t="shared" si="1"/>
        <v/>
      </c>
      <c r="O1516" s="3" t="str">
        <f t="shared" si="2"/>
        <v/>
      </c>
      <c r="P1516" s="3"/>
    </row>
    <row r="1517" ht="15.75" customHeight="1">
      <c r="A1517" s="3" t="str">
        <f>IF('School Data - copy here!'!A1522="","",'School Data - copy here!'!A1522)</f>
        <v/>
      </c>
      <c r="B1517" s="3" t="str">
        <f>IF('School Data - copy here!'!B1522="","",'School Data - copy here!'!B1522)</f>
        <v/>
      </c>
      <c r="C1517" s="3" t="str">
        <f>IF('School Data - copy here!'!C1522="","",'School Data - copy here!'!C1522)</f>
        <v/>
      </c>
      <c r="D1517" s="3" t="str">
        <f>IF('School Data - copy here!'!D1522="","",'School Data - copy here!'!D1522)</f>
        <v/>
      </c>
      <c r="E1517" s="3" t="str">
        <f>IF('School Data - copy here!'!E1522="","",'School Data - copy here!'!E1522)</f>
        <v/>
      </c>
      <c r="F1517" s="3" t="str">
        <f>IF('School Data - copy here!'!F1522="","",'School Data - copy here!'!F1522)</f>
        <v/>
      </c>
      <c r="G1517" s="3" t="str">
        <f>IF('School Data - copy here!'!G1522="","",'School Data - copy here!'!G1522)</f>
        <v/>
      </c>
      <c r="H1517" s="3" t="str">
        <f>IF('School Data - copy here!'!H1522="","",'School Data - copy here!'!H1522)</f>
        <v/>
      </c>
      <c r="I1517" s="3" t="str">
        <f>IF('School Data - copy here!'!I1522="","",'School Data - copy here!'!I1522)</f>
        <v/>
      </c>
      <c r="J1517" s="3" t="str">
        <f>IF('School Data - copy here!'!J1522="","",'School Data - copy here!'!J1522)</f>
        <v/>
      </c>
      <c r="K1517" s="3" t="str">
        <f>IF('School Data - copy here!'!K1522="","",'School Data - copy here!'!K1522)</f>
        <v/>
      </c>
      <c r="L1517" s="3" t="str">
        <f>IF('School Data - copy here!'!L1522="","",'School Data - copy here!'!L1522)</f>
        <v/>
      </c>
      <c r="M1517" s="3" t="str">
        <f>IF('School Data - copy here!'!M1522="","",'School Data - copy here!'!M1522)</f>
        <v/>
      </c>
      <c r="N1517" s="46" t="str">
        <f t="shared" si="1"/>
        <v/>
      </c>
      <c r="O1517" s="3" t="str">
        <f t="shared" si="2"/>
        <v/>
      </c>
      <c r="P1517" s="3"/>
    </row>
    <row r="1518" ht="15.75" customHeight="1">
      <c r="A1518" s="3" t="str">
        <f>IF('School Data - copy here!'!A1523="","",'School Data - copy here!'!A1523)</f>
        <v/>
      </c>
      <c r="B1518" s="3" t="str">
        <f>IF('School Data - copy here!'!B1523="","",'School Data - copy here!'!B1523)</f>
        <v/>
      </c>
      <c r="C1518" s="3" t="str">
        <f>IF('School Data - copy here!'!C1523="","",'School Data - copy here!'!C1523)</f>
        <v/>
      </c>
      <c r="D1518" s="3" t="str">
        <f>IF('School Data - copy here!'!D1523="","",'School Data - copy here!'!D1523)</f>
        <v/>
      </c>
      <c r="E1518" s="3" t="str">
        <f>IF('School Data - copy here!'!E1523="","",'School Data - copy here!'!E1523)</f>
        <v/>
      </c>
      <c r="F1518" s="3" t="str">
        <f>IF('School Data - copy here!'!F1523="","",'School Data - copy here!'!F1523)</f>
        <v/>
      </c>
      <c r="G1518" s="3" t="str">
        <f>IF('School Data - copy here!'!G1523="","",'School Data - copy here!'!G1523)</f>
        <v/>
      </c>
      <c r="H1518" s="3" t="str">
        <f>IF('School Data - copy here!'!H1523="","",'School Data - copy here!'!H1523)</f>
        <v/>
      </c>
      <c r="I1518" s="3" t="str">
        <f>IF('School Data - copy here!'!I1523="","",'School Data - copy here!'!I1523)</f>
        <v/>
      </c>
      <c r="J1518" s="3" t="str">
        <f>IF('School Data - copy here!'!J1523="","",'School Data - copy here!'!J1523)</f>
        <v/>
      </c>
      <c r="K1518" s="3" t="str">
        <f>IF('School Data - copy here!'!K1523="","",'School Data - copy here!'!K1523)</f>
        <v/>
      </c>
      <c r="L1518" s="3" t="str">
        <f>IF('School Data - copy here!'!L1523="","",'School Data - copy here!'!L1523)</f>
        <v/>
      </c>
      <c r="M1518" s="3" t="str">
        <f>IF('School Data - copy here!'!M1523="","",'School Data - copy here!'!M1523)</f>
        <v/>
      </c>
      <c r="N1518" s="46" t="str">
        <f t="shared" si="1"/>
        <v/>
      </c>
      <c r="O1518" s="3" t="str">
        <f t="shared" si="2"/>
        <v/>
      </c>
      <c r="P1518" s="3"/>
    </row>
    <row r="1519" ht="15.75" customHeight="1">
      <c r="A1519" s="3" t="str">
        <f>IF('School Data - copy here!'!A1524="","",'School Data - copy here!'!A1524)</f>
        <v/>
      </c>
      <c r="B1519" s="3" t="str">
        <f>IF('School Data - copy here!'!B1524="","",'School Data - copy here!'!B1524)</f>
        <v/>
      </c>
      <c r="C1519" s="3" t="str">
        <f>IF('School Data - copy here!'!C1524="","",'School Data - copy here!'!C1524)</f>
        <v/>
      </c>
      <c r="D1519" s="3" t="str">
        <f>IF('School Data - copy here!'!D1524="","",'School Data - copy here!'!D1524)</f>
        <v/>
      </c>
      <c r="E1519" s="3" t="str">
        <f>IF('School Data - copy here!'!E1524="","",'School Data - copy here!'!E1524)</f>
        <v/>
      </c>
      <c r="F1519" s="3" t="str">
        <f>IF('School Data - copy here!'!F1524="","",'School Data - copy here!'!F1524)</f>
        <v/>
      </c>
      <c r="G1519" s="3" t="str">
        <f>IF('School Data - copy here!'!G1524="","",'School Data - copy here!'!G1524)</f>
        <v/>
      </c>
      <c r="H1519" s="3" t="str">
        <f>IF('School Data - copy here!'!H1524="","",'School Data - copy here!'!H1524)</f>
        <v/>
      </c>
      <c r="I1519" s="3" t="str">
        <f>IF('School Data - copy here!'!I1524="","",'School Data - copy here!'!I1524)</f>
        <v/>
      </c>
      <c r="J1519" s="3" t="str">
        <f>IF('School Data - copy here!'!J1524="","",'School Data - copy here!'!J1524)</f>
        <v/>
      </c>
      <c r="K1519" s="3" t="str">
        <f>IF('School Data - copy here!'!K1524="","",'School Data - copy here!'!K1524)</f>
        <v/>
      </c>
      <c r="L1519" s="3" t="str">
        <f>IF('School Data - copy here!'!L1524="","",'School Data - copy here!'!L1524)</f>
        <v/>
      </c>
      <c r="M1519" s="3" t="str">
        <f>IF('School Data - copy here!'!M1524="","",'School Data - copy here!'!M1524)</f>
        <v/>
      </c>
      <c r="N1519" s="46" t="str">
        <f t="shared" si="1"/>
        <v/>
      </c>
      <c r="O1519" s="3" t="str">
        <f t="shared" si="2"/>
        <v/>
      </c>
      <c r="P1519" s="3"/>
    </row>
    <row r="1520" ht="15.75" customHeight="1">
      <c r="A1520" s="3" t="str">
        <f>IF('School Data - copy here!'!A1525="","",'School Data - copy here!'!A1525)</f>
        <v/>
      </c>
      <c r="B1520" s="3" t="str">
        <f>IF('School Data - copy here!'!B1525="","",'School Data - copy here!'!B1525)</f>
        <v/>
      </c>
      <c r="C1520" s="3" t="str">
        <f>IF('School Data - copy here!'!C1525="","",'School Data - copy here!'!C1525)</f>
        <v/>
      </c>
      <c r="D1520" s="3" t="str">
        <f>IF('School Data - copy here!'!D1525="","",'School Data - copy here!'!D1525)</f>
        <v/>
      </c>
      <c r="E1520" s="3" t="str">
        <f>IF('School Data - copy here!'!E1525="","",'School Data - copy here!'!E1525)</f>
        <v/>
      </c>
      <c r="F1520" s="3" t="str">
        <f>IF('School Data - copy here!'!F1525="","",'School Data - copy here!'!F1525)</f>
        <v/>
      </c>
      <c r="G1520" s="3" t="str">
        <f>IF('School Data - copy here!'!G1525="","",'School Data - copy here!'!G1525)</f>
        <v/>
      </c>
      <c r="H1520" s="3" t="str">
        <f>IF('School Data - copy here!'!H1525="","",'School Data - copy here!'!H1525)</f>
        <v/>
      </c>
      <c r="I1520" s="3" t="str">
        <f>IF('School Data - copy here!'!I1525="","",'School Data - copy here!'!I1525)</f>
        <v/>
      </c>
      <c r="J1520" s="3" t="str">
        <f>IF('School Data - copy here!'!J1525="","",'School Data - copy here!'!J1525)</f>
        <v/>
      </c>
      <c r="K1520" s="3" t="str">
        <f>IF('School Data - copy here!'!K1525="","",'School Data - copy here!'!K1525)</f>
        <v/>
      </c>
      <c r="L1520" s="3" t="str">
        <f>IF('School Data - copy here!'!L1525="","",'School Data - copy here!'!L1525)</f>
        <v/>
      </c>
      <c r="M1520" s="3" t="str">
        <f>IF('School Data - copy here!'!M1525="","",'School Data - copy here!'!M1525)</f>
        <v/>
      </c>
      <c r="N1520" s="46" t="str">
        <f t="shared" si="1"/>
        <v/>
      </c>
      <c r="O1520" s="3" t="str">
        <f t="shared" si="2"/>
        <v/>
      </c>
      <c r="P1520" s="3"/>
    </row>
    <row r="1521" ht="15.75" customHeight="1">
      <c r="A1521" s="3" t="str">
        <f>IF('School Data - copy here!'!A1526="","",'School Data - copy here!'!A1526)</f>
        <v/>
      </c>
      <c r="B1521" s="3" t="str">
        <f>IF('School Data - copy here!'!B1526="","",'School Data - copy here!'!B1526)</f>
        <v/>
      </c>
      <c r="C1521" s="3" t="str">
        <f>IF('School Data - copy here!'!C1526="","",'School Data - copy here!'!C1526)</f>
        <v/>
      </c>
      <c r="D1521" s="3" t="str">
        <f>IF('School Data - copy here!'!D1526="","",'School Data - copy here!'!D1526)</f>
        <v/>
      </c>
      <c r="E1521" s="3" t="str">
        <f>IF('School Data - copy here!'!E1526="","",'School Data - copy here!'!E1526)</f>
        <v/>
      </c>
      <c r="F1521" s="3" t="str">
        <f>IF('School Data - copy here!'!F1526="","",'School Data - copy here!'!F1526)</f>
        <v/>
      </c>
      <c r="G1521" s="3" t="str">
        <f>IF('School Data - copy here!'!G1526="","",'School Data - copy here!'!G1526)</f>
        <v/>
      </c>
      <c r="H1521" s="3" t="str">
        <f>IF('School Data - copy here!'!H1526="","",'School Data - copy here!'!H1526)</f>
        <v/>
      </c>
      <c r="I1521" s="3" t="str">
        <f>IF('School Data - copy here!'!I1526="","",'School Data - copy here!'!I1526)</f>
        <v/>
      </c>
      <c r="J1521" s="3" t="str">
        <f>IF('School Data - copy here!'!J1526="","",'School Data - copy here!'!J1526)</f>
        <v/>
      </c>
      <c r="K1521" s="3" t="str">
        <f>IF('School Data - copy here!'!K1526="","",'School Data - copy here!'!K1526)</f>
        <v/>
      </c>
      <c r="L1521" s="3" t="str">
        <f>IF('School Data - copy here!'!L1526="","",'School Data - copy here!'!L1526)</f>
        <v/>
      </c>
      <c r="M1521" s="3" t="str">
        <f>IF('School Data - copy here!'!M1526="","",'School Data - copy here!'!M1526)</f>
        <v/>
      </c>
      <c r="N1521" s="46" t="str">
        <f t="shared" si="1"/>
        <v/>
      </c>
      <c r="O1521" s="3" t="str">
        <f t="shared" si="2"/>
        <v/>
      </c>
      <c r="P1521" s="3"/>
    </row>
    <row r="1522" ht="15.75" customHeight="1">
      <c r="A1522" s="3" t="str">
        <f>IF('School Data - copy here!'!A1527="","",'School Data - copy here!'!A1527)</f>
        <v/>
      </c>
      <c r="B1522" s="3" t="str">
        <f>IF('School Data - copy here!'!B1527="","",'School Data - copy here!'!B1527)</f>
        <v/>
      </c>
      <c r="C1522" s="3" t="str">
        <f>IF('School Data - copy here!'!C1527="","",'School Data - copy here!'!C1527)</f>
        <v/>
      </c>
      <c r="D1522" s="3" t="str">
        <f>IF('School Data - copy here!'!D1527="","",'School Data - copy here!'!D1527)</f>
        <v/>
      </c>
      <c r="E1522" s="3" t="str">
        <f>IF('School Data - copy here!'!E1527="","",'School Data - copy here!'!E1527)</f>
        <v/>
      </c>
      <c r="F1522" s="3" t="str">
        <f>IF('School Data - copy here!'!F1527="","",'School Data - copy here!'!F1527)</f>
        <v/>
      </c>
      <c r="G1522" s="3" t="str">
        <f>IF('School Data - copy here!'!G1527="","",'School Data - copy here!'!G1527)</f>
        <v/>
      </c>
      <c r="H1522" s="3" t="str">
        <f>IF('School Data - copy here!'!H1527="","",'School Data - copy here!'!H1527)</f>
        <v/>
      </c>
      <c r="I1522" s="3" t="str">
        <f>IF('School Data - copy here!'!I1527="","",'School Data - copy here!'!I1527)</f>
        <v/>
      </c>
      <c r="J1522" s="3" t="str">
        <f>IF('School Data - copy here!'!J1527="","",'School Data - copy here!'!J1527)</f>
        <v/>
      </c>
      <c r="K1522" s="3" t="str">
        <f>IF('School Data - copy here!'!K1527="","",'School Data - copy here!'!K1527)</f>
        <v/>
      </c>
      <c r="L1522" s="3" t="str">
        <f>IF('School Data - copy here!'!L1527="","",'School Data - copy here!'!L1527)</f>
        <v/>
      </c>
      <c r="M1522" s="3" t="str">
        <f>IF('School Data - copy here!'!M1527="","",'School Data - copy here!'!M1527)</f>
        <v/>
      </c>
      <c r="N1522" s="46" t="str">
        <f t="shared" si="1"/>
        <v/>
      </c>
      <c r="O1522" s="3" t="str">
        <f t="shared" si="2"/>
        <v/>
      </c>
      <c r="P1522" s="3"/>
    </row>
    <row r="1523" ht="15.75" customHeight="1">
      <c r="A1523" s="3" t="str">
        <f>IF('School Data - copy here!'!A1528="","",'School Data - copy here!'!A1528)</f>
        <v/>
      </c>
      <c r="B1523" s="3" t="str">
        <f>IF('School Data - copy here!'!B1528="","",'School Data - copy here!'!B1528)</f>
        <v/>
      </c>
      <c r="C1523" s="3" t="str">
        <f>IF('School Data - copy here!'!C1528="","",'School Data - copy here!'!C1528)</f>
        <v/>
      </c>
      <c r="D1523" s="3" t="str">
        <f>IF('School Data - copy here!'!D1528="","",'School Data - copy here!'!D1528)</f>
        <v/>
      </c>
      <c r="E1523" s="3" t="str">
        <f>IF('School Data - copy here!'!E1528="","",'School Data - copy here!'!E1528)</f>
        <v/>
      </c>
      <c r="F1523" s="3" t="str">
        <f>IF('School Data - copy here!'!F1528="","",'School Data - copy here!'!F1528)</f>
        <v/>
      </c>
      <c r="G1523" s="3" t="str">
        <f>IF('School Data - copy here!'!G1528="","",'School Data - copy here!'!G1528)</f>
        <v/>
      </c>
      <c r="H1523" s="3" t="str">
        <f>IF('School Data - copy here!'!H1528="","",'School Data - copy here!'!H1528)</f>
        <v/>
      </c>
      <c r="I1523" s="3" t="str">
        <f>IF('School Data - copy here!'!I1528="","",'School Data - copy here!'!I1528)</f>
        <v/>
      </c>
      <c r="J1523" s="3" t="str">
        <f>IF('School Data - copy here!'!J1528="","",'School Data - copy here!'!J1528)</f>
        <v/>
      </c>
      <c r="K1523" s="3" t="str">
        <f>IF('School Data - copy here!'!K1528="","",'School Data - copy here!'!K1528)</f>
        <v/>
      </c>
      <c r="L1523" s="3" t="str">
        <f>IF('School Data - copy here!'!L1528="","",'School Data - copy here!'!L1528)</f>
        <v/>
      </c>
      <c r="M1523" s="3" t="str">
        <f>IF('School Data - copy here!'!M1528="","",'School Data - copy here!'!M1528)</f>
        <v/>
      </c>
      <c r="N1523" s="46" t="str">
        <f t="shared" si="1"/>
        <v/>
      </c>
      <c r="O1523" s="3" t="str">
        <f t="shared" si="2"/>
        <v/>
      </c>
      <c r="P1523" s="3"/>
    </row>
    <row r="1524" ht="15.75" customHeight="1">
      <c r="A1524" s="3" t="str">
        <f>IF('School Data - copy here!'!A1529="","",'School Data - copy here!'!A1529)</f>
        <v/>
      </c>
      <c r="B1524" s="3" t="str">
        <f>IF('School Data - copy here!'!B1529="","",'School Data - copy here!'!B1529)</f>
        <v/>
      </c>
      <c r="C1524" s="3" t="str">
        <f>IF('School Data - copy here!'!C1529="","",'School Data - copy here!'!C1529)</f>
        <v/>
      </c>
      <c r="D1524" s="3" t="str">
        <f>IF('School Data - copy here!'!D1529="","",'School Data - copy here!'!D1529)</f>
        <v/>
      </c>
      <c r="E1524" s="3" t="str">
        <f>IF('School Data - copy here!'!E1529="","",'School Data - copy here!'!E1529)</f>
        <v/>
      </c>
      <c r="F1524" s="3" t="str">
        <f>IF('School Data - copy here!'!F1529="","",'School Data - copy here!'!F1529)</f>
        <v/>
      </c>
      <c r="G1524" s="3" t="str">
        <f>IF('School Data - copy here!'!G1529="","",'School Data - copy here!'!G1529)</f>
        <v/>
      </c>
      <c r="H1524" s="3" t="str">
        <f>IF('School Data - copy here!'!H1529="","",'School Data - copy here!'!H1529)</f>
        <v/>
      </c>
      <c r="I1524" s="3" t="str">
        <f>IF('School Data - copy here!'!I1529="","",'School Data - copy here!'!I1529)</f>
        <v/>
      </c>
      <c r="J1524" s="3" t="str">
        <f>IF('School Data - copy here!'!J1529="","",'School Data - copy here!'!J1529)</f>
        <v/>
      </c>
      <c r="K1524" s="3" t="str">
        <f>IF('School Data - copy here!'!K1529="","",'School Data - copy here!'!K1529)</f>
        <v/>
      </c>
      <c r="L1524" s="3" t="str">
        <f>IF('School Data - copy here!'!L1529="","",'School Data - copy here!'!L1529)</f>
        <v/>
      </c>
      <c r="M1524" s="3" t="str">
        <f>IF('School Data - copy here!'!M1529="","",'School Data - copy here!'!M1529)</f>
        <v/>
      </c>
      <c r="N1524" s="46" t="str">
        <f t="shared" si="1"/>
        <v/>
      </c>
      <c r="O1524" s="3" t="str">
        <f t="shared" si="2"/>
        <v/>
      </c>
      <c r="P1524" s="3"/>
    </row>
    <row r="1525" ht="15.75" customHeight="1">
      <c r="A1525" s="3" t="str">
        <f>IF('School Data - copy here!'!A1530="","",'School Data - copy here!'!A1530)</f>
        <v/>
      </c>
      <c r="B1525" s="3" t="str">
        <f>IF('School Data - copy here!'!B1530="","",'School Data - copy here!'!B1530)</f>
        <v/>
      </c>
      <c r="C1525" s="3" t="str">
        <f>IF('School Data - copy here!'!C1530="","",'School Data - copy here!'!C1530)</f>
        <v/>
      </c>
      <c r="D1525" s="3" t="str">
        <f>IF('School Data - copy here!'!D1530="","",'School Data - copy here!'!D1530)</f>
        <v/>
      </c>
      <c r="E1525" s="3" t="str">
        <f>IF('School Data - copy here!'!E1530="","",'School Data - copy here!'!E1530)</f>
        <v/>
      </c>
      <c r="F1525" s="3" t="str">
        <f>IF('School Data - copy here!'!F1530="","",'School Data - copy here!'!F1530)</f>
        <v/>
      </c>
      <c r="G1525" s="3" t="str">
        <f>IF('School Data - copy here!'!G1530="","",'School Data - copy here!'!G1530)</f>
        <v/>
      </c>
      <c r="H1525" s="3" t="str">
        <f>IF('School Data - copy here!'!H1530="","",'School Data - copy here!'!H1530)</f>
        <v/>
      </c>
      <c r="I1525" s="3" t="str">
        <f>IF('School Data - copy here!'!I1530="","",'School Data - copy here!'!I1530)</f>
        <v/>
      </c>
      <c r="J1525" s="3" t="str">
        <f>IF('School Data - copy here!'!J1530="","",'School Data - copy here!'!J1530)</f>
        <v/>
      </c>
      <c r="K1525" s="3" t="str">
        <f>IF('School Data - copy here!'!K1530="","",'School Data - copy here!'!K1530)</f>
        <v/>
      </c>
      <c r="L1525" s="3" t="str">
        <f>IF('School Data - copy here!'!L1530="","",'School Data - copy here!'!L1530)</f>
        <v/>
      </c>
      <c r="M1525" s="3" t="str">
        <f>IF('School Data - copy here!'!M1530="","",'School Data - copy here!'!M1530)</f>
        <v/>
      </c>
      <c r="N1525" s="46" t="str">
        <f t="shared" si="1"/>
        <v/>
      </c>
      <c r="O1525" s="3" t="str">
        <f t="shared" si="2"/>
        <v/>
      </c>
      <c r="P1525" s="3"/>
    </row>
    <row r="1526" ht="15.75" customHeight="1">
      <c r="A1526" s="3" t="str">
        <f>IF('School Data - copy here!'!A1531="","",'School Data - copy here!'!A1531)</f>
        <v/>
      </c>
      <c r="B1526" s="3" t="str">
        <f>IF('School Data - copy here!'!B1531="","",'School Data - copy here!'!B1531)</f>
        <v/>
      </c>
      <c r="C1526" s="3" t="str">
        <f>IF('School Data - copy here!'!C1531="","",'School Data - copy here!'!C1531)</f>
        <v/>
      </c>
      <c r="D1526" s="3" t="str">
        <f>IF('School Data - copy here!'!D1531="","",'School Data - copy here!'!D1531)</f>
        <v/>
      </c>
      <c r="E1526" s="3" t="str">
        <f>IF('School Data - copy here!'!E1531="","",'School Data - copy here!'!E1531)</f>
        <v/>
      </c>
      <c r="F1526" s="3" t="str">
        <f>IF('School Data - copy here!'!F1531="","",'School Data - copy here!'!F1531)</f>
        <v/>
      </c>
      <c r="G1526" s="3" t="str">
        <f>IF('School Data - copy here!'!G1531="","",'School Data - copy here!'!G1531)</f>
        <v/>
      </c>
      <c r="H1526" s="3" t="str">
        <f>IF('School Data - copy here!'!H1531="","",'School Data - copy here!'!H1531)</f>
        <v/>
      </c>
      <c r="I1526" s="3" t="str">
        <f>IF('School Data - copy here!'!I1531="","",'School Data - copy here!'!I1531)</f>
        <v/>
      </c>
      <c r="J1526" s="3" t="str">
        <f>IF('School Data - copy here!'!J1531="","",'School Data - copy here!'!J1531)</f>
        <v/>
      </c>
      <c r="K1526" s="3" t="str">
        <f>IF('School Data - copy here!'!K1531="","",'School Data - copy here!'!K1531)</f>
        <v/>
      </c>
      <c r="L1526" s="3" t="str">
        <f>IF('School Data - copy here!'!L1531="","",'School Data - copy here!'!L1531)</f>
        <v/>
      </c>
      <c r="M1526" s="3" t="str">
        <f>IF('School Data - copy here!'!M1531="","",'School Data - copy here!'!M1531)</f>
        <v/>
      </c>
      <c r="N1526" s="46" t="str">
        <f t="shared" si="1"/>
        <v/>
      </c>
      <c r="O1526" s="3" t="str">
        <f t="shared" si="2"/>
        <v/>
      </c>
      <c r="P1526" s="3"/>
    </row>
    <row r="1527" ht="15.75" customHeight="1">
      <c r="A1527" s="3" t="str">
        <f>IF('School Data - copy here!'!A1532="","",'School Data - copy here!'!A1532)</f>
        <v/>
      </c>
      <c r="B1527" s="3" t="str">
        <f>IF('School Data - copy here!'!B1532="","",'School Data - copy here!'!B1532)</f>
        <v/>
      </c>
      <c r="C1527" s="3" t="str">
        <f>IF('School Data - copy here!'!C1532="","",'School Data - copy here!'!C1532)</f>
        <v/>
      </c>
      <c r="D1527" s="3" t="str">
        <f>IF('School Data - copy here!'!D1532="","",'School Data - copy here!'!D1532)</f>
        <v/>
      </c>
      <c r="E1527" s="3" t="str">
        <f>IF('School Data - copy here!'!E1532="","",'School Data - copy here!'!E1532)</f>
        <v/>
      </c>
      <c r="F1527" s="3" t="str">
        <f>IF('School Data - copy here!'!F1532="","",'School Data - copy here!'!F1532)</f>
        <v/>
      </c>
      <c r="G1527" s="3" t="str">
        <f>IF('School Data - copy here!'!G1532="","",'School Data - copy here!'!G1532)</f>
        <v/>
      </c>
      <c r="H1527" s="3" t="str">
        <f>IF('School Data - copy here!'!H1532="","",'School Data - copy here!'!H1532)</f>
        <v/>
      </c>
      <c r="I1527" s="3" t="str">
        <f>IF('School Data - copy here!'!I1532="","",'School Data - copy here!'!I1532)</f>
        <v/>
      </c>
      <c r="J1527" s="3" t="str">
        <f>IF('School Data - copy here!'!J1532="","",'School Data - copy here!'!J1532)</f>
        <v/>
      </c>
      <c r="K1527" s="3" t="str">
        <f>IF('School Data - copy here!'!K1532="","",'School Data - copy here!'!K1532)</f>
        <v/>
      </c>
      <c r="L1527" s="3" t="str">
        <f>IF('School Data - copy here!'!L1532="","",'School Data - copy here!'!L1532)</f>
        <v/>
      </c>
      <c r="M1527" s="3" t="str">
        <f>IF('School Data - copy here!'!M1532="","",'School Data - copy here!'!M1532)</f>
        <v/>
      </c>
      <c r="N1527" s="46" t="str">
        <f t="shared" si="1"/>
        <v/>
      </c>
      <c r="O1527" s="3" t="str">
        <f t="shared" si="2"/>
        <v/>
      </c>
      <c r="P1527" s="3"/>
    </row>
    <row r="1528" ht="15.75" customHeight="1">
      <c r="A1528" s="3" t="str">
        <f>IF('School Data - copy here!'!A1533="","",'School Data - copy here!'!A1533)</f>
        <v/>
      </c>
      <c r="B1528" s="3" t="str">
        <f>IF('School Data - copy here!'!B1533="","",'School Data - copy here!'!B1533)</f>
        <v/>
      </c>
      <c r="C1528" s="3" t="str">
        <f>IF('School Data - copy here!'!C1533="","",'School Data - copy here!'!C1533)</f>
        <v/>
      </c>
      <c r="D1528" s="3" t="str">
        <f>IF('School Data - copy here!'!D1533="","",'School Data - copy here!'!D1533)</f>
        <v/>
      </c>
      <c r="E1528" s="3" t="str">
        <f>IF('School Data - copy here!'!E1533="","",'School Data - copy here!'!E1533)</f>
        <v/>
      </c>
      <c r="F1528" s="3" t="str">
        <f>IF('School Data - copy here!'!F1533="","",'School Data - copy here!'!F1533)</f>
        <v/>
      </c>
      <c r="G1528" s="3" t="str">
        <f>IF('School Data - copy here!'!G1533="","",'School Data - copy here!'!G1533)</f>
        <v/>
      </c>
      <c r="H1528" s="3" t="str">
        <f>IF('School Data - copy here!'!H1533="","",'School Data - copy here!'!H1533)</f>
        <v/>
      </c>
      <c r="I1528" s="3" t="str">
        <f>IF('School Data - copy here!'!I1533="","",'School Data - copy here!'!I1533)</f>
        <v/>
      </c>
      <c r="J1528" s="3" t="str">
        <f>IF('School Data - copy here!'!J1533="","",'School Data - copy here!'!J1533)</f>
        <v/>
      </c>
      <c r="K1528" s="3" t="str">
        <f>IF('School Data - copy here!'!K1533="","",'School Data - copy here!'!K1533)</f>
        <v/>
      </c>
      <c r="L1528" s="3" t="str">
        <f>IF('School Data - copy here!'!L1533="","",'School Data - copy here!'!L1533)</f>
        <v/>
      </c>
      <c r="M1528" s="3" t="str">
        <f>IF('School Data - copy here!'!M1533="","",'School Data - copy here!'!M1533)</f>
        <v/>
      </c>
      <c r="N1528" s="46" t="str">
        <f t="shared" si="1"/>
        <v/>
      </c>
      <c r="O1528" s="3" t="str">
        <f t="shared" si="2"/>
        <v/>
      </c>
      <c r="P1528" s="3"/>
    </row>
    <row r="1529" ht="15.75" customHeight="1">
      <c r="A1529" s="3" t="str">
        <f>IF('School Data - copy here!'!A1534="","",'School Data - copy here!'!A1534)</f>
        <v/>
      </c>
      <c r="B1529" s="3" t="str">
        <f>IF('School Data - copy here!'!B1534="","",'School Data - copy here!'!B1534)</f>
        <v/>
      </c>
      <c r="C1529" s="3" t="str">
        <f>IF('School Data - copy here!'!C1534="","",'School Data - copy here!'!C1534)</f>
        <v/>
      </c>
      <c r="D1529" s="3" t="str">
        <f>IF('School Data - copy here!'!D1534="","",'School Data - copy here!'!D1534)</f>
        <v/>
      </c>
      <c r="E1529" s="3" t="str">
        <f>IF('School Data - copy here!'!E1534="","",'School Data - copy here!'!E1534)</f>
        <v/>
      </c>
      <c r="F1529" s="3" t="str">
        <f>IF('School Data - copy here!'!F1534="","",'School Data - copy here!'!F1534)</f>
        <v/>
      </c>
      <c r="G1529" s="3" t="str">
        <f>IF('School Data - copy here!'!G1534="","",'School Data - copy here!'!G1534)</f>
        <v/>
      </c>
      <c r="H1529" s="3" t="str">
        <f>IF('School Data - copy here!'!H1534="","",'School Data - copy here!'!H1534)</f>
        <v/>
      </c>
      <c r="I1529" s="3" t="str">
        <f>IF('School Data - copy here!'!I1534="","",'School Data - copy here!'!I1534)</f>
        <v/>
      </c>
      <c r="J1529" s="3" t="str">
        <f>IF('School Data - copy here!'!J1534="","",'School Data - copy here!'!J1534)</f>
        <v/>
      </c>
      <c r="K1529" s="3" t="str">
        <f>IF('School Data - copy here!'!K1534="","",'School Data - copy here!'!K1534)</f>
        <v/>
      </c>
      <c r="L1529" s="3" t="str">
        <f>IF('School Data - copy here!'!L1534="","",'School Data - copy here!'!L1534)</f>
        <v/>
      </c>
      <c r="M1529" s="3" t="str">
        <f>IF('School Data - copy here!'!M1534="","",'School Data - copy here!'!M1534)</f>
        <v/>
      </c>
      <c r="N1529" s="46" t="str">
        <f t="shared" si="1"/>
        <v/>
      </c>
      <c r="O1529" s="3" t="str">
        <f t="shared" si="2"/>
        <v/>
      </c>
      <c r="P1529" s="3"/>
    </row>
    <row r="1530" ht="15.75" customHeight="1">
      <c r="A1530" s="3" t="str">
        <f>IF('School Data - copy here!'!A1535="","",'School Data - copy here!'!A1535)</f>
        <v/>
      </c>
      <c r="B1530" s="3" t="str">
        <f>IF('School Data - copy here!'!B1535="","",'School Data - copy here!'!B1535)</f>
        <v/>
      </c>
      <c r="C1530" s="3" t="str">
        <f>IF('School Data - copy here!'!C1535="","",'School Data - copy here!'!C1535)</f>
        <v/>
      </c>
      <c r="D1530" s="3" t="str">
        <f>IF('School Data - copy here!'!D1535="","",'School Data - copy here!'!D1535)</f>
        <v/>
      </c>
      <c r="E1530" s="3" t="str">
        <f>IF('School Data - copy here!'!E1535="","",'School Data - copy here!'!E1535)</f>
        <v/>
      </c>
      <c r="F1530" s="3" t="str">
        <f>IF('School Data - copy here!'!F1535="","",'School Data - copy here!'!F1535)</f>
        <v/>
      </c>
      <c r="G1530" s="3" t="str">
        <f>IF('School Data - copy here!'!G1535="","",'School Data - copy here!'!G1535)</f>
        <v/>
      </c>
      <c r="H1530" s="3" t="str">
        <f>IF('School Data - copy here!'!H1535="","",'School Data - copy here!'!H1535)</f>
        <v/>
      </c>
      <c r="I1530" s="3" t="str">
        <f>IF('School Data - copy here!'!I1535="","",'School Data - copy here!'!I1535)</f>
        <v/>
      </c>
      <c r="J1530" s="3" t="str">
        <f>IF('School Data - copy here!'!J1535="","",'School Data - copy here!'!J1535)</f>
        <v/>
      </c>
      <c r="K1530" s="3" t="str">
        <f>IF('School Data - copy here!'!K1535="","",'School Data - copy here!'!K1535)</f>
        <v/>
      </c>
      <c r="L1530" s="3" t="str">
        <f>IF('School Data - copy here!'!L1535="","",'School Data - copy here!'!L1535)</f>
        <v/>
      </c>
      <c r="M1530" s="3" t="str">
        <f>IF('School Data - copy here!'!M1535="","",'School Data - copy here!'!M1535)</f>
        <v/>
      </c>
      <c r="N1530" s="46" t="str">
        <f t="shared" si="1"/>
        <v/>
      </c>
      <c r="O1530" s="3" t="str">
        <f t="shared" si="2"/>
        <v/>
      </c>
      <c r="P1530" s="3"/>
    </row>
    <row r="1531" ht="15.75" customHeight="1">
      <c r="A1531" s="3" t="str">
        <f>IF('School Data - copy here!'!A1536="","",'School Data - copy here!'!A1536)</f>
        <v/>
      </c>
      <c r="B1531" s="3" t="str">
        <f>IF('School Data - copy here!'!B1536="","",'School Data - copy here!'!B1536)</f>
        <v/>
      </c>
      <c r="C1531" s="3" t="str">
        <f>IF('School Data - copy here!'!C1536="","",'School Data - copy here!'!C1536)</f>
        <v/>
      </c>
      <c r="D1531" s="3" t="str">
        <f>IF('School Data - copy here!'!D1536="","",'School Data - copy here!'!D1536)</f>
        <v/>
      </c>
      <c r="E1531" s="3" t="str">
        <f>IF('School Data - copy here!'!E1536="","",'School Data - copy here!'!E1536)</f>
        <v/>
      </c>
      <c r="F1531" s="3" t="str">
        <f>IF('School Data - copy here!'!F1536="","",'School Data - copy here!'!F1536)</f>
        <v/>
      </c>
      <c r="G1531" s="3" t="str">
        <f>IF('School Data - copy here!'!G1536="","",'School Data - copy here!'!G1536)</f>
        <v/>
      </c>
      <c r="H1531" s="3" t="str">
        <f>IF('School Data - copy here!'!H1536="","",'School Data - copy here!'!H1536)</f>
        <v/>
      </c>
      <c r="I1531" s="3" t="str">
        <f>IF('School Data - copy here!'!I1536="","",'School Data - copy here!'!I1536)</f>
        <v/>
      </c>
      <c r="J1531" s="3" t="str">
        <f>IF('School Data - copy here!'!J1536="","",'School Data - copy here!'!J1536)</f>
        <v/>
      </c>
      <c r="K1531" s="3" t="str">
        <f>IF('School Data - copy here!'!K1536="","",'School Data - copy here!'!K1536)</f>
        <v/>
      </c>
      <c r="L1531" s="3" t="str">
        <f>IF('School Data - copy here!'!L1536="","",'School Data - copy here!'!L1536)</f>
        <v/>
      </c>
      <c r="M1531" s="3" t="str">
        <f>IF('School Data - copy here!'!M1536="","",'School Data - copy here!'!M1536)</f>
        <v/>
      </c>
      <c r="N1531" s="46" t="str">
        <f t="shared" si="1"/>
        <v/>
      </c>
      <c r="O1531" s="3" t="str">
        <f t="shared" si="2"/>
        <v/>
      </c>
      <c r="P1531" s="3"/>
    </row>
    <row r="1532" ht="15.75" customHeight="1">
      <c r="A1532" s="3" t="str">
        <f>IF('School Data - copy here!'!A1537="","",'School Data - copy here!'!A1537)</f>
        <v/>
      </c>
      <c r="B1532" s="3" t="str">
        <f>IF('School Data - copy here!'!B1537="","",'School Data - copy here!'!B1537)</f>
        <v/>
      </c>
      <c r="C1532" s="3" t="str">
        <f>IF('School Data - copy here!'!C1537="","",'School Data - copy here!'!C1537)</f>
        <v/>
      </c>
      <c r="D1532" s="3" t="str">
        <f>IF('School Data - copy here!'!D1537="","",'School Data - copy here!'!D1537)</f>
        <v/>
      </c>
      <c r="E1532" s="3" t="str">
        <f>IF('School Data - copy here!'!E1537="","",'School Data - copy here!'!E1537)</f>
        <v/>
      </c>
      <c r="F1532" s="3" t="str">
        <f>IF('School Data - copy here!'!F1537="","",'School Data - copy here!'!F1537)</f>
        <v/>
      </c>
      <c r="G1532" s="3" t="str">
        <f>IF('School Data - copy here!'!G1537="","",'School Data - copy here!'!G1537)</f>
        <v/>
      </c>
      <c r="H1532" s="3" t="str">
        <f>IF('School Data - copy here!'!H1537="","",'School Data - copy here!'!H1537)</f>
        <v/>
      </c>
      <c r="I1532" s="3" t="str">
        <f>IF('School Data - copy here!'!I1537="","",'School Data - copy here!'!I1537)</f>
        <v/>
      </c>
      <c r="J1532" s="3" t="str">
        <f>IF('School Data - copy here!'!J1537="","",'School Data - copy here!'!J1537)</f>
        <v/>
      </c>
      <c r="K1532" s="3" t="str">
        <f>IF('School Data - copy here!'!K1537="","",'School Data - copy here!'!K1537)</f>
        <v/>
      </c>
      <c r="L1532" s="3" t="str">
        <f>IF('School Data - copy here!'!L1537="","",'School Data - copy here!'!L1537)</f>
        <v/>
      </c>
      <c r="M1532" s="3" t="str">
        <f>IF('School Data - copy here!'!M1537="","",'School Data - copy here!'!M1537)</f>
        <v/>
      </c>
      <c r="N1532" s="46" t="str">
        <f t="shared" si="1"/>
        <v/>
      </c>
      <c r="O1532" s="3" t="str">
        <f t="shared" si="2"/>
        <v/>
      </c>
      <c r="P1532" s="3"/>
    </row>
    <row r="1533" ht="15.75" customHeight="1">
      <c r="A1533" s="3" t="str">
        <f>IF('School Data - copy here!'!A1538="","",'School Data - copy here!'!A1538)</f>
        <v/>
      </c>
      <c r="B1533" s="3" t="str">
        <f>IF('School Data - copy here!'!B1538="","",'School Data - copy here!'!B1538)</f>
        <v/>
      </c>
      <c r="C1533" s="3" t="str">
        <f>IF('School Data - copy here!'!C1538="","",'School Data - copy here!'!C1538)</f>
        <v/>
      </c>
      <c r="D1533" s="3" t="str">
        <f>IF('School Data - copy here!'!D1538="","",'School Data - copy here!'!D1538)</f>
        <v/>
      </c>
      <c r="E1533" s="3" t="str">
        <f>IF('School Data - copy here!'!E1538="","",'School Data - copy here!'!E1538)</f>
        <v/>
      </c>
      <c r="F1533" s="3" t="str">
        <f>IF('School Data - copy here!'!F1538="","",'School Data - copy here!'!F1538)</f>
        <v/>
      </c>
      <c r="G1533" s="3" t="str">
        <f>IF('School Data - copy here!'!G1538="","",'School Data - copy here!'!G1538)</f>
        <v/>
      </c>
      <c r="H1533" s="3" t="str">
        <f>IF('School Data - copy here!'!H1538="","",'School Data - copy here!'!H1538)</f>
        <v/>
      </c>
      <c r="I1533" s="3" t="str">
        <f>IF('School Data - copy here!'!I1538="","",'School Data - copy here!'!I1538)</f>
        <v/>
      </c>
      <c r="J1533" s="3" t="str">
        <f>IF('School Data - copy here!'!J1538="","",'School Data - copy here!'!J1538)</f>
        <v/>
      </c>
      <c r="K1533" s="3" t="str">
        <f>IF('School Data - copy here!'!K1538="","",'School Data - copy here!'!K1538)</f>
        <v/>
      </c>
      <c r="L1533" s="3" t="str">
        <f>IF('School Data - copy here!'!L1538="","",'School Data - copy here!'!L1538)</f>
        <v/>
      </c>
      <c r="M1533" s="3" t="str">
        <f>IF('School Data - copy here!'!M1538="","",'School Data - copy here!'!M1538)</f>
        <v/>
      </c>
      <c r="N1533" s="46" t="str">
        <f t="shared" si="1"/>
        <v/>
      </c>
      <c r="O1533" s="3" t="str">
        <f t="shared" si="2"/>
        <v/>
      </c>
      <c r="P1533" s="3"/>
    </row>
    <row r="1534" ht="15.75" customHeight="1">
      <c r="A1534" s="3" t="str">
        <f>IF('School Data - copy here!'!A1539="","",'School Data - copy here!'!A1539)</f>
        <v/>
      </c>
      <c r="B1534" s="3" t="str">
        <f>IF('School Data - copy here!'!B1539="","",'School Data - copy here!'!B1539)</f>
        <v/>
      </c>
      <c r="C1534" s="3" t="str">
        <f>IF('School Data - copy here!'!C1539="","",'School Data - copy here!'!C1539)</f>
        <v/>
      </c>
      <c r="D1534" s="3" t="str">
        <f>IF('School Data - copy here!'!D1539="","",'School Data - copy here!'!D1539)</f>
        <v/>
      </c>
      <c r="E1534" s="3" t="str">
        <f>IF('School Data - copy here!'!E1539="","",'School Data - copy here!'!E1539)</f>
        <v/>
      </c>
      <c r="F1534" s="3" t="str">
        <f>IF('School Data - copy here!'!F1539="","",'School Data - copy here!'!F1539)</f>
        <v/>
      </c>
      <c r="G1534" s="3" t="str">
        <f>IF('School Data - copy here!'!G1539="","",'School Data - copy here!'!G1539)</f>
        <v/>
      </c>
      <c r="H1534" s="3" t="str">
        <f>IF('School Data - copy here!'!H1539="","",'School Data - copy here!'!H1539)</f>
        <v/>
      </c>
      <c r="I1534" s="3" t="str">
        <f>IF('School Data - copy here!'!I1539="","",'School Data - copy here!'!I1539)</f>
        <v/>
      </c>
      <c r="J1534" s="3" t="str">
        <f>IF('School Data - copy here!'!J1539="","",'School Data - copy here!'!J1539)</f>
        <v/>
      </c>
      <c r="K1534" s="3" t="str">
        <f>IF('School Data - copy here!'!K1539="","",'School Data - copy here!'!K1539)</f>
        <v/>
      </c>
      <c r="L1534" s="3" t="str">
        <f>IF('School Data - copy here!'!L1539="","",'School Data - copy here!'!L1539)</f>
        <v/>
      </c>
      <c r="M1534" s="3" t="str">
        <f>IF('School Data - copy here!'!M1539="","",'School Data - copy here!'!M1539)</f>
        <v/>
      </c>
      <c r="N1534" s="46" t="str">
        <f t="shared" si="1"/>
        <v/>
      </c>
      <c r="O1534" s="3" t="str">
        <f t="shared" si="2"/>
        <v/>
      </c>
      <c r="P1534" s="3"/>
    </row>
    <row r="1535" ht="15.75" customHeight="1">
      <c r="A1535" s="3" t="str">
        <f>IF('School Data - copy here!'!A1540="","",'School Data - copy here!'!A1540)</f>
        <v/>
      </c>
      <c r="B1535" s="3" t="str">
        <f>IF('School Data - copy here!'!B1540="","",'School Data - copy here!'!B1540)</f>
        <v/>
      </c>
      <c r="C1535" s="3" t="str">
        <f>IF('School Data - copy here!'!C1540="","",'School Data - copy here!'!C1540)</f>
        <v/>
      </c>
      <c r="D1535" s="3" t="str">
        <f>IF('School Data - copy here!'!D1540="","",'School Data - copy here!'!D1540)</f>
        <v/>
      </c>
      <c r="E1535" s="3" t="str">
        <f>IF('School Data - copy here!'!E1540="","",'School Data - copy here!'!E1540)</f>
        <v/>
      </c>
      <c r="F1535" s="3" t="str">
        <f>IF('School Data - copy here!'!F1540="","",'School Data - copy here!'!F1540)</f>
        <v/>
      </c>
      <c r="G1535" s="3" t="str">
        <f>IF('School Data - copy here!'!G1540="","",'School Data - copy here!'!G1540)</f>
        <v/>
      </c>
      <c r="H1535" s="3" t="str">
        <f>IF('School Data - copy here!'!H1540="","",'School Data - copy here!'!H1540)</f>
        <v/>
      </c>
      <c r="I1535" s="3" t="str">
        <f>IF('School Data - copy here!'!I1540="","",'School Data - copy here!'!I1540)</f>
        <v/>
      </c>
      <c r="J1535" s="3" t="str">
        <f>IF('School Data - copy here!'!J1540="","",'School Data - copy here!'!J1540)</f>
        <v/>
      </c>
      <c r="K1535" s="3" t="str">
        <f>IF('School Data - copy here!'!K1540="","",'School Data - copy here!'!K1540)</f>
        <v/>
      </c>
      <c r="L1535" s="3" t="str">
        <f>IF('School Data - copy here!'!L1540="","",'School Data - copy here!'!L1540)</f>
        <v/>
      </c>
      <c r="M1535" s="3" t="str">
        <f>IF('School Data - copy here!'!M1540="","",'School Data - copy here!'!M1540)</f>
        <v/>
      </c>
      <c r="N1535" s="46" t="str">
        <f t="shared" si="1"/>
        <v/>
      </c>
      <c r="O1535" s="3" t="str">
        <f t="shared" si="2"/>
        <v/>
      </c>
      <c r="P1535" s="3"/>
    </row>
    <row r="1536" ht="15.75" customHeight="1">
      <c r="A1536" s="3" t="str">
        <f>IF('School Data - copy here!'!A1541="","",'School Data - copy here!'!A1541)</f>
        <v/>
      </c>
      <c r="B1536" s="3" t="str">
        <f>IF('School Data - copy here!'!B1541="","",'School Data - copy here!'!B1541)</f>
        <v/>
      </c>
      <c r="C1536" s="3" t="str">
        <f>IF('School Data - copy here!'!C1541="","",'School Data - copy here!'!C1541)</f>
        <v/>
      </c>
      <c r="D1536" s="3" t="str">
        <f>IF('School Data - copy here!'!D1541="","",'School Data - copy here!'!D1541)</f>
        <v/>
      </c>
      <c r="E1536" s="3" t="str">
        <f>IF('School Data - copy here!'!E1541="","",'School Data - copy here!'!E1541)</f>
        <v/>
      </c>
      <c r="F1536" s="3" t="str">
        <f>IF('School Data - copy here!'!F1541="","",'School Data - copy here!'!F1541)</f>
        <v/>
      </c>
      <c r="G1536" s="3" t="str">
        <f>IF('School Data - copy here!'!G1541="","",'School Data - copy here!'!G1541)</f>
        <v/>
      </c>
      <c r="H1536" s="3" t="str">
        <f>IF('School Data - copy here!'!H1541="","",'School Data - copy here!'!H1541)</f>
        <v/>
      </c>
      <c r="I1536" s="3" t="str">
        <f>IF('School Data - copy here!'!I1541="","",'School Data - copy here!'!I1541)</f>
        <v/>
      </c>
      <c r="J1536" s="3" t="str">
        <f>IF('School Data - copy here!'!J1541="","",'School Data - copy here!'!J1541)</f>
        <v/>
      </c>
      <c r="K1536" s="3" t="str">
        <f>IF('School Data - copy here!'!K1541="","",'School Data - copy here!'!K1541)</f>
        <v/>
      </c>
      <c r="L1536" s="3" t="str">
        <f>IF('School Data - copy here!'!L1541="","",'School Data - copy here!'!L1541)</f>
        <v/>
      </c>
      <c r="M1536" s="3" t="str">
        <f>IF('School Data - copy here!'!M1541="","",'School Data - copy here!'!M1541)</f>
        <v/>
      </c>
      <c r="N1536" s="46" t="str">
        <f t="shared" si="1"/>
        <v/>
      </c>
      <c r="O1536" s="3" t="str">
        <f t="shared" si="2"/>
        <v/>
      </c>
      <c r="P1536" s="3"/>
    </row>
    <row r="1537" ht="15.75" customHeight="1">
      <c r="A1537" s="3" t="str">
        <f>IF('School Data - copy here!'!A1542="","",'School Data - copy here!'!A1542)</f>
        <v/>
      </c>
      <c r="B1537" s="3" t="str">
        <f>IF('School Data - copy here!'!B1542="","",'School Data - copy here!'!B1542)</f>
        <v/>
      </c>
      <c r="C1537" s="3" t="str">
        <f>IF('School Data - copy here!'!C1542="","",'School Data - copy here!'!C1542)</f>
        <v/>
      </c>
      <c r="D1537" s="3" t="str">
        <f>IF('School Data - copy here!'!D1542="","",'School Data - copy here!'!D1542)</f>
        <v/>
      </c>
      <c r="E1537" s="3" t="str">
        <f>IF('School Data - copy here!'!E1542="","",'School Data - copy here!'!E1542)</f>
        <v/>
      </c>
      <c r="F1537" s="3" t="str">
        <f>IF('School Data - copy here!'!F1542="","",'School Data - copy here!'!F1542)</f>
        <v/>
      </c>
      <c r="G1537" s="3" t="str">
        <f>IF('School Data - copy here!'!G1542="","",'School Data - copy here!'!G1542)</f>
        <v/>
      </c>
      <c r="H1537" s="3" t="str">
        <f>IF('School Data - copy here!'!H1542="","",'School Data - copy here!'!H1542)</f>
        <v/>
      </c>
      <c r="I1537" s="3" t="str">
        <f>IF('School Data - copy here!'!I1542="","",'School Data - copy here!'!I1542)</f>
        <v/>
      </c>
      <c r="J1537" s="3" t="str">
        <f>IF('School Data - copy here!'!J1542="","",'School Data - copy here!'!J1542)</f>
        <v/>
      </c>
      <c r="K1537" s="3" t="str">
        <f>IF('School Data - copy here!'!K1542="","",'School Data - copy here!'!K1542)</f>
        <v/>
      </c>
      <c r="L1537" s="3" t="str">
        <f>IF('School Data - copy here!'!L1542="","",'School Data - copy here!'!L1542)</f>
        <v/>
      </c>
      <c r="M1537" s="3" t="str">
        <f>IF('School Data - copy here!'!M1542="","",'School Data - copy here!'!M1542)</f>
        <v/>
      </c>
      <c r="N1537" s="46" t="str">
        <f t="shared" si="1"/>
        <v/>
      </c>
      <c r="O1537" s="3" t="str">
        <f t="shared" si="2"/>
        <v/>
      </c>
      <c r="P1537" s="3"/>
    </row>
    <row r="1538" ht="15.75" customHeight="1">
      <c r="A1538" s="3" t="str">
        <f>IF('School Data - copy here!'!A1543="","",'School Data - copy here!'!A1543)</f>
        <v/>
      </c>
      <c r="B1538" s="3" t="str">
        <f>IF('School Data - copy here!'!B1543="","",'School Data - copy here!'!B1543)</f>
        <v/>
      </c>
      <c r="C1538" s="3" t="str">
        <f>IF('School Data - copy here!'!C1543="","",'School Data - copy here!'!C1543)</f>
        <v/>
      </c>
      <c r="D1538" s="3" t="str">
        <f>IF('School Data - copy here!'!D1543="","",'School Data - copy here!'!D1543)</f>
        <v/>
      </c>
      <c r="E1538" s="3" t="str">
        <f>IF('School Data - copy here!'!E1543="","",'School Data - copy here!'!E1543)</f>
        <v/>
      </c>
      <c r="F1538" s="3" t="str">
        <f>IF('School Data - copy here!'!F1543="","",'School Data - copy here!'!F1543)</f>
        <v/>
      </c>
      <c r="G1538" s="3" t="str">
        <f>IF('School Data - copy here!'!G1543="","",'School Data - copy here!'!G1543)</f>
        <v/>
      </c>
      <c r="H1538" s="3" t="str">
        <f>IF('School Data - copy here!'!H1543="","",'School Data - copy here!'!H1543)</f>
        <v/>
      </c>
      <c r="I1538" s="3" t="str">
        <f>IF('School Data - copy here!'!I1543="","",'School Data - copy here!'!I1543)</f>
        <v/>
      </c>
      <c r="J1538" s="3" t="str">
        <f>IF('School Data - copy here!'!J1543="","",'School Data - copy here!'!J1543)</f>
        <v/>
      </c>
      <c r="K1538" s="3" t="str">
        <f>IF('School Data - copy here!'!K1543="","",'School Data - copy here!'!K1543)</f>
        <v/>
      </c>
      <c r="L1538" s="3" t="str">
        <f>IF('School Data - copy here!'!L1543="","",'School Data - copy here!'!L1543)</f>
        <v/>
      </c>
      <c r="M1538" s="3" t="str">
        <f>IF('School Data - copy here!'!M1543="","",'School Data - copy here!'!M1543)</f>
        <v/>
      </c>
      <c r="N1538" s="46" t="str">
        <f t="shared" si="1"/>
        <v/>
      </c>
      <c r="O1538" s="3" t="str">
        <f t="shared" si="2"/>
        <v/>
      </c>
      <c r="P1538" s="3"/>
    </row>
    <row r="1539" ht="15.75" customHeight="1">
      <c r="A1539" s="3" t="str">
        <f>IF('School Data - copy here!'!A1544="","",'School Data - copy here!'!A1544)</f>
        <v/>
      </c>
      <c r="B1539" s="3" t="str">
        <f>IF('School Data - copy here!'!B1544="","",'School Data - copy here!'!B1544)</f>
        <v/>
      </c>
      <c r="C1539" s="3" t="str">
        <f>IF('School Data - copy here!'!C1544="","",'School Data - copy here!'!C1544)</f>
        <v/>
      </c>
      <c r="D1539" s="3" t="str">
        <f>IF('School Data - copy here!'!D1544="","",'School Data - copy here!'!D1544)</f>
        <v/>
      </c>
      <c r="E1539" s="3" t="str">
        <f>IF('School Data - copy here!'!E1544="","",'School Data - copy here!'!E1544)</f>
        <v/>
      </c>
      <c r="F1539" s="3" t="str">
        <f>IF('School Data - copy here!'!F1544="","",'School Data - copy here!'!F1544)</f>
        <v/>
      </c>
      <c r="G1539" s="3" t="str">
        <f>IF('School Data - copy here!'!G1544="","",'School Data - copy here!'!G1544)</f>
        <v/>
      </c>
      <c r="H1539" s="3" t="str">
        <f>IF('School Data - copy here!'!H1544="","",'School Data - copy here!'!H1544)</f>
        <v/>
      </c>
      <c r="I1539" s="3" t="str">
        <f>IF('School Data - copy here!'!I1544="","",'School Data - copy here!'!I1544)</f>
        <v/>
      </c>
      <c r="J1539" s="3" t="str">
        <f>IF('School Data - copy here!'!J1544="","",'School Data - copy here!'!J1544)</f>
        <v/>
      </c>
      <c r="K1539" s="3" t="str">
        <f>IF('School Data - copy here!'!K1544="","",'School Data - copy here!'!K1544)</f>
        <v/>
      </c>
      <c r="L1539" s="3" t="str">
        <f>IF('School Data - copy here!'!L1544="","",'School Data - copy here!'!L1544)</f>
        <v/>
      </c>
      <c r="M1539" s="3" t="str">
        <f>IF('School Data - copy here!'!M1544="","",'School Data - copy here!'!M1544)</f>
        <v/>
      </c>
      <c r="N1539" s="46" t="str">
        <f t="shared" si="1"/>
        <v/>
      </c>
      <c r="O1539" s="3" t="str">
        <f t="shared" si="2"/>
        <v/>
      </c>
      <c r="P1539" s="3"/>
    </row>
    <row r="1540" ht="15.75" customHeight="1">
      <c r="A1540" s="3" t="str">
        <f>IF('School Data - copy here!'!A1545="","",'School Data - copy here!'!A1545)</f>
        <v/>
      </c>
      <c r="B1540" s="3" t="str">
        <f>IF('School Data - copy here!'!B1545="","",'School Data - copy here!'!B1545)</f>
        <v/>
      </c>
      <c r="C1540" s="3" t="str">
        <f>IF('School Data - copy here!'!C1545="","",'School Data - copy here!'!C1545)</f>
        <v/>
      </c>
      <c r="D1540" s="3" t="str">
        <f>IF('School Data - copy here!'!D1545="","",'School Data - copy here!'!D1545)</f>
        <v/>
      </c>
      <c r="E1540" s="3" t="str">
        <f>IF('School Data - copy here!'!E1545="","",'School Data - copy here!'!E1545)</f>
        <v/>
      </c>
      <c r="F1540" s="3" t="str">
        <f>IF('School Data - copy here!'!F1545="","",'School Data - copy here!'!F1545)</f>
        <v/>
      </c>
      <c r="G1540" s="3" t="str">
        <f>IF('School Data - copy here!'!G1545="","",'School Data - copy here!'!G1545)</f>
        <v/>
      </c>
      <c r="H1540" s="3" t="str">
        <f>IF('School Data - copy here!'!H1545="","",'School Data - copy here!'!H1545)</f>
        <v/>
      </c>
      <c r="I1540" s="3" t="str">
        <f>IF('School Data - copy here!'!I1545="","",'School Data - copy here!'!I1545)</f>
        <v/>
      </c>
      <c r="J1540" s="3" t="str">
        <f>IF('School Data - copy here!'!J1545="","",'School Data - copy here!'!J1545)</f>
        <v/>
      </c>
      <c r="K1540" s="3" t="str">
        <f>IF('School Data - copy here!'!K1545="","",'School Data - copy here!'!K1545)</f>
        <v/>
      </c>
      <c r="L1540" s="3" t="str">
        <f>IF('School Data - copy here!'!L1545="","",'School Data - copy here!'!L1545)</f>
        <v/>
      </c>
      <c r="M1540" s="3" t="str">
        <f>IF('School Data - copy here!'!M1545="","",'School Data - copy here!'!M1545)</f>
        <v/>
      </c>
      <c r="N1540" s="46" t="str">
        <f t="shared" si="1"/>
        <v/>
      </c>
      <c r="O1540" s="3" t="str">
        <f t="shared" si="2"/>
        <v/>
      </c>
      <c r="P1540" s="3"/>
    </row>
    <row r="1541" ht="15.75" customHeight="1">
      <c r="A1541" s="3" t="str">
        <f>IF('School Data - copy here!'!A1546="","",'School Data - copy here!'!A1546)</f>
        <v/>
      </c>
      <c r="B1541" s="3" t="str">
        <f>IF('School Data - copy here!'!B1546="","",'School Data - copy here!'!B1546)</f>
        <v/>
      </c>
      <c r="C1541" s="3" t="str">
        <f>IF('School Data - copy here!'!C1546="","",'School Data - copy here!'!C1546)</f>
        <v/>
      </c>
      <c r="D1541" s="3" t="str">
        <f>IF('School Data - copy here!'!D1546="","",'School Data - copy here!'!D1546)</f>
        <v/>
      </c>
      <c r="E1541" s="3" t="str">
        <f>IF('School Data - copy here!'!E1546="","",'School Data - copy here!'!E1546)</f>
        <v/>
      </c>
      <c r="F1541" s="3" t="str">
        <f>IF('School Data - copy here!'!F1546="","",'School Data - copy here!'!F1546)</f>
        <v/>
      </c>
      <c r="G1541" s="3" t="str">
        <f>IF('School Data - copy here!'!G1546="","",'School Data - copy here!'!G1546)</f>
        <v/>
      </c>
      <c r="H1541" s="3" t="str">
        <f>IF('School Data - copy here!'!H1546="","",'School Data - copy here!'!H1546)</f>
        <v/>
      </c>
      <c r="I1541" s="3" t="str">
        <f>IF('School Data - copy here!'!I1546="","",'School Data - copy here!'!I1546)</f>
        <v/>
      </c>
      <c r="J1541" s="3" t="str">
        <f>IF('School Data - copy here!'!J1546="","",'School Data - copy here!'!J1546)</f>
        <v/>
      </c>
      <c r="K1541" s="3" t="str">
        <f>IF('School Data - copy here!'!K1546="","",'School Data - copy here!'!K1546)</f>
        <v/>
      </c>
      <c r="L1541" s="3" t="str">
        <f>IF('School Data - copy here!'!L1546="","",'School Data - copy here!'!L1546)</f>
        <v/>
      </c>
      <c r="M1541" s="3" t="str">
        <f>IF('School Data - copy here!'!M1546="","",'School Data - copy here!'!M1546)</f>
        <v/>
      </c>
      <c r="N1541" s="46" t="str">
        <f t="shared" si="1"/>
        <v/>
      </c>
      <c r="O1541" s="3" t="str">
        <f t="shared" si="2"/>
        <v/>
      </c>
      <c r="P1541" s="3"/>
    </row>
    <row r="1542" ht="15.75" customHeight="1">
      <c r="A1542" s="3" t="str">
        <f>IF('School Data - copy here!'!A1547="","",'School Data - copy here!'!A1547)</f>
        <v/>
      </c>
      <c r="B1542" s="3" t="str">
        <f>IF('School Data - copy here!'!B1547="","",'School Data - copy here!'!B1547)</f>
        <v/>
      </c>
      <c r="C1542" s="3" t="str">
        <f>IF('School Data - copy here!'!C1547="","",'School Data - copy here!'!C1547)</f>
        <v/>
      </c>
      <c r="D1542" s="3" t="str">
        <f>IF('School Data - copy here!'!D1547="","",'School Data - copy here!'!D1547)</f>
        <v/>
      </c>
      <c r="E1542" s="3" t="str">
        <f>IF('School Data - copy here!'!E1547="","",'School Data - copy here!'!E1547)</f>
        <v/>
      </c>
      <c r="F1542" s="3" t="str">
        <f>IF('School Data - copy here!'!F1547="","",'School Data - copy here!'!F1547)</f>
        <v/>
      </c>
      <c r="G1542" s="3" t="str">
        <f>IF('School Data - copy here!'!G1547="","",'School Data - copy here!'!G1547)</f>
        <v/>
      </c>
      <c r="H1542" s="3" t="str">
        <f>IF('School Data - copy here!'!H1547="","",'School Data - copy here!'!H1547)</f>
        <v/>
      </c>
      <c r="I1542" s="3" t="str">
        <f>IF('School Data - copy here!'!I1547="","",'School Data - copy here!'!I1547)</f>
        <v/>
      </c>
      <c r="J1542" s="3" t="str">
        <f>IF('School Data - copy here!'!J1547="","",'School Data - copy here!'!J1547)</f>
        <v/>
      </c>
      <c r="K1542" s="3" t="str">
        <f>IF('School Data - copy here!'!K1547="","",'School Data - copy here!'!K1547)</f>
        <v/>
      </c>
      <c r="L1542" s="3" t="str">
        <f>IF('School Data - copy here!'!L1547="","",'School Data - copy here!'!L1547)</f>
        <v/>
      </c>
      <c r="M1542" s="3" t="str">
        <f>IF('School Data - copy here!'!M1547="","",'School Data - copy here!'!M1547)</f>
        <v/>
      </c>
      <c r="N1542" s="46" t="str">
        <f t="shared" si="1"/>
        <v/>
      </c>
      <c r="O1542" s="3" t="str">
        <f t="shared" si="2"/>
        <v/>
      </c>
      <c r="P1542" s="3"/>
    </row>
    <row r="1543" ht="15.75" customHeight="1">
      <c r="A1543" s="3" t="str">
        <f>IF('School Data - copy here!'!A1548="","",'School Data - copy here!'!A1548)</f>
        <v/>
      </c>
      <c r="B1543" s="3" t="str">
        <f>IF('School Data - copy here!'!B1548="","",'School Data - copy here!'!B1548)</f>
        <v/>
      </c>
      <c r="C1543" s="3" t="str">
        <f>IF('School Data - copy here!'!C1548="","",'School Data - copy here!'!C1548)</f>
        <v/>
      </c>
      <c r="D1543" s="3" t="str">
        <f>IF('School Data - copy here!'!D1548="","",'School Data - copy here!'!D1548)</f>
        <v/>
      </c>
      <c r="E1543" s="3" t="str">
        <f>IF('School Data - copy here!'!E1548="","",'School Data - copy here!'!E1548)</f>
        <v/>
      </c>
      <c r="F1543" s="3" t="str">
        <f>IF('School Data - copy here!'!F1548="","",'School Data - copy here!'!F1548)</f>
        <v/>
      </c>
      <c r="G1543" s="3" t="str">
        <f>IF('School Data - copy here!'!G1548="","",'School Data - copy here!'!G1548)</f>
        <v/>
      </c>
      <c r="H1543" s="3" t="str">
        <f>IF('School Data - copy here!'!H1548="","",'School Data - copy here!'!H1548)</f>
        <v/>
      </c>
      <c r="I1543" s="3" t="str">
        <f>IF('School Data - copy here!'!I1548="","",'School Data - copy here!'!I1548)</f>
        <v/>
      </c>
      <c r="J1543" s="3" t="str">
        <f>IF('School Data - copy here!'!J1548="","",'School Data - copy here!'!J1548)</f>
        <v/>
      </c>
      <c r="K1543" s="3" t="str">
        <f>IF('School Data - copy here!'!K1548="","",'School Data - copy here!'!K1548)</f>
        <v/>
      </c>
      <c r="L1543" s="3" t="str">
        <f>IF('School Data - copy here!'!L1548="","",'School Data - copy here!'!L1548)</f>
        <v/>
      </c>
      <c r="M1543" s="3" t="str">
        <f>IF('School Data - copy here!'!M1548="","",'School Data - copy here!'!M1548)</f>
        <v/>
      </c>
      <c r="N1543" s="46" t="str">
        <f t="shared" si="1"/>
        <v/>
      </c>
      <c r="O1543" s="3" t="str">
        <f t="shared" si="2"/>
        <v/>
      </c>
      <c r="P1543" s="3"/>
    </row>
    <row r="1544" ht="15.75" customHeight="1">
      <c r="A1544" s="3" t="str">
        <f>IF('School Data - copy here!'!A1549="","",'School Data - copy here!'!A1549)</f>
        <v/>
      </c>
      <c r="B1544" s="3" t="str">
        <f>IF('School Data - copy here!'!B1549="","",'School Data - copy here!'!B1549)</f>
        <v/>
      </c>
      <c r="C1544" s="3" t="str">
        <f>IF('School Data - copy here!'!C1549="","",'School Data - copy here!'!C1549)</f>
        <v/>
      </c>
      <c r="D1544" s="3" t="str">
        <f>IF('School Data - copy here!'!D1549="","",'School Data - copy here!'!D1549)</f>
        <v/>
      </c>
      <c r="E1544" s="3" t="str">
        <f>IF('School Data - copy here!'!E1549="","",'School Data - copy here!'!E1549)</f>
        <v/>
      </c>
      <c r="F1544" s="3" t="str">
        <f>IF('School Data - copy here!'!F1549="","",'School Data - copy here!'!F1549)</f>
        <v/>
      </c>
      <c r="G1544" s="3" t="str">
        <f>IF('School Data - copy here!'!G1549="","",'School Data - copy here!'!G1549)</f>
        <v/>
      </c>
      <c r="H1544" s="3" t="str">
        <f>IF('School Data - copy here!'!H1549="","",'School Data - copy here!'!H1549)</f>
        <v/>
      </c>
      <c r="I1544" s="3" t="str">
        <f>IF('School Data - copy here!'!I1549="","",'School Data - copy here!'!I1549)</f>
        <v/>
      </c>
      <c r="J1544" s="3" t="str">
        <f>IF('School Data - copy here!'!J1549="","",'School Data - copy here!'!J1549)</f>
        <v/>
      </c>
      <c r="K1544" s="3" t="str">
        <f>IF('School Data - copy here!'!K1549="","",'School Data - copy here!'!K1549)</f>
        <v/>
      </c>
      <c r="L1544" s="3" t="str">
        <f>IF('School Data - copy here!'!L1549="","",'School Data - copy here!'!L1549)</f>
        <v/>
      </c>
      <c r="M1544" s="3" t="str">
        <f>IF('School Data - copy here!'!M1549="","",'School Data - copy here!'!M1549)</f>
        <v/>
      </c>
      <c r="N1544" s="46" t="str">
        <f t="shared" si="1"/>
        <v/>
      </c>
      <c r="O1544" s="3" t="str">
        <f t="shared" si="2"/>
        <v/>
      </c>
      <c r="P1544" s="3"/>
    </row>
    <row r="1545" ht="15.75" customHeight="1">
      <c r="A1545" s="3" t="str">
        <f>IF('School Data - copy here!'!A1550="","",'School Data - copy here!'!A1550)</f>
        <v/>
      </c>
      <c r="B1545" s="3" t="str">
        <f>IF('School Data - copy here!'!B1550="","",'School Data - copy here!'!B1550)</f>
        <v/>
      </c>
      <c r="C1545" s="3" t="str">
        <f>IF('School Data - copy here!'!C1550="","",'School Data - copy here!'!C1550)</f>
        <v/>
      </c>
      <c r="D1545" s="3" t="str">
        <f>IF('School Data - copy here!'!D1550="","",'School Data - copy here!'!D1550)</f>
        <v/>
      </c>
      <c r="E1545" s="3" t="str">
        <f>IF('School Data - copy here!'!E1550="","",'School Data - copy here!'!E1550)</f>
        <v/>
      </c>
      <c r="F1545" s="3" t="str">
        <f>IF('School Data - copy here!'!F1550="","",'School Data - copy here!'!F1550)</f>
        <v/>
      </c>
      <c r="G1545" s="3" t="str">
        <f>IF('School Data - copy here!'!G1550="","",'School Data - copy here!'!G1550)</f>
        <v/>
      </c>
      <c r="H1545" s="3" t="str">
        <f>IF('School Data - copy here!'!H1550="","",'School Data - copy here!'!H1550)</f>
        <v/>
      </c>
      <c r="I1545" s="3" t="str">
        <f>IF('School Data - copy here!'!I1550="","",'School Data - copy here!'!I1550)</f>
        <v/>
      </c>
      <c r="J1545" s="3" t="str">
        <f>IF('School Data - copy here!'!J1550="","",'School Data - copy here!'!J1550)</f>
        <v/>
      </c>
      <c r="K1545" s="3" t="str">
        <f>IF('School Data - copy here!'!K1550="","",'School Data - copy here!'!K1550)</f>
        <v/>
      </c>
      <c r="L1545" s="3" t="str">
        <f>IF('School Data - copy here!'!L1550="","",'School Data - copy here!'!L1550)</f>
        <v/>
      </c>
      <c r="M1545" s="3" t="str">
        <f>IF('School Data - copy here!'!M1550="","",'School Data - copy here!'!M1550)</f>
        <v/>
      </c>
      <c r="N1545" s="46" t="str">
        <f t="shared" si="1"/>
        <v/>
      </c>
      <c r="O1545" s="3" t="str">
        <f t="shared" si="2"/>
        <v/>
      </c>
      <c r="P1545" s="3"/>
    </row>
    <row r="1546" ht="15.75" customHeight="1">
      <c r="A1546" s="3" t="str">
        <f>IF('School Data - copy here!'!A1551="","",'School Data - copy here!'!A1551)</f>
        <v/>
      </c>
      <c r="B1546" s="3" t="str">
        <f>IF('School Data - copy here!'!B1551="","",'School Data - copy here!'!B1551)</f>
        <v/>
      </c>
      <c r="C1546" s="3" t="str">
        <f>IF('School Data - copy here!'!C1551="","",'School Data - copy here!'!C1551)</f>
        <v/>
      </c>
      <c r="D1546" s="3" t="str">
        <f>IF('School Data - copy here!'!D1551="","",'School Data - copy here!'!D1551)</f>
        <v/>
      </c>
      <c r="E1546" s="3" t="str">
        <f>IF('School Data - copy here!'!E1551="","",'School Data - copy here!'!E1551)</f>
        <v/>
      </c>
      <c r="F1546" s="3" t="str">
        <f>IF('School Data - copy here!'!F1551="","",'School Data - copy here!'!F1551)</f>
        <v/>
      </c>
      <c r="G1546" s="3" t="str">
        <f>IF('School Data - copy here!'!G1551="","",'School Data - copy here!'!G1551)</f>
        <v/>
      </c>
      <c r="H1546" s="3" t="str">
        <f>IF('School Data - copy here!'!H1551="","",'School Data - copy here!'!H1551)</f>
        <v/>
      </c>
      <c r="I1546" s="3" t="str">
        <f>IF('School Data - copy here!'!I1551="","",'School Data - copy here!'!I1551)</f>
        <v/>
      </c>
      <c r="J1546" s="3" t="str">
        <f>IF('School Data - copy here!'!J1551="","",'School Data - copy here!'!J1551)</f>
        <v/>
      </c>
      <c r="K1546" s="3" t="str">
        <f>IF('School Data - copy here!'!K1551="","",'School Data - copy here!'!K1551)</f>
        <v/>
      </c>
      <c r="L1546" s="3" t="str">
        <f>IF('School Data - copy here!'!L1551="","",'School Data - copy here!'!L1551)</f>
        <v/>
      </c>
      <c r="M1546" s="3" t="str">
        <f>IF('School Data - copy here!'!M1551="","",'School Data - copy here!'!M1551)</f>
        <v/>
      </c>
      <c r="N1546" s="46" t="str">
        <f t="shared" si="1"/>
        <v/>
      </c>
      <c r="O1546" s="3" t="str">
        <f t="shared" si="2"/>
        <v/>
      </c>
      <c r="P1546" s="3"/>
    </row>
    <row r="1547" ht="15.75" customHeight="1">
      <c r="A1547" s="3" t="str">
        <f>IF('School Data - copy here!'!A1552="","",'School Data - copy here!'!A1552)</f>
        <v/>
      </c>
      <c r="B1547" s="3" t="str">
        <f>IF('School Data - copy here!'!B1552="","",'School Data - copy here!'!B1552)</f>
        <v/>
      </c>
      <c r="C1547" s="3" t="str">
        <f>IF('School Data - copy here!'!C1552="","",'School Data - copy here!'!C1552)</f>
        <v/>
      </c>
      <c r="D1547" s="3" t="str">
        <f>IF('School Data - copy here!'!D1552="","",'School Data - copy here!'!D1552)</f>
        <v/>
      </c>
      <c r="E1547" s="3" t="str">
        <f>IF('School Data - copy here!'!E1552="","",'School Data - copy here!'!E1552)</f>
        <v/>
      </c>
      <c r="F1547" s="3" t="str">
        <f>IF('School Data - copy here!'!F1552="","",'School Data - copy here!'!F1552)</f>
        <v/>
      </c>
      <c r="G1547" s="3" t="str">
        <f>IF('School Data - copy here!'!G1552="","",'School Data - copy here!'!G1552)</f>
        <v/>
      </c>
      <c r="H1547" s="3" t="str">
        <f>IF('School Data - copy here!'!H1552="","",'School Data - copy here!'!H1552)</f>
        <v/>
      </c>
      <c r="I1547" s="3" t="str">
        <f>IF('School Data - copy here!'!I1552="","",'School Data - copy here!'!I1552)</f>
        <v/>
      </c>
      <c r="J1547" s="3" t="str">
        <f>IF('School Data - copy here!'!J1552="","",'School Data - copy here!'!J1552)</f>
        <v/>
      </c>
      <c r="K1547" s="3" t="str">
        <f>IF('School Data - copy here!'!K1552="","",'School Data - copy here!'!K1552)</f>
        <v/>
      </c>
      <c r="L1547" s="3" t="str">
        <f>IF('School Data - copy here!'!L1552="","",'School Data - copy here!'!L1552)</f>
        <v/>
      </c>
      <c r="M1547" s="3" t="str">
        <f>IF('School Data - copy here!'!M1552="","",'School Data - copy here!'!M1552)</f>
        <v/>
      </c>
      <c r="N1547" s="46" t="str">
        <f t="shared" si="1"/>
        <v/>
      </c>
      <c r="O1547" s="3" t="str">
        <f t="shared" si="2"/>
        <v/>
      </c>
      <c r="P1547" s="3"/>
    </row>
    <row r="1548" ht="15.75" customHeight="1">
      <c r="A1548" s="3" t="str">
        <f>IF('School Data - copy here!'!A1553="","",'School Data - copy here!'!A1553)</f>
        <v/>
      </c>
      <c r="B1548" s="3" t="str">
        <f>IF('School Data - copy here!'!B1553="","",'School Data - copy here!'!B1553)</f>
        <v/>
      </c>
      <c r="C1548" s="3" t="str">
        <f>IF('School Data - copy here!'!C1553="","",'School Data - copy here!'!C1553)</f>
        <v/>
      </c>
      <c r="D1548" s="3" t="str">
        <f>IF('School Data - copy here!'!D1553="","",'School Data - copy here!'!D1553)</f>
        <v/>
      </c>
      <c r="E1548" s="3" t="str">
        <f>IF('School Data - copy here!'!E1553="","",'School Data - copy here!'!E1553)</f>
        <v/>
      </c>
      <c r="F1548" s="3" t="str">
        <f>IF('School Data - copy here!'!F1553="","",'School Data - copy here!'!F1553)</f>
        <v/>
      </c>
      <c r="G1548" s="3" t="str">
        <f>IF('School Data - copy here!'!G1553="","",'School Data - copy here!'!G1553)</f>
        <v/>
      </c>
      <c r="H1548" s="3" t="str">
        <f>IF('School Data - copy here!'!H1553="","",'School Data - copy here!'!H1553)</f>
        <v/>
      </c>
      <c r="I1548" s="3" t="str">
        <f>IF('School Data - copy here!'!I1553="","",'School Data - copy here!'!I1553)</f>
        <v/>
      </c>
      <c r="J1548" s="3" t="str">
        <f>IF('School Data - copy here!'!J1553="","",'School Data - copy here!'!J1553)</f>
        <v/>
      </c>
      <c r="K1548" s="3" t="str">
        <f>IF('School Data - copy here!'!K1553="","",'School Data - copy here!'!K1553)</f>
        <v/>
      </c>
      <c r="L1548" s="3" t="str">
        <f>IF('School Data - copy here!'!L1553="","",'School Data - copy here!'!L1553)</f>
        <v/>
      </c>
      <c r="M1548" s="3" t="str">
        <f>IF('School Data - copy here!'!M1553="","",'School Data - copy here!'!M1553)</f>
        <v/>
      </c>
      <c r="N1548" s="46" t="str">
        <f t="shared" si="1"/>
        <v/>
      </c>
      <c r="O1548" s="3" t="str">
        <f t="shared" si="2"/>
        <v/>
      </c>
      <c r="P1548" s="3"/>
    </row>
    <row r="1549" ht="15.75" customHeight="1">
      <c r="A1549" s="3" t="str">
        <f>IF('School Data - copy here!'!A1554="","",'School Data - copy here!'!A1554)</f>
        <v/>
      </c>
      <c r="B1549" s="3" t="str">
        <f>IF('School Data - copy here!'!B1554="","",'School Data - copy here!'!B1554)</f>
        <v/>
      </c>
      <c r="C1549" s="3" t="str">
        <f>IF('School Data - copy here!'!C1554="","",'School Data - copy here!'!C1554)</f>
        <v/>
      </c>
      <c r="D1549" s="3" t="str">
        <f>IF('School Data - copy here!'!D1554="","",'School Data - copy here!'!D1554)</f>
        <v/>
      </c>
      <c r="E1549" s="3" t="str">
        <f>IF('School Data - copy here!'!E1554="","",'School Data - copy here!'!E1554)</f>
        <v/>
      </c>
      <c r="F1549" s="3" t="str">
        <f>IF('School Data - copy here!'!F1554="","",'School Data - copy here!'!F1554)</f>
        <v/>
      </c>
      <c r="G1549" s="3" t="str">
        <f>IF('School Data - copy here!'!G1554="","",'School Data - copy here!'!G1554)</f>
        <v/>
      </c>
      <c r="H1549" s="3" t="str">
        <f>IF('School Data - copy here!'!H1554="","",'School Data - copy here!'!H1554)</f>
        <v/>
      </c>
      <c r="I1549" s="3" t="str">
        <f>IF('School Data - copy here!'!I1554="","",'School Data - copy here!'!I1554)</f>
        <v/>
      </c>
      <c r="J1549" s="3" t="str">
        <f>IF('School Data - copy here!'!J1554="","",'School Data - copy here!'!J1554)</f>
        <v/>
      </c>
      <c r="K1549" s="3" t="str">
        <f>IF('School Data - copy here!'!K1554="","",'School Data - copy here!'!K1554)</f>
        <v/>
      </c>
      <c r="L1549" s="3" t="str">
        <f>IF('School Data - copy here!'!L1554="","",'School Data - copy here!'!L1554)</f>
        <v/>
      </c>
      <c r="M1549" s="3" t="str">
        <f>IF('School Data - copy here!'!M1554="","",'School Data - copy here!'!M1554)</f>
        <v/>
      </c>
      <c r="N1549" s="46" t="str">
        <f t="shared" si="1"/>
        <v/>
      </c>
      <c r="O1549" s="3" t="str">
        <f t="shared" si="2"/>
        <v/>
      </c>
      <c r="P1549" s="3"/>
    </row>
    <row r="1550" ht="15.75" customHeight="1">
      <c r="A1550" s="3" t="str">
        <f>IF('School Data - copy here!'!A1555="","",'School Data - copy here!'!A1555)</f>
        <v/>
      </c>
      <c r="B1550" s="3" t="str">
        <f>IF('School Data - copy here!'!B1555="","",'School Data - copy here!'!B1555)</f>
        <v/>
      </c>
      <c r="C1550" s="3" t="str">
        <f>IF('School Data - copy here!'!C1555="","",'School Data - copy here!'!C1555)</f>
        <v/>
      </c>
      <c r="D1550" s="3" t="str">
        <f>IF('School Data - copy here!'!D1555="","",'School Data - copy here!'!D1555)</f>
        <v/>
      </c>
      <c r="E1550" s="3" t="str">
        <f>IF('School Data - copy here!'!E1555="","",'School Data - copy here!'!E1555)</f>
        <v/>
      </c>
      <c r="F1550" s="3" t="str">
        <f>IF('School Data - copy here!'!F1555="","",'School Data - copy here!'!F1555)</f>
        <v/>
      </c>
      <c r="G1550" s="3" t="str">
        <f>IF('School Data - copy here!'!G1555="","",'School Data - copy here!'!G1555)</f>
        <v/>
      </c>
      <c r="H1550" s="3" t="str">
        <f>IF('School Data - copy here!'!H1555="","",'School Data - copy here!'!H1555)</f>
        <v/>
      </c>
      <c r="I1550" s="3" t="str">
        <f>IF('School Data - copy here!'!I1555="","",'School Data - copy here!'!I1555)</f>
        <v/>
      </c>
      <c r="J1550" s="3" t="str">
        <f>IF('School Data - copy here!'!J1555="","",'School Data - copy here!'!J1555)</f>
        <v/>
      </c>
      <c r="K1550" s="3" t="str">
        <f>IF('School Data - copy here!'!K1555="","",'School Data - copy here!'!K1555)</f>
        <v/>
      </c>
      <c r="L1550" s="3" t="str">
        <f>IF('School Data - copy here!'!L1555="","",'School Data - copy here!'!L1555)</f>
        <v/>
      </c>
      <c r="M1550" s="3" t="str">
        <f>IF('School Data - copy here!'!M1555="","",'School Data - copy here!'!M1555)</f>
        <v/>
      </c>
      <c r="N1550" s="46" t="str">
        <f t="shared" si="1"/>
        <v/>
      </c>
      <c r="O1550" s="3" t="str">
        <f t="shared" si="2"/>
        <v/>
      </c>
      <c r="P1550" s="3"/>
    </row>
    <row r="1551" ht="15.75" customHeight="1">
      <c r="A1551" s="3" t="str">
        <f>IF('School Data - copy here!'!A1556="","",'School Data - copy here!'!A1556)</f>
        <v/>
      </c>
      <c r="B1551" s="3" t="str">
        <f>IF('School Data - copy here!'!B1556="","",'School Data - copy here!'!B1556)</f>
        <v/>
      </c>
      <c r="C1551" s="3" t="str">
        <f>IF('School Data - copy here!'!C1556="","",'School Data - copy here!'!C1556)</f>
        <v/>
      </c>
      <c r="D1551" s="3" t="str">
        <f>IF('School Data - copy here!'!D1556="","",'School Data - copy here!'!D1556)</f>
        <v/>
      </c>
      <c r="E1551" s="3" t="str">
        <f>IF('School Data - copy here!'!E1556="","",'School Data - copy here!'!E1556)</f>
        <v/>
      </c>
      <c r="F1551" s="3" t="str">
        <f>IF('School Data - copy here!'!F1556="","",'School Data - copy here!'!F1556)</f>
        <v/>
      </c>
      <c r="G1551" s="3" t="str">
        <f>IF('School Data - copy here!'!G1556="","",'School Data - copy here!'!G1556)</f>
        <v/>
      </c>
      <c r="H1551" s="3" t="str">
        <f>IF('School Data - copy here!'!H1556="","",'School Data - copy here!'!H1556)</f>
        <v/>
      </c>
      <c r="I1551" s="3" t="str">
        <f>IF('School Data - copy here!'!I1556="","",'School Data - copy here!'!I1556)</f>
        <v/>
      </c>
      <c r="J1551" s="3" t="str">
        <f>IF('School Data - copy here!'!J1556="","",'School Data - copy here!'!J1556)</f>
        <v/>
      </c>
      <c r="K1551" s="3" t="str">
        <f>IF('School Data - copy here!'!K1556="","",'School Data - copy here!'!K1556)</f>
        <v/>
      </c>
      <c r="L1551" s="3" t="str">
        <f>IF('School Data - copy here!'!L1556="","",'School Data - copy here!'!L1556)</f>
        <v/>
      </c>
      <c r="M1551" s="3" t="str">
        <f>IF('School Data - copy here!'!M1556="","",'School Data - copy here!'!M1556)</f>
        <v/>
      </c>
      <c r="N1551" s="46" t="str">
        <f t="shared" si="1"/>
        <v/>
      </c>
      <c r="O1551" s="3" t="str">
        <f t="shared" si="2"/>
        <v/>
      </c>
      <c r="P1551" s="3"/>
    </row>
    <row r="1552" ht="15.75" customHeight="1">
      <c r="A1552" s="3" t="str">
        <f>IF('School Data - copy here!'!A1557="","",'School Data - copy here!'!A1557)</f>
        <v/>
      </c>
      <c r="B1552" s="3" t="str">
        <f>IF('School Data - copy here!'!B1557="","",'School Data - copy here!'!B1557)</f>
        <v/>
      </c>
      <c r="C1552" s="3" t="str">
        <f>IF('School Data - copy here!'!C1557="","",'School Data - copy here!'!C1557)</f>
        <v/>
      </c>
      <c r="D1552" s="3" t="str">
        <f>IF('School Data - copy here!'!D1557="","",'School Data - copy here!'!D1557)</f>
        <v/>
      </c>
      <c r="E1552" s="3" t="str">
        <f>IF('School Data - copy here!'!E1557="","",'School Data - copy here!'!E1557)</f>
        <v/>
      </c>
      <c r="F1552" s="3" t="str">
        <f>IF('School Data - copy here!'!F1557="","",'School Data - copy here!'!F1557)</f>
        <v/>
      </c>
      <c r="G1552" s="3" t="str">
        <f>IF('School Data - copy here!'!G1557="","",'School Data - copy here!'!G1557)</f>
        <v/>
      </c>
      <c r="H1552" s="3" t="str">
        <f>IF('School Data - copy here!'!H1557="","",'School Data - copy here!'!H1557)</f>
        <v/>
      </c>
      <c r="I1552" s="3" t="str">
        <f>IF('School Data - copy here!'!I1557="","",'School Data - copy here!'!I1557)</f>
        <v/>
      </c>
      <c r="J1552" s="3" t="str">
        <f>IF('School Data - copy here!'!J1557="","",'School Data - copy here!'!J1557)</f>
        <v/>
      </c>
      <c r="K1552" s="3" t="str">
        <f>IF('School Data - copy here!'!K1557="","",'School Data - copy here!'!K1557)</f>
        <v/>
      </c>
      <c r="L1552" s="3" t="str">
        <f>IF('School Data - copy here!'!L1557="","",'School Data - copy here!'!L1557)</f>
        <v/>
      </c>
      <c r="M1552" s="3" t="str">
        <f>IF('School Data - copy here!'!M1557="","",'School Data - copy here!'!M1557)</f>
        <v/>
      </c>
      <c r="N1552" s="46" t="str">
        <f t="shared" si="1"/>
        <v/>
      </c>
      <c r="O1552" s="3" t="str">
        <f t="shared" si="2"/>
        <v/>
      </c>
      <c r="P1552" s="3"/>
    </row>
    <row r="1553" ht="15.75" customHeight="1">
      <c r="A1553" s="3" t="str">
        <f>IF('School Data - copy here!'!A1558="","",'School Data - copy here!'!A1558)</f>
        <v/>
      </c>
      <c r="B1553" s="3" t="str">
        <f>IF('School Data - copy here!'!B1558="","",'School Data - copy here!'!B1558)</f>
        <v/>
      </c>
      <c r="C1553" s="3" t="str">
        <f>IF('School Data - copy here!'!C1558="","",'School Data - copy here!'!C1558)</f>
        <v/>
      </c>
      <c r="D1553" s="3" t="str">
        <f>IF('School Data - copy here!'!D1558="","",'School Data - copy here!'!D1558)</f>
        <v/>
      </c>
      <c r="E1553" s="3" t="str">
        <f>IF('School Data - copy here!'!E1558="","",'School Data - copy here!'!E1558)</f>
        <v/>
      </c>
      <c r="F1553" s="3" t="str">
        <f>IF('School Data - copy here!'!F1558="","",'School Data - copy here!'!F1558)</f>
        <v/>
      </c>
      <c r="G1553" s="3" t="str">
        <f>IF('School Data - copy here!'!G1558="","",'School Data - copy here!'!G1558)</f>
        <v/>
      </c>
      <c r="H1553" s="3" t="str">
        <f>IF('School Data - copy here!'!H1558="","",'School Data - copy here!'!H1558)</f>
        <v/>
      </c>
      <c r="I1553" s="3" t="str">
        <f>IF('School Data - copy here!'!I1558="","",'School Data - copy here!'!I1558)</f>
        <v/>
      </c>
      <c r="J1553" s="3" t="str">
        <f>IF('School Data - copy here!'!J1558="","",'School Data - copy here!'!J1558)</f>
        <v/>
      </c>
      <c r="K1553" s="3" t="str">
        <f>IF('School Data - copy here!'!K1558="","",'School Data - copy here!'!K1558)</f>
        <v/>
      </c>
      <c r="L1553" s="3" t="str">
        <f>IF('School Data - copy here!'!L1558="","",'School Data - copy here!'!L1558)</f>
        <v/>
      </c>
      <c r="M1553" s="3" t="str">
        <f>IF('School Data - copy here!'!M1558="","",'School Data - copy here!'!M1558)</f>
        <v/>
      </c>
      <c r="N1553" s="46" t="str">
        <f t="shared" si="1"/>
        <v/>
      </c>
      <c r="O1553" s="3" t="str">
        <f t="shared" si="2"/>
        <v/>
      </c>
      <c r="P1553" s="3"/>
    </row>
    <row r="1554" ht="15.75" customHeight="1">
      <c r="A1554" s="3" t="str">
        <f>IF('School Data - copy here!'!A1559="","",'School Data - copy here!'!A1559)</f>
        <v/>
      </c>
      <c r="B1554" s="3" t="str">
        <f>IF('School Data - copy here!'!B1559="","",'School Data - copy here!'!B1559)</f>
        <v/>
      </c>
      <c r="C1554" s="3" t="str">
        <f>IF('School Data - copy here!'!C1559="","",'School Data - copy here!'!C1559)</f>
        <v/>
      </c>
      <c r="D1554" s="3" t="str">
        <f>IF('School Data - copy here!'!D1559="","",'School Data - copy here!'!D1559)</f>
        <v/>
      </c>
      <c r="E1554" s="3" t="str">
        <f>IF('School Data - copy here!'!E1559="","",'School Data - copy here!'!E1559)</f>
        <v/>
      </c>
      <c r="F1554" s="3" t="str">
        <f>IF('School Data - copy here!'!F1559="","",'School Data - copy here!'!F1559)</f>
        <v/>
      </c>
      <c r="G1554" s="3" t="str">
        <f>IF('School Data - copy here!'!G1559="","",'School Data - copy here!'!G1559)</f>
        <v/>
      </c>
      <c r="H1554" s="3" t="str">
        <f>IF('School Data - copy here!'!H1559="","",'School Data - copy here!'!H1559)</f>
        <v/>
      </c>
      <c r="I1554" s="3" t="str">
        <f>IF('School Data - copy here!'!I1559="","",'School Data - copy here!'!I1559)</f>
        <v/>
      </c>
      <c r="J1554" s="3" t="str">
        <f>IF('School Data - copy here!'!J1559="","",'School Data - copy here!'!J1559)</f>
        <v/>
      </c>
      <c r="K1554" s="3" t="str">
        <f>IF('School Data - copy here!'!K1559="","",'School Data - copy here!'!K1559)</f>
        <v/>
      </c>
      <c r="L1554" s="3" t="str">
        <f>IF('School Data - copy here!'!L1559="","",'School Data - copy here!'!L1559)</f>
        <v/>
      </c>
      <c r="M1554" s="3" t="str">
        <f>IF('School Data - copy here!'!M1559="","",'School Data - copy here!'!M1559)</f>
        <v/>
      </c>
      <c r="N1554" s="46" t="str">
        <f t="shared" si="1"/>
        <v/>
      </c>
      <c r="O1554" s="3" t="str">
        <f t="shared" si="2"/>
        <v/>
      </c>
      <c r="P1554" s="3"/>
    </row>
    <row r="1555" ht="15.75" customHeight="1">
      <c r="A1555" s="3" t="str">
        <f>IF('School Data - copy here!'!A1560="","",'School Data - copy here!'!A1560)</f>
        <v/>
      </c>
      <c r="B1555" s="3" t="str">
        <f>IF('School Data - copy here!'!B1560="","",'School Data - copy here!'!B1560)</f>
        <v/>
      </c>
      <c r="C1555" s="3" t="str">
        <f>IF('School Data - copy here!'!C1560="","",'School Data - copy here!'!C1560)</f>
        <v/>
      </c>
      <c r="D1555" s="3" t="str">
        <f>IF('School Data - copy here!'!D1560="","",'School Data - copy here!'!D1560)</f>
        <v/>
      </c>
      <c r="E1555" s="3" t="str">
        <f>IF('School Data - copy here!'!E1560="","",'School Data - copy here!'!E1560)</f>
        <v/>
      </c>
      <c r="F1555" s="3" t="str">
        <f>IF('School Data - copy here!'!F1560="","",'School Data - copy here!'!F1560)</f>
        <v/>
      </c>
      <c r="G1555" s="3" t="str">
        <f>IF('School Data - copy here!'!G1560="","",'School Data - copy here!'!G1560)</f>
        <v/>
      </c>
      <c r="H1555" s="3" t="str">
        <f>IF('School Data - copy here!'!H1560="","",'School Data - copy here!'!H1560)</f>
        <v/>
      </c>
      <c r="I1555" s="3" t="str">
        <f>IF('School Data - copy here!'!I1560="","",'School Data - copy here!'!I1560)</f>
        <v/>
      </c>
      <c r="J1555" s="3" t="str">
        <f>IF('School Data - copy here!'!J1560="","",'School Data - copy here!'!J1560)</f>
        <v/>
      </c>
      <c r="K1555" s="3" t="str">
        <f>IF('School Data - copy here!'!K1560="","",'School Data - copy here!'!K1560)</f>
        <v/>
      </c>
      <c r="L1555" s="3" t="str">
        <f>IF('School Data - copy here!'!L1560="","",'School Data - copy here!'!L1560)</f>
        <v/>
      </c>
      <c r="M1555" s="3" t="str">
        <f>IF('School Data - copy here!'!M1560="","",'School Data - copy here!'!M1560)</f>
        <v/>
      </c>
      <c r="N1555" s="46" t="str">
        <f t="shared" si="1"/>
        <v/>
      </c>
      <c r="O1555" s="3" t="str">
        <f t="shared" si="2"/>
        <v/>
      </c>
      <c r="P1555" s="3"/>
    </row>
    <row r="1556" ht="15.75" customHeight="1">
      <c r="A1556" s="3" t="str">
        <f>IF('School Data - copy here!'!A1561="","",'School Data - copy here!'!A1561)</f>
        <v/>
      </c>
      <c r="B1556" s="3" t="str">
        <f>IF('School Data - copy here!'!B1561="","",'School Data - copy here!'!B1561)</f>
        <v/>
      </c>
      <c r="C1556" s="3" t="str">
        <f>IF('School Data - copy here!'!C1561="","",'School Data - copy here!'!C1561)</f>
        <v/>
      </c>
      <c r="D1556" s="3" t="str">
        <f>IF('School Data - copy here!'!D1561="","",'School Data - copy here!'!D1561)</f>
        <v/>
      </c>
      <c r="E1556" s="3" t="str">
        <f>IF('School Data - copy here!'!E1561="","",'School Data - copy here!'!E1561)</f>
        <v/>
      </c>
      <c r="F1556" s="3" t="str">
        <f>IF('School Data - copy here!'!F1561="","",'School Data - copy here!'!F1561)</f>
        <v/>
      </c>
      <c r="G1556" s="3" t="str">
        <f>IF('School Data - copy here!'!G1561="","",'School Data - copy here!'!G1561)</f>
        <v/>
      </c>
      <c r="H1556" s="3" t="str">
        <f>IF('School Data - copy here!'!H1561="","",'School Data - copy here!'!H1561)</f>
        <v/>
      </c>
      <c r="I1556" s="3" t="str">
        <f>IF('School Data - copy here!'!I1561="","",'School Data - copy here!'!I1561)</f>
        <v/>
      </c>
      <c r="J1556" s="3" t="str">
        <f>IF('School Data - copy here!'!J1561="","",'School Data - copy here!'!J1561)</f>
        <v/>
      </c>
      <c r="K1556" s="3" t="str">
        <f>IF('School Data - copy here!'!K1561="","",'School Data - copy here!'!K1561)</f>
        <v/>
      </c>
      <c r="L1556" s="3" t="str">
        <f>IF('School Data - copy here!'!L1561="","",'School Data - copy here!'!L1561)</f>
        <v/>
      </c>
      <c r="M1556" s="3" t="str">
        <f>IF('School Data - copy here!'!M1561="","",'School Data - copy here!'!M1561)</f>
        <v/>
      </c>
      <c r="N1556" s="46" t="str">
        <f t="shared" si="1"/>
        <v/>
      </c>
      <c r="O1556" s="3" t="str">
        <f t="shared" si="2"/>
        <v/>
      </c>
      <c r="P1556" s="3"/>
    </row>
    <row r="1557" ht="15.75" customHeight="1">
      <c r="A1557" s="3" t="str">
        <f>IF('School Data - copy here!'!A1562="","",'School Data - copy here!'!A1562)</f>
        <v/>
      </c>
      <c r="B1557" s="3" t="str">
        <f>IF('School Data - copy here!'!B1562="","",'School Data - copy here!'!B1562)</f>
        <v/>
      </c>
      <c r="C1557" s="3" t="str">
        <f>IF('School Data - copy here!'!C1562="","",'School Data - copy here!'!C1562)</f>
        <v/>
      </c>
      <c r="D1557" s="3" t="str">
        <f>IF('School Data - copy here!'!D1562="","",'School Data - copy here!'!D1562)</f>
        <v/>
      </c>
      <c r="E1557" s="3" t="str">
        <f>IF('School Data - copy here!'!E1562="","",'School Data - copy here!'!E1562)</f>
        <v/>
      </c>
      <c r="F1557" s="3" t="str">
        <f>IF('School Data - copy here!'!F1562="","",'School Data - copy here!'!F1562)</f>
        <v/>
      </c>
      <c r="G1557" s="3" t="str">
        <f>IF('School Data - copy here!'!G1562="","",'School Data - copy here!'!G1562)</f>
        <v/>
      </c>
      <c r="H1557" s="3" t="str">
        <f>IF('School Data - copy here!'!H1562="","",'School Data - copy here!'!H1562)</f>
        <v/>
      </c>
      <c r="I1557" s="3" t="str">
        <f>IF('School Data - copy here!'!I1562="","",'School Data - copy here!'!I1562)</f>
        <v/>
      </c>
      <c r="J1557" s="3" t="str">
        <f>IF('School Data - copy here!'!J1562="","",'School Data - copy here!'!J1562)</f>
        <v/>
      </c>
      <c r="K1557" s="3" t="str">
        <f>IF('School Data - copy here!'!K1562="","",'School Data - copy here!'!K1562)</f>
        <v/>
      </c>
      <c r="L1557" s="3" t="str">
        <f>IF('School Data - copy here!'!L1562="","",'School Data - copy here!'!L1562)</f>
        <v/>
      </c>
      <c r="M1557" s="3" t="str">
        <f>IF('School Data - copy here!'!M1562="","",'School Data - copy here!'!M1562)</f>
        <v/>
      </c>
      <c r="N1557" s="46" t="str">
        <f t="shared" si="1"/>
        <v/>
      </c>
      <c r="O1557" s="3" t="str">
        <f t="shared" si="2"/>
        <v/>
      </c>
      <c r="P1557" s="3"/>
    </row>
    <row r="1558" ht="15.75" customHeight="1">
      <c r="A1558" s="3" t="str">
        <f>IF('School Data - copy here!'!A1563="","",'School Data - copy here!'!A1563)</f>
        <v/>
      </c>
      <c r="B1558" s="3" t="str">
        <f>IF('School Data - copy here!'!B1563="","",'School Data - copy here!'!B1563)</f>
        <v/>
      </c>
      <c r="C1558" s="3" t="str">
        <f>IF('School Data - copy here!'!C1563="","",'School Data - copy here!'!C1563)</f>
        <v/>
      </c>
      <c r="D1558" s="3" t="str">
        <f>IF('School Data - copy here!'!D1563="","",'School Data - copy here!'!D1563)</f>
        <v/>
      </c>
      <c r="E1558" s="3" t="str">
        <f>IF('School Data - copy here!'!E1563="","",'School Data - copy here!'!E1563)</f>
        <v/>
      </c>
      <c r="F1558" s="3" t="str">
        <f>IF('School Data - copy here!'!F1563="","",'School Data - copy here!'!F1563)</f>
        <v/>
      </c>
      <c r="G1558" s="3" t="str">
        <f>IF('School Data - copy here!'!G1563="","",'School Data - copy here!'!G1563)</f>
        <v/>
      </c>
      <c r="H1558" s="3" t="str">
        <f>IF('School Data - copy here!'!H1563="","",'School Data - copy here!'!H1563)</f>
        <v/>
      </c>
      <c r="I1558" s="3" t="str">
        <f>IF('School Data - copy here!'!I1563="","",'School Data - copy here!'!I1563)</f>
        <v/>
      </c>
      <c r="J1558" s="3" t="str">
        <f>IF('School Data - copy here!'!J1563="","",'School Data - copy here!'!J1563)</f>
        <v/>
      </c>
      <c r="K1558" s="3" t="str">
        <f>IF('School Data - copy here!'!K1563="","",'School Data - copy here!'!K1563)</f>
        <v/>
      </c>
      <c r="L1558" s="3" t="str">
        <f>IF('School Data - copy here!'!L1563="","",'School Data - copy here!'!L1563)</f>
        <v/>
      </c>
      <c r="M1558" s="3" t="str">
        <f>IF('School Data - copy here!'!M1563="","",'School Data - copy here!'!M1563)</f>
        <v/>
      </c>
      <c r="N1558" s="46" t="str">
        <f t="shared" si="1"/>
        <v/>
      </c>
      <c r="O1558" s="3" t="str">
        <f t="shared" si="2"/>
        <v/>
      </c>
      <c r="P1558" s="3"/>
    </row>
    <row r="1559" ht="15.75" customHeight="1">
      <c r="A1559" s="3" t="str">
        <f>IF('School Data - copy here!'!A1564="","",'School Data - copy here!'!A1564)</f>
        <v/>
      </c>
      <c r="B1559" s="3" t="str">
        <f>IF('School Data - copy here!'!B1564="","",'School Data - copy here!'!B1564)</f>
        <v/>
      </c>
      <c r="C1559" s="3" t="str">
        <f>IF('School Data - copy here!'!C1564="","",'School Data - copy here!'!C1564)</f>
        <v/>
      </c>
      <c r="D1559" s="3" t="str">
        <f>IF('School Data - copy here!'!D1564="","",'School Data - copy here!'!D1564)</f>
        <v/>
      </c>
      <c r="E1559" s="3" t="str">
        <f>IF('School Data - copy here!'!E1564="","",'School Data - copy here!'!E1564)</f>
        <v/>
      </c>
      <c r="F1559" s="3" t="str">
        <f>IF('School Data - copy here!'!F1564="","",'School Data - copy here!'!F1564)</f>
        <v/>
      </c>
      <c r="G1559" s="3" t="str">
        <f>IF('School Data - copy here!'!G1564="","",'School Data - copy here!'!G1564)</f>
        <v/>
      </c>
      <c r="H1559" s="3" t="str">
        <f>IF('School Data - copy here!'!H1564="","",'School Data - copy here!'!H1564)</f>
        <v/>
      </c>
      <c r="I1559" s="3" t="str">
        <f>IF('School Data - copy here!'!I1564="","",'School Data - copy here!'!I1564)</f>
        <v/>
      </c>
      <c r="J1559" s="3" t="str">
        <f>IF('School Data - copy here!'!J1564="","",'School Data - copy here!'!J1564)</f>
        <v/>
      </c>
      <c r="K1559" s="3" t="str">
        <f>IF('School Data - copy here!'!K1564="","",'School Data - copy here!'!K1564)</f>
        <v/>
      </c>
      <c r="L1559" s="3" t="str">
        <f>IF('School Data - copy here!'!L1564="","",'School Data - copy here!'!L1564)</f>
        <v/>
      </c>
      <c r="M1559" s="3" t="str">
        <f>IF('School Data - copy here!'!M1564="","",'School Data - copy here!'!M1564)</f>
        <v/>
      </c>
      <c r="N1559" s="46" t="str">
        <f t="shared" si="1"/>
        <v/>
      </c>
      <c r="O1559" s="3" t="str">
        <f t="shared" si="2"/>
        <v/>
      </c>
      <c r="P1559" s="3"/>
    </row>
    <row r="1560" ht="15.75" customHeight="1">
      <c r="A1560" s="3" t="str">
        <f>IF('School Data - copy here!'!A1565="","",'School Data - copy here!'!A1565)</f>
        <v/>
      </c>
      <c r="B1560" s="3" t="str">
        <f>IF('School Data - copy here!'!B1565="","",'School Data - copy here!'!B1565)</f>
        <v/>
      </c>
      <c r="C1560" s="3" t="str">
        <f>IF('School Data - copy here!'!C1565="","",'School Data - copy here!'!C1565)</f>
        <v/>
      </c>
      <c r="D1560" s="3" t="str">
        <f>IF('School Data - copy here!'!D1565="","",'School Data - copy here!'!D1565)</f>
        <v/>
      </c>
      <c r="E1560" s="3" t="str">
        <f>IF('School Data - copy here!'!E1565="","",'School Data - copy here!'!E1565)</f>
        <v/>
      </c>
      <c r="F1560" s="3" t="str">
        <f>IF('School Data - copy here!'!F1565="","",'School Data - copy here!'!F1565)</f>
        <v/>
      </c>
      <c r="G1560" s="3" t="str">
        <f>IF('School Data - copy here!'!G1565="","",'School Data - copy here!'!G1565)</f>
        <v/>
      </c>
      <c r="H1560" s="3" t="str">
        <f>IF('School Data - copy here!'!H1565="","",'School Data - copy here!'!H1565)</f>
        <v/>
      </c>
      <c r="I1560" s="3" t="str">
        <f>IF('School Data - copy here!'!I1565="","",'School Data - copy here!'!I1565)</f>
        <v/>
      </c>
      <c r="J1560" s="3" t="str">
        <f>IF('School Data - copy here!'!J1565="","",'School Data - copy here!'!J1565)</f>
        <v/>
      </c>
      <c r="K1560" s="3" t="str">
        <f>IF('School Data - copy here!'!K1565="","",'School Data - copy here!'!K1565)</f>
        <v/>
      </c>
      <c r="L1560" s="3" t="str">
        <f>IF('School Data - copy here!'!L1565="","",'School Data - copy here!'!L1565)</f>
        <v/>
      </c>
      <c r="M1560" s="3" t="str">
        <f>IF('School Data - copy here!'!M1565="","",'School Data - copy here!'!M1565)</f>
        <v/>
      </c>
      <c r="N1560" s="46" t="str">
        <f t="shared" si="1"/>
        <v/>
      </c>
      <c r="O1560" s="3" t="str">
        <f t="shared" si="2"/>
        <v/>
      </c>
      <c r="P1560" s="3"/>
    </row>
    <row r="1561" ht="15.75" customHeight="1">
      <c r="A1561" s="3" t="str">
        <f>IF('School Data - copy here!'!A1566="","",'School Data - copy here!'!A1566)</f>
        <v/>
      </c>
      <c r="B1561" s="3" t="str">
        <f>IF('School Data - copy here!'!B1566="","",'School Data - copy here!'!B1566)</f>
        <v/>
      </c>
      <c r="C1561" s="3" t="str">
        <f>IF('School Data - copy here!'!C1566="","",'School Data - copy here!'!C1566)</f>
        <v/>
      </c>
      <c r="D1561" s="3" t="str">
        <f>IF('School Data - copy here!'!D1566="","",'School Data - copy here!'!D1566)</f>
        <v/>
      </c>
      <c r="E1561" s="3" t="str">
        <f>IF('School Data - copy here!'!E1566="","",'School Data - copy here!'!E1566)</f>
        <v/>
      </c>
      <c r="F1561" s="3" t="str">
        <f>IF('School Data - copy here!'!F1566="","",'School Data - copy here!'!F1566)</f>
        <v/>
      </c>
      <c r="G1561" s="3" t="str">
        <f>IF('School Data - copy here!'!G1566="","",'School Data - copy here!'!G1566)</f>
        <v/>
      </c>
      <c r="H1561" s="3" t="str">
        <f>IF('School Data - copy here!'!H1566="","",'School Data - copy here!'!H1566)</f>
        <v/>
      </c>
      <c r="I1561" s="3" t="str">
        <f>IF('School Data - copy here!'!I1566="","",'School Data - copy here!'!I1566)</f>
        <v/>
      </c>
      <c r="J1561" s="3" t="str">
        <f>IF('School Data - copy here!'!J1566="","",'School Data - copy here!'!J1566)</f>
        <v/>
      </c>
      <c r="K1561" s="3" t="str">
        <f>IF('School Data - copy here!'!K1566="","",'School Data - copy here!'!K1566)</f>
        <v/>
      </c>
      <c r="L1561" s="3" t="str">
        <f>IF('School Data - copy here!'!L1566="","",'School Data - copy here!'!L1566)</f>
        <v/>
      </c>
      <c r="M1561" s="3" t="str">
        <f>IF('School Data - copy here!'!M1566="","",'School Data - copy here!'!M1566)</f>
        <v/>
      </c>
      <c r="N1561" s="46" t="str">
        <f t="shared" si="1"/>
        <v/>
      </c>
      <c r="O1561" s="3" t="str">
        <f t="shared" si="2"/>
        <v/>
      </c>
      <c r="P1561" s="3"/>
    </row>
    <row r="1562" ht="15.75" customHeight="1">
      <c r="A1562" s="3" t="str">
        <f>IF('School Data - copy here!'!A1567="","",'School Data - copy here!'!A1567)</f>
        <v/>
      </c>
      <c r="B1562" s="3" t="str">
        <f>IF('School Data - copy here!'!B1567="","",'School Data - copy here!'!B1567)</f>
        <v/>
      </c>
      <c r="C1562" s="3" t="str">
        <f>IF('School Data - copy here!'!C1567="","",'School Data - copy here!'!C1567)</f>
        <v/>
      </c>
      <c r="D1562" s="3" t="str">
        <f>IF('School Data - copy here!'!D1567="","",'School Data - copy here!'!D1567)</f>
        <v/>
      </c>
      <c r="E1562" s="3" t="str">
        <f>IF('School Data - copy here!'!E1567="","",'School Data - copy here!'!E1567)</f>
        <v/>
      </c>
      <c r="F1562" s="3" t="str">
        <f>IF('School Data - copy here!'!F1567="","",'School Data - copy here!'!F1567)</f>
        <v/>
      </c>
      <c r="G1562" s="3" t="str">
        <f>IF('School Data - copy here!'!G1567="","",'School Data - copy here!'!G1567)</f>
        <v/>
      </c>
      <c r="H1562" s="3" t="str">
        <f>IF('School Data - copy here!'!H1567="","",'School Data - copy here!'!H1567)</f>
        <v/>
      </c>
      <c r="I1562" s="3" t="str">
        <f>IF('School Data - copy here!'!I1567="","",'School Data - copy here!'!I1567)</f>
        <v/>
      </c>
      <c r="J1562" s="3" t="str">
        <f>IF('School Data - copy here!'!J1567="","",'School Data - copy here!'!J1567)</f>
        <v/>
      </c>
      <c r="K1562" s="3" t="str">
        <f>IF('School Data - copy here!'!K1567="","",'School Data - copy here!'!K1567)</f>
        <v/>
      </c>
      <c r="L1562" s="3" t="str">
        <f>IF('School Data - copy here!'!L1567="","",'School Data - copy here!'!L1567)</f>
        <v/>
      </c>
      <c r="M1562" s="3" t="str">
        <f>IF('School Data - copy here!'!M1567="","",'School Data - copy here!'!M1567)</f>
        <v/>
      </c>
      <c r="N1562" s="46" t="str">
        <f t="shared" si="1"/>
        <v/>
      </c>
      <c r="O1562" s="3" t="str">
        <f t="shared" si="2"/>
        <v/>
      </c>
      <c r="P1562" s="3"/>
    </row>
    <row r="1563" ht="15.75" customHeight="1">
      <c r="A1563" s="3" t="str">
        <f>IF('School Data - copy here!'!A1568="","",'School Data - copy here!'!A1568)</f>
        <v/>
      </c>
      <c r="B1563" s="3" t="str">
        <f>IF('School Data - copy here!'!B1568="","",'School Data - copy here!'!B1568)</f>
        <v/>
      </c>
      <c r="C1563" s="3" t="str">
        <f>IF('School Data - copy here!'!C1568="","",'School Data - copy here!'!C1568)</f>
        <v/>
      </c>
      <c r="D1563" s="3" t="str">
        <f>IF('School Data - copy here!'!D1568="","",'School Data - copy here!'!D1568)</f>
        <v/>
      </c>
      <c r="E1563" s="3" t="str">
        <f>IF('School Data - copy here!'!E1568="","",'School Data - copy here!'!E1568)</f>
        <v/>
      </c>
      <c r="F1563" s="3" t="str">
        <f>IF('School Data - copy here!'!F1568="","",'School Data - copy here!'!F1568)</f>
        <v/>
      </c>
      <c r="G1563" s="3" t="str">
        <f>IF('School Data - copy here!'!G1568="","",'School Data - copy here!'!G1568)</f>
        <v/>
      </c>
      <c r="H1563" s="3" t="str">
        <f>IF('School Data - copy here!'!H1568="","",'School Data - copy here!'!H1568)</f>
        <v/>
      </c>
      <c r="I1563" s="3" t="str">
        <f>IF('School Data - copy here!'!I1568="","",'School Data - copy here!'!I1568)</f>
        <v/>
      </c>
      <c r="J1563" s="3" t="str">
        <f>IF('School Data - copy here!'!J1568="","",'School Data - copy here!'!J1568)</f>
        <v/>
      </c>
      <c r="K1563" s="3" t="str">
        <f>IF('School Data - copy here!'!K1568="","",'School Data - copy here!'!K1568)</f>
        <v/>
      </c>
      <c r="L1563" s="3" t="str">
        <f>IF('School Data - copy here!'!L1568="","",'School Data - copy here!'!L1568)</f>
        <v/>
      </c>
      <c r="M1563" s="3" t="str">
        <f>IF('School Data - copy here!'!M1568="","",'School Data - copy here!'!M1568)</f>
        <v/>
      </c>
      <c r="N1563" s="46" t="str">
        <f t="shared" si="1"/>
        <v/>
      </c>
      <c r="O1563" s="3" t="str">
        <f t="shared" si="2"/>
        <v/>
      </c>
      <c r="P1563" s="3"/>
    </row>
    <row r="1564" ht="15.75" customHeight="1">
      <c r="A1564" s="3" t="str">
        <f>IF('School Data - copy here!'!A1569="","",'School Data - copy here!'!A1569)</f>
        <v/>
      </c>
      <c r="B1564" s="3" t="str">
        <f>IF('School Data - copy here!'!B1569="","",'School Data - copy here!'!B1569)</f>
        <v/>
      </c>
      <c r="C1564" s="3" t="str">
        <f>IF('School Data - copy here!'!C1569="","",'School Data - copy here!'!C1569)</f>
        <v/>
      </c>
      <c r="D1564" s="3" t="str">
        <f>IF('School Data - copy here!'!D1569="","",'School Data - copy here!'!D1569)</f>
        <v/>
      </c>
      <c r="E1564" s="3" t="str">
        <f>IF('School Data - copy here!'!E1569="","",'School Data - copy here!'!E1569)</f>
        <v/>
      </c>
      <c r="F1564" s="3" t="str">
        <f>IF('School Data - copy here!'!F1569="","",'School Data - copy here!'!F1569)</f>
        <v/>
      </c>
      <c r="G1564" s="3" t="str">
        <f>IF('School Data - copy here!'!G1569="","",'School Data - copy here!'!G1569)</f>
        <v/>
      </c>
      <c r="H1564" s="3" t="str">
        <f>IF('School Data - copy here!'!H1569="","",'School Data - copy here!'!H1569)</f>
        <v/>
      </c>
      <c r="I1564" s="3" t="str">
        <f>IF('School Data - copy here!'!I1569="","",'School Data - copy here!'!I1569)</f>
        <v/>
      </c>
      <c r="J1564" s="3" t="str">
        <f>IF('School Data - copy here!'!J1569="","",'School Data - copy here!'!J1569)</f>
        <v/>
      </c>
      <c r="K1564" s="3" t="str">
        <f>IF('School Data - copy here!'!K1569="","",'School Data - copy here!'!K1569)</f>
        <v/>
      </c>
      <c r="L1564" s="3" t="str">
        <f>IF('School Data - copy here!'!L1569="","",'School Data - copy here!'!L1569)</f>
        <v/>
      </c>
      <c r="M1564" s="3" t="str">
        <f>IF('School Data - copy here!'!M1569="","",'School Data - copy here!'!M1569)</f>
        <v/>
      </c>
      <c r="N1564" s="46" t="str">
        <f t="shared" si="1"/>
        <v/>
      </c>
      <c r="O1564" s="3" t="str">
        <f t="shared" si="2"/>
        <v/>
      </c>
      <c r="P1564" s="3"/>
    </row>
    <row r="1565" ht="15.75" customHeight="1">
      <c r="A1565" s="3" t="str">
        <f>IF('School Data - copy here!'!A1570="","",'School Data - copy here!'!A1570)</f>
        <v/>
      </c>
      <c r="B1565" s="3" t="str">
        <f>IF('School Data - copy here!'!B1570="","",'School Data - copy here!'!B1570)</f>
        <v/>
      </c>
      <c r="C1565" s="3" t="str">
        <f>IF('School Data - copy here!'!C1570="","",'School Data - copy here!'!C1570)</f>
        <v/>
      </c>
      <c r="D1565" s="3" t="str">
        <f>IF('School Data - copy here!'!D1570="","",'School Data - copy here!'!D1570)</f>
        <v/>
      </c>
      <c r="E1565" s="3" t="str">
        <f>IF('School Data - copy here!'!E1570="","",'School Data - copy here!'!E1570)</f>
        <v/>
      </c>
      <c r="F1565" s="3" t="str">
        <f>IF('School Data - copy here!'!F1570="","",'School Data - copy here!'!F1570)</f>
        <v/>
      </c>
      <c r="G1565" s="3" t="str">
        <f>IF('School Data - copy here!'!G1570="","",'School Data - copy here!'!G1570)</f>
        <v/>
      </c>
      <c r="H1565" s="3" t="str">
        <f>IF('School Data - copy here!'!H1570="","",'School Data - copy here!'!H1570)</f>
        <v/>
      </c>
      <c r="I1565" s="3" t="str">
        <f>IF('School Data - copy here!'!I1570="","",'School Data - copy here!'!I1570)</f>
        <v/>
      </c>
      <c r="J1565" s="3" t="str">
        <f>IF('School Data - copy here!'!J1570="","",'School Data - copy here!'!J1570)</f>
        <v/>
      </c>
      <c r="K1565" s="3" t="str">
        <f>IF('School Data - copy here!'!K1570="","",'School Data - copy here!'!K1570)</f>
        <v/>
      </c>
      <c r="L1565" s="3" t="str">
        <f>IF('School Data - copy here!'!L1570="","",'School Data - copy here!'!L1570)</f>
        <v/>
      </c>
      <c r="M1565" s="3" t="str">
        <f>IF('School Data - copy here!'!M1570="","",'School Data - copy here!'!M1570)</f>
        <v/>
      </c>
      <c r="N1565" s="46" t="str">
        <f t="shared" si="1"/>
        <v/>
      </c>
      <c r="O1565" s="3" t="str">
        <f t="shared" si="2"/>
        <v/>
      </c>
      <c r="P1565" s="3"/>
    </row>
    <row r="1566" ht="15.75" customHeight="1">
      <c r="A1566" s="3" t="str">
        <f>IF('School Data - copy here!'!A1571="","",'School Data - copy here!'!A1571)</f>
        <v/>
      </c>
      <c r="B1566" s="3" t="str">
        <f>IF('School Data - copy here!'!B1571="","",'School Data - copy here!'!B1571)</f>
        <v/>
      </c>
      <c r="C1566" s="3" t="str">
        <f>IF('School Data - copy here!'!C1571="","",'School Data - copy here!'!C1571)</f>
        <v/>
      </c>
      <c r="D1566" s="3" t="str">
        <f>IF('School Data - copy here!'!D1571="","",'School Data - copy here!'!D1571)</f>
        <v/>
      </c>
      <c r="E1566" s="3" t="str">
        <f>IF('School Data - copy here!'!E1571="","",'School Data - copy here!'!E1571)</f>
        <v/>
      </c>
      <c r="F1566" s="3" t="str">
        <f>IF('School Data - copy here!'!F1571="","",'School Data - copy here!'!F1571)</f>
        <v/>
      </c>
      <c r="G1566" s="3" t="str">
        <f>IF('School Data - copy here!'!G1571="","",'School Data - copy here!'!G1571)</f>
        <v/>
      </c>
      <c r="H1566" s="3" t="str">
        <f>IF('School Data - copy here!'!H1571="","",'School Data - copy here!'!H1571)</f>
        <v/>
      </c>
      <c r="I1566" s="3" t="str">
        <f>IF('School Data - copy here!'!I1571="","",'School Data - copy here!'!I1571)</f>
        <v/>
      </c>
      <c r="J1566" s="3" t="str">
        <f>IF('School Data - copy here!'!J1571="","",'School Data - copy here!'!J1571)</f>
        <v/>
      </c>
      <c r="K1566" s="3" t="str">
        <f>IF('School Data - copy here!'!K1571="","",'School Data - copy here!'!K1571)</f>
        <v/>
      </c>
      <c r="L1566" s="3" t="str">
        <f>IF('School Data - copy here!'!L1571="","",'School Data - copy here!'!L1571)</f>
        <v/>
      </c>
      <c r="M1566" s="3" t="str">
        <f>IF('School Data - copy here!'!M1571="","",'School Data - copy here!'!M1571)</f>
        <v/>
      </c>
      <c r="N1566" s="46" t="str">
        <f t="shared" si="1"/>
        <v/>
      </c>
      <c r="O1566" s="3" t="str">
        <f t="shared" si="2"/>
        <v/>
      </c>
      <c r="P1566" s="3"/>
    </row>
    <row r="1567" ht="15.75" customHeight="1">
      <c r="A1567" s="3" t="str">
        <f>IF('School Data - copy here!'!A1572="","",'School Data - copy here!'!A1572)</f>
        <v/>
      </c>
      <c r="B1567" s="3" t="str">
        <f>IF('School Data - copy here!'!B1572="","",'School Data - copy here!'!B1572)</f>
        <v/>
      </c>
      <c r="C1567" s="3" t="str">
        <f>IF('School Data - copy here!'!C1572="","",'School Data - copy here!'!C1572)</f>
        <v/>
      </c>
      <c r="D1567" s="3" t="str">
        <f>IF('School Data - copy here!'!D1572="","",'School Data - copy here!'!D1572)</f>
        <v/>
      </c>
      <c r="E1567" s="3" t="str">
        <f>IF('School Data - copy here!'!E1572="","",'School Data - copy here!'!E1572)</f>
        <v/>
      </c>
      <c r="F1567" s="3" t="str">
        <f>IF('School Data - copy here!'!F1572="","",'School Data - copy here!'!F1572)</f>
        <v/>
      </c>
      <c r="G1567" s="3" t="str">
        <f>IF('School Data - copy here!'!G1572="","",'School Data - copy here!'!G1572)</f>
        <v/>
      </c>
      <c r="H1567" s="3" t="str">
        <f>IF('School Data - copy here!'!H1572="","",'School Data - copy here!'!H1572)</f>
        <v/>
      </c>
      <c r="I1567" s="3" t="str">
        <f>IF('School Data - copy here!'!I1572="","",'School Data - copy here!'!I1572)</f>
        <v/>
      </c>
      <c r="J1567" s="3" t="str">
        <f>IF('School Data - copy here!'!J1572="","",'School Data - copy here!'!J1572)</f>
        <v/>
      </c>
      <c r="K1567" s="3" t="str">
        <f>IF('School Data - copy here!'!K1572="","",'School Data - copy here!'!K1572)</f>
        <v/>
      </c>
      <c r="L1567" s="3" t="str">
        <f>IF('School Data - copy here!'!L1572="","",'School Data - copy here!'!L1572)</f>
        <v/>
      </c>
      <c r="M1567" s="3" t="str">
        <f>IF('School Data - copy here!'!M1572="","",'School Data - copy here!'!M1572)</f>
        <v/>
      </c>
      <c r="N1567" s="46" t="str">
        <f t="shared" si="1"/>
        <v/>
      </c>
      <c r="O1567" s="3" t="str">
        <f t="shared" si="2"/>
        <v/>
      </c>
      <c r="P1567" s="3"/>
    </row>
    <row r="1568" ht="15.75" customHeight="1">
      <c r="A1568" s="3" t="str">
        <f>IF('School Data - copy here!'!A1573="","",'School Data - copy here!'!A1573)</f>
        <v/>
      </c>
      <c r="B1568" s="3" t="str">
        <f>IF('School Data - copy here!'!B1573="","",'School Data - copy here!'!B1573)</f>
        <v/>
      </c>
      <c r="C1568" s="3" t="str">
        <f>IF('School Data - copy here!'!C1573="","",'School Data - copy here!'!C1573)</f>
        <v/>
      </c>
      <c r="D1568" s="3" t="str">
        <f>IF('School Data - copy here!'!D1573="","",'School Data - copy here!'!D1573)</f>
        <v/>
      </c>
      <c r="E1568" s="3" t="str">
        <f>IF('School Data - copy here!'!E1573="","",'School Data - copy here!'!E1573)</f>
        <v/>
      </c>
      <c r="F1568" s="3" t="str">
        <f>IF('School Data - copy here!'!F1573="","",'School Data - copy here!'!F1573)</f>
        <v/>
      </c>
      <c r="G1568" s="3" t="str">
        <f>IF('School Data - copy here!'!G1573="","",'School Data - copy here!'!G1573)</f>
        <v/>
      </c>
      <c r="H1568" s="3" t="str">
        <f>IF('School Data - copy here!'!H1573="","",'School Data - copy here!'!H1573)</f>
        <v/>
      </c>
      <c r="I1568" s="3" t="str">
        <f>IF('School Data - copy here!'!I1573="","",'School Data - copy here!'!I1573)</f>
        <v/>
      </c>
      <c r="J1568" s="3" t="str">
        <f>IF('School Data - copy here!'!J1573="","",'School Data - copy here!'!J1573)</f>
        <v/>
      </c>
      <c r="K1568" s="3" t="str">
        <f>IF('School Data - copy here!'!K1573="","",'School Data - copy here!'!K1573)</f>
        <v/>
      </c>
      <c r="L1568" s="3" t="str">
        <f>IF('School Data - copy here!'!L1573="","",'School Data - copy here!'!L1573)</f>
        <v/>
      </c>
      <c r="M1568" s="3" t="str">
        <f>IF('School Data - copy here!'!M1573="","",'School Data - copy here!'!M1573)</f>
        <v/>
      </c>
      <c r="N1568" s="46" t="str">
        <f t="shared" si="1"/>
        <v/>
      </c>
      <c r="O1568" s="3" t="str">
        <f t="shared" si="2"/>
        <v/>
      </c>
      <c r="P1568" s="3"/>
    </row>
    <row r="1569" ht="15.75" customHeight="1">
      <c r="A1569" s="3" t="str">
        <f>IF('School Data - copy here!'!A1574="","",'School Data - copy here!'!A1574)</f>
        <v/>
      </c>
      <c r="B1569" s="3" t="str">
        <f>IF('School Data - copy here!'!B1574="","",'School Data - copy here!'!B1574)</f>
        <v/>
      </c>
      <c r="C1569" s="3" t="str">
        <f>IF('School Data - copy here!'!C1574="","",'School Data - copy here!'!C1574)</f>
        <v/>
      </c>
      <c r="D1569" s="3" t="str">
        <f>IF('School Data - copy here!'!D1574="","",'School Data - copy here!'!D1574)</f>
        <v/>
      </c>
      <c r="E1569" s="3" t="str">
        <f>IF('School Data - copy here!'!E1574="","",'School Data - copy here!'!E1574)</f>
        <v/>
      </c>
      <c r="F1569" s="3" t="str">
        <f>IF('School Data - copy here!'!F1574="","",'School Data - copy here!'!F1574)</f>
        <v/>
      </c>
      <c r="G1569" s="3" t="str">
        <f>IF('School Data - copy here!'!G1574="","",'School Data - copy here!'!G1574)</f>
        <v/>
      </c>
      <c r="H1569" s="3" t="str">
        <f>IF('School Data - copy here!'!H1574="","",'School Data - copy here!'!H1574)</f>
        <v/>
      </c>
      <c r="I1569" s="3" t="str">
        <f>IF('School Data - copy here!'!I1574="","",'School Data - copy here!'!I1574)</f>
        <v/>
      </c>
      <c r="J1569" s="3" t="str">
        <f>IF('School Data - copy here!'!J1574="","",'School Data - copy here!'!J1574)</f>
        <v/>
      </c>
      <c r="K1569" s="3" t="str">
        <f>IF('School Data - copy here!'!K1574="","",'School Data - copy here!'!K1574)</f>
        <v/>
      </c>
      <c r="L1569" s="3" t="str">
        <f>IF('School Data - copy here!'!L1574="","",'School Data - copy here!'!L1574)</f>
        <v/>
      </c>
      <c r="M1569" s="3" t="str">
        <f>IF('School Data - copy here!'!M1574="","",'School Data - copy here!'!M1574)</f>
        <v/>
      </c>
      <c r="N1569" s="46" t="str">
        <f t="shared" si="1"/>
        <v/>
      </c>
      <c r="O1569" s="3" t="str">
        <f t="shared" si="2"/>
        <v/>
      </c>
      <c r="P1569" s="3"/>
    </row>
    <row r="1570" ht="15.75" customHeight="1">
      <c r="A1570" s="3" t="str">
        <f>IF('School Data - copy here!'!A1575="","",'School Data - copy here!'!A1575)</f>
        <v/>
      </c>
      <c r="B1570" s="3" t="str">
        <f>IF('School Data - copy here!'!B1575="","",'School Data - copy here!'!B1575)</f>
        <v/>
      </c>
      <c r="C1570" s="3" t="str">
        <f>IF('School Data - copy here!'!C1575="","",'School Data - copy here!'!C1575)</f>
        <v/>
      </c>
      <c r="D1570" s="3" t="str">
        <f>IF('School Data - copy here!'!D1575="","",'School Data - copy here!'!D1575)</f>
        <v/>
      </c>
      <c r="E1570" s="3" t="str">
        <f>IF('School Data - copy here!'!E1575="","",'School Data - copy here!'!E1575)</f>
        <v/>
      </c>
      <c r="F1570" s="3" t="str">
        <f>IF('School Data - copy here!'!F1575="","",'School Data - copy here!'!F1575)</f>
        <v/>
      </c>
      <c r="G1570" s="3" t="str">
        <f>IF('School Data - copy here!'!G1575="","",'School Data - copy here!'!G1575)</f>
        <v/>
      </c>
      <c r="H1570" s="3" t="str">
        <f>IF('School Data - copy here!'!H1575="","",'School Data - copy here!'!H1575)</f>
        <v/>
      </c>
      <c r="I1570" s="3" t="str">
        <f>IF('School Data - copy here!'!I1575="","",'School Data - copy here!'!I1575)</f>
        <v/>
      </c>
      <c r="J1570" s="3" t="str">
        <f>IF('School Data - copy here!'!J1575="","",'School Data - copy here!'!J1575)</f>
        <v/>
      </c>
      <c r="K1570" s="3" t="str">
        <f>IF('School Data - copy here!'!K1575="","",'School Data - copy here!'!K1575)</f>
        <v/>
      </c>
      <c r="L1570" s="3" t="str">
        <f>IF('School Data - copy here!'!L1575="","",'School Data - copy here!'!L1575)</f>
        <v/>
      </c>
      <c r="M1570" s="3" t="str">
        <f>IF('School Data - copy here!'!M1575="","",'School Data - copy here!'!M1575)</f>
        <v/>
      </c>
      <c r="N1570" s="46" t="str">
        <f t="shared" si="1"/>
        <v/>
      </c>
      <c r="O1570" s="3" t="str">
        <f t="shared" si="2"/>
        <v/>
      </c>
      <c r="P1570" s="3"/>
    </row>
    <row r="1571" ht="15.75" customHeight="1">
      <c r="A1571" s="3" t="str">
        <f>IF('School Data - copy here!'!A1576="","",'School Data - copy here!'!A1576)</f>
        <v/>
      </c>
      <c r="B1571" s="3" t="str">
        <f>IF('School Data - copy here!'!B1576="","",'School Data - copy here!'!B1576)</f>
        <v/>
      </c>
      <c r="C1571" s="3" t="str">
        <f>IF('School Data - copy here!'!C1576="","",'School Data - copy here!'!C1576)</f>
        <v/>
      </c>
      <c r="D1571" s="3" t="str">
        <f>IF('School Data - copy here!'!D1576="","",'School Data - copy here!'!D1576)</f>
        <v/>
      </c>
      <c r="E1571" s="3" t="str">
        <f>IF('School Data - copy here!'!E1576="","",'School Data - copy here!'!E1576)</f>
        <v/>
      </c>
      <c r="F1571" s="3" t="str">
        <f>IF('School Data - copy here!'!F1576="","",'School Data - copy here!'!F1576)</f>
        <v/>
      </c>
      <c r="G1571" s="3" t="str">
        <f>IF('School Data - copy here!'!G1576="","",'School Data - copy here!'!G1576)</f>
        <v/>
      </c>
      <c r="H1571" s="3" t="str">
        <f>IF('School Data - copy here!'!H1576="","",'School Data - copy here!'!H1576)</f>
        <v/>
      </c>
      <c r="I1571" s="3" t="str">
        <f>IF('School Data - copy here!'!I1576="","",'School Data - copy here!'!I1576)</f>
        <v/>
      </c>
      <c r="J1571" s="3" t="str">
        <f>IF('School Data - copy here!'!J1576="","",'School Data - copy here!'!J1576)</f>
        <v/>
      </c>
      <c r="K1571" s="3" t="str">
        <f>IF('School Data - copy here!'!K1576="","",'School Data - copy here!'!K1576)</f>
        <v/>
      </c>
      <c r="L1571" s="3" t="str">
        <f>IF('School Data - copy here!'!L1576="","",'School Data - copy here!'!L1576)</f>
        <v/>
      </c>
      <c r="M1571" s="3" t="str">
        <f>IF('School Data - copy here!'!M1576="","",'School Data - copy here!'!M1576)</f>
        <v/>
      </c>
      <c r="N1571" s="46" t="str">
        <f t="shared" si="1"/>
        <v/>
      </c>
      <c r="O1571" s="3" t="str">
        <f t="shared" si="2"/>
        <v/>
      </c>
      <c r="P1571" s="3"/>
    </row>
    <row r="1572" ht="15.75" customHeight="1">
      <c r="A1572" s="3" t="str">
        <f>IF('School Data - copy here!'!A1577="","",'School Data - copy here!'!A1577)</f>
        <v/>
      </c>
      <c r="B1572" s="3" t="str">
        <f>IF('School Data - copy here!'!B1577="","",'School Data - copy here!'!B1577)</f>
        <v/>
      </c>
      <c r="C1572" s="3" t="str">
        <f>IF('School Data - copy here!'!C1577="","",'School Data - copy here!'!C1577)</f>
        <v/>
      </c>
      <c r="D1572" s="3" t="str">
        <f>IF('School Data - copy here!'!D1577="","",'School Data - copy here!'!D1577)</f>
        <v/>
      </c>
      <c r="E1572" s="3" t="str">
        <f>IF('School Data - copy here!'!E1577="","",'School Data - copy here!'!E1577)</f>
        <v/>
      </c>
      <c r="F1572" s="3" t="str">
        <f>IF('School Data - copy here!'!F1577="","",'School Data - copy here!'!F1577)</f>
        <v/>
      </c>
      <c r="G1572" s="3" t="str">
        <f>IF('School Data - copy here!'!G1577="","",'School Data - copy here!'!G1577)</f>
        <v/>
      </c>
      <c r="H1572" s="3" t="str">
        <f>IF('School Data - copy here!'!H1577="","",'School Data - copy here!'!H1577)</f>
        <v/>
      </c>
      <c r="I1572" s="3" t="str">
        <f>IF('School Data - copy here!'!I1577="","",'School Data - copy here!'!I1577)</f>
        <v/>
      </c>
      <c r="J1572" s="3" t="str">
        <f>IF('School Data - copy here!'!J1577="","",'School Data - copy here!'!J1577)</f>
        <v/>
      </c>
      <c r="K1572" s="3" t="str">
        <f>IF('School Data - copy here!'!K1577="","",'School Data - copy here!'!K1577)</f>
        <v/>
      </c>
      <c r="L1572" s="3" t="str">
        <f>IF('School Data - copy here!'!L1577="","",'School Data - copy here!'!L1577)</f>
        <v/>
      </c>
      <c r="M1572" s="3" t="str">
        <f>IF('School Data - copy here!'!M1577="","",'School Data - copy here!'!M1577)</f>
        <v/>
      </c>
      <c r="N1572" s="46" t="str">
        <f t="shared" si="1"/>
        <v/>
      </c>
      <c r="O1572" s="3" t="str">
        <f t="shared" si="2"/>
        <v/>
      </c>
      <c r="P1572" s="3"/>
    </row>
    <row r="1573" ht="15.75" customHeight="1">
      <c r="A1573" s="3" t="str">
        <f>IF('School Data - copy here!'!A1578="","",'School Data - copy here!'!A1578)</f>
        <v/>
      </c>
      <c r="B1573" s="3" t="str">
        <f>IF('School Data - copy here!'!B1578="","",'School Data - copy here!'!B1578)</f>
        <v/>
      </c>
      <c r="C1573" s="3" t="str">
        <f>IF('School Data - copy here!'!C1578="","",'School Data - copy here!'!C1578)</f>
        <v/>
      </c>
      <c r="D1573" s="3" t="str">
        <f>IF('School Data - copy here!'!D1578="","",'School Data - copy here!'!D1578)</f>
        <v/>
      </c>
      <c r="E1573" s="3" t="str">
        <f>IF('School Data - copy here!'!E1578="","",'School Data - copy here!'!E1578)</f>
        <v/>
      </c>
      <c r="F1573" s="3" t="str">
        <f>IF('School Data - copy here!'!F1578="","",'School Data - copy here!'!F1578)</f>
        <v/>
      </c>
      <c r="G1573" s="3" t="str">
        <f>IF('School Data - copy here!'!G1578="","",'School Data - copy here!'!G1578)</f>
        <v/>
      </c>
      <c r="H1573" s="3" t="str">
        <f>IF('School Data - copy here!'!H1578="","",'School Data - copy here!'!H1578)</f>
        <v/>
      </c>
      <c r="I1573" s="3" t="str">
        <f>IF('School Data - copy here!'!I1578="","",'School Data - copy here!'!I1578)</f>
        <v/>
      </c>
      <c r="J1573" s="3" t="str">
        <f>IF('School Data - copy here!'!J1578="","",'School Data - copy here!'!J1578)</f>
        <v/>
      </c>
      <c r="K1573" s="3" t="str">
        <f>IF('School Data - copy here!'!K1578="","",'School Data - copy here!'!K1578)</f>
        <v/>
      </c>
      <c r="L1573" s="3" t="str">
        <f>IF('School Data - copy here!'!L1578="","",'School Data - copy here!'!L1578)</f>
        <v/>
      </c>
      <c r="M1573" s="3" t="str">
        <f>IF('School Data - copy here!'!M1578="","",'School Data - copy here!'!M1578)</f>
        <v/>
      </c>
      <c r="N1573" s="46" t="str">
        <f t="shared" si="1"/>
        <v/>
      </c>
      <c r="O1573" s="3" t="str">
        <f t="shared" si="2"/>
        <v/>
      </c>
      <c r="P1573" s="3"/>
    </row>
    <row r="1574" ht="15.75" customHeight="1">
      <c r="A1574" s="3" t="str">
        <f>IF('School Data - copy here!'!A1579="","",'School Data - copy here!'!A1579)</f>
        <v/>
      </c>
      <c r="B1574" s="3" t="str">
        <f>IF('School Data - copy here!'!B1579="","",'School Data - copy here!'!B1579)</f>
        <v/>
      </c>
      <c r="C1574" s="3" t="str">
        <f>IF('School Data - copy here!'!C1579="","",'School Data - copy here!'!C1579)</f>
        <v/>
      </c>
      <c r="D1574" s="3" t="str">
        <f>IF('School Data - copy here!'!D1579="","",'School Data - copy here!'!D1579)</f>
        <v/>
      </c>
      <c r="E1574" s="3" t="str">
        <f>IF('School Data - copy here!'!E1579="","",'School Data - copy here!'!E1579)</f>
        <v/>
      </c>
      <c r="F1574" s="3" t="str">
        <f>IF('School Data - copy here!'!F1579="","",'School Data - copy here!'!F1579)</f>
        <v/>
      </c>
      <c r="G1574" s="3" t="str">
        <f>IF('School Data - copy here!'!G1579="","",'School Data - copy here!'!G1579)</f>
        <v/>
      </c>
      <c r="H1574" s="3" t="str">
        <f>IF('School Data - copy here!'!H1579="","",'School Data - copy here!'!H1579)</f>
        <v/>
      </c>
      <c r="I1574" s="3" t="str">
        <f>IF('School Data - copy here!'!I1579="","",'School Data - copy here!'!I1579)</f>
        <v/>
      </c>
      <c r="J1574" s="3" t="str">
        <f>IF('School Data - copy here!'!J1579="","",'School Data - copy here!'!J1579)</f>
        <v/>
      </c>
      <c r="K1574" s="3" t="str">
        <f>IF('School Data - copy here!'!K1579="","",'School Data - copy here!'!K1579)</f>
        <v/>
      </c>
      <c r="L1574" s="3" t="str">
        <f>IF('School Data - copy here!'!L1579="","",'School Data - copy here!'!L1579)</f>
        <v/>
      </c>
      <c r="M1574" s="3" t="str">
        <f>IF('School Data - copy here!'!M1579="","",'School Data - copy here!'!M1579)</f>
        <v/>
      </c>
      <c r="N1574" s="46" t="str">
        <f t="shared" si="1"/>
        <v/>
      </c>
      <c r="O1574" s="3" t="str">
        <f t="shared" si="2"/>
        <v/>
      </c>
      <c r="P1574" s="3"/>
    </row>
    <row r="1575" ht="15.75" customHeight="1">
      <c r="A1575" s="3" t="str">
        <f>IF('School Data - copy here!'!A1580="","",'School Data - copy here!'!A1580)</f>
        <v/>
      </c>
      <c r="B1575" s="3" t="str">
        <f>IF('School Data - copy here!'!B1580="","",'School Data - copy here!'!B1580)</f>
        <v/>
      </c>
      <c r="C1575" s="3" t="str">
        <f>IF('School Data - copy here!'!C1580="","",'School Data - copy here!'!C1580)</f>
        <v/>
      </c>
      <c r="D1575" s="3" t="str">
        <f>IF('School Data - copy here!'!D1580="","",'School Data - copy here!'!D1580)</f>
        <v/>
      </c>
      <c r="E1575" s="3" t="str">
        <f>IF('School Data - copy here!'!E1580="","",'School Data - copy here!'!E1580)</f>
        <v/>
      </c>
      <c r="F1575" s="3" t="str">
        <f>IF('School Data - copy here!'!F1580="","",'School Data - copy here!'!F1580)</f>
        <v/>
      </c>
      <c r="G1575" s="3" t="str">
        <f>IF('School Data - copy here!'!G1580="","",'School Data - copy here!'!G1580)</f>
        <v/>
      </c>
      <c r="H1575" s="3" t="str">
        <f>IF('School Data - copy here!'!H1580="","",'School Data - copy here!'!H1580)</f>
        <v/>
      </c>
      <c r="I1575" s="3" t="str">
        <f>IF('School Data - copy here!'!I1580="","",'School Data - copy here!'!I1580)</f>
        <v/>
      </c>
      <c r="J1575" s="3" t="str">
        <f>IF('School Data - copy here!'!J1580="","",'School Data - copy here!'!J1580)</f>
        <v/>
      </c>
      <c r="K1575" s="3" t="str">
        <f>IF('School Data - copy here!'!K1580="","",'School Data - copy here!'!K1580)</f>
        <v/>
      </c>
      <c r="L1575" s="3" t="str">
        <f>IF('School Data - copy here!'!L1580="","",'School Data - copy here!'!L1580)</f>
        <v/>
      </c>
      <c r="M1575" s="3" t="str">
        <f>IF('School Data - copy here!'!M1580="","",'School Data - copy here!'!M1580)</f>
        <v/>
      </c>
      <c r="N1575" s="46" t="str">
        <f t="shared" si="1"/>
        <v/>
      </c>
      <c r="O1575" s="3" t="str">
        <f t="shared" si="2"/>
        <v/>
      </c>
      <c r="P1575" s="3"/>
    </row>
    <row r="1576" ht="15.75" customHeight="1">
      <c r="A1576" s="3" t="str">
        <f>IF('School Data - copy here!'!A1581="","",'School Data - copy here!'!A1581)</f>
        <v/>
      </c>
      <c r="B1576" s="3" t="str">
        <f>IF('School Data - copy here!'!B1581="","",'School Data - copy here!'!B1581)</f>
        <v/>
      </c>
      <c r="C1576" s="3" t="str">
        <f>IF('School Data - copy here!'!C1581="","",'School Data - copy here!'!C1581)</f>
        <v/>
      </c>
      <c r="D1576" s="3" t="str">
        <f>IF('School Data - copy here!'!D1581="","",'School Data - copy here!'!D1581)</f>
        <v/>
      </c>
      <c r="E1576" s="3" t="str">
        <f>IF('School Data - copy here!'!E1581="","",'School Data - copy here!'!E1581)</f>
        <v/>
      </c>
      <c r="F1576" s="3" t="str">
        <f>IF('School Data - copy here!'!F1581="","",'School Data - copy here!'!F1581)</f>
        <v/>
      </c>
      <c r="G1576" s="3" t="str">
        <f>IF('School Data - copy here!'!G1581="","",'School Data - copy here!'!G1581)</f>
        <v/>
      </c>
      <c r="H1576" s="3" t="str">
        <f>IF('School Data - copy here!'!H1581="","",'School Data - copy here!'!H1581)</f>
        <v/>
      </c>
      <c r="I1576" s="3" t="str">
        <f>IF('School Data - copy here!'!I1581="","",'School Data - copy here!'!I1581)</f>
        <v/>
      </c>
      <c r="J1576" s="3" t="str">
        <f>IF('School Data - copy here!'!J1581="","",'School Data - copy here!'!J1581)</f>
        <v/>
      </c>
      <c r="K1576" s="3" t="str">
        <f>IF('School Data - copy here!'!K1581="","",'School Data - copy here!'!K1581)</f>
        <v/>
      </c>
      <c r="L1576" s="3" t="str">
        <f>IF('School Data - copy here!'!L1581="","",'School Data - copy here!'!L1581)</f>
        <v/>
      </c>
      <c r="M1576" s="3" t="str">
        <f>IF('School Data - copy here!'!M1581="","",'School Data - copy here!'!M1581)</f>
        <v/>
      </c>
      <c r="N1576" s="46" t="str">
        <f t="shared" si="1"/>
        <v/>
      </c>
      <c r="O1576" s="3" t="str">
        <f t="shared" si="2"/>
        <v/>
      </c>
      <c r="P1576" s="3"/>
    </row>
    <row r="1577" ht="15.75" customHeight="1">
      <c r="A1577" s="3" t="str">
        <f>IF('School Data - copy here!'!A1582="","",'School Data - copy here!'!A1582)</f>
        <v/>
      </c>
      <c r="B1577" s="3" t="str">
        <f>IF('School Data - copy here!'!B1582="","",'School Data - copy here!'!B1582)</f>
        <v/>
      </c>
      <c r="C1577" s="3" t="str">
        <f>IF('School Data - copy here!'!C1582="","",'School Data - copy here!'!C1582)</f>
        <v/>
      </c>
      <c r="D1577" s="3" t="str">
        <f>IF('School Data - copy here!'!D1582="","",'School Data - copy here!'!D1582)</f>
        <v/>
      </c>
      <c r="E1577" s="3" t="str">
        <f>IF('School Data - copy here!'!E1582="","",'School Data - copy here!'!E1582)</f>
        <v/>
      </c>
      <c r="F1577" s="3" t="str">
        <f>IF('School Data - copy here!'!F1582="","",'School Data - copy here!'!F1582)</f>
        <v/>
      </c>
      <c r="G1577" s="3" t="str">
        <f>IF('School Data - copy here!'!G1582="","",'School Data - copy here!'!G1582)</f>
        <v/>
      </c>
      <c r="H1577" s="3" t="str">
        <f>IF('School Data - copy here!'!H1582="","",'School Data - copy here!'!H1582)</f>
        <v/>
      </c>
      <c r="I1577" s="3" t="str">
        <f>IF('School Data - copy here!'!I1582="","",'School Data - copy here!'!I1582)</f>
        <v/>
      </c>
      <c r="J1577" s="3" t="str">
        <f>IF('School Data - copy here!'!J1582="","",'School Data - copy here!'!J1582)</f>
        <v/>
      </c>
      <c r="K1577" s="3" t="str">
        <f>IF('School Data - copy here!'!K1582="","",'School Data - copy here!'!K1582)</f>
        <v/>
      </c>
      <c r="L1577" s="3" t="str">
        <f>IF('School Data - copy here!'!L1582="","",'School Data - copy here!'!L1582)</f>
        <v/>
      </c>
      <c r="M1577" s="3" t="str">
        <f>IF('School Data - copy here!'!M1582="","",'School Data - copy here!'!M1582)</f>
        <v/>
      </c>
      <c r="N1577" s="46" t="str">
        <f t="shared" si="1"/>
        <v/>
      </c>
      <c r="O1577" s="3" t="str">
        <f t="shared" si="2"/>
        <v/>
      </c>
      <c r="P1577" s="3"/>
    </row>
    <row r="1578" ht="15.75" customHeight="1">
      <c r="A1578" s="3" t="str">
        <f>IF('School Data - copy here!'!A1583="","",'School Data - copy here!'!A1583)</f>
        <v/>
      </c>
      <c r="B1578" s="3" t="str">
        <f>IF('School Data - copy here!'!B1583="","",'School Data - copy here!'!B1583)</f>
        <v/>
      </c>
      <c r="C1578" s="3" t="str">
        <f>IF('School Data - copy here!'!C1583="","",'School Data - copy here!'!C1583)</f>
        <v/>
      </c>
      <c r="D1578" s="3" t="str">
        <f>IF('School Data - copy here!'!D1583="","",'School Data - copy here!'!D1583)</f>
        <v/>
      </c>
      <c r="E1578" s="3" t="str">
        <f>IF('School Data - copy here!'!E1583="","",'School Data - copy here!'!E1583)</f>
        <v/>
      </c>
      <c r="F1578" s="3" t="str">
        <f>IF('School Data - copy here!'!F1583="","",'School Data - copy here!'!F1583)</f>
        <v/>
      </c>
      <c r="G1578" s="3" t="str">
        <f>IF('School Data - copy here!'!G1583="","",'School Data - copy here!'!G1583)</f>
        <v/>
      </c>
      <c r="H1578" s="3" t="str">
        <f>IF('School Data - copy here!'!H1583="","",'School Data - copy here!'!H1583)</f>
        <v/>
      </c>
      <c r="I1578" s="3" t="str">
        <f>IF('School Data - copy here!'!I1583="","",'School Data - copy here!'!I1583)</f>
        <v/>
      </c>
      <c r="J1578" s="3" t="str">
        <f>IF('School Data - copy here!'!J1583="","",'School Data - copy here!'!J1583)</f>
        <v/>
      </c>
      <c r="K1578" s="3" t="str">
        <f>IF('School Data - copy here!'!K1583="","",'School Data - copy here!'!K1583)</f>
        <v/>
      </c>
      <c r="L1578" s="3" t="str">
        <f>IF('School Data - copy here!'!L1583="","",'School Data - copy here!'!L1583)</f>
        <v/>
      </c>
      <c r="M1578" s="3" t="str">
        <f>IF('School Data - copy here!'!M1583="","",'School Data - copy here!'!M1583)</f>
        <v/>
      </c>
      <c r="N1578" s="46" t="str">
        <f t="shared" si="1"/>
        <v/>
      </c>
      <c r="O1578" s="3" t="str">
        <f t="shared" si="2"/>
        <v/>
      </c>
      <c r="P1578" s="3"/>
    </row>
    <row r="1579" ht="15.75" customHeight="1">
      <c r="A1579" s="3" t="str">
        <f>IF('School Data - copy here!'!A1584="","",'School Data - copy here!'!A1584)</f>
        <v/>
      </c>
      <c r="B1579" s="3" t="str">
        <f>IF('School Data - copy here!'!B1584="","",'School Data - copy here!'!B1584)</f>
        <v/>
      </c>
      <c r="C1579" s="3" t="str">
        <f>IF('School Data - copy here!'!C1584="","",'School Data - copy here!'!C1584)</f>
        <v/>
      </c>
      <c r="D1579" s="3" t="str">
        <f>IF('School Data - copy here!'!D1584="","",'School Data - copy here!'!D1584)</f>
        <v/>
      </c>
      <c r="E1579" s="3" t="str">
        <f>IF('School Data - copy here!'!E1584="","",'School Data - copy here!'!E1584)</f>
        <v/>
      </c>
      <c r="F1579" s="3" t="str">
        <f>IF('School Data - copy here!'!F1584="","",'School Data - copy here!'!F1584)</f>
        <v/>
      </c>
      <c r="G1579" s="3" t="str">
        <f>IF('School Data - copy here!'!G1584="","",'School Data - copy here!'!G1584)</f>
        <v/>
      </c>
      <c r="H1579" s="3" t="str">
        <f>IF('School Data - copy here!'!H1584="","",'School Data - copy here!'!H1584)</f>
        <v/>
      </c>
      <c r="I1579" s="3" t="str">
        <f>IF('School Data - copy here!'!I1584="","",'School Data - copy here!'!I1584)</f>
        <v/>
      </c>
      <c r="J1579" s="3" t="str">
        <f>IF('School Data - copy here!'!J1584="","",'School Data - copy here!'!J1584)</f>
        <v/>
      </c>
      <c r="K1579" s="3" t="str">
        <f>IF('School Data - copy here!'!K1584="","",'School Data - copy here!'!K1584)</f>
        <v/>
      </c>
      <c r="L1579" s="3" t="str">
        <f>IF('School Data - copy here!'!L1584="","",'School Data - copy here!'!L1584)</f>
        <v/>
      </c>
      <c r="M1579" s="3" t="str">
        <f>IF('School Data - copy here!'!M1584="","",'School Data - copy here!'!M1584)</f>
        <v/>
      </c>
      <c r="N1579" s="46" t="str">
        <f t="shared" si="1"/>
        <v/>
      </c>
      <c r="O1579" s="3" t="str">
        <f t="shared" si="2"/>
        <v/>
      </c>
      <c r="P1579" s="3"/>
    </row>
    <row r="1580" ht="15.75" customHeight="1">
      <c r="A1580" s="3" t="str">
        <f>IF('School Data - copy here!'!A1585="","",'School Data - copy here!'!A1585)</f>
        <v/>
      </c>
      <c r="B1580" s="3" t="str">
        <f>IF('School Data - copy here!'!B1585="","",'School Data - copy here!'!B1585)</f>
        <v/>
      </c>
      <c r="C1580" s="3" t="str">
        <f>IF('School Data - copy here!'!C1585="","",'School Data - copy here!'!C1585)</f>
        <v/>
      </c>
      <c r="D1580" s="3" t="str">
        <f>IF('School Data - copy here!'!D1585="","",'School Data - copy here!'!D1585)</f>
        <v/>
      </c>
      <c r="E1580" s="3" t="str">
        <f>IF('School Data - copy here!'!E1585="","",'School Data - copy here!'!E1585)</f>
        <v/>
      </c>
      <c r="F1580" s="3" t="str">
        <f>IF('School Data - copy here!'!F1585="","",'School Data - copy here!'!F1585)</f>
        <v/>
      </c>
      <c r="G1580" s="3" t="str">
        <f>IF('School Data - copy here!'!G1585="","",'School Data - copy here!'!G1585)</f>
        <v/>
      </c>
      <c r="H1580" s="3" t="str">
        <f>IF('School Data - copy here!'!H1585="","",'School Data - copy here!'!H1585)</f>
        <v/>
      </c>
      <c r="I1580" s="3" t="str">
        <f>IF('School Data - copy here!'!I1585="","",'School Data - copy here!'!I1585)</f>
        <v/>
      </c>
      <c r="J1580" s="3" t="str">
        <f>IF('School Data - copy here!'!J1585="","",'School Data - copy here!'!J1585)</f>
        <v/>
      </c>
      <c r="K1580" s="3" t="str">
        <f>IF('School Data - copy here!'!K1585="","",'School Data - copy here!'!K1585)</f>
        <v/>
      </c>
      <c r="L1580" s="3" t="str">
        <f>IF('School Data - copy here!'!L1585="","",'School Data - copy here!'!L1585)</f>
        <v/>
      </c>
      <c r="M1580" s="3" t="str">
        <f>IF('School Data - copy here!'!M1585="","",'School Data - copy here!'!M1585)</f>
        <v/>
      </c>
      <c r="N1580" s="46" t="str">
        <f t="shared" si="1"/>
        <v/>
      </c>
      <c r="O1580" s="3" t="str">
        <f t="shared" si="2"/>
        <v/>
      </c>
      <c r="P1580" s="3"/>
    </row>
    <row r="1581" ht="15.75" customHeight="1">
      <c r="A1581" s="3" t="str">
        <f>IF('School Data - copy here!'!A1586="","",'School Data - copy here!'!A1586)</f>
        <v/>
      </c>
      <c r="B1581" s="3" t="str">
        <f>IF('School Data - copy here!'!B1586="","",'School Data - copy here!'!B1586)</f>
        <v/>
      </c>
      <c r="C1581" s="3" t="str">
        <f>IF('School Data - copy here!'!C1586="","",'School Data - copy here!'!C1586)</f>
        <v/>
      </c>
      <c r="D1581" s="3" t="str">
        <f>IF('School Data - copy here!'!D1586="","",'School Data - copy here!'!D1586)</f>
        <v/>
      </c>
      <c r="E1581" s="3" t="str">
        <f>IF('School Data - copy here!'!E1586="","",'School Data - copy here!'!E1586)</f>
        <v/>
      </c>
      <c r="F1581" s="3" t="str">
        <f>IF('School Data - copy here!'!F1586="","",'School Data - copy here!'!F1586)</f>
        <v/>
      </c>
      <c r="G1581" s="3" t="str">
        <f>IF('School Data - copy here!'!G1586="","",'School Data - copy here!'!G1586)</f>
        <v/>
      </c>
      <c r="H1581" s="3" t="str">
        <f>IF('School Data - copy here!'!H1586="","",'School Data - copy here!'!H1586)</f>
        <v/>
      </c>
      <c r="I1581" s="3" t="str">
        <f>IF('School Data - copy here!'!I1586="","",'School Data - copy here!'!I1586)</f>
        <v/>
      </c>
      <c r="J1581" s="3" t="str">
        <f>IF('School Data - copy here!'!J1586="","",'School Data - copy here!'!J1586)</f>
        <v/>
      </c>
      <c r="K1581" s="3" t="str">
        <f>IF('School Data - copy here!'!K1586="","",'School Data - copy here!'!K1586)</f>
        <v/>
      </c>
      <c r="L1581" s="3" t="str">
        <f>IF('School Data - copy here!'!L1586="","",'School Data - copy here!'!L1586)</f>
        <v/>
      </c>
      <c r="M1581" s="3" t="str">
        <f>IF('School Data - copy here!'!M1586="","",'School Data - copy here!'!M1586)</f>
        <v/>
      </c>
      <c r="N1581" s="46" t="str">
        <f t="shared" si="1"/>
        <v/>
      </c>
      <c r="O1581" s="3" t="str">
        <f t="shared" si="2"/>
        <v/>
      </c>
      <c r="P1581" s="3"/>
    </row>
    <row r="1582" ht="15.75" customHeight="1">
      <c r="A1582" s="3" t="str">
        <f>IF('School Data - copy here!'!A1587="","",'School Data - copy here!'!A1587)</f>
        <v/>
      </c>
      <c r="B1582" s="3" t="str">
        <f>IF('School Data - copy here!'!B1587="","",'School Data - copy here!'!B1587)</f>
        <v/>
      </c>
      <c r="C1582" s="3" t="str">
        <f>IF('School Data - copy here!'!C1587="","",'School Data - copy here!'!C1587)</f>
        <v/>
      </c>
      <c r="D1582" s="3" t="str">
        <f>IF('School Data - copy here!'!D1587="","",'School Data - copy here!'!D1587)</f>
        <v/>
      </c>
      <c r="E1582" s="3" t="str">
        <f>IF('School Data - copy here!'!E1587="","",'School Data - copy here!'!E1587)</f>
        <v/>
      </c>
      <c r="F1582" s="3" t="str">
        <f>IF('School Data - copy here!'!F1587="","",'School Data - copy here!'!F1587)</f>
        <v/>
      </c>
      <c r="G1582" s="3" t="str">
        <f>IF('School Data - copy here!'!G1587="","",'School Data - copy here!'!G1587)</f>
        <v/>
      </c>
      <c r="H1582" s="3" t="str">
        <f>IF('School Data - copy here!'!H1587="","",'School Data - copy here!'!H1587)</f>
        <v/>
      </c>
      <c r="I1582" s="3" t="str">
        <f>IF('School Data - copy here!'!I1587="","",'School Data - copy here!'!I1587)</f>
        <v/>
      </c>
      <c r="J1582" s="3" t="str">
        <f>IF('School Data - copy here!'!J1587="","",'School Data - copy here!'!J1587)</f>
        <v/>
      </c>
      <c r="K1582" s="3" t="str">
        <f>IF('School Data - copy here!'!K1587="","",'School Data - copy here!'!K1587)</f>
        <v/>
      </c>
      <c r="L1582" s="3" t="str">
        <f>IF('School Data - copy here!'!L1587="","",'School Data - copy here!'!L1587)</f>
        <v/>
      </c>
      <c r="M1582" s="3" t="str">
        <f>IF('School Data - copy here!'!M1587="","",'School Data - copy here!'!M1587)</f>
        <v/>
      </c>
      <c r="N1582" s="46" t="str">
        <f t="shared" si="1"/>
        <v/>
      </c>
      <c r="O1582" s="3" t="str">
        <f t="shared" si="2"/>
        <v/>
      </c>
      <c r="P1582" s="3"/>
    </row>
    <row r="1583" ht="15.75" customHeight="1">
      <c r="A1583" s="3" t="str">
        <f>IF('School Data - copy here!'!A1588="","",'School Data - copy here!'!A1588)</f>
        <v/>
      </c>
      <c r="B1583" s="3" t="str">
        <f>IF('School Data - copy here!'!B1588="","",'School Data - copy here!'!B1588)</f>
        <v/>
      </c>
      <c r="C1583" s="3" t="str">
        <f>IF('School Data - copy here!'!C1588="","",'School Data - copy here!'!C1588)</f>
        <v/>
      </c>
      <c r="D1583" s="3" t="str">
        <f>IF('School Data - copy here!'!D1588="","",'School Data - copy here!'!D1588)</f>
        <v/>
      </c>
      <c r="E1583" s="3" t="str">
        <f>IF('School Data - copy here!'!E1588="","",'School Data - copy here!'!E1588)</f>
        <v/>
      </c>
      <c r="F1583" s="3" t="str">
        <f>IF('School Data - copy here!'!F1588="","",'School Data - copy here!'!F1588)</f>
        <v/>
      </c>
      <c r="G1583" s="3" t="str">
        <f>IF('School Data - copy here!'!G1588="","",'School Data - copy here!'!G1588)</f>
        <v/>
      </c>
      <c r="H1583" s="3" t="str">
        <f>IF('School Data - copy here!'!H1588="","",'School Data - copy here!'!H1588)</f>
        <v/>
      </c>
      <c r="I1583" s="3" t="str">
        <f>IF('School Data - copy here!'!I1588="","",'School Data - copy here!'!I1588)</f>
        <v/>
      </c>
      <c r="J1583" s="3" t="str">
        <f>IF('School Data - copy here!'!J1588="","",'School Data - copy here!'!J1588)</f>
        <v/>
      </c>
      <c r="K1583" s="3" t="str">
        <f>IF('School Data - copy here!'!K1588="","",'School Data - copy here!'!K1588)</f>
        <v/>
      </c>
      <c r="L1583" s="3" t="str">
        <f>IF('School Data - copy here!'!L1588="","",'School Data - copy here!'!L1588)</f>
        <v/>
      </c>
      <c r="M1583" s="3" t="str">
        <f>IF('School Data - copy here!'!M1588="","",'School Data - copy here!'!M1588)</f>
        <v/>
      </c>
      <c r="N1583" s="46" t="str">
        <f t="shared" si="1"/>
        <v/>
      </c>
      <c r="O1583" s="3" t="str">
        <f t="shared" si="2"/>
        <v/>
      </c>
      <c r="P1583" s="3"/>
    </row>
    <row r="1584" ht="15.75" customHeight="1">
      <c r="A1584" s="3" t="str">
        <f>IF('School Data - copy here!'!A1589="","",'School Data - copy here!'!A1589)</f>
        <v/>
      </c>
      <c r="B1584" s="3" t="str">
        <f>IF('School Data - copy here!'!B1589="","",'School Data - copy here!'!B1589)</f>
        <v/>
      </c>
      <c r="C1584" s="3" t="str">
        <f>IF('School Data - copy here!'!C1589="","",'School Data - copy here!'!C1589)</f>
        <v/>
      </c>
      <c r="D1584" s="3" t="str">
        <f>IF('School Data - copy here!'!D1589="","",'School Data - copy here!'!D1589)</f>
        <v/>
      </c>
      <c r="E1584" s="3" t="str">
        <f>IF('School Data - copy here!'!E1589="","",'School Data - copy here!'!E1589)</f>
        <v/>
      </c>
      <c r="F1584" s="3" t="str">
        <f>IF('School Data - copy here!'!F1589="","",'School Data - copy here!'!F1589)</f>
        <v/>
      </c>
      <c r="G1584" s="3" t="str">
        <f>IF('School Data - copy here!'!G1589="","",'School Data - copy here!'!G1589)</f>
        <v/>
      </c>
      <c r="H1584" s="3" t="str">
        <f>IF('School Data - copy here!'!H1589="","",'School Data - copy here!'!H1589)</f>
        <v/>
      </c>
      <c r="I1584" s="3" t="str">
        <f>IF('School Data - copy here!'!I1589="","",'School Data - copy here!'!I1589)</f>
        <v/>
      </c>
      <c r="J1584" s="3" t="str">
        <f>IF('School Data - copy here!'!J1589="","",'School Data - copy here!'!J1589)</f>
        <v/>
      </c>
      <c r="K1584" s="3" t="str">
        <f>IF('School Data - copy here!'!K1589="","",'School Data - copy here!'!K1589)</f>
        <v/>
      </c>
      <c r="L1584" s="3" t="str">
        <f>IF('School Data - copy here!'!L1589="","",'School Data - copy here!'!L1589)</f>
        <v/>
      </c>
      <c r="M1584" s="3" t="str">
        <f>IF('School Data - copy here!'!M1589="","",'School Data - copy here!'!M1589)</f>
        <v/>
      </c>
      <c r="N1584" s="46" t="str">
        <f t="shared" si="1"/>
        <v/>
      </c>
      <c r="O1584" s="3" t="str">
        <f t="shared" si="2"/>
        <v/>
      </c>
      <c r="P1584" s="3"/>
    </row>
    <row r="1585" ht="15.75" customHeight="1">
      <c r="A1585" s="3" t="str">
        <f>IF('School Data - copy here!'!A1590="","",'School Data - copy here!'!A1590)</f>
        <v/>
      </c>
      <c r="B1585" s="3" t="str">
        <f>IF('School Data - copy here!'!B1590="","",'School Data - copy here!'!B1590)</f>
        <v/>
      </c>
      <c r="C1585" s="3" t="str">
        <f>IF('School Data - copy here!'!C1590="","",'School Data - copy here!'!C1590)</f>
        <v/>
      </c>
      <c r="D1585" s="3" t="str">
        <f>IF('School Data - copy here!'!D1590="","",'School Data - copy here!'!D1590)</f>
        <v/>
      </c>
      <c r="E1585" s="3" t="str">
        <f>IF('School Data - copy here!'!E1590="","",'School Data - copy here!'!E1590)</f>
        <v/>
      </c>
      <c r="F1585" s="3" t="str">
        <f>IF('School Data - copy here!'!F1590="","",'School Data - copy here!'!F1590)</f>
        <v/>
      </c>
      <c r="G1585" s="3" t="str">
        <f>IF('School Data - copy here!'!G1590="","",'School Data - copy here!'!G1590)</f>
        <v/>
      </c>
      <c r="H1585" s="3" t="str">
        <f>IF('School Data - copy here!'!H1590="","",'School Data - copy here!'!H1590)</f>
        <v/>
      </c>
      <c r="I1585" s="3" t="str">
        <f>IF('School Data - copy here!'!I1590="","",'School Data - copy here!'!I1590)</f>
        <v/>
      </c>
      <c r="J1585" s="3" t="str">
        <f>IF('School Data - copy here!'!J1590="","",'School Data - copy here!'!J1590)</f>
        <v/>
      </c>
      <c r="K1585" s="3" t="str">
        <f>IF('School Data - copy here!'!K1590="","",'School Data - copy here!'!K1590)</f>
        <v/>
      </c>
      <c r="L1585" s="3" t="str">
        <f>IF('School Data - copy here!'!L1590="","",'School Data - copy here!'!L1590)</f>
        <v/>
      </c>
      <c r="M1585" s="3" t="str">
        <f>IF('School Data - copy here!'!M1590="","",'School Data - copy here!'!M1590)</f>
        <v/>
      </c>
      <c r="N1585" s="46" t="str">
        <f t="shared" si="1"/>
        <v/>
      </c>
      <c r="O1585" s="3" t="str">
        <f t="shared" si="2"/>
        <v/>
      </c>
      <c r="P1585" s="3"/>
    </row>
    <row r="1586" ht="15.75" customHeight="1">
      <c r="A1586" s="3" t="str">
        <f>IF('School Data - copy here!'!A1591="","",'School Data - copy here!'!A1591)</f>
        <v/>
      </c>
      <c r="B1586" s="3" t="str">
        <f>IF('School Data - copy here!'!B1591="","",'School Data - copy here!'!B1591)</f>
        <v/>
      </c>
      <c r="C1586" s="3" t="str">
        <f>IF('School Data - copy here!'!C1591="","",'School Data - copy here!'!C1591)</f>
        <v/>
      </c>
      <c r="D1586" s="3" t="str">
        <f>IF('School Data - copy here!'!D1591="","",'School Data - copy here!'!D1591)</f>
        <v/>
      </c>
      <c r="E1586" s="3" t="str">
        <f>IF('School Data - copy here!'!E1591="","",'School Data - copy here!'!E1591)</f>
        <v/>
      </c>
      <c r="F1586" s="3" t="str">
        <f>IF('School Data - copy here!'!F1591="","",'School Data - copy here!'!F1591)</f>
        <v/>
      </c>
      <c r="G1586" s="3" t="str">
        <f>IF('School Data - copy here!'!G1591="","",'School Data - copy here!'!G1591)</f>
        <v/>
      </c>
      <c r="H1586" s="3" t="str">
        <f>IF('School Data - copy here!'!H1591="","",'School Data - copy here!'!H1591)</f>
        <v/>
      </c>
      <c r="I1586" s="3" t="str">
        <f>IF('School Data - copy here!'!I1591="","",'School Data - copy here!'!I1591)</f>
        <v/>
      </c>
      <c r="J1586" s="3" t="str">
        <f>IF('School Data - copy here!'!J1591="","",'School Data - copy here!'!J1591)</f>
        <v/>
      </c>
      <c r="K1586" s="3" t="str">
        <f>IF('School Data - copy here!'!K1591="","",'School Data - copy here!'!K1591)</f>
        <v/>
      </c>
      <c r="L1586" s="3" t="str">
        <f>IF('School Data - copy here!'!L1591="","",'School Data - copy here!'!L1591)</f>
        <v/>
      </c>
      <c r="M1586" s="3" t="str">
        <f>IF('School Data - copy here!'!M1591="","",'School Data - copy here!'!M1591)</f>
        <v/>
      </c>
      <c r="N1586" s="46" t="str">
        <f t="shared" si="1"/>
        <v/>
      </c>
      <c r="O1586" s="3" t="str">
        <f t="shared" si="2"/>
        <v/>
      </c>
      <c r="P1586" s="3"/>
    </row>
    <row r="1587" ht="15.75" customHeight="1">
      <c r="A1587" s="3" t="str">
        <f>IF('School Data - copy here!'!A1592="","",'School Data - copy here!'!A1592)</f>
        <v/>
      </c>
      <c r="B1587" s="3" t="str">
        <f>IF('School Data - copy here!'!B1592="","",'School Data - copy here!'!B1592)</f>
        <v/>
      </c>
      <c r="C1587" s="3" t="str">
        <f>IF('School Data - copy here!'!C1592="","",'School Data - copy here!'!C1592)</f>
        <v/>
      </c>
      <c r="D1587" s="3" t="str">
        <f>IF('School Data - copy here!'!D1592="","",'School Data - copy here!'!D1592)</f>
        <v/>
      </c>
      <c r="E1587" s="3" t="str">
        <f>IF('School Data - copy here!'!E1592="","",'School Data - copy here!'!E1592)</f>
        <v/>
      </c>
      <c r="F1587" s="3" t="str">
        <f>IF('School Data - copy here!'!F1592="","",'School Data - copy here!'!F1592)</f>
        <v/>
      </c>
      <c r="G1587" s="3" t="str">
        <f>IF('School Data - copy here!'!G1592="","",'School Data - copy here!'!G1592)</f>
        <v/>
      </c>
      <c r="H1587" s="3" t="str">
        <f>IF('School Data - copy here!'!H1592="","",'School Data - copy here!'!H1592)</f>
        <v/>
      </c>
      <c r="I1587" s="3" t="str">
        <f>IF('School Data - copy here!'!I1592="","",'School Data - copy here!'!I1592)</f>
        <v/>
      </c>
      <c r="J1587" s="3" t="str">
        <f>IF('School Data - copy here!'!J1592="","",'School Data - copy here!'!J1592)</f>
        <v/>
      </c>
      <c r="K1587" s="3" t="str">
        <f>IF('School Data - copy here!'!K1592="","",'School Data - copy here!'!K1592)</f>
        <v/>
      </c>
      <c r="L1587" s="3" t="str">
        <f>IF('School Data - copy here!'!L1592="","",'School Data - copy here!'!L1592)</f>
        <v/>
      </c>
      <c r="M1587" s="3" t="str">
        <f>IF('School Data - copy here!'!M1592="","",'School Data - copy here!'!M1592)</f>
        <v/>
      </c>
      <c r="N1587" s="46" t="str">
        <f t="shared" si="1"/>
        <v/>
      </c>
      <c r="O1587" s="3" t="str">
        <f t="shared" si="2"/>
        <v/>
      </c>
      <c r="P1587" s="3"/>
    </row>
    <row r="1588" ht="15.75" customHeight="1">
      <c r="A1588" s="3" t="str">
        <f>IF('School Data - copy here!'!A1593="","",'School Data - copy here!'!A1593)</f>
        <v/>
      </c>
      <c r="B1588" s="3" t="str">
        <f>IF('School Data - copy here!'!B1593="","",'School Data - copy here!'!B1593)</f>
        <v/>
      </c>
      <c r="C1588" s="3" t="str">
        <f>IF('School Data - copy here!'!C1593="","",'School Data - copy here!'!C1593)</f>
        <v/>
      </c>
      <c r="D1588" s="3" t="str">
        <f>IF('School Data - copy here!'!D1593="","",'School Data - copy here!'!D1593)</f>
        <v/>
      </c>
      <c r="E1588" s="3" t="str">
        <f>IF('School Data - copy here!'!E1593="","",'School Data - copy here!'!E1593)</f>
        <v/>
      </c>
      <c r="F1588" s="3" t="str">
        <f>IF('School Data - copy here!'!F1593="","",'School Data - copy here!'!F1593)</f>
        <v/>
      </c>
      <c r="G1588" s="3" t="str">
        <f>IF('School Data - copy here!'!G1593="","",'School Data - copy here!'!G1593)</f>
        <v/>
      </c>
      <c r="H1588" s="3" t="str">
        <f>IF('School Data - copy here!'!H1593="","",'School Data - copy here!'!H1593)</f>
        <v/>
      </c>
      <c r="I1588" s="3" t="str">
        <f>IF('School Data - copy here!'!I1593="","",'School Data - copy here!'!I1593)</f>
        <v/>
      </c>
      <c r="J1588" s="3" t="str">
        <f>IF('School Data - copy here!'!J1593="","",'School Data - copy here!'!J1593)</f>
        <v/>
      </c>
      <c r="K1588" s="3" t="str">
        <f>IF('School Data - copy here!'!K1593="","",'School Data - copy here!'!K1593)</f>
        <v/>
      </c>
      <c r="L1588" s="3" t="str">
        <f>IF('School Data - copy here!'!L1593="","",'School Data - copy here!'!L1593)</f>
        <v/>
      </c>
      <c r="M1588" s="3" t="str">
        <f>IF('School Data - copy here!'!M1593="","",'School Data - copy here!'!M1593)</f>
        <v/>
      </c>
      <c r="N1588" s="46" t="str">
        <f t="shared" si="1"/>
        <v/>
      </c>
      <c r="O1588" s="3" t="str">
        <f t="shared" si="2"/>
        <v/>
      </c>
      <c r="P1588" s="3"/>
    </row>
    <row r="1589" ht="15.75" customHeight="1">
      <c r="A1589" s="3" t="str">
        <f>IF('School Data - copy here!'!A1594="","",'School Data - copy here!'!A1594)</f>
        <v/>
      </c>
      <c r="B1589" s="3" t="str">
        <f>IF('School Data - copy here!'!B1594="","",'School Data - copy here!'!B1594)</f>
        <v/>
      </c>
      <c r="C1589" s="3" t="str">
        <f>IF('School Data - copy here!'!C1594="","",'School Data - copy here!'!C1594)</f>
        <v/>
      </c>
      <c r="D1589" s="3" t="str">
        <f>IF('School Data - copy here!'!D1594="","",'School Data - copy here!'!D1594)</f>
        <v/>
      </c>
      <c r="E1589" s="3" t="str">
        <f>IF('School Data - copy here!'!E1594="","",'School Data - copy here!'!E1594)</f>
        <v/>
      </c>
      <c r="F1589" s="3" t="str">
        <f>IF('School Data - copy here!'!F1594="","",'School Data - copy here!'!F1594)</f>
        <v/>
      </c>
      <c r="G1589" s="3" t="str">
        <f>IF('School Data - copy here!'!G1594="","",'School Data - copy here!'!G1594)</f>
        <v/>
      </c>
      <c r="H1589" s="3" t="str">
        <f>IF('School Data - copy here!'!H1594="","",'School Data - copy here!'!H1594)</f>
        <v/>
      </c>
      <c r="I1589" s="3" t="str">
        <f>IF('School Data - copy here!'!I1594="","",'School Data - copy here!'!I1594)</f>
        <v/>
      </c>
      <c r="J1589" s="3" t="str">
        <f>IF('School Data - copy here!'!J1594="","",'School Data - copy here!'!J1594)</f>
        <v/>
      </c>
      <c r="K1589" s="3" t="str">
        <f>IF('School Data - copy here!'!K1594="","",'School Data - copy here!'!K1594)</f>
        <v/>
      </c>
      <c r="L1589" s="3" t="str">
        <f>IF('School Data - copy here!'!L1594="","",'School Data - copy here!'!L1594)</f>
        <v/>
      </c>
      <c r="M1589" s="3" t="str">
        <f>IF('School Data - copy here!'!M1594="","",'School Data - copy here!'!M1594)</f>
        <v/>
      </c>
      <c r="N1589" s="46" t="str">
        <f t="shared" si="1"/>
        <v/>
      </c>
      <c r="O1589" s="3" t="str">
        <f t="shared" si="2"/>
        <v/>
      </c>
      <c r="P1589" s="3"/>
    </row>
    <row r="1590" ht="15.75" customHeight="1">
      <c r="A1590" s="3" t="str">
        <f>IF('School Data - copy here!'!A1595="","",'School Data - copy here!'!A1595)</f>
        <v/>
      </c>
      <c r="B1590" s="3" t="str">
        <f>IF('School Data - copy here!'!B1595="","",'School Data - copy here!'!B1595)</f>
        <v/>
      </c>
      <c r="C1590" s="3" t="str">
        <f>IF('School Data - copy here!'!C1595="","",'School Data - copy here!'!C1595)</f>
        <v/>
      </c>
      <c r="D1590" s="3" t="str">
        <f>IF('School Data - copy here!'!D1595="","",'School Data - copy here!'!D1595)</f>
        <v/>
      </c>
      <c r="E1590" s="3" t="str">
        <f>IF('School Data - copy here!'!E1595="","",'School Data - copy here!'!E1595)</f>
        <v/>
      </c>
      <c r="F1590" s="3" t="str">
        <f>IF('School Data - copy here!'!F1595="","",'School Data - copy here!'!F1595)</f>
        <v/>
      </c>
      <c r="G1590" s="3" t="str">
        <f>IF('School Data - copy here!'!G1595="","",'School Data - copy here!'!G1595)</f>
        <v/>
      </c>
      <c r="H1590" s="3" t="str">
        <f>IF('School Data - copy here!'!H1595="","",'School Data - copy here!'!H1595)</f>
        <v/>
      </c>
      <c r="I1590" s="3" t="str">
        <f>IF('School Data - copy here!'!I1595="","",'School Data - copy here!'!I1595)</f>
        <v/>
      </c>
      <c r="J1590" s="3" t="str">
        <f>IF('School Data - copy here!'!J1595="","",'School Data - copy here!'!J1595)</f>
        <v/>
      </c>
      <c r="K1590" s="3" t="str">
        <f>IF('School Data - copy here!'!K1595="","",'School Data - copy here!'!K1595)</f>
        <v/>
      </c>
      <c r="L1590" s="3" t="str">
        <f>IF('School Data - copy here!'!L1595="","",'School Data - copy here!'!L1595)</f>
        <v/>
      </c>
      <c r="M1590" s="3" t="str">
        <f>IF('School Data - copy here!'!M1595="","",'School Data - copy here!'!M1595)</f>
        <v/>
      </c>
      <c r="N1590" s="46" t="str">
        <f t="shared" si="1"/>
        <v/>
      </c>
      <c r="O1590" s="3" t="str">
        <f t="shared" si="2"/>
        <v/>
      </c>
      <c r="P1590" s="3"/>
    </row>
    <row r="1591" ht="15.75" customHeight="1">
      <c r="A1591" s="3" t="str">
        <f>IF('School Data - copy here!'!A1596="","",'School Data - copy here!'!A1596)</f>
        <v/>
      </c>
      <c r="B1591" s="3" t="str">
        <f>IF('School Data - copy here!'!B1596="","",'School Data - copy here!'!B1596)</f>
        <v/>
      </c>
      <c r="C1591" s="3" t="str">
        <f>IF('School Data - copy here!'!C1596="","",'School Data - copy here!'!C1596)</f>
        <v/>
      </c>
      <c r="D1591" s="3" t="str">
        <f>IF('School Data - copy here!'!D1596="","",'School Data - copy here!'!D1596)</f>
        <v/>
      </c>
      <c r="E1591" s="3" t="str">
        <f>IF('School Data - copy here!'!E1596="","",'School Data - copy here!'!E1596)</f>
        <v/>
      </c>
      <c r="F1591" s="3" t="str">
        <f>IF('School Data - copy here!'!F1596="","",'School Data - copy here!'!F1596)</f>
        <v/>
      </c>
      <c r="G1591" s="3" t="str">
        <f>IF('School Data - copy here!'!G1596="","",'School Data - copy here!'!G1596)</f>
        <v/>
      </c>
      <c r="H1591" s="3" t="str">
        <f>IF('School Data - copy here!'!H1596="","",'School Data - copy here!'!H1596)</f>
        <v/>
      </c>
      <c r="I1591" s="3" t="str">
        <f>IF('School Data - copy here!'!I1596="","",'School Data - copy here!'!I1596)</f>
        <v/>
      </c>
      <c r="J1591" s="3" t="str">
        <f>IF('School Data - copy here!'!J1596="","",'School Data - copy here!'!J1596)</f>
        <v/>
      </c>
      <c r="K1591" s="3" t="str">
        <f>IF('School Data - copy here!'!K1596="","",'School Data - copy here!'!K1596)</f>
        <v/>
      </c>
      <c r="L1591" s="3" t="str">
        <f>IF('School Data - copy here!'!L1596="","",'School Data - copy here!'!L1596)</f>
        <v/>
      </c>
      <c r="M1591" s="3" t="str">
        <f>IF('School Data - copy here!'!M1596="","",'School Data - copy here!'!M1596)</f>
        <v/>
      </c>
      <c r="N1591" s="46" t="str">
        <f t="shared" si="1"/>
        <v/>
      </c>
      <c r="O1591" s="3" t="str">
        <f t="shared" si="2"/>
        <v/>
      </c>
      <c r="P1591" s="3"/>
    </row>
    <row r="1592" ht="15.75" customHeight="1">
      <c r="A1592" s="3" t="str">
        <f>IF('School Data - copy here!'!A1597="","",'School Data - copy here!'!A1597)</f>
        <v/>
      </c>
      <c r="B1592" s="3" t="str">
        <f>IF('School Data - copy here!'!B1597="","",'School Data - copy here!'!B1597)</f>
        <v/>
      </c>
      <c r="C1592" s="3" t="str">
        <f>IF('School Data - copy here!'!C1597="","",'School Data - copy here!'!C1597)</f>
        <v/>
      </c>
      <c r="D1592" s="3" t="str">
        <f>IF('School Data - copy here!'!D1597="","",'School Data - copy here!'!D1597)</f>
        <v/>
      </c>
      <c r="E1592" s="3" t="str">
        <f>IF('School Data - copy here!'!E1597="","",'School Data - copy here!'!E1597)</f>
        <v/>
      </c>
      <c r="F1592" s="3" t="str">
        <f>IF('School Data - copy here!'!F1597="","",'School Data - copy here!'!F1597)</f>
        <v/>
      </c>
      <c r="G1592" s="3" t="str">
        <f>IF('School Data - copy here!'!G1597="","",'School Data - copy here!'!G1597)</f>
        <v/>
      </c>
      <c r="H1592" s="3" t="str">
        <f>IF('School Data - copy here!'!H1597="","",'School Data - copy here!'!H1597)</f>
        <v/>
      </c>
      <c r="I1592" s="3" t="str">
        <f>IF('School Data - copy here!'!I1597="","",'School Data - copy here!'!I1597)</f>
        <v/>
      </c>
      <c r="J1592" s="3" t="str">
        <f>IF('School Data - copy here!'!J1597="","",'School Data - copy here!'!J1597)</f>
        <v/>
      </c>
      <c r="K1592" s="3" t="str">
        <f>IF('School Data - copy here!'!K1597="","",'School Data - copy here!'!K1597)</f>
        <v/>
      </c>
      <c r="L1592" s="3" t="str">
        <f>IF('School Data - copy here!'!L1597="","",'School Data - copy here!'!L1597)</f>
        <v/>
      </c>
      <c r="M1592" s="3" t="str">
        <f>IF('School Data - copy here!'!M1597="","",'School Data - copy here!'!M1597)</f>
        <v/>
      </c>
      <c r="N1592" s="46" t="str">
        <f t="shared" si="1"/>
        <v/>
      </c>
      <c r="O1592" s="3" t="str">
        <f t="shared" si="2"/>
        <v/>
      </c>
      <c r="P1592" s="3"/>
    </row>
    <row r="1593" ht="15.75" customHeight="1">
      <c r="A1593" s="3" t="str">
        <f>IF('School Data - copy here!'!A1598="","",'School Data - copy here!'!A1598)</f>
        <v/>
      </c>
      <c r="B1593" s="3" t="str">
        <f>IF('School Data - copy here!'!B1598="","",'School Data - copy here!'!B1598)</f>
        <v/>
      </c>
      <c r="C1593" s="3" t="str">
        <f>IF('School Data - copy here!'!C1598="","",'School Data - copy here!'!C1598)</f>
        <v/>
      </c>
      <c r="D1593" s="3" t="str">
        <f>IF('School Data - copy here!'!D1598="","",'School Data - copy here!'!D1598)</f>
        <v/>
      </c>
      <c r="E1593" s="3" t="str">
        <f>IF('School Data - copy here!'!E1598="","",'School Data - copy here!'!E1598)</f>
        <v/>
      </c>
      <c r="F1593" s="3" t="str">
        <f>IF('School Data - copy here!'!F1598="","",'School Data - copy here!'!F1598)</f>
        <v/>
      </c>
      <c r="G1593" s="3" t="str">
        <f>IF('School Data - copy here!'!G1598="","",'School Data - copy here!'!G1598)</f>
        <v/>
      </c>
      <c r="H1593" s="3" t="str">
        <f>IF('School Data - copy here!'!H1598="","",'School Data - copy here!'!H1598)</f>
        <v/>
      </c>
      <c r="I1593" s="3" t="str">
        <f>IF('School Data - copy here!'!I1598="","",'School Data - copy here!'!I1598)</f>
        <v/>
      </c>
      <c r="J1593" s="3" t="str">
        <f>IF('School Data - copy here!'!J1598="","",'School Data - copy here!'!J1598)</f>
        <v/>
      </c>
      <c r="K1593" s="3" t="str">
        <f>IF('School Data - copy here!'!K1598="","",'School Data - copy here!'!K1598)</f>
        <v/>
      </c>
      <c r="L1593" s="3" t="str">
        <f>IF('School Data - copy here!'!L1598="","",'School Data - copy here!'!L1598)</f>
        <v/>
      </c>
      <c r="M1593" s="3" t="str">
        <f>IF('School Data - copy here!'!M1598="","",'School Data - copy here!'!M1598)</f>
        <v/>
      </c>
      <c r="N1593" s="46" t="str">
        <f t="shared" si="1"/>
        <v/>
      </c>
      <c r="O1593" s="3" t="str">
        <f t="shared" si="2"/>
        <v/>
      </c>
      <c r="P1593" s="3"/>
    </row>
    <row r="1594" ht="15.75" customHeight="1">
      <c r="A1594" s="3" t="str">
        <f>IF('School Data - copy here!'!A1599="","",'School Data - copy here!'!A1599)</f>
        <v/>
      </c>
      <c r="B1594" s="3" t="str">
        <f>IF('School Data - copy here!'!B1599="","",'School Data - copy here!'!B1599)</f>
        <v/>
      </c>
      <c r="C1594" s="3" t="str">
        <f>IF('School Data - copy here!'!C1599="","",'School Data - copy here!'!C1599)</f>
        <v/>
      </c>
      <c r="D1594" s="3" t="str">
        <f>IF('School Data - copy here!'!D1599="","",'School Data - copy here!'!D1599)</f>
        <v/>
      </c>
      <c r="E1594" s="3" t="str">
        <f>IF('School Data - copy here!'!E1599="","",'School Data - copy here!'!E1599)</f>
        <v/>
      </c>
      <c r="F1594" s="3" t="str">
        <f>IF('School Data - copy here!'!F1599="","",'School Data - copy here!'!F1599)</f>
        <v/>
      </c>
      <c r="G1594" s="3" t="str">
        <f>IF('School Data - copy here!'!G1599="","",'School Data - copy here!'!G1599)</f>
        <v/>
      </c>
      <c r="H1594" s="3" t="str">
        <f>IF('School Data - copy here!'!H1599="","",'School Data - copy here!'!H1599)</f>
        <v/>
      </c>
      <c r="I1594" s="3" t="str">
        <f>IF('School Data - copy here!'!I1599="","",'School Data - copy here!'!I1599)</f>
        <v/>
      </c>
      <c r="J1594" s="3" t="str">
        <f>IF('School Data - copy here!'!J1599="","",'School Data - copy here!'!J1599)</f>
        <v/>
      </c>
      <c r="K1594" s="3" t="str">
        <f>IF('School Data - copy here!'!K1599="","",'School Data - copy here!'!K1599)</f>
        <v/>
      </c>
      <c r="L1594" s="3" t="str">
        <f>IF('School Data - copy here!'!L1599="","",'School Data - copy here!'!L1599)</f>
        <v/>
      </c>
      <c r="M1594" s="3" t="str">
        <f>IF('School Data - copy here!'!M1599="","",'School Data - copy here!'!M1599)</f>
        <v/>
      </c>
      <c r="N1594" s="46" t="str">
        <f t="shared" si="1"/>
        <v/>
      </c>
      <c r="O1594" s="3" t="str">
        <f t="shared" si="2"/>
        <v/>
      </c>
      <c r="P1594" s="3"/>
    </row>
    <row r="1595" ht="15.75" customHeight="1">
      <c r="A1595" s="3" t="str">
        <f>IF('School Data - copy here!'!A1600="","",'School Data - copy here!'!A1600)</f>
        <v/>
      </c>
      <c r="B1595" s="3" t="str">
        <f>IF('School Data - copy here!'!B1600="","",'School Data - copy here!'!B1600)</f>
        <v/>
      </c>
      <c r="C1595" s="3" t="str">
        <f>IF('School Data - copy here!'!C1600="","",'School Data - copy here!'!C1600)</f>
        <v/>
      </c>
      <c r="D1595" s="3" t="str">
        <f>IF('School Data - copy here!'!D1600="","",'School Data - copy here!'!D1600)</f>
        <v/>
      </c>
      <c r="E1595" s="3" t="str">
        <f>IF('School Data - copy here!'!E1600="","",'School Data - copy here!'!E1600)</f>
        <v/>
      </c>
      <c r="F1595" s="3" t="str">
        <f>IF('School Data - copy here!'!F1600="","",'School Data - copy here!'!F1600)</f>
        <v/>
      </c>
      <c r="G1595" s="3" t="str">
        <f>IF('School Data - copy here!'!G1600="","",'School Data - copy here!'!G1600)</f>
        <v/>
      </c>
      <c r="H1595" s="3" t="str">
        <f>IF('School Data - copy here!'!H1600="","",'School Data - copy here!'!H1600)</f>
        <v/>
      </c>
      <c r="I1595" s="3" t="str">
        <f>IF('School Data - copy here!'!I1600="","",'School Data - copy here!'!I1600)</f>
        <v/>
      </c>
      <c r="J1595" s="3" t="str">
        <f>IF('School Data - copy here!'!J1600="","",'School Data - copy here!'!J1600)</f>
        <v/>
      </c>
      <c r="K1595" s="3" t="str">
        <f>IF('School Data - copy here!'!K1600="","",'School Data - copy here!'!K1600)</f>
        <v/>
      </c>
      <c r="L1595" s="3" t="str">
        <f>IF('School Data - copy here!'!L1600="","",'School Data - copy here!'!L1600)</f>
        <v/>
      </c>
      <c r="M1595" s="3" t="str">
        <f>IF('School Data - copy here!'!M1600="","",'School Data - copy here!'!M1600)</f>
        <v/>
      </c>
      <c r="N1595" s="46" t="str">
        <f t="shared" si="1"/>
        <v/>
      </c>
      <c r="O1595" s="3" t="str">
        <f t="shared" si="2"/>
        <v/>
      </c>
      <c r="P1595" s="3"/>
    </row>
    <row r="1596" ht="15.75" customHeight="1">
      <c r="A1596" s="3" t="str">
        <f>IF('School Data - copy here!'!A1601="","",'School Data - copy here!'!A1601)</f>
        <v/>
      </c>
      <c r="B1596" s="3" t="str">
        <f>IF('School Data - copy here!'!B1601="","",'School Data - copy here!'!B1601)</f>
        <v/>
      </c>
      <c r="C1596" s="3" t="str">
        <f>IF('School Data - copy here!'!C1601="","",'School Data - copy here!'!C1601)</f>
        <v/>
      </c>
      <c r="D1596" s="3" t="str">
        <f>IF('School Data - copy here!'!D1601="","",'School Data - copy here!'!D1601)</f>
        <v/>
      </c>
      <c r="E1596" s="3" t="str">
        <f>IF('School Data - copy here!'!E1601="","",'School Data - copy here!'!E1601)</f>
        <v/>
      </c>
      <c r="F1596" s="3" t="str">
        <f>IF('School Data - copy here!'!F1601="","",'School Data - copy here!'!F1601)</f>
        <v/>
      </c>
      <c r="G1596" s="3" t="str">
        <f>IF('School Data - copy here!'!G1601="","",'School Data - copy here!'!G1601)</f>
        <v/>
      </c>
      <c r="H1596" s="3" t="str">
        <f>IF('School Data - copy here!'!H1601="","",'School Data - copy here!'!H1601)</f>
        <v/>
      </c>
      <c r="I1596" s="3" t="str">
        <f>IF('School Data - copy here!'!I1601="","",'School Data - copy here!'!I1601)</f>
        <v/>
      </c>
      <c r="J1596" s="3" t="str">
        <f>IF('School Data - copy here!'!J1601="","",'School Data - copy here!'!J1601)</f>
        <v/>
      </c>
      <c r="K1596" s="3" t="str">
        <f>IF('School Data - copy here!'!K1601="","",'School Data - copy here!'!K1601)</f>
        <v/>
      </c>
      <c r="L1596" s="3" t="str">
        <f>IF('School Data - copy here!'!L1601="","",'School Data - copy here!'!L1601)</f>
        <v/>
      </c>
      <c r="M1596" s="3" t="str">
        <f>IF('School Data - copy here!'!M1601="","",'School Data - copy here!'!M1601)</f>
        <v/>
      </c>
      <c r="N1596" s="46" t="str">
        <f t="shared" si="1"/>
        <v/>
      </c>
      <c r="O1596" s="3" t="str">
        <f t="shared" si="2"/>
        <v/>
      </c>
      <c r="P1596" s="3"/>
    </row>
    <row r="1597" ht="15.75" customHeight="1">
      <c r="A1597" s="3" t="str">
        <f>IF('School Data - copy here!'!A1602="","",'School Data - copy here!'!A1602)</f>
        <v/>
      </c>
      <c r="B1597" s="3" t="str">
        <f>IF('School Data - copy here!'!B1602="","",'School Data - copy here!'!B1602)</f>
        <v/>
      </c>
      <c r="C1597" s="3" t="str">
        <f>IF('School Data - copy here!'!C1602="","",'School Data - copy here!'!C1602)</f>
        <v/>
      </c>
      <c r="D1597" s="3" t="str">
        <f>IF('School Data - copy here!'!D1602="","",'School Data - copy here!'!D1602)</f>
        <v/>
      </c>
      <c r="E1597" s="3" t="str">
        <f>IF('School Data - copy here!'!E1602="","",'School Data - copy here!'!E1602)</f>
        <v/>
      </c>
      <c r="F1597" s="3" t="str">
        <f>IF('School Data - copy here!'!F1602="","",'School Data - copy here!'!F1602)</f>
        <v/>
      </c>
      <c r="G1597" s="3" t="str">
        <f>IF('School Data - copy here!'!G1602="","",'School Data - copy here!'!G1602)</f>
        <v/>
      </c>
      <c r="H1597" s="3" t="str">
        <f>IF('School Data - copy here!'!H1602="","",'School Data - copy here!'!H1602)</f>
        <v/>
      </c>
      <c r="I1597" s="3" t="str">
        <f>IF('School Data - copy here!'!I1602="","",'School Data - copy here!'!I1602)</f>
        <v/>
      </c>
      <c r="J1597" s="3" t="str">
        <f>IF('School Data - copy here!'!J1602="","",'School Data - copy here!'!J1602)</f>
        <v/>
      </c>
      <c r="K1597" s="3" t="str">
        <f>IF('School Data - copy here!'!K1602="","",'School Data - copy here!'!K1602)</f>
        <v/>
      </c>
      <c r="L1597" s="3" t="str">
        <f>IF('School Data - copy here!'!L1602="","",'School Data - copy here!'!L1602)</f>
        <v/>
      </c>
      <c r="M1597" s="3" t="str">
        <f>IF('School Data - copy here!'!M1602="","",'School Data - copy here!'!M1602)</f>
        <v/>
      </c>
      <c r="N1597" s="46" t="str">
        <f t="shared" si="1"/>
        <v/>
      </c>
      <c r="O1597" s="3" t="str">
        <f t="shared" si="2"/>
        <v/>
      </c>
      <c r="P1597" s="3"/>
    </row>
    <row r="1598" ht="15.75" customHeight="1">
      <c r="A1598" s="3" t="str">
        <f>IF('School Data - copy here!'!A1603="","",'School Data - copy here!'!A1603)</f>
        <v/>
      </c>
      <c r="B1598" s="3" t="str">
        <f>IF('School Data - copy here!'!B1603="","",'School Data - copy here!'!B1603)</f>
        <v/>
      </c>
      <c r="C1598" s="3" t="str">
        <f>IF('School Data - copy here!'!C1603="","",'School Data - copy here!'!C1603)</f>
        <v/>
      </c>
      <c r="D1598" s="3" t="str">
        <f>IF('School Data - copy here!'!D1603="","",'School Data - copy here!'!D1603)</f>
        <v/>
      </c>
      <c r="E1598" s="3" t="str">
        <f>IF('School Data - copy here!'!E1603="","",'School Data - copy here!'!E1603)</f>
        <v/>
      </c>
      <c r="F1598" s="3" t="str">
        <f>IF('School Data - copy here!'!F1603="","",'School Data - copy here!'!F1603)</f>
        <v/>
      </c>
      <c r="G1598" s="3" t="str">
        <f>IF('School Data - copy here!'!G1603="","",'School Data - copy here!'!G1603)</f>
        <v/>
      </c>
      <c r="H1598" s="3" t="str">
        <f>IF('School Data - copy here!'!H1603="","",'School Data - copy here!'!H1603)</f>
        <v/>
      </c>
      <c r="I1598" s="3" t="str">
        <f>IF('School Data - copy here!'!I1603="","",'School Data - copy here!'!I1603)</f>
        <v/>
      </c>
      <c r="J1598" s="3" t="str">
        <f>IF('School Data - copy here!'!J1603="","",'School Data - copy here!'!J1603)</f>
        <v/>
      </c>
      <c r="K1598" s="3" t="str">
        <f>IF('School Data - copy here!'!K1603="","",'School Data - copy here!'!K1603)</f>
        <v/>
      </c>
      <c r="L1598" s="3" t="str">
        <f>IF('School Data - copy here!'!L1603="","",'School Data - copy here!'!L1603)</f>
        <v/>
      </c>
      <c r="M1598" s="3" t="str">
        <f>IF('School Data - copy here!'!M1603="","",'School Data - copy here!'!M1603)</f>
        <v/>
      </c>
      <c r="N1598" s="46" t="str">
        <f t="shared" si="1"/>
        <v/>
      </c>
      <c r="O1598" s="3" t="str">
        <f t="shared" si="2"/>
        <v/>
      </c>
      <c r="P1598" s="3"/>
    </row>
    <row r="1599" ht="15.75" customHeight="1">
      <c r="A1599" s="3" t="str">
        <f>IF('School Data - copy here!'!A1604="","",'School Data - copy here!'!A1604)</f>
        <v/>
      </c>
      <c r="B1599" s="3" t="str">
        <f>IF('School Data - copy here!'!B1604="","",'School Data - copy here!'!B1604)</f>
        <v/>
      </c>
      <c r="C1599" s="3" t="str">
        <f>IF('School Data - copy here!'!C1604="","",'School Data - copy here!'!C1604)</f>
        <v/>
      </c>
      <c r="D1599" s="3" t="str">
        <f>IF('School Data - copy here!'!D1604="","",'School Data - copy here!'!D1604)</f>
        <v/>
      </c>
      <c r="E1599" s="3" t="str">
        <f>IF('School Data - copy here!'!E1604="","",'School Data - copy here!'!E1604)</f>
        <v/>
      </c>
      <c r="F1599" s="3" t="str">
        <f>IF('School Data - copy here!'!F1604="","",'School Data - copy here!'!F1604)</f>
        <v/>
      </c>
      <c r="G1599" s="3" t="str">
        <f>IF('School Data - copy here!'!G1604="","",'School Data - copy here!'!G1604)</f>
        <v/>
      </c>
      <c r="H1599" s="3" t="str">
        <f>IF('School Data - copy here!'!H1604="","",'School Data - copy here!'!H1604)</f>
        <v/>
      </c>
      <c r="I1599" s="3" t="str">
        <f>IF('School Data - copy here!'!I1604="","",'School Data - copy here!'!I1604)</f>
        <v/>
      </c>
      <c r="J1599" s="3" t="str">
        <f>IF('School Data - copy here!'!J1604="","",'School Data - copy here!'!J1604)</f>
        <v/>
      </c>
      <c r="K1599" s="3" t="str">
        <f>IF('School Data - copy here!'!K1604="","",'School Data - copy here!'!K1604)</f>
        <v/>
      </c>
      <c r="L1599" s="3" t="str">
        <f>IF('School Data - copy here!'!L1604="","",'School Data - copy here!'!L1604)</f>
        <v/>
      </c>
      <c r="M1599" s="3" t="str">
        <f>IF('School Data - copy here!'!M1604="","",'School Data - copy here!'!M1604)</f>
        <v/>
      </c>
      <c r="N1599" s="46" t="str">
        <f t="shared" si="1"/>
        <v/>
      </c>
      <c r="O1599" s="3" t="str">
        <f t="shared" si="2"/>
        <v/>
      </c>
      <c r="P1599" s="3"/>
    </row>
    <row r="1600" ht="15.75" customHeight="1">
      <c r="A1600" s="3" t="str">
        <f>IF('School Data - copy here!'!A1605="","",'School Data - copy here!'!A1605)</f>
        <v/>
      </c>
      <c r="B1600" s="3" t="str">
        <f>IF('School Data - copy here!'!B1605="","",'School Data - copy here!'!B1605)</f>
        <v/>
      </c>
      <c r="C1600" s="3" t="str">
        <f>IF('School Data - copy here!'!C1605="","",'School Data - copy here!'!C1605)</f>
        <v/>
      </c>
      <c r="D1600" s="3" t="str">
        <f>IF('School Data - copy here!'!D1605="","",'School Data - copy here!'!D1605)</f>
        <v/>
      </c>
      <c r="E1600" s="3" t="str">
        <f>IF('School Data - copy here!'!E1605="","",'School Data - copy here!'!E1605)</f>
        <v/>
      </c>
      <c r="F1600" s="3" t="str">
        <f>IF('School Data - copy here!'!F1605="","",'School Data - copy here!'!F1605)</f>
        <v/>
      </c>
      <c r="G1600" s="3" t="str">
        <f>IF('School Data - copy here!'!G1605="","",'School Data - copy here!'!G1605)</f>
        <v/>
      </c>
      <c r="H1600" s="3" t="str">
        <f>IF('School Data - copy here!'!H1605="","",'School Data - copy here!'!H1605)</f>
        <v/>
      </c>
      <c r="I1600" s="3" t="str">
        <f>IF('School Data - copy here!'!I1605="","",'School Data - copy here!'!I1605)</f>
        <v/>
      </c>
      <c r="J1600" s="3" t="str">
        <f>IF('School Data - copy here!'!J1605="","",'School Data - copy here!'!J1605)</f>
        <v/>
      </c>
      <c r="K1600" s="3" t="str">
        <f>IF('School Data - copy here!'!K1605="","",'School Data - copy here!'!K1605)</f>
        <v/>
      </c>
      <c r="L1600" s="3" t="str">
        <f>IF('School Data - copy here!'!L1605="","",'School Data - copy here!'!L1605)</f>
        <v/>
      </c>
      <c r="M1600" s="3" t="str">
        <f>IF('School Data - copy here!'!M1605="","",'School Data - copy here!'!M1605)</f>
        <v/>
      </c>
      <c r="N1600" s="46" t="str">
        <f t="shared" si="1"/>
        <v/>
      </c>
      <c r="O1600" s="3" t="str">
        <f t="shared" si="2"/>
        <v/>
      </c>
      <c r="P1600" s="3"/>
    </row>
    <row r="1601" ht="15.75" customHeight="1">
      <c r="A1601" s="3" t="str">
        <f>IF('School Data - copy here!'!A1606="","",'School Data - copy here!'!A1606)</f>
        <v/>
      </c>
      <c r="B1601" s="3" t="str">
        <f>IF('School Data - copy here!'!B1606="","",'School Data - copy here!'!B1606)</f>
        <v/>
      </c>
      <c r="C1601" s="3" t="str">
        <f>IF('School Data - copy here!'!C1606="","",'School Data - copy here!'!C1606)</f>
        <v/>
      </c>
      <c r="D1601" s="3" t="str">
        <f>IF('School Data - copy here!'!D1606="","",'School Data - copy here!'!D1606)</f>
        <v/>
      </c>
      <c r="E1601" s="3" t="str">
        <f>IF('School Data - copy here!'!E1606="","",'School Data - copy here!'!E1606)</f>
        <v/>
      </c>
      <c r="F1601" s="3" t="str">
        <f>IF('School Data - copy here!'!F1606="","",'School Data - copy here!'!F1606)</f>
        <v/>
      </c>
      <c r="G1601" s="3" t="str">
        <f>IF('School Data - copy here!'!G1606="","",'School Data - copy here!'!G1606)</f>
        <v/>
      </c>
      <c r="H1601" s="3" t="str">
        <f>IF('School Data - copy here!'!H1606="","",'School Data - copy here!'!H1606)</f>
        <v/>
      </c>
      <c r="I1601" s="3" t="str">
        <f>IF('School Data - copy here!'!I1606="","",'School Data - copy here!'!I1606)</f>
        <v/>
      </c>
      <c r="J1601" s="3" t="str">
        <f>IF('School Data - copy here!'!J1606="","",'School Data - copy here!'!J1606)</f>
        <v/>
      </c>
      <c r="K1601" s="3" t="str">
        <f>IF('School Data - copy here!'!K1606="","",'School Data - copy here!'!K1606)</f>
        <v/>
      </c>
      <c r="L1601" s="3" t="str">
        <f>IF('School Data - copy here!'!L1606="","",'School Data - copy here!'!L1606)</f>
        <v/>
      </c>
      <c r="M1601" s="3" t="str">
        <f>IF('School Data - copy here!'!M1606="","",'School Data - copy here!'!M1606)</f>
        <v/>
      </c>
      <c r="N1601" s="46" t="str">
        <f t="shared" si="1"/>
        <v/>
      </c>
      <c r="O1601" s="3" t="str">
        <f t="shared" si="2"/>
        <v/>
      </c>
      <c r="P1601" s="3"/>
    </row>
    <row r="1602" ht="15.75" customHeight="1">
      <c r="A1602" s="3" t="str">
        <f>IF('School Data - copy here!'!A1607="","",'School Data - copy here!'!A1607)</f>
        <v/>
      </c>
      <c r="B1602" s="3" t="str">
        <f>IF('School Data - copy here!'!B1607="","",'School Data - copy here!'!B1607)</f>
        <v/>
      </c>
      <c r="C1602" s="3" t="str">
        <f>IF('School Data - copy here!'!C1607="","",'School Data - copy here!'!C1607)</f>
        <v/>
      </c>
      <c r="D1602" s="3" t="str">
        <f>IF('School Data - copy here!'!D1607="","",'School Data - copy here!'!D1607)</f>
        <v/>
      </c>
      <c r="E1602" s="3" t="str">
        <f>IF('School Data - copy here!'!E1607="","",'School Data - copy here!'!E1607)</f>
        <v/>
      </c>
      <c r="F1602" s="3" t="str">
        <f>IF('School Data - copy here!'!F1607="","",'School Data - copy here!'!F1607)</f>
        <v/>
      </c>
      <c r="G1602" s="3" t="str">
        <f>IF('School Data - copy here!'!G1607="","",'School Data - copy here!'!G1607)</f>
        <v/>
      </c>
      <c r="H1602" s="3" t="str">
        <f>IF('School Data - copy here!'!H1607="","",'School Data - copy here!'!H1607)</f>
        <v/>
      </c>
      <c r="I1602" s="3" t="str">
        <f>IF('School Data - copy here!'!I1607="","",'School Data - copy here!'!I1607)</f>
        <v/>
      </c>
      <c r="J1602" s="3" t="str">
        <f>IF('School Data - copy here!'!J1607="","",'School Data - copy here!'!J1607)</f>
        <v/>
      </c>
      <c r="K1602" s="3" t="str">
        <f>IF('School Data - copy here!'!K1607="","",'School Data - copy here!'!K1607)</f>
        <v/>
      </c>
      <c r="L1602" s="3" t="str">
        <f>IF('School Data - copy here!'!L1607="","",'School Data - copy here!'!L1607)</f>
        <v/>
      </c>
      <c r="M1602" s="3" t="str">
        <f>IF('School Data - copy here!'!M1607="","",'School Data - copy here!'!M1607)</f>
        <v/>
      </c>
      <c r="N1602" s="46" t="str">
        <f t="shared" si="1"/>
        <v/>
      </c>
      <c r="O1602" s="3" t="str">
        <f t="shared" si="2"/>
        <v/>
      </c>
      <c r="P1602" s="3"/>
    </row>
    <row r="1603" ht="15.75" customHeight="1">
      <c r="A1603" s="3" t="str">
        <f>IF('School Data - copy here!'!A1608="","",'School Data - copy here!'!A1608)</f>
        <v/>
      </c>
      <c r="B1603" s="3" t="str">
        <f>IF('School Data - copy here!'!B1608="","",'School Data - copy here!'!B1608)</f>
        <v/>
      </c>
      <c r="C1603" s="3" t="str">
        <f>IF('School Data - copy here!'!C1608="","",'School Data - copy here!'!C1608)</f>
        <v/>
      </c>
      <c r="D1603" s="3" t="str">
        <f>IF('School Data - copy here!'!D1608="","",'School Data - copy here!'!D1608)</f>
        <v/>
      </c>
      <c r="E1603" s="3" t="str">
        <f>IF('School Data - copy here!'!E1608="","",'School Data - copy here!'!E1608)</f>
        <v/>
      </c>
      <c r="F1603" s="3" t="str">
        <f>IF('School Data - copy here!'!F1608="","",'School Data - copy here!'!F1608)</f>
        <v/>
      </c>
      <c r="G1603" s="3" t="str">
        <f>IF('School Data - copy here!'!G1608="","",'School Data - copy here!'!G1608)</f>
        <v/>
      </c>
      <c r="H1603" s="3" t="str">
        <f>IF('School Data - copy here!'!H1608="","",'School Data - copy here!'!H1608)</f>
        <v/>
      </c>
      <c r="I1603" s="3" t="str">
        <f>IF('School Data - copy here!'!I1608="","",'School Data - copy here!'!I1608)</f>
        <v/>
      </c>
      <c r="J1603" s="3" t="str">
        <f>IF('School Data - copy here!'!J1608="","",'School Data - copy here!'!J1608)</f>
        <v/>
      </c>
      <c r="K1603" s="3" t="str">
        <f>IF('School Data - copy here!'!K1608="","",'School Data - copy here!'!K1608)</f>
        <v/>
      </c>
      <c r="L1603" s="3" t="str">
        <f>IF('School Data - copy here!'!L1608="","",'School Data - copy here!'!L1608)</f>
        <v/>
      </c>
      <c r="M1603" s="3" t="str">
        <f>IF('School Data - copy here!'!M1608="","",'School Data - copy here!'!M1608)</f>
        <v/>
      </c>
      <c r="N1603" s="46" t="str">
        <f t="shared" si="1"/>
        <v/>
      </c>
      <c r="O1603" s="3" t="str">
        <f t="shared" si="2"/>
        <v/>
      </c>
      <c r="P1603" s="3"/>
    </row>
    <row r="1604" ht="15.75" customHeight="1">
      <c r="A1604" s="3" t="str">
        <f>IF('School Data - copy here!'!A1609="","",'School Data - copy here!'!A1609)</f>
        <v/>
      </c>
      <c r="B1604" s="3" t="str">
        <f>IF('School Data - copy here!'!B1609="","",'School Data - copy here!'!B1609)</f>
        <v/>
      </c>
      <c r="C1604" s="3" t="str">
        <f>IF('School Data - copy here!'!C1609="","",'School Data - copy here!'!C1609)</f>
        <v/>
      </c>
      <c r="D1604" s="3" t="str">
        <f>IF('School Data - copy here!'!D1609="","",'School Data - copy here!'!D1609)</f>
        <v/>
      </c>
      <c r="E1604" s="3" t="str">
        <f>IF('School Data - copy here!'!E1609="","",'School Data - copy here!'!E1609)</f>
        <v/>
      </c>
      <c r="F1604" s="3" t="str">
        <f>IF('School Data - copy here!'!F1609="","",'School Data - copy here!'!F1609)</f>
        <v/>
      </c>
      <c r="G1604" s="3" t="str">
        <f>IF('School Data - copy here!'!G1609="","",'School Data - copy here!'!G1609)</f>
        <v/>
      </c>
      <c r="H1604" s="3" t="str">
        <f>IF('School Data - copy here!'!H1609="","",'School Data - copy here!'!H1609)</f>
        <v/>
      </c>
      <c r="I1604" s="3" t="str">
        <f>IF('School Data - copy here!'!I1609="","",'School Data - copy here!'!I1609)</f>
        <v/>
      </c>
      <c r="J1604" s="3" t="str">
        <f>IF('School Data - copy here!'!J1609="","",'School Data - copy here!'!J1609)</f>
        <v/>
      </c>
      <c r="K1604" s="3" t="str">
        <f>IF('School Data - copy here!'!K1609="","",'School Data - copy here!'!K1609)</f>
        <v/>
      </c>
      <c r="L1604" s="3" t="str">
        <f>IF('School Data - copy here!'!L1609="","",'School Data - copy here!'!L1609)</f>
        <v/>
      </c>
      <c r="M1604" s="3" t="str">
        <f>IF('School Data - copy here!'!M1609="","",'School Data - copy here!'!M1609)</f>
        <v/>
      </c>
      <c r="N1604" s="46" t="str">
        <f t="shared" si="1"/>
        <v/>
      </c>
      <c r="O1604" s="3" t="str">
        <f t="shared" si="2"/>
        <v/>
      </c>
      <c r="P1604" s="3"/>
    </row>
    <row r="1605" ht="15.75" customHeight="1">
      <c r="A1605" s="3" t="str">
        <f>IF('School Data - copy here!'!A1610="","",'School Data - copy here!'!A1610)</f>
        <v/>
      </c>
      <c r="B1605" s="3" t="str">
        <f>IF('School Data - copy here!'!B1610="","",'School Data - copy here!'!B1610)</f>
        <v/>
      </c>
      <c r="C1605" s="3" t="str">
        <f>IF('School Data - copy here!'!C1610="","",'School Data - copy here!'!C1610)</f>
        <v/>
      </c>
      <c r="D1605" s="3" t="str">
        <f>IF('School Data - copy here!'!D1610="","",'School Data - copy here!'!D1610)</f>
        <v/>
      </c>
      <c r="E1605" s="3" t="str">
        <f>IF('School Data - copy here!'!E1610="","",'School Data - copy here!'!E1610)</f>
        <v/>
      </c>
      <c r="F1605" s="3" t="str">
        <f>IF('School Data - copy here!'!F1610="","",'School Data - copy here!'!F1610)</f>
        <v/>
      </c>
      <c r="G1605" s="3" t="str">
        <f>IF('School Data - copy here!'!G1610="","",'School Data - copy here!'!G1610)</f>
        <v/>
      </c>
      <c r="H1605" s="3" t="str">
        <f>IF('School Data - copy here!'!H1610="","",'School Data - copy here!'!H1610)</f>
        <v/>
      </c>
      <c r="I1605" s="3" t="str">
        <f>IF('School Data - copy here!'!I1610="","",'School Data - copy here!'!I1610)</f>
        <v/>
      </c>
      <c r="J1605" s="3" t="str">
        <f>IF('School Data - copy here!'!J1610="","",'School Data - copy here!'!J1610)</f>
        <v/>
      </c>
      <c r="K1605" s="3" t="str">
        <f>IF('School Data - copy here!'!K1610="","",'School Data - copy here!'!K1610)</f>
        <v/>
      </c>
      <c r="L1605" s="3" t="str">
        <f>IF('School Data - copy here!'!L1610="","",'School Data - copy here!'!L1610)</f>
        <v/>
      </c>
      <c r="M1605" s="3" t="str">
        <f>IF('School Data - copy here!'!M1610="","",'School Data - copy here!'!M1610)</f>
        <v/>
      </c>
      <c r="N1605" s="46" t="str">
        <f t="shared" si="1"/>
        <v/>
      </c>
      <c r="O1605" s="3" t="str">
        <f t="shared" si="2"/>
        <v/>
      </c>
      <c r="P1605" s="3"/>
    </row>
    <row r="1606" ht="15.75" customHeight="1">
      <c r="A1606" s="3" t="str">
        <f>IF('School Data - copy here!'!A1611="","",'School Data - copy here!'!A1611)</f>
        <v/>
      </c>
      <c r="B1606" s="3" t="str">
        <f>IF('School Data - copy here!'!B1611="","",'School Data - copy here!'!B1611)</f>
        <v/>
      </c>
      <c r="C1606" s="3" t="str">
        <f>IF('School Data - copy here!'!C1611="","",'School Data - copy here!'!C1611)</f>
        <v/>
      </c>
      <c r="D1606" s="3" t="str">
        <f>IF('School Data - copy here!'!D1611="","",'School Data - copy here!'!D1611)</f>
        <v/>
      </c>
      <c r="E1606" s="3" t="str">
        <f>IF('School Data - copy here!'!E1611="","",'School Data - copy here!'!E1611)</f>
        <v/>
      </c>
      <c r="F1606" s="3" t="str">
        <f>IF('School Data - copy here!'!F1611="","",'School Data - copy here!'!F1611)</f>
        <v/>
      </c>
      <c r="G1606" s="3" t="str">
        <f>IF('School Data - copy here!'!G1611="","",'School Data - copy here!'!G1611)</f>
        <v/>
      </c>
      <c r="H1606" s="3" t="str">
        <f>IF('School Data - copy here!'!H1611="","",'School Data - copy here!'!H1611)</f>
        <v/>
      </c>
      <c r="I1606" s="3" t="str">
        <f>IF('School Data - copy here!'!I1611="","",'School Data - copy here!'!I1611)</f>
        <v/>
      </c>
      <c r="J1606" s="3" t="str">
        <f>IF('School Data - copy here!'!J1611="","",'School Data - copy here!'!J1611)</f>
        <v/>
      </c>
      <c r="K1606" s="3" t="str">
        <f>IF('School Data - copy here!'!K1611="","",'School Data - copy here!'!K1611)</f>
        <v/>
      </c>
      <c r="L1606" s="3" t="str">
        <f>IF('School Data - copy here!'!L1611="","",'School Data - copy here!'!L1611)</f>
        <v/>
      </c>
      <c r="M1606" s="3" t="str">
        <f>IF('School Data - copy here!'!M1611="","",'School Data - copy here!'!M1611)</f>
        <v/>
      </c>
      <c r="N1606" s="46" t="str">
        <f t="shared" si="1"/>
        <v/>
      </c>
      <c r="O1606" s="3" t="str">
        <f t="shared" si="2"/>
        <v/>
      </c>
      <c r="P1606" s="3"/>
    </row>
    <row r="1607" ht="15.75" customHeight="1">
      <c r="A1607" s="3" t="str">
        <f>IF('School Data - copy here!'!A1612="","",'School Data - copy here!'!A1612)</f>
        <v/>
      </c>
      <c r="B1607" s="3" t="str">
        <f>IF('School Data - copy here!'!B1612="","",'School Data - copy here!'!B1612)</f>
        <v/>
      </c>
      <c r="C1607" s="3" t="str">
        <f>IF('School Data - copy here!'!C1612="","",'School Data - copy here!'!C1612)</f>
        <v/>
      </c>
      <c r="D1607" s="3" t="str">
        <f>IF('School Data - copy here!'!D1612="","",'School Data - copy here!'!D1612)</f>
        <v/>
      </c>
      <c r="E1607" s="3" t="str">
        <f>IF('School Data - copy here!'!E1612="","",'School Data - copy here!'!E1612)</f>
        <v/>
      </c>
      <c r="F1607" s="3" t="str">
        <f>IF('School Data - copy here!'!F1612="","",'School Data - copy here!'!F1612)</f>
        <v/>
      </c>
      <c r="G1607" s="3" t="str">
        <f>IF('School Data - copy here!'!G1612="","",'School Data - copy here!'!G1612)</f>
        <v/>
      </c>
      <c r="H1607" s="3" t="str">
        <f>IF('School Data - copy here!'!H1612="","",'School Data - copy here!'!H1612)</f>
        <v/>
      </c>
      <c r="I1607" s="3" t="str">
        <f>IF('School Data - copy here!'!I1612="","",'School Data - copy here!'!I1612)</f>
        <v/>
      </c>
      <c r="J1607" s="3" t="str">
        <f>IF('School Data - copy here!'!J1612="","",'School Data - copy here!'!J1612)</f>
        <v/>
      </c>
      <c r="K1607" s="3" t="str">
        <f>IF('School Data - copy here!'!K1612="","",'School Data - copy here!'!K1612)</f>
        <v/>
      </c>
      <c r="L1607" s="3" t="str">
        <f>IF('School Data - copy here!'!L1612="","",'School Data - copy here!'!L1612)</f>
        <v/>
      </c>
      <c r="M1607" s="3" t="str">
        <f>IF('School Data - copy here!'!M1612="","",'School Data - copy here!'!M1612)</f>
        <v/>
      </c>
      <c r="N1607" s="46" t="str">
        <f t="shared" si="1"/>
        <v/>
      </c>
      <c r="O1607" s="3" t="str">
        <f t="shared" si="2"/>
        <v/>
      </c>
      <c r="P1607" s="3"/>
    </row>
    <row r="1608" ht="15.75" customHeight="1">
      <c r="A1608" s="3" t="str">
        <f>IF('School Data - copy here!'!A1613="","",'School Data - copy here!'!A1613)</f>
        <v/>
      </c>
      <c r="B1608" s="3" t="str">
        <f>IF('School Data - copy here!'!B1613="","",'School Data - copy here!'!B1613)</f>
        <v/>
      </c>
      <c r="C1608" s="3" t="str">
        <f>IF('School Data - copy here!'!C1613="","",'School Data - copy here!'!C1613)</f>
        <v/>
      </c>
      <c r="D1608" s="3" t="str">
        <f>IF('School Data - copy here!'!D1613="","",'School Data - copy here!'!D1613)</f>
        <v/>
      </c>
      <c r="E1608" s="3" t="str">
        <f>IF('School Data - copy here!'!E1613="","",'School Data - copy here!'!E1613)</f>
        <v/>
      </c>
      <c r="F1608" s="3" t="str">
        <f>IF('School Data - copy here!'!F1613="","",'School Data - copy here!'!F1613)</f>
        <v/>
      </c>
      <c r="G1608" s="3" t="str">
        <f>IF('School Data - copy here!'!G1613="","",'School Data - copy here!'!G1613)</f>
        <v/>
      </c>
      <c r="H1608" s="3" t="str">
        <f>IF('School Data - copy here!'!H1613="","",'School Data - copy here!'!H1613)</f>
        <v/>
      </c>
      <c r="I1608" s="3" t="str">
        <f>IF('School Data - copy here!'!I1613="","",'School Data - copy here!'!I1613)</f>
        <v/>
      </c>
      <c r="J1608" s="3" t="str">
        <f>IF('School Data - copy here!'!J1613="","",'School Data - copy here!'!J1613)</f>
        <v/>
      </c>
      <c r="K1608" s="3" t="str">
        <f>IF('School Data - copy here!'!K1613="","",'School Data - copy here!'!K1613)</f>
        <v/>
      </c>
      <c r="L1608" s="3" t="str">
        <f>IF('School Data - copy here!'!L1613="","",'School Data - copy here!'!L1613)</f>
        <v/>
      </c>
      <c r="M1608" s="3" t="str">
        <f>IF('School Data - copy here!'!M1613="","",'School Data - copy here!'!M1613)</f>
        <v/>
      </c>
      <c r="N1608" s="46" t="str">
        <f t="shared" si="1"/>
        <v/>
      </c>
      <c r="O1608" s="3" t="str">
        <f t="shared" si="2"/>
        <v/>
      </c>
      <c r="P1608" s="3"/>
    </row>
    <row r="1609" ht="15.75" customHeight="1">
      <c r="A1609" s="3" t="str">
        <f>IF('School Data - copy here!'!A1614="","",'School Data - copy here!'!A1614)</f>
        <v/>
      </c>
      <c r="B1609" s="3" t="str">
        <f>IF('School Data - copy here!'!B1614="","",'School Data - copy here!'!B1614)</f>
        <v/>
      </c>
      <c r="C1609" s="3" t="str">
        <f>IF('School Data - copy here!'!C1614="","",'School Data - copy here!'!C1614)</f>
        <v/>
      </c>
      <c r="D1609" s="3" t="str">
        <f>IF('School Data - copy here!'!D1614="","",'School Data - copy here!'!D1614)</f>
        <v/>
      </c>
      <c r="E1609" s="3" t="str">
        <f>IF('School Data - copy here!'!E1614="","",'School Data - copy here!'!E1614)</f>
        <v/>
      </c>
      <c r="F1609" s="3" t="str">
        <f>IF('School Data - copy here!'!F1614="","",'School Data - copy here!'!F1614)</f>
        <v/>
      </c>
      <c r="G1609" s="3" t="str">
        <f>IF('School Data - copy here!'!G1614="","",'School Data - copy here!'!G1614)</f>
        <v/>
      </c>
      <c r="H1609" s="3" t="str">
        <f>IF('School Data - copy here!'!H1614="","",'School Data - copy here!'!H1614)</f>
        <v/>
      </c>
      <c r="I1609" s="3" t="str">
        <f>IF('School Data - copy here!'!I1614="","",'School Data - copy here!'!I1614)</f>
        <v/>
      </c>
      <c r="J1609" s="3" t="str">
        <f>IF('School Data - copy here!'!J1614="","",'School Data - copy here!'!J1614)</f>
        <v/>
      </c>
      <c r="K1609" s="3" t="str">
        <f>IF('School Data - copy here!'!K1614="","",'School Data - copy here!'!K1614)</f>
        <v/>
      </c>
      <c r="L1609" s="3" t="str">
        <f>IF('School Data - copy here!'!L1614="","",'School Data - copy here!'!L1614)</f>
        <v/>
      </c>
      <c r="M1609" s="3" t="str">
        <f>IF('School Data - copy here!'!M1614="","",'School Data - copy here!'!M1614)</f>
        <v/>
      </c>
      <c r="N1609" s="46" t="str">
        <f t="shared" si="1"/>
        <v/>
      </c>
      <c r="O1609" s="3" t="str">
        <f t="shared" si="2"/>
        <v/>
      </c>
      <c r="P1609" s="3"/>
    </row>
    <row r="1610" ht="15.75" customHeight="1">
      <c r="A1610" s="3" t="str">
        <f>IF('School Data - copy here!'!A1615="","",'School Data - copy here!'!A1615)</f>
        <v/>
      </c>
      <c r="B1610" s="3" t="str">
        <f>IF('School Data - copy here!'!B1615="","",'School Data - copy here!'!B1615)</f>
        <v/>
      </c>
      <c r="C1610" s="3" t="str">
        <f>IF('School Data - copy here!'!C1615="","",'School Data - copy here!'!C1615)</f>
        <v/>
      </c>
      <c r="D1610" s="3" t="str">
        <f>IF('School Data - copy here!'!D1615="","",'School Data - copy here!'!D1615)</f>
        <v/>
      </c>
      <c r="E1610" s="3" t="str">
        <f>IF('School Data - copy here!'!E1615="","",'School Data - copy here!'!E1615)</f>
        <v/>
      </c>
      <c r="F1610" s="3" t="str">
        <f>IF('School Data - copy here!'!F1615="","",'School Data - copy here!'!F1615)</f>
        <v/>
      </c>
      <c r="G1610" s="3" t="str">
        <f>IF('School Data - copy here!'!G1615="","",'School Data - copy here!'!G1615)</f>
        <v/>
      </c>
      <c r="H1610" s="3" t="str">
        <f>IF('School Data - copy here!'!H1615="","",'School Data - copy here!'!H1615)</f>
        <v/>
      </c>
      <c r="I1610" s="3" t="str">
        <f>IF('School Data - copy here!'!I1615="","",'School Data - copy here!'!I1615)</f>
        <v/>
      </c>
      <c r="J1610" s="3" t="str">
        <f>IF('School Data - copy here!'!J1615="","",'School Data - copy here!'!J1615)</f>
        <v/>
      </c>
      <c r="K1610" s="3" t="str">
        <f>IF('School Data - copy here!'!K1615="","",'School Data - copy here!'!K1615)</f>
        <v/>
      </c>
      <c r="L1610" s="3" t="str">
        <f>IF('School Data - copy here!'!L1615="","",'School Data - copy here!'!L1615)</f>
        <v/>
      </c>
      <c r="M1610" s="3" t="str">
        <f>IF('School Data - copy here!'!M1615="","",'School Data - copy here!'!M1615)</f>
        <v/>
      </c>
      <c r="N1610" s="46" t="str">
        <f t="shared" si="1"/>
        <v/>
      </c>
      <c r="O1610" s="3" t="str">
        <f t="shared" si="2"/>
        <v/>
      </c>
      <c r="P1610" s="3"/>
    </row>
    <row r="1611" ht="15.75" customHeight="1">
      <c r="A1611" s="3" t="str">
        <f>IF('School Data - copy here!'!A1616="","",'School Data - copy here!'!A1616)</f>
        <v/>
      </c>
      <c r="B1611" s="3" t="str">
        <f>IF('School Data - copy here!'!B1616="","",'School Data - copy here!'!B1616)</f>
        <v/>
      </c>
      <c r="C1611" s="3" t="str">
        <f>IF('School Data - copy here!'!C1616="","",'School Data - copy here!'!C1616)</f>
        <v/>
      </c>
      <c r="D1611" s="3" t="str">
        <f>IF('School Data - copy here!'!D1616="","",'School Data - copy here!'!D1616)</f>
        <v/>
      </c>
      <c r="E1611" s="3" t="str">
        <f>IF('School Data - copy here!'!E1616="","",'School Data - copy here!'!E1616)</f>
        <v/>
      </c>
      <c r="F1611" s="3" t="str">
        <f>IF('School Data - copy here!'!F1616="","",'School Data - copy here!'!F1616)</f>
        <v/>
      </c>
      <c r="G1611" s="3" t="str">
        <f>IF('School Data - copy here!'!G1616="","",'School Data - copy here!'!G1616)</f>
        <v/>
      </c>
      <c r="H1611" s="3" t="str">
        <f>IF('School Data - copy here!'!H1616="","",'School Data - copy here!'!H1616)</f>
        <v/>
      </c>
      <c r="I1611" s="3" t="str">
        <f>IF('School Data - copy here!'!I1616="","",'School Data - copy here!'!I1616)</f>
        <v/>
      </c>
      <c r="J1611" s="3" t="str">
        <f>IF('School Data - copy here!'!J1616="","",'School Data - copy here!'!J1616)</f>
        <v/>
      </c>
      <c r="K1611" s="3" t="str">
        <f>IF('School Data - copy here!'!K1616="","",'School Data - copy here!'!K1616)</f>
        <v/>
      </c>
      <c r="L1611" s="3" t="str">
        <f>IF('School Data - copy here!'!L1616="","",'School Data - copy here!'!L1616)</f>
        <v/>
      </c>
      <c r="M1611" s="3" t="str">
        <f>IF('School Data - copy here!'!M1616="","",'School Data - copy here!'!M1616)</f>
        <v/>
      </c>
      <c r="N1611" s="46" t="str">
        <f t="shared" si="1"/>
        <v/>
      </c>
      <c r="O1611" s="3" t="str">
        <f t="shared" si="2"/>
        <v/>
      </c>
      <c r="P1611" s="3"/>
    </row>
    <row r="1612" ht="15.75" customHeight="1">
      <c r="A1612" s="3" t="str">
        <f>IF('School Data - copy here!'!A1617="","",'School Data - copy here!'!A1617)</f>
        <v/>
      </c>
      <c r="B1612" s="3" t="str">
        <f>IF('School Data - copy here!'!B1617="","",'School Data - copy here!'!B1617)</f>
        <v/>
      </c>
      <c r="C1612" s="3" t="str">
        <f>IF('School Data - copy here!'!C1617="","",'School Data - copy here!'!C1617)</f>
        <v/>
      </c>
      <c r="D1612" s="3" t="str">
        <f>IF('School Data - copy here!'!D1617="","",'School Data - copy here!'!D1617)</f>
        <v/>
      </c>
      <c r="E1612" s="3" t="str">
        <f>IF('School Data - copy here!'!E1617="","",'School Data - copy here!'!E1617)</f>
        <v/>
      </c>
      <c r="F1612" s="3" t="str">
        <f>IF('School Data - copy here!'!F1617="","",'School Data - copy here!'!F1617)</f>
        <v/>
      </c>
      <c r="G1612" s="3" t="str">
        <f>IF('School Data - copy here!'!G1617="","",'School Data - copy here!'!G1617)</f>
        <v/>
      </c>
      <c r="H1612" s="3" t="str">
        <f>IF('School Data - copy here!'!H1617="","",'School Data - copy here!'!H1617)</f>
        <v/>
      </c>
      <c r="I1612" s="3" t="str">
        <f>IF('School Data - copy here!'!I1617="","",'School Data - copy here!'!I1617)</f>
        <v/>
      </c>
      <c r="J1612" s="3" t="str">
        <f>IF('School Data - copy here!'!J1617="","",'School Data - copy here!'!J1617)</f>
        <v/>
      </c>
      <c r="K1612" s="3" t="str">
        <f>IF('School Data - copy here!'!K1617="","",'School Data - copy here!'!K1617)</f>
        <v/>
      </c>
      <c r="L1612" s="3" t="str">
        <f>IF('School Data - copy here!'!L1617="","",'School Data - copy here!'!L1617)</f>
        <v/>
      </c>
      <c r="M1612" s="3" t="str">
        <f>IF('School Data - copy here!'!M1617="","",'School Data - copy here!'!M1617)</f>
        <v/>
      </c>
      <c r="N1612" s="46" t="str">
        <f t="shared" si="1"/>
        <v/>
      </c>
      <c r="O1612" s="3" t="str">
        <f t="shared" si="2"/>
        <v/>
      </c>
      <c r="P1612" s="3"/>
    </row>
    <row r="1613" ht="15.75" customHeight="1">
      <c r="A1613" s="3" t="str">
        <f>IF('School Data - copy here!'!A1618="","",'School Data - copy here!'!A1618)</f>
        <v/>
      </c>
      <c r="B1613" s="3" t="str">
        <f>IF('School Data - copy here!'!B1618="","",'School Data - copy here!'!B1618)</f>
        <v/>
      </c>
      <c r="C1613" s="3" t="str">
        <f>IF('School Data - copy here!'!C1618="","",'School Data - copy here!'!C1618)</f>
        <v/>
      </c>
      <c r="D1613" s="3" t="str">
        <f>IF('School Data - copy here!'!D1618="","",'School Data - copy here!'!D1618)</f>
        <v/>
      </c>
      <c r="E1613" s="3" t="str">
        <f>IF('School Data - copy here!'!E1618="","",'School Data - copy here!'!E1618)</f>
        <v/>
      </c>
      <c r="F1613" s="3" t="str">
        <f>IF('School Data - copy here!'!F1618="","",'School Data - copy here!'!F1618)</f>
        <v/>
      </c>
      <c r="G1613" s="3" t="str">
        <f>IF('School Data - copy here!'!G1618="","",'School Data - copy here!'!G1618)</f>
        <v/>
      </c>
      <c r="H1613" s="3" t="str">
        <f>IF('School Data - copy here!'!H1618="","",'School Data - copy here!'!H1618)</f>
        <v/>
      </c>
      <c r="I1613" s="3" t="str">
        <f>IF('School Data - copy here!'!I1618="","",'School Data - copy here!'!I1618)</f>
        <v/>
      </c>
      <c r="J1613" s="3" t="str">
        <f>IF('School Data - copy here!'!J1618="","",'School Data - copy here!'!J1618)</f>
        <v/>
      </c>
      <c r="K1613" s="3" t="str">
        <f>IF('School Data - copy here!'!K1618="","",'School Data - copy here!'!K1618)</f>
        <v/>
      </c>
      <c r="L1613" s="3" t="str">
        <f>IF('School Data - copy here!'!L1618="","",'School Data - copy here!'!L1618)</f>
        <v/>
      </c>
      <c r="M1613" s="3" t="str">
        <f>IF('School Data - copy here!'!M1618="","",'School Data - copy here!'!M1618)</f>
        <v/>
      </c>
      <c r="N1613" s="46" t="str">
        <f t="shared" si="1"/>
        <v/>
      </c>
      <c r="O1613" s="3" t="str">
        <f t="shared" si="2"/>
        <v/>
      </c>
      <c r="P1613" s="3"/>
    </row>
    <row r="1614" ht="15.75" customHeight="1">
      <c r="A1614" s="3" t="str">
        <f>IF('School Data - copy here!'!A1619="","",'School Data - copy here!'!A1619)</f>
        <v/>
      </c>
      <c r="B1614" s="3" t="str">
        <f>IF('School Data - copy here!'!B1619="","",'School Data - copy here!'!B1619)</f>
        <v/>
      </c>
      <c r="C1614" s="3" t="str">
        <f>IF('School Data - copy here!'!C1619="","",'School Data - copy here!'!C1619)</f>
        <v/>
      </c>
      <c r="D1614" s="3" t="str">
        <f>IF('School Data - copy here!'!D1619="","",'School Data - copy here!'!D1619)</f>
        <v/>
      </c>
      <c r="E1614" s="3" t="str">
        <f>IF('School Data - copy here!'!E1619="","",'School Data - copy here!'!E1619)</f>
        <v/>
      </c>
      <c r="F1614" s="3" t="str">
        <f>IF('School Data - copy here!'!F1619="","",'School Data - copy here!'!F1619)</f>
        <v/>
      </c>
      <c r="G1614" s="3" t="str">
        <f>IF('School Data - copy here!'!G1619="","",'School Data - copy here!'!G1619)</f>
        <v/>
      </c>
      <c r="H1614" s="3" t="str">
        <f>IF('School Data - copy here!'!H1619="","",'School Data - copy here!'!H1619)</f>
        <v/>
      </c>
      <c r="I1614" s="3" t="str">
        <f>IF('School Data - copy here!'!I1619="","",'School Data - copy here!'!I1619)</f>
        <v/>
      </c>
      <c r="J1614" s="3" t="str">
        <f>IF('School Data - copy here!'!J1619="","",'School Data - copy here!'!J1619)</f>
        <v/>
      </c>
      <c r="K1614" s="3" t="str">
        <f>IF('School Data - copy here!'!K1619="","",'School Data - copy here!'!K1619)</f>
        <v/>
      </c>
      <c r="L1614" s="3" t="str">
        <f>IF('School Data - copy here!'!L1619="","",'School Data - copy here!'!L1619)</f>
        <v/>
      </c>
      <c r="M1614" s="3" t="str">
        <f>IF('School Data - copy here!'!M1619="","",'School Data - copy here!'!M1619)</f>
        <v/>
      </c>
      <c r="N1614" s="46" t="str">
        <f t="shared" si="1"/>
        <v/>
      </c>
      <c r="O1614" s="3" t="str">
        <f t="shared" si="2"/>
        <v/>
      </c>
      <c r="P1614" s="3"/>
    </row>
    <row r="1615" ht="15.75" customHeight="1">
      <c r="A1615" s="3" t="str">
        <f>IF('School Data - copy here!'!A1620="","",'School Data - copy here!'!A1620)</f>
        <v/>
      </c>
      <c r="B1615" s="3" t="str">
        <f>IF('School Data - copy here!'!B1620="","",'School Data - copy here!'!B1620)</f>
        <v/>
      </c>
      <c r="C1615" s="3" t="str">
        <f>IF('School Data - copy here!'!C1620="","",'School Data - copy here!'!C1620)</f>
        <v/>
      </c>
      <c r="D1615" s="3" t="str">
        <f>IF('School Data - copy here!'!D1620="","",'School Data - copy here!'!D1620)</f>
        <v/>
      </c>
      <c r="E1615" s="3" t="str">
        <f>IF('School Data - copy here!'!E1620="","",'School Data - copy here!'!E1620)</f>
        <v/>
      </c>
      <c r="F1615" s="3" t="str">
        <f>IF('School Data - copy here!'!F1620="","",'School Data - copy here!'!F1620)</f>
        <v/>
      </c>
      <c r="G1615" s="3" t="str">
        <f>IF('School Data - copy here!'!G1620="","",'School Data - copy here!'!G1620)</f>
        <v/>
      </c>
      <c r="H1615" s="3" t="str">
        <f>IF('School Data - copy here!'!H1620="","",'School Data - copy here!'!H1620)</f>
        <v/>
      </c>
      <c r="I1615" s="3" t="str">
        <f>IF('School Data - copy here!'!I1620="","",'School Data - copy here!'!I1620)</f>
        <v/>
      </c>
      <c r="J1615" s="3" t="str">
        <f>IF('School Data - copy here!'!J1620="","",'School Data - copy here!'!J1620)</f>
        <v/>
      </c>
      <c r="K1615" s="3" t="str">
        <f>IF('School Data - copy here!'!K1620="","",'School Data - copy here!'!K1620)</f>
        <v/>
      </c>
      <c r="L1615" s="3" t="str">
        <f>IF('School Data - copy here!'!L1620="","",'School Data - copy here!'!L1620)</f>
        <v/>
      </c>
      <c r="M1615" s="3" t="str">
        <f>IF('School Data - copy here!'!M1620="","",'School Data - copy here!'!M1620)</f>
        <v/>
      </c>
      <c r="N1615" s="46" t="str">
        <f t="shared" si="1"/>
        <v/>
      </c>
      <c r="O1615" s="3" t="str">
        <f t="shared" si="2"/>
        <v/>
      </c>
      <c r="P1615" s="3"/>
    </row>
    <row r="1616" ht="15.75" customHeight="1">
      <c r="A1616" s="3" t="str">
        <f>IF('School Data - copy here!'!A1621="","",'School Data - copy here!'!A1621)</f>
        <v/>
      </c>
      <c r="B1616" s="3" t="str">
        <f>IF('School Data - copy here!'!B1621="","",'School Data - copy here!'!B1621)</f>
        <v/>
      </c>
      <c r="C1616" s="3" t="str">
        <f>IF('School Data - copy here!'!C1621="","",'School Data - copy here!'!C1621)</f>
        <v/>
      </c>
      <c r="D1616" s="3" t="str">
        <f>IF('School Data - copy here!'!D1621="","",'School Data - copy here!'!D1621)</f>
        <v/>
      </c>
      <c r="E1616" s="3" t="str">
        <f>IF('School Data - copy here!'!E1621="","",'School Data - copy here!'!E1621)</f>
        <v/>
      </c>
      <c r="F1616" s="3" t="str">
        <f>IF('School Data - copy here!'!F1621="","",'School Data - copy here!'!F1621)</f>
        <v/>
      </c>
      <c r="G1616" s="3" t="str">
        <f>IF('School Data - copy here!'!G1621="","",'School Data - copy here!'!G1621)</f>
        <v/>
      </c>
      <c r="H1616" s="3" t="str">
        <f>IF('School Data - copy here!'!H1621="","",'School Data - copy here!'!H1621)</f>
        <v/>
      </c>
      <c r="I1616" s="3" t="str">
        <f>IF('School Data - copy here!'!I1621="","",'School Data - copy here!'!I1621)</f>
        <v/>
      </c>
      <c r="J1616" s="3" t="str">
        <f>IF('School Data - copy here!'!J1621="","",'School Data - copy here!'!J1621)</f>
        <v/>
      </c>
      <c r="K1616" s="3" t="str">
        <f>IF('School Data - copy here!'!K1621="","",'School Data - copy here!'!K1621)</f>
        <v/>
      </c>
      <c r="L1616" s="3" t="str">
        <f>IF('School Data - copy here!'!L1621="","",'School Data - copy here!'!L1621)</f>
        <v/>
      </c>
      <c r="M1616" s="3" t="str">
        <f>IF('School Data - copy here!'!M1621="","",'School Data - copy here!'!M1621)</f>
        <v/>
      </c>
      <c r="N1616" s="46" t="str">
        <f t="shared" si="1"/>
        <v/>
      </c>
      <c r="O1616" s="3" t="str">
        <f t="shared" si="2"/>
        <v/>
      </c>
      <c r="P1616" s="3"/>
    </row>
    <row r="1617" ht="15.75" customHeight="1">
      <c r="A1617" s="3" t="str">
        <f>IF('School Data - copy here!'!A1622="","",'School Data - copy here!'!A1622)</f>
        <v/>
      </c>
      <c r="B1617" s="3" t="str">
        <f>IF('School Data - copy here!'!B1622="","",'School Data - copy here!'!B1622)</f>
        <v/>
      </c>
      <c r="C1617" s="3" t="str">
        <f>IF('School Data - copy here!'!C1622="","",'School Data - copy here!'!C1622)</f>
        <v/>
      </c>
      <c r="D1617" s="3" t="str">
        <f>IF('School Data - copy here!'!D1622="","",'School Data - copy here!'!D1622)</f>
        <v/>
      </c>
      <c r="E1617" s="3" t="str">
        <f>IF('School Data - copy here!'!E1622="","",'School Data - copy here!'!E1622)</f>
        <v/>
      </c>
      <c r="F1617" s="3" t="str">
        <f>IF('School Data - copy here!'!F1622="","",'School Data - copy here!'!F1622)</f>
        <v/>
      </c>
      <c r="G1617" s="3" t="str">
        <f>IF('School Data - copy here!'!G1622="","",'School Data - copy here!'!G1622)</f>
        <v/>
      </c>
      <c r="H1617" s="3" t="str">
        <f>IF('School Data - copy here!'!H1622="","",'School Data - copy here!'!H1622)</f>
        <v/>
      </c>
      <c r="I1617" s="3" t="str">
        <f>IF('School Data - copy here!'!I1622="","",'School Data - copy here!'!I1622)</f>
        <v/>
      </c>
      <c r="J1617" s="3" t="str">
        <f>IF('School Data - copy here!'!J1622="","",'School Data - copy here!'!J1622)</f>
        <v/>
      </c>
      <c r="K1617" s="3" t="str">
        <f>IF('School Data - copy here!'!K1622="","",'School Data - copy here!'!K1622)</f>
        <v/>
      </c>
      <c r="L1617" s="3" t="str">
        <f>IF('School Data - copy here!'!L1622="","",'School Data - copy here!'!L1622)</f>
        <v/>
      </c>
      <c r="M1617" s="3" t="str">
        <f>IF('School Data - copy here!'!M1622="","",'School Data - copy here!'!M1622)</f>
        <v/>
      </c>
      <c r="N1617" s="46" t="str">
        <f t="shared" si="1"/>
        <v/>
      </c>
      <c r="O1617" s="3" t="str">
        <f t="shared" si="2"/>
        <v/>
      </c>
      <c r="P1617" s="3"/>
    </row>
    <row r="1618" ht="15.75" customHeight="1">
      <c r="A1618" s="3" t="str">
        <f>IF('School Data - copy here!'!A1623="","",'School Data - copy here!'!A1623)</f>
        <v/>
      </c>
      <c r="B1618" s="3" t="str">
        <f>IF('School Data - copy here!'!B1623="","",'School Data - copy here!'!B1623)</f>
        <v/>
      </c>
      <c r="C1618" s="3" t="str">
        <f>IF('School Data - copy here!'!C1623="","",'School Data - copy here!'!C1623)</f>
        <v/>
      </c>
      <c r="D1618" s="3" t="str">
        <f>IF('School Data - copy here!'!D1623="","",'School Data - copy here!'!D1623)</f>
        <v/>
      </c>
      <c r="E1618" s="3" t="str">
        <f>IF('School Data - copy here!'!E1623="","",'School Data - copy here!'!E1623)</f>
        <v/>
      </c>
      <c r="F1618" s="3" t="str">
        <f>IF('School Data - copy here!'!F1623="","",'School Data - copy here!'!F1623)</f>
        <v/>
      </c>
      <c r="G1618" s="3" t="str">
        <f>IF('School Data - copy here!'!G1623="","",'School Data - copy here!'!G1623)</f>
        <v/>
      </c>
      <c r="H1618" s="3" t="str">
        <f>IF('School Data - copy here!'!H1623="","",'School Data - copy here!'!H1623)</f>
        <v/>
      </c>
      <c r="I1618" s="3" t="str">
        <f>IF('School Data - copy here!'!I1623="","",'School Data - copy here!'!I1623)</f>
        <v/>
      </c>
      <c r="J1618" s="3" t="str">
        <f>IF('School Data - copy here!'!J1623="","",'School Data - copy here!'!J1623)</f>
        <v/>
      </c>
      <c r="K1618" s="3" t="str">
        <f>IF('School Data - copy here!'!K1623="","",'School Data - copy here!'!K1623)</f>
        <v/>
      </c>
      <c r="L1618" s="3" t="str">
        <f>IF('School Data - copy here!'!L1623="","",'School Data - copy here!'!L1623)</f>
        <v/>
      </c>
      <c r="M1618" s="3" t="str">
        <f>IF('School Data - copy here!'!M1623="","",'School Data - copy here!'!M1623)</f>
        <v/>
      </c>
      <c r="N1618" s="46" t="str">
        <f t="shared" si="1"/>
        <v/>
      </c>
      <c r="O1618" s="3" t="str">
        <f t="shared" si="2"/>
        <v/>
      </c>
      <c r="P1618" s="3"/>
    </row>
    <row r="1619" ht="15.75" customHeight="1">
      <c r="A1619" s="3" t="str">
        <f>IF('School Data - copy here!'!A1624="","",'School Data - copy here!'!A1624)</f>
        <v/>
      </c>
      <c r="B1619" s="3" t="str">
        <f>IF('School Data - copy here!'!B1624="","",'School Data - copy here!'!B1624)</f>
        <v/>
      </c>
      <c r="C1619" s="3" t="str">
        <f>IF('School Data - copy here!'!C1624="","",'School Data - copy here!'!C1624)</f>
        <v/>
      </c>
      <c r="D1619" s="3" t="str">
        <f>IF('School Data - copy here!'!D1624="","",'School Data - copy here!'!D1624)</f>
        <v/>
      </c>
      <c r="E1619" s="3" t="str">
        <f>IF('School Data - copy here!'!E1624="","",'School Data - copy here!'!E1624)</f>
        <v/>
      </c>
      <c r="F1619" s="3" t="str">
        <f>IF('School Data - copy here!'!F1624="","",'School Data - copy here!'!F1624)</f>
        <v/>
      </c>
      <c r="G1619" s="3" t="str">
        <f>IF('School Data - copy here!'!G1624="","",'School Data - copy here!'!G1624)</f>
        <v/>
      </c>
      <c r="H1619" s="3" t="str">
        <f>IF('School Data - copy here!'!H1624="","",'School Data - copy here!'!H1624)</f>
        <v/>
      </c>
      <c r="I1619" s="3" t="str">
        <f>IF('School Data - copy here!'!I1624="","",'School Data - copy here!'!I1624)</f>
        <v/>
      </c>
      <c r="J1619" s="3" t="str">
        <f>IF('School Data - copy here!'!J1624="","",'School Data - copy here!'!J1624)</f>
        <v/>
      </c>
      <c r="K1619" s="3" t="str">
        <f>IF('School Data - copy here!'!K1624="","",'School Data - copy here!'!K1624)</f>
        <v/>
      </c>
      <c r="L1619" s="3" t="str">
        <f>IF('School Data - copy here!'!L1624="","",'School Data - copy here!'!L1624)</f>
        <v/>
      </c>
      <c r="M1619" s="3" t="str">
        <f>IF('School Data - copy here!'!M1624="","",'School Data - copy here!'!M1624)</f>
        <v/>
      </c>
      <c r="N1619" s="46" t="str">
        <f t="shared" si="1"/>
        <v/>
      </c>
      <c r="O1619" s="3" t="str">
        <f t="shared" si="2"/>
        <v/>
      </c>
      <c r="P1619" s="3"/>
    </row>
    <row r="1620" ht="15.75" customHeight="1">
      <c r="A1620" s="3" t="str">
        <f>IF('School Data - copy here!'!A1625="","",'School Data - copy here!'!A1625)</f>
        <v/>
      </c>
      <c r="B1620" s="3" t="str">
        <f>IF('School Data - copy here!'!B1625="","",'School Data - copy here!'!B1625)</f>
        <v/>
      </c>
      <c r="C1620" s="3" t="str">
        <f>IF('School Data - copy here!'!C1625="","",'School Data - copy here!'!C1625)</f>
        <v/>
      </c>
      <c r="D1620" s="3" t="str">
        <f>IF('School Data - copy here!'!D1625="","",'School Data - copy here!'!D1625)</f>
        <v/>
      </c>
      <c r="E1620" s="3" t="str">
        <f>IF('School Data - copy here!'!E1625="","",'School Data - copy here!'!E1625)</f>
        <v/>
      </c>
      <c r="F1620" s="3" t="str">
        <f>IF('School Data - copy here!'!F1625="","",'School Data - copy here!'!F1625)</f>
        <v/>
      </c>
      <c r="G1620" s="3" t="str">
        <f>IF('School Data - copy here!'!G1625="","",'School Data - copy here!'!G1625)</f>
        <v/>
      </c>
      <c r="H1620" s="3" t="str">
        <f>IF('School Data - copy here!'!H1625="","",'School Data - copy here!'!H1625)</f>
        <v/>
      </c>
      <c r="I1620" s="3" t="str">
        <f>IF('School Data - copy here!'!I1625="","",'School Data - copy here!'!I1625)</f>
        <v/>
      </c>
      <c r="J1620" s="3" t="str">
        <f>IF('School Data - copy here!'!J1625="","",'School Data - copy here!'!J1625)</f>
        <v/>
      </c>
      <c r="K1620" s="3" t="str">
        <f>IF('School Data - copy here!'!K1625="","",'School Data - copy here!'!K1625)</f>
        <v/>
      </c>
      <c r="L1620" s="3" t="str">
        <f>IF('School Data - copy here!'!L1625="","",'School Data - copy here!'!L1625)</f>
        <v/>
      </c>
      <c r="M1620" s="3" t="str">
        <f>IF('School Data - copy here!'!M1625="","",'School Data - copy here!'!M1625)</f>
        <v/>
      </c>
      <c r="N1620" s="46" t="str">
        <f t="shared" si="1"/>
        <v/>
      </c>
      <c r="O1620" s="3" t="str">
        <f t="shared" si="2"/>
        <v/>
      </c>
      <c r="P1620" s="3"/>
    </row>
    <row r="1621" ht="15.75" customHeight="1">
      <c r="A1621" s="3" t="str">
        <f>IF('School Data - copy here!'!A1626="","",'School Data - copy here!'!A1626)</f>
        <v/>
      </c>
      <c r="B1621" s="3" t="str">
        <f>IF('School Data - copy here!'!B1626="","",'School Data - copy here!'!B1626)</f>
        <v/>
      </c>
      <c r="C1621" s="3" t="str">
        <f>IF('School Data - copy here!'!C1626="","",'School Data - copy here!'!C1626)</f>
        <v/>
      </c>
      <c r="D1621" s="3" t="str">
        <f>IF('School Data - copy here!'!D1626="","",'School Data - copy here!'!D1626)</f>
        <v/>
      </c>
      <c r="E1621" s="3" t="str">
        <f>IF('School Data - copy here!'!E1626="","",'School Data - copy here!'!E1626)</f>
        <v/>
      </c>
      <c r="F1621" s="3" t="str">
        <f>IF('School Data - copy here!'!F1626="","",'School Data - copy here!'!F1626)</f>
        <v/>
      </c>
      <c r="G1621" s="3" t="str">
        <f>IF('School Data - copy here!'!G1626="","",'School Data - copy here!'!G1626)</f>
        <v/>
      </c>
      <c r="H1621" s="3" t="str">
        <f>IF('School Data - copy here!'!H1626="","",'School Data - copy here!'!H1626)</f>
        <v/>
      </c>
      <c r="I1621" s="3" t="str">
        <f>IF('School Data - copy here!'!I1626="","",'School Data - copy here!'!I1626)</f>
        <v/>
      </c>
      <c r="J1621" s="3" t="str">
        <f>IF('School Data - copy here!'!J1626="","",'School Data - copy here!'!J1626)</f>
        <v/>
      </c>
      <c r="K1621" s="3" t="str">
        <f>IF('School Data - copy here!'!K1626="","",'School Data - copy here!'!K1626)</f>
        <v/>
      </c>
      <c r="L1621" s="3" t="str">
        <f>IF('School Data - copy here!'!L1626="","",'School Data - copy here!'!L1626)</f>
        <v/>
      </c>
      <c r="M1621" s="3" t="str">
        <f>IF('School Data - copy here!'!M1626="","",'School Data - copy here!'!M1626)</f>
        <v/>
      </c>
      <c r="N1621" s="46" t="str">
        <f t="shared" si="1"/>
        <v/>
      </c>
      <c r="O1621" s="3" t="str">
        <f t="shared" si="2"/>
        <v/>
      </c>
      <c r="P1621" s="3"/>
    </row>
    <row r="1622" ht="15.75" customHeight="1">
      <c r="A1622" s="3" t="str">
        <f>IF('School Data - copy here!'!A1627="","",'School Data - copy here!'!A1627)</f>
        <v/>
      </c>
      <c r="B1622" s="3" t="str">
        <f>IF('School Data - copy here!'!B1627="","",'School Data - copy here!'!B1627)</f>
        <v/>
      </c>
      <c r="C1622" s="3" t="str">
        <f>IF('School Data - copy here!'!C1627="","",'School Data - copy here!'!C1627)</f>
        <v/>
      </c>
      <c r="D1622" s="3" t="str">
        <f>IF('School Data - copy here!'!D1627="","",'School Data - copy here!'!D1627)</f>
        <v/>
      </c>
      <c r="E1622" s="3" t="str">
        <f>IF('School Data - copy here!'!E1627="","",'School Data - copy here!'!E1627)</f>
        <v/>
      </c>
      <c r="F1622" s="3" t="str">
        <f>IF('School Data - copy here!'!F1627="","",'School Data - copy here!'!F1627)</f>
        <v/>
      </c>
      <c r="G1622" s="3" t="str">
        <f>IF('School Data - copy here!'!G1627="","",'School Data - copy here!'!G1627)</f>
        <v/>
      </c>
      <c r="H1622" s="3" t="str">
        <f>IF('School Data - copy here!'!H1627="","",'School Data - copy here!'!H1627)</f>
        <v/>
      </c>
      <c r="I1622" s="3" t="str">
        <f>IF('School Data - copy here!'!I1627="","",'School Data - copy here!'!I1627)</f>
        <v/>
      </c>
      <c r="J1622" s="3" t="str">
        <f>IF('School Data - copy here!'!J1627="","",'School Data - copy here!'!J1627)</f>
        <v/>
      </c>
      <c r="K1622" s="3" t="str">
        <f>IF('School Data - copy here!'!K1627="","",'School Data - copy here!'!K1627)</f>
        <v/>
      </c>
      <c r="L1622" s="3" t="str">
        <f>IF('School Data - copy here!'!L1627="","",'School Data - copy here!'!L1627)</f>
        <v/>
      </c>
      <c r="M1622" s="3" t="str">
        <f>IF('School Data - copy here!'!M1627="","",'School Data - copy here!'!M1627)</f>
        <v/>
      </c>
      <c r="N1622" s="46" t="str">
        <f t="shared" si="1"/>
        <v/>
      </c>
      <c r="O1622" s="3" t="str">
        <f t="shared" si="2"/>
        <v/>
      </c>
      <c r="P1622" s="3"/>
    </row>
    <row r="1623" ht="15.75" customHeight="1">
      <c r="A1623" s="3" t="str">
        <f>IF('School Data - copy here!'!A1628="","",'School Data - copy here!'!A1628)</f>
        <v/>
      </c>
      <c r="B1623" s="3" t="str">
        <f>IF('School Data - copy here!'!B1628="","",'School Data - copy here!'!B1628)</f>
        <v/>
      </c>
      <c r="C1623" s="3" t="str">
        <f>IF('School Data - copy here!'!C1628="","",'School Data - copy here!'!C1628)</f>
        <v/>
      </c>
      <c r="D1623" s="3" t="str">
        <f>IF('School Data - copy here!'!D1628="","",'School Data - copy here!'!D1628)</f>
        <v/>
      </c>
      <c r="E1623" s="3" t="str">
        <f>IF('School Data - copy here!'!E1628="","",'School Data - copy here!'!E1628)</f>
        <v/>
      </c>
      <c r="F1623" s="3" t="str">
        <f>IF('School Data - copy here!'!F1628="","",'School Data - copy here!'!F1628)</f>
        <v/>
      </c>
      <c r="G1623" s="3" t="str">
        <f>IF('School Data - copy here!'!G1628="","",'School Data - copy here!'!G1628)</f>
        <v/>
      </c>
      <c r="H1623" s="3" t="str">
        <f>IF('School Data - copy here!'!H1628="","",'School Data - copy here!'!H1628)</f>
        <v/>
      </c>
      <c r="I1623" s="3" t="str">
        <f>IF('School Data - copy here!'!I1628="","",'School Data - copy here!'!I1628)</f>
        <v/>
      </c>
      <c r="J1623" s="3" t="str">
        <f>IF('School Data - copy here!'!J1628="","",'School Data - copy here!'!J1628)</f>
        <v/>
      </c>
      <c r="K1623" s="3" t="str">
        <f>IF('School Data - copy here!'!K1628="","",'School Data - copy here!'!K1628)</f>
        <v/>
      </c>
      <c r="L1623" s="3" t="str">
        <f>IF('School Data - copy here!'!L1628="","",'School Data - copy here!'!L1628)</f>
        <v/>
      </c>
      <c r="M1623" s="3" t="str">
        <f>IF('School Data - copy here!'!M1628="","",'School Data - copy here!'!M1628)</f>
        <v/>
      </c>
      <c r="N1623" s="46" t="str">
        <f t="shared" si="1"/>
        <v/>
      </c>
      <c r="O1623" s="3" t="str">
        <f t="shared" si="2"/>
        <v/>
      </c>
      <c r="P1623" s="3"/>
    </row>
    <row r="1624" ht="15.75" customHeight="1">
      <c r="A1624" s="3" t="str">
        <f>IF('School Data - copy here!'!A1629="","",'School Data - copy here!'!A1629)</f>
        <v/>
      </c>
      <c r="B1624" s="3" t="str">
        <f>IF('School Data - copy here!'!B1629="","",'School Data - copy here!'!B1629)</f>
        <v/>
      </c>
      <c r="C1624" s="3" t="str">
        <f>IF('School Data - copy here!'!C1629="","",'School Data - copy here!'!C1629)</f>
        <v/>
      </c>
      <c r="D1624" s="3" t="str">
        <f>IF('School Data - copy here!'!D1629="","",'School Data - copy here!'!D1629)</f>
        <v/>
      </c>
      <c r="E1624" s="3" t="str">
        <f>IF('School Data - copy here!'!E1629="","",'School Data - copy here!'!E1629)</f>
        <v/>
      </c>
      <c r="F1624" s="3" t="str">
        <f>IF('School Data - copy here!'!F1629="","",'School Data - copy here!'!F1629)</f>
        <v/>
      </c>
      <c r="G1624" s="3" t="str">
        <f>IF('School Data - copy here!'!G1629="","",'School Data - copy here!'!G1629)</f>
        <v/>
      </c>
      <c r="H1624" s="3" t="str">
        <f>IF('School Data - copy here!'!H1629="","",'School Data - copy here!'!H1629)</f>
        <v/>
      </c>
      <c r="I1624" s="3" t="str">
        <f>IF('School Data - copy here!'!I1629="","",'School Data - copy here!'!I1629)</f>
        <v/>
      </c>
      <c r="J1624" s="3" t="str">
        <f>IF('School Data - copy here!'!J1629="","",'School Data - copy here!'!J1629)</f>
        <v/>
      </c>
      <c r="K1624" s="3" t="str">
        <f>IF('School Data - copy here!'!K1629="","",'School Data - copy here!'!K1629)</f>
        <v/>
      </c>
      <c r="L1624" s="3" t="str">
        <f>IF('School Data - copy here!'!L1629="","",'School Data - copy here!'!L1629)</f>
        <v/>
      </c>
      <c r="M1624" s="3" t="str">
        <f>IF('School Data - copy here!'!M1629="","",'School Data - copy here!'!M1629)</f>
        <v/>
      </c>
      <c r="N1624" s="46" t="str">
        <f t="shared" si="1"/>
        <v/>
      </c>
      <c r="O1624" s="3" t="str">
        <f t="shared" si="2"/>
        <v/>
      </c>
      <c r="P1624" s="3"/>
    </row>
    <row r="1625" ht="15.75" customHeight="1">
      <c r="A1625" s="3" t="str">
        <f>IF('School Data - copy here!'!A1630="","",'School Data - copy here!'!A1630)</f>
        <v/>
      </c>
      <c r="B1625" s="3" t="str">
        <f>IF('School Data - copy here!'!B1630="","",'School Data - copy here!'!B1630)</f>
        <v/>
      </c>
      <c r="C1625" s="3" t="str">
        <f>IF('School Data - copy here!'!C1630="","",'School Data - copy here!'!C1630)</f>
        <v/>
      </c>
      <c r="D1625" s="3" t="str">
        <f>IF('School Data - copy here!'!D1630="","",'School Data - copy here!'!D1630)</f>
        <v/>
      </c>
      <c r="E1625" s="3" t="str">
        <f>IF('School Data - copy here!'!E1630="","",'School Data - copy here!'!E1630)</f>
        <v/>
      </c>
      <c r="F1625" s="3" t="str">
        <f>IF('School Data - copy here!'!F1630="","",'School Data - copy here!'!F1630)</f>
        <v/>
      </c>
      <c r="G1625" s="3" t="str">
        <f>IF('School Data - copy here!'!G1630="","",'School Data - copy here!'!G1630)</f>
        <v/>
      </c>
      <c r="H1625" s="3" t="str">
        <f>IF('School Data - copy here!'!H1630="","",'School Data - copy here!'!H1630)</f>
        <v/>
      </c>
      <c r="I1625" s="3" t="str">
        <f>IF('School Data - copy here!'!I1630="","",'School Data - copy here!'!I1630)</f>
        <v/>
      </c>
      <c r="J1625" s="3" t="str">
        <f>IF('School Data - copy here!'!J1630="","",'School Data - copy here!'!J1630)</f>
        <v/>
      </c>
      <c r="K1625" s="3" t="str">
        <f>IF('School Data - copy here!'!K1630="","",'School Data - copy here!'!K1630)</f>
        <v/>
      </c>
      <c r="L1625" s="3" t="str">
        <f>IF('School Data - copy here!'!L1630="","",'School Data - copy here!'!L1630)</f>
        <v/>
      </c>
      <c r="M1625" s="3" t="str">
        <f>IF('School Data - copy here!'!M1630="","",'School Data - copy here!'!M1630)</f>
        <v/>
      </c>
      <c r="N1625" s="46" t="str">
        <f t="shared" si="1"/>
        <v/>
      </c>
      <c r="O1625" s="3" t="str">
        <f t="shared" si="2"/>
        <v/>
      </c>
      <c r="P1625" s="3"/>
    </row>
    <row r="1626" ht="15.75" customHeight="1">
      <c r="A1626" s="3" t="str">
        <f>IF('School Data - copy here!'!A1631="","",'School Data - copy here!'!A1631)</f>
        <v/>
      </c>
      <c r="B1626" s="3" t="str">
        <f>IF('School Data - copy here!'!B1631="","",'School Data - copy here!'!B1631)</f>
        <v/>
      </c>
      <c r="C1626" s="3" t="str">
        <f>IF('School Data - copy here!'!C1631="","",'School Data - copy here!'!C1631)</f>
        <v/>
      </c>
      <c r="D1626" s="3" t="str">
        <f>IF('School Data - copy here!'!D1631="","",'School Data - copy here!'!D1631)</f>
        <v/>
      </c>
      <c r="E1626" s="3" t="str">
        <f>IF('School Data - copy here!'!E1631="","",'School Data - copy here!'!E1631)</f>
        <v/>
      </c>
      <c r="F1626" s="3" t="str">
        <f>IF('School Data - copy here!'!F1631="","",'School Data - copy here!'!F1631)</f>
        <v/>
      </c>
      <c r="G1626" s="3" t="str">
        <f>IF('School Data - copy here!'!G1631="","",'School Data - copy here!'!G1631)</f>
        <v/>
      </c>
      <c r="H1626" s="3" t="str">
        <f>IF('School Data - copy here!'!H1631="","",'School Data - copy here!'!H1631)</f>
        <v/>
      </c>
      <c r="I1626" s="3" t="str">
        <f>IF('School Data - copy here!'!I1631="","",'School Data - copy here!'!I1631)</f>
        <v/>
      </c>
      <c r="J1626" s="3" t="str">
        <f>IF('School Data - copy here!'!J1631="","",'School Data - copy here!'!J1631)</f>
        <v/>
      </c>
      <c r="K1626" s="3" t="str">
        <f>IF('School Data - copy here!'!K1631="","",'School Data - copy here!'!K1631)</f>
        <v/>
      </c>
      <c r="L1626" s="3" t="str">
        <f>IF('School Data - copy here!'!L1631="","",'School Data - copy here!'!L1631)</f>
        <v/>
      </c>
      <c r="M1626" s="3" t="str">
        <f>IF('School Data - copy here!'!M1631="","",'School Data - copy here!'!M1631)</f>
        <v/>
      </c>
      <c r="N1626" s="46" t="str">
        <f t="shared" si="1"/>
        <v/>
      </c>
      <c r="O1626" s="3" t="str">
        <f t="shared" si="2"/>
        <v/>
      </c>
      <c r="P1626" s="3"/>
    </row>
    <row r="1627" ht="15.75" customHeight="1">
      <c r="A1627" s="3" t="str">
        <f>IF('School Data - copy here!'!A1632="","",'School Data - copy here!'!A1632)</f>
        <v/>
      </c>
      <c r="B1627" s="3" t="str">
        <f>IF('School Data - copy here!'!B1632="","",'School Data - copy here!'!B1632)</f>
        <v/>
      </c>
      <c r="C1627" s="3" t="str">
        <f>IF('School Data - copy here!'!C1632="","",'School Data - copy here!'!C1632)</f>
        <v/>
      </c>
      <c r="D1627" s="3" t="str">
        <f>IF('School Data - copy here!'!D1632="","",'School Data - copy here!'!D1632)</f>
        <v/>
      </c>
      <c r="E1627" s="3" t="str">
        <f>IF('School Data - copy here!'!E1632="","",'School Data - copy here!'!E1632)</f>
        <v/>
      </c>
      <c r="F1627" s="3" t="str">
        <f>IF('School Data - copy here!'!F1632="","",'School Data - copy here!'!F1632)</f>
        <v/>
      </c>
      <c r="G1627" s="3" t="str">
        <f>IF('School Data - copy here!'!G1632="","",'School Data - copy here!'!G1632)</f>
        <v/>
      </c>
      <c r="H1627" s="3" t="str">
        <f>IF('School Data - copy here!'!H1632="","",'School Data - copy here!'!H1632)</f>
        <v/>
      </c>
      <c r="I1627" s="3" t="str">
        <f>IF('School Data - copy here!'!I1632="","",'School Data - copy here!'!I1632)</f>
        <v/>
      </c>
      <c r="J1627" s="3" t="str">
        <f>IF('School Data - copy here!'!J1632="","",'School Data - copy here!'!J1632)</f>
        <v/>
      </c>
      <c r="K1627" s="3" t="str">
        <f>IF('School Data - copy here!'!K1632="","",'School Data - copy here!'!K1632)</f>
        <v/>
      </c>
      <c r="L1627" s="3" t="str">
        <f>IF('School Data - copy here!'!L1632="","",'School Data - copy here!'!L1632)</f>
        <v/>
      </c>
      <c r="M1627" s="3" t="str">
        <f>IF('School Data - copy here!'!M1632="","",'School Data - copy here!'!M1632)</f>
        <v/>
      </c>
      <c r="N1627" s="46" t="str">
        <f t="shared" si="1"/>
        <v/>
      </c>
      <c r="O1627" s="3" t="str">
        <f t="shared" si="2"/>
        <v/>
      </c>
      <c r="P1627" s="3"/>
    </row>
    <row r="1628" ht="15.75" customHeight="1">
      <c r="A1628" s="3" t="str">
        <f>IF('School Data - copy here!'!A1633="","",'School Data - copy here!'!A1633)</f>
        <v/>
      </c>
      <c r="B1628" s="3" t="str">
        <f>IF('School Data - copy here!'!B1633="","",'School Data - copy here!'!B1633)</f>
        <v/>
      </c>
      <c r="C1628" s="3" t="str">
        <f>IF('School Data - copy here!'!C1633="","",'School Data - copy here!'!C1633)</f>
        <v/>
      </c>
      <c r="D1628" s="3" t="str">
        <f>IF('School Data - copy here!'!D1633="","",'School Data - copy here!'!D1633)</f>
        <v/>
      </c>
      <c r="E1628" s="3" t="str">
        <f>IF('School Data - copy here!'!E1633="","",'School Data - copy here!'!E1633)</f>
        <v/>
      </c>
      <c r="F1628" s="3" t="str">
        <f>IF('School Data - copy here!'!F1633="","",'School Data - copy here!'!F1633)</f>
        <v/>
      </c>
      <c r="G1628" s="3" t="str">
        <f>IF('School Data - copy here!'!G1633="","",'School Data - copy here!'!G1633)</f>
        <v/>
      </c>
      <c r="H1628" s="3" t="str">
        <f>IF('School Data - copy here!'!H1633="","",'School Data - copy here!'!H1633)</f>
        <v/>
      </c>
      <c r="I1628" s="3" t="str">
        <f>IF('School Data - copy here!'!I1633="","",'School Data - copy here!'!I1633)</f>
        <v/>
      </c>
      <c r="J1628" s="3" t="str">
        <f>IF('School Data - copy here!'!J1633="","",'School Data - copy here!'!J1633)</f>
        <v/>
      </c>
      <c r="K1628" s="3" t="str">
        <f>IF('School Data - copy here!'!K1633="","",'School Data - copy here!'!K1633)</f>
        <v/>
      </c>
      <c r="L1628" s="3" t="str">
        <f>IF('School Data - copy here!'!L1633="","",'School Data - copy here!'!L1633)</f>
        <v/>
      </c>
      <c r="M1628" s="3" t="str">
        <f>IF('School Data - copy here!'!M1633="","",'School Data - copy here!'!M1633)</f>
        <v/>
      </c>
      <c r="N1628" s="46" t="str">
        <f t="shared" si="1"/>
        <v/>
      </c>
      <c r="O1628" s="3" t="str">
        <f t="shared" si="2"/>
        <v/>
      </c>
      <c r="P1628" s="3"/>
    </row>
    <row r="1629" ht="15.75" customHeight="1">
      <c r="A1629" s="3" t="str">
        <f>IF('School Data - copy here!'!A1634="","",'School Data - copy here!'!A1634)</f>
        <v/>
      </c>
      <c r="B1629" s="3" t="str">
        <f>IF('School Data - copy here!'!B1634="","",'School Data - copy here!'!B1634)</f>
        <v/>
      </c>
      <c r="C1629" s="3" t="str">
        <f>IF('School Data - copy here!'!C1634="","",'School Data - copy here!'!C1634)</f>
        <v/>
      </c>
      <c r="D1629" s="3" t="str">
        <f>IF('School Data - copy here!'!D1634="","",'School Data - copy here!'!D1634)</f>
        <v/>
      </c>
      <c r="E1629" s="3" t="str">
        <f>IF('School Data - copy here!'!E1634="","",'School Data - copy here!'!E1634)</f>
        <v/>
      </c>
      <c r="F1629" s="3" t="str">
        <f>IF('School Data - copy here!'!F1634="","",'School Data - copy here!'!F1634)</f>
        <v/>
      </c>
      <c r="G1629" s="3" t="str">
        <f>IF('School Data - copy here!'!G1634="","",'School Data - copy here!'!G1634)</f>
        <v/>
      </c>
      <c r="H1629" s="3" t="str">
        <f>IF('School Data - copy here!'!H1634="","",'School Data - copy here!'!H1634)</f>
        <v/>
      </c>
      <c r="I1629" s="3" t="str">
        <f>IF('School Data - copy here!'!I1634="","",'School Data - copy here!'!I1634)</f>
        <v/>
      </c>
      <c r="J1629" s="3" t="str">
        <f>IF('School Data - copy here!'!J1634="","",'School Data - copy here!'!J1634)</f>
        <v/>
      </c>
      <c r="K1629" s="3" t="str">
        <f>IF('School Data - copy here!'!K1634="","",'School Data - copy here!'!K1634)</f>
        <v/>
      </c>
      <c r="L1629" s="3" t="str">
        <f>IF('School Data - copy here!'!L1634="","",'School Data - copy here!'!L1634)</f>
        <v/>
      </c>
      <c r="M1629" s="3" t="str">
        <f>IF('School Data - copy here!'!M1634="","",'School Data - copy here!'!M1634)</f>
        <v/>
      </c>
      <c r="N1629" s="46" t="str">
        <f t="shared" si="1"/>
        <v/>
      </c>
      <c r="O1629" s="3" t="str">
        <f t="shared" si="2"/>
        <v/>
      </c>
      <c r="P1629" s="3"/>
    </row>
    <row r="1630" ht="15.75" customHeight="1">
      <c r="A1630" s="3" t="str">
        <f>IF('School Data - copy here!'!A1635="","",'School Data - copy here!'!A1635)</f>
        <v/>
      </c>
      <c r="B1630" s="3" t="str">
        <f>IF('School Data - copy here!'!B1635="","",'School Data - copy here!'!B1635)</f>
        <v/>
      </c>
      <c r="C1630" s="3" t="str">
        <f>IF('School Data - copy here!'!C1635="","",'School Data - copy here!'!C1635)</f>
        <v/>
      </c>
      <c r="D1630" s="3" t="str">
        <f>IF('School Data - copy here!'!D1635="","",'School Data - copy here!'!D1635)</f>
        <v/>
      </c>
      <c r="E1630" s="3" t="str">
        <f>IF('School Data - copy here!'!E1635="","",'School Data - copy here!'!E1635)</f>
        <v/>
      </c>
      <c r="F1630" s="3" t="str">
        <f>IF('School Data - copy here!'!F1635="","",'School Data - copy here!'!F1635)</f>
        <v/>
      </c>
      <c r="G1630" s="3" t="str">
        <f>IF('School Data - copy here!'!G1635="","",'School Data - copy here!'!G1635)</f>
        <v/>
      </c>
      <c r="H1630" s="3" t="str">
        <f>IF('School Data - copy here!'!H1635="","",'School Data - copy here!'!H1635)</f>
        <v/>
      </c>
      <c r="I1630" s="3" t="str">
        <f>IF('School Data - copy here!'!I1635="","",'School Data - copy here!'!I1635)</f>
        <v/>
      </c>
      <c r="J1630" s="3" t="str">
        <f>IF('School Data - copy here!'!J1635="","",'School Data - copy here!'!J1635)</f>
        <v/>
      </c>
      <c r="K1630" s="3" t="str">
        <f>IF('School Data - copy here!'!K1635="","",'School Data - copy here!'!K1635)</f>
        <v/>
      </c>
      <c r="L1630" s="3" t="str">
        <f>IF('School Data - copy here!'!L1635="","",'School Data - copy here!'!L1635)</f>
        <v/>
      </c>
      <c r="M1630" s="3" t="str">
        <f>IF('School Data - copy here!'!M1635="","",'School Data - copy here!'!M1635)</f>
        <v/>
      </c>
      <c r="N1630" s="46" t="str">
        <f t="shared" si="1"/>
        <v/>
      </c>
      <c r="O1630" s="3" t="str">
        <f t="shared" si="2"/>
        <v/>
      </c>
      <c r="P1630" s="3"/>
    </row>
    <row r="1631" ht="15.75" customHeight="1">
      <c r="A1631" s="3" t="str">
        <f>IF('School Data - copy here!'!A1636="","",'School Data - copy here!'!A1636)</f>
        <v/>
      </c>
      <c r="B1631" s="3" t="str">
        <f>IF('School Data - copy here!'!B1636="","",'School Data - copy here!'!B1636)</f>
        <v/>
      </c>
      <c r="C1631" s="3" t="str">
        <f>IF('School Data - copy here!'!C1636="","",'School Data - copy here!'!C1636)</f>
        <v/>
      </c>
      <c r="D1631" s="3" t="str">
        <f>IF('School Data - copy here!'!D1636="","",'School Data - copy here!'!D1636)</f>
        <v/>
      </c>
      <c r="E1631" s="3" t="str">
        <f>IF('School Data - copy here!'!E1636="","",'School Data - copy here!'!E1636)</f>
        <v/>
      </c>
      <c r="F1631" s="3" t="str">
        <f>IF('School Data - copy here!'!F1636="","",'School Data - copy here!'!F1636)</f>
        <v/>
      </c>
      <c r="G1631" s="3" t="str">
        <f>IF('School Data - copy here!'!G1636="","",'School Data - copy here!'!G1636)</f>
        <v/>
      </c>
      <c r="H1631" s="3" t="str">
        <f>IF('School Data - copy here!'!H1636="","",'School Data - copy here!'!H1636)</f>
        <v/>
      </c>
      <c r="I1631" s="3" t="str">
        <f>IF('School Data - copy here!'!I1636="","",'School Data - copy here!'!I1636)</f>
        <v/>
      </c>
      <c r="J1631" s="3" t="str">
        <f>IF('School Data - copy here!'!J1636="","",'School Data - copy here!'!J1636)</f>
        <v/>
      </c>
      <c r="K1631" s="3" t="str">
        <f>IF('School Data - copy here!'!K1636="","",'School Data - copy here!'!K1636)</f>
        <v/>
      </c>
      <c r="L1631" s="3" t="str">
        <f>IF('School Data - copy here!'!L1636="","",'School Data - copy here!'!L1636)</f>
        <v/>
      </c>
      <c r="M1631" s="3" t="str">
        <f>IF('School Data - copy here!'!M1636="","",'School Data - copy here!'!M1636)</f>
        <v/>
      </c>
      <c r="N1631" s="46" t="str">
        <f t="shared" si="1"/>
        <v/>
      </c>
      <c r="O1631" s="3" t="str">
        <f t="shared" si="2"/>
        <v/>
      </c>
      <c r="P1631" s="3"/>
    </row>
    <row r="1632" ht="15.75" customHeight="1">
      <c r="A1632" s="3" t="str">
        <f>IF('School Data - copy here!'!A1637="","",'School Data - copy here!'!A1637)</f>
        <v/>
      </c>
      <c r="B1632" s="3" t="str">
        <f>IF('School Data - copy here!'!B1637="","",'School Data - copy here!'!B1637)</f>
        <v/>
      </c>
      <c r="C1632" s="3" t="str">
        <f>IF('School Data - copy here!'!C1637="","",'School Data - copy here!'!C1637)</f>
        <v/>
      </c>
      <c r="D1632" s="3" t="str">
        <f>IF('School Data - copy here!'!D1637="","",'School Data - copy here!'!D1637)</f>
        <v/>
      </c>
      <c r="E1632" s="3" t="str">
        <f>IF('School Data - copy here!'!E1637="","",'School Data - copy here!'!E1637)</f>
        <v/>
      </c>
      <c r="F1632" s="3" t="str">
        <f>IF('School Data - copy here!'!F1637="","",'School Data - copy here!'!F1637)</f>
        <v/>
      </c>
      <c r="G1632" s="3" t="str">
        <f>IF('School Data - copy here!'!G1637="","",'School Data - copy here!'!G1637)</f>
        <v/>
      </c>
      <c r="H1632" s="3" t="str">
        <f>IF('School Data - copy here!'!H1637="","",'School Data - copy here!'!H1637)</f>
        <v/>
      </c>
      <c r="I1632" s="3" t="str">
        <f>IF('School Data - copy here!'!I1637="","",'School Data - copy here!'!I1637)</f>
        <v/>
      </c>
      <c r="J1632" s="3" t="str">
        <f>IF('School Data - copy here!'!J1637="","",'School Data - copy here!'!J1637)</f>
        <v/>
      </c>
      <c r="K1632" s="3" t="str">
        <f>IF('School Data - copy here!'!K1637="","",'School Data - copy here!'!K1637)</f>
        <v/>
      </c>
      <c r="L1632" s="3" t="str">
        <f>IF('School Data - copy here!'!L1637="","",'School Data - copy here!'!L1637)</f>
        <v/>
      </c>
      <c r="M1632" s="3" t="str">
        <f>IF('School Data - copy here!'!M1637="","",'School Data - copy here!'!M1637)</f>
        <v/>
      </c>
      <c r="N1632" s="46" t="str">
        <f t="shared" si="1"/>
        <v/>
      </c>
      <c r="O1632" s="3" t="str">
        <f t="shared" si="2"/>
        <v/>
      </c>
      <c r="P1632" s="3"/>
    </row>
    <row r="1633" ht="15.75" customHeight="1">
      <c r="A1633" s="3" t="str">
        <f>IF('School Data - copy here!'!A1638="","",'School Data - copy here!'!A1638)</f>
        <v/>
      </c>
      <c r="B1633" s="3" t="str">
        <f>IF('School Data - copy here!'!B1638="","",'School Data - copy here!'!B1638)</f>
        <v/>
      </c>
      <c r="C1633" s="3" t="str">
        <f>IF('School Data - copy here!'!C1638="","",'School Data - copy here!'!C1638)</f>
        <v/>
      </c>
      <c r="D1633" s="3" t="str">
        <f>IF('School Data - copy here!'!D1638="","",'School Data - copy here!'!D1638)</f>
        <v/>
      </c>
      <c r="E1633" s="3" t="str">
        <f>IF('School Data - copy here!'!E1638="","",'School Data - copy here!'!E1638)</f>
        <v/>
      </c>
      <c r="F1633" s="3" t="str">
        <f>IF('School Data - copy here!'!F1638="","",'School Data - copy here!'!F1638)</f>
        <v/>
      </c>
      <c r="G1633" s="3" t="str">
        <f>IF('School Data - copy here!'!G1638="","",'School Data - copy here!'!G1638)</f>
        <v/>
      </c>
      <c r="H1633" s="3" t="str">
        <f>IF('School Data - copy here!'!H1638="","",'School Data - copy here!'!H1638)</f>
        <v/>
      </c>
      <c r="I1633" s="3" t="str">
        <f>IF('School Data - copy here!'!I1638="","",'School Data - copy here!'!I1638)</f>
        <v/>
      </c>
      <c r="J1633" s="3" t="str">
        <f>IF('School Data - copy here!'!J1638="","",'School Data - copy here!'!J1638)</f>
        <v/>
      </c>
      <c r="K1633" s="3" t="str">
        <f>IF('School Data - copy here!'!K1638="","",'School Data - copy here!'!K1638)</f>
        <v/>
      </c>
      <c r="L1633" s="3" t="str">
        <f>IF('School Data - copy here!'!L1638="","",'School Data - copy here!'!L1638)</f>
        <v/>
      </c>
      <c r="M1633" s="3" t="str">
        <f>IF('School Data - copy here!'!M1638="","",'School Data - copy here!'!M1638)</f>
        <v/>
      </c>
      <c r="N1633" s="46" t="str">
        <f t="shared" si="1"/>
        <v/>
      </c>
      <c r="O1633" s="3" t="str">
        <f t="shared" si="2"/>
        <v/>
      </c>
      <c r="P1633" s="3"/>
    </row>
    <row r="1634" ht="15.75" customHeight="1">
      <c r="A1634" s="3" t="str">
        <f>IF('School Data - copy here!'!A1639="","",'School Data - copy here!'!A1639)</f>
        <v/>
      </c>
      <c r="B1634" s="3" t="str">
        <f>IF('School Data - copy here!'!B1639="","",'School Data - copy here!'!B1639)</f>
        <v/>
      </c>
      <c r="C1634" s="3" t="str">
        <f>IF('School Data - copy here!'!C1639="","",'School Data - copy here!'!C1639)</f>
        <v/>
      </c>
      <c r="D1634" s="3" t="str">
        <f>IF('School Data - copy here!'!D1639="","",'School Data - copy here!'!D1639)</f>
        <v/>
      </c>
      <c r="E1634" s="3" t="str">
        <f>IF('School Data - copy here!'!E1639="","",'School Data - copy here!'!E1639)</f>
        <v/>
      </c>
      <c r="F1634" s="3" t="str">
        <f>IF('School Data - copy here!'!F1639="","",'School Data - copy here!'!F1639)</f>
        <v/>
      </c>
      <c r="G1634" s="3" t="str">
        <f>IF('School Data - copy here!'!G1639="","",'School Data - copy here!'!G1639)</f>
        <v/>
      </c>
      <c r="H1634" s="3" t="str">
        <f>IF('School Data - copy here!'!H1639="","",'School Data - copy here!'!H1639)</f>
        <v/>
      </c>
      <c r="I1634" s="3" t="str">
        <f>IF('School Data - copy here!'!I1639="","",'School Data - copy here!'!I1639)</f>
        <v/>
      </c>
      <c r="J1634" s="3" t="str">
        <f>IF('School Data - copy here!'!J1639="","",'School Data - copy here!'!J1639)</f>
        <v/>
      </c>
      <c r="K1634" s="3" t="str">
        <f>IF('School Data - copy here!'!K1639="","",'School Data - copy here!'!K1639)</f>
        <v/>
      </c>
      <c r="L1634" s="3" t="str">
        <f>IF('School Data - copy here!'!L1639="","",'School Data - copy here!'!L1639)</f>
        <v/>
      </c>
      <c r="M1634" s="3" t="str">
        <f>IF('School Data - copy here!'!M1639="","",'School Data - copy here!'!M1639)</f>
        <v/>
      </c>
      <c r="N1634" s="46" t="str">
        <f t="shared" si="1"/>
        <v/>
      </c>
      <c r="O1634" s="3" t="str">
        <f t="shared" si="2"/>
        <v/>
      </c>
      <c r="P1634" s="3"/>
    </row>
    <row r="1635" ht="15.75" customHeight="1">
      <c r="A1635" s="3" t="str">
        <f>IF('School Data - copy here!'!A1640="","",'School Data - copy here!'!A1640)</f>
        <v/>
      </c>
      <c r="B1635" s="3" t="str">
        <f>IF('School Data - copy here!'!B1640="","",'School Data - copy here!'!B1640)</f>
        <v/>
      </c>
      <c r="C1635" s="3" t="str">
        <f>IF('School Data - copy here!'!C1640="","",'School Data - copy here!'!C1640)</f>
        <v/>
      </c>
      <c r="D1635" s="3" t="str">
        <f>IF('School Data - copy here!'!D1640="","",'School Data - copy here!'!D1640)</f>
        <v/>
      </c>
      <c r="E1635" s="3" t="str">
        <f>IF('School Data - copy here!'!E1640="","",'School Data - copy here!'!E1640)</f>
        <v/>
      </c>
      <c r="F1635" s="3" t="str">
        <f>IF('School Data - copy here!'!F1640="","",'School Data - copy here!'!F1640)</f>
        <v/>
      </c>
      <c r="G1635" s="3" t="str">
        <f>IF('School Data - copy here!'!G1640="","",'School Data - copy here!'!G1640)</f>
        <v/>
      </c>
      <c r="H1635" s="3" t="str">
        <f>IF('School Data - copy here!'!H1640="","",'School Data - copy here!'!H1640)</f>
        <v/>
      </c>
      <c r="I1635" s="3" t="str">
        <f>IF('School Data - copy here!'!I1640="","",'School Data - copy here!'!I1640)</f>
        <v/>
      </c>
      <c r="J1635" s="3" t="str">
        <f>IF('School Data - copy here!'!J1640="","",'School Data - copy here!'!J1640)</f>
        <v/>
      </c>
      <c r="K1635" s="3" t="str">
        <f>IF('School Data - copy here!'!K1640="","",'School Data - copy here!'!K1640)</f>
        <v/>
      </c>
      <c r="L1635" s="3" t="str">
        <f>IF('School Data - copy here!'!L1640="","",'School Data - copy here!'!L1640)</f>
        <v/>
      </c>
      <c r="M1635" s="3" t="str">
        <f>IF('School Data - copy here!'!M1640="","",'School Data - copy here!'!M1640)</f>
        <v/>
      </c>
      <c r="N1635" s="46" t="str">
        <f t="shared" si="1"/>
        <v/>
      </c>
      <c r="O1635" s="3" t="str">
        <f t="shared" si="2"/>
        <v/>
      </c>
      <c r="P1635" s="3"/>
    </row>
    <row r="1636" ht="15.75" customHeight="1">
      <c r="A1636" s="3" t="str">
        <f>IF('School Data - copy here!'!A1641="","",'School Data - copy here!'!A1641)</f>
        <v/>
      </c>
      <c r="B1636" s="3" t="str">
        <f>IF('School Data - copy here!'!B1641="","",'School Data - copy here!'!B1641)</f>
        <v/>
      </c>
      <c r="C1636" s="3" t="str">
        <f>IF('School Data - copy here!'!C1641="","",'School Data - copy here!'!C1641)</f>
        <v/>
      </c>
      <c r="D1636" s="3" t="str">
        <f>IF('School Data - copy here!'!D1641="","",'School Data - copy here!'!D1641)</f>
        <v/>
      </c>
      <c r="E1636" s="3" t="str">
        <f>IF('School Data - copy here!'!E1641="","",'School Data - copy here!'!E1641)</f>
        <v/>
      </c>
      <c r="F1636" s="3" t="str">
        <f>IF('School Data - copy here!'!F1641="","",'School Data - copy here!'!F1641)</f>
        <v/>
      </c>
      <c r="G1636" s="3" t="str">
        <f>IF('School Data - copy here!'!G1641="","",'School Data - copy here!'!G1641)</f>
        <v/>
      </c>
      <c r="H1636" s="3" t="str">
        <f>IF('School Data - copy here!'!H1641="","",'School Data - copy here!'!H1641)</f>
        <v/>
      </c>
      <c r="I1636" s="3" t="str">
        <f>IF('School Data - copy here!'!I1641="","",'School Data - copy here!'!I1641)</f>
        <v/>
      </c>
      <c r="J1636" s="3" t="str">
        <f>IF('School Data - copy here!'!J1641="","",'School Data - copy here!'!J1641)</f>
        <v/>
      </c>
      <c r="K1636" s="3" t="str">
        <f>IF('School Data - copy here!'!K1641="","",'School Data - copy here!'!K1641)</f>
        <v/>
      </c>
      <c r="L1636" s="3" t="str">
        <f>IF('School Data - copy here!'!L1641="","",'School Data - copy here!'!L1641)</f>
        <v/>
      </c>
      <c r="M1636" s="3" t="str">
        <f>IF('School Data - copy here!'!M1641="","",'School Data - copy here!'!M1641)</f>
        <v/>
      </c>
      <c r="N1636" s="46" t="str">
        <f t="shared" si="1"/>
        <v/>
      </c>
      <c r="O1636" s="3" t="str">
        <f t="shared" si="2"/>
        <v/>
      </c>
      <c r="P1636" s="3"/>
    </row>
    <row r="1637" ht="15.75" customHeight="1">
      <c r="A1637" s="3" t="str">
        <f>IF('School Data - copy here!'!A1642="","",'School Data - copy here!'!A1642)</f>
        <v/>
      </c>
      <c r="B1637" s="3" t="str">
        <f>IF('School Data - copy here!'!B1642="","",'School Data - copy here!'!B1642)</f>
        <v/>
      </c>
      <c r="C1637" s="3" t="str">
        <f>IF('School Data - copy here!'!C1642="","",'School Data - copy here!'!C1642)</f>
        <v/>
      </c>
      <c r="D1637" s="3" t="str">
        <f>IF('School Data - copy here!'!D1642="","",'School Data - copy here!'!D1642)</f>
        <v/>
      </c>
      <c r="E1637" s="3" t="str">
        <f>IF('School Data - copy here!'!E1642="","",'School Data - copy here!'!E1642)</f>
        <v/>
      </c>
      <c r="F1637" s="3" t="str">
        <f>IF('School Data - copy here!'!F1642="","",'School Data - copy here!'!F1642)</f>
        <v/>
      </c>
      <c r="G1637" s="3" t="str">
        <f>IF('School Data - copy here!'!G1642="","",'School Data - copy here!'!G1642)</f>
        <v/>
      </c>
      <c r="H1637" s="3" t="str">
        <f>IF('School Data - copy here!'!H1642="","",'School Data - copy here!'!H1642)</f>
        <v/>
      </c>
      <c r="I1637" s="3" t="str">
        <f>IF('School Data - copy here!'!I1642="","",'School Data - copy here!'!I1642)</f>
        <v/>
      </c>
      <c r="J1637" s="3" t="str">
        <f>IF('School Data - copy here!'!J1642="","",'School Data - copy here!'!J1642)</f>
        <v/>
      </c>
      <c r="K1637" s="3" t="str">
        <f>IF('School Data - copy here!'!K1642="","",'School Data - copy here!'!K1642)</f>
        <v/>
      </c>
      <c r="L1637" s="3" t="str">
        <f>IF('School Data - copy here!'!L1642="","",'School Data - copy here!'!L1642)</f>
        <v/>
      </c>
      <c r="M1637" s="3" t="str">
        <f>IF('School Data - copy here!'!M1642="","",'School Data - copy here!'!M1642)</f>
        <v/>
      </c>
      <c r="N1637" s="46" t="str">
        <f t="shared" si="1"/>
        <v/>
      </c>
      <c r="O1637" s="3" t="str">
        <f t="shared" si="2"/>
        <v/>
      </c>
      <c r="P1637" s="3"/>
    </row>
    <row r="1638" ht="15.75" customHeight="1">
      <c r="A1638" s="3" t="str">
        <f>IF('School Data - copy here!'!A1643="","",'School Data - copy here!'!A1643)</f>
        <v/>
      </c>
      <c r="B1638" s="3" t="str">
        <f>IF('School Data - copy here!'!B1643="","",'School Data - copy here!'!B1643)</f>
        <v/>
      </c>
      <c r="C1638" s="3" t="str">
        <f>IF('School Data - copy here!'!C1643="","",'School Data - copy here!'!C1643)</f>
        <v/>
      </c>
      <c r="D1638" s="3" t="str">
        <f>IF('School Data - copy here!'!D1643="","",'School Data - copy here!'!D1643)</f>
        <v/>
      </c>
      <c r="E1638" s="3" t="str">
        <f>IF('School Data - copy here!'!E1643="","",'School Data - copy here!'!E1643)</f>
        <v/>
      </c>
      <c r="F1638" s="3" t="str">
        <f>IF('School Data - copy here!'!F1643="","",'School Data - copy here!'!F1643)</f>
        <v/>
      </c>
      <c r="G1638" s="3" t="str">
        <f>IF('School Data - copy here!'!G1643="","",'School Data - copy here!'!G1643)</f>
        <v/>
      </c>
      <c r="H1638" s="3" t="str">
        <f>IF('School Data - copy here!'!H1643="","",'School Data - copy here!'!H1643)</f>
        <v/>
      </c>
      <c r="I1638" s="3" t="str">
        <f>IF('School Data - copy here!'!I1643="","",'School Data - copy here!'!I1643)</f>
        <v/>
      </c>
      <c r="J1638" s="3" t="str">
        <f>IF('School Data - copy here!'!J1643="","",'School Data - copy here!'!J1643)</f>
        <v/>
      </c>
      <c r="K1638" s="3" t="str">
        <f>IF('School Data - copy here!'!K1643="","",'School Data - copy here!'!K1643)</f>
        <v/>
      </c>
      <c r="L1638" s="3" t="str">
        <f>IF('School Data - copy here!'!L1643="","",'School Data - copy here!'!L1643)</f>
        <v/>
      </c>
      <c r="M1638" s="3" t="str">
        <f>IF('School Data - copy here!'!M1643="","",'School Data - copy here!'!M1643)</f>
        <v/>
      </c>
      <c r="N1638" s="46" t="str">
        <f t="shared" si="1"/>
        <v/>
      </c>
      <c r="O1638" s="3" t="str">
        <f t="shared" si="2"/>
        <v/>
      </c>
      <c r="P1638" s="3"/>
    </row>
    <row r="1639" ht="15.75" customHeight="1">
      <c r="A1639" s="3" t="str">
        <f>IF('School Data - copy here!'!A1644="","",'School Data - copy here!'!A1644)</f>
        <v/>
      </c>
      <c r="B1639" s="3" t="str">
        <f>IF('School Data - copy here!'!B1644="","",'School Data - copy here!'!B1644)</f>
        <v/>
      </c>
      <c r="C1639" s="3" t="str">
        <f>IF('School Data - copy here!'!C1644="","",'School Data - copy here!'!C1644)</f>
        <v/>
      </c>
      <c r="D1639" s="3" t="str">
        <f>IF('School Data - copy here!'!D1644="","",'School Data - copy here!'!D1644)</f>
        <v/>
      </c>
      <c r="E1639" s="3" t="str">
        <f>IF('School Data - copy here!'!E1644="","",'School Data - copy here!'!E1644)</f>
        <v/>
      </c>
      <c r="F1639" s="3" t="str">
        <f>IF('School Data - copy here!'!F1644="","",'School Data - copy here!'!F1644)</f>
        <v/>
      </c>
      <c r="G1639" s="3" t="str">
        <f>IF('School Data - copy here!'!G1644="","",'School Data - copy here!'!G1644)</f>
        <v/>
      </c>
      <c r="H1639" s="3" t="str">
        <f>IF('School Data - copy here!'!H1644="","",'School Data - copy here!'!H1644)</f>
        <v/>
      </c>
      <c r="I1639" s="3" t="str">
        <f>IF('School Data - copy here!'!I1644="","",'School Data - copy here!'!I1644)</f>
        <v/>
      </c>
      <c r="J1639" s="3" t="str">
        <f>IF('School Data - copy here!'!J1644="","",'School Data - copy here!'!J1644)</f>
        <v/>
      </c>
      <c r="K1639" s="3" t="str">
        <f>IF('School Data - copy here!'!K1644="","",'School Data - copy here!'!K1644)</f>
        <v/>
      </c>
      <c r="L1639" s="3" t="str">
        <f>IF('School Data - copy here!'!L1644="","",'School Data - copy here!'!L1644)</f>
        <v/>
      </c>
      <c r="M1639" s="3" t="str">
        <f>IF('School Data - copy here!'!M1644="","",'School Data - copy here!'!M1644)</f>
        <v/>
      </c>
      <c r="N1639" s="46" t="str">
        <f t="shared" si="1"/>
        <v/>
      </c>
      <c r="O1639" s="3" t="str">
        <f t="shared" si="2"/>
        <v/>
      </c>
      <c r="P1639" s="3"/>
    </row>
    <row r="1640" ht="15.75" customHeight="1">
      <c r="A1640" s="3" t="str">
        <f>IF('School Data - copy here!'!A1645="","",'School Data - copy here!'!A1645)</f>
        <v/>
      </c>
      <c r="B1640" s="3" t="str">
        <f>IF('School Data - copy here!'!B1645="","",'School Data - copy here!'!B1645)</f>
        <v/>
      </c>
      <c r="C1640" s="3" t="str">
        <f>IF('School Data - copy here!'!C1645="","",'School Data - copy here!'!C1645)</f>
        <v/>
      </c>
      <c r="D1640" s="3" t="str">
        <f>IF('School Data - copy here!'!D1645="","",'School Data - copy here!'!D1645)</f>
        <v/>
      </c>
      <c r="E1640" s="3" t="str">
        <f>IF('School Data - copy here!'!E1645="","",'School Data - copy here!'!E1645)</f>
        <v/>
      </c>
      <c r="F1640" s="3" t="str">
        <f>IF('School Data - copy here!'!F1645="","",'School Data - copy here!'!F1645)</f>
        <v/>
      </c>
      <c r="G1640" s="3" t="str">
        <f>IF('School Data - copy here!'!G1645="","",'School Data - copy here!'!G1645)</f>
        <v/>
      </c>
      <c r="H1640" s="3" t="str">
        <f>IF('School Data - copy here!'!H1645="","",'School Data - copy here!'!H1645)</f>
        <v/>
      </c>
      <c r="I1640" s="3" t="str">
        <f>IF('School Data - copy here!'!I1645="","",'School Data - copy here!'!I1645)</f>
        <v/>
      </c>
      <c r="J1640" s="3" t="str">
        <f>IF('School Data - copy here!'!J1645="","",'School Data - copy here!'!J1645)</f>
        <v/>
      </c>
      <c r="K1640" s="3" t="str">
        <f>IF('School Data - copy here!'!K1645="","",'School Data - copy here!'!K1645)</f>
        <v/>
      </c>
      <c r="L1640" s="3" t="str">
        <f>IF('School Data - copy here!'!L1645="","",'School Data - copy here!'!L1645)</f>
        <v/>
      </c>
      <c r="M1640" s="3" t="str">
        <f>IF('School Data - copy here!'!M1645="","",'School Data - copy here!'!M1645)</f>
        <v/>
      </c>
      <c r="N1640" s="46" t="str">
        <f t="shared" si="1"/>
        <v/>
      </c>
      <c r="O1640" s="3" t="str">
        <f t="shared" si="2"/>
        <v/>
      </c>
      <c r="P1640" s="3"/>
    </row>
    <row r="1641" ht="15.75" customHeight="1">
      <c r="A1641" s="3" t="str">
        <f>IF('School Data - copy here!'!A1646="","",'School Data - copy here!'!A1646)</f>
        <v/>
      </c>
      <c r="B1641" s="3" t="str">
        <f>IF('School Data - copy here!'!B1646="","",'School Data - copy here!'!B1646)</f>
        <v/>
      </c>
      <c r="C1641" s="3" t="str">
        <f>IF('School Data - copy here!'!C1646="","",'School Data - copy here!'!C1646)</f>
        <v/>
      </c>
      <c r="D1641" s="3" t="str">
        <f>IF('School Data - copy here!'!D1646="","",'School Data - copy here!'!D1646)</f>
        <v/>
      </c>
      <c r="E1641" s="3" t="str">
        <f>IF('School Data - copy here!'!E1646="","",'School Data - copy here!'!E1646)</f>
        <v/>
      </c>
      <c r="F1641" s="3" t="str">
        <f>IF('School Data - copy here!'!F1646="","",'School Data - copy here!'!F1646)</f>
        <v/>
      </c>
      <c r="G1641" s="3" t="str">
        <f>IF('School Data - copy here!'!G1646="","",'School Data - copy here!'!G1646)</f>
        <v/>
      </c>
      <c r="H1641" s="3" t="str">
        <f>IF('School Data - copy here!'!H1646="","",'School Data - copy here!'!H1646)</f>
        <v/>
      </c>
      <c r="I1641" s="3" t="str">
        <f>IF('School Data - copy here!'!I1646="","",'School Data - copy here!'!I1646)</f>
        <v/>
      </c>
      <c r="J1641" s="3" t="str">
        <f>IF('School Data - copy here!'!J1646="","",'School Data - copy here!'!J1646)</f>
        <v/>
      </c>
      <c r="K1641" s="3" t="str">
        <f>IF('School Data - copy here!'!K1646="","",'School Data - copy here!'!K1646)</f>
        <v/>
      </c>
      <c r="L1641" s="3" t="str">
        <f>IF('School Data - copy here!'!L1646="","",'School Data - copy here!'!L1646)</f>
        <v/>
      </c>
      <c r="M1641" s="3" t="str">
        <f>IF('School Data - copy here!'!M1646="","",'School Data - copy here!'!M1646)</f>
        <v/>
      </c>
      <c r="N1641" s="46" t="str">
        <f t="shared" si="1"/>
        <v/>
      </c>
      <c r="O1641" s="3" t="str">
        <f t="shared" si="2"/>
        <v/>
      </c>
      <c r="P1641" s="3"/>
    </row>
    <row r="1642" ht="15.75" customHeight="1">
      <c r="A1642" s="3" t="str">
        <f>IF('School Data - copy here!'!A1647="","",'School Data - copy here!'!A1647)</f>
        <v/>
      </c>
      <c r="B1642" s="3" t="str">
        <f>IF('School Data - copy here!'!B1647="","",'School Data - copy here!'!B1647)</f>
        <v/>
      </c>
      <c r="C1642" s="3" t="str">
        <f>IF('School Data - copy here!'!C1647="","",'School Data - copy here!'!C1647)</f>
        <v/>
      </c>
      <c r="D1642" s="3" t="str">
        <f>IF('School Data - copy here!'!D1647="","",'School Data - copy here!'!D1647)</f>
        <v/>
      </c>
      <c r="E1642" s="3" t="str">
        <f>IF('School Data - copy here!'!E1647="","",'School Data - copy here!'!E1647)</f>
        <v/>
      </c>
      <c r="F1642" s="3" t="str">
        <f>IF('School Data - copy here!'!F1647="","",'School Data - copy here!'!F1647)</f>
        <v/>
      </c>
      <c r="G1642" s="3" t="str">
        <f>IF('School Data - copy here!'!G1647="","",'School Data - copy here!'!G1647)</f>
        <v/>
      </c>
      <c r="H1642" s="3" t="str">
        <f>IF('School Data - copy here!'!H1647="","",'School Data - copy here!'!H1647)</f>
        <v/>
      </c>
      <c r="I1642" s="3" t="str">
        <f>IF('School Data - copy here!'!I1647="","",'School Data - copy here!'!I1647)</f>
        <v/>
      </c>
      <c r="J1642" s="3" t="str">
        <f>IF('School Data - copy here!'!J1647="","",'School Data - copy here!'!J1647)</f>
        <v/>
      </c>
      <c r="K1642" s="3" t="str">
        <f>IF('School Data - copy here!'!K1647="","",'School Data - copy here!'!K1647)</f>
        <v/>
      </c>
      <c r="L1642" s="3" t="str">
        <f>IF('School Data - copy here!'!L1647="","",'School Data - copy here!'!L1647)</f>
        <v/>
      </c>
      <c r="M1642" s="3" t="str">
        <f>IF('School Data - copy here!'!M1647="","",'School Data - copy here!'!M1647)</f>
        <v/>
      </c>
      <c r="N1642" s="46" t="str">
        <f t="shared" si="1"/>
        <v/>
      </c>
      <c r="O1642" s="3" t="str">
        <f t="shared" si="2"/>
        <v/>
      </c>
      <c r="P1642" s="3"/>
    </row>
    <row r="1643" ht="15.75" customHeight="1">
      <c r="A1643" s="3" t="str">
        <f>IF('School Data - copy here!'!A1648="","",'School Data - copy here!'!A1648)</f>
        <v/>
      </c>
      <c r="B1643" s="3" t="str">
        <f>IF('School Data - copy here!'!B1648="","",'School Data - copy here!'!B1648)</f>
        <v/>
      </c>
      <c r="C1643" s="3" t="str">
        <f>IF('School Data - copy here!'!C1648="","",'School Data - copy here!'!C1648)</f>
        <v/>
      </c>
      <c r="D1643" s="3" t="str">
        <f>IF('School Data - copy here!'!D1648="","",'School Data - copy here!'!D1648)</f>
        <v/>
      </c>
      <c r="E1643" s="3" t="str">
        <f>IF('School Data - copy here!'!E1648="","",'School Data - copy here!'!E1648)</f>
        <v/>
      </c>
      <c r="F1643" s="3" t="str">
        <f>IF('School Data - copy here!'!F1648="","",'School Data - copy here!'!F1648)</f>
        <v/>
      </c>
      <c r="G1643" s="3" t="str">
        <f>IF('School Data - copy here!'!G1648="","",'School Data - copy here!'!G1648)</f>
        <v/>
      </c>
      <c r="H1643" s="3" t="str">
        <f>IF('School Data - copy here!'!H1648="","",'School Data - copy here!'!H1648)</f>
        <v/>
      </c>
      <c r="I1643" s="3" t="str">
        <f>IF('School Data - copy here!'!I1648="","",'School Data - copy here!'!I1648)</f>
        <v/>
      </c>
      <c r="J1643" s="3" t="str">
        <f>IF('School Data - copy here!'!J1648="","",'School Data - copy here!'!J1648)</f>
        <v/>
      </c>
      <c r="K1643" s="3" t="str">
        <f>IF('School Data - copy here!'!K1648="","",'School Data - copy here!'!K1648)</f>
        <v/>
      </c>
      <c r="L1643" s="3" t="str">
        <f>IF('School Data - copy here!'!L1648="","",'School Data - copy here!'!L1648)</f>
        <v/>
      </c>
      <c r="M1643" s="3" t="str">
        <f>IF('School Data - copy here!'!M1648="","",'School Data - copy here!'!M1648)</f>
        <v/>
      </c>
      <c r="N1643" s="46" t="str">
        <f t="shared" si="1"/>
        <v/>
      </c>
      <c r="O1643" s="3" t="str">
        <f t="shared" si="2"/>
        <v/>
      </c>
      <c r="P1643" s="3"/>
    </row>
    <row r="1644" ht="15.75" customHeight="1">
      <c r="A1644" s="3" t="str">
        <f>IF('School Data - copy here!'!A1649="","",'School Data - copy here!'!A1649)</f>
        <v/>
      </c>
      <c r="B1644" s="3" t="str">
        <f>IF('School Data - copy here!'!B1649="","",'School Data - copy here!'!B1649)</f>
        <v/>
      </c>
      <c r="C1644" s="3" t="str">
        <f>IF('School Data - copy here!'!C1649="","",'School Data - copy here!'!C1649)</f>
        <v/>
      </c>
      <c r="D1644" s="3" t="str">
        <f>IF('School Data - copy here!'!D1649="","",'School Data - copy here!'!D1649)</f>
        <v/>
      </c>
      <c r="E1644" s="3" t="str">
        <f>IF('School Data - copy here!'!E1649="","",'School Data - copy here!'!E1649)</f>
        <v/>
      </c>
      <c r="F1644" s="3" t="str">
        <f>IF('School Data - copy here!'!F1649="","",'School Data - copy here!'!F1649)</f>
        <v/>
      </c>
      <c r="G1644" s="3" t="str">
        <f>IF('School Data - copy here!'!G1649="","",'School Data - copy here!'!G1649)</f>
        <v/>
      </c>
      <c r="H1644" s="3" t="str">
        <f>IF('School Data - copy here!'!H1649="","",'School Data - copy here!'!H1649)</f>
        <v/>
      </c>
      <c r="I1644" s="3" t="str">
        <f>IF('School Data - copy here!'!I1649="","",'School Data - copy here!'!I1649)</f>
        <v/>
      </c>
      <c r="J1644" s="3" t="str">
        <f>IF('School Data - copy here!'!J1649="","",'School Data - copy here!'!J1649)</f>
        <v/>
      </c>
      <c r="K1644" s="3" t="str">
        <f>IF('School Data - copy here!'!K1649="","",'School Data - copy here!'!K1649)</f>
        <v/>
      </c>
      <c r="L1644" s="3" t="str">
        <f>IF('School Data - copy here!'!L1649="","",'School Data - copy here!'!L1649)</f>
        <v/>
      </c>
      <c r="M1644" s="3" t="str">
        <f>IF('School Data - copy here!'!M1649="","",'School Data - copy here!'!M1649)</f>
        <v/>
      </c>
      <c r="N1644" s="46" t="str">
        <f t="shared" si="1"/>
        <v/>
      </c>
      <c r="O1644" s="3" t="str">
        <f t="shared" si="2"/>
        <v/>
      </c>
      <c r="P1644" s="3"/>
    </row>
    <row r="1645" ht="15.75" customHeight="1">
      <c r="A1645" s="3" t="str">
        <f>IF('School Data - copy here!'!A1650="","",'School Data - copy here!'!A1650)</f>
        <v/>
      </c>
      <c r="B1645" s="3" t="str">
        <f>IF('School Data - copy here!'!B1650="","",'School Data - copy here!'!B1650)</f>
        <v/>
      </c>
      <c r="C1645" s="3" t="str">
        <f>IF('School Data - copy here!'!C1650="","",'School Data - copy here!'!C1650)</f>
        <v/>
      </c>
      <c r="D1645" s="3" t="str">
        <f>IF('School Data - copy here!'!D1650="","",'School Data - copy here!'!D1650)</f>
        <v/>
      </c>
      <c r="E1645" s="3" t="str">
        <f>IF('School Data - copy here!'!E1650="","",'School Data - copy here!'!E1650)</f>
        <v/>
      </c>
      <c r="F1645" s="3" t="str">
        <f>IF('School Data - copy here!'!F1650="","",'School Data - copy here!'!F1650)</f>
        <v/>
      </c>
      <c r="G1645" s="3" t="str">
        <f>IF('School Data - copy here!'!G1650="","",'School Data - copy here!'!G1650)</f>
        <v/>
      </c>
      <c r="H1645" s="3" t="str">
        <f>IF('School Data - copy here!'!H1650="","",'School Data - copy here!'!H1650)</f>
        <v/>
      </c>
      <c r="I1645" s="3" t="str">
        <f>IF('School Data - copy here!'!I1650="","",'School Data - copy here!'!I1650)</f>
        <v/>
      </c>
      <c r="J1645" s="3" t="str">
        <f>IF('School Data - copy here!'!J1650="","",'School Data - copy here!'!J1650)</f>
        <v/>
      </c>
      <c r="K1645" s="3" t="str">
        <f>IF('School Data - copy here!'!K1650="","",'School Data - copy here!'!K1650)</f>
        <v/>
      </c>
      <c r="L1645" s="3" t="str">
        <f>IF('School Data - copy here!'!L1650="","",'School Data - copy here!'!L1650)</f>
        <v/>
      </c>
      <c r="M1645" s="3" t="str">
        <f>IF('School Data - copy here!'!M1650="","",'School Data - copy here!'!M1650)</f>
        <v/>
      </c>
      <c r="N1645" s="46" t="str">
        <f t="shared" si="1"/>
        <v/>
      </c>
      <c r="O1645" s="3" t="str">
        <f t="shared" si="2"/>
        <v/>
      </c>
      <c r="P1645" s="3"/>
    </row>
    <row r="1646" ht="15.75" customHeight="1">
      <c r="A1646" s="3" t="str">
        <f>IF('School Data - copy here!'!A1651="","",'School Data - copy here!'!A1651)</f>
        <v/>
      </c>
      <c r="B1646" s="3" t="str">
        <f>IF('School Data - copy here!'!B1651="","",'School Data - copy here!'!B1651)</f>
        <v/>
      </c>
      <c r="C1646" s="3" t="str">
        <f>IF('School Data - copy here!'!C1651="","",'School Data - copy here!'!C1651)</f>
        <v/>
      </c>
      <c r="D1646" s="3" t="str">
        <f>IF('School Data - copy here!'!D1651="","",'School Data - copy here!'!D1651)</f>
        <v/>
      </c>
      <c r="E1646" s="3" t="str">
        <f>IF('School Data - copy here!'!E1651="","",'School Data - copy here!'!E1651)</f>
        <v/>
      </c>
      <c r="F1646" s="3" t="str">
        <f>IF('School Data - copy here!'!F1651="","",'School Data - copy here!'!F1651)</f>
        <v/>
      </c>
      <c r="G1646" s="3" t="str">
        <f>IF('School Data - copy here!'!G1651="","",'School Data - copy here!'!G1651)</f>
        <v/>
      </c>
      <c r="H1646" s="3" t="str">
        <f>IF('School Data - copy here!'!H1651="","",'School Data - copy here!'!H1651)</f>
        <v/>
      </c>
      <c r="I1646" s="3" t="str">
        <f>IF('School Data - copy here!'!I1651="","",'School Data - copy here!'!I1651)</f>
        <v/>
      </c>
      <c r="J1646" s="3" t="str">
        <f>IF('School Data - copy here!'!J1651="","",'School Data - copy here!'!J1651)</f>
        <v/>
      </c>
      <c r="K1646" s="3" t="str">
        <f>IF('School Data - copy here!'!K1651="","",'School Data - copy here!'!K1651)</f>
        <v/>
      </c>
      <c r="L1646" s="3" t="str">
        <f>IF('School Data - copy here!'!L1651="","",'School Data - copy here!'!L1651)</f>
        <v/>
      </c>
      <c r="M1646" s="3" t="str">
        <f>IF('School Data - copy here!'!M1651="","",'School Data - copy here!'!M1651)</f>
        <v/>
      </c>
      <c r="N1646" s="46" t="str">
        <f t="shared" si="1"/>
        <v/>
      </c>
      <c r="O1646" s="3" t="str">
        <f t="shared" si="2"/>
        <v/>
      </c>
      <c r="P1646" s="3"/>
    </row>
    <row r="1647" ht="15.75" customHeight="1">
      <c r="A1647" s="3" t="str">
        <f>IF('School Data - copy here!'!A1652="","",'School Data - copy here!'!A1652)</f>
        <v/>
      </c>
      <c r="B1647" s="3" t="str">
        <f>IF('School Data - copy here!'!B1652="","",'School Data - copy here!'!B1652)</f>
        <v/>
      </c>
      <c r="C1647" s="3" t="str">
        <f>IF('School Data - copy here!'!C1652="","",'School Data - copy here!'!C1652)</f>
        <v/>
      </c>
      <c r="D1647" s="3" t="str">
        <f>IF('School Data - copy here!'!D1652="","",'School Data - copy here!'!D1652)</f>
        <v/>
      </c>
      <c r="E1647" s="3" t="str">
        <f>IF('School Data - copy here!'!E1652="","",'School Data - copy here!'!E1652)</f>
        <v/>
      </c>
      <c r="F1647" s="3" t="str">
        <f>IF('School Data - copy here!'!F1652="","",'School Data - copy here!'!F1652)</f>
        <v/>
      </c>
      <c r="G1647" s="3" t="str">
        <f>IF('School Data - copy here!'!G1652="","",'School Data - copy here!'!G1652)</f>
        <v/>
      </c>
      <c r="H1647" s="3" t="str">
        <f>IF('School Data - copy here!'!H1652="","",'School Data - copy here!'!H1652)</f>
        <v/>
      </c>
      <c r="I1647" s="3" t="str">
        <f>IF('School Data - copy here!'!I1652="","",'School Data - copy here!'!I1652)</f>
        <v/>
      </c>
      <c r="J1647" s="3" t="str">
        <f>IF('School Data - copy here!'!J1652="","",'School Data - copy here!'!J1652)</f>
        <v/>
      </c>
      <c r="K1647" s="3" t="str">
        <f>IF('School Data - copy here!'!K1652="","",'School Data - copy here!'!K1652)</f>
        <v/>
      </c>
      <c r="L1647" s="3" t="str">
        <f>IF('School Data - copy here!'!L1652="","",'School Data - copy here!'!L1652)</f>
        <v/>
      </c>
      <c r="M1647" s="3" t="str">
        <f>IF('School Data - copy here!'!M1652="","",'School Data - copy here!'!M1652)</f>
        <v/>
      </c>
      <c r="N1647" s="46" t="str">
        <f t="shared" si="1"/>
        <v/>
      </c>
      <c r="O1647" s="3" t="str">
        <f t="shared" si="2"/>
        <v/>
      </c>
      <c r="P1647" s="3"/>
    </row>
    <row r="1648" ht="15.75" customHeight="1">
      <c r="A1648" s="3" t="str">
        <f>IF('School Data - copy here!'!A1653="","",'School Data - copy here!'!A1653)</f>
        <v/>
      </c>
      <c r="B1648" s="3" t="str">
        <f>IF('School Data - copy here!'!B1653="","",'School Data - copy here!'!B1653)</f>
        <v/>
      </c>
      <c r="C1648" s="3" t="str">
        <f>IF('School Data - copy here!'!C1653="","",'School Data - copy here!'!C1653)</f>
        <v/>
      </c>
      <c r="D1648" s="3" t="str">
        <f>IF('School Data - copy here!'!D1653="","",'School Data - copy here!'!D1653)</f>
        <v/>
      </c>
      <c r="E1648" s="3" t="str">
        <f>IF('School Data - copy here!'!E1653="","",'School Data - copy here!'!E1653)</f>
        <v/>
      </c>
      <c r="F1648" s="3" t="str">
        <f>IF('School Data - copy here!'!F1653="","",'School Data - copy here!'!F1653)</f>
        <v/>
      </c>
      <c r="G1648" s="3" t="str">
        <f>IF('School Data - copy here!'!G1653="","",'School Data - copy here!'!G1653)</f>
        <v/>
      </c>
      <c r="H1648" s="3" t="str">
        <f>IF('School Data - copy here!'!H1653="","",'School Data - copy here!'!H1653)</f>
        <v/>
      </c>
      <c r="I1648" s="3" t="str">
        <f>IF('School Data - copy here!'!I1653="","",'School Data - copy here!'!I1653)</f>
        <v/>
      </c>
      <c r="J1648" s="3" t="str">
        <f>IF('School Data - copy here!'!J1653="","",'School Data - copy here!'!J1653)</f>
        <v/>
      </c>
      <c r="K1648" s="3" t="str">
        <f>IF('School Data - copy here!'!K1653="","",'School Data - copy here!'!K1653)</f>
        <v/>
      </c>
      <c r="L1648" s="3" t="str">
        <f>IF('School Data - copy here!'!L1653="","",'School Data - copy here!'!L1653)</f>
        <v/>
      </c>
      <c r="M1648" s="3" t="str">
        <f>IF('School Data - copy here!'!M1653="","",'School Data - copy here!'!M1653)</f>
        <v/>
      </c>
      <c r="N1648" s="46" t="str">
        <f t="shared" si="1"/>
        <v/>
      </c>
      <c r="O1648" s="3" t="str">
        <f t="shared" si="2"/>
        <v/>
      </c>
      <c r="P1648" s="3"/>
    </row>
    <row r="1649" ht="15.75" customHeight="1">
      <c r="A1649" s="3" t="str">
        <f>IF('School Data - copy here!'!A1654="","",'School Data - copy here!'!A1654)</f>
        <v/>
      </c>
      <c r="B1649" s="3" t="str">
        <f>IF('School Data - copy here!'!B1654="","",'School Data - copy here!'!B1654)</f>
        <v/>
      </c>
      <c r="C1649" s="3" t="str">
        <f>IF('School Data - copy here!'!C1654="","",'School Data - copy here!'!C1654)</f>
        <v/>
      </c>
      <c r="D1649" s="3" t="str">
        <f>IF('School Data - copy here!'!D1654="","",'School Data - copy here!'!D1654)</f>
        <v/>
      </c>
      <c r="E1649" s="3" t="str">
        <f>IF('School Data - copy here!'!E1654="","",'School Data - copy here!'!E1654)</f>
        <v/>
      </c>
      <c r="F1649" s="3" t="str">
        <f>IF('School Data - copy here!'!F1654="","",'School Data - copy here!'!F1654)</f>
        <v/>
      </c>
      <c r="G1649" s="3" t="str">
        <f>IF('School Data - copy here!'!G1654="","",'School Data - copy here!'!G1654)</f>
        <v/>
      </c>
      <c r="H1649" s="3" t="str">
        <f>IF('School Data - copy here!'!H1654="","",'School Data - copy here!'!H1654)</f>
        <v/>
      </c>
      <c r="I1649" s="3" t="str">
        <f>IF('School Data - copy here!'!I1654="","",'School Data - copy here!'!I1654)</f>
        <v/>
      </c>
      <c r="J1649" s="3" t="str">
        <f>IF('School Data - copy here!'!J1654="","",'School Data - copy here!'!J1654)</f>
        <v/>
      </c>
      <c r="K1649" s="3" t="str">
        <f>IF('School Data - copy here!'!K1654="","",'School Data - copy here!'!K1654)</f>
        <v/>
      </c>
      <c r="L1649" s="3" t="str">
        <f>IF('School Data - copy here!'!L1654="","",'School Data - copy here!'!L1654)</f>
        <v/>
      </c>
      <c r="M1649" s="3" t="str">
        <f>IF('School Data - copy here!'!M1654="","",'School Data - copy here!'!M1654)</f>
        <v/>
      </c>
      <c r="N1649" s="46" t="str">
        <f t="shared" si="1"/>
        <v/>
      </c>
      <c r="O1649" s="3" t="str">
        <f t="shared" si="2"/>
        <v/>
      </c>
      <c r="P1649" s="3"/>
    </row>
    <row r="1650" ht="15.75" customHeight="1">
      <c r="A1650" s="3" t="str">
        <f>IF('School Data - copy here!'!A1655="","",'School Data - copy here!'!A1655)</f>
        <v/>
      </c>
      <c r="B1650" s="3" t="str">
        <f>IF('School Data - copy here!'!B1655="","",'School Data - copy here!'!B1655)</f>
        <v/>
      </c>
      <c r="C1650" s="3" t="str">
        <f>IF('School Data - copy here!'!C1655="","",'School Data - copy here!'!C1655)</f>
        <v/>
      </c>
      <c r="D1650" s="3" t="str">
        <f>IF('School Data - copy here!'!D1655="","",'School Data - copy here!'!D1655)</f>
        <v/>
      </c>
      <c r="E1650" s="3" t="str">
        <f>IF('School Data - copy here!'!E1655="","",'School Data - copy here!'!E1655)</f>
        <v/>
      </c>
      <c r="F1650" s="3" t="str">
        <f>IF('School Data - copy here!'!F1655="","",'School Data - copy here!'!F1655)</f>
        <v/>
      </c>
      <c r="G1650" s="3" t="str">
        <f>IF('School Data - copy here!'!G1655="","",'School Data - copy here!'!G1655)</f>
        <v/>
      </c>
      <c r="H1650" s="3" t="str">
        <f>IF('School Data - copy here!'!H1655="","",'School Data - copy here!'!H1655)</f>
        <v/>
      </c>
      <c r="I1650" s="3" t="str">
        <f>IF('School Data - copy here!'!I1655="","",'School Data - copy here!'!I1655)</f>
        <v/>
      </c>
      <c r="J1650" s="3" t="str">
        <f>IF('School Data - copy here!'!J1655="","",'School Data - copy here!'!J1655)</f>
        <v/>
      </c>
      <c r="K1650" s="3" t="str">
        <f>IF('School Data - copy here!'!K1655="","",'School Data - copy here!'!K1655)</f>
        <v/>
      </c>
      <c r="L1650" s="3" t="str">
        <f>IF('School Data - copy here!'!L1655="","",'School Data - copy here!'!L1655)</f>
        <v/>
      </c>
      <c r="M1650" s="3" t="str">
        <f>IF('School Data - copy here!'!M1655="","",'School Data - copy here!'!M1655)</f>
        <v/>
      </c>
      <c r="N1650" s="46" t="str">
        <f t="shared" si="1"/>
        <v/>
      </c>
      <c r="O1650" s="3" t="str">
        <f t="shared" si="2"/>
        <v/>
      </c>
      <c r="P1650" s="3"/>
    </row>
    <row r="1651" ht="15.75" customHeight="1">
      <c r="A1651" s="3" t="str">
        <f>IF('School Data - copy here!'!A1656="","",'School Data - copy here!'!A1656)</f>
        <v/>
      </c>
      <c r="B1651" s="3" t="str">
        <f>IF('School Data - copy here!'!B1656="","",'School Data - copy here!'!B1656)</f>
        <v/>
      </c>
      <c r="C1651" s="3" t="str">
        <f>IF('School Data - copy here!'!C1656="","",'School Data - copy here!'!C1656)</f>
        <v/>
      </c>
      <c r="D1651" s="3" t="str">
        <f>IF('School Data - copy here!'!D1656="","",'School Data - copy here!'!D1656)</f>
        <v/>
      </c>
      <c r="E1651" s="3" t="str">
        <f>IF('School Data - copy here!'!E1656="","",'School Data - copy here!'!E1656)</f>
        <v/>
      </c>
      <c r="F1651" s="3" t="str">
        <f>IF('School Data - copy here!'!F1656="","",'School Data - copy here!'!F1656)</f>
        <v/>
      </c>
      <c r="G1651" s="3" t="str">
        <f>IF('School Data - copy here!'!G1656="","",'School Data - copy here!'!G1656)</f>
        <v/>
      </c>
      <c r="H1651" s="3" t="str">
        <f>IF('School Data - copy here!'!H1656="","",'School Data - copy here!'!H1656)</f>
        <v/>
      </c>
      <c r="I1651" s="3" t="str">
        <f>IF('School Data - copy here!'!I1656="","",'School Data - copy here!'!I1656)</f>
        <v/>
      </c>
      <c r="J1651" s="3" t="str">
        <f>IF('School Data - copy here!'!J1656="","",'School Data - copy here!'!J1656)</f>
        <v/>
      </c>
      <c r="K1651" s="3" t="str">
        <f>IF('School Data - copy here!'!K1656="","",'School Data - copy here!'!K1656)</f>
        <v/>
      </c>
      <c r="L1651" s="3" t="str">
        <f>IF('School Data - copy here!'!L1656="","",'School Data - copy here!'!L1656)</f>
        <v/>
      </c>
      <c r="M1651" s="3" t="str">
        <f>IF('School Data - copy here!'!M1656="","",'School Data - copy here!'!M1656)</f>
        <v/>
      </c>
      <c r="N1651" s="46" t="str">
        <f t="shared" si="1"/>
        <v/>
      </c>
      <c r="O1651" s="3" t="str">
        <f t="shared" si="2"/>
        <v/>
      </c>
      <c r="P1651" s="3"/>
    </row>
    <row r="1652" ht="15.75" customHeight="1">
      <c r="A1652" s="3" t="str">
        <f>IF('School Data - copy here!'!A1657="","",'School Data - copy here!'!A1657)</f>
        <v/>
      </c>
      <c r="B1652" s="3" t="str">
        <f>IF('School Data - copy here!'!B1657="","",'School Data - copy here!'!B1657)</f>
        <v/>
      </c>
      <c r="C1652" s="3" t="str">
        <f>IF('School Data - copy here!'!C1657="","",'School Data - copy here!'!C1657)</f>
        <v/>
      </c>
      <c r="D1652" s="3" t="str">
        <f>IF('School Data - copy here!'!D1657="","",'School Data - copy here!'!D1657)</f>
        <v/>
      </c>
      <c r="E1652" s="3" t="str">
        <f>IF('School Data - copy here!'!E1657="","",'School Data - copy here!'!E1657)</f>
        <v/>
      </c>
      <c r="F1652" s="3" t="str">
        <f>IF('School Data - copy here!'!F1657="","",'School Data - copy here!'!F1657)</f>
        <v/>
      </c>
      <c r="G1652" s="3" t="str">
        <f>IF('School Data - copy here!'!G1657="","",'School Data - copy here!'!G1657)</f>
        <v/>
      </c>
      <c r="H1652" s="3" t="str">
        <f>IF('School Data - copy here!'!H1657="","",'School Data - copy here!'!H1657)</f>
        <v/>
      </c>
      <c r="I1652" s="3" t="str">
        <f>IF('School Data - copy here!'!I1657="","",'School Data - copy here!'!I1657)</f>
        <v/>
      </c>
      <c r="J1652" s="3" t="str">
        <f>IF('School Data - copy here!'!J1657="","",'School Data - copy here!'!J1657)</f>
        <v/>
      </c>
      <c r="K1652" s="3" t="str">
        <f>IF('School Data - copy here!'!K1657="","",'School Data - copy here!'!K1657)</f>
        <v/>
      </c>
      <c r="L1652" s="3" t="str">
        <f>IF('School Data - copy here!'!L1657="","",'School Data - copy here!'!L1657)</f>
        <v/>
      </c>
      <c r="M1652" s="3" t="str">
        <f>IF('School Data - copy here!'!M1657="","",'School Data - copy here!'!M1657)</f>
        <v/>
      </c>
      <c r="N1652" s="46" t="str">
        <f t="shared" si="1"/>
        <v/>
      </c>
      <c r="O1652" s="3" t="str">
        <f t="shared" si="2"/>
        <v/>
      </c>
      <c r="P1652" s="3"/>
    </row>
    <row r="1653" ht="15.75" customHeight="1">
      <c r="A1653" s="3" t="str">
        <f>IF('School Data - copy here!'!A1658="","",'School Data - copy here!'!A1658)</f>
        <v/>
      </c>
      <c r="B1653" s="3" t="str">
        <f>IF('School Data - copy here!'!B1658="","",'School Data - copy here!'!B1658)</f>
        <v/>
      </c>
      <c r="C1653" s="3" t="str">
        <f>IF('School Data - copy here!'!C1658="","",'School Data - copy here!'!C1658)</f>
        <v/>
      </c>
      <c r="D1653" s="3" t="str">
        <f>IF('School Data - copy here!'!D1658="","",'School Data - copy here!'!D1658)</f>
        <v/>
      </c>
      <c r="E1653" s="3" t="str">
        <f>IF('School Data - copy here!'!E1658="","",'School Data - copy here!'!E1658)</f>
        <v/>
      </c>
      <c r="F1653" s="3" t="str">
        <f>IF('School Data - copy here!'!F1658="","",'School Data - copy here!'!F1658)</f>
        <v/>
      </c>
      <c r="G1653" s="3" t="str">
        <f>IF('School Data - copy here!'!G1658="","",'School Data - copy here!'!G1658)</f>
        <v/>
      </c>
      <c r="H1653" s="3" t="str">
        <f>IF('School Data - copy here!'!H1658="","",'School Data - copy here!'!H1658)</f>
        <v/>
      </c>
      <c r="I1653" s="3" t="str">
        <f>IF('School Data - copy here!'!I1658="","",'School Data - copy here!'!I1658)</f>
        <v/>
      </c>
      <c r="J1653" s="3" t="str">
        <f>IF('School Data - copy here!'!J1658="","",'School Data - copy here!'!J1658)</f>
        <v/>
      </c>
      <c r="K1653" s="3" t="str">
        <f>IF('School Data - copy here!'!K1658="","",'School Data - copy here!'!K1658)</f>
        <v/>
      </c>
      <c r="L1653" s="3" t="str">
        <f>IF('School Data - copy here!'!L1658="","",'School Data - copy here!'!L1658)</f>
        <v/>
      </c>
      <c r="M1653" s="3" t="str">
        <f>IF('School Data - copy here!'!M1658="","",'School Data - copy here!'!M1658)</f>
        <v/>
      </c>
      <c r="N1653" s="46" t="str">
        <f t="shared" si="1"/>
        <v/>
      </c>
      <c r="O1653" s="3" t="str">
        <f t="shared" si="2"/>
        <v/>
      </c>
      <c r="P1653" s="3"/>
    </row>
    <row r="1654" ht="15.75" customHeight="1">
      <c r="A1654" s="3" t="str">
        <f>IF('School Data - copy here!'!A1659="","",'School Data - copy here!'!A1659)</f>
        <v/>
      </c>
      <c r="B1654" s="3" t="str">
        <f>IF('School Data - copy here!'!B1659="","",'School Data - copy here!'!B1659)</f>
        <v/>
      </c>
      <c r="C1654" s="3" t="str">
        <f>IF('School Data - copy here!'!C1659="","",'School Data - copy here!'!C1659)</f>
        <v/>
      </c>
      <c r="D1654" s="3" t="str">
        <f>IF('School Data - copy here!'!D1659="","",'School Data - copy here!'!D1659)</f>
        <v/>
      </c>
      <c r="E1654" s="3" t="str">
        <f>IF('School Data - copy here!'!E1659="","",'School Data - copy here!'!E1659)</f>
        <v/>
      </c>
      <c r="F1654" s="3" t="str">
        <f>IF('School Data - copy here!'!F1659="","",'School Data - copy here!'!F1659)</f>
        <v/>
      </c>
      <c r="G1654" s="3" t="str">
        <f>IF('School Data - copy here!'!G1659="","",'School Data - copy here!'!G1659)</f>
        <v/>
      </c>
      <c r="H1654" s="3" t="str">
        <f>IF('School Data - copy here!'!H1659="","",'School Data - copy here!'!H1659)</f>
        <v/>
      </c>
      <c r="I1654" s="3" t="str">
        <f>IF('School Data - copy here!'!I1659="","",'School Data - copy here!'!I1659)</f>
        <v/>
      </c>
      <c r="J1654" s="3" t="str">
        <f>IF('School Data - copy here!'!J1659="","",'School Data - copy here!'!J1659)</f>
        <v/>
      </c>
      <c r="K1654" s="3" t="str">
        <f>IF('School Data - copy here!'!K1659="","",'School Data - copy here!'!K1659)</f>
        <v/>
      </c>
      <c r="L1654" s="3" t="str">
        <f>IF('School Data - copy here!'!L1659="","",'School Data - copy here!'!L1659)</f>
        <v/>
      </c>
      <c r="M1654" s="3" t="str">
        <f>IF('School Data - copy here!'!M1659="","",'School Data - copy here!'!M1659)</f>
        <v/>
      </c>
      <c r="N1654" s="46" t="str">
        <f t="shared" si="1"/>
        <v/>
      </c>
      <c r="O1654" s="3" t="str">
        <f t="shared" si="2"/>
        <v/>
      </c>
      <c r="P1654" s="3"/>
    </row>
    <row r="1655" ht="15.75" customHeight="1">
      <c r="A1655" s="3" t="str">
        <f>IF('School Data - copy here!'!A1660="","",'School Data - copy here!'!A1660)</f>
        <v/>
      </c>
      <c r="B1655" s="3" t="str">
        <f>IF('School Data - copy here!'!B1660="","",'School Data - copy here!'!B1660)</f>
        <v/>
      </c>
      <c r="C1655" s="3" t="str">
        <f>IF('School Data - copy here!'!C1660="","",'School Data - copy here!'!C1660)</f>
        <v/>
      </c>
      <c r="D1655" s="3" t="str">
        <f>IF('School Data - copy here!'!D1660="","",'School Data - copy here!'!D1660)</f>
        <v/>
      </c>
      <c r="E1655" s="3" t="str">
        <f>IF('School Data - copy here!'!E1660="","",'School Data - copy here!'!E1660)</f>
        <v/>
      </c>
      <c r="F1655" s="3" t="str">
        <f>IF('School Data - copy here!'!F1660="","",'School Data - copy here!'!F1660)</f>
        <v/>
      </c>
      <c r="G1655" s="3" t="str">
        <f>IF('School Data - copy here!'!G1660="","",'School Data - copy here!'!G1660)</f>
        <v/>
      </c>
      <c r="H1655" s="3" t="str">
        <f>IF('School Data - copy here!'!H1660="","",'School Data - copy here!'!H1660)</f>
        <v/>
      </c>
      <c r="I1655" s="3" t="str">
        <f>IF('School Data - copy here!'!I1660="","",'School Data - copy here!'!I1660)</f>
        <v/>
      </c>
      <c r="J1655" s="3" t="str">
        <f>IF('School Data - copy here!'!J1660="","",'School Data - copy here!'!J1660)</f>
        <v/>
      </c>
      <c r="K1655" s="3" t="str">
        <f>IF('School Data - copy here!'!K1660="","",'School Data - copy here!'!K1660)</f>
        <v/>
      </c>
      <c r="L1655" s="3" t="str">
        <f>IF('School Data - copy here!'!L1660="","",'School Data - copy here!'!L1660)</f>
        <v/>
      </c>
      <c r="M1655" s="3" t="str">
        <f>IF('School Data - copy here!'!M1660="","",'School Data - copy here!'!M1660)</f>
        <v/>
      </c>
      <c r="N1655" s="46" t="str">
        <f t="shared" si="1"/>
        <v/>
      </c>
      <c r="O1655" s="3" t="str">
        <f t="shared" si="2"/>
        <v/>
      </c>
      <c r="P1655" s="3"/>
    </row>
    <row r="1656" ht="15.75" customHeight="1">
      <c r="A1656" s="3" t="str">
        <f>IF('School Data - copy here!'!A1661="","",'School Data - copy here!'!A1661)</f>
        <v/>
      </c>
      <c r="B1656" s="3" t="str">
        <f>IF('School Data - copy here!'!B1661="","",'School Data - copy here!'!B1661)</f>
        <v/>
      </c>
      <c r="C1656" s="3" t="str">
        <f>IF('School Data - copy here!'!C1661="","",'School Data - copy here!'!C1661)</f>
        <v/>
      </c>
      <c r="D1656" s="3" t="str">
        <f>IF('School Data - copy here!'!D1661="","",'School Data - copy here!'!D1661)</f>
        <v/>
      </c>
      <c r="E1656" s="3" t="str">
        <f>IF('School Data - copy here!'!E1661="","",'School Data - copy here!'!E1661)</f>
        <v/>
      </c>
      <c r="F1656" s="3" t="str">
        <f>IF('School Data - copy here!'!F1661="","",'School Data - copy here!'!F1661)</f>
        <v/>
      </c>
      <c r="G1656" s="3" t="str">
        <f>IF('School Data - copy here!'!G1661="","",'School Data - copy here!'!G1661)</f>
        <v/>
      </c>
      <c r="H1656" s="3" t="str">
        <f>IF('School Data - copy here!'!H1661="","",'School Data - copy here!'!H1661)</f>
        <v/>
      </c>
      <c r="I1656" s="3" t="str">
        <f>IF('School Data - copy here!'!I1661="","",'School Data - copy here!'!I1661)</f>
        <v/>
      </c>
      <c r="J1656" s="3" t="str">
        <f>IF('School Data - copy here!'!J1661="","",'School Data - copy here!'!J1661)</f>
        <v/>
      </c>
      <c r="K1656" s="3" t="str">
        <f>IF('School Data - copy here!'!K1661="","",'School Data - copy here!'!K1661)</f>
        <v/>
      </c>
      <c r="L1656" s="3" t="str">
        <f>IF('School Data - copy here!'!L1661="","",'School Data - copy here!'!L1661)</f>
        <v/>
      </c>
      <c r="M1656" s="3" t="str">
        <f>IF('School Data - copy here!'!M1661="","",'School Data - copy here!'!M1661)</f>
        <v/>
      </c>
      <c r="N1656" s="46" t="str">
        <f t="shared" si="1"/>
        <v/>
      </c>
      <c r="O1656" s="3" t="str">
        <f t="shared" si="2"/>
        <v/>
      </c>
      <c r="P1656" s="3"/>
    </row>
    <row r="1657" ht="15.75" customHeight="1">
      <c r="A1657" s="3" t="str">
        <f>IF('School Data - copy here!'!A1662="","",'School Data - copy here!'!A1662)</f>
        <v/>
      </c>
      <c r="B1657" s="3" t="str">
        <f>IF('School Data - copy here!'!B1662="","",'School Data - copy here!'!B1662)</f>
        <v/>
      </c>
      <c r="C1657" s="3" t="str">
        <f>IF('School Data - copy here!'!C1662="","",'School Data - copy here!'!C1662)</f>
        <v/>
      </c>
      <c r="D1657" s="3" t="str">
        <f>IF('School Data - copy here!'!D1662="","",'School Data - copy here!'!D1662)</f>
        <v/>
      </c>
      <c r="E1657" s="3" t="str">
        <f>IF('School Data - copy here!'!E1662="","",'School Data - copy here!'!E1662)</f>
        <v/>
      </c>
      <c r="F1657" s="3" t="str">
        <f>IF('School Data - copy here!'!F1662="","",'School Data - copy here!'!F1662)</f>
        <v/>
      </c>
      <c r="G1657" s="3" t="str">
        <f>IF('School Data - copy here!'!G1662="","",'School Data - copy here!'!G1662)</f>
        <v/>
      </c>
      <c r="H1657" s="3" t="str">
        <f>IF('School Data - copy here!'!H1662="","",'School Data - copy here!'!H1662)</f>
        <v/>
      </c>
      <c r="I1657" s="3" t="str">
        <f>IF('School Data - copy here!'!I1662="","",'School Data - copy here!'!I1662)</f>
        <v/>
      </c>
      <c r="J1657" s="3" t="str">
        <f>IF('School Data - copy here!'!J1662="","",'School Data - copy here!'!J1662)</f>
        <v/>
      </c>
      <c r="K1657" s="3" t="str">
        <f>IF('School Data - copy here!'!K1662="","",'School Data - copy here!'!K1662)</f>
        <v/>
      </c>
      <c r="L1657" s="3" t="str">
        <f>IF('School Data - copy here!'!L1662="","",'School Data - copy here!'!L1662)</f>
        <v/>
      </c>
      <c r="M1657" s="3" t="str">
        <f>IF('School Data - copy here!'!M1662="","",'School Data - copy here!'!M1662)</f>
        <v/>
      </c>
      <c r="N1657" s="46" t="str">
        <f t="shared" si="1"/>
        <v/>
      </c>
      <c r="O1657" s="3" t="str">
        <f t="shared" si="2"/>
        <v/>
      </c>
      <c r="P1657" s="3"/>
    </row>
    <row r="1658" ht="15.75" customHeight="1">
      <c r="A1658" s="3" t="str">
        <f>IF('School Data - copy here!'!A1663="","",'School Data - copy here!'!A1663)</f>
        <v/>
      </c>
      <c r="B1658" s="3" t="str">
        <f>IF('School Data - copy here!'!B1663="","",'School Data - copy here!'!B1663)</f>
        <v/>
      </c>
      <c r="C1658" s="3" t="str">
        <f>IF('School Data - copy here!'!C1663="","",'School Data - copy here!'!C1663)</f>
        <v/>
      </c>
      <c r="D1658" s="3" t="str">
        <f>IF('School Data - copy here!'!D1663="","",'School Data - copy here!'!D1663)</f>
        <v/>
      </c>
      <c r="E1658" s="3" t="str">
        <f>IF('School Data - copy here!'!E1663="","",'School Data - copy here!'!E1663)</f>
        <v/>
      </c>
      <c r="F1658" s="3" t="str">
        <f>IF('School Data - copy here!'!F1663="","",'School Data - copy here!'!F1663)</f>
        <v/>
      </c>
      <c r="G1658" s="3" t="str">
        <f>IF('School Data - copy here!'!G1663="","",'School Data - copy here!'!G1663)</f>
        <v/>
      </c>
      <c r="H1658" s="3" t="str">
        <f>IF('School Data - copy here!'!H1663="","",'School Data - copy here!'!H1663)</f>
        <v/>
      </c>
      <c r="I1658" s="3" t="str">
        <f>IF('School Data - copy here!'!I1663="","",'School Data - copy here!'!I1663)</f>
        <v/>
      </c>
      <c r="J1658" s="3" t="str">
        <f>IF('School Data - copy here!'!J1663="","",'School Data - copy here!'!J1663)</f>
        <v/>
      </c>
      <c r="K1658" s="3" t="str">
        <f>IF('School Data - copy here!'!K1663="","",'School Data - copy here!'!K1663)</f>
        <v/>
      </c>
      <c r="L1658" s="3" t="str">
        <f>IF('School Data - copy here!'!L1663="","",'School Data - copy here!'!L1663)</f>
        <v/>
      </c>
      <c r="M1658" s="3" t="str">
        <f>IF('School Data - copy here!'!M1663="","",'School Data - copy here!'!M1663)</f>
        <v/>
      </c>
      <c r="N1658" s="46" t="str">
        <f t="shared" si="1"/>
        <v/>
      </c>
      <c r="O1658" s="3" t="str">
        <f t="shared" si="2"/>
        <v/>
      </c>
      <c r="P1658" s="3"/>
    </row>
    <row r="1659" ht="15.75" customHeight="1">
      <c r="A1659" s="3" t="str">
        <f>IF('School Data - copy here!'!A1664="","",'School Data - copy here!'!A1664)</f>
        <v/>
      </c>
      <c r="B1659" s="3" t="str">
        <f>IF('School Data - copy here!'!B1664="","",'School Data - copy here!'!B1664)</f>
        <v/>
      </c>
      <c r="C1659" s="3" t="str">
        <f>IF('School Data - copy here!'!C1664="","",'School Data - copy here!'!C1664)</f>
        <v/>
      </c>
      <c r="D1659" s="3" t="str">
        <f>IF('School Data - copy here!'!D1664="","",'School Data - copy here!'!D1664)</f>
        <v/>
      </c>
      <c r="E1659" s="3" t="str">
        <f>IF('School Data - copy here!'!E1664="","",'School Data - copy here!'!E1664)</f>
        <v/>
      </c>
      <c r="F1659" s="3" t="str">
        <f>IF('School Data - copy here!'!F1664="","",'School Data - copy here!'!F1664)</f>
        <v/>
      </c>
      <c r="G1659" s="3" t="str">
        <f>IF('School Data - copy here!'!G1664="","",'School Data - copy here!'!G1664)</f>
        <v/>
      </c>
      <c r="H1659" s="3" t="str">
        <f>IF('School Data - copy here!'!H1664="","",'School Data - copy here!'!H1664)</f>
        <v/>
      </c>
      <c r="I1659" s="3" t="str">
        <f>IF('School Data - copy here!'!I1664="","",'School Data - copy here!'!I1664)</f>
        <v/>
      </c>
      <c r="J1659" s="3" t="str">
        <f>IF('School Data - copy here!'!J1664="","",'School Data - copy here!'!J1664)</f>
        <v/>
      </c>
      <c r="K1659" s="3" t="str">
        <f>IF('School Data - copy here!'!K1664="","",'School Data - copy here!'!K1664)</f>
        <v/>
      </c>
      <c r="L1659" s="3" t="str">
        <f>IF('School Data - copy here!'!L1664="","",'School Data - copy here!'!L1664)</f>
        <v/>
      </c>
      <c r="M1659" s="3" t="str">
        <f>IF('School Data - copy here!'!M1664="","",'School Data - copy here!'!M1664)</f>
        <v/>
      </c>
      <c r="N1659" s="46" t="str">
        <f t="shared" si="1"/>
        <v/>
      </c>
      <c r="O1659" s="3" t="str">
        <f t="shared" si="2"/>
        <v/>
      </c>
      <c r="P1659" s="3"/>
    </row>
    <row r="1660" ht="15.75" customHeight="1">
      <c r="A1660" s="3" t="str">
        <f>IF('School Data - copy here!'!A1665="","",'School Data - copy here!'!A1665)</f>
        <v/>
      </c>
      <c r="B1660" s="3" t="str">
        <f>IF('School Data - copy here!'!B1665="","",'School Data - copy here!'!B1665)</f>
        <v/>
      </c>
      <c r="C1660" s="3" t="str">
        <f>IF('School Data - copy here!'!C1665="","",'School Data - copy here!'!C1665)</f>
        <v/>
      </c>
      <c r="D1660" s="3" t="str">
        <f>IF('School Data - copy here!'!D1665="","",'School Data - copy here!'!D1665)</f>
        <v/>
      </c>
      <c r="E1660" s="3" t="str">
        <f>IF('School Data - copy here!'!E1665="","",'School Data - copy here!'!E1665)</f>
        <v/>
      </c>
      <c r="F1660" s="3" t="str">
        <f>IF('School Data - copy here!'!F1665="","",'School Data - copy here!'!F1665)</f>
        <v/>
      </c>
      <c r="G1660" s="3" t="str">
        <f>IF('School Data - copy here!'!G1665="","",'School Data - copy here!'!G1665)</f>
        <v/>
      </c>
      <c r="H1660" s="3" t="str">
        <f>IF('School Data - copy here!'!H1665="","",'School Data - copy here!'!H1665)</f>
        <v/>
      </c>
      <c r="I1660" s="3" t="str">
        <f>IF('School Data - copy here!'!I1665="","",'School Data - copy here!'!I1665)</f>
        <v/>
      </c>
      <c r="J1660" s="3" t="str">
        <f>IF('School Data - copy here!'!J1665="","",'School Data - copy here!'!J1665)</f>
        <v/>
      </c>
      <c r="K1660" s="3" t="str">
        <f>IF('School Data - copy here!'!K1665="","",'School Data - copy here!'!K1665)</f>
        <v/>
      </c>
      <c r="L1660" s="3" t="str">
        <f>IF('School Data - copy here!'!L1665="","",'School Data - copy here!'!L1665)</f>
        <v/>
      </c>
      <c r="M1660" s="3" t="str">
        <f>IF('School Data - copy here!'!M1665="","",'School Data - copy here!'!M1665)</f>
        <v/>
      </c>
      <c r="N1660" s="46" t="str">
        <f t="shared" si="1"/>
        <v/>
      </c>
      <c r="O1660" s="3" t="str">
        <f t="shared" si="2"/>
        <v/>
      </c>
      <c r="P1660" s="3"/>
    </row>
    <row r="1661" ht="15.75" customHeight="1">
      <c r="A1661" s="3" t="str">
        <f>IF('School Data - copy here!'!A1666="","",'School Data - copy here!'!A1666)</f>
        <v/>
      </c>
      <c r="B1661" s="3" t="str">
        <f>IF('School Data - copy here!'!B1666="","",'School Data - copy here!'!B1666)</f>
        <v/>
      </c>
      <c r="C1661" s="3" t="str">
        <f>IF('School Data - copy here!'!C1666="","",'School Data - copy here!'!C1666)</f>
        <v/>
      </c>
      <c r="D1661" s="3" t="str">
        <f>IF('School Data - copy here!'!D1666="","",'School Data - copy here!'!D1666)</f>
        <v/>
      </c>
      <c r="E1661" s="3" t="str">
        <f>IF('School Data - copy here!'!E1666="","",'School Data - copy here!'!E1666)</f>
        <v/>
      </c>
      <c r="F1661" s="3" t="str">
        <f>IF('School Data - copy here!'!F1666="","",'School Data - copy here!'!F1666)</f>
        <v/>
      </c>
      <c r="G1661" s="3" t="str">
        <f>IF('School Data - copy here!'!G1666="","",'School Data - copy here!'!G1666)</f>
        <v/>
      </c>
      <c r="H1661" s="3" t="str">
        <f>IF('School Data - copy here!'!H1666="","",'School Data - copy here!'!H1666)</f>
        <v/>
      </c>
      <c r="I1661" s="3" t="str">
        <f>IF('School Data - copy here!'!I1666="","",'School Data - copy here!'!I1666)</f>
        <v/>
      </c>
      <c r="J1661" s="3" t="str">
        <f>IF('School Data - copy here!'!J1666="","",'School Data - copy here!'!J1666)</f>
        <v/>
      </c>
      <c r="K1661" s="3" t="str">
        <f>IF('School Data - copy here!'!K1666="","",'School Data - copy here!'!K1666)</f>
        <v/>
      </c>
      <c r="L1661" s="3" t="str">
        <f>IF('School Data - copy here!'!L1666="","",'School Data - copy here!'!L1666)</f>
        <v/>
      </c>
      <c r="M1661" s="3" t="str">
        <f>IF('School Data - copy here!'!M1666="","",'School Data - copy here!'!M1666)</f>
        <v/>
      </c>
      <c r="N1661" s="46" t="str">
        <f t="shared" si="1"/>
        <v/>
      </c>
      <c r="O1661" s="3" t="str">
        <f t="shared" si="2"/>
        <v/>
      </c>
      <c r="P1661" s="3"/>
    </row>
    <row r="1662" ht="15.75" customHeight="1">
      <c r="A1662" s="3" t="str">
        <f>IF('School Data - copy here!'!A1667="","",'School Data - copy here!'!A1667)</f>
        <v/>
      </c>
      <c r="B1662" s="3" t="str">
        <f>IF('School Data - copy here!'!B1667="","",'School Data - copy here!'!B1667)</f>
        <v/>
      </c>
      <c r="C1662" s="3" t="str">
        <f>IF('School Data - copy here!'!C1667="","",'School Data - copy here!'!C1667)</f>
        <v/>
      </c>
      <c r="D1662" s="3" t="str">
        <f>IF('School Data - copy here!'!D1667="","",'School Data - copy here!'!D1667)</f>
        <v/>
      </c>
      <c r="E1662" s="3" t="str">
        <f>IF('School Data - copy here!'!E1667="","",'School Data - copy here!'!E1667)</f>
        <v/>
      </c>
      <c r="F1662" s="3" t="str">
        <f>IF('School Data - copy here!'!F1667="","",'School Data - copy here!'!F1667)</f>
        <v/>
      </c>
      <c r="G1662" s="3" t="str">
        <f>IF('School Data - copy here!'!G1667="","",'School Data - copy here!'!G1667)</f>
        <v/>
      </c>
      <c r="H1662" s="3" t="str">
        <f>IF('School Data - copy here!'!H1667="","",'School Data - copy here!'!H1667)</f>
        <v/>
      </c>
      <c r="I1662" s="3" t="str">
        <f>IF('School Data - copy here!'!I1667="","",'School Data - copy here!'!I1667)</f>
        <v/>
      </c>
      <c r="J1662" s="3" t="str">
        <f>IF('School Data - copy here!'!J1667="","",'School Data - copy here!'!J1667)</f>
        <v/>
      </c>
      <c r="K1662" s="3" t="str">
        <f>IF('School Data - copy here!'!K1667="","",'School Data - copy here!'!K1667)</f>
        <v/>
      </c>
      <c r="L1662" s="3" t="str">
        <f>IF('School Data - copy here!'!L1667="","",'School Data - copy here!'!L1667)</f>
        <v/>
      </c>
      <c r="M1662" s="3" t="str">
        <f>IF('School Data - copy here!'!M1667="","",'School Data - copy here!'!M1667)</f>
        <v/>
      </c>
      <c r="N1662" s="46" t="str">
        <f t="shared" si="1"/>
        <v/>
      </c>
      <c r="O1662" s="3" t="str">
        <f t="shared" si="2"/>
        <v/>
      </c>
      <c r="P1662" s="3"/>
    </row>
    <row r="1663" ht="15.75" customHeight="1">
      <c r="A1663" s="3" t="str">
        <f>IF('School Data - copy here!'!A1668="","",'School Data - copy here!'!A1668)</f>
        <v/>
      </c>
      <c r="B1663" s="3" t="str">
        <f>IF('School Data - copy here!'!B1668="","",'School Data - copy here!'!B1668)</f>
        <v/>
      </c>
      <c r="C1663" s="3" t="str">
        <f>IF('School Data - copy here!'!C1668="","",'School Data - copy here!'!C1668)</f>
        <v/>
      </c>
      <c r="D1663" s="3" t="str">
        <f>IF('School Data - copy here!'!D1668="","",'School Data - copy here!'!D1668)</f>
        <v/>
      </c>
      <c r="E1663" s="3" t="str">
        <f>IF('School Data - copy here!'!E1668="","",'School Data - copy here!'!E1668)</f>
        <v/>
      </c>
      <c r="F1663" s="3" t="str">
        <f>IF('School Data - copy here!'!F1668="","",'School Data - copy here!'!F1668)</f>
        <v/>
      </c>
      <c r="G1663" s="3" t="str">
        <f>IF('School Data - copy here!'!G1668="","",'School Data - copy here!'!G1668)</f>
        <v/>
      </c>
      <c r="H1663" s="3" t="str">
        <f>IF('School Data - copy here!'!H1668="","",'School Data - copy here!'!H1668)</f>
        <v/>
      </c>
      <c r="I1663" s="3" t="str">
        <f>IF('School Data - copy here!'!I1668="","",'School Data - copy here!'!I1668)</f>
        <v/>
      </c>
      <c r="J1663" s="3" t="str">
        <f>IF('School Data - copy here!'!J1668="","",'School Data - copy here!'!J1668)</f>
        <v/>
      </c>
      <c r="K1663" s="3" t="str">
        <f>IF('School Data - copy here!'!K1668="","",'School Data - copy here!'!K1668)</f>
        <v/>
      </c>
      <c r="L1663" s="3" t="str">
        <f>IF('School Data - copy here!'!L1668="","",'School Data - copy here!'!L1668)</f>
        <v/>
      </c>
      <c r="M1663" s="3" t="str">
        <f>IF('School Data - copy here!'!M1668="","",'School Data - copy here!'!M1668)</f>
        <v/>
      </c>
      <c r="N1663" s="46" t="str">
        <f t="shared" si="1"/>
        <v/>
      </c>
      <c r="O1663" s="3" t="str">
        <f t="shared" si="2"/>
        <v/>
      </c>
      <c r="P1663" s="3"/>
    </row>
    <row r="1664" ht="15.75" customHeight="1">
      <c r="A1664" s="3" t="str">
        <f>IF('School Data - copy here!'!A1669="","",'School Data - copy here!'!A1669)</f>
        <v/>
      </c>
      <c r="B1664" s="3" t="str">
        <f>IF('School Data - copy here!'!B1669="","",'School Data - copy here!'!B1669)</f>
        <v/>
      </c>
      <c r="C1664" s="3" t="str">
        <f>IF('School Data - copy here!'!C1669="","",'School Data - copy here!'!C1669)</f>
        <v/>
      </c>
      <c r="D1664" s="3" t="str">
        <f>IF('School Data - copy here!'!D1669="","",'School Data - copy here!'!D1669)</f>
        <v/>
      </c>
      <c r="E1664" s="3" t="str">
        <f>IF('School Data - copy here!'!E1669="","",'School Data - copy here!'!E1669)</f>
        <v/>
      </c>
      <c r="F1664" s="3" t="str">
        <f>IF('School Data - copy here!'!F1669="","",'School Data - copy here!'!F1669)</f>
        <v/>
      </c>
      <c r="G1664" s="3" t="str">
        <f>IF('School Data - copy here!'!G1669="","",'School Data - copy here!'!G1669)</f>
        <v/>
      </c>
      <c r="H1664" s="3" t="str">
        <f>IF('School Data - copy here!'!H1669="","",'School Data - copy here!'!H1669)</f>
        <v/>
      </c>
      <c r="I1664" s="3" t="str">
        <f>IF('School Data - copy here!'!I1669="","",'School Data - copy here!'!I1669)</f>
        <v/>
      </c>
      <c r="J1664" s="3" t="str">
        <f>IF('School Data - copy here!'!J1669="","",'School Data - copy here!'!J1669)</f>
        <v/>
      </c>
      <c r="K1664" s="3" t="str">
        <f>IF('School Data - copy here!'!K1669="","",'School Data - copy here!'!K1669)</f>
        <v/>
      </c>
      <c r="L1664" s="3" t="str">
        <f>IF('School Data - copy here!'!L1669="","",'School Data - copy here!'!L1669)</f>
        <v/>
      </c>
      <c r="M1664" s="3" t="str">
        <f>IF('School Data - copy here!'!M1669="","",'School Data - copy here!'!M1669)</f>
        <v/>
      </c>
      <c r="N1664" s="46" t="str">
        <f t="shared" si="1"/>
        <v/>
      </c>
      <c r="O1664" s="3" t="str">
        <f t="shared" si="2"/>
        <v/>
      </c>
      <c r="P1664" s="3"/>
    </row>
    <row r="1665" ht="15.75" customHeight="1">
      <c r="A1665" s="3" t="str">
        <f>IF('School Data - copy here!'!A1670="","",'School Data - copy here!'!A1670)</f>
        <v/>
      </c>
      <c r="B1665" s="3" t="str">
        <f>IF('School Data - copy here!'!B1670="","",'School Data - copy here!'!B1670)</f>
        <v/>
      </c>
      <c r="C1665" s="3" t="str">
        <f>IF('School Data - copy here!'!C1670="","",'School Data - copy here!'!C1670)</f>
        <v/>
      </c>
      <c r="D1665" s="3" t="str">
        <f>IF('School Data - copy here!'!D1670="","",'School Data - copy here!'!D1670)</f>
        <v/>
      </c>
      <c r="E1665" s="3" t="str">
        <f>IF('School Data - copy here!'!E1670="","",'School Data - copy here!'!E1670)</f>
        <v/>
      </c>
      <c r="F1665" s="3" t="str">
        <f>IF('School Data - copy here!'!F1670="","",'School Data - copy here!'!F1670)</f>
        <v/>
      </c>
      <c r="G1665" s="3" t="str">
        <f>IF('School Data - copy here!'!G1670="","",'School Data - copy here!'!G1670)</f>
        <v/>
      </c>
      <c r="H1665" s="3" t="str">
        <f>IF('School Data - copy here!'!H1670="","",'School Data - copy here!'!H1670)</f>
        <v/>
      </c>
      <c r="I1665" s="3" t="str">
        <f>IF('School Data - copy here!'!I1670="","",'School Data - copy here!'!I1670)</f>
        <v/>
      </c>
      <c r="J1665" s="3" t="str">
        <f>IF('School Data - copy here!'!J1670="","",'School Data - copy here!'!J1670)</f>
        <v/>
      </c>
      <c r="K1665" s="3" t="str">
        <f>IF('School Data - copy here!'!K1670="","",'School Data - copy here!'!K1670)</f>
        <v/>
      </c>
      <c r="L1665" s="3" t="str">
        <f>IF('School Data - copy here!'!L1670="","",'School Data - copy here!'!L1670)</f>
        <v/>
      </c>
      <c r="M1665" s="3" t="str">
        <f>IF('School Data - copy here!'!M1670="","",'School Data - copy here!'!M1670)</f>
        <v/>
      </c>
      <c r="N1665" s="46" t="str">
        <f t="shared" si="1"/>
        <v/>
      </c>
      <c r="O1665" s="3" t="str">
        <f t="shared" si="2"/>
        <v/>
      </c>
      <c r="P1665" s="3"/>
    </row>
    <row r="1666" ht="15.75" customHeight="1">
      <c r="A1666" s="3" t="str">
        <f>IF('School Data - copy here!'!A1671="","",'School Data - copy here!'!A1671)</f>
        <v/>
      </c>
      <c r="B1666" s="3" t="str">
        <f>IF('School Data - copy here!'!B1671="","",'School Data - copy here!'!B1671)</f>
        <v/>
      </c>
      <c r="C1666" s="3" t="str">
        <f>IF('School Data - copy here!'!C1671="","",'School Data - copy here!'!C1671)</f>
        <v/>
      </c>
      <c r="D1666" s="3" t="str">
        <f>IF('School Data - copy here!'!D1671="","",'School Data - copy here!'!D1671)</f>
        <v/>
      </c>
      <c r="E1666" s="3" t="str">
        <f>IF('School Data - copy here!'!E1671="","",'School Data - copy here!'!E1671)</f>
        <v/>
      </c>
      <c r="F1666" s="3" t="str">
        <f>IF('School Data - copy here!'!F1671="","",'School Data - copy here!'!F1671)</f>
        <v/>
      </c>
      <c r="G1666" s="3" t="str">
        <f>IF('School Data - copy here!'!G1671="","",'School Data - copy here!'!G1671)</f>
        <v/>
      </c>
      <c r="H1666" s="3" t="str">
        <f>IF('School Data - copy here!'!H1671="","",'School Data - copy here!'!H1671)</f>
        <v/>
      </c>
      <c r="I1666" s="3" t="str">
        <f>IF('School Data - copy here!'!I1671="","",'School Data - copy here!'!I1671)</f>
        <v/>
      </c>
      <c r="J1666" s="3" t="str">
        <f>IF('School Data - copy here!'!J1671="","",'School Data - copy here!'!J1671)</f>
        <v/>
      </c>
      <c r="K1666" s="3" t="str">
        <f>IF('School Data - copy here!'!K1671="","",'School Data - copy here!'!K1671)</f>
        <v/>
      </c>
      <c r="L1666" s="3" t="str">
        <f>IF('School Data - copy here!'!L1671="","",'School Data - copy here!'!L1671)</f>
        <v/>
      </c>
      <c r="M1666" s="3" t="str">
        <f>IF('School Data - copy here!'!M1671="","",'School Data - copy here!'!M1671)</f>
        <v/>
      </c>
      <c r="N1666" s="46" t="str">
        <f t="shared" si="1"/>
        <v/>
      </c>
      <c r="O1666" s="3" t="str">
        <f t="shared" si="2"/>
        <v/>
      </c>
      <c r="P1666" s="3"/>
    </row>
    <row r="1667" ht="15.75" customHeight="1">
      <c r="A1667" s="3" t="str">
        <f>IF('School Data - copy here!'!A1672="","",'School Data - copy here!'!A1672)</f>
        <v/>
      </c>
      <c r="B1667" s="3" t="str">
        <f>IF('School Data - copy here!'!B1672="","",'School Data - copy here!'!B1672)</f>
        <v/>
      </c>
      <c r="C1667" s="3" t="str">
        <f>IF('School Data - copy here!'!C1672="","",'School Data - copy here!'!C1672)</f>
        <v/>
      </c>
      <c r="D1667" s="3" t="str">
        <f>IF('School Data - copy here!'!D1672="","",'School Data - copy here!'!D1672)</f>
        <v/>
      </c>
      <c r="E1667" s="3" t="str">
        <f>IF('School Data - copy here!'!E1672="","",'School Data - copy here!'!E1672)</f>
        <v/>
      </c>
      <c r="F1667" s="3" t="str">
        <f>IF('School Data - copy here!'!F1672="","",'School Data - copy here!'!F1672)</f>
        <v/>
      </c>
      <c r="G1667" s="3" t="str">
        <f>IF('School Data - copy here!'!G1672="","",'School Data - copy here!'!G1672)</f>
        <v/>
      </c>
      <c r="H1667" s="3" t="str">
        <f>IF('School Data - copy here!'!H1672="","",'School Data - copy here!'!H1672)</f>
        <v/>
      </c>
      <c r="I1667" s="3" t="str">
        <f>IF('School Data - copy here!'!I1672="","",'School Data - copy here!'!I1672)</f>
        <v/>
      </c>
      <c r="J1667" s="3" t="str">
        <f>IF('School Data - copy here!'!J1672="","",'School Data - copy here!'!J1672)</f>
        <v/>
      </c>
      <c r="K1667" s="3" t="str">
        <f>IF('School Data - copy here!'!K1672="","",'School Data - copy here!'!K1672)</f>
        <v/>
      </c>
      <c r="L1667" s="3" t="str">
        <f>IF('School Data - copy here!'!L1672="","",'School Data - copy here!'!L1672)</f>
        <v/>
      </c>
      <c r="M1667" s="3" t="str">
        <f>IF('School Data - copy here!'!M1672="","",'School Data - copy here!'!M1672)</f>
        <v/>
      </c>
      <c r="N1667" s="46" t="str">
        <f t="shared" si="1"/>
        <v/>
      </c>
      <c r="O1667" s="3" t="str">
        <f t="shared" si="2"/>
        <v/>
      </c>
      <c r="P1667" s="3"/>
    </row>
    <row r="1668" ht="15.75" customHeight="1">
      <c r="A1668" s="3" t="str">
        <f>IF('School Data - copy here!'!A1673="","",'School Data - copy here!'!A1673)</f>
        <v/>
      </c>
      <c r="B1668" s="3" t="str">
        <f>IF('School Data - copy here!'!B1673="","",'School Data - copy here!'!B1673)</f>
        <v/>
      </c>
      <c r="C1668" s="3" t="str">
        <f>IF('School Data - copy here!'!C1673="","",'School Data - copy here!'!C1673)</f>
        <v/>
      </c>
      <c r="D1668" s="3" t="str">
        <f>IF('School Data - copy here!'!D1673="","",'School Data - copy here!'!D1673)</f>
        <v/>
      </c>
      <c r="E1668" s="3" t="str">
        <f>IF('School Data - copy here!'!E1673="","",'School Data - copy here!'!E1673)</f>
        <v/>
      </c>
      <c r="F1668" s="3" t="str">
        <f>IF('School Data - copy here!'!F1673="","",'School Data - copy here!'!F1673)</f>
        <v/>
      </c>
      <c r="G1668" s="3" t="str">
        <f>IF('School Data - copy here!'!G1673="","",'School Data - copy here!'!G1673)</f>
        <v/>
      </c>
      <c r="H1668" s="3" t="str">
        <f>IF('School Data - copy here!'!H1673="","",'School Data - copy here!'!H1673)</f>
        <v/>
      </c>
      <c r="I1668" s="3" t="str">
        <f>IF('School Data - copy here!'!I1673="","",'School Data - copy here!'!I1673)</f>
        <v/>
      </c>
      <c r="J1668" s="3" t="str">
        <f>IF('School Data - copy here!'!J1673="","",'School Data - copy here!'!J1673)</f>
        <v/>
      </c>
      <c r="K1668" s="3" t="str">
        <f>IF('School Data - copy here!'!K1673="","",'School Data - copy here!'!K1673)</f>
        <v/>
      </c>
      <c r="L1668" s="3" t="str">
        <f>IF('School Data - copy here!'!L1673="","",'School Data - copy here!'!L1673)</f>
        <v/>
      </c>
      <c r="M1668" s="3" t="str">
        <f>IF('School Data - copy here!'!M1673="","",'School Data - copy here!'!M1673)</f>
        <v/>
      </c>
      <c r="N1668" s="46" t="str">
        <f t="shared" si="1"/>
        <v/>
      </c>
      <c r="O1668" s="3" t="str">
        <f t="shared" si="2"/>
        <v/>
      </c>
      <c r="P1668" s="3"/>
    </row>
    <row r="1669" ht="15.75" customHeight="1">
      <c r="A1669" s="3" t="str">
        <f>IF('School Data - copy here!'!A1674="","",'School Data - copy here!'!A1674)</f>
        <v/>
      </c>
      <c r="B1669" s="3" t="str">
        <f>IF('School Data - copy here!'!B1674="","",'School Data - copy here!'!B1674)</f>
        <v/>
      </c>
      <c r="C1669" s="3" t="str">
        <f>IF('School Data - copy here!'!C1674="","",'School Data - copy here!'!C1674)</f>
        <v/>
      </c>
      <c r="D1669" s="3" t="str">
        <f>IF('School Data - copy here!'!D1674="","",'School Data - copy here!'!D1674)</f>
        <v/>
      </c>
      <c r="E1669" s="3" t="str">
        <f>IF('School Data - copy here!'!E1674="","",'School Data - copy here!'!E1674)</f>
        <v/>
      </c>
      <c r="F1669" s="3" t="str">
        <f>IF('School Data - copy here!'!F1674="","",'School Data - copy here!'!F1674)</f>
        <v/>
      </c>
      <c r="G1669" s="3" t="str">
        <f>IF('School Data - copy here!'!G1674="","",'School Data - copy here!'!G1674)</f>
        <v/>
      </c>
      <c r="H1669" s="3" t="str">
        <f>IF('School Data - copy here!'!H1674="","",'School Data - copy here!'!H1674)</f>
        <v/>
      </c>
      <c r="I1669" s="3" t="str">
        <f>IF('School Data - copy here!'!I1674="","",'School Data - copy here!'!I1674)</f>
        <v/>
      </c>
      <c r="J1669" s="3" t="str">
        <f>IF('School Data - copy here!'!J1674="","",'School Data - copy here!'!J1674)</f>
        <v/>
      </c>
      <c r="K1669" s="3" t="str">
        <f>IF('School Data - copy here!'!K1674="","",'School Data - copy here!'!K1674)</f>
        <v/>
      </c>
      <c r="L1669" s="3" t="str">
        <f>IF('School Data - copy here!'!L1674="","",'School Data - copy here!'!L1674)</f>
        <v/>
      </c>
      <c r="M1669" s="3" t="str">
        <f>IF('School Data - copy here!'!M1674="","",'School Data - copy here!'!M1674)</f>
        <v/>
      </c>
      <c r="N1669" s="46" t="str">
        <f t="shared" si="1"/>
        <v/>
      </c>
      <c r="O1669" s="3" t="str">
        <f t="shared" si="2"/>
        <v/>
      </c>
      <c r="P1669" s="3"/>
    </row>
    <row r="1670" ht="15.75" customHeight="1">
      <c r="A1670" s="3" t="str">
        <f>IF('School Data - copy here!'!A1675="","",'School Data - copy here!'!A1675)</f>
        <v/>
      </c>
      <c r="B1670" s="3" t="str">
        <f>IF('School Data - copy here!'!B1675="","",'School Data - copy here!'!B1675)</f>
        <v/>
      </c>
      <c r="C1670" s="3" t="str">
        <f>IF('School Data - copy here!'!C1675="","",'School Data - copy here!'!C1675)</f>
        <v/>
      </c>
      <c r="D1670" s="3" t="str">
        <f>IF('School Data - copy here!'!D1675="","",'School Data - copy here!'!D1675)</f>
        <v/>
      </c>
      <c r="E1670" s="3" t="str">
        <f>IF('School Data - copy here!'!E1675="","",'School Data - copy here!'!E1675)</f>
        <v/>
      </c>
      <c r="F1670" s="3" t="str">
        <f>IF('School Data - copy here!'!F1675="","",'School Data - copy here!'!F1675)</f>
        <v/>
      </c>
      <c r="G1670" s="3" t="str">
        <f>IF('School Data - copy here!'!G1675="","",'School Data - copy here!'!G1675)</f>
        <v/>
      </c>
      <c r="H1670" s="3" t="str">
        <f>IF('School Data - copy here!'!H1675="","",'School Data - copy here!'!H1675)</f>
        <v/>
      </c>
      <c r="I1670" s="3" t="str">
        <f>IF('School Data - copy here!'!I1675="","",'School Data - copy here!'!I1675)</f>
        <v/>
      </c>
      <c r="J1670" s="3" t="str">
        <f>IF('School Data - copy here!'!J1675="","",'School Data - copy here!'!J1675)</f>
        <v/>
      </c>
      <c r="K1670" s="3" t="str">
        <f>IF('School Data - copy here!'!K1675="","",'School Data - copy here!'!K1675)</f>
        <v/>
      </c>
      <c r="L1670" s="3" t="str">
        <f>IF('School Data - copy here!'!L1675="","",'School Data - copy here!'!L1675)</f>
        <v/>
      </c>
      <c r="M1670" s="3" t="str">
        <f>IF('School Data - copy here!'!M1675="","",'School Data - copy here!'!M1675)</f>
        <v/>
      </c>
      <c r="N1670" s="46" t="str">
        <f t="shared" si="1"/>
        <v/>
      </c>
      <c r="O1670" s="3" t="str">
        <f t="shared" si="2"/>
        <v/>
      </c>
      <c r="P1670" s="3"/>
    </row>
    <row r="1671" ht="15.75" customHeight="1">
      <c r="A1671" s="3" t="str">
        <f>IF('School Data - copy here!'!A1676="","",'School Data - copy here!'!A1676)</f>
        <v/>
      </c>
      <c r="B1671" s="3" t="str">
        <f>IF('School Data - copy here!'!B1676="","",'School Data - copy here!'!B1676)</f>
        <v/>
      </c>
      <c r="C1671" s="3" t="str">
        <f>IF('School Data - copy here!'!C1676="","",'School Data - copy here!'!C1676)</f>
        <v/>
      </c>
      <c r="D1671" s="3" t="str">
        <f>IF('School Data - copy here!'!D1676="","",'School Data - copy here!'!D1676)</f>
        <v/>
      </c>
      <c r="E1671" s="3" t="str">
        <f>IF('School Data - copy here!'!E1676="","",'School Data - copy here!'!E1676)</f>
        <v/>
      </c>
      <c r="F1671" s="3" t="str">
        <f>IF('School Data - copy here!'!F1676="","",'School Data - copy here!'!F1676)</f>
        <v/>
      </c>
      <c r="G1671" s="3" t="str">
        <f>IF('School Data - copy here!'!G1676="","",'School Data - copy here!'!G1676)</f>
        <v/>
      </c>
      <c r="H1671" s="3" t="str">
        <f>IF('School Data - copy here!'!H1676="","",'School Data - copy here!'!H1676)</f>
        <v/>
      </c>
      <c r="I1671" s="3" t="str">
        <f>IF('School Data - copy here!'!I1676="","",'School Data - copy here!'!I1676)</f>
        <v/>
      </c>
      <c r="J1671" s="3" t="str">
        <f>IF('School Data - copy here!'!J1676="","",'School Data - copy here!'!J1676)</f>
        <v/>
      </c>
      <c r="K1671" s="3" t="str">
        <f>IF('School Data - copy here!'!K1676="","",'School Data - copy here!'!K1676)</f>
        <v/>
      </c>
      <c r="L1671" s="3" t="str">
        <f>IF('School Data - copy here!'!L1676="","",'School Data - copy here!'!L1676)</f>
        <v/>
      </c>
      <c r="M1671" s="3" t="str">
        <f>IF('School Data - copy here!'!M1676="","",'School Data - copy here!'!M1676)</f>
        <v/>
      </c>
      <c r="N1671" s="46" t="str">
        <f t="shared" si="1"/>
        <v/>
      </c>
      <c r="O1671" s="3" t="str">
        <f t="shared" si="2"/>
        <v/>
      </c>
      <c r="P1671" s="3"/>
    </row>
    <row r="1672" ht="15.75" customHeight="1">
      <c r="A1672" s="3" t="str">
        <f>IF('School Data - copy here!'!A1677="","",'School Data - copy here!'!A1677)</f>
        <v/>
      </c>
      <c r="B1672" s="3" t="str">
        <f>IF('School Data - copy here!'!B1677="","",'School Data - copy here!'!B1677)</f>
        <v/>
      </c>
      <c r="C1672" s="3" t="str">
        <f>IF('School Data - copy here!'!C1677="","",'School Data - copy here!'!C1677)</f>
        <v/>
      </c>
      <c r="D1672" s="3" t="str">
        <f>IF('School Data - copy here!'!D1677="","",'School Data - copy here!'!D1677)</f>
        <v/>
      </c>
      <c r="E1672" s="3" t="str">
        <f>IF('School Data - copy here!'!E1677="","",'School Data - copy here!'!E1677)</f>
        <v/>
      </c>
      <c r="F1672" s="3" t="str">
        <f>IF('School Data - copy here!'!F1677="","",'School Data - copy here!'!F1677)</f>
        <v/>
      </c>
      <c r="G1672" s="3" t="str">
        <f>IF('School Data - copy here!'!G1677="","",'School Data - copy here!'!G1677)</f>
        <v/>
      </c>
      <c r="H1672" s="3" t="str">
        <f>IF('School Data - copy here!'!H1677="","",'School Data - copy here!'!H1677)</f>
        <v/>
      </c>
      <c r="I1672" s="3" t="str">
        <f>IF('School Data - copy here!'!I1677="","",'School Data - copy here!'!I1677)</f>
        <v/>
      </c>
      <c r="J1672" s="3" t="str">
        <f>IF('School Data - copy here!'!J1677="","",'School Data - copy here!'!J1677)</f>
        <v/>
      </c>
      <c r="K1672" s="3" t="str">
        <f>IF('School Data - copy here!'!K1677="","",'School Data - copy here!'!K1677)</f>
        <v/>
      </c>
      <c r="L1672" s="3" t="str">
        <f>IF('School Data - copy here!'!L1677="","",'School Data - copy here!'!L1677)</f>
        <v/>
      </c>
      <c r="M1672" s="3" t="str">
        <f>IF('School Data - copy here!'!M1677="","",'School Data - copy here!'!M1677)</f>
        <v/>
      </c>
      <c r="N1672" s="46" t="str">
        <f t="shared" si="1"/>
        <v/>
      </c>
      <c r="O1672" s="3" t="str">
        <f t="shared" si="2"/>
        <v/>
      </c>
      <c r="P1672" s="3"/>
    </row>
    <row r="1673" ht="15.75" customHeight="1">
      <c r="A1673" s="3" t="str">
        <f>IF('School Data - copy here!'!A1678="","",'School Data - copy here!'!A1678)</f>
        <v/>
      </c>
      <c r="B1673" s="3" t="str">
        <f>IF('School Data - copy here!'!B1678="","",'School Data - copy here!'!B1678)</f>
        <v/>
      </c>
      <c r="C1673" s="3" t="str">
        <f>IF('School Data - copy here!'!C1678="","",'School Data - copy here!'!C1678)</f>
        <v/>
      </c>
      <c r="D1673" s="3" t="str">
        <f>IF('School Data - copy here!'!D1678="","",'School Data - copy here!'!D1678)</f>
        <v/>
      </c>
      <c r="E1673" s="3" t="str">
        <f>IF('School Data - copy here!'!E1678="","",'School Data - copy here!'!E1678)</f>
        <v/>
      </c>
      <c r="F1673" s="3" t="str">
        <f>IF('School Data - copy here!'!F1678="","",'School Data - copy here!'!F1678)</f>
        <v/>
      </c>
      <c r="G1673" s="3" t="str">
        <f>IF('School Data - copy here!'!G1678="","",'School Data - copy here!'!G1678)</f>
        <v/>
      </c>
      <c r="H1673" s="3" t="str">
        <f>IF('School Data - copy here!'!H1678="","",'School Data - copy here!'!H1678)</f>
        <v/>
      </c>
      <c r="I1673" s="3" t="str">
        <f>IF('School Data - copy here!'!I1678="","",'School Data - copy here!'!I1678)</f>
        <v/>
      </c>
      <c r="J1673" s="3" t="str">
        <f>IF('School Data - copy here!'!J1678="","",'School Data - copy here!'!J1678)</f>
        <v/>
      </c>
      <c r="K1673" s="3" t="str">
        <f>IF('School Data - copy here!'!K1678="","",'School Data - copy here!'!K1678)</f>
        <v/>
      </c>
      <c r="L1673" s="3" t="str">
        <f>IF('School Data - copy here!'!L1678="","",'School Data - copy here!'!L1678)</f>
        <v/>
      </c>
      <c r="M1673" s="3" t="str">
        <f>IF('School Data - copy here!'!M1678="","",'School Data - copy here!'!M1678)</f>
        <v/>
      </c>
      <c r="N1673" s="46" t="str">
        <f t="shared" si="1"/>
        <v/>
      </c>
      <c r="O1673" s="3" t="str">
        <f t="shared" si="2"/>
        <v/>
      </c>
      <c r="P1673" s="3"/>
    </row>
    <row r="1674" ht="15.75" customHeight="1">
      <c r="A1674" s="3" t="str">
        <f>IF('School Data - copy here!'!A1679="","",'School Data - copy here!'!A1679)</f>
        <v/>
      </c>
      <c r="B1674" s="3" t="str">
        <f>IF('School Data - copy here!'!B1679="","",'School Data - copy here!'!B1679)</f>
        <v/>
      </c>
      <c r="C1674" s="3" t="str">
        <f>IF('School Data - copy here!'!C1679="","",'School Data - copy here!'!C1679)</f>
        <v/>
      </c>
      <c r="D1674" s="3" t="str">
        <f>IF('School Data - copy here!'!D1679="","",'School Data - copy here!'!D1679)</f>
        <v/>
      </c>
      <c r="E1674" s="3" t="str">
        <f>IF('School Data - copy here!'!E1679="","",'School Data - copy here!'!E1679)</f>
        <v/>
      </c>
      <c r="F1674" s="3" t="str">
        <f>IF('School Data - copy here!'!F1679="","",'School Data - copy here!'!F1679)</f>
        <v/>
      </c>
      <c r="G1674" s="3" t="str">
        <f>IF('School Data - copy here!'!G1679="","",'School Data - copy here!'!G1679)</f>
        <v/>
      </c>
      <c r="H1674" s="3" t="str">
        <f>IF('School Data - copy here!'!H1679="","",'School Data - copy here!'!H1679)</f>
        <v/>
      </c>
      <c r="I1674" s="3" t="str">
        <f>IF('School Data - copy here!'!I1679="","",'School Data - copy here!'!I1679)</f>
        <v/>
      </c>
      <c r="J1674" s="3" t="str">
        <f>IF('School Data - copy here!'!J1679="","",'School Data - copy here!'!J1679)</f>
        <v/>
      </c>
      <c r="K1674" s="3" t="str">
        <f>IF('School Data - copy here!'!K1679="","",'School Data - copy here!'!K1679)</f>
        <v/>
      </c>
      <c r="L1674" s="3" t="str">
        <f>IF('School Data - copy here!'!L1679="","",'School Data - copy here!'!L1679)</f>
        <v/>
      </c>
      <c r="M1674" s="3" t="str">
        <f>IF('School Data - copy here!'!M1679="","",'School Data - copy here!'!M1679)</f>
        <v/>
      </c>
      <c r="N1674" s="46" t="str">
        <f t="shared" si="1"/>
        <v/>
      </c>
      <c r="O1674" s="3" t="str">
        <f t="shared" si="2"/>
        <v/>
      </c>
      <c r="P1674" s="3"/>
    </row>
    <row r="1675" ht="15.75" customHeight="1">
      <c r="A1675" s="3" t="str">
        <f>IF('School Data - copy here!'!A1680="","",'School Data - copy here!'!A1680)</f>
        <v/>
      </c>
      <c r="B1675" s="3" t="str">
        <f>IF('School Data - copy here!'!B1680="","",'School Data - copy here!'!B1680)</f>
        <v/>
      </c>
      <c r="C1675" s="3" t="str">
        <f>IF('School Data - copy here!'!C1680="","",'School Data - copy here!'!C1680)</f>
        <v/>
      </c>
      <c r="D1675" s="3" t="str">
        <f>IF('School Data - copy here!'!D1680="","",'School Data - copy here!'!D1680)</f>
        <v/>
      </c>
      <c r="E1675" s="3" t="str">
        <f>IF('School Data - copy here!'!E1680="","",'School Data - copy here!'!E1680)</f>
        <v/>
      </c>
      <c r="F1675" s="3" t="str">
        <f>IF('School Data - copy here!'!F1680="","",'School Data - copy here!'!F1680)</f>
        <v/>
      </c>
      <c r="G1675" s="3" t="str">
        <f>IF('School Data - copy here!'!G1680="","",'School Data - copy here!'!G1680)</f>
        <v/>
      </c>
      <c r="H1675" s="3" t="str">
        <f>IF('School Data - copy here!'!H1680="","",'School Data - copy here!'!H1680)</f>
        <v/>
      </c>
      <c r="I1675" s="3" t="str">
        <f>IF('School Data - copy here!'!I1680="","",'School Data - copy here!'!I1680)</f>
        <v/>
      </c>
      <c r="J1675" s="3" t="str">
        <f>IF('School Data - copy here!'!J1680="","",'School Data - copy here!'!J1680)</f>
        <v/>
      </c>
      <c r="K1675" s="3" t="str">
        <f>IF('School Data - copy here!'!K1680="","",'School Data - copy here!'!K1680)</f>
        <v/>
      </c>
      <c r="L1675" s="3" t="str">
        <f>IF('School Data - copy here!'!L1680="","",'School Data - copy here!'!L1680)</f>
        <v/>
      </c>
      <c r="M1675" s="3" t="str">
        <f>IF('School Data - copy here!'!M1680="","",'School Data - copy here!'!M1680)</f>
        <v/>
      </c>
      <c r="N1675" s="46" t="str">
        <f t="shared" si="1"/>
        <v/>
      </c>
      <c r="O1675" s="3" t="str">
        <f t="shared" si="2"/>
        <v/>
      </c>
      <c r="P1675" s="3"/>
    </row>
    <row r="1676" ht="15.75" customHeight="1">
      <c r="A1676" s="3" t="str">
        <f>IF('School Data - copy here!'!A1681="","",'School Data - copy here!'!A1681)</f>
        <v/>
      </c>
      <c r="B1676" s="3" t="str">
        <f>IF('School Data - copy here!'!B1681="","",'School Data - copy here!'!B1681)</f>
        <v/>
      </c>
      <c r="C1676" s="3" t="str">
        <f>IF('School Data - copy here!'!C1681="","",'School Data - copy here!'!C1681)</f>
        <v/>
      </c>
      <c r="D1676" s="3" t="str">
        <f>IF('School Data - copy here!'!D1681="","",'School Data - copy here!'!D1681)</f>
        <v/>
      </c>
      <c r="E1676" s="3" t="str">
        <f>IF('School Data - copy here!'!E1681="","",'School Data - copy here!'!E1681)</f>
        <v/>
      </c>
      <c r="F1676" s="3" t="str">
        <f>IF('School Data - copy here!'!F1681="","",'School Data - copy here!'!F1681)</f>
        <v/>
      </c>
      <c r="G1676" s="3" t="str">
        <f>IF('School Data - copy here!'!G1681="","",'School Data - copy here!'!G1681)</f>
        <v/>
      </c>
      <c r="H1676" s="3" t="str">
        <f>IF('School Data - copy here!'!H1681="","",'School Data - copy here!'!H1681)</f>
        <v/>
      </c>
      <c r="I1676" s="3" t="str">
        <f>IF('School Data - copy here!'!I1681="","",'School Data - copy here!'!I1681)</f>
        <v/>
      </c>
      <c r="J1676" s="3" t="str">
        <f>IF('School Data - copy here!'!J1681="","",'School Data - copy here!'!J1681)</f>
        <v/>
      </c>
      <c r="K1676" s="3" t="str">
        <f>IF('School Data - copy here!'!K1681="","",'School Data - copy here!'!K1681)</f>
        <v/>
      </c>
      <c r="L1676" s="3" t="str">
        <f>IF('School Data - copy here!'!L1681="","",'School Data - copy here!'!L1681)</f>
        <v/>
      </c>
      <c r="M1676" s="3" t="str">
        <f>IF('School Data - copy here!'!M1681="","",'School Data - copy here!'!M1681)</f>
        <v/>
      </c>
      <c r="N1676" s="46" t="str">
        <f t="shared" si="1"/>
        <v/>
      </c>
      <c r="O1676" s="3" t="str">
        <f t="shared" si="2"/>
        <v/>
      </c>
      <c r="P1676" s="3"/>
    </row>
    <row r="1677" ht="15.75" customHeight="1">
      <c r="A1677" s="3" t="str">
        <f>IF('School Data - copy here!'!A1682="","",'School Data - copy here!'!A1682)</f>
        <v/>
      </c>
      <c r="B1677" s="3" t="str">
        <f>IF('School Data - copy here!'!B1682="","",'School Data - copy here!'!B1682)</f>
        <v/>
      </c>
      <c r="C1677" s="3" t="str">
        <f>IF('School Data - copy here!'!C1682="","",'School Data - copy here!'!C1682)</f>
        <v/>
      </c>
      <c r="D1677" s="3" t="str">
        <f>IF('School Data - copy here!'!D1682="","",'School Data - copy here!'!D1682)</f>
        <v/>
      </c>
      <c r="E1677" s="3" t="str">
        <f>IF('School Data - copy here!'!E1682="","",'School Data - copy here!'!E1682)</f>
        <v/>
      </c>
      <c r="F1677" s="3" t="str">
        <f>IF('School Data - copy here!'!F1682="","",'School Data - copy here!'!F1682)</f>
        <v/>
      </c>
      <c r="G1677" s="3" t="str">
        <f>IF('School Data - copy here!'!G1682="","",'School Data - copy here!'!G1682)</f>
        <v/>
      </c>
      <c r="H1677" s="3" t="str">
        <f>IF('School Data - copy here!'!H1682="","",'School Data - copy here!'!H1682)</f>
        <v/>
      </c>
      <c r="I1677" s="3" t="str">
        <f>IF('School Data - copy here!'!I1682="","",'School Data - copy here!'!I1682)</f>
        <v/>
      </c>
      <c r="J1677" s="3" t="str">
        <f>IF('School Data - copy here!'!J1682="","",'School Data - copy here!'!J1682)</f>
        <v/>
      </c>
      <c r="K1677" s="3" t="str">
        <f>IF('School Data - copy here!'!K1682="","",'School Data - copy here!'!K1682)</f>
        <v/>
      </c>
      <c r="L1677" s="3" t="str">
        <f>IF('School Data - copy here!'!L1682="","",'School Data - copy here!'!L1682)</f>
        <v/>
      </c>
      <c r="M1677" s="3" t="str">
        <f>IF('School Data - copy here!'!M1682="","",'School Data - copy here!'!M1682)</f>
        <v/>
      </c>
      <c r="N1677" s="46" t="str">
        <f t="shared" si="1"/>
        <v/>
      </c>
      <c r="O1677" s="3" t="str">
        <f t="shared" si="2"/>
        <v/>
      </c>
      <c r="P1677" s="3"/>
    </row>
    <row r="1678" ht="15.75" customHeight="1">
      <c r="A1678" s="3" t="str">
        <f>IF('School Data - copy here!'!A1683="","",'School Data - copy here!'!A1683)</f>
        <v/>
      </c>
      <c r="B1678" s="3" t="str">
        <f>IF('School Data - copy here!'!B1683="","",'School Data - copy here!'!B1683)</f>
        <v/>
      </c>
      <c r="C1678" s="3" t="str">
        <f>IF('School Data - copy here!'!C1683="","",'School Data - copy here!'!C1683)</f>
        <v/>
      </c>
      <c r="D1678" s="3" t="str">
        <f>IF('School Data - copy here!'!D1683="","",'School Data - copy here!'!D1683)</f>
        <v/>
      </c>
      <c r="E1678" s="3" t="str">
        <f>IF('School Data - copy here!'!E1683="","",'School Data - copy here!'!E1683)</f>
        <v/>
      </c>
      <c r="F1678" s="3" t="str">
        <f>IF('School Data - copy here!'!F1683="","",'School Data - copy here!'!F1683)</f>
        <v/>
      </c>
      <c r="G1678" s="3" t="str">
        <f>IF('School Data - copy here!'!G1683="","",'School Data - copy here!'!G1683)</f>
        <v/>
      </c>
      <c r="H1678" s="3" t="str">
        <f>IF('School Data - copy here!'!H1683="","",'School Data - copy here!'!H1683)</f>
        <v/>
      </c>
      <c r="I1678" s="3" t="str">
        <f>IF('School Data - copy here!'!I1683="","",'School Data - copy here!'!I1683)</f>
        <v/>
      </c>
      <c r="J1678" s="3" t="str">
        <f>IF('School Data - copy here!'!J1683="","",'School Data - copy here!'!J1683)</f>
        <v/>
      </c>
      <c r="K1678" s="3" t="str">
        <f>IF('School Data - copy here!'!K1683="","",'School Data - copy here!'!K1683)</f>
        <v/>
      </c>
      <c r="L1678" s="3" t="str">
        <f>IF('School Data - copy here!'!L1683="","",'School Data - copy here!'!L1683)</f>
        <v/>
      </c>
      <c r="M1678" s="3" t="str">
        <f>IF('School Data - copy here!'!M1683="","",'School Data - copy here!'!M1683)</f>
        <v/>
      </c>
      <c r="N1678" s="46" t="str">
        <f t="shared" si="1"/>
        <v/>
      </c>
      <c r="O1678" s="3" t="str">
        <f t="shared" si="2"/>
        <v/>
      </c>
      <c r="P1678" s="3"/>
    </row>
    <row r="1679" ht="15.75" customHeight="1">
      <c r="A1679" s="3" t="str">
        <f>IF('School Data - copy here!'!A1684="","",'School Data - copy here!'!A1684)</f>
        <v/>
      </c>
      <c r="B1679" s="3" t="str">
        <f>IF('School Data - copy here!'!B1684="","",'School Data - copy here!'!B1684)</f>
        <v/>
      </c>
      <c r="C1679" s="3" t="str">
        <f>IF('School Data - copy here!'!C1684="","",'School Data - copy here!'!C1684)</f>
        <v/>
      </c>
      <c r="D1679" s="3" t="str">
        <f>IF('School Data - copy here!'!D1684="","",'School Data - copy here!'!D1684)</f>
        <v/>
      </c>
      <c r="E1679" s="3" t="str">
        <f>IF('School Data - copy here!'!E1684="","",'School Data - copy here!'!E1684)</f>
        <v/>
      </c>
      <c r="F1679" s="3" t="str">
        <f>IF('School Data - copy here!'!F1684="","",'School Data - copy here!'!F1684)</f>
        <v/>
      </c>
      <c r="G1679" s="3" t="str">
        <f>IF('School Data - copy here!'!G1684="","",'School Data - copy here!'!G1684)</f>
        <v/>
      </c>
      <c r="H1679" s="3" t="str">
        <f>IF('School Data - copy here!'!H1684="","",'School Data - copy here!'!H1684)</f>
        <v/>
      </c>
      <c r="I1679" s="3" t="str">
        <f>IF('School Data - copy here!'!I1684="","",'School Data - copy here!'!I1684)</f>
        <v/>
      </c>
      <c r="J1679" s="3" t="str">
        <f>IF('School Data - copy here!'!J1684="","",'School Data - copy here!'!J1684)</f>
        <v/>
      </c>
      <c r="K1679" s="3" t="str">
        <f>IF('School Data - copy here!'!K1684="","",'School Data - copy here!'!K1684)</f>
        <v/>
      </c>
      <c r="L1679" s="3" t="str">
        <f>IF('School Data - copy here!'!L1684="","",'School Data - copy here!'!L1684)</f>
        <v/>
      </c>
      <c r="M1679" s="3" t="str">
        <f>IF('School Data - copy here!'!M1684="","",'School Data - copy here!'!M1684)</f>
        <v/>
      </c>
      <c r="N1679" s="46" t="str">
        <f t="shared" si="1"/>
        <v/>
      </c>
      <c r="O1679" s="3" t="str">
        <f t="shared" si="2"/>
        <v/>
      </c>
      <c r="P1679" s="3"/>
    </row>
    <row r="1680" ht="15.75" customHeight="1">
      <c r="A1680" s="3" t="str">
        <f>IF('School Data - copy here!'!A1685="","",'School Data - copy here!'!A1685)</f>
        <v/>
      </c>
      <c r="B1680" s="3" t="str">
        <f>IF('School Data - copy here!'!B1685="","",'School Data - copy here!'!B1685)</f>
        <v/>
      </c>
      <c r="C1680" s="3" t="str">
        <f>IF('School Data - copy here!'!C1685="","",'School Data - copy here!'!C1685)</f>
        <v/>
      </c>
      <c r="D1680" s="3" t="str">
        <f>IF('School Data - copy here!'!D1685="","",'School Data - copy here!'!D1685)</f>
        <v/>
      </c>
      <c r="E1680" s="3" t="str">
        <f>IF('School Data - copy here!'!E1685="","",'School Data - copy here!'!E1685)</f>
        <v/>
      </c>
      <c r="F1680" s="3" t="str">
        <f>IF('School Data - copy here!'!F1685="","",'School Data - copy here!'!F1685)</f>
        <v/>
      </c>
      <c r="G1680" s="3" t="str">
        <f>IF('School Data - copy here!'!G1685="","",'School Data - copy here!'!G1685)</f>
        <v/>
      </c>
      <c r="H1680" s="3" t="str">
        <f>IF('School Data - copy here!'!H1685="","",'School Data - copy here!'!H1685)</f>
        <v/>
      </c>
      <c r="I1680" s="3" t="str">
        <f>IF('School Data - copy here!'!I1685="","",'School Data - copy here!'!I1685)</f>
        <v/>
      </c>
      <c r="J1680" s="3" t="str">
        <f>IF('School Data - copy here!'!J1685="","",'School Data - copy here!'!J1685)</f>
        <v/>
      </c>
      <c r="K1680" s="3" t="str">
        <f>IF('School Data - copy here!'!K1685="","",'School Data - copy here!'!K1685)</f>
        <v/>
      </c>
      <c r="L1680" s="3" t="str">
        <f>IF('School Data - copy here!'!L1685="","",'School Data - copy here!'!L1685)</f>
        <v/>
      </c>
      <c r="M1680" s="3" t="str">
        <f>IF('School Data - copy here!'!M1685="","",'School Data - copy here!'!M1685)</f>
        <v/>
      </c>
      <c r="N1680" s="46" t="str">
        <f t="shared" si="1"/>
        <v/>
      </c>
      <c r="O1680" s="3" t="str">
        <f t="shared" si="2"/>
        <v/>
      </c>
      <c r="P1680" s="3"/>
    </row>
    <row r="1681" ht="15.75" customHeight="1">
      <c r="A1681" s="3" t="str">
        <f>IF('School Data - copy here!'!A1686="","",'School Data - copy here!'!A1686)</f>
        <v/>
      </c>
      <c r="B1681" s="3" t="str">
        <f>IF('School Data - copy here!'!B1686="","",'School Data - copy here!'!B1686)</f>
        <v/>
      </c>
      <c r="C1681" s="3" t="str">
        <f>IF('School Data - copy here!'!C1686="","",'School Data - copy here!'!C1686)</f>
        <v/>
      </c>
      <c r="D1681" s="3" t="str">
        <f>IF('School Data - copy here!'!D1686="","",'School Data - copy here!'!D1686)</f>
        <v/>
      </c>
      <c r="E1681" s="3" t="str">
        <f>IF('School Data - copy here!'!E1686="","",'School Data - copy here!'!E1686)</f>
        <v/>
      </c>
      <c r="F1681" s="3" t="str">
        <f>IF('School Data - copy here!'!F1686="","",'School Data - copy here!'!F1686)</f>
        <v/>
      </c>
      <c r="G1681" s="3" t="str">
        <f>IF('School Data - copy here!'!G1686="","",'School Data - copy here!'!G1686)</f>
        <v/>
      </c>
      <c r="H1681" s="3" t="str">
        <f>IF('School Data - copy here!'!H1686="","",'School Data - copy here!'!H1686)</f>
        <v/>
      </c>
      <c r="I1681" s="3" t="str">
        <f>IF('School Data - copy here!'!I1686="","",'School Data - copy here!'!I1686)</f>
        <v/>
      </c>
      <c r="J1681" s="3" t="str">
        <f>IF('School Data - copy here!'!J1686="","",'School Data - copy here!'!J1686)</f>
        <v/>
      </c>
      <c r="K1681" s="3" t="str">
        <f>IF('School Data - copy here!'!K1686="","",'School Data - copy here!'!K1686)</f>
        <v/>
      </c>
      <c r="L1681" s="3" t="str">
        <f>IF('School Data - copy here!'!L1686="","",'School Data - copy here!'!L1686)</f>
        <v/>
      </c>
      <c r="M1681" s="3" t="str">
        <f>IF('School Data - copy here!'!M1686="","",'School Data - copy here!'!M1686)</f>
        <v/>
      </c>
      <c r="N1681" s="46" t="str">
        <f t="shared" si="1"/>
        <v/>
      </c>
      <c r="O1681" s="3" t="str">
        <f t="shared" si="2"/>
        <v/>
      </c>
      <c r="P1681" s="3"/>
    </row>
    <row r="1682" ht="15.75" customHeight="1">
      <c r="A1682" s="3" t="str">
        <f>IF('School Data - copy here!'!A1687="","",'School Data - copy here!'!A1687)</f>
        <v/>
      </c>
      <c r="B1682" s="3" t="str">
        <f>IF('School Data - copy here!'!B1687="","",'School Data - copy here!'!B1687)</f>
        <v/>
      </c>
      <c r="C1682" s="3" t="str">
        <f>IF('School Data - copy here!'!C1687="","",'School Data - copy here!'!C1687)</f>
        <v/>
      </c>
      <c r="D1682" s="3" t="str">
        <f>IF('School Data - copy here!'!D1687="","",'School Data - copy here!'!D1687)</f>
        <v/>
      </c>
      <c r="E1682" s="3" t="str">
        <f>IF('School Data - copy here!'!E1687="","",'School Data - copy here!'!E1687)</f>
        <v/>
      </c>
      <c r="F1682" s="3" t="str">
        <f>IF('School Data - copy here!'!F1687="","",'School Data - copy here!'!F1687)</f>
        <v/>
      </c>
      <c r="G1682" s="3" t="str">
        <f>IF('School Data - copy here!'!G1687="","",'School Data - copy here!'!G1687)</f>
        <v/>
      </c>
      <c r="H1682" s="3" t="str">
        <f>IF('School Data - copy here!'!H1687="","",'School Data - copy here!'!H1687)</f>
        <v/>
      </c>
      <c r="I1682" s="3" t="str">
        <f>IF('School Data - copy here!'!I1687="","",'School Data - copy here!'!I1687)</f>
        <v/>
      </c>
      <c r="J1682" s="3" t="str">
        <f>IF('School Data - copy here!'!J1687="","",'School Data - copy here!'!J1687)</f>
        <v/>
      </c>
      <c r="K1682" s="3" t="str">
        <f>IF('School Data - copy here!'!K1687="","",'School Data - copy here!'!K1687)</f>
        <v/>
      </c>
      <c r="L1682" s="3" t="str">
        <f>IF('School Data - copy here!'!L1687="","",'School Data - copy here!'!L1687)</f>
        <v/>
      </c>
      <c r="M1682" s="3" t="str">
        <f>IF('School Data - copy here!'!M1687="","",'School Data - copy here!'!M1687)</f>
        <v/>
      </c>
      <c r="N1682" s="46" t="str">
        <f t="shared" si="1"/>
        <v/>
      </c>
      <c r="O1682" s="3" t="str">
        <f t="shared" si="2"/>
        <v/>
      </c>
      <c r="P1682" s="3"/>
    </row>
    <row r="1683" ht="15.75" customHeight="1">
      <c r="A1683" s="3" t="str">
        <f>IF('School Data - copy here!'!A1688="","",'School Data - copy here!'!A1688)</f>
        <v/>
      </c>
      <c r="B1683" s="3" t="str">
        <f>IF('School Data - copy here!'!B1688="","",'School Data - copy here!'!B1688)</f>
        <v/>
      </c>
      <c r="C1683" s="3" t="str">
        <f>IF('School Data - copy here!'!C1688="","",'School Data - copy here!'!C1688)</f>
        <v/>
      </c>
      <c r="D1683" s="3" t="str">
        <f>IF('School Data - copy here!'!D1688="","",'School Data - copy here!'!D1688)</f>
        <v/>
      </c>
      <c r="E1683" s="3" t="str">
        <f>IF('School Data - copy here!'!E1688="","",'School Data - copy here!'!E1688)</f>
        <v/>
      </c>
      <c r="F1683" s="3" t="str">
        <f>IF('School Data - copy here!'!F1688="","",'School Data - copy here!'!F1688)</f>
        <v/>
      </c>
      <c r="G1683" s="3" t="str">
        <f>IF('School Data - copy here!'!G1688="","",'School Data - copy here!'!G1688)</f>
        <v/>
      </c>
      <c r="H1683" s="3" t="str">
        <f>IF('School Data - copy here!'!H1688="","",'School Data - copy here!'!H1688)</f>
        <v/>
      </c>
      <c r="I1683" s="3" t="str">
        <f>IF('School Data - copy here!'!I1688="","",'School Data - copy here!'!I1688)</f>
        <v/>
      </c>
      <c r="J1683" s="3" t="str">
        <f>IF('School Data - copy here!'!J1688="","",'School Data - copy here!'!J1688)</f>
        <v/>
      </c>
      <c r="K1683" s="3" t="str">
        <f>IF('School Data - copy here!'!K1688="","",'School Data - copy here!'!K1688)</f>
        <v/>
      </c>
      <c r="L1683" s="3" t="str">
        <f>IF('School Data - copy here!'!L1688="","",'School Data - copy here!'!L1688)</f>
        <v/>
      </c>
      <c r="M1683" s="3" t="str">
        <f>IF('School Data - copy here!'!M1688="","",'School Data - copy here!'!M1688)</f>
        <v/>
      </c>
      <c r="N1683" s="46" t="str">
        <f t="shared" si="1"/>
        <v/>
      </c>
      <c r="O1683" s="3" t="str">
        <f t="shared" si="2"/>
        <v/>
      </c>
      <c r="P1683" s="3"/>
    </row>
    <row r="1684" ht="15.75" customHeight="1">
      <c r="A1684" s="3" t="str">
        <f>IF('School Data - copy here!'!A1689="","",'School Data - copy here!'!A1689)</f>
        <v/>
      </c>
      <c r="B1684" s="3" t="str">
        <f>IF('School Data - copy here!'!B1689="","",'School Data - copy here!'!B1689)</f>
        <v/>
      </c>
      <c r="C1684" s="3" t="str">
        <f>IF('School Data - copy here!'!C1689="","",'School Data - copy here!'!C1689)</f>
        <v/>
      </c>
      <c r="D1684" s="3" t="str">
        <f>IF('School Data - copy here!'!D1689="","",'School Data - copy here!'!D1689)</f>
        <v/>
      </c>
      <c r="E1684" s="3" t="str">
        <f>IF('School Data - copy here!'!E1689="","",'School Data - copy here!'!E1689)</f>
        <v/>
      </c>
      <c r="F1684" s="3" t="str">
        <f>IF('School Data - copy here!'!F1689="","",'School Data - copy here!'!F1689)</f>
        <v/>
      </c>
      <c r="G1684" s="3" t="str">
        <f>IF('School Data - copy here!'!G1689="","",'School Data - copy here!'!G1689)</f>
        <v/>
      </c>
      <c r="H1684" s="3" t="str">
        <f>IF('School Data - copy here!'!H1689="","",'School Data - copy here!'!H1689)</f>
        <v/>
      </c>
      <c r="I1684" s="3" t="str">
        <f>IF('School Data - copy here!'!I1689="","",'School Data - copy here!'!I1689)</f>
        <v/>
      </c>
      <c r="J1684" s="3" t="str">
        <f>IF('School Data - copy here!'!J1689="","",'School Data - copy here!'!J1689)</f>
        <v/>
      </c>
      <c r="K1684" s="3" t="str">
        <f>IF('School Data - copy here!'!K1689="","",'School Data - copy here!'!K1689)</f>
        <v/>
      </c>
      <c r="L1684" s="3" t="str">
        <f>IF('School Data - copy here!'!L1689="","",'School Data - copy here!'!L1689)</f>
        <v/>
      </c>
      <c r="M1684" s="3" t="str">
        <f>IF('School Data - copy here!'!M1689="","",'School Data - copy here!'!M1689)</f>
        <v/>
      </c>
      <c r="N1684" s="46" t="str">
        <f t="shared" si="1"/>
        <v/>
      </c>
      <c r="O1684" s="3" t="str">
        <f t="shared" si="2"/>
        <v/>
      </c>
      <c r="P1684" s="3"/>
    </row>
    <row r="1685" ht="15.75" customHeight="1">
      <c r="A1685" s="3" t="str">
        <f>IF('School Data - copy here!'!A1690="","",'School Data - copy here!'!A1690)</f>
        <v/>
      </c>
      <c r="B1685" s="3" t="str">
        <f>IF('School Data - copy here!'!B1690="","",'School Data - copy here!'!B1690)</f>
        <v/>
      </c>
      <c r="C1685" s="3" t="str">
        <f>IF('School Data - copy here!'!C1690="","",'School Data - copy here!'!C1690)</f>
        <v/>
      </c>
      <c r="D1685" s="3" t="str">
        <f>IF('School Data - copy here!'!D1690="","",'School Data - copy here!'!D1690)</f>
        <v/>
      </c>
      <c r="E1685" s="3" t="str">
        <f>IF('School Data - copy here!'!E1690="","",'School Data - copy here!'!E1690)</f>
        <v/>
      </c>
      <c r="F1685" s="3" t="str">
        <f>IF('School Data - copy here!'!F1690="","",'School Data - copy here!'!F1690)</f>
        <v/>
      </c>
      <c r="G1685" s="3" t="str">
        <f>IF('School Data - copy here!'!G1690="","",'School Data - copy here!'!G1690)</f>
        <v/>
      </c>
      <c r="H1685" s="3" t="str">
        <f>IF('School Data - copy here!'!H1690="","",'School Data - copy here!'!H1690)</f>
        <v/>
      </c>
      <c r="I1685" s="3" t="str">
        <f>IF('School Data - copy here!'!I1690="","",'School Data - copy here!'!I1690)</f>
        <v/>
      </c>
      <c r="J1685" s="3" t="str">
        <f>IF('School Data - copy here!'!J1690="","",'School Data - copy here!'!J1690)</f>
        <v/>
      </c>
      <c r="K1685" s="3" t="str">
        <f>IF('School Data - copy here!'!K1690="","",'School Data - copy here!'!K1690)</f>
        <v/>
      </c>
      <c r="L1685" s="3" t="str">
        <f>IF('School Data - copy here!'!L1690="","",'School Data - copy here!'!L1690)</f>
        <v/>
      </c>
      <c r="M1685" s="3" t="str">
        <f>IF('School Data - copy here!'!M1690="","",'School Data - copy here!'!M1690)</f>
        <v/>
      </c>
      <c r="N1685" s="46" t="str">
        <f t="shared" si="1"/>
        <v/>
      </c>
      <c r="O1685" s="3" t="str">
        <f t="shared" si="2"/>
        <v/>
      </c>
      <c r="P1685" s="3"/>
    </row>
    <row r="1686" ht="15.75" customHeight="1">
      <c r="A1686" s="3" t="str">
        <f>IF('School Data - copy here!'!A1691="","",'School Data - copy here!'!A1691)</f>
        <v/>
      </c>
      <c r="B1686" s="3" t="str">
        <f>IF('School Data - copy here!'!B1691="","",'School Data - copy here!'!B1691)</f>
        <v/>
      </c>
      <c r="C1686" s="3" t="str">
        <f>IF('School Data - copy here!'!C1691="","",'School Data - copy here!'!C1691)</f>
        <v/>
      </c>
      <c r="D1686" s="3" t="str">
        <f>IF('School Data - copy here!'!D1691="","",'School Data - copy here!'!D1691)</f>
        <v/>
      </c>
      <c r="E1686" s="3" t="str">
        <f>IF('School Data - copy here!'!E1691="","",'School Data - copy here!'!E1691)</f>
        <v/>
      </c>
      <c r="F1686" s="3" t="str">
        <f>IF('School Data - copy here!'!F1691="","",'School Data - copy here!'!F1691)</f>
        <v/>
      </c>
      <c r="G1686" s="3" t="str">
        <f>IF('School Data - copy here!'!G1691="","",'School Data - copy here!'!G1691)</f>
        <v/>
      </c>
      <c r="H1686" s="3" t="str">
        <f>IF('School Data - copy here!'!H1691="","",'School Data - copy here!'!H1691)</f>
        <v/>
      </c>
      <c r="I1686" s="3" t="str">
        <f>IF('School Data - copy here!'!I1691="","",'School Data - copy here!'!I1691)</f>
        <v/>
      </c>
      <c r="J1686" s="3" t="str">
        <f>IF('School Data - copy here!'!J1691="","",'School Data - copy here!'!J1691)</f>
        <v/>
      </c>
      <c r="K1686" s="3" t="str">
        <f>IF('School Data - copy here!'!K1691="","",'School Data - copy here!'!K1691)</f>
        <v/>
      </c>
      <c r="L1686" s="3" t="str">
        <f>IF('School Data - copy here!'!L1691="","",'School Data - copy here!'!L1691)</f>
        <v/>
      </c>
      <c r="M1686" s="3" t="str">
        <f>IF('School Data - copy here!'!M1691="","",'School Data - copy here!'!M1691)</f>
        <v/>
      </c>
      <c r="N1686" s="46" t="str">
        <f t="shared" si="1"/>
        <v/>
      </c>
      <c r="O1686" s="3" t="str">
        <f t="shared" si="2"/>
        <v/>
      </c>
      <c r="P1686" s="3"/>
    </row>
    <row r="1687" ht="15.75" customHeight="1">
      <c r="A1687" s="3" t="str">
        <f>IF('School Data - copy here!'!A1692="","",'School Data - copy here!'!A1692)</f>
        <v/>
      </c>
      <c r="B1687" s="3" t="str">
        <f>IF('School Data - copy here!'!B1692="","",'School Data - copy here!'!B1692)</f>
        <v/>
      </c>
      <c r="C1687" s="3" t="str">
        <f>IF('School Data - copy here!'!C1692="","",'School Data - copy here!'!C1692)</f>
        <v/>
      </c>
      <c r="D1687" s="3" t="str">
        <f>IF('School Data - copy here!'!D1692="","",'School Data - copy here!'!D1692)</f>
        <v/>
      </c>
      <c r="E1687" s="3" t="str">
        <f>IF('School Data - copy here!'!E1692="","",'School Data - copy here!'!E1692)</f>
        <v/>
      </c>
      <c r="F1687" s="3" t="str">
        <f>IF('School Data - copy here!'!F1692="","",'School Data - copy here!'!F1692)</f>
        <v/>
      </c>
      <c r="G1687" s="3" t="str">
        <f>IF('School Data - copy here!'!G1692="","",'School Data - copy here!'!G1692)</f>
        <v/>
      </c>
      <c r="H1687" s="3" t="str">
        <f>IF('School Data - copy here!'!H1692="","",'School Data - copy here!'!H1692)</f>
        <v/>
      </c>
      <c r="I1687" s="3" t="str">
        <f>IF('School Data - copy here!'!I1692="","",'School Data - copy here!'!I1692)</f>
        <v/>
      </c>
      <c r="J1687" s="3" t="str">
        <f>IF('School Data - copy here!'!J1692="","",'School Data - copy here!'!J1692)</f>
        <v/>
      </c>
      <c r="K1687" s="3" t="str">
        <f>IF('School Data - copy here!'!K1692="","",'School Data - copy here!'!K1692)</f>
        <v/>
      </c>
      <c r="L1687" s="3" t="str">
        <f>IF('School Data - copy here!'!L1692="","",'School Data - copy here!'!L1692)</f>
        <v/>
      </c>
      <c r="M1687" s="3" t="str">
        <f>IF('School Data - copy here!'!M1692="","",'School Data - copy here!'!M1692)</f>
        <v/>
      </c>
      <c r="N1687" s="46" t="str">
        <f t="shared" si="1"/>
        <v/>
      </c>
      <c r="O1687" s="3" t="str">
        <f t="shared" si="2"/>
        <v/>
      </c>
      <c r="P1687" s="3"/>
    </row>
    <row r="1688" ht="15.75" customHeight="1">
      <c r="A1688" s="3" t="str">
        <f>IF('School Data - copy here!'!A1693="","",'School Data - copy here!'!A1693)</f>
        <v/>
      </c>
      <c r="B1688" s="3" t="str">
        <f>IF('School Data - copy here!'!B1693="","",'School Data - copy here!'!B1693)</f>
        <v/>
      </c>
      <c r="C1688" s="3" t="str">
        <f>IF('School Data - copy here!'!C1693="","",'School Data - copy here!'!C1693)</f>
        <v/>
      </c>
      <c r="D1688" s="3" t="str">
        <f>IF('School Data - copy here!'!D1693="","",'School Data - copy here!'!D1693)</f>
        <v/>
      </c>
      <c r="E1688" s="3" t="str">
        <f>IF('School Data - copy here!'!E1693="","",'School Data - copy here!'!E1693)</f>
        <v/>
      </c>
      <c r="F1688" s="3" t="str">
        <f>IF('School Data - copy here!'!F1693="","",'School Data - copy here!'!F1693)</f>
        <v/>
      </c>
      <c r="G1688" s="3" t="str">
        <f>IF('School Data - copy here!'!G1693="","",'School Data - copy here!'!G1693)</f>
        <v/>
      </c>
      <c r="H1688" s="3" t="str">
        <f>IF('School Data - copy here!'!H1693="","",'School Data - copy here!'!H1693)</f>
        <v/>
      </c>
      <c r="I1688" s="3" t="str">
        <f>IF('School Data - copy here!'!I1693="","",'School Data - copy here!'!I1693)</f>
        <v/>
      </c>
      <c r="J1688" s="3" t="str">
        <f>IF('School Data - copy here!'!J1693="","",'School Data - copy here!'!J1693)</f>
        <v/>
      </c>
      <c r="K1688" s="3" t="str">
        <f>IF('School Data - copy here!'!K1693="","",'School Data - copy here!'!K1693)</f>
        <v/>
      </c>
      <c r="L1688" s="3" t="str">
        <f>IF('School Data - copy here!'!L1693="","",'School Data - copy here!'!L1693)</f>
        <v/>
      </c>
      <c r="M1688" s="3" t="str">
        <f>IF('School Data - copy here!'!M1693="","",'School Data - copy here!'!M1693)</f>
        <v/>
      </c>
      <c r="N1688" s="46" t="str">
        <f t="shared" si="1"/>
        <v/>
      </c>
      <c r="O1688" s="3" t="str">
        <f t="shared" si="2"/>
        <v/>
      </c>
      <c r="P1688" s="3"/>
    </row>
    <row r="1689" ht="15.75" customHeight="1">
      <c r="A1689" s="3" t="str">
        <f>IF('School Data - copy here!'!A1694="","",'School Data - copy here!'!A1694)</f>
        <v/>
      </c>
      <c r="B1689" s="3" t="str">
        <f>IF('School Data - copy here!'!B1694="","",'School Data - copy here!'!B1694)</f>
        <v/>
      </c>
      <c r="C1689" s="3" t="str">
        <f>IF('School Data - copy here!'!C1694="","",'School Data - copy here!'!C1694)</f>
        <v/>
      </c>
      <c r="D1689" s="3" t="str">
        <f>IF('School Data - copy here!'!D1694="","",'School Data - copy here!'!D1694)</f>
        <v/>
      </c>
      <c r="E1689" s="3" t="str">
        <f>IF('School Data - copy here!'!E1694="","",'School Data - copy here!'!E1694)</f>
        <v/>
      </c>
      <c r="F1689" s="3" t="str">
        <f>IF('School Data - copy here!'!F1694="","",'School Data - copy here!'!F1694)</f>
        <v/>
      </c>
      <c r="G1689" s="3" t="str">
        <f>IF('School Data - copy here!'!G1694="","",'School Data - copy here!'!G1694)</f>
        <v/>
      </c>
      <c r="H1689" s="3" t="str">
        <f>IF('School Data - copy here!'!H1694="","",'School Data - copy here!'!H1694)</f>
        <v/>
      </c>
      <c r="I1689" s="3" t="str">
        <f>IF('School Data - copy here!'!I1694="","",'School Data - copy here!'!I1694)</f>
        <v/>
      </c>
      <c r="J1689" s="3" t="str">
        <f>IF('School Data - copy here!'!J1694="","",'School Data - copy here!'!J1694)</f>
        <v/>
      </c>
      <c r="K1689" s="3" t="str">
        <f>IF('School Data - copy here!'!K1694="","",'School Data - copy here!'!K1694)</f>
        <v/>
      </c>
      <c r="L1689" s="3" t="str">
        <f>IF('School Data - copy here!'!L1694="","",'School Data - copy here!'!L1694)</f>
        <v/>
      </c>
      <c r="M1689" s="3" t="str">
        <f>IF('School Data - copy here!'!M1694="","",'School Data - copy here!'!M1694)</f>
        <v/>
      </c>
      <c r="N1689" s="46" t="str">
        <f t="shared" si="1"/>
        <v/>
      </c>
      <c r="O1689" s="3" t="str">
        <f t="shared" si="2"/>
        <v/>
      </c>
      <c r="P1689" s="3"/>
    </row>
    <row r="1690" ht="15.75" customHeight="1">
      <c r="A1690" s="3" t="str">
        <f>IF('School Data - copy here!'!A1695="","",'School Data - copy here!'!A1695)</f>
        <v/>
      </c>
      <c r="B1690" s="3" t="str">
        <f>IF('School Data - copy here!'!B1695="","",'School Data - copy here!'!B1695)</f>
        <v/>
      </c>
      <c r="C1690" s="3" t="str">
        <f>IF('School Data - copy here!'!C1695="","",'School Data - copy here!'!C1695)</f>
        <v/>
      </c>
      <c r="D1690" s="3" t="str">
        <f>IF('School Data - copy here!'!D1695="","",'School Data - copy here!'!D1695)</f>
        <v/>
      </c>
      <c r="E1690" s="3" t="str">
        <f>IF('School Data - copy here!'!E1695="","",'School Data - copy here!'!E1695)</f>
        <v/>
      </c>
      <c r="F1690" s="3" t="str">
        <f>IF('School Data - copy here!'!F1695="","",'School Data - copy here!'!F1695)</f>
        <v/>
      </c>
      <c r="G1690" s="3" t="str">
        <f>IF('School Data - copy here!'!G1695="","",'School Data - copy here!'!G1695)</f>
        <v/>
      </c>
      <c r="H1690" s="3" t="str">
        <f>IF('School Data - copy here!'!H1695="","",'School Data - copy here!'!H1695)</f>
        <v/>
      </c>
      <c r="I1690" s="3" t="str">
        <f>IF('School Data - copy here!'!I1695="","",'School Data - copy here!'!I1695)</f>
        <v/>
      </c>
      <c r="J1690" s="3" t="str">
        <f>IF('School Data - copy here!'!J1695="","",'School Data - copy here!'!J1695)</f>
        <v/>
      </c>
      <c r="K1690" s="3" t="str">
        <f>IF('School Data - copy here!'!K1695="","",'School Data - copy here!'!K1695)</f>
        <v/>
      </c>
      <c r="L1690" s="3" t="str">
        <f>IF('School Data - copy here!'!L1695="","",'School Data - copy here!'!L1695)</f>
        <v/>
      </c>
      <c r="M1690" s="3" t="str">
        <f>IF('School Data - copy here!'!M1695="","",'School Data - copy here!'!M1695)</f>
        <v/>
      </c>
      <c r="N1690" s="46" t="str">
        <f t="shared" si="1"/>
        <v/>
      </c>
      <c r="O1690" s="3" t="str">
        <f t="shared" si="2"/>
        <v/>
      </c>
      <c r="P1690" s="3"/>
    </row>
    <row r="1691" ht="15.75" customHeight="1">
      <c r="A1691" s="3" t="str">
        <f>IF('School Data - copy here!'!A1696="","",'School Data - copy here!'!A1696)</f>
        <v/>
      </c>
      <c r="B1691" s="3" t="str">
        <f>IF('School Data - copy here!'!B1696="","",'School Data - copy here!'!B1696)</f>
        <v/>
      </c>
      <c r="C1691" s="3" t="str">
        <f>IF('School Data - copy here!'!C1696="","",'School Data - copy here!'!C1696)</f>
        <v/>
      </c>
      <c r="D1691" s="3" t="str">
        <f>IF('School Data - copy here!'!D1696="","",'School Data - copy here!'!D1696)</f>
        <v/>
      </c>
      <c r="E1691" s="3" t="str">
        <f>IF('School Data - copy here!'!E1696="","",'School Data - copy here!'!E1696)</f>
        <v/>
      </c>
      <c r="F1691" s="3" t="str">
        <f>IF('School Data - copy here!'!F1696="","",'School Data - copy here!'!F1696)</f>
        <v/>
      </c>
      <c r="G1691" s="3" t="str">
        <f>IF('School Data - copy here!'!G1696="","",'School Data - copy here!'!G1696)</f>
        <v/>
      </c>
      <c r="H1691" s="3" t="str">
        <f>IF('School Data - copy here!'!H1696="","",'School Data - copy here!'!H1696)</f>
        <v/>
      </c>
      <c r="I1691" s="3" t="str">
        <f>IF('School Data - copy here!'!I1696="","",'School Data - copy here!'!I1696)</f>
        <v/>
      </c>
      <c r="J1691" s="3" t="str">
        <f>IF('School Data - copy here!'!J1696="","",'School Data - copy here!'!J1696)</f>
        <v/>
      </c>
      <c r="K1691" s="3" t="str">
        <f>IF('School Data - copy here!'!K1696="","",'School Data - copy here!'!K1696)</f>
        <v/>
      </c>
      <c r="L1691" s="3" t="str">
        <f>IF('School Data - copy here!'!L1696="","",'School Data - copy here!'!L1696)</f>
        <v/>
      </c>
      <c r="M1691" s="3" t="str">
        <f>IF('School Data - copy here!'!M1696="","",'School Data - copy here!'!M1696)</f>
        <v/>
      </c>
      <c r="N1691" s="46" t="str">
        <f t="shared" si="1"/>
        <v/>
      </c>
      <c r="O1691" s="3" t="str">
        <f t="shared" si="2"/>
        <v/>
      </c>
      <c r="P1691" s="3"/>
    </row>
    <row r="1692" ht="15.75" customHeight="1">
      <c r="A1692" s="3" t="str">
        <f>IF('School Data - copy here!'!A1697="","",'School Data - copy here!'!A1697)</f>
        <v/>
      </c>
      <c r="B1692" s="3" t="str">
        <f>IF('School Data - copy here!'!B1697="","",'School Data - copy here!'!B1697)</f>
        <v/>
      </c>
      <c r="C1692" s="3" t="str">
        <f>IF('School Data - copy here!'!C1697="","",'School Data - copy here!'!C1697)</f>
        <v/>
      </c>
      <c r="D1692" s="3" t="str">
        <f>IF('School Data - copy here!'!D1697="","",'School Data - copy here!'!D1697)</f>
        <v/>
      </c>
      <c r="E1692" s="3" t="str">
        <f>IF('School Data - copy here!'!E1697="","",'School Data - copy here!'!E1697)</f>
        <v/>
      </c>
      <c r="F1692" s="3" t="str">
        <f>IF('School Data - copy here!'!F1697="","",'School Data - copy here!'!F1697)</f>
        <v/>
      </c>
      <c r="G1692" s="3" t="str">
        <f>IF('School Data - copy here!'!G1697="","",'School Data - copy here!'!G1697)</f>
        <v/>
      </c>
      <c r="H1692" s="3" t="str">
        <f>IF('School Data - copy here!'!H1697="","",'School Data - copy here!'!H1697)</f>
        <v/>
      </c>
      <c r="I1692" s="3" t="str">
        <f>IF('School Data - copy here!'!I1697="","",'School Data - copy here!'!I1697)</f>
        <v/>
      </c>
      <c r="J1692" s="3" t="str">
        <f>IF('School Data - copy here!'!J1697="","",'School Data - copy here!'!J1697)</f>
        <v/>
      </c>
      <c r="K1692" s="3" t="str">
        <f>IF('School Data - copy here!'!K1697="","",'School Data - copy here!'!K1697)</f>
        <v/>
      </c>
      <c r="L1692" s="3" t="str">
        <f>IF('School Data - copy here!'!L1697="","",'School Data - copy here!'!L1697)</f>
        <v/>
      </c>
      <c r="M1692" s="3" t="str">
        <f>IF('School Data - copy here!'!M1697="","",'School Data - copy here!'!M1697)</f>
        <v/>
      </c>
      <c r="N1692" s="46" t="str">
        <f t="shared" si="1"/>
        <v/>
      </c>
      <c r="O1692" s="3" t="str">
        <f t="shared" si="2"/>
        <v/>
      </c>
      <c r="P1692" s="3"/>
    </row>
    <row r="1693" ht="15.75" customHeight="1">
      <c r="A1693" s="3" t="str">
        <f>IF('School Data - copy here!'!A1698="","",'School Data - copy here!'!A1698)</f>
        <v/>
      </c>
      <c r="B1693" s="3" t="str">
        <f>IF('School Data - copy here!'!B1698="","",'School Data - copy here!'!B1698)</f>
        <v/>
      </c>
      <c r="C1693" s="3" t="str">
        <f>IF('School Data - copy here!'!C1698="","",'School Data - copy here!'!C1698)</f>
        <v/>
      </c>
      <c r="D1693" s="3" t="str">
        <f>IF('School Data - copy here!'!D1698="","",'School Data - copy here!'!D1698)</f>
        <v/>
      </c>
      <c r="E1693" s="3" t="str">
        <f>IF('School Data - copy here!'!E1698="","",'School Data - copy here!'!E1698)</f>
        <v/>
      </c>
      <c r="F1693" s="3" t="str">
        <f>IF('School Data - copy here!'!F1698="","",'School Data - copy here!'!F1698)</f>
        <v/>
      </c>
      <c r="G1693" s="3" t="str">
        <f>IF('School Data - copy here!'!G1698="","",'School Data - copy here!'!G1698)</f>
        <v/>
      </c>
      <c r="H1693" s="3" t="str">
        <f>IF('School Data - copy here!'!H1698="","",'School Data - copy here!'!H1698)</f>
        <v/>
      </c>
      <c r="I1693" s="3" t="str">
        <f>IF('School Data - copy here!'!I1698="","",'School Data - copy here!'!I1698)</f>
        <v/>
      </c>
      <c r="J1693" s="3" t="str">
        <f>IF('School Data - copy here!'!J1698="","",'School Data - copy here!'!J1698)</f>
        <v/>
      </c>
      <c r="K1693" s="3" t="str">
        <f>IF('School Data - copy here!'!K1698="","",'School Data - copy here!'!K1698)</f>
        <v/>
      </c>
      <c r="L1693" s="3" t="str">
        <f>IF('School Data - copy here!'!L1698="","",'School Data - copy here!'!L1698)</f>
        <v/>
      </c>
      <c r="M1693" s="3" t="str">
        <f>IF('School Data - copy here!'!M1698="","",'School Data - copy here!'!M1698)</f>
        <v/>
      </c>
      <c r="N1693" s="46" t="str">
        <f t="shared" si="1"/>
        <v/>
      </c>
      <c r="O1693" s="3" t="str">
        <f t="shared" si="2"/>
        <v/>
      </c>
      <c r="P1693" s="3"/>
    </row>
    <row r="1694" ht="15.75" customHeight="1">
      <c r="A1694" s="3" t="str">
        <f>IF('School Data - copy here!'!A1699="","",'School Data - copy here!'!A1699)</f>
        <v/>
      </c>
      <c r="B1694" s="3" t="str">
        <f>IF('School Data - copy here!'!B1699="","",'School Data - copy here!'!B1699)</f>
        <v/>
      </c>
      <c r="C1694" s="3" t="str">
        <f>IF('School Data - copy here!'!C1699="","",'School Data - copy here!'!C1699)</f>
        <v/>
      </c>
      <c r="D1694" s="3" t="str">
        <f>IF('School Data - copy here!'!D1699="","",'School Data - copy here!'!D1699)</f>
        <v/>
      </c>
      <c r="E1694" s="3" t="str">
        <f>IF('School Data - copy here!'!E1699="","",'School Data - copy here!'!E1699)</f>
        <v/>
      </c>
      <c r="F1694" s="3" t="str">
        <f>IF('School Data - copy here!'!F1699="","",'School Data - copy here!'!F1699)</f>
        <v/>
      </c>
      <c r="G1694" s="3" t="str">
        <f>IF('School Data - copy here!'!G1699="","",'School Data - copy here!'!G1699)</f>
        <v/>
      </c>
      <c r="H1694" s="3" t="str">
        <f>IF('School Data - copy here!'!H1699="","",'School Data - copy here!'!H1699)</f>
        <v/>
      </c>
      <c r="I1694" s="3" t="str">
        <f>IF('School Data - copy here!'!I1699="","",'School Data - copy here!'!I1699)</f>
        <v/>
      </c>
      <c r="J1694" s="3" t="str">
        <f>IF('School Data - copy here!'!J1699="","",'School Data - copy here!'!J1699)</f>
        <v/>
      </c>
      <c r="K1694" s="3" t="str">
        <f>IF('School Data - copy here!'!K1699="","",'School Data - copy here!'!K1699)</f>
        <v/>
      </c>
      <c r="L1694" s="3" t="str">
        <f>IF('School Data - copy here!'!L1699="","",'School Data - copy here!'!L1699)</f>
        <v/>
      </c>
      <c r="M1694" s="3" t="str">
        <f>IF('School Data - copy here!'!M1699="","",'School Data - copy here!'!M1699)</f>
        <v/>
      </c>
      <c r="N1694" s="46" t="str">
        <f t="shared" si="1"/>
        <v/>
      </c>
      <c r="O1694" s="3" t="str">
        <f t="shared" si="2"/>
        <v/>
      </c>
      <c r="P1694" s="3"/>
    </row>
    <row r="1695" ht="15.75" customHeight="1">
      <c r="A1695" s="3" t="str">
        <f>IF('School Data - copy here!'!A1700="","",'School Data - copy here!'!A1700)</f>
        <v/>
      </c>
      <c r="B1695" s="3" t="str">
        <f>IF('School Data - copy here!'!B1700="","",'School Data - copy here!'!B1700)</f>
        <v/>
      </c>
      <c r="C1695" s="3" t="str">
        <f>IF('School Data - copy here!'!C1700="","",'School Data - copy here!'!C1700)</f>
        <v/>
      </c>
      <c r="D1695" s="3" t="str">
        <f>IF('School Data - copy here!'!D1700="","",'School Data - copy here!'!D1700)</f>
        <v/>
      </c>
      <c r="E1695" s="3" t="str">
        <f>IF('School Data - copy here!'!E1700="","",'School Data - copy here!'!E1700)</f>
        <v/>
      </c>
      <c r="F1695" s="3" t="str">
        <f>IF('School Data - copy here!'!F1700="","",'School Data - copy here!'!F1700)</f>
        <v/>
      </c>
      <c r="G1695" s="3" t="str">
        <f>IF('School Data - copy here!'!G1700="","",'School Data - copy here!'!G1700)</f>
        <v/>
      </c>
      <c r="H1695" s="3" t="str">
        <f>IF('School Data - copy here!'!H1700="","",'School Data - copy here!'!H1700)</f>
        <v/>
      </c>
      <c r="I1695" s="3" t="str">
        <f>IF('School Data - copy here!'!I1700="","",'School Data - copy here!'!I1700)</f>
        <v/>
      </c>
      <c r="J1695" s="3" t="str">
        <f>IF('School Data - copy here!'!J1700="","",'School Data - copy here!'!J1700)</f>
        <v/>
      </c>
      <c r="K1695" s="3" t="str">
        <f>IF('School Data - copy here!'!K1700="","",'School Data - copy here!'!K1700)</f>
        <v/>
      </c>
      <c r="L1695" s="3" t="str">
        <f>IF('School Data - copy here!'!L1700="","",'School Data - copy here!'!L1700)</f>
        <v/>
      </c>
      <c r="M1695" s="3" t="str">
        <f>IF('School Data - copy here!'!M1700="","",'School Data - copy here!'!M1700)</f>
        <v/>
      </c>
      <c r="N1695" s="46" t="str">
        <f t="shared" si="1"/>
        <v/>
      </c>
      <c r="O1695" s="3" t="str">
        <f t="shared" si="2"/>
        <v/>
      </c>
      <c r="P1695" s="3"/>
    </row>
    <row r="1696" ht="15.75" customHeight="1">
      <c r="A1696" s="3" t="str">
        <f>IF('School Data - copy here!'!A1701="","",'School Data - copy here!'!A1701)</f>
        <v/>
      </c>
      <c r="B1696" s="3" t="str">
        <f>IF('School Data - copy here!'!B1701="","",'School Data - copy here!'!B1701)</f>
        <v/>
      </c>
      <c r="C1696" s="3" t="str">
        <f>IF('School Data - copy here!'!C1701="","",'School Data - copy here!'!C1701)</f>
        <v/>
      </c>
      <c r="D1696" s="3" t="str">
        <f>IF('School Data - copy here!'!D1701="","",'School Data - copy here!'!D1701)</f>
        <v/>
      </c>
      <c r="E1696" s="3" t="str">
        <f>IF('School Data - copy here!'!E1701="","",'School Data - copy here!'!E1701)</f>
        <v/>
      </c>
      <c r="F1696" s="3" t="str">
        <f>IF('School Data - copy here!'!F1701="","",'School Data - copy here!'!F1701)</f>
        <v/>
      </c>
      <c r="G1696" s="3" t="str">
        <f>IF('School Data - copy here!'!G1701="","",'School Data - copy here!'!G1701)</f>
        <v/>
      </c>
      <c r="H1696" s="3" t="str">
        <f>IF('School Data - copy here!'!H1701="","",'School Data - copy here!'!H1701)</f>
        <v/>
      </c>
      <c r="I1696" s="3" t="str">
        <f>IF('School Data - copy here!'!I1701="","",'School Data - copy here!'!I1701)</f>
        <v/>
      </c>
      <c r="J1696" s="3" t="str">
        <f>IF('School Data - copy here!'!J1701="","",'School Data - copy here!'!J1701)</f>
        <v/>
      </c>
      <c r="K1696" s="3" t="str">
        <f>IF('School Data - copy here!'!K1701="","",'School Data - copy here!'!K1701)</f>
        <v/>
      </c>
      <c r="L1696" s="3" t="str">
        <f>IF('School Data - copy here!'!L1701="","",'School Data - copy here!'!L1701)</f>
        <v/>
      </c>
      <c r="M1696" s="3" t="str">
        <f>IF('School Data - copy here!'!M1701="","",'School Data - copy here!'!M1701)</f>
        <v/>
      </c>
      <c r="N1696" s="46" t="str">
        <f t="shared" si="1"/>
        <v/>
      </c>
      <c r="O1696" s="3" t="str">
        <f t="shared" si="2"/>
        <v/>
      </c>
      <c r="P1696" s="3"/>
    </row>
    <row r="1697" ht="15.75" customHeight="1">
      <c r="A1697" s="3" t="str">
        <f>IF('School Data - copy here!'!A1702="","",'School Data - copy here!'!A1702)</f>
        <v/>
      </c>
      <c r="B1697" s="3" t="str">
        <f>IF('School Data - copy here!'!B1702="","",'School Data - copy here!'!B1702)</f>
        <v/>
      </c>
      <c r="C1697" s="3" t="str">
        <f>IF('School Data - copy here!'!C1702="","",'School Data - copy here!'!C1702)</f>
        <v/>
      </c>
      <c r="D1697" s="3" t="str">
        <f>IF('School Data - copy here!'!D1702="","",'School Data - copy here!'!D1702)</f>
        <v/>
      </c>
      <c r="E1697" s="3" t="str">
        <f>IF('School Data - copy here!'!E1702="","",'School Data - copy here!'!E1702)</f>
        <v/>
      </c>
      <c r="F1697" s="3" t="str">
        <f>IF('School Data - copy here!'!F1702="","",'School Data - copy here!'!F1702)</f>
        <v/>
      </c>
      <c r="G1697" s="3" t="str">
        <f>IF('School Data - copy here!'!G1702="","",'School Data - copy here!'!G1702)</f>
        <v/>
      </c>
      <c r="H1697" s="3" t="str">
        <f>IF('School Data - copy here!'!H1702="","",'School Data - copy here!'!H1702)</f>
        <v/>
      </c>
      <c r="I1697" s="3" t="str">
        <f>IF('School Data - copy here!'!I1702="","",'School Data - copy here!'!I1702)</f>
        <v/>
      </c>
      <c r="J1697" s="3" t="str">
        <f>IF('School Data - copy here!'!J1702="","",'School Data - copy here!'!J1702)</f>
        <v/>
      </c>
      <c r="K1697" s="3" t="str">
        <f>IF('School Data - copy here!'!K1702="","",'School Data - copy here!'!K1702)</f>
        <v/>
      </c>
      <c r="L1697" s="3" t="str">
        <f>IF('School Data - copy here!'!L1702="","",'School Data - copy here!'!L1702)</f>
        <v/>
      </c>
      <c r="M1697" s="3" t="str">
        <f>IF('School Data - copy here!'!M1702="","",'School Data - copy here!'!M1702)</f>
        <v/>
      </c>
      <c r="N1697" s="46" t="str">
        <f t="shared" si="1"/>
        <v/>
      </c>
      <c r="O1697" s="3" t="str">
        <f t="shared" si="2"/>
        <v/>
      </c>
      <c r="P1697" s="3"/>
    </row>
    <row r="1698" ht="15.75" customHeight="1">
      <c r="A1698" s="3" t="str">
        <f>IF('School Data - copy here!'!A1703="","",'School Data - copy here!'!A1703)</f>
        <v/>
      </c>
      <c r="B1698" s="3" t="str">
        <f>IF('School Data - copy here!'!B1703="","",'School Data - copy here!'!B1703)</f>
        <v/>
      </c>
      <c r="C1698" s="3" t="str">
        <f>IF('School Data - copy here!'!C1703="","",'School Data - copy here!'!C1703)</f>
        <v/>
      </c>
      <c r="D1698" s="3" t="str">
        <f>IF('School Data - copy here!'!D1703="","",'School Data - copy here!'!D1703)</f>
        <v/>
      </c>
      <c r="E1698" s="3" t="str">
        <f>IF('School Data - copy here!'!E1703="","",'School Data - copy here!'!E1703)</f>
        <v/>
      </c>
      <c r="F1698" s="3" t="str">
        <f>IF('School Data - copy here!'!F1703="","",'School Data - copy here!'!F1703)</f>
        <v/>
      </c>
      <c r="G1698" s="3" t="str">
        <f>IF('School Data - copy here!'!G1703="","",'School Data - copy here!'!G1703)</f>
        <v/>
      </c>
      <c r="H1698" s="3" t="str">
        <f>IF('School Data - copy here!'!H1703="","",'School Data - copy here!'!H1703)</f>
        <v/>
      </c>
      <c r="I1698" s="3" t="str">
        <f>IF('School Data - copy here!'!I1703="","",'School Data - copy here!'!I1703)</f>
        <v/>
      </c>
      <c r="J1698" s="3" t="str">
        <f>IF('School Data - copy here!'!J1703="","",'School Data - copy here!'!J1703)</f>
        <v/>
      </c>
      <c r="K1698" s="3" t="str">
        <f>IF('School Data - copy here!'!K1703="","",'School Data - copy here!'!K1703)</f>
        <v/>
      </c>
      <c r="L1698" s="3" t="str">
        <f>IF('School Data - copy here!'!L1703="","",'School Data - copy here!'!L1703)</f>
        <v/>
      </c>
      <c r="M1698" s="3" t="str">
        <f>IF('School Data - copy here!'!M1703="","",'School Data - copy here!'!M1703)</f>
        <v/>
      </c>
      <c r="N1698" s="46" t="str">
        <f t="shared" si="1"/>
        <v/>
      </c>
      <c r="O1698" s="3" t="str">
        <f t="shared" si="2"/>
        <v/>
      </c>
      <c r="P1698" s="3"/>
    </row>
    <row r="1699" ht="15.75" customHeight="1">
      <c r="A1699" s="3" t="str">
        <f>IF('School Data - copy here!'!A1704="","",'School Data - copy here!'!A1704)</f>
        <v/>
      </c>
      <c r="B1699" s="3" t="str">
        <f>IF('School Data - copy here!'!B1704="","",'School Data - copy here!'!B1704)</f>
        <v/>
      </c>
      <c r="C1699" s="3" t="str">
        <f>IF('School Data - copy here!'!C1704="","",'School Data - copy here!'!C1704)</f>
        <v/>
      </c>
      <c r="D1699" s="3" t="str">
        <f>IF('School Data - copy here!'!D1704="","",'School Data - copy here!'!D1704)</f>
        <v/>
      </c>
      <c r="E1699" s="3" t="str">
        <f>IF('School Data - copy here!'!E1704="","",'School Data - copy here!'!E1704)</f>
        <v/>
      </c>
      <c r="F1699" s="3" t="str">
        <f>IF('School Data - copy here!'!F1704="","",'School Data - copy here!'!F1704)</f>
        <v/>
      </c>
      <c r="G1699" s="3" t="str">
        <f>IF('School Data - copy here!'!G1704="","",'School Data - copy here!'!G1704)</f>
        <v/>
      </c>
      <c r="H1699" s="3" t="str">
        <f>IF('School Data - copy here!'!H1704="","",'School Data - copy here!'!H1704)</f>
        <v/>
      </c>
      <c r="I1699" s="3" t="str">
        <f>IF('School Data - copy here!'!I1704="","",'School Data - copy here!'!I1704)</f>
        <v/>
      </c>
      <c r="J1699" s="3" t="str">
        <f>IF('School Data - copy here!'!J1704="","",'School Data - copy here!'!J1704)</f>
        <v/>
      </c>
      <c r="K1699" s="3" t="str">
        <f>IF('School Data - copy here!'!K1704="","",'School Data - copy here!'!K1704)</f>
        <v/>
      </c>
      <c r="L1699" s="3" t="str">
        <f>IF('School Data - copy here!'!L1704="","",'School Data - copy here!'!L1704)</f>
        <v/>
      </c>
      <c r="M1699" s="3" t="str">
        <f>IF('School Data - copy here!'!M1704="","",'School Data - copy here!'!M1704)</f>
        <v/>
      </c>
      <c r="N1699" s="46" t="str">
        <f t="shared" si="1"/>
        <v/>
      </c>
      <c r="O1699" s="3" t="str">
        <f t="shared" si="2"/>
        <v/>
      </c>
      <c r="P1699" s="3"/>
    </row>
    <row r="1700" ht="15.75" customHeight="1">
      <c r="A1700" s="3" t="str">
        <f>IF('School Data - copy here!'!A1705="","",'School Data - copy here!'!A1705)</f>
        <v/>
      </c>
      <c r="B1700" s="3" t="str">
        <f>IF('School Data - copy here!'!B1705="","",'School Data - copy here!'!B1705)</f>
        <v/>
      </c>
      <c r="C1700" s="3" t="str">
        <f>IF('School Data - copy here!'!C1705="","",'School Data - copy here!'!C1705)</f>
        <v/>
      </c>
      <c r="D1700" s="3" t="str">
        <f>IF('School Data - copy here!'!D1705="","",'School Data - copy here!'!D1705)</f>
        <v/>
      </c>
      <c r="E1700" s="3" t="str">
        <f>IF('School Data - copy here!'!E1705="","",'School Data - copy here!'!E1705)</f>
        <v/>
      </c>
      <c r="F1700" s="3" t="str">
        <f>IF('School Data - copy here!'!F1705="","",'School Data - copy here!'!F1705)</f>
        <v/>
      </c>
      <c r="G1700" s="3" t="str">
        <f>IF('School Data - copy here!'!G1705="","",'School Data - copy here!'!G1705)</f>
        <v/>
      </c>
      <c r="H1700" s="3" t="str">
        <f>IF('School Data - copy here!'!H1705="","",'School Data - copy here!'!H1705)</f>
        <v/>
      </c>
      <c r="I1700" s="3" t="str">
        <f>IF('School Data - copy here!'!I1705="","",'School Data - copy here!'!I1705)</f>
        <v/>
      </c>
      <c r="J1700" s="3" t="str">
        <f>IF('School Data - copy here!'!J1705="","",'School Data - copy here!'!J1705)</f>
        <v/>
      </c>
      <c r="K1700" s="3" t="str">
        <f>IF('School Data - copy here!'!K1705="","",'School Data - copy here!'!K1705)</f>
        <v/>
      </c>
      <c r="L1700" s="3" t="str">
        <f>IF('School Data - copy here!'!L1705="","",'School Data - copy here!'!L1705)</f>
        <v/>
      </c>
      <c r="M1700" s="3" t="str">
        <f>IF('School Data - copy here!'!M1705="","",'School Data - copy here!'!M1705)</f>
        <v/>
      </c>
      <c r="N1700" s="46" t="str">
        <f t="shared" si="1"/>
        <v/>
      </c>
      <c r="O1700" s="3" t="str">
        <f t="shared" si="2"/>
        <v/>
      </c>
      <c r="P1700" s="3"/>
    </row>
    <row r="1701" ht="15.75" customHeight="1">
      <c r="A1701" s="3" t="str">
        <f>IF('School Data - copy here!'!A1706="","",'School Data - copy here!'!A1706)</f>
        <v/>
      </c>
      <c r="B1701" s="3" t="str">
        <f>IF('School Data - copy here!'!B1706="","",'School Data - copy here!'!B1706)</f>
        <v/>
      </c>
      <c r="C1701" s="3" t="str">
        <f>IF('School Data - copy here!'!C1706="","",'School Data - copy here!'!C1706)</f>
        <v/>
      </c>
      <c r="D1701" s="3" t="str">
        <f>IF('School Data - copy here!'!D1706="","",'School Data - copy here!'!D1706)</f>
        <v/>
      </c>
      <c r="E1701" s="3" t="str">
        <f>IF('School Data - copy here!'!E1706="","",'School Data - copy here!'!E1706)</f>
        <v/>
      </c>
      <c r="F1701" s="3" t="str">
        <f>IF('School Data - copy here!'!F1706="","",'School Data - copy here!'!F1706)</f>
        <v/>
      </c>
      <c r="G1701" s="3" t="str">
        <f>IF('School Data - copy here!'!G1706="","",'School Data - copy here!'!G1706)</f>
        <v/>
      </c>
      <c r="H1701" s="3" t="str">
        <f>IF('School Data - copy here!'!H1706="","",'School Data - copy here!'!H1706)</f>
        <v/>
      </c>
      <c r="I1701" s="3" t="str">
        <f>IF('School Data - copy here!'!I1706="","",'School Data - copy here!'!I1706)</f>
        <v/>
      </c>
      <c r="J1701" s="3" t="str">
        <f>IF('School Data - copy here!'!J1706="","",'School Data - copy here!'!J1706)</f>
        <v/>
      </c>
      <c r="K1701" s="3" t="str">
        <f>IF('School Data - copy here!'!K1706="","",'School Data - copy here!'!K1706)</f>
        <v/>
      </c>
      <c r="L1701" s="3" t="str">
        <f>IF('School Data - copy here!'!L1706="","",'School Data - copy here!'!L1706)</f>
        <v/>
      </c>
      <c r="M1701" s="3" t="str">
        <f>IF('School Data - copy here!'!M1706="","",'School Data - copy here!'!M1706)</f>
        <v/>
      </c>
      <c r="N1701" s="46" t="str">
        <f t="shared" si="1"/>
        <v/>
      </c>
      <c r="O1701" s="3" t="str">
        <f t="shared" si="2"/>
        <v/>
      </c>
      <c r="P1701" s="3"/>
    </row>
    <row r="1702" ht="15.75" customHeight="1">
      <c r="A1702" s="3" t="str">
        <f>IF('School Data - copy here!'!A1707="","",'School Data - copy here!'!A1707)</f>
        <v/>
      </c>
      <c r="B1702" s="3" t="str">
        <f>IF('School Data - copy here!'!B1707="","",'School Data - copy here!'!B1707)</f>
        <v/>
      </c>
      <c r="C1702" s="3" t="str">
        <f>IF('School Data - copy here!'!C1707="","",'School Data - copy here!'!C1707)</f>
        <v/>
      </c>
      <c r="D1702" s="3" t="str">
        <f>IF('School Data - copy here!'!D1707="","",'School Data - copy here!'!D1707)</f>
        <v/>
      </c>
      <c r="E1702" s="3" t="str">
        <f>IF('School Data - copy here!'!E1707="","",'School Data - copy here!'!E1707)</f>
        <v/>
      </c>
      <c r="F1702" s="3" t="str">
        <f>IF('School Data - copy here!'!F1707="","",'School Data - copy here!'!F1707)</f>
        <v/>
      </c>
      <c r="G1702" s="3" t="str">
        <f>IF('School Data - copy here!'!G1707="","",'School Data - copy here!'!G1707)</f>
        <v/>
      </c>
      <c r="H1702" s="3" t="str">
        <f>IF('School Data - copy here!'!H1707="","",'School Data - copy here!'!H1707)</f>
        <v/>
      </c>
      <c r="I1702" s="3" t="str">
        <f>IF('School Data - copy here!'!I1707="","",'School Data - copy here!'!I1707)</f>
        <v/>
      </c>
      <c r="J1702" s="3" t="str">
        <f>IF('School Data - copy here!'!J1707="","",'School Data - copy here!'!J1707)</f>
        <v/>
      </c>
      <c r="K1702" s="3" t="str">
        <f>IF('School Data - copy here!'!K1707="","",'School Data - copy here!'!K1707)</f>
        <v/>
      </c>
      <c r="L1702" s="3" t="str">
        <f>IF('School Data - copy here!'!L1707="","",'School Data - copy here!'!L1707)</f>
        <v/>
      </c>
      <c r="M1702" s="3" t="str">
        <f>IF('School Data - copy here!'!M1707="","",'School Data - copy here!'!M1707)</f>
        <v/>
      </c>
      <c r="N1702" s="46" t="str">
        <f t="shared" si="1"/>
        <v/>
      </c>
      <c r="O1702" s="3" t="str">
        <f t="shared" si="2"/>
        <v/>
      </c>
      <c r="P1702" s="3"/>
    </row>
    <row r="1703" ht="15.75" customHeight="1">
      <c r="A1703" s="3" t="str">
        <f>IF('School Data - copy here!'!A1708="","",'School Data - copy here!'!A1708)</f>
        <v/>
      </c>
      <c r="B1703" s="3" t="str">
        <f>IF('School Data - copy here!'!B1708="","",'School Data - copy here!'!B1708)</f>
        <v/>
      </c>
      <c r="C1703" s="3" t="str">
        <f>IF('School Data - copy here!'!C1708="","",'School Data - copy here!'!C1708)</f>
        <v/>
      </c>
      <c r="D1703" s="3" t="str">
        <f>IF('School Data - copy here!'!D1708="","",'School Data - copy here!'!D1708)</f>
        <v/>
      </c>
      <c r="E1703" s="3" t="str">
        <f>IF('School Data - copy here!'!E1708="","",'School Data - copy here!'!E1708)</f>
        <v/>
      </c>
      <c r="F1703" s="3" t="str">
        <f>IF('School Data - copy here!'!F1708="","",'School Data - copy here!'!F1708)</f>
        <v/>
      </c>
      <c r="G1703" s="3" t="str">
        <f>IF('School Data - copy here!'!G1708="","",'School Data - copy here!'!G1708)</f>
        <v/>
      </c>
      <c r="H1703" s="3" t="str">
        <f>IF('School Data - copy here!'!H1708="","",'School Data - copy here!'!H1708)</f>
        <v/>
      </c>
      <c r="I1703" s="3" t="str">
        <f>IF('School Data - copy here!'!I1708="","",'School Data - copy here!'!I1708)</f>
        <v/>
      </c>
      <c r="J1703" s="3" t="str">
        <f>IF('School Data - copy here!'!J1708="","",'School Data - copy here!'!J1708)</f>
        <v/>
      </c>
      <c r="K1703" s="3" t="str">
        <f>IF('School Data - copy here!'!K1708="","",'School Data - copy here!'!K1708)</f>
        <v/>
      </c>
      <c r="L1703" s="3" t="str">
        <f>IF('School Data - copy here!'!L1708="","",'School Data - copy here!'!L1708)</f>
        <v/>
      </c>
      <c r="M1703" s="3" t="str">
        <f>IF('School Data - copy here!'!M1708="","",'School Data - copy here!'!M1708)</f>
        <v/>
      </c>
      <c r="N1703" s="46" t="str">
        <f t="shared" si="1"/>
        <v/>
      </c>
      <c r="O1703" s="3" t="str">
        <f t="shared" si="2"/>
        <v/>
      </c>
      <c r="P1703" s="3"/>
    </row>
    <row r="1704" ht="15.75" customHeight="1">
      <c r="A1704" s="3" t="str">
        <f>IF('School Data - copy here!'!A1709="","",'School Data - copy here!'!A1709)</f>
        <v/>
      </c>
      <c r="B1704" s="3" t="str">
        <f>IF('School Data - copy here!'!B1709="","",'School Data - copy here!'!B1709)</f>
        <v/>
      </c>
      <c r="C1704" s="3" t="str">
        <f>IF('School Data - copy here!'!C1709="","",'School Data - copy here!'!C1709)</f>
        <v/>
      </c>
      <c r="D1704" s="3" t="str">
        <f>IF('School Data - copy here!'!D1709="","",'School Data - copy here!'!D1709)</f>
        <v/>
      </c>
      <c r="E1704" s="3" t="str">
        <f>IF('School Data - copy here!'!E1709="","",'School Data - copy here!'!E1709)</f>
        <v/>
      </c>
      <c r="F1704" s="3" t="str">
        <f>IF('School Data - copy here!'!F1709="","",'School Data - copy here!'!F1709)</f>
        <v/>
      </c>
      <c r="G1704" s="3" t="str">
        <f>IF('School Data - copy here!'!G1709="","",'School Data - copy here!'!G1709)</f>
        <v/>
      </c>
      <c r="H1704" s="3" t="str">
        <f>IF('School Data - copy here!'!H1709="","",'School Data - copy here!'!H1709)</f>
        <v/>
      </c>
      <c r="I1704" s="3" t="str">
        <f>IF('School Data - copy here!'!I1709="","",'School Data - copy here!'!I1709)</f>
        <v/>
      </c>
      <c r="J1704" s="3" t="str">
        <f>IF('School Data - copy here!'!J1709="","",'School Data - copy here!'!J1709)</f>
        <v/>
      </c>
      <c r="K1704" s="3" t="str">
        <f>IF('School Data - copy here!'!K1709="","",'School Data - copy here!'!K1709)</f>
        <v/>
      </c>
      <c r="L1704" s="3" t="str">
        <f>IF('School Data - copy here!'!L1709="","",'School Data - copy here!'!L1709)</f>
        <v/>
      </c>
      <c r="M1704" s="3" t="str">
        <f>IF('School Data - copy here!'!M1709="","",'School Data - copy here!'!M1709)</f>
        <v/>
      </c>
      <c r="N1704" s="46" t="str">
        <f t="shared" si="1"/>
        <v/>
      </c>
      <c r="O1704" s="3" t="str">
        <f t="shared" si="2"/>
        <v/>
      </c>
      <c r="P1704" s="3"/>
    </row>
    <row r="1705" ht="15.75" customHeight="1">
      <c r="A1705" s="3" t="str">
        <f>IF('School Data - copy here!'!A1710="","",'School Data - copy here!'!A1710)</f>
        <v/>
      </c>
      <c r="B1705" s="3" t="str">
        <f>IF('School Data - copy here!'!B1710="","",'School Data - copy here!'!B1710)</f>
        <v/>
      </c>
      <c r="C1705" s="3" t="str">
        <f>IF('School Data - copy here!'!C1710="","",'School Data - copy here!'!C1710)</f>
        <v/>
      </c>
      <c r="D1705" s="3" t="str">
        <f>IF('School Data - copy here!'!D1710="","",'School Data - copy here!'!D1710)</f>
        <v/>
      </c>
      <c r="E1705" s="3" t="str">
        <f>IF('School Data - copy here!'!E1710="","",'School Data - copy here!'!E1710)</f>
        <v/>
      </c>
      <c r="F1705" s="3" t="str">
        <f>IF('School Data - copy here!'!F1710="","",'School Data - copy here!'!F1710)</f>
        <v/>
      </c>
      <c r="G1705" s="3" t="str">
        <f>IF('School Data - copy here!'!G1710="","",'School Data - copy here!'!G1710)</f>
        <v/>
      </c>
      <c r="H1705" s="3" t="str">
        <f>IF('School Data - copy here!'!H1710="","",'School Data - copy here!'!H1710)</f>
        <v/>
      </c>
      <c r="I1705" s="3" t="str">
        <f>IF('School Data - copy here!'!I1710="","",'School Data - copy here!'!I1710)</f>
        <v/>
      </c>
      <c r="J1705" s="3" t="str">
        <f>IF('School Data - copy here!'!J1710="","",'School Data - copy here!'!J1710)</f>
        <v/>
      </c>
      <c r="K1705" s="3" t="str">
        <f>IF('School Data - copy here!'!K1710="","",'School Data - copy here!'!K1710)</f>
        <v/>
      </c>
      <c r="L1705" s="3" t="str">
        <f>IF('School Data - copy here!'!L1710="","",'School Data - copy here!'!L1710)</f>
        <v/>
      </c>
      <c r="M1705" s="3" t="str">
        <f>IF('School Data - copy here!'!M1710="","",'School Data - copy here!'!M1710)</f>
        <v/>
      </c>
      <c r="N1705" s="46" t="str">
        <f t="shared" si="1"/>
        <v/>
      </c>
      <c r="O1705" s="3" t="str">
        <f t="shared" si="2"/>
        <v/>
      </c>
      <c r="P1705" s="3"/>
    </row>
    <row r="1706" ht="15.75" customHeight="1">
      <c r="A1706" s="3" t="str">
        <f>IF('School Data - copy here!'!A1711="","",'School Data - copy here!'!A1711)</f>
        <v/>
      </c>
      <c r="B1706" s="3" t="str">
        <f>IF('School Data - copy here!'!B1711="","",'School Data - copy here!'!B1711)</f>
        <v/>
      </c>
      <c r="C1706" s="3" t="str">
        <f>IF('School Data - copy here!'!C1711="","",'School Data - copy here!'!C1711)</f>
        <v/>
      </c>
      <c r="D1706" s="3" t="str">
        <f>IF('School Data - copy here!'!D1711="","",'School Data - copy here!'!D1711)</f>
        <v/>
      </c>
      <c r="E1706" s="3" t="str">
        <f>IF('School Data - copy here!'!E1711="","",'School Data - copy here!'!E1711)</f>
        <v/>
      </c>
      <c r="F1706" s="3" t="str">
        <f>IF('School Data - copy here!'!F1711="","",'School Data - copy here!'!F1711)</f>
        <v/>
      </c>
      <c r="G1706" s="3" t="str">
        <f>IF('School Data - copy here!'!G1711="","",'School Data - copy here!'!G1711)</f>
        <v/>
      </c>
      <c r="H1706" s="3" t="str">
        <f>IF('School Data - copy here!'!H1711="","",'School Data - copy here!'!H1711)</f>
        <v/>
      </c>
      <c r="I1706" s="3" t="str">
        <f>IF('School Data - copy here!'!I1711="","",'School Data - copy here!'!I1711)</f>
        <v/>
      </c>
      <c r="J1706" s="3" t="str">
        <f>IF('School Data - copy here!'!J1711="","",'School Data - copy here!'!J1711)</f>
        <v/>
      </c>
      <c r="K1706" s="3" t="str">
        <f>IF('School Data - copy here!'!K1711="","",'School Data - copy here!'!K1711)</f>
        <v/>
      </c>
      <c r="L1706" s="3" t="str">
        <f>IF('School Data - copy here!'!L1711="","",'School Data - copy here!'!L1711)</f>
        <v/>
      </c>
      <c r="M1706" s="3" t="str">
        <f>IF('School Data - copy here!'!M1711="","",'School Data - copy here!'!M1711)</f>
        <v/>
      </c>
      <c r="N1706" s="46" t="str">
        <f t="shared" si="1"/>
        <v/>
      </c>
      <c r="O1706" s="3" t="str">
        <f t="shared" si="2"/>
        <v/>
      </c>
      <c r="P1706" s="3"/>
    </row>
    <row r="1707" ht="15.75" customHeight="1">
      <c r="A1707" s="3" t="str">
        <f>IF('School Data - copy here!'!A1712="","",'School Data - copy here!'!A1712)</f>
        <v/>
      </c>
      <c r="B1707" s="3" t="str">
        <f>IF('School Data - copy here!'!B1712="","",'School Data - copy here!'!B1712)</f>
        <v/>
      </c>
      <c r="C1707" s="3" t="str">
        <f>IF('School Data - copy here!'!C1712="","",'School Data - copy here!'!C1712)</f>
        <v/>
      </c>
      <c r="D1707" s="3" t="str">
        <f>IF('School Data - copy here!'!D1712="","",'School Data - copy here!'!D1712)</f>
        <v/>
      </c>
      <c r="E1707" s="3" t="str">
        <f>IF('School Data - copy here!'!E1712="","",'School Data - copy here!'!E1712)</f>
        <v/>
      </c>
      <c r="F1707" s="3" t="str">
        <f>IF('School Data - copy here!'!F1712="","",'School Data - copy here!'!F1712)</f>
        <v/>
      </c>
      <c r="G1707" s="3" t="str">
        <f>IF('School Data - copy here!'!G1712="","",'School Data - copy here!'!G1712)</f>
        <v/>
      </c>
      <c r="H1707" s="3" t="str">
        <f>IF('School Data - copy here!'!H1712="","",'School Data - copy here!'!H1712)</f>
        <v/>
      </c>
      <c r="I1707" s="3" t="str">
        <f>IF('School Data - copy here!'!I1712="","",'School Data - copy here!'!I1712)</f>
        <v/>
      </c>
      <c r="J1707" s="3" t="str">
        <f>IF('School Data - copy here!'!J1712="","",'School Data - copy here!'!J1712)</f>
        <v/>
      </c>
      <c r="K1707" s="3" t="str">
        <f>IF('School Data - copy here!'!K1712="","",'School Data - copy here!'!K1712)</f>
        <v/>
      </c>
      <c r="L1707" s="3" t="str">
        <f>IF('School Data - copy here!'!L1712="","",'School Data - copy here!'!L1712)</f>
        <v/>
      </c>
      <c r="M1707" s="3" t="str">
        <f>IF('School Data - copy here!'!M1712="","",'School Data - copy here!'!M1712)</f>
        <v/>
      </c>
      <c r="N1707" s="46" t="str">
        <f t="shared" si="1"/>
        <v/>
      </c>
      <c r="O1707" s="3" t="str">
        <f t="shared" si="2"/>
        <v/>
      </c>
      <c r="P1707" s="3"/>
    </row>
    <row r="1708" ht="15.75" customHeight="1">
      <c r="A1708" s="3" t="str">
        <f>IF('School Data - copy here!'!A1713="","",'School Data - copy here!'!A1713)</f>
        <v/>
      </c>
      <c r="B1708" s="3" t="str">
        <f>IF('School Data - copy here!'!B1713="","",'School Data - copy here!'!B1713)</f>
        <v/>
      </c>
      <c r="C1708" s="3" t="str">
        <f>IF('School Data - copy here!'!C1713="","",'School Data - copy here!'!C1713)</f>
        <v/>
      </c>
      <c r="D1708" s="3" t="str">
        <f>IF('School Data - copy here!'!D1713="","",'School Data - copy here!'!D1713)</f>
        <v/>
      </c>
      <c r="E1708" s="3" t="str">
        <f>IF('School Data - copy here!'!E1713="","",'School Data - copy here!'!E1713)</f>
        <v/>
      </c>
      <c r="F1708" s="3" t="str">
        <f>IF('School Data - copy here!'!F1713="","",'School Data - copy here!'!F1713)</f>
        <v/>
      </c>
      <c r="G1708" s="3" t="str">
        <f>IF('School Data - copy here!'!G1713="","",'School Data - copy here!'!G1713)</f>
        <v/>
      </c>
      <c r="H1708" s="3" t="str">
        <f>IF('School Data - copy here!'!H1713="","",'School Data - copy here!'!H1713)</f>
        <v/>
      </c>
      <c r="I1708" s="3" t="str">
        <f>IF('School Data - copy here!'!I1713="","",'School Data - copy here!'!I1713)</f>
        <v/>
      </c>
      <c r="J1708" s="3" t="str">
        <f>IF('School Data - copy here!'!J1713="","",'School Data - copy here!'!J1713)</f>
        <v/>
      </c>
      <c r="K1708" s="3" t="str">
        <f>IF('School Data - copy here!'!K1713="","",'School Data - copy here!'!K1713)</f>
        <v/>
      </c>
      <c r="L1708" s="3" t="str">
        <f>IF('School Data - copy here!'!L1713="","",'School Data - copy here!'!L1713)</f>
        <v/>
      </c>
      <c r="M1708" s="3" t="str">
        <f>IF('School Data - copy here!'!M1713="","",'School Data - copy here!'!M1713)</f>
        <v/>
      </c>
      <c r="N1708" s="46" t="str">
        <f t="shared" si="1"/>
        <v/>
      </c>
      <c r="O1708" s="3" t="str">
        <f t="shared" si="2"/>
        <v/>
      </c>
      <c r="P1708" s="3"/>
    </row>
    <row r="1709" ht="15.75" customHeight="1">
      <c r="A1709" s="3" t="str">
        <f>IF('School Data - copy here!'!A1714="","",'School Data - copy here!'!A1714)</f>
        <v/>
      </c>
      <c r="B1709" s="3" t="str">
        <f>IF('School Data - copy here!'!B1714="","",'School Data - copy here!'!B1714)</f>
        <v/>
      </c>
      <c r="C1709" s="3" t="str">
        <f>IF('School Data - copy here!'!C1714="","",'School Data - copy here!'!C1714)</f>
        <v/>
      </c>
      <c r="D1709" s="3" t="str">
        <f>IF('School Data - copy here!'!D1714="","",'School Data - copy here!'!D1714)</f>
        <v/>
      </c>
      <c r="E1709" s="3" t="str">
        <f>IF('School Data - copy here!'!E1714="","",'School Data - copy here!'!E1714)</f>
        <v/>
      </c>
      <c r="F1709" s="3" t="str">
        <f>IF('School Data - copy here!'!F1714="","",'School Data - copy here!'!F1714)</f>
        <v/>
      </c>
      <c r="G1709" s="3" t="str">
        <f>IF('School Data - copy here!'!G1714="","",'School Data - copy here!'!G1714)</f>
        <v/>
      </c>
      <c r="H1709" s="3" t="str">
        <f>IF('School Data - copy here!'!H1714="","",'School Data - copy here!'!H1714)</f>
        <v/>
      </c>
      <c r="I1709" s="3" t="str">
        <f>IF('School Data - copy here!'!I1714="","",'School Data - copy here!'!I1714)</f>
        <v/>
      </c>
      <c r="J1709" s="3" t="str">
        <f>IF('School Data - copy here!'!J1714="","",'School Data - copy here!'!J1714)</f>
        <v/>
      </c>
      <c r="K1709" s="3" t="str">
        <f>IF('School Data - copy here!'!K1714="","",'School Data - copy here!'!K1714)</f>
        <v/>
      </c>
      <c r="L1709" s="3" t="str">
        <f>IF('School Data - copy here!'!L1714="","",'School Data - copy here!'!L1714)</f>
        <v/>
      </c>
      <c r="M1709" s="3" t="str">
        <f>IF('School Data - copy here!'!M1714="","",'School Data - copy here!'!M1714)</f>
        <v/>
      </c>
      <c r="N1709" s="46" t="str">
        <f t="shared" si="1"/>
        <v/>
      </c>
      <c r="O1709" s="3" t="str">
        <f t="shared" si="2"/>
        <v/>
      </c>
      <c r="P1709" s="3"/>
    </row>
    <row r="1710" ht="15.75" customHeight="1">
      <c r="A1710" s="3" t="str">
        <f>IF('School Data - copy here!'!A1715="","",'School Data - copy here!'!A1715)</f>
        <v/>
      </c>
      <c r="B1710" s="3" t="str">
        <f>IF('School Data - copy here!'!B1715="","",'School Data - copy here!'!B1715)</f>
        <v/>
      </c>
      <c r="C1710" s="3" t="str">
        <f>IF('School Data - copy here!'!C1715="","",'School Data - copy here!'!C1715)</f>
        <v/>
      </c>
      <c r="D1710" s="3" t="str">
        <f>IF('School Data - copy here!'!D1715="","",'School Data - copy here!'!D1715)</f>
        <v/>
      </c>
      <c r="E1710" s="3" t="str">
        <f>IF('School Data - copy here!'!E1715="","",'School Data - copy here!'!E1715)</f>
        <v/>
      </c>
      <c r="F1710" s="3" t="str">
        <f>IF('School Data - copy here!'!F1715="","",'School Data - copy here!'!F1715)</f>
        <v/>
      </c>
      <c r="G1710" s="3" t="str">
        <f>IF('School Data - copy here!'!G1715="","",'School Data - copy here!'!G1715)</f>
        <v/>
      </c>
      <c r="H1710" s="3" t="str">
        <f>IF('School Data - copy here!'!H1715="","",'School Data - copy here!'!H1715)</f>
        <v/>
      </c>
      <c r="I1710" s="3" t="str">
        <f>IF('School Data - copy here!'!I1715="","",'School Data - copy here!'!I1715)</f>
        <v/>
      </c>
      <c r="J1710" s="3" t="str">
        <f>IF('School Data - copy here!'!J1715="","",'School Data - copy here!'!J1715)</f>
        <v/>
      </c>
      <c r="K1710" s="3" t="str">
        <f>IF('School Data - copy here!'!K1715="","",'School Data - copy here!'!K1715)</f>
        <v/>
      </c>
      <c r="L1710" s="3" t="str">
        <f>IF('School Data - copy here!'!L1715="","",'School Data - copy here!'!L1715)</f>
        <v/>
      </c>
      <c r="M1710" s="3" t="str">
        <f>IF('School Data - copy here!'!M1715="","",'School Data - copy here!'!M1715)</f>
        <v/>
      </c>
      <c r="N1710" s="46" t="str">
        <f t="shared" si="1"/>
        <v/>
      </c>
      <c r="O1710" s="3" t="str">
        <f t="shared" si="2"/>
        <v/>
      </c>
      <c r="P1710" s="3"/>
    </row>
    <row r="1711" ht="15.75" customHeight="1">
      <c r="A1711" s="3" t="str">
        <f>IF('School Data - copy here!'!A1716="","",'School Data - copy here!'!A1716)</f>
        <v/>
      </c>
      <c r="B1711" s="3" t="str">
        <f>IF('School Data - copy here!'!B1716="","",'School Data - copy here!'!B1716)</f>
        <v/>
      </c>
      <c r="C1711" s="3" t="str">
        <f>IF('School Data - copy here!'!C1716="","",'School Data - copy here!'!C1716)</f>
        <v/>
      </c>
      <c r="D1711" s="3" t="str">
        <f>IF('School Data - copy here!'!D1716="","",'School Data - copy here!'!D1716)</f>
        <v/>
      </c>
      <c r="E1711" s="3" t="str">
        <f>IF('School Data - copy here!'!E1716="","",'School Data - copy here!'!E1716)</f>
        <v/>
      </c>
      <c r="F1711" s="3" t="str">
        <f>IF('School Data - copy here!'!F1716="","",'School Data - copy here!'!F1716)</f>
        <v/>
      </c>
      <c r="G1711" s="3" t="str">
        <f>IF('School Data - copy here!'!G1716="","",'School Data - copy here!'!G1716)</f>
        <v/>
      </c>
      <c r="H1711" s="3" t="str">
        <f>IF('School Data - copy here!'!H1716="","",'School Data - copy here!'!H1716)</f>
        <v/>
      </c>
      <c r="I1711" s="3" t="str">
        <f>IF('School Data - copy here!'!I1716="","",'School Data - copy here!'!I1716)</f>
        <v/>
      </c>
      <c r="J1711" s="3" t="str">
        <f>IF('School Data - copy here!'!J1716="","",'School Data - copy here!'!J1716)</f>
        <v/>
      </c>
      <c r="K1711" s="3" t="str">
        <f>IF('School Data - copy here!'!K1716="","",'School Data - copy here!'!K1716)</f>
        <v/>
      </c>
      <c r="L1711" s="3" t="str">
        <f>IF('School Data - copy here!'!L1716="","",'School Data - copy here!'!L1716)</f>
        <v/>
      </c>
      <c r="M1711" s="3" t="str">
        <f>IF('School Data - copy here!'!M1716="","",'School Data - copy here!'!M1716)</f>
        <v/>
      </c>
      <c r="N1711" s="46" t="str">
        <f t="shared" si="1"/>
        <v/>
      </c>
      <c r="O1711" s="3" t="str">
        <f t="shared" si="2"/>
        <v/>
      </c>
      <c r="P1711" s="3"/>
    </row>
    <row r="1712" ht="15.75" customHeight="1">
      <c r="A1712" s="3" t="str">
        <f>IF('School Data - copy here!'!A1717="","",'School Data - copy here!'!A1717)</f>
        <v/>
      </c>
      <c r="B1712" s="3" t="str">
        <f>IF('School Data - copy here!'!B1717="","",'School Data - copy here!'!B1717)</f>
        <v/>
      </c>
      <c r="C1712" s="3" t="str">
        <f>IF('School Data - copy here!'!C1717="","",'School Data - copy here!'!C1717)</f>
        <v/>
      </c>
      <c r="D1712" s="3" t="str">
        <f>IF('School Data - copy here!'!D1717="","",'School Data - copy here!'!D1717)</f>
        <v/>
      </c>
      <c r="E1712" s="3" t="str">
        <f>IF('School Data - copy here!'!E1717="","",'School Data - copy here!'!E1717)</f>
        <v/>
      </c>
      <c r="F1712" s="3" t="str">
        <f>IF('School Data - copy here!'!F1717="","",'School Data - copy here!'!F1717)</f>
        <v/>
      </c>
      <c r="G1712" s="3" t="str">
        <f>IF('School Data - copy here!'!G1717="","",'School Data - copy here!'!G1717)</f>
        <v/>
      </c>
      <c r="H1712" s="3" t="str">
        <f>IF('School Data - copy here!'!H1717="","",'School Data - copy here!'!H1717)</f>
        <v/>
      </c>
      <c r="I1712" s="3" t="str">
        <f>IF('School Data - copy here!'!I1717="","",'School Data - copy here!'!I1717)</f>
        <v/>
      </c>
      <c r="J1712" s="3" t="str">
        <f>IF('School Data - copy here!'!J1717="","",'School Data - copy here!'!J1717)</f>
        <v/>
      </c>
      <c r="K1712" s="3" t="str">
        <f>IF('School Data - copy here!'!K1717="","",'School Data - copy here!'!K1717)</f>
        <v/>
      </c>
      <c r="L1712" s="3" t="str">
        <f>IF('School Data - copy here!'!L1717="","",'School Data - copy here!'!L1717)</f>
        <v/>
      </c>
      <c r="M1712" s="3" t="str">
        <f>IF('School Data - copy here!'!M1717="","",'School Data - copy here!'!M1717)</f>
        <v/>
      </c>
      <c r="N1712" s="46" t="str">
        <f t="shared" si="1"/>
        <v/>
      </c>
      <c r="O1712" s="3" t="str">
        <f t="shared" si="2"/>
        <v/>
      </c>
      <c r="P1712" s="3"/>
    </row>
    <row r="1713" ht="15.75" customHeight="1">
      <c r="A1713" s="3" t="str">
        <f>IF('School Data - copy here!'!A1718="","",'School Data - copy here!'!A1718)</f>
        <v/>
      </c>
      <c r="B1713" s="3" t="str">
        <f>IF('School Data - copy here!'!B1718="","",'School Data - copy here!'!B1718)</f>
        <v/>
      </c>
      <c r="C1713" s="3" t="str">
        <f>IF('School Data - copy here!'!C1718="","",'School Data - copy here!'!C1718)</f>
        <v/>
      </c>
      <c r="D1713" s="3" t="str">
        <f>IF('School Data - copy here!'!D1718="","",'School Data - copy here!'!D1718)</f>
        <v/>
      </c>
      <c r="E1713" s="3" t="str">
        <f>IF('School Data - copy here!'!E1718="","",'School Data - copy here!'!E1718)</f>
        <v/>
      </c>
      <c r="F1713" s="3" t="str">
        <f>IF('School Data - copy here!'!F1718="","",'School Data - copy here!'!F1718)</f>
        <v/>
      </c>
      <c r="G1713" s="3" t="str">
        <f>IF('School Data - copy here!'!G1718="","",'School Data - copy here!'!G1718)</f>
        <v/>
      </c>
      <c r="H1713" s="3" t="str">
        <f>IF('School Data - copy here!'!H1718="","",'School Data - copy here!'!H1718)</f>
        <v/>
      </c>
      <c r="I1713" s="3" t="str">
        <f>IF('School Data - copy here!'!I1718="","",'School Data - copy here!'!I1718)</f>
        <v/>
      </c>
      <c r="J1713" s="3" t="str">
        <f>IF('School Data - copy here!'!J1718="","",'School Data - copy here!'!J1718)</f>
        <v/>
      </c>
      <c r="K1713" s="3" t="str">
        <f>IF('School Data - copy here!'!K1718="","",'School Data - copy here!'!K1718)</f>
        <v/>
      </c>
      <c r="L1713" s="3" t="str">
        <f>IF('School Data - copy here!'!L1718="","",'School Data - copy here!'!L1718)</f>
        <v/>
      </c>
      <c r="M1713" s="3" t="str">
        <f>IF('School Data - copy here!'!M1718="","",'School Data - copy here!'!M1718)</f>
        <v/>
      </c>
      <c r="N1713" s="46" t="str">
        <f t="shared" si="1"/>
        <v/>
      </c>
      <c r="O1713" s="3" t="str">
        <f t="shared" si="2"/>
        <v/>
      </c>
      <c r="P1713" s="3"/>
    </row>
    <row r="1714" ht="15.75" customHeight="1">
      <c r="A1714" s="3" t="str">
        <f>IF('School Data - copy here!'!A1719="","",'School Data - copy here!'!A1719)</f>
        <v/>
      </c>
      <c r="B1714" s="3" t="str">
        <f>IF('School Data - copy here!'!B1719="","",'School Data - copy here!'!B1719)</f>
        <v/>
      </c>
      <c r="C1714" s="3" t="str">
        <f>IF('School Data - copy here!'!C1719="","",'School Data - copy here!'!C1719)</f>
        <v/>
      </c>
      <c r="D1714" s="3" t="str">
        <f>IF('School Data - copy here!'!D1719="","",'School Data - copy here!'!D1719)</f>
        <v/>
      </c>
      <c r="E1714" s="3" t="str">
        <f>IF('School Data - copy here!'!E1719="","",'School Data - copy here!'!E1719)</f>
        <v/>
      </c>
      <c r="F1714" s="3" t="str">
        <f>IF('School Data - copy here!'!F1719="","",'School Data - copy here!'!F1719)</f>
        <v/>
      </c>
      <c r="G1714" s="3" t="str">
        <f>IF('School Data - copy here!'!G1719="","",'School Data - copy here!'!G1719)</f>
        <v/>
      </c>
      <c r="H1714" s="3" t="str">
        <f>IF('School Data - copy here!'!H1719="","",'School Data - copy here!'!H1719)</f>
        <v/>
      </c>
      <c r="I1714" s="3" t="str">
        <f>IF('School Data - copy here!'!I1719="","",'School Data - copy here!'!I1719)</f>
        <v/>
      </c>
      <c r="J1714" s="3" t="str">
        <f>IF('School Data - copy here!'!J1719="","",'School Data - copy here!'!J1719)</f>
        <v/>
      </c>
      <c r="K1714" s="3" t="str">
        <f>IF('School Data - copy here!'!K1719="","",'School Data - copy here!'!K1719)</f>
        <v/>
      </c>
      <c r="L1714" s="3" t="str">
        <f>IF('School Data - copy here!'!L1719="","",'School Data - copy here!'!L1719)</f>
        <v/>
      </c>
      <c r="M1714" s="3" t="str">
        <f>IF('School Data - copy here!'!M1719="","",'School Data - copy here!'!M1719)</f>
        <v/>
      </c>
      <c r="N1714" s="46" t="str">
        <f t="shared" si="1"/>
        <v/>
      </c>
      <c r="O1714" s="3" t="str">
        <f t="shared" si="2"/>
        <v/>
      </c>
      <c r="P1714" s="3"/>
    </row>
    <row r="1715" ht="15.75" customHeight="1">
      <c r="A1715" s="3" t="str">
        <f>IF('School Data - copy here!'!A1720="","",'School Data - copy here!'!A1720)</f>
        <v/>
      </c>
      <c r="B1715" s="3" t="str">
        <f>IF('School Data - copy here!'!B1720="","",'School Data - copy here!'!B1720)</f>
        <v/>
      </c>
      <c r="C1715" s="3" t="str">
        <f>IF('School Data - copy here!'!C1720="","",'School Data - copy here!'!C1720)</f>
        <v/>
      </c>
      <c r="D1715" s="3" t="str">
        <f>IF('School Data - copy here!'!D1720="","",'School Data - copy here!'!D1720)</f>
        <v/>
      </c>
      <c r="E1715" s="3" t="str">
        <f>IF('School Data - copy here!'!E1720="","",'School Data - copy here!'!E1720)</f>
        <v/>
      </c>
      <c r="F1715" s="3" t="str">
        <f>IF('School Data - copy here!'!F1720="","",'School Data - copy here!'!F1720)</f>
        <v/>
      </c>
      <c r="G1715" s="3" t="str">
        <f>IF('School Data - copy here!'!G1720="","",'School Data - copy here!'!G1720)</f>
        <v/>
      </c>
      <c r="H1715" s="3" t="str">
        <f>IF('School Data - copy here!'!H1720="","",'School Data - copy here!'!H1720)</f>
        <v/>
      </c>
      <c r="I1715" s="3" t="str">
        <f>IF('School Data - copy here!'!I1720="","",'School Data - copy here!'!I1720)</f>
        <v/>
      </c>
      <c r="J1715" s="3" t="str">
        <f>IF('School Data - copy here!'!J1720="","",'School Data - copy here!'!J1720)</f>
        <v/>
      </c>
      <c r="K1715" s="3" t="str">
        <f>IF('School Data - copy here!'!K1720="","",'School Data - copy here!'!K1720)</f>
        <v/>
      </c>
      <c r="L1715" s="3" t="str">
        <f>IF('School Data - copy here!'!L1720="","",'School Data - copy here!'!L1720)</f>
        <v/>
      </c>
      <c r="M1715" s="3" t="str">
        <f>IF('School Data - copy here!'!M1720="","",'School Data - copy here!'!M1720)</f>
        <v/>
      </c>
      <c r="N1715" s="46" t="str">
        <f t="shared" si="1"/>
        <v/>
      </c>
      <c r="O1715" s="3" t="str">
        <f t="shared" si="2"/>
        <v/>
      </c>
      <c r="P1715" s="3"/>
    </row>
    <row r="1716" ht="15.75" customHeight="1">
      <c r="A1716" s="3" t="str">
        <f>IF('School Data - copy here!'!A1721="","",'School Data - copy here!'!A1721)</f>
        <v/>
      </c>
      <c r="B1716" s="3" t="str">
        <f>IF('School Data - copy here!'!B1721="","",'School Data - copy here!'!B1721)</f>
        <v/>
      </c>
      <c r="C1716" s="3" t="str">
        <f>IF('School Data - copy here!'!C1721="","",'School Data - copy here!'!C1721)</f>
        <v/>
      </c>
      <c r="D1716" s="3" t="str">
        <f>IF('School Data - copy here!'!D1721="","",'School Data - copy here!'!D1721)</f>
        <v/>
      </c>
      <c r="E1716" s="3" t="str">
        <f>IF('School Data - copy here!'!E1721="","",'School Data - copy here!'!E1721)</f>
        <v/>
      </c>
      <c r="F1716" s="3" t="str">
        <f>IF('School Data - copy here!'!F1721="","",'School Data - copy here!'!F1721)</f>
        <v/>
      </c>
      <c r="G1716" s="3" t="str">
        <f>IF('School Data - copy here!'!G1721="","",'School Data - copy here!'!G1721)</f>
        <v/>
      </c>
      <c r="H1716" s="3" t="str">
        <f>IF('School Data - copy here!'!H1721="","",'School Data - copy here!'!H1721)</f>
        <v/>
      </c>
      <c r="I1716" s="3" t="str">
        <f>IF('School Data - copy here!'!I1721="","",'School Data - copy here!'!I1721)</f>
        <v/>
      </c>
      <c r="J1716" s="3" t="str">
        <f>IF('School Data - copy here!'!J1721="","",'School Data - copy here!'!J1721)</f>
        <v/>
      </c>
      <c r="K1716" s="3" t="str">
        <f>IF('School Data - copy here!'!K1721="","",'School Data - copy here!'!K1721)</f>
        <v/>
      </c>
      <c r="L1716" s="3" t="str">
        <f>IF('School Data - copy here!'!L1721="","",'School Data - copy here!'!L1721)</f>
        <v/>
      </c>
      <c r="M1716" s="3" t="str">
        <f>IF('School Data - copy here!'!M1721="","",'School Data - copy here!'!M1721)</f>
        <v/>
      </c>
      <c r="N1716" s="46" t="str">
        <f t="shared" si="1"/>
        <v/>
      </c>
      <c r="O1716" s="3" t="str">
        <f t="shared" si="2"/>
        <v/>
      </c>
      <c r="P1716" s="3"/>
    </row>
    <row r="1717" ht="15.75" customHeight="1">
      <c r="A1717" s="3" t="str">
        <f>IF('School Data - copy here!'!A1722="","",'School Data - copy here!'!A1722)</f>
        <v/>
      </c>
      <c r="B1717" s="3" t="str">
        <f>IF('School Data - copy here!'!B1722="","",'School Data - copy here!'!B1722)</f>
        <v/>
      </c>
      <c r="C1717" s="3" t="str">
        <f>IF('School Data - copy here!'!C1722="","",'School Data - copy here!'!C1722)</f>
        <v/>
      </c>
      <c r="D1717" s="3" t="str">
        <f>IF('School Data - copy here!'!D1722="","",'School Data - copy here!'!D1722)</f>
        <v/>
      </c>
      <c r="E1717" s="3" t="str">
        <f>IF('School Data - copy here!'!E1722="","",'School Data - copy here!'!E1722)</f>
        <v/>
      </c>
      <c r="F1717" s="3" t="str">
        <f>IF('School Data - copy here!'!F1722="","",'School Data - copy here!'!F1722)</f>
        <v/>
      </c>
      <c r="G1717" s="3" t="str">
        <f>IF('School Data - copy here!'!G1722="","",'School Data - copy here!'!G1722)</f>
        <v/>
      </c>
      <c r="H1717" s="3" t="str">
        <f>IF('School Data - copy here!'!H1722="","",'School Data - copy here!'!H1722)</f>
        <v/>
      </c>
      <c r="I1717" s="3" t="str">
        <f>IF('School Data - copy here!'!I1722="","",'School Data - copy here!'!I1722)</f>
        <v/>
      </c>
      <c r="J1717" s="3" t="str">
        <f>IF('School Data - copy here!'!J1722="","",'School Data - copy here!'!J1722)</f>
        <v/>
      </c>
      <c r="K1717" s="3" t="str">
        <f>IF('School Data - copy here!'!K1722="","",'School Data - copy here!'!K1722)</f>
        <v/>
      </c>
      <c r="L1717" s="3" t="str">
        <f>IF('School Data - copy here!'!L1722="","",'School Data - copy here!'!L1722)</f>
        <v/>
      </c>
      <c r="M1717" s="3" t="str">
        <f>IF('School Data - copy here!'!M1722="","",'School Data - copy here!'!M1722)</f>
        <v/>
      </c>
      <c r="N1717" s="46" t="str">
        <f t="shared" si="1"/>
        <v/>
      </c>
      <c r="O1717" s="3" t="str">
        <f t="shared" si="2"/>
        <v/>
      </c>
      <c r="P1717" s="3"/>
    </row>
    <row r="1718" ht="15.75" customHeight="1">
      <c r="A1718" s="3" t="str">
        <f>IF('School Data - copy here!'!A1723="","",'School Data - copy here!'!A1723)</f>
        <v/>
      </c>
      <c r="B1718" s="3" t="str">
        <f>IF('School Data - copy here!'!B1723="","",'School Data - copy here!'!B1723)</f>
        <v/>
      </c>
      <c r="C1718" s="3" t="str">
        <f>IF('School Data - copy here!'!C1723="","",'School Data - copy here!'!C1723)</f>
        <v/>
      </c>
      <c r="D1718" s="3" t="str">
        <f>IF('School Data - copy here!'!D1723="","",'School Data - copy here!'!D1723)</f>
        <v/>
      </c>
      <c r="E1718" s="3" t="str">
        <f>IF('School Data - copy here!'!E1723="","",'School Data - copy here!'!E1723)</f>
        <v/>
      </c>
      <c r="F1718" s="3" t="str">
        <f>IF('School Data - copy here!'!F1723="","",'School Data - copy here!'!F1723)</f>
        <v/>
      </c>
      <c r="G1718" s="3" t="str">
        <f>IF('School Data - copy here!'!G1723="","",'School Data - copy here!'!G1723)</f>
        <v/>
      </c>
      <c r="H1718" s="3" t="str">
        <f>IF('School Data - copy here!'!H1723="","",'School Data - copy here!'!H1723)</f>
        <v/>
      </c>
      <c r="I1718" s="3" t="str">
        <f>IF('School Data - copy here!'!I1723="","",'School Data - copy here!'!I1723)</f>
        <v/>
      </c>
      <c r="J1718" s="3" t="str">
        <f>IF('School Data - copy here!'!J1723="","",'School Data - copy here!'!J1723)</f>
        <v/>
      </c>
      <c r="K1718" s="3" t="str">
        <f>IF('School Data - copy here!'!K1723="","",'School Data - copy here!'!K1723)</f>
        <v/>
      </c>
      <c r="L1718" s="3" t="str">
        <f>IF('School Data - copy here!'!L1723="","",'School Data - copy here!'!L1723)</f>
        <v/>
      </c>
      <c r="M1718" s="3" t="str">
        <f>IF('School Data - copy here!'!M1723="","",'School Data - copy here!'!M1723)</f>
        <v/>
      </c>
      <c r="N1718" s="46" t="str">
        <f t="shared" si="1"/>
        <v/>
      </c>
      <c r="O1718" s="3" t="str">
        <f t="shared" si="2"/>
        <v/>
      </c>
      <c r="P1718" s="3"/>
    </row>
    <row r="1719" ht="15.75" customHeight="1">
      <c r="A1719" s="3" t="str">
        <f>IF('School Data - copy here!'!A1724="","",'School Data - copy here!'!A1724)</f>
        <v/>
      </c>
      <c r="B1719" s="3" t="str">
        <f>IF('School Data - copy here!'!B1724="","",'School Data - copy here!'!B1724)</f>
        <v/>
      </c>
      <c r="C1719" s="3" t="str">
        <f>IF('School Data - copy here!'!C1724="","",'School Data - copy here!'!C1724)</f>
        <v/>
      </c>
      <c r="D1719" s="3" t="str">
        <f>IF('School Data - copy here!'!D1724="","",'School Data - copy here!'!D1724)</f>
        <v/>
      </c>
      <c r="E1719" s="3" t="str">
        <f>IF('School Data - copy here!'!E1724="","",'School Data - copy here!'!E1724)</f>
        <v/>
      </c>
      <c r="F1719" s="3" t="str">
        <f>IF('School Data - copy here!'!F1724="","",'School Data - copy here!'!F1724)</f>
        <v/>
      </c>
      <c r="G1719" s="3" t="str">
        <f>IF('School Data - copy here!'!G1724="","",'School Data - copy here!'!G1724)</f>
        <v/>
      </c>
      <c r="H1719" s="3" t="str">
        <f>IF('School Data - copy here!'!H1724="","",'School Data - copy here!'!H1724)</f>
        <v/>
      </c>
      <c r="I1719" s="3" t="str">
        <f>IF('School Data - copy here!'!I1724="","",'School Data - copy here!'!I1724)</f>
        <v/>
      </c>
      <c r="J1719" s="3" t="str">
        <f>IF('School Data - copy here!'!J1724="","",'School Data - copy here!'!J1724)</f>
        <v/>
      </c>
      <c r="K1719" s="3" t="str">
        <f>IF('School Data - copy here!'!K1724="","",'School Data - copy here!'!K1724)</f>
        <v/>
      </c>
      <c r="L1719" s="3" t="str">
        <f>IF('School Data - copy here!'!L1724="","",'School Data - copy here!'!L1724)</f>
        <v/>
      </c>
      <c r="M1719" s="3" t="str">
        <f>IF('School Data - copy here!'!M1724="","",'School Data - copy here!'!M1724)</f>
        <v/>
      </c>
      <c r="N1719" s="46" t="str">
        <f t="shared" si="1"/>
        <v/>
      </c>
      <c r="O1719" s="3" t="str">
        <f t="shared" si="2"/>
        <v/>
      </c>
      <c r="P1719" s="3"/>
    </row>
    <row r="1720" ht="15.75" customHeight="1">
      <c r="A1720" s="3" t="str">
        <f>IF('School Data - copy here!'!A1725="","",'School Data - copy here!'!A1725)</f>
        <v/>
      </c>
      <c r="B1720" s="3" t="str">
        <f>IF('School Data - copy here!'!B1725="","",'School Data - copy here!'!B1725)</f>
        <v/>
      </c>
      <c r="C1720" s="3" t="str">
        <f>IF('School Data - copy here!'!C1725="","",'School Data - copy here!'!C1725)</f>
        <v/>
      </c>
      <c r="D1720" s="3" t="str">
        <f>IF('School Data - copy here!'!D1725="","",'School Data - copy here!'!D1725)</f>
        <v/>
      </c>
      <c r="E1720" s="3" t="str">
        <f>IF('School Data - copy here!'!E1725="","",'School Data - copy here!'!E1725)</f>
        <v/>
      </c>
      <c r="F1720" s="3" t="str">
        <f>IF('School Data - copy here!'!F1725="","",'School Data - copy here!'!F1725)</f>
        <v/>
      </c>
      <c r="G1720" s="3" t="str">
        <f>IF('School Data - copy here!'!G1725="","",'School Data - copy here!'!G1725)</f>
        <v/>
      </c>
      <c r="H1720" s="3" t="str">
        <f>IF('School Data - copy here!'!H1725="","",'School Data - copy here!'!H1725)</f>
        <v/>
      </c>
      <c r="I1720" s="3" t="str">
        <f>IF('School Data - copy here!'!I1725="","",'School Data - copy here!'!I1725)</f>
        <v/>
      </c>
      <c r="J1720" s="3" t="str">
        <f>IF('School Data - copy here!'!J1725="","",'School Data - copy here!'!J1725)</f>
        <v/>
      </c>
      <c r="K1720" s="3" t="str">
        <f>IF('School Data - copy here!'!K1725="","",'School Data - copy here!'!K1725)</f>
        <v/>
      </c>
      <c r="L1720" s="3" t="str">
        <f>IF('School Data - copy here!'!L1725="","",'School Data - copy here!'!L1725)</f>
        <v/>
      </c>
      <c r="M1720" s="3" t="str">
        <f>IF('School Data - copy here!'!M1725="","",'School Data - copy here!'!M1725)</f>
        <v/>
      </c>
      <c r="N1720" s="46" t="str">
        <f t="shared" si="1"/>
        <v/>
      </c>
      <c r="O1720" s="3" t="str">
        <f t="shared" si="2"/>
        <v/>
      </c>
      <c r="P1720" s="3"/>
    </row>
    <row r="1721" ht="15.75" customHeight="1">
      <c r="A1721" s="3" t="str">
        <f>IF('School Data - copy here!'!A1726="","",'School Data - copy here!'!A1726)</f>
        <v/>
      </c>
      <c r="B1721" s="3" t="str">
        <f>IF('School Data - copy here!'!B1726="","",'School Data - copy here!'!B1726)</f>
        <v/>
      </c>
      <c r="C1721" s="3" t="str">
        <f>IF('School Data - copy here!'!C1726="","",'School Data - copy here!'!C1726)</f>
        <v/>
      </c>
      <c r="D1721" s="3" t="str">
        <f>IF('School Data - copy here!'!D1726="","",'School Data - copy here!'!D1726)</f>
        <v/>
      </c>
      <c r="E1721" s="3" t="str">
        <f>IF('School Data - copy here!'!E1726="","",'School Data - copy here!'!E1726)</f>
        <v/>
      </c>
      <c r="F1721" s="3" t="str">
        <f>IF('School Data - copy here!'!F1726="","",'School Data - copy here!'!F1726)</f>
        <v/>
      </c>
      <c r="G1721" s="3" t="str">
        <f>IF('School Data - copy here!'!G1726="","",'School Data - copy here!'!G1726)</f>
        <v/>
      </c>
      <c r="H1721" s="3" t="str">
        <f>IF('School Data - copy here!'!H1726="","",'School Data - copy here!'!H1726)</f>
        <v/>
      </c>
      <c r="I1721" s="3" t="str">
        <f>IF('School Data - copy here!'!I1726="","",'School Data - copy here!'!I1726)</f>
        <v/>
      </c>
      <c r="J1721" s="3" t="str">
        <f>IF('School Data - copy here!'!J1726="","",'School Data - copy here!'!J1726)</f>
        <v/>
      </c>
      <c r="K1721" s="3" t="str">
        <f>IF('School Data - copy here!'!K1726="","",'School Data - copy here!'!K1726)</f>
        <v/>
      </c>
      <c r="L1721" s="3" t="str">
        <f>IF('School Data - copy here!'!L1726="","",'School Data - copy here!'!L1726)</f>
        <v/>
      </c>
      <c r="M1721" s="3" t="str">
        <f>IF('School Data - copy here!'!M1726="","",'School Data - copy here!'!M1726)</f>
        <v/>
      </c>
      <c r="N1721" s="46" t="str">
        <f t="shared" si="1"/>
        <v/>
      </c>
      <c r="O1721" s="3" t="str">
        <f t="shared" si="2"/>
        <v/>
      </c>
      <c r="P1721" s="3"/>
    </row>
    <row r="1722" ht="15.75" customHeight="1">
      <c r="A1722" s="3" t="str">
        <f>IF('School Data - copy here!'!A1727="","",'School Data - copy here!'!A1727)</f>
        <v/>
      </c>
      <c r="B1722" s="3" t="str">
        <f>IF('School Data - copy here!'!B1727="","",'School Data - copy here!'!B1727)</f>
        <v/>
      </c>
      <c r="C1722" s="3" t="str">
        <f>IF('School Data - copy here!'!C1727="","",'School Data - copy here!'!C1727)</f>
        <v/>
      </c>
      <c r="D1722" s="3" t="str">
        <f>IF('School Data - copy here!'!D1727="","",'School Data - copy here!'!D1727)</f>
        <v/>
      </c>
      <c r="E1722" s="3" t="str">
        <f>IF('School Data - copy here!'!E1727="","",'School Data - copy here!'!E1727)</f>
        <v/>
      </c>
      <c r="F1722" s="3" t="str">
        <f>IF('School Data - copy here!'!F1727="","",'School Data - copy here!'!F1727)</f>
        <v/>
      </c>
      <c r="G1722" s="3" t="str">
        <f>IF('School Data - copy here!'!G1727="","",'School Data - copy here!'!G1727)</f>
        <v/>
      </c>
      <c r="H1722" s="3" t="str">
        <f>IF('School Data - copy here!'!H1727="","",'School Data - copy here!'!H1727)</f>
        <v/>
      </c>
      <c r="I1722" s="3" t="str">
        <f>IF('School Data - copy here!'!I1727="","",'School Data - copy here!'!I1727)</f>
        <v/>
      </c>
      <c r="J1722" s="3" t="str">
        <f>IF('School Data - copy here!'!J1727="","",'School Data - copy here!'!J1727)</f>
        <v/>
      </c>
      <c r="K1722" s="3" t="str">
        <f>IF('School Data - copy here!'!K1727="","",'School Data - copy here!'!K1727)</f>
        <v/>
      </c>
      <c r="L1722" s="3" t="str">
        <f>IF('School Data - copy here!'!L1727="","",'School Data - copy here!'!L1727)</f>
        <v/>
      </c>
      <c r="M1722" s="3" t="str">
        <f>IF('School Data - copy here!'!M1727="","",'School Data - copy here!'!M1727)</f>
        <v/>
      </c>
      <c r="N1722" s="46" t="str">
        <f t="shared" si="1"/>
        <v/>
      </c>
      <c r="O1722" s="3" t="str">
        <f t="shared" si="2"/>
        <v/>
      </c>
      <c r="P1722" s="3"/>
    </row>
    <row r="1723" ht="15.75" customHeight="1">
      <c r="A1723" s="3" t="str">
        <f>IF('School Data - copy here!'!A1728="","",'School Data - copy here!'!A1728)</f>
        <v/>
      </c>
      <c r="B1723" s="3" t="str">
        <f>IF('School Data - copy here!'!B1728="","",'School Data - copy here!'!B1728)</f>
        <v/>
      </c>
      <c r="C1723" s="3" t="str">
        <f>IF('School Data - copy here!'!C1728="","",'School Data - copy here!'!C1728)</f>
        <v/>
      </c>
      <c r="D1723" s="3" t="str">
        <f>IF('School Data - copy here!'!D1728="","",'School Data - copy here!'!D1728)</f>
        <v/>
      </c>
      <c r="E1723" s="3" t="str">
        <f>IF('School Data - copy here!'!E1728="","",'School Data - copy here!'!E1728)</f>
        <v/>
      </c>
      <c r="F1723" s="3" t="str">
        <f>IF('School Data - copy here!'!F1728="","",'School Data - copy here!'!F1728)</f>
        <v/>
      </c>
      <c r="G1723" s="3" t="str">
        <f>IF('School Data - copy here!'!G1728="","",'School Data - copy here!'!G1728)</f>
        <v/>
      </c>
      <c r="H1723" s="3" t="str">
        <f>IF('School Data - copy here!'!H1728="","",'School Data - copy here!'!H1728)</f>
        <v/>
      </c>
      <c r="I1723" s="3" t="str">
        <f>IF('School Data - copy here!'!I1728="","",'School Data - copy here!'!I1728)</f>
        <v/>
      </c>
      <c r="J1723" s="3" t="str">
        <f>IF('School Data - copy here!'!J1728="","",'School Data - copy here!'!J1728)</f>
        <v/>
      </c>
      <c r="K1723" s="3" t="str">
        <f>IF('School Data - copy here!'!K1728="","",'School Data - copy here!'!K1728)</f>
        <v/>
      </c>
      <c r="L1723" s="3" t="str">
        <f>IF('School Data - copy here!'!L1728="","",'School Data - copy here!'!L1728)</f>
        <v/>
      </c>
      <c r="M1723" s="3" t="str">
        <f>IF('School Data - copy here!'!M1728="","",'School Data - copy here!'!M1728)</f>
        <v/>
      </c>
      <c r="N1723" s="46" t="str">
        <f t="shared" si="1"/>
        <v/>
      </c>
      <c r="O1723" s="3" t="str">
        <f t="shared" si="2"/>
        <v/>
      </c>
      <c r="P1723" s="3"/>
    </row>
    <row r="1724" ht="15.75" customHeight="1">
      <c r="A1724" s="3" t="str">
        <f>IF('School Data - copy here!'!A1729="","",'School Data - copy here!'!A1729)</f>
        <v/>
      </c>
      <c r="B1724" s="3" t="str">
        <f>IF('School Data - copy here!'!B1729="","",'School Data - copy here!'!B1729)</f>
        <v/>
      </c>
      <c r="C1724" s="3" t="str">
        <f>IF('School Data - copy here!'!C1729="","",'School Data - copy here!'!C1729)</f>
        <v/>
      </c>
      <c r="D1724" s="3" t="str">
        <f>IF('School Data - copy here!'!D1729="","",'School Data - copy here!'!D1729)</f>
        <v/>
      </c>
      <c r="E1724" s="3" t="str">
        <f>IF('School Data - copy here!'!E1729="","",'School Data - copy here!'!E1729)</f>
        <v/>
      </c>
      <c r="F1724" s="3" t="str">
        <f>IF('School Data - copy here!'!F1729="","",'School Data - copy here!'!F1729)</f>
        <v/>
      </c>
      <c r="G1724" s="3" t="str">
        <f>IF('School Data - copy here!'!G1729="","",'School Data - copy here!'!G1729)</f>
        <v/>
      </c>
      <c r="H1724" s="3" t="str">
        <f>IF('School Data - copy here!'!H1729="","",'School Data - copy here!'!H1729)</f>
        <v/>
      </c>
      <c r="I1724" s="3" t="str">
        <f>IF('School Data - copy here!'!I1729="","",'School Data - copy here!'!I1729)</f>
        <v/>
      </c>
      <c r="J1724" s="3" t="str">
        <f>IF('School Data - copy here!'!J1729="","",'School Data - copy here!'!J1729)</f>
        <v/>
      </c>
      <c r="K1724" s="3" t="str">
        <f>IF('School Data - copy here!'!K1729="","",'School Data - copy here!'!K1729)</f>
        <v/>
      </c>
      <c r="L1724" s="3" t="str">
        <f>IF('School Data - copy here!'!L1729="","",'School Data - copy here!'!L1729)</f>
        <v/>
      </c>
      <c r="M1724" s="3" t="str">
        <f>IF('School Data - copy here!'!M1729="","",'School Data - copy here!'!M1729)</f>
        <v/>
      </c>
      <c r="N1724" s="46" t="str">
        <f t="shared" si="1"/>
        <v/>
      </c>
      <c r="O1724" s="3" t="str">
        <f t="shared" si="2"/>
        <v/>
      </c>
      <c r="P1724" s="3"/>
    </row>
    <row r="1725" ht="15.75" customHeight="1">
      <c r="A1725" s="3" t="str">
        <f>IF('School Data - copy here!'!A1730="","",'School Data - copy here!'!A1730)</f>
        <v/>
      </c>
      <c r="B1725" s="3" t="str">
        <f>IF('School Data - copy here!'!B1730="","",'School Data - copy here!'!B1730)</f>
        <v/>
      </c>
      <c r="C1725" s="3" t="str">
        <f>IF('School Data - copy here!'!C1730="","",'School Data - copy here!'!C1730)</f>
        <v/>
      </c>
      <c r="D1725" s="3" t="str">
        <f>IF('School Data - copy here!'!D1730="","",'School Data - copy here!'!D1730)</f>
        <v/>
      </c>
      <c r="E1725" s="3" t="str">
        <f>IF('School Data - copy here!'!E1730="","",'School Data - copy here!'!E1730)</f>
        <v/>
      </c>
      <c r="F1725" s="3" t="str">
        <f>IF('School Data - copy here!'!F1730="","",'School Data - copy here!'!F1730)</f>
        <v/>
      </c>
      <c r="G1725" s="3" t="str">
        <f>IF('School Data - copy here!'!G1730="","",'School Data - copy here!'!G1730)</f>
        <v/>
      </c>
      <c r="H1725" s="3" t="str">
        <f>IF('School Data - copy here!'!H1730="","",'School Data - copy here!'!H1730)</f>
        <v/>
      </c>
      <c r="I1725" s="3" t="str">
        <f>IF('School Data - copy here!'!I1730="","",'School Data - copy here!'!I1730)</f>
        <v/>
      </c>
      <c r="J1725" s="3" t="str">
        <f>IF('School Data - copy here!'!J1730="","",'School Data - copy here!'!J1730)</f>
        <v/>
      </c>
      <c r="K1725" s="3" t="str">
        <f>IF('School Data - copy here!'!K1730="","",'School Data - copy here!'!K1730)</f>
        <v/>
      </c>
      <c r="L1725" s="3" t="str">
        <f>IF('School Data - copy here!'!L1730="","",'School Data - copy here!'!L1730)</f>
        <v/>
      </c>
      <c r="M1725" s="3" t="str">
        <f>IF('School Data - copy here!'!M1730="","",'School Data - copy here!'!M1730)</f>
        <v/>
      </c>
      <c r="N1725" s="46" t="str">
        <f t="shared" si="1"/>
        <v/>
      </c>
      <c r="O1725" s="3" t="str">
        <f t="shared" si="2"/>
        <v/>
      </c>
      <c r="P1725" s="3"/>
    </row>
    <row r="1726" ht="15.75" customHeight="1">
      <c r="A1726" s="3" t="str">
        <f>IF('School Data - copy here!'!A1731="","",'School Data - copy here!'!A1731)</f>
        <v/>
      </c>
      <c r="B1726" s="3" t="str">
        <f>IF('School Data - copy here!'!B1731="","",'School Data - copy here!'!B1731)</f>
        <v/>
      </c>
      <c r="C1726" s="3" t="str">
        <f>IF('School Data - copy here!'!C1731="","",'School Data - copy here!'!C1731)</f>
        <v/>
      </c>
      <c r="D1726" s="3" t="str">
        <f>IF('School Data - copy here!'!D1731="","",'School Data - copy here!'!D1731)</f>
        <v/>
      </c>
      <c r="E1726" s="3" t="str">
        <f>IF('School Data - copy here!'!E1731="","",'School Data - copy here!'!E1731)</f>
        <v/>
      </c>
      <c r="F1726" s="3" t="str">
        <f>IF('School Data - copy here!'!F1731="","",'School Data - copy here!'!F1731)</f>
        <v/>
      </c>
      <c r="G1726" s="3" t="str">
        <f>IF('School Data - copy here!'!G1731="","",'School Data - copy here!'!G1731)</f>
        <v/>
      </c>
      <c r="H1726" s="3" t="str">
        <f>IF('School Data - copy here!'!H1731="","",'School Data - copy here!'!H1731)</f>
        <v/>
      </c>
      <c r="I1726" s="3" t="str">
        <f>IF('School Data - copy here!'!I1731="","",'School Data - copy here!'!I1731)</f>
        <v/>
      </c>
      <c r="J1726" s="3" t="str">
        <f>IF('School Data - copy here!'!J1731="","",'School Data - copy here!'!J1731)</f>
        <v/>
      </c>
      <c r="K1726" s="3" t="str">
        <f>IF('School Data - copy here!'!K1731="","",'School Data - copy here!'!K1731)</f>
        <v/>
      </c>
      <c r="L1726" s="3" t="str">
        <f>IF('School Data - copy here!'!L1731="","",'School Data - copy here!'!L1731)</f>
        <v/>
      </c>
      <c r="M1726" s="3" t="str">
        <f>IF('School Data - copy here!'!M1731="","",'School Data - copy here!'!M1731)</f>
        <v/>
      </c>
      <c r="N1726" s="46" t="str">
        <f t="shared" si="1"/>
        <v/>
      </c>
      <c r="O1726" s="3" t="str">
        <f t="shared" si="2"/>
        <v/>
      </c>
      <c r="P1726" s="3"/>
    </row>
    <row r="1727" ht="15.75" customHeight="1">
      <c r="A1727" s="3" t="str">
        <f>IF('School Data - copy here!'!A1732="","",'School Data - copy here!'!A1732)</f>
        <v/>
      </c>
      <c r="B1727" s="3" t="str">
        <f>IF('School Data - copy here!'!B1732="","",'School Data - copy here!'!B1732)</f>
        <v/>
      </c>
      <c r="C1727" s="3" t="str">
        <f>IF('School Data - copy here!'!C1732="","",'School Data - copy here!'!C1732)</f>
        <v/>
      </c>
      <c r="D1727" s="3" t="str">
        <f>IF('School Data - copy here!'!D1732="","",'School Data - copy here!'!D1732)</f>
        <v/>
      </c>
      <c r="E1727" s="3" t="str">
        <f>IF('School Data - copy here!'!E1732="","",'School Data - copy here!'!E1732)</f>
        <v/>
      </c>
      <c r="F1727" s="3" t="str">
        <f>IF('School Data - copy here!'!F1732="","",'School Data - copy here!'!F1732)</f>
        <v/>
      </c>
      <c r="G1727" s="3" t="str">
        <f>IF('School Data - copy here!'!G1732="","",'School Data - copy here!'!G1732)</f>
        <v/>
      </c>
      <c r="H1727" s="3" t="str">
        <f>IF('School Data - copy here!'!H1732="","",'School Data - copy here!'!H1732)</f>
        <v/>
      </c>
      <c r="I1727" s="3" t="str">
        <f>IF('School Data - copy here!'!I1732="","",'School Data - copy here!'!I1732)</f>
        <v/>
      </c>
      <c r="J1727" s="3" t="str">
        <f>IF('School Data - copy here!'!J1732="","",'School Data - copy here!'!J1732)</f>
        <v/>
      </c>
      <c r="K1727" s="3" t="str">
        <f>IF('School Data - copy here!'!K1732="","",'School Data - copy here!'!K1732)</f>
        <v/>
      </c>
      <c r="L1727" s="3" t="str">
        <f>IF('School Data - copy here!'!L1732="","",'School Data - copy here!'!L1732)</f>
        <v/>
      </c>
      <c r="M1727" s="3" t="str">
        <f>IF('School Data - copy here!'!M1732="","",'School Data - copy here!'!M1732)</f>
        <v/>
      </c>
      <c r="N1727" s="46" t="str">
        <f t="shared" si="1"/>
        <v/>
      </c>
      <c r="O1727" s="3" t="str">
        <f t="shared" si="2"/>
        <v/>
      </c>
      <c r="P1727" s="3"/>
    </row>
    <row r="1728" ht="15.75" customHeight="1">
      <c r="A1728" s="3" t="str">
        <f>IF('School Data - copy here!'!A1733="","",'School Data - copy here!'!A1733)</f>
        <v/>
      </c>
      <c r="B1728" s="3" t="str">
        <f>IF('School Data - copy here!'!B1733="","",'School Data - copy here!'!B1733)</f>
        <v/>
      </c>
      <c r="C1728" s="3" t="str">
        <f>IF('School Data - copy here!'!C1733="","",'School Data - copy here!'!C1733)</f>
        <v/>
      </c>
      <c r="D1728" s="3" t="str">
        <f>IF('School Data - copy here!'!D1733="","",'School Data - copy here!'!D1733)</f>
        <v/>
      </c>
      <c r="E1728" s="3" t="str">
        <f>IF('School Data - copy here!'!E1733="","",'School Data - copy here!'!E1733)</f>
        <v/>
      </c>
      <c r="F1728" s="3" t="str">
        <f>IF('School Data - copy here!'!F1733="","",'School Data - copy here!'!F1733)</f>
        <v/>
      </c>
      <c r="G1728" s="3" t="str">
        <f>IF('School Data - copy here!'!G1733="","",'School Data - copy here!'!G1733)</f>
        <v/>
      </c>
      <c r="H1728" s="3" t="str">
        <f>IF('School Data - copy here!'!H1733="","",'School Data - copy here!'!H1733)</f>
        <v/>
      </c>
      <c r="I1728" s="3" t="str">
        <f>IF('School Data - copy here!'!I1733="","",'School Data - copy here!'!I1733)</f>
        <v/>
      </c>
      <c r="J1728" s="3" t="str">
        <f>IF('School Data - copy here!'!J1733="","",'School Data - copy here!'!J1733)</f>
        <v/>
      </c>
      <c r="K1728" s="3" t="str">
        <f>IF('School Data - copy here!'!K1733="","",'School Data - copy here!'!K1733)</f>
        <v/>
      </c>
      <c r="L1728" s="3" t="str">
        <f>IF('School Data - copy here!'!L1733="","",'School Data - copy here!'!L1733)</f>
        <v/>
      </c>
      <c r="M1728" s="3" t="str">
        <f>IF('School Data - copy here!'!M1733="","",'School Data - copy here!'!M1733)</f>
        <v/>
      </c>
      <c r="N1728" s="46" t="str">
        <f t="shared" si="1"/>
        <v/>
      </c>
      <c r="O1728" s="3" t="str">
        <f t="shared" si="2"/>
        <v/>
      </c>
      <c r="P1728" s="3"/>
    </row>
    <row r="1729" ht="15.75" customHeight="1">
      <c r="A1729" s="3" t="str">
        <f>IF('School Data - copy here!'!A1734="","",'School Data - copy here!'!A1734)</f>
        <v/>
      </c>
      <c r="B1729" s="3" t="str">
        <f>IF('School Data - copy here!'!B1734="","",'School Data - copy here!'!B1734)</f>
        <v/>
      </c>
      <c r="C1729" s="3" t="str">
        <f>IF('School Data - copy here!'!C1734="","",'School Data - copy here!'!C1734)</f>
        <v/>
      </c>
      <c r="D1729" s="3" t="str">
        <f>IF('School Data - copy here!'!D1734="","",'School Data - copy here!'!D1734)</f>
        <v/>
      </c>
      <c r="E1729" s="3" t="str">
        <f>IF('School Data - copy here!'!E1734="","",'School Data - copy here!'!E1734)</f>
        <v/>
      </c>
      <c r="F1729" s="3" t="str">
        <f>IF('School Data - copy here!'!F1734="","",'School Data - copy here!'!F1734)</f>
        <v/>
      </c>
      <c r="G1729" s="3" t="str">
        <f>IF('School Data - copy here!'!G1734="","",'School Data - copy here!'!G1734)</f>
        <v/>
      </c>
      <c r="H1729" s="3" t="str">
        <f>IF('School Data - copy here!'!H1734="","",'School Data - copy here!'!H1734)</f>
        <v/>
      </c>
      <c r="I1729" s="3" t="str">
        <f>IF('School Data - copy here!'!I1734="","",'School Data - copy here!'!I1734)</f>
        <v/>
      </c>
      <c r="J1729" s="3" t="str">
        <f>IF('School Data - copy here!'!J1734="","",'School Data - copy here!'!J1734)</f>
        <v/>
      </c>
      <c r="K1729" s="3" t="str">
        <f>IF('School Data - copy here!'!K1734="","",'School Data - copy here!'!K1734)</f>
        <v/>
      </c>
      <c r="L1729" s="3" t="str">
        <f>IF('School Data - copy here!'!L1734="","",'School Data - copy here!'!L1734)</f>
        <v/>
      </c>
      <c r="M1729" s="3" t="str">
        <f>IF('School Data - copy here!'!M1734="","",'School Data - copy here!'!M1734)</f>
        <v/>
      </c>
      <c r="N1729" s="46" t="str">
        <f t="shared" si="1"/>
        <v/>
      </c>
      <c r="O1729" s="3" t="str">
        <f t="shared" si="2"/>
        <v/>
      </c>
      <c r="P1729" s="3"/>
    </row>
    <row r="1730" ht="15.75" customHeight="1">
      <c r="A1730" s="3" t="str">
        <f>IF('School Data - copy here!'!A1735="","",'School Data - copy here!'!A1735)</f>
        <v/>
      </c>
      <c r="B1730" s="3" t="str">
        <f>IF('School Data - copy here!'!B1735="","",'School Data - copy here!'!B1735)</f>
        <v/>
      </c>
      <c r="C1730" s="3" t="str">
        <f>IF('School Data - copy here!'!C1735="","",'School Data - copy here!'!C1735)</f>
        <v/>
      </c>
      <c r="D1730" s="3" t="str">
        <f>IF('School Data - copy here!'!D1735="","",'School Data - copy here!'!D1735)</f>
        <v/>
      </c>
      <c r="E1730" s="3" t="str">
        <f>IF('School Data - copy here!'!E1735="","",'School Data - copy here!'!E1735)</f>
        <v/>
      </c>
      <c r="F1730" s="3" t="str">
        <f>IF('School Data - copy here!'!F1735="","",'School Data - copy here!'!F1735)</f>
        <v/>
      </c>
      <c r="G1730" s="3" t="str">
        <f>IF('School Data - copy here!'!G1735="","",'School Data - copy here!'!G1735)</f>
        <v/>
      </c>
      <c r="H1730" s="3" t="str">
        <f>IF('School Data - copy here!'!H1735="","",'School Data - copy here!'!H1735)</f>
        <v/>
      </c>
      <c r="I1730" s="3" t="str">
        <f>IF('School Data - copy here!'!I1735="","",'School Data - copy here!'!I1735)</f>
        <v/>
      </c>
      <c r="J1730" s="3" t="str">
        <f>IF('School Data - copy here!'!J1735="","",'School Data - copy here!'!J1735)</f>
        <v/>
      </c>
      <c r="K1730" s="3" t="str">
        <f>IF('School Data - copy here!'!K1735="","",'School Data - copy here!'!K1735)</f>
        <v/>
      </c>
      <c r="L1730" s="3" t="str">
        <f>IF('School Data - copy here!'!L1735="","",'School Data - copy here!'!L1735)</f>
        <v/>
      </c>
      <c r="M1730" s="3" t="str">
        <f>IF('School Data - copy here!'!M1735="","",'School Data - copy here!'!M1735)</f>
        <v/>
      </c>
      <c r="N1730" s="46" t="str">
        <f t="shared" si="1"/>
        <v/>
      </c>
      <c r="O1730" s="3" t="str">
        <f t="shared" si="2"/>
        <v/>
      </c>
      <c r="P1730" s="3"/>
    </row>
    <row r="1731" ht="15.75" customHeight="1">
      <c r="A1731" s="3" t="str">
        <f>IF('School Data - copy here!'!A1736="","",'School Data - copy here!'!A1736)</f>
        <v/>
      </c>
      <c r="B1731" s="3" t="str">
        <f>IF('School Data - copy here!'!B1736="","",'School Data - copy here!'!B1736)</f>
        <v/>
      </c>
      <c r="C1731" s="3" t="str">
        <f>IF('School Data - copy here!'!C1736="","",'School Data - copy here!'!C1736)</f>
        <v/>
      </c>
      <c r="D1731" s="3" t="str">
        <f>IF('School Data - copy here!'!D1736="","",'School Data - copy here!'!D1736)</f>
        <v/>
      </c>
      <c r="E1731" s="3" t="str">
        <f>IF('School Data - copy here!'!E1736="","",'School Data - copy here!'!E1736)</f>
        <v/>
      </c>
      <c r="F1731" s="3" t="str">
        <f>IF('School Data - copy here!'!F1736="","",'School Data - copy here!'!F1736)</f>
        <v/>
      </c>
      <c r="G1731" s="3" t="str">
        <f>IF('School Data - copy here!'!G1736="","",'School Data - copy here!'!G1736)</f>
        <v/>
      </c>
      <c r="H1731" s="3" t="str">
        <f>IF('School Data - copy here!'!H1736="","",'School Data - copy here!'!H1736)</f>
        <v/>
      </c>
      <c r="I1731" s="3" t="str">
        <f>IF('School Data - copy here!'!I1736="","",'School Data - copy here!'!I1736)</f>
        <v/>
      </c>
      <c r="J1731" s="3" t="str">
        <f>IF('School Data - copy here!'!J1736="","",'School Data - copy here!'!J1736)</f>
        <v/>
      </c>
      <c r="K1731" s="3" t="str">
        <f>IF('School Data - copy here!'!K1736="","",'School Data - copy here!'!K1736)</f>
        <v/>
      </c>
      <c r="L1731" s="3" t="str">
        <f>IF('School Data - copy here!'!L1736="","",'School Data - copy here!'!L1736)</f>
        <v/>
      </c>
      <c r="M1731" s="3" t="str">
        <f>IF('School Data - copy here!'!M1736="","",'School Data - copy here!'!M1736)</f>
        <v/>
      </c>
      <c r="N1731" s="46" t="str">
        <f t="shared" si="1"/>
        <v/>
      </c>
      <c r="O1731" s="3" t="str">
        <f t="shared" si="2"/>
        <v/>
      </c>
      <c r="P1731" s="3"/>
    </row>
    <row r="1732" ht="15.75" customHeight="1">
      <c r="A1732" s="3" t="str">
        <f>IF('School Data - copy here!'!A1737="","",'School Data - copy here!'!A1737)</f>
        <v/>
      </c>
      <c r="B1732" s="3" t="str">
        <f>IF('School Data - copy here!'!B1737="","",'School Data - copy here!'!B1737)</f>
        <v/>
      </c>
      <c r="C1732" s="3" t="str">
        <f>IF('School Data - copy here!'!C1737="","",'School Data - copy here!'!C1737)</f>
        <v/>
      </c>
      <c r="D1732" s="3" t="str">
        <f>IF('School Data - copy here!'!D1737="","",'School Data - copy here!'!D1737)</f>
        <v/>
      </c>
      <c r="E1732" s="3" t="str">
        <f>IF('School Data - copy here!'!E1737="","",'School Data - copy here!'!E1737)</f>
        <v/>
      </c>
      <c r="F1732" s="3" t="str">
        <f>IF('School Data - copy here!'!F1737="","",'School Data - copy here!'!F1737)</f>
        <v/>
      </c>
      <c r="G1732" s="3" t="str">
        <f>IF('School Data - copy here!'!G1737="","",'School Data - copy here!'!G1737)</f>
        <v/>
      </c>
      <c r="H1732" s="3" t="str">
        <f>IF('School Data - copy here!'!H1737="","",'School Data - copy here!'!H1737)</f>
        <v/>
      </c>
      <c r="I1732" s="3" t="str">
        <f>IF('School Data - copy here!'!I1737="","",'School Data - copy here!'!I1737)</f>
        <v/>
      </c>
      <c r="J1732" s="3" t="str">
        <f>IF('School Data - copy here!'!J1737="","",'School Data - copy here!'!J1737)</f>
        <v/>
      </c>
      <c r="K1732" s="3" t="str">
        <f>IF('School Data - copy here!'!K1737="","",'School Data - copy here!'!K1737)</f>
        <v/>
      </c>
      <c r="L1732" s="3" t="str">
        <f>IF('School Data - copy here!'!L1737="","",'School Data - copy here!'!L1737)</f>
        <v/>
      </c>
      <c r="M1732" s="3" t="str">
        <f>IF('School Data - copy here!'!M1737="","",'School Data - copy here!'!M1737)</f>
        <v/>
      </c>
      <c r="N1732" s="46" t="str">
        <f t="shared" si="1"/>
        <v/>
      </c>
      <c r="O1732" s="3" t="str">
        <f t="shared" si="2"/>
        <v/>
      </c>
      <c r="P1732" s="3"/>
    </row>
    <row r="1733" ht="15.75" customHeight="1">
      <c r="A1733" s="3" t="str">
        <f>IF('School Data - copy here!'!A1738="","",'School Data - copy here!'!A1738)</f>
        <v/>
      </c>
      <c r="B1733" s="3" t="str">
        <f>IF('School Data - copy here!'!B1738="","",'School Data - copy here!'!B1738)</f>
        <v/>
      </c>
      <c r="C1733" s="3" t="str">
        <f>IF('School Data - copy here!'!C1738="","",'School Data - copy here!'!C1738)</f>
        <v/>
      </c>
      <c r="D1733" s="3" t="str">
        <f>IF('School Data - copy here!'!D1738="","",'School Data - copy here!'!D1738)</f>
        <v/>
      </c>
      <c r="E1733" s="3" t="str">
        <f>IF('School Data - copy here!'!E1738="","",'School Data - copy here!'!E1738)</f>
        <v/>
      </c>
      <c r="F1733" s="3" t="str">
        <f>IF('School Data - copy here!'!F1738="","",'School Data - copy here!'!F1738)</f>
        <v/>
      </c>
      <c r="G1733" s="3" t="str">
        <f>IF('School Data - copy here!'!G1738="","",'School Data - copy here!'!G1738)</f>
        <v/>
      </c>
      <c r="H1733" s="3" t="str">
        <f>IF('School Data - copy here!'!H1738="","",'School Data - copy here!'!H1738)</f>
        <v/>
      </c>
      <c r="I1733" s="3" t="str">
        <f>IF('School Data - copy here!'!I1738="","",'School Data - copy here!'!I1738)</f>
        <v/>
      </c>
      <c r="J1733" s="3" t="str">
        <f>IF('School Data - copy here!'!J1738="","",'School Data - copy here!'!J1738)</f>
        <v/>
      </c>
      <c r="K1733" s="3" t="str">
        <f>IF('School Data - copy here!'!K1738="","",'School Data - copy here!'!K1738)</f>
        <v/>
      </c>
      <c r="L1733" s="3" t="str">
        <f>IF('School Data - copy here!'!L1738="","",'School Data - copy here!'!L1738)</f>
        <v/>
      </c>
      <c r="M1733" s="3" t="str">
        <f>IF('School Data - copy here!'!M1738="","",'School Data - copy here!'!M1738)</f>
        <v/>
      </c>
      <c r="N1733" s="46" t="str">
        <f t="shared" si="1"/>
        <v/>
      </c>
      <c r="O1733" s="3" t="str">
        <f t="shared" si="2"/>
        <v/>
      </c>
      <c r="P1733" s="3"/>
    </row>
    <row r="1734" ht="15.75" customHeight="1">
      <c r="A1734" s="3" t="str">
        <f>IF('School Data - copy here!'!A1739="","",'School Data - copy here!'!A1739)</f>
        <v/>
      </c>
      <c r="B1734" s="3" t="str">
        <f>IF('School Data - copy here!'!B1739="","",'School Data - copy here!'!B1739)</f>
        <v/>
      </c>
      <c r="C1734" s="3" t="str">
        <f>IF('School Data - copy here!'!C1739="","",'School Data - copy here!'!C1739)</f>
        <v/>
      </c>
      <c r="D1734" s="3" t="str">
        <f>IF('School Data - copy here!'!D1739="","",'School Data - copy here!'!D1739)</f>
        <v/>
      </c>
      <c r="E1734" s="3" t="str">
        <f>IF('School Data - copy here!'!E1739="","",'School Data - copy here!'!E1739)</f>
        <v/>
      </c>
      <c r="F1734" s="3" t="str">
        <f>IF('School Data - copy here!'!F1739="","",'School Data - copy here!'!F1739)</f>
        <v/>
      </c>
      <c r="G1734" s="3" t="str">
        <f>IF('School Data - copy here!'!G1739="","",'School Data - copy here!'!G1739)</f>
        <v/>
      </c>
      <c r="H1734" s="3" t="str">
        <f>IF('School Data - copy here!'!H1739="","",'School Data - copy here!'!H1739)</f>
        <v/>
      </c>
      <c r="I1734" s="3" t="str">
        <f>IF('School Data - copy here!'!I1739="","",'School Data - copy here!'!I1739)</f>
        <v/>
      </c>
      <c r="J1734" s="3" t="str">
        <f>IF('School Data - copy here!'!J1739="","",'School Data - copy here!'!J1739)</f>
        <v/>
      </c>
      <c r="K1734" s="3" t="str">
        <f>IF('School Data - copy here!'!K1739="","",'School Data - copy here!'!K1739)</f>
        <v/>
      </c>
      <c r="L1734" s="3" t="str">
        <f>IF('School Data - copy here!'!L1739="","",'School Data - copy here!'!L1739)</f>
        <v/>
      </c>
      <c r="M1734" s="3" t="str">
        <f>IF('School Data - copy here!'!M1739="","",'School Data - copy here!'!M1739)</f>
        <v/>
      </c>
      <c r="N1734" s="46" t="str">
        <f t="shared" si="1"/>
        <v/>
      </c>
      <c r="O1734" s="3" t="str">
        <f t="shared" si="2"/>
        <v/>
      </c>
      <c r="P1734" s="3"/>
    </row>
    <row r="1735" ht="15.75" customHeight="1">
      <c r="A1735" s="3" t="str">
        <f>IF('School Data - copy here!'!A1740="","",'School Data - copy here!'!A1740)</f>
        <v/>
      </c>
      <c r="B1735" s="3" t="str">
        <f>IF('School Data - copy here!'!B1740="","",'School Data - copy here!'!B1740)</f>
        <v/>
      </c>
      <c r="C1735" s="3" t="str">
        <f>IF('School Data - copy here!'!C1740="","",'School Data - copy here!'!C1740)</f>
        <v/>
      </c>
      <c r="D1735" s="3" t="str">
        <f>IF('School Data - copy here!'!D1740="","",'School Data - copy here!'!D1740)</f>
        <v/>
      </c>
      <c r="E1735" s="3" t="str">
        <f>IF('School Data - copy here!'!E1740="","",'School Data - copy here!'!E1740)</f>
        <v/>
      </c>
      <c r="F1735" s="3" t="str">
        <f>IF('School Data - copy here!'!F1740="","",'School Data - copy here!'!F1740)</f>
        <v/>
      </c>
      <c r="G1735" s="3" t="str">
        <f>IF('School Data - copy here!'!G1740="","",'School Data - copy here!'!G1740)</f>
        <v/>
      </c>
      <c r="H1735" s="3" t="str">
        <f>IF('School Data - copy here!'!H1740="","",'School Data - copy here!'!H1740)</f>
        <v/>
      </c>
      <c r="I1735" s="3" t="str">
        <f>IF('School Data - copy here!'!I1740="","",'School Data - copy here!'!I1740)</f>
        <v/>
      </c>
      <c r="J1735" s="3" t="str">
        <f>IF('School Data - copy here!'!J1740="","",'School Data - copy here!'!J1740)</f>
        <v/>
      </c>
      <c r="K1735" s="3" t="str">
        <f>IF('School Data - copy here!'!K1740="","",'School Data - copy here!'!K1740)</f>
        <v/>
      </c>
      <c r="L1735" s="3" t="str">
        <f>IF('School Data - copy here!'!L1740="","",'School Data - copy here!'!L1740)</f>
        <v/>
      </c>
      <c r="M1735" s="3" t="str">
        <f>IF('School Data - copy here!'!M1740="","",'School Data - copy here!'!M1740)</f>
        <v/>
      </c>
      <c r="N1735" s="46" t="str">
        <f t="shared" si="1"/>
        <v/>
      </c>
      <c r="O1735" s="3" t="str">
        <f t="shared" si="2"/>
        <v/>
      </c>
      <c r="P1735" s="3"/>
    </row>
    <row r="1736" ht="15.75" customHeight="1">
      <c r="A1736" s="3" t="str">
        <f>IF('School Data - copy here!'!A1741="","",'School Data - copy here!'!A1741)</f>
        <v/>
      </c>
      <c r="B1736" s="3" t="str">
        <f>IF('School Data - copy here!'!B1741="","",'School Data - copy here!'!B1741)</f>
        <v/>
      </c>
      <c r="C1736" s="3" t="str">
        <f>IF('School Data - copy here!'!C1741="","",'School Data - copy here!'!C1741)</f>
        <v/>
      </c>
      <c r="D1736" s="3" t="str">
        <f>IF('School Data - copy here!'!D1741="","",'School Data - copy here!'!D1741)</f>
        <v/>
      </c>
      <c r="E1736" s="3" t="str">
        <f>IF('School Data - copy here!'!E1741="","",'School Data - copy here!'!E1741)</f>
        <v/>
      </c>
      <c r="F1736" s="3" t="str">
        <f>IF('School Data - copy here!'!F1741="","",'School Data - copy here!'!F1741)</f>
        <v/>
      </c>
      <c r="G1736" s="3" t="str">
        <f>IF('School Data - copy here!'!G1741="","",'School Data - copy here!'!G1741)</f>
        <v/>
      </c>
      <c r="H1736" s="3" t="str">
        <f>IF('School Data - copy here!'!H1741="","",'School Data - copy here!'!H1741)</f>
        <v/>
      </c>
      <c r="I1736" s="3" t="str">
        <f>IF('School Data - copy here!'!I1741="","",'School Data - copy here!'!I1741)</f>
        <v/>
      </c>
      <c r="J1736" s="3" t="str">
        <f>IF('School Data - copy here!'!J1741="","",'School Data - copy here!'!J1741)</f>
        <v/>
      </c>
      <c r="K1736" s="3" t="str">
        <f>IF('School Data - copy here!'!K1741="","",'School Data - copy here!'!K1741)</f>
        <v/>
      </c>
      <c r="L1736" s="3" t="str">
        <f>IF('School Data - copy here!'!L1741="","",'School Data - copy here!'!L1741)</f>
        <v/>
      </c>
      <c r="M1736" s="3" t="str">
        <f>IF('School Data - copy here!'!M1741="","",'School Data - copy here!'!M1741)</f>
        <v/>
      </c>
      <c r="N1736" s="46" t="str">
        <f t="shared" si="1"/>
        <v/>
      </c>
      <c r="O1736" s="3" t="str">
        <f t="shared" si="2"/>
        <v/>
      </c>
      <c r="P1736" s="3"/>
    </row>
    <row r="1737" ht="15.75" customHeight="1">
      <c r="A1737" s="3" t="str">
        <f>IF('School Data - copy here!'!A1742="","",'School Data - copy here!'!A1742)</f>
        <v/>
      </c>
      <c r="B1737" s="3" t="str">
        <f>IF('School Data - copy here!'!B1742="","",'School Data - copy here!'!B1742)</f>
        <v/>
      </c>
      <c r="C1737" s="3" t="str">
        <f>IF('School Data - copy here!'!C1742="","",'School Data - copy here!'!C1742)</f>
        <v/>
      </c>
      <c r="D1737" s="3" t="str">
        <f>IF('School Data - copy here!'!D1742="","",'School Data - copy here!'!D1742)</f>
        <v/>
      </c>
      <c r="E1737" s="3" t="str">
        <f>IF('School Data - copy here!'!E1742="","",'School Data - copy here!'!E1742)</f>
        <v/>
      </c>
      <c r="F1737" s="3" t="str">
        <f>IF('School Data - copy here!'!F1742="","",'School Data - copy here!'!F1742)</f>
        <v/>
      </c>
      <c r="G1737" s="3" t="str">
        <f>IF('School Data - copy here!'!G1742="","",'School Data - copy here!'!G1742)</f>
        <v/>
      </c>
      <c r="H1737" s="3" t="str">
        <f>IF('School Data - copy here!'!H1742="","",'School Data - copy here!'!H1742)</f>
        <v/>
      </c>
      <c r="I1737" s="3" t="str">
        <f>IF('School Data - copy here!'!I1742="","",'School Data - copy here!'!I1742)</f>
        <v/>
      </c>
      <c r="J1737" s="3" t="str">
        <f>IF('School Data - copy here!'!J1742="","",'School Data - copy here!'!J1742)</f>
        <v/>
      </c>
      <c r="K1737" s="3" t="str">
        <f>IF('School Data - copy here!'!K1742="","",'School Data - copy here!'!K1742)</f>
        <v/>
      </c>
      <c r="L1737" s="3" t="str">
        <f>IF('School Data - copy here!'!L1742="","",'School Data - copy here!'!L1742)</f>
        <v/>
      </c>
      <c r="M1737" s="3" t="str">
        <f>IF('School Data - copy here!'!M1742="","",'School Data - copy here!'!M1742)</f>
        <v/>
      </c>
      <c r="N1737" s="46" t="str">
        <f t="shared" si="1"/>
        <v/>
      </c>
      <c r="O1737" s="3" t="str">
        <f t="shared" si="2"/>
        <v/>
      </c>
      <c r="P1737" s="3"/>
    </row>
    <row r="1738" ht="15.75" customHeight="1">
      <c r="A1738" s="3" t="str">
        <f>IF('School Data - copy here!'!A1743="","",'School Data - copy here!'!A1743)</f>
        <v/>
      </c>
      <c r="B1738" s="3" t="str">
        <f>IF('School Data - copy here!'!B1743="","",'School Data - copy here!'!B1743)</f>
        <v/>
      </c>
      <c r="C1738" s="3" t="str">
        <f>IF('School Data - copy here!'!C1743="","",'School Data - copy here!'!C1743)</f>
        <v/>
      </c>
      <c r="D1738" s="3" t="str">
        <f>IF('School Data - copy here!'!D1743="","",'School Data - copy here!'!D1743)</f>
        <v/>
      </c>
      <c r="E1738" s="3" t="str">
        <f>IF('School Data - copy here!'!E1743="","",'School Data - copy here!'!E1743)</f>
        <v/>
      </c>
      <c r="F1738" s="3" t="str">
        <f>IF('School Data - copy here!'!F1743="","",'School Data - copy here!'!F1743)</f>
        <v/>
      </c>
      <c r="G1738" s="3" t="str">
        <f>IF('School Data - copy here!'!G1743="","",'School Data - copy here!'!G1743)</f>
        <v/>
      </c>
      <c r="H1738" s="3" t="str">
        <f>IF('School Data - copy here!'!H1743="","",'School Data - copy here!'!H1743)</f>
        <v/>
      </c>
      <c r="I1738" s="3" t="str">
        <f>IF('School Data - copy here!'!I1743="","",'School Data - copy here!'!I1743)</f>
        <v/>
      </c>
      <c r="J1738" s="3" t="str">
        <f>IF('School Data - copy here!'!J1743="","",'School Data - copy here!'!J1743)</f>
        <v/>
      </c>
      <c r="K1738" s="3" t="str">
        <f>IF('School Data - copy here!'!K1743="","",'School Data - copy here!'!K1743)</f>
        <v/>
      </c>
      <c r="L1738" s="3" t="str">
        <f>IF('School Data - copy here!'!L1743="","",'School Data - copy here!'!L1743)</f>
        <v/>
      </c>
      <c r="M1738" s="3" t="str">
        <f>IF('School Data - copy here!'!M1743="","",'School Data - copy here!'!M1743)</f>
        <v/>
      </c>
      <c r="N1738" s="46" t="str">
        <f t="shared" si="1"/>
        <v/>
      </c>
      <c r="O1738" s="3" t="str">
        <f t="shared" si="2"/>
        <v/>
      </c>
      <c r="P1738" s="3"/>
    </row>
    <row r="1739" ht="15.75" customHeight="1">
      <c r="A1739" s="3" t="str">
        <f>IF('School Data - copy here!'!A1744="","",'School Data - copy here!'!A1744)</f>
        <v/>
      </c>
      <c r="B1739" s="3" t="str">
        <f>IF('School Data - copy here!'!B1744="","",'School Data - copy here!'!B1744)</f>
        <v/>
      </c>
      <c r="C1739" s="3" t="str">
        <f>IF('School Data - copy here!'!C1744="","",'School Data - copy here!'!C1744)</f>
        <v/>
      </c>
      <c r="D1739" s="3" t="str">
        <f>IF('School Data - copy here!'!D1744="","",'School Data - copy here!'!D1744)</f>
        <v/>
      </c>
      <c r="E1739" s="3" t="str">
        <f>IF('School Data - copy here!'!E1744="","",'School Data - copy here!'!E1744)</f>
        <v/>
      </c>
      <c r="F1739" s="3" t="str">
        <f>IF('School Data - copy here!'!F1744="","",'School Data - copy here!'!F1744)</f>
        <v/>
      </c>
      <c r="G1739" s="3" t="str">
        <f>IF('School Data - copy here!'!G1744="","",'School Data - copy here!'!G1744)</f>
        <v/>
      </c>
      <c r="H1739" s="3" t="str">
        <f>IF('School Data - copy here!'!H1744="","",'School Data - copy here!'!H1744)</f>
        <v/>
      </c>
      <c r="I1739" s="3" t="str">
        <f>IF('School Data - copy here!'!I1744="","",'School Data - copy here!'!I1744)</f>
        <v/>
      </c>
      <c r="J1739" s="3" t="str">
        <f>IF('School Data - copy here!'!J1744="","",'School Data - copy here!'!J1744)</f>
        <v/>
      </c>
      <c r="K1739" s="3" t="str">
        <f>IF('School Data - copy here!'!K1744="","",'School Data - copy here!'!K1744)</f>
        <v/>
      </c>
      <c r="L1739" s="3" t="str">
        <f>IF('School Data - copy here!'!L1744="","",'School Data - copy here!'!L1744)</f>
        <v/>
      </c>
      <c r="M1739" s="3" t="str">
        <f>IF('School Data - copy here!'!M1744="","",'School Data - copy here!'!M1744)</f>
        <v/>
      </c>
      <c r="N1739" s="46" t="str">
        <f t="shared" si="1"/>
        <v/>
      </c>
      <c r="O1739" s="3" t="str">
        <f t="shared" si="2"/>
        <v/>
      </c>
      <c r="P1739" s="3"/>
    </row>
    <row r="1740" ht="15.75" customHeight="1">
      <c r="A1740" s="3" t="str">
        <f>IF('School Data - copy here!'!A1745="","",'School Data - copy here!'!A1745)</f>
        <v/>
      </c>
      <c r="B1740" s="3" t="str">
        <f>IF('School Data - copy here!'!B1745="","",'School Data - copy here!'!B1745)</f>
        <v/>
      </c>
      <c r="C1740" s="3" t="str">
        <f>IF('School Data - copy here!'!C1745="","",'School Data - copy here!'!C1745)</f>
        <v/>
      </c>
      <c r="D1740" s="3" t="str">
        <f>IF('School Data - copy here!'!D1745="","",'School Data - copy here!'!D1745)</f>
        <v/>
      </c>
      <c r="E1740" s="3" t="str">
        <f>IF('School Data - copy here!'!E1745="","",'School Data - copy here!'!E1745)</f>
        <v/>
      </c>
      <c r="F1740" s="3" t="str">
        <f>IF('School Data - copy here!'!F1745="","",'School Data - copy here!'!F1745)</f>
        <v/>
      </c>
      <c r="G1740" s="3" t="str">
        <f>IF('School Data - copy here!'!G1745="","",'School Data - copy here!'!G1745)</f>
        <v/>
      </c>
      <c r="H1740" s="3" t="str">
        <f>IF('School Data - copy here!'!H1745="","",'School Data - copy here!'!H1745)</f>
        <v/>
      </c>
      <c r="I1740" s="3" t="str">
        <f>IF('School Data - copy here!'!I1745="","",'School Data - copy here!'!I1745)</f>
        <v/>
      </c>
      <c r="J1740" s="3" t="str">
        <f>IF('School Data - copy here!'!J1745="","",'School Data - copy here!'!J1745)</f>
        <v/>
      </c>
      <c r="K1740" s="3" t="str">
        <f>IF('School Data - copy here!'!K1745="","",'School Data - copy here!'!K1745)</f>
        <v/>
      </c>
      <c r="L1740" s="3" t="str">
        <f>IF('School Data - copy here!'!L1745="","",'School Data - copy here!'!L1745)</f>
        <v/>
      </c>
      <c r="M1740" s="3" t="str">
        <f>IF('School Data - copy here!'!M1745="","",'School Data - copy here!'!M1745)</f>
        <v/>
      </c>
      <c r="N1740" s="46" t="str">
        <f t="shared" si="1"/>
        <v/>
      </c>
      <c r="O1740" s="3" t="str">
        <f t="shared" si="2"/>
        <v/>
      </c>
      <c r="P1740" s="3"/>
    </row>
    <row r="1741" ht="15.75" customHeight="1">
      <c r="A1741" s="3" t="str">
        <f>IF('School Data - copy here!'!A1746="","",'School Data - copy here!'!A1746)</f>
        <v/>
      </c>
      <c r="B1741" s="3" t="str">
        <f>IF('School Data - copy here!'!B1746="","",'School Data - copy here!'!B1746)</f>
        <v/>
      </c>
      <c r="C1741" s="3" t="str">
        <f>IF('School Data - copy here!'!C1746="","",'School Data - copy here!'!C1746)</f>
        <v/>
      </c>
      <c r="D1741" s="3" t="str">
        <f>IF('School Data - copy here!'!D1746="","",'School Data - copy here!'!D1746)</f>
        <v/>
      </c>
      <c r="E1741" s="3" t="str">
        <f>IF('School Data - copy here!'!E1746="","",'School Data - copy here!'!E1746)</f>
        <v/>
      </c>
      <c r="F1741" s="3" t="str">
        <f>IF('School Data - copy here!'!F1746="","",'School Data - copy here!'!F1746)</f>
        <v/>
      </c>
      <c r="G1741" s="3" t="str">
        <f>IF('School Data - copy here!'!G1746="","",'School Data - copy here!'!G1746)</f>
        <v/>
      </c>
      <c r="H1741" s="3" t="str">
        <f>IF('School Data - copy here!'!H1746="","",'School Data - copy here!'!H1746)</f>
        <v/>
      </c>
      <c r="I1741" s="3" t="str">
        <f>IF('School Data - copy here!'!I1746="","",'School Data - copy here!'!I1746)</f>
        <v/>
      </c>
      <c r="J1741" s="3" t="str">
        <f>IF('School Data - copy here!'!J1746="","",'School Data - copy here!'!J1746)</f>
        <v/>
      </c>
      <c r="K1741" s="3" t="str">
        <f>IF('School Data - copy here!'!K1746="","",'School Data - copy here!'!K1746)</f>
        <v/>
      </c>
      <c r="L1741" s="3" t="str">
        <f>IF('School Data - copy here!'!L1746="","",'School Data - copy here!'!L1746)</f>
        <v/>
      </c>
      <c r="M1741" s="3" t="str">
        <f>IF('School Data - copy here!'!M1746="","",'School Data - copy here!'!M1746)</f>
        <v/>
      </c>
      <c r="N1741" s="46" t="str">
        <f t="shared" si="1"/>
        <v/>
      </c>
      <c r="O1741" s="3" t="str">
        <f t="shared" si="2"/>
        <v/>
      </c>
      <c r="P1741" s="3"/>
    </row>
    <row r="1742" ht="15.75" customHeight="1">
      <c r="A1742" s="3" t="str">
        <f>IF('School Data - copy here!'!A1747="","",'School Data - copy here!'!A1747)</f>
        <v/>
      </c>
      <c r="B1742" s="3" t="str">
        <f>IF('School Data - copy here!'!B1747="","",'School Data - copy here!'!B1747)</f>
        <v/>
      </c>
      <c r="C1742" s="3" t="str">
        <f>IF('School Data - copy here!'!C1747="","",'School Data - copy here!'!C1747)</f>
        <v/>
      </c>
      <c r="D1742" s="3" t="str">
        <f>IF('School Data - copy here!'!D1747="","",'School Data - copy here!'!D1747)</f>
        <v/>
      </c>
      <c r="E1742" s="3" t="str">
        <f>IF('School Data - copy here!'!E1747="","",'School Data - copy here!'!E1747)</f>
        <v/>
      </c>
      <c r="F1742" s="3" t="str">
        <f>IF('School Data - copy here!'!F1747="","",'School Data - copy here!'!F1747)</f>
        <v/>
      </c>
      <c r="G1742" s="3" t="str">
        <f>IF('School Data - copy here!'!G1747="","",'School Data - copy here!'!G1747)</f>
        <v/>
      </c>
      <c r="H1742" s="3" t="str">
        <f>IF('School Data - copy here!'!H1747="","",'School Data - copy here!'!H1747)</f>
        <v/>
      </c>
      <c r="I1742" s="3" t="str">
        <f>IF('School Data - copy here!'!I1747="","",'School Data - copy here!'!I1747)</f>
        <v/>
      </c>
      <c r="J1742" s="3" t="str">
        <f>IF('School Data - copy here!'!J1747="","",'School Data - copy here!'!J1747)</f>
        <v/>
      </c>
      <c r="K1742" s="3" t="str">
        <f>IF('School Data - copy here!'!K1747="","",'School Data - copy here!'!K1747)</f>
        <v/>
      </c>
      <c r="L1742" s="3" t="str">
        <f>IF('School Data - copy here!'!L1747="","",'School Data - copy here!'!L1747)</f>
        <v/>
      </c>
      <c r="M1742" s="3" t="str">
        <f>IF('School Data - copy here!'!M1747="","",'School Data - copy here!'!M1747)</f>
        <v/>
      </c>
      <c r="N1742" s="46" t="str">
        <f t="shared" si="1"/>
        <v/>
      </c>
      <c r="O1742" s="3" t="str">
        <f t="shared" si="2"/>
        <v/>
      </c>
      <c r="P1742" s="3"/>
    </row>
    <row r="1743" ht="15.75" customHeight="1">
      <c r="A1743" s="3" t="str">
        <f>IF('School Data - copy here!'!A1748="","",'School Data - copy here!'!A1748)</f>
        <v/>
      </c>
      <c r="B1743" s="3" t="str">
        <f>IF('School Data - copy here!'!B1748="","",'School Data - copy here!'!B1748)</f>
        <v/>
      </c>
      <c r="C1743" s="3" t="str">
        <f>IF('School Data - copy here!'!C1748="","",'School Data - copy here!'!C1748)</f>
        <v/>
      </c>
      <c r="D1743" s="3" t="str">
        <f>IF('School Data - copy here!'!D1748="","",'School Data - copy here!'!D1748)</f>
        <v/>
      </c>
      <c r="E1743" s="3" t="str">
        <f>IF('School Data - copy here!'!E1748="","",'School Data - copy here!'!E1748)</f>
        <v/>
      </c>
      <c r="F1743" s="3" t="str">
        <f>IF('School Data - copy here!'!F1748="","",'School Data - copy here!'!F1748)</f>
        <v/>
      </c>
      <c r="G1743" s="3" t="str">
        <f>IF('School Data - copy here!'!G1748="","",'School Data - copy here!'!G1748)</f>
        <v/>
      </c>
      <c r="H1743" s="3" t="str">
        <f>IF('School Data - copy here!'!H1748="","",'School Data - copy here!'!H1748)</f>
        <v/>
      </c>
      <c r="I1743" s="3" t="str">
        <f>IF('School Data - copy here!'!I1748="","",'School Data - copy here!'!I1748)</f>
        <v/>
      </c>
      <c r="J1743" s="3" t="str">
        <f>IF('School Data - copy here!'!J1748="","",'School Data - copy here!'!J1748)</f>
        <v/>
      </c>
      <c r="K1743" s="3" t="str">
        <f>IF('School Data - copy here!'!K1748="","",'School Data - copy here!'!K1748)</f>
        <v/>
      </c>
      <c r="L1743" s="3" t="str">
        <f>IF('School Data - copy here!'!L1748="","",'School Data - copy here!'!L1748)</f>
        <v/>
      </c>
      <c r="M1743" s="3" t="str">
        <f>IF('School Data - copy here!'!M1748="","",'School Data - copy here!'!M1748)</f>
        <v/>
      </c>
      <c r="N1743" s="46" t="str">
        <f t="shared" si="1"/>
        <v/>
      </c>
      <c r="O1743" s="3" t="str">
        <f t="shared" si="2"/>
        <v/>
      </c>
      <c r="P1743" s="3"/>
    </row>
    <row r="1744" ht="15.75" customHeight="1">
      <c r="A1744" s="3" t="str">
        <f>IF('School Data - copy here!'!A1749="","",'School Data - copy here!'!A1749)</f>
        <v/>
      </c>
      <c r="B1744" s="3" t="str">
        <f>IF('School Data - copy here!'!B1749="","",'School Data - copy here!'!B1749)</f>
        <v/>
      </c>
      <c r="C1744" s="3" t="str">
        <f>IF('School Data - copy here!'!C1749="","",'School Data - copy here!'!C1749)</f>
        <v/>
      </c>
      <c r="D1744" s="3" t="str">
        <f>IF('School Data - copy here!'!D1749="","",'School Data - copy here!'!D1749)</f>
        <v/>
      </c>
      <c r="E1744" s="3" t="str">
        <f>IF('School Data - copy here!'!E1749="","",'School Data - copy here!'!E1749)</f>
        <v/>
      </c>
      <c r="F1744" s="3" t="str">
        <f>IF('School Data - copy here!'!F1749="","",'School Data - copy here!'!F1749)</f>
        <v/>
      </c>
      <c r="G1744" s="3" t="str">
        <f>IF('School Data - copy here!'!G1749="","",'School Data - copy here!'!G1749)</f>
        <v/>
      </c>
      <c r="H1744" s="3" t="str">
        <f>IF('School Data - copy here!'!H1749="","",'School Data - copy here!'!H1749)</f>
        <v/>
      </c>
      <c r="I1744" s="3" t="str">
        <f>IF('School Data - copy here!'!I1749="","",'School Data - copy here!'!I1749)</f>
        <v/>
      </c>
      <c r="J1744" s="3" t="str">
        <f>IF('School Data - copy here!'!J1749="","",'School Data - copy here!'!J1749)</f>
        <v/>
      </c>
      <c r="K1744" s="3" t="str">
        <f>IF('School Data - copy here!'!K1749="","",'School Data - copy here!'!K1749)</f>
        <v/>
      </c>
      <c r="L1744" s="3" t="str">
        <f>IF('School Data - copy here!'!L1749="","",'School Data - copy here!'!L1749)</f>
        <v/>
      </c>
      <c r="M1744" s="3" t="str">
        <f>IF('School Data - copy here!'!M1749="","",'School Data - copy here!'!M1749)</f>
        <v/>
      </c>
      <c r="N1744" s="46" t="str">
        <f t="shared" si="1"/>
        <v/>
      </c>
      <c r="O1744" s="3" t="str">
        <f t="shared" si="2"/>
        <v/>
      </c>
      <c r="P1744" s="3"/>
    </row>
    <row r="1745" ht="15.75" customHeight="1">
      <c r="A1745" s="3" t="str">
        <f>IF('School Data - copy here!'!A1750="","",'School Data - copy here!'!A1750)</f>
        <v/>
      </c>
      <c r="B1745" s="3" t="str">
        <f>IF('School Data - copy here!'!B1750="","",'School Data - copy here!'!B1750)</f>
        <v/>
      </c>
      <c r="C1745" s="3" t="str">
        <f>IF('School Data - copy here!'!C1750="","",'School Data - copy here!'!C1750)</f>
        <v/>
      </c>
      <c r="D1745" s="3" t="str">
        <f>IF('School Data - copy here!'!D1750="","",'School Data - copy here!'!D1750)</f>
        <v/>
      </c>
      <c r="E1745" s="3" t="str">
        <f>IF('School Data - copy here!'!E1750="","",'School Data - copy here!'!E1750)</f>
        <v/>
      </c>
      <c r="F1745" s="3" t="str">
        <f>IF('School Data - copy here!'!F1750="","",'School Data - copy here!'!F1750)</f>
        <v/>
      </c>
      <c r="G1745" s="3" t="str">
        <f>IF('School Data - copy here!'!G1750="","",'School Data - copy here!'!G1750)</f>
        <v/>
      </c>
      <c r="H1745" s="3" t="str">
        <f>IF('School Data - copy here!'!H1750="","",'School Data - copy here!'!H1750)</f>
        <v/>
      </c>
      <c r="I1745" s="3" t="str">
        <f>IF('School Data - copy here!'!I1750="","",'School Data - copy here!'!I1750)</f>
        <v/>
      </c>
      <c r="J1745" s="3" t="str">
        <f>IF('School Data - copy here!'!J1750="","",'School Data - copy here!'!J1750)</f>
        <v/>
      </c>
      <c r="K1745" s="3" t="str">
        <f>IF('School Data - copy here!'!K1750="","",'School Data - copy here!'!K1750)</f>
        <v/>
      </c>
      <c r="L1745" s="3" t="str">
        <f>IF('School Data - copy here!'!L1750="","",'School Data - copy here!'!L1750)</f>
        <v/>
      </c>
      <c r="M1745" s="3" t="str">
        <f>IF('School Data - copy here!'!M1750="","",'School Data - copy here!'!M1750)</f>
        <v/>
      </c>
      <c r="N1745" s="46" t="str">
        <f t="shared" si="1"/>
        <v/>
      </c>
      <c r="O1745" s="3" t="str">
        <f t="shared" si="2"/>
        <v/>
      </c>
      <c r="P1745" s="3"/>
    </row>
    <row r="1746" ht="15.75" customHeight="1">
      <c r="A1746" s="3" t="str">
        <f>IF('School Data - copy here!'!A1751="","",'School Data - copy here!'!A1751)</f>
        <v/>
      </c>
      <c r="B1746" s="3" t="str">
        <f>IF('School Data - copy here!'!B1751="","",'School Data - copy here!'!B1751)</f>
        <v/>
      </c>
      <c r="C1746" s="3" t="str">
        <f>IF('School Data - copy here!'!C1751="","",'School Data - copy here!'!C1751)</f>
        <v/>
      </c>
      <c r="D1746" s="3" t="str">
        <f>IF('School Data - copy here!'!D1751="","",'School Data - copy here!'!D1751)</f>
        <v/>
      </c>
      <c r="E1746" s="3" t="str">
        <f>IF('School Data - copy here!'!E1751="","",'School Data - copy here!'!E1751)</f>
        <v/>
      </c>
      <c r="F1746" s="3" t="str">
        <f>IF('School Data - copy here!'!F1751="","",'School Data - copy here!'!F1751)</f>
        <v/>
      </c>
      <c r="G1746" s="3" t="str">
        <f>IF('School Data - copy here!'!G1751="","",'School Data - copy here!'!G1751)</f>
        <v/>
      </c>
      <c r="H1746" s="3" t="str">
        <f>IF('School Data - copy here!'!H1751="","",'School Data - copy here!'!H1751)</f>
        <v/>
      </c>
      <c r="I1746" s="3" t="str">
        <f>IF('School Data - copy here!'!I1751="","",'School Data - copy here!'!I1751)</f>
        <v/>
      </c>
      <c r="J1746" s="3" t="str">
        <f>IF('School Data - copy here!'!J1751="","",'School Data - copy here!'!J1751)</f>
        <v/>
      </c>
      <c r="K1746" s="3" t="str">
        <f>IF('School Data - copy here!'!K1751="","",'School Data - copy here!'!K1751)</f>
        <v/>
      </c>
      <c r="L1746" s="3" t="str">
        <f>IF('School Data - copy here!'!L1751="","",'School Data - copy here!'!L1751)</f>
        <v/>
      </c>
      <c r="M1746" s="3" t="str">
        <f>IF('School Data - copy here!'!M1751="","",'School Data - copy here!'!M1751)</f>
        <v/>
      </c>
      <c r="N1746" s="46" t="str">
        <f t="shared" si="1"/>
        <v/>
      </c>
      <c r="O1746" s="3" t="str">
        <f t="shared" si="2"/>
        <v/>
      </c>
      <c r="P1746" s="3"/>
    </row>
    <row r="1747" ht="15.75" customHeight="1">
      <c r="A1747" s="3" t="str">
        <f>IF('School Data - copy here!'!A1752="","",'School Data - copy here!'!A1752)</f>
        <v/>
      </c>
      <c r="B1747" s="3" t="str">
        <f>IF('School Data - copy here!'!B1752="","",'School Data - copy here!'!B1752)</f>
        <v/>
      </c>
      <c r="C1747" s="3" t="str">
        <f>IF('School Data - copy here!'!C1752="","",'School Data - copy here!'!C1752)</f>
        <v/>
      </c>
      <c r="D1747" s="3" t="str">
        <f>IF('School Data - copy here!'!D1752="","",'School Data - copy here!'!D1752)</f>
        <v/>
      </c>
      <c r="E1747" s="3" t="str">
        <f>IF('School Data - copy here!'!E1752="","",'School Data - copy here!'!E1752)</f>
        <v/>
      </c>
      <c r="F1747" s="3" t="str">
        <f>IF('School Data - copy here!'!F1752="","",'School Data - copy here!'!F1752)</f>
        <v/>
      </c>
      <c r="G1747" s="3" t="str">
        <f>IF('School Data - copy here!'!G1752="","",'School Data - copy here!'!G1752)</f>
        <v/>
      </c>
      <c r="H1747" s="3" t="str">
        <f>IF('School Data - copy here!'!H1752="","",'School Data - copy here!'!H1752)</f>
        <v/>
      </c>
      <c r="I1747" s="3" t="str">
        <f>IF('School Data - copy here!'!I1752="","",'School Data - copy here!'!I1752)</f>
        <v/>
      </c>
      <c r="J1747" s="3" t="str">
        <f>IF('School Data - copy here!'!J1752="","",'School Data - copy here!'!J1752)</f>
        <v/>
      </c>
      <c r="K1747" s="3" t="str">
        <f>IF('School Data - copy here!'!K1752="","",'School Data - copy here!'!K1752)</f>
        <v/>
      </c>
      <c r="L1747" s="3" t="str">
        <f>IF('School Data - copy here!'!L1752="","",'School Data - copy here!'!L1752)</f>
        <v/>
      </c>
      <c r="M1747" s="3" t="str">
        <f>IF('School Data - copy here!'!M1752="","",'School Data - copy here!'!M1752)</f>
        <v/>
      </c>
      <c r="N1747" s="46" t="str">
        <f t="shared" si="1"/>
        <v/>
      </c>
      <c r="O1747" s="3" t="str">
        <f t="shared" si="2"/>
        <v/>
      </c>
      <c r="P1747" s="3"/>
    </row>
    <row r="1748" ht="15.75" customHeight="1">
      <c r="A1748" s="3" t="str">
        <f>IF('School Data - copy here!'!A1753="","",'School Data - copy here!'!A1753)</f>
        <v/>
      </c>
      <c r="B1748" s="3" t="str">
        <f>IF('School Data - copy here!'!B1753="","",'School Data - copy here!'!B1753)</f>
        <v/>
      </c>
      <c r="C1748" s="3" t="str">
        <f>IF('School Data - copy here!'!C1753="","",'School Data - copy here!'!C1753)</f>
        <v/>
      </c>
      <c r="D1748" s="3" t="str">
        <f>IF('School Data - copy here!'!D1753="","",'School Data - copy here!'!D1753)</f>
        <v/>
      </c>
      <c r="E1748" s="3" t="str">
        <f>IF('School Data - copy here!'!E1753="","",'School Data - copy here!'!E1753)</f>
        <v/>
      </c>
      <c r="F1748" s="3" t="str">
        <f>IF('School Data - copy here!'!F1753="","",'School Data - copy here!'!F1753)</f>
        <v/>
      </c>
      <c r="G1748" s="3" t="str">
        <f>IF('School Data - copy here!'!G1753="","",'School Data - copy here!'!G1753)</f>
        <v/>
      </c>
      <c r="H1748" s="3" t="str">
        <f>IF('School Data - copy here!'!H1753="","",'School Data - copy here!'!H1753)</f>
        <v/>
      </c>
      <c r="I1748" s="3" t="str">
        <f>IF('School Data - copy here!'!I1753="","",'School Data - copy here!'!I1753)</f>
        <v/>
      </c>
      <c r="J1748" s="3" t="str">
        <f>IF('School Data - copy here!'!J1753="","",'School Data - copy here!'!J1753)</f>
        <v/>
      </c>
      <c r="K1748" s="3" t="str">
        <f>IF('School Data - copy here!'!K1753="","",'School Data - copy here!'!K1753)</f>
        <v/>
      </c>
      <c r="L1748" s="3" t="str">
        <f>IF('School Data - copy here!'!L1753="","",'School Data - copy here!'!L1753)</f>
        <v/>
      </c>
      <c r="M1748" s="3" t="str">
        <f>IF('School Data - copy here!'!M1753="","",'School Data - copy here!'!M1753)</f>
        <v/>
      </c>
      <c r="N1748" s="46" t="str">
        <f t="shared" si="1"/>
        <v/>
      </c>
      <c r="O1748" s="3" t="str">
        <f t="shared" si="2"/>
        <v/>
      </c>
      <c r="P1748" s="3"/>
    </row>
    <row r="1749" ht="15.75" customHeight="1">
      <c r="A1749" s="3" t="str">
        <f>IF('School Data - copy here!'!A1754="","",'School Data - copy here!'!A1754)</f>
        <v/>
      </c>
      <c r="B1749" s="3" t="str">
        <f>IF('School Data - copy here!'!B1754="","",'School Data - copy here!'!B1754)</f>
        <v/>
      </c>
      <c r="C1749" s="3" t="str">
        <f>IF('School Data - copy here!'!C1754="","",'School Data - copy here!'!C1754)</f>
        <v/>
      </c>
      <c r="D1749" s="3" t="str">
        <f>IF('School Data - copy here!'!D1754="","",'School Data - copy here!'!D1754)</f>
        <v/>
      </c>
      <c r="E1749" s="3" t="str">
        <f>IF('School Data - copy here!'!E1754="","",'School Data - copy here!'!E1754)</f>
        <v/>
      </c>
      <c r="F1749" s="3" t="str">
        <f>IF('School Data - copy here!'!F1754="","",'School Data - copy here!'!F1754)</f>
        <v/>
      </c>
      <c r="G1749" s="3" t="str">
        <f>IF('School Data - copy here!'!G1754="","",'School Data - copy here!'!G1754)</f>
        <v/>
      </c>
      <c r="H1749" s="3" t="str">
        <f>IF('School Data - copy here!'!H1754="","",'School Data - copy here!'!H1754)</f>
        <v/>
      </c>
      <c r="I1749" s="3" t="str">
        <f>IF('School Data - copy here!'!I1754="","",'School Data - copy here!'!I1754)</f>
        <v/>
      </c>
      <c r="J1749" s="3" t="str">
        <f>IF('School Data - copy here!'!J1754="","",'School Data - copy here!'!J1754)</f>
        <v/>
      </c>
      <c r="K1749" s="3" t="str">
        <f>IF('School Data - copy here!'!K1754="","",'School Data - copy here!'!K1754)</f>
        <v/>
      </c>
      <c r="L1749" s="3" t="str">
        <f>IF('School Data - copy here!'!L1754="","",'School Data - copy here!'!L1754)</f>
        <v/>
      </c>
      <c r="M1749" s="3" t="str">
        <f>IF('School Data - copy here!'!M1754="","",'School Data - copy here!'!M1754)</f>
        <v/>
      </c>
      <c r="N1749" s="46" t="str">
        <f t="shared" si="1"/>
        <v/>
      </c>
      <c r="O1749" s="3" t="str">
        <f t="shared" si="2"/>
        <v/>
      </c>
      <c r="P1749" s="3"/>
    </row>
    <row r="1750" ht="15.75" customHeight="1">
      <c r="A1750" s="3" t="str">
        <f>IF('School Data - copy here!'!A1755="","",'School Data - copy here!'!A1755)</f>
        <v/>
      </c>
      <c r="B1750" s="3" t="str">
        <f>IF('School Data - copy here!'!B1755="","",'School Data - copy here!'!B1755)</f>
        <v/>
      </c>
      <c r="C1750" s="3" t="str">
        <f>IF('School Data - copy here!'!C1755="","",'School Data - copy here!'!C1755)</f>
        <v/>
      </c>
      <c r="D1750" s="3" t="str">
        <f>IF('School Data - copy here!'!D1755="","",'School Data - copy here!'!D1755)</f>
        <v/>
      </c>
      <c r="E1750" s="3" t="str">
        <f>IF('School Data - copy here!'!E1755="","",'School Data - copy here!'!E1755)</f>
        <v/>
      </c>
      <c r="F1750" s="3" t="str">
        <f>IF('School Data - copy here!'!F1755="","",'School Data - copy here!'!F1755)</f>
        <v/>
      </c>
      <c r="G1750" s="3" t="str">
        <f>IF('School Data - copy here!'!G1755="","",'School Data - copy here!'!G1755)</f>
        <v/>
      </c>
      <c r="H1750" s="3" t="str">
        <f>IF('School Data - copy here!'!H1755="","",'School Data - copy here!'!H1755)</f>
        <v/>
      </c>
      <c r="I1750" s="3" t="str">
        <f>IF('School Data - copy here!'!I1755="","",'School Data - copy here!'!I1755)</f>
        <v/>
      </c>
      <c r="J1750" s="3" t="str">
        <f>IF('School Data - copy here!'!J1755="","",'School Data - copy here!'!J1755)</f>
        <v/>
      </c>
      <c r="K1750" s="3" t="str">
        <f>IF('School Data - copy here!'!K1755="","",'School Data - copy here!'!K1755)</f>
        <v/>
      </c>
      <c r="L1750" s="3" t="str">
        <f>IF('School Data - copy here!'!L1755="","",'School Data - copy here!'!L1755)</f>
        <v/>
      </c>
      <c r="M1750" s="3" t="str">
        <f>IF('School Data - copy here!'!M1755="","",'School Data - copy here!'!M1755)</f>
        <v/>
      </c>
      <c r="N1750" s="46" t="str">
        <f t="shared" si="1"/>
        <v/>
      </c>
      <c r="O1750" s="3" t="str">
        <f t="shared" si="2"/>
        <v/>
      </c>
      <c r="P1750" s="3"/>
    </row>
    <row r="1751" ht="15.75" customHeight="1">
      <c r="A1751" s="3" t="str">
        <f>IF('School Data - copy here!'!A1756="","",'School Data - copy here!'!A1756)</f>
        <v/>
      </c>
      <c r="B1751" s="3" t="str">
        <f>IF('School Data - copy here!'!B1756="","",'School Data - copy here!'!B1756)</f>
        <v/>
      </c>
      <c r="C1751" s="3" t="str">
        <f>IF('School Data - copy here!'!C1756="","",'School Data - copy here!'!C1756)</f>
        <v/>
      </c>
      <c r="D1751" s="3" t="str">
        <f>IF('School Data - copy here!'!D1756="","",'School Data - copy here!'!D1756)</f>
        <v/>
      </c>
      <c r="E1751" s="3" t="str">
        <f>IF('School Data - copy here!'!E1756="","",'School Data - copy here!'!E1756)</f>
        <v/>
      </c>
      <c r="F1751" s="3" t="str">
        <f>IF('School Data - copy here!'!F1756="","",'School Data - copy here!'!F1756)</f>
        <v/>
      </c>
      <c r="G1751" s="3" t="str">
        <f>IF('School Data - copy here!'!G1756="","",'School Data - copy here!'!G1756)</f>
        <v/>
      </c>
      <c r="H1751" s="3" t="str">
        <f>IF('School Data - copy here!'!H1756="","",'School Data - copy here!'!H1756)</f>
        <v/>
      </c>
      <c r="I1751" s="3" t="str">
        <f>IF('School Data - copy here!'!I1756="","",'School Data - copy here!'!I1756)</f>
        <v/>
      </c>
      <c r="J1751" s="3" t="str">
        <f>IF('School Data - copy here!'!J1756="","",'School Data - copy here!'!J1756)</f>
        <v/>
      </c>
      <c r="K1751" s="3" t="str">
        <f>IF('School Data - copy here!'!K1756="","",'School Data - copy here!'!K1756)</f>
        <v/>
      </c>
      <c r="L1751" s="3" t="str">
        <f>IF('School Data - copy here!'!L1756="","",'School Data - copy here!'!L1756)</f>
        <v/>
      </c>
      <c r="M1751" s="3" t="str">
        <f>IF('School Data - copy here!'!M1756="","",'School Data - copy here!'!M1756)</f>
        <v/>
      </c>
      <c r="N1751" s="46" t="str">
        <f t="shared" si="1"/>
        <v/>
      </c>
      <c r="O1751" s="3" t="str">
        <f t="shared" si="2"/>
        <v/>
      </c>
      <c r="P1751" s="3"/>
    </row>
    <row r="1752" ht="15.75" customHeight="1">
      <c r="A1752" s="3" t="str">
        <f>IF('School Data - copy here!'!A1757="","",'School Data - copy here!'!A1757)</f>
        <v/>
      </c>
      <c r="B1752" s="3" t="str">
        <f>IF('School Data - copy here!'!B1757="","",'School Data - copy here!'!B1757)</f>
        <v/>
      </c>
      <c r="C1752" s="3" t="str">
        <f>IF('School Data - copy here!'!C1757="","",'School Data - copy here!'!C1757)</f>
        <v/>
      </c>
      <c r="D1752" s="3" t="str">
        <f>IF('School Data - copy here!'!D1757="","",'School Data - copy here!'!D1757)</f>
        <v/>
      </c>
      <c r="E1752" s="3" t="str">
        <f>IF('School Data - copy here!'!E1757="","",'School Data - copy here!'!E1757)</f>
        <v/>
      </c>
      <c r="F1752" s="3" t="str">
        <f>IF('School Data - copy here!'!F1757="","",'School Data - copy here!'!F1757)</f>
        <v/>
      </c>
      <c r="G1752" s="3" t="str">
        <f>IF('School Data - copy here!'!G1757="","",'School Data - copy here!'!G1757)</f>
        <v/>
      </c>
      <c r="H1752" s="3" t="str">
        <f>IF('School Data - copy here!'!H1757="","",'School Data - copy here!'!H1757)</f>
        <v/>
      </c>
      <c r="I1752" s="3" t="str">
        <f>IF('School Data - copy here!'!I1757="","",'School Data - copy here!'!I1757)</f>
        <v/>
      </c>
      <c r="J1752" s="3" t="str">
        <f>IF('School Data - copy here!'!J1757="","",'School Data - copy here!'!J1757)</f>
        <v/>
      </c>
      <c r="K1752" s="3" t="str">
        <f>IF('School Data - copy here!'!K1757="","",'School Data - copy here!'!K1757)</f>
        <v/>
      </c>
      <c r="L1752" s="3" t="str">
        <f>IF('School Data - copy here!'!L1757="","",'School Data - copy here!'!L1757)</f>
        <v/>
      </c>
      <c r="M1752" s="3" t="str">
        <f>IF('School Data - copy here!'!M1757="","",'School Data - copy here!'!M1757)</f>
        <v/>
      </c>
      <c r="N1752" s="46" t="str">
        <f t="shared" si="1"/>
        <v/>
      </c>
      <c r="O1752" s="3" t="str">
        <f t="shared" si="2"/>
        <v/>
      </c>
      <c r="P1752" s="3"/>
    </row>
    <row r="1753" ht="15.75" customHeight="1">
      <c r="A1753" s="3" t="str">
        <f>IF('School Data - copy here!'!A1758="","",'School Data - copy here!'!A1758)</f>
        <v/>
      </c>
      <c r="B1753" s="3" t="str">
        <f>IF('School Data - copy here!'!B1758="","",'School Data - copy here!'!B1758)</f>
        <v/>
      </c>
      <c r="C1753" s="3" t="str">
        <f>IF('School Data - copy here!'!C1758="","",'School Data - copy here!'!C1758)</f>
        <v/>
      </c>
      <c r="D1753" s="3" t="str">
        <f>IF('School Data - copy here!'!D1758="","",'School Data - copy here!'!D1758)</f>
        <v/>
      </c>
      <c r="E1753" s="3" t="str">
        <f>IF('School Data - copy here!'!E1758="","",'School Data - copy here!'!E1758)</f>
        <v/>
      </c>
      <c r="F1753" s="3" t="str">
        <f>IF('School Data - copy here!'!F1758="","",'School Data - copy here!'!F1758)</f>
        <v/>
      </c>
      <c r="G1753" s="3" t="str">
        <f>IF('School Data - copy here!'!G1758="","",'School Data - copy here!'!G1758)</f>
        <v/>
      </c>
      <c r="H1753" s="3" t="str">
        <f>IF('School Data - copy here!'!H1758="","",'School Data - copy here!'!H1758)</f>
        <v/>
      </c>
      <c r="I1753" s="3" t="str">
        <f>IF('School Data - copy here!'!I1758="","",'School Data - copy here!'!I1758)</f>
        <v/>
      </c>
      <c r="J1753" s="3" t="str">
        <f>IF('School Data - copy here!'!J1758="","",'School Data - copy here!'!J1758)</f>
        <v/>
      </c>
      <c r="K1753" s="3" t="str">
        <f>IF('School Data - copy here!'!K1758="","",'School Data - copy here!'!K1758)</f>
        <v/>
      </c>
      <c r="L1753" s="3" t="str">
        <f>IF('School Data - copy here!'!L1758="","",'School Data - copy here!'!L1758)</f>
        <v/>
      </c>
      <c r="M1753" s="3" t="str">
        <f>IF('School Data - copy here!'!M1758="","",'School Data - copy here!'!M1758)</f>
        <v/>
      </c>
      <c r="N1753" s="46" t="str">
        <f t="shared" si="1"/>
        <v/>
      </c>
      <c r="O1753" s="3" t="str">
        <f t="shared" si="2"/>
        <v/>
      </c>
      <c r="P1753" s="3"/>
    </row>
    <row r="1754" ht="15.75" customHeight="1">
      <c r="A1754" s="3" t="str">
        <f>IF('School Data - copy here!'!A1759="","",'School Data - copy here!'!A1759)</f>
        <v/>
      </c>
      <c r="B1754" s="3" t="str">
        <f>IF('School Data - copy here!'!B1759="","",'School Data - copy here!'!B1759)</f>
        <v/>
      </c>
      <c r="C1754" s="3" t="str">
        <f>IF('School Data - copy here!'!C1759="","",'School Data - copy here!'!C1759)</f>
        <v/>
      </c>
      <c r="D1754" s="3" t="str">
        <f>IF('School Data - copy here!'!D1759="","",'School Data - copy here!'!D1759)</f>
        <v/>
      </c>
      <c r="E1754" s="3" t="str">
        <f>IF('School Data - copy here!'!E1759="","",'School Data - copy here!'!E1759)</f>
        <v/>
      </c>
      <c r="F1754" s="3" t="str">
        <f>IF('School Data - copy here!'!F1759="","",'School Data - copy here!'!F1759)</f>
        <v/>
      </c>
      <c r="G1754" s="3" t="str">
        <f>IF('School Data - copy here!'!G1759="","",'School Data - copy here!'!G1759)</f>
        <v/>
      </c>
      <c r="H1754" s="3" t="str">
        <f>IF('School Data - copy here!'!H1759="","",'School Data - copy here!'!H1759)</f>
        <v/>
      </c>
      <c r="I1754" s="3" t="str">
        <f>IF('School Data - copy here!'!I1759="","",'School Data - copy here!'!I1759)</f>
        <v/>
      </c>
      <c r="J1754" s="3" t="str">
        <f>IF('School Data - copy here!'!J1759="","",'School Data - copy here!'!J1759)</f>
        <v/>
      </c>
      <c r="K1754" s="3" t="str">
        <f>IF('School Data - copy here!'!K1759="","",'School Data - copy here!'!K1759)</f>
        <v/>
      </c>
      <c r="L1754" s="3" t="str">
        <f>IF('School Data - copy here!'!L1759="","",'School Data - copy here!'!L1759)</f>
        <v/>
      </c>
      <c r="M1754" s="3" t="str">
        <f>IF('School Data - copy here!'!M1759="","",'School Data - copy here!'!M1759)</f>
        <v/>
      </c>
      <c r="N1754" s="46" t="str">
        <f t="shared" si="1"/>
        <v/>
      </c>
      <c r="O1754" s="3" t="str">
        <f t="shared" si="2"/>
        <v/>
      </c>
      <c r="P1754" s="3"/>
    </row>
    <row r="1755" ht="15.75" customHeight="1">
      <c r="A1755" s="3" t="str">
        <f>IF('School Data - copy here!'!A1760="","",'School Data - copy here!'!A1760)</f>
        <v/>
      </c>
      <c r="B1755" s="3" t="str">
        <f>IF('School Data - copy here!'!B1760="","",'School Data - copy here!'!B1760)</f>
        <v/>
      </c>
      <c r="C1755" s="3" t="str">
        <f>IF('School Data - copy here!'!C1760="","",'School Data - copy here!'!C1760)</f>
        <v/>
      </c>
      <c r="D1755" s="3" t="str">
        <f>IF('School Data - copy here!'!D1760="","",'School Data - copy here!'!D1760)</f>
        <v/>
      </c>
      <c r="E1755" s="3" t="str">
        <f>IF('School Data - copy here!'!E1760="","",'School Data - copy here!'!E1760)</f>
        <v/>
      </c>
      <c r="F1755" s="3" t="str">
        <f>IF('School Data - copy here!'!F1760="","",'School Data - copy here!'!F1760)</f>
        <v/>
      </c>
      <c r="G1755" s="3" t="str">
        <f>IF('School Data - copy here!'!G1760="","",'School Data - copy here!'!G1760)</f>
        <v/>
      </c>
      <c r="H1755" s="3" t="str">
        <f>IF('School Data - copy here!'!H1760="","",'School Data - copy here!'!H1760)</f>
        <v/>
      </c>
      <c r="I1755" s="3" t="str">
        <f>IF('School Data - copy here!'!I1760="","",'School Data - copy here!'!I1760)</f>
        <v/>
      </c>
      <c r="J1755" s="3" t="str">
        <f>IF('School Data - copy here!'!J1760="","",'School Data - copy here!'!J1760)</f>
        <v/>
      </c>
      <c r="K1755" s="3" t="str">
        <f>IF('School Data - copy here!'!K1760="","",'School Data - copy here!'!K1760)</f>
        <v/>
      </c>
      <c r="L1755" s="3" t="str">
        <f>IF('School Data - copy here!'!L1760="","",'School Data - copy here!'!L1760)</f>
        <v/>
      </c>
      <c r="M1755" s="3" t="str">
        <f>IF('School Data - copy here!'!M1760="","",'School Data - copy here!'!M1760)</f>
        <v/>
      </c>
      <c r="N1755" s="46" t="str">
        <f t="shared" si="1"/>
        <v/>
      </c>
      <c r="O1755" s="3" t="str">
        <f t="shared" si="2"/>
        <v/>
      </c>
      <c r="P1755" s="3"/>
    </row>
    <row r="1756" ht="15.75" customHeight="1">
      <c r="A1756" s="3" t="str">
        <f>IF('School Data - copy here!'!A1761="","",'School Data - copy here!'!A1761)</f>
        <v/>
      </c>
      <c r="B1756" s="3" t="str">
        <f>IF('School Data - copy here!'!B1761="","",'School Data - copy here!'!B1761)</f>
        <v/>
      </c>
      <c r="C1756" s="3" t="str">
        <f>IF('School Data - copy here!'!C1761="","",'School Data - copy here!'!C1761)</f>
        <v/>
      </c>
      <c r="D1756" s="3" t="str">
        <f>IF('School Data - copy here!'!D1761="","",'School Data - copy here!'!D1761)</f>
        <v/>
      </c>
      <c r="E1756" s="3" t="str">
        <f>IF('School Data - copy here!'!E1761="","",'School Data - copy here!'!E1761)</f>
        <v/>
      </c>
      <c r="F1756" s="3" t="str">
        <f>IF('School Data - copy here!'!F1761="","",'School Data - copy here!'!F1761)</f>
        <v/>
      </c>
      <c r="G1756" s="3" t="str">
        <f>IF('School Data - copy here!'!G1761="","",'School Data - copy here!'!G1761)</f>
        <v/>
      </c>
      <c r="H1756" s="3" t="str">
        <f>IF('School Data - copy here!'!H1761="","",'School Data - copy here!'!H1761)</f>
        <v/>
      </c>
      <c r="I1756" s="3" t="str">
        <f>IF('School Data - copy here!'!I1761="","",'School Data - copy here!'!I1761)</f>
        <v/>
      </c>
      <c r="J1756" s="3" t="str">
        <f>IF('School Data - copy here!'!J1761="","",'School Data - copy here!'!J1761)</f>
        <v/>
      </c>
      <c r="K1756" s="3" t="str">
        <f>IF('School Data - copy here!'!K1761="","",'School Data - copy here!'!K1761)</f>
        <v/>
      </c>
      <c r="L1756" s="3" t="str">
        <f>IF('School Data - copy here!'!L1761="","",'School Data - copy here!'!L1761)</f>
        <v/>
      </c>
      <c r="M1756" s="3" t="str">
        <f>IF('School Data - copy here!'!M1761="","",'School Data - copy here!'!M1761)</f>
        <v/>
      </c>
      <c r="N1756" s="46" t="str">
        <f t="shared" si="1"/>
        <v/>
      </c>
      <c r="O1756" s="3" t="str">
        <f t="shared" si="2"/>
        <v/>
      </c>
      <c r="P1756" s="3"/>
    </row>
    <row r="1757" ht="15.75" customHeight="1">
      <c r="A1757" s="3" t="str">
        <f>IF('School Data - copy here!'!A1762="","",'School Data - copy here!'!A1762)</f>
        <v/>
      </c>
      <c r="B1757" s="3" t="str">
        <f>IF('School Data - copy here!'!B1762="","",'School Data - copy here!'!B1762)</f>
        <v/>
      </c>
      <c r="C1757" s="3" t="str">
        <f>IF('School Data - copy here!'!C1762="","",'School Data - copy here!'!C1762)</f>
        <v/>
      </c>
      <c r="D1757" s="3" t="str">
        <f>IF('School Data - copy here!'!D1762="","",'School Data - copy here!'!D1762)</f>
        <v/>
      </c>
      <c r="E1757" s="3" t="str">
        <f>IF('School Data - copy here!'!E1762="","",'School Data - copy here!'!E1762)</f>
        <v/>
      </c>
      <c r="F1757" s="3" t="str">
        <f>IF('School Data - copy here!'!F1762="","",'School Data - copy here!'!F1762)</f>
        <v/>
      </c>
      <c r="G1757" s="3" t="str">
        <f>IF('School Data - copy here!'!G1762="","",'School Data - copy here!'!G1762)</f>
        <v/>
      </c>
      <c r="H1757" s="3" t="str">
        <f>IF('School Data - copy here!'!H1762="","",'School Data - copy here!'!H1762)</f>
        <v/>
      </c>
      <c r="I1757" s="3" t="str">
        <f>IF('School Data - copy here!'!I1762="","",'School Data - copy here!'!I1762)</f>
        <v/>
      </c>
      <c r="J1757" s="3" t="str">
        <f>IF('School Data - copy here!'!J1762="","",'School Data - copy here!'!J1762)</f>
        <v/>
      </c>
      <c r="K1757" s="3" t="str">
        <f>IF('School Data - copy here!'!K1762="","",'School Data - copy here!'!K1762)</f>
        <v/>
      </c>
      <c r="L1757" s="3" t="str">
        <f>IF('School Data - copy here!'!L1762="","",'School Data - copy here!'!L1762)</f>
        <v/>
      </c>
      <c r="M1757" s="3" t="str">
        <f>IF('School Data - copy here!'!M1762="","",'School Data - copy here!'!M1762)</f>
        <v/>
      </c>
      <c r="N1757" s="46" t="str">
        <f t="shared" si="1"/>
        <v/>
      </c>
      <c r="O1757" s="3" t="str">
        <f t="shared" si="2"/>
        <v/>
      </c>
      <c r="P1757" s="3"/>
    </row>
    <row r="1758" ht="15.75" customHeight="1">
      <c r="A1758" s="3" t="str">
        <f>IF('School Data - copy here!'!A1763="","",'School Data - copy here!'!A1763)</f>
        <v/>
      </c>
      <c r="B1758" s="3" t="str">
        <f>IF('School Data - copy here!'!B1763="","",'School Data - copy here!'!B1763)</f>
        <v/>
      </c>
      <c r="C1758" s="3" t="str">
        <f>IF('School Data - copy here!'!C1763="","",'School Data - copy here!'!C1763)</f>
        <v/>
      </c>
      <c r="D1758" s="3" t="str">
        <f>IF('School Data - copy here!'!D1763="","",'School Data - copy here!'!D1763)</f>
        <v/>
      </c>
      <c r="E1758" s="3" t="str">
        <f>IF('School Data - copy here!'!E1763="","",'School Data - copy here!'!E1763)</f>
        <v/>
      </c>
      <c r="F1758" s="3" t="str">
        <f>IF('School Data - copy here!'!F1763="","",'School Data - copy here!'!F1763)</f>
        <v/>
      </c>
      <c r="G1758" s="3" t="str">
        <f>IF('School Data - copy here!'!G1763="","",'School Data - copy here!'!G1763)</f>
        <v/>
      </c>
      <c r="H1758" s="3" t="str">
        <f>IF('School Data - copy here!'!H1763="","",'School Data - copy here!'!H1763)</f>
        <v/>
      </c>
      <c r="I1758" s="3" t="str">
        <f>IF('School Data - copy here!'!I1763="","",'School Data - copy here!'!I1763)</f>
        <v/>
      </c>
      <c r="J1758" s="3" t="str">
        <f>IF('School Data - copy here!'!J1763="","",'School Data - copy here!'!J1763)</f>
        <v/>
      </c>
      <c r="K1758" s="3" t="str">
        <f>IF('School Data - copy here!'!K1763="","",'School Data - copy here!'!K1763)</f>
        <v/>
      </c>
      <c r="L1758" s="3" t="str">
        <f>IF('School Data - copy here!'!L1763="","",'School Data - copy here!'!L1763)</f>
        <v/>
      </c>
      <c r="M1758" s="3" t="str">
        <f>IF('School Data - copy here!'!M1763="","",'School Data - copy here!'!M1763)</f>
        <v/>
      </c>
      <c r="N1758" s="46" t="str">
        <f t="shared" si="1"/>
        <v/>
      </c>
      <c r="O1758" s="3" t="str">
        <f t="shared" si="2"/>
        <v/>
      </c>
      <c r="P1758" s="3"/>
    </row>
    <row r="1759" ht="15.75" customHeight="1">
      <c r="A1759" s="3" t="str">
        <f>IF('School Data - copy here!'!A1764="","",'School Data - copy here!'!A1764)</f>
        <v/>
      </c>
      <c r="B1759" s="3" t="str">
        <f>IF('School Data - copy here!'!B1764="","",'School Data - copy here!'!B1764)</f>
        <v/>
      </c>
      <c r="C1759" s="3" t="str">
        <f>IF('School Data - copy here!'!C1764="","",'School Data - copy here!'!C1764)</f>
        <v/>
      </c>
      <c r="D1759" s="3" t="str">
        <f>IF('School Data - copy here!'!D1764="","",'School Data - copy here!'!D1764)</f>
        <v/>
      </c>
      <c r="E1759" s="3" t="str">
        <f>IF('School Data - copy here!'!E1764="","",'School Data - copy here!'!E1764)</f>
        <v/>
      </c>
      <c r="F1759" s="3" t="str">
        <f>IF('School Data - copy here!'!F1764="","",'School Data - copy here!'!F1764)</f>
        <v/>
      </c>
      <c r="G1759" s="3" t="str">
        <f>IF('School Data - copy here!'!G1764="","",'School Data - copy here!'!G1764)</f>
        <v/>
      </c>
      <c r="H1759" s="3" t="str">
        <f>IF('School Data - copy here!'!H1764="","",'School Data - copy here!'!H1764)</f>
        <v/>
      </c>
      <c r="I1759" s="3" t="str">
        <f>IF('School Data - copy here!'!I1764="","",'School Data - copy here!'!I1764)</f>
        <v/>
      </c>
      <c r="J1759" s="3" t="str">
        <f>IF('School Data - copy here!'!J1764="","",'School Data - copy here!'!J1764)</f>
        <v/>
      </c>
      <c r="K1759" s="3" t="str">
        <f>IF('School Data - copy here!'!K1764="","",'School Data - copy here!'!K1764)</f>
        <v/>
      </c>
      <c r="L1759" s="3" t="str">
        <f>IF('School Data - copy here!'!L1764="","",'School Data - copy here!'!L1764)</f>
        <v/>
      </c>
      <c r="M1759" s="3" t="str">
        <f>IF('School Data - copy here!'!M1764="","",'School Data - copy here!'!M1764)</f>
        <v/>
      </c>
      <c r="N1759" s="46" t="str">
        <f t="shared" si="1"/>
        <v/>
      </c>
      <c r="O1759" s="3" t="str">
        <f t="shared" si="2"/>
        <v/>
      </c>
      <c r="P1759" s="3"/>
    </row>
    <row r="1760" ht="15.75" customHeight="1">
      <c r="A1760" s="3" t="str">
        <f>IF('School Data - copy here!'!A1765="","",'School Data - copy here!'!A1765)</f>
        <v/>
      </c>
      <c r="B1760" s="3" t="str">
        <f>IF('School Data - copy here!'!B1765="","",'School Data - copy here!'!B1765)</f>
        <v/>
      </c>
      <c r="C1760" s="3" t="str">
        <f>IF('School Data - copy here!'!C1765="","",'School Data - copy here!'!C1765)</f>
        <v/>
      </c>
      <c r="D1760" s="3" t="str">
        <f>IF('School Data - copy here!'!D1765="","",'School Data - copy here!'!D1765)</f>
        <v/>
      </c>
      <c r="E1760" s="3" t="str">
        <f>IF('School Data - copy here!'!E1765="","",'School Data - copy here!'!E1765)</f>
        <v/>
      </c>
      <c r="F1760" s="3" t="str">
        <f>IF('School Data - copy here!'!F1765="","",'School Data - copy here!'!F1765)</f>
        <v/>
      </c>
      <c r="G1760" s="3" t="str">
        <f>IF('School Data - copy here!'!G1765="","",'School Data - copy here!'!G1765)</f>
        <v/>
      </c>
      <c r="H1760" s="3" t="str">
        <f>IF('School Data - copy here!'!H1765="","",'School Data - copy here!'!H1765)</f>
        <v/>
      </c>
      <c r="I1760" s="3" t="str">
        <f>IF('School Data - copy here!'!I1765="","",'School Data - copy here!'!I1765)</f>
        <v/>
      </c>
      <c r="J1760" s="3" t="str">
        <f>IF('School Data - copy here!'!J1765="","",'School Data - copy here!'!J1765)</f>
        <v/>
      </c>
      <c r="K1760" s="3" t="str">
        <f>IF('School Data - copy here!'!K1765="","",'School Data - copy here!'!K1765)</f>
        <v/>
      </c>
      <c r="L1760" s="3" t="str">
        <f>IF('School Data - copy here!'!L1765="","",'School Data - copy here!'!L1765)</f>
        <v/>
      </c>
      <c r="M1760" s="3" t="str">
        <f>IF('School Data - copy here!'!M1765="","",'School Data - copy here!'!M1765)</f>
        <v/>
      </c>
      <c r="N1760" s="46" t="str">
        <f t="shared" si="1"/>
        <v/>
      </c>
      <c r="O1760" s="3" t="str">
        <f t="shared" si="2"/>
        <v/>
      </c>
      <c r="P1760" s="3"/>
    </row>
    <row r="1761" ht="15.75" customHeight="1">
      <c r="A1761" s="3" t="str">
        <f>IF('School Data - copy here!'!A1766="","",'School Data - copy here!'!A1766)</f>
        <v/>
      </c>
      <c r="B1761" s="3" t="str">
        <f>IF('School Data - copy here!'!B1766="","",'School Data - copy here!'!B1766)</f>
        <v/>
      </c>
      <c r="C1761" s="3" t="str">
        <f>IF('School Data - copy here!'!C1766="","",'School Data - copy here!'!C1766)</f>
        <v/>
      </c>
      <c r="D1761" s="3" t="str">
        <f>IF('School Data - copy here!'!D1766="","",'School Data - copy here!'!D1766)</f>
        <v/>
      </c>
      <c r="E1761" s="3" t="str">
        <f>IF('School Data - copy here!'!E1766="","",'School Data - copy here!'!E1766)</f>
        <v/>
      </c>
      <c r="F1761" s="3" t="str">
        <f>IF('School Data - copy here!'!F1766="","",'School Data - copy here!'!F1766)</f>
        <v/>
      </c>
      <c r="G1761" s="3" t="str">
        <f>IF('School Data - copy here!'!G1766="","",'School Data - copy here!'!G1766)</f>
        <v/>
      </c>
      <c r="H1761" s="3" t="str">
        <f>IF('School Data - copy here!'!H1766="","",'School Data - copy here!'!H1766)</f>
        <v/>
      </c>
      <c r="I1761" s="3" t="str">
        <f>IF('School Data - copy here!'!I1766="","",'School Data - copy here!'!I1766)</f>
        <v/>
      </c>
      <c r="J1761" s="3" t="str">
        <f>IF('School Data - copy here!'!J1766="","",'School Data - copy here!'!J1766)</f>
        <v/>
      </c>
      <c r="K1761" s="3" t="str">
        <f>IF('School Data - copy here!'!K1766="","",'School Data - copy here!'!K1766)</f>
        <v/>
      </c>
      <c r="L1761" s="3" t="str">
        <f>IF('School Data - copy here!'!L1766="","",'School Data - copy here!'!L1766)</f>
        <v/>
      </c>
      <c r="M1761" s="3" t="str">
        <f>IF('School Data - copy here!'!M1766="","",'School Data - copy here!'!M1766)</f>
        <v/>
      </c>
      <c r="N1761" s="46" t="str">
        <f t="shared" si="1"/>
        <v/>
      </c>
      <c r="O1761" s="3" t="str">
        <f t="shared" si="2"/>
        <v/>
      </c>
      <c r="P1761" s="3"/>
    </row>
    <row r="1762" ht="15.75" customHeight="1">
      <c r="A1762" s="3" t="str">
        <f>IF('School Data - copy here!'!A1767="","",'School Data - copy here!'!A1767)</f>
        <v/>
      </c>
      <c r="B1762" s="3" t="str">
        <f>IF('School Data - copy here!'!B1767="","",'School Data - copy here!'!B1767)</f>
        <v/>
      </c>
      <c r="C1762" s="3" t="str">
        <f>IF('School Data - copy here!'!C1767="","",'School Data - copy here!'!C1767)</f>
        <v/>
      </c>
      <c r="D1762" s="3" t="str">
        <f>IF('School Data - copy here!'!D1767="","",'School Data - copy here!'!D1767)</f>
        <v/>
      </c>
      <c r="E1762" s="3" t="str">
        <f>IF('School Data - copy here!'!E1767="","",'School Data - copy here!'!E1767)</f>
        <v/>
      </c>
      <c r="F1762" s="3" t="str">
        <f>IF('School Data - copy here!'!F1767="","",'School Data - copy here!'!F1767)</f>
        <v/>
      </c>
      <c r="G1762" s="3" t="str">
        <f>IF('School Data - copy here!'!G1767="","",'School Data - copy here!'!G1767)</f>
        <v/>
      </c>
      <c r="H1762" s="3" t="str">
        <f>IF('School Data - copy here!'!H1767="","",'School Data - copy here!'!H1767)</f>
        <v/>
      </c>
      <c r="I1762" s="3" t="str">
        <f>IF('School Data - copy here!'!I1767="","",'School Data - copy here!'!I1767)</f>
        <v/>
      </c>
      <c r="J1762" s="3" t="str">
        <f>IF('School Data - copy here!'!J1767="","",'School Data - copy here!'!J1767)</f>
        <v/>
      </c>
      <c r="K1762" s="3" t="str">
        <f>IF('School Data - copy here!'!K1767="","",'School Data - copy here!'!K1767)</f>
        <v/>
      </c>
      <c r="L1762" s="3" t="str">
        <f>IF('School Data - copy here!'!L1767="","",'School Data - copy here!'!L1767)</f>
        <v/>
      </c>
      <c r="M1762" s="3" t="str">
        <f>IF('School Data - copy here!'!M1767="","",'School Data - copy here!'!M1767)</f>
        <v/>
      </c>
      <c r="N1762" s="46" t="str">
        <f t="shared" si="1"/>
        <v/>
      </c>
      <c r="O1762" s="3" t="str">
        <f t="shared" si="2"/>
        <v/>
      </c>
      <c r="P1762" s="3"/>
    </row>
    <row r="1763" ht="15.75" customHeight="1">
      <c r="A1763" s="3" t="str">
        <f>IF('School Data - copy here!'!A1768="","",'School Data - copy here!'!A1768)</f>
        <v/>
      </c>
      <c r="B1763" s="3" t="str">
        <f>IF('School Data - copy here!'!B1768="","",'School Data - copy here!'!B1768)</f>
        <v/>
      </c>
      <c r="C1763" s="3" t="str">
        <f>IF('School Data - copy here!'!C1768="","",'School Data - copy here!'!C1768)</f>
        <v/>
      </c>
      <c r="D1763" s="3" t="str">
        <f>IF('School Data - copy here!'!D1768="","",'School Data - copy here!'!D1768)</f>
        <v/>
      </c>
      <c r="E1763" s="3" t="str">
        <f>IF('School Data - copy here!'!E1768="","",'School Data - copy here!'!E1768)</f>
        <v/>
      </c>
      <c r="F1763" s="3" t="str">
        <f>IF('School Data - copy here!'!F1768="","",'School Data - copy here!'!F1768)</f>
        <v/>
      </c>
      <c r="G1763" s="3" t="str">
        <f>IF('School Data - copy here!'!G1768="","",'School Data - copy here!'!G1768)</f>
        <v/>
      </c>
      <c r="H1763" s="3" t="str">
        <f>IF('School Data - copy here!'!H1768="","",'School Data - copy here!'!H1768)</f>
        <v/>
      </c>
      <c r="I1763" s="3" t="str">
        <f>IF('School Data - copy here!'!I1768="","",'School Data - copy here!'!I1768)</f>
        <v/>
      </c>
      <c r="J1763" s="3" t="str">
        <f>IF('School Data - copy here!'!J1768="","",'School Data - copy here!'!J1768)</f>
        <v/>
      </c>
      <c r="K1763" s="3" t="str">
        <f>IF('School Data - copy here!'!K1768="","",'School Data - copy here!'!K1768)</f>
        <v/>
      </c>
      <c r="L1763" s="3" t="str">
        <f>IF('School Data - copy here!'!L1768="","",'School Data - copy here!'!L1768)</f>
        <v/>
      </c>
      <c r="M1763" s="3" t="str">
        <f>IF('School Data - copy here!'!M1768="","",'School Data - copy here!'!M1768)</f>
        <v/>
      </c>
      <c r="N1763" s="46" t="str">
        <f t="shared" si="1"/>
        <v/>
      </c>
      <c r="O1763" s="3" t="str">
        <f t="shared" si="2"/>
        <v/>
      </c>
      <c r="P1763" s="3"/>
    </row>
    <row r="1764" ht="15.75" customHeight="1">
      <c r="A1764" s="3" t="str">
        <f>IF('School Data - copy here!'!A1769="","",'School Data - copy here!'!A1769)</f>
        <v/>
      </c>
      <c r="B1764" s="3" t="str">
        <f>IF('School Data - copy here!'!B1769="","",'School Data - copy here!'!B1769)</f>
        <v/>
      </c>
      <c r="C1764" s="3" t="str">
        <f>IF('School Data - copy here!'!C1769="","",'School Data - copy here!'!C1769)</f>
        <v/>
      </c>
      <c r="D1764" s="3" t="str">
        <f>IF('School Data - copy here!'!D1769="","",'School Data - copy here!'!D1769)</f>
        <v/>
      </c>
      <c r="E1764" s="3" t="str">
        <f>IF('School Data - copy here!'!E1769="","",'School Data - copy here!'!E1769)</f>
        <v/>
      </c>
      <c r="F1764" s="3" t="str">
        <f>IF('School Data - copy here!'!F1769="","",'School Data - copy here!'!F1769)</f>
        <v/>
      </c>
      <c r="G1764" s="3" t="str">
        <f>IF('School Data - copy here!'!G1769="","",'School Data - copy here!'!G1769)</f>
        <v/>
      </c>
      <c r="H1764" s="3" t="str">
        <f>IF('School Data - copy here!'!H1769="","",'School Data - copy here!'!H1769)</f>
        <v/>
      </c>
      <c r="I1764" s="3" t="str">
        <f>IF('School Data - copy here!'!I1769="","",'School Data - copy here!'!I1769)</f>
        <v/>
      </c>
      <c r="J1764" s="3" t="str">
        <f>IF('School Data - copy here!'!J1769="","",'School Data - copy here!'!J1769)</f>
        <v/>
      </c>
      <c r="K1764" s="3" t="str">
        <f>IF('School Data - copy here!'!K1769="","",'School Data - copy here!'!K1769)</f>
        <v/>
      </c>
      <c r="L1764" s="3" t="str">
        <f>IF('School Data - copy here!'!L1769="","",'School Data - copy here!'!L1769)</f>
        <v/>
      </c>
      <c r="M1764" s="3" t="str">
        <f>IF('School Data - copy here!'!M1769="","",'School Data - copy here!'!M1769)</f>
        <v/>
      </c>
      <c r="N1764" s="46" t="str">
        <f t="shared" si="1"/>
        <v/>
      </c>
      <c r="O1764" s="3" t="str">
        <f t="shared" si="2"/>
        <v/>
      </c>
      <c r="P1764" s="3"/>
    </row>
    <row r="1765" ht="15.75" customHeight="1">
      <c r="A1765" s="3" t="str">
        <f>IF('School Data - copy here!'!A1770="","",'School Data - copy here!'!A1770)</f>
        <v/>
      </c>
      <c r="B1765" s="3" t="str">
        <f>IF('School Data - copy here!'!B1770="","",'School Data - copy here!'!B1770)</f>
        <v/>
      </c>
      <c r="C1765" s="3" t="str">
        <f>IF('School Data - copy here!'!C1770="","",'School Data - copy here!'!C1770)</f>
        <v/>
      </c>
      <c r="D1765" s="3" t="str">
        <f>IF('School Data - copy here!'!D1770="","",'School Data - copy here!'!D1770)</f>
        <v/>
      </c>
      <c r="E1765" s="3" t="str">
        <f>IF('School Data - copy here!'!E1770="","",'School Data - copy here!'!E1770)</f>
        <v/>
      </c>
      <c r="F1765" s="3" t="str">
        <f>IF('School Data - copy here!'!F1770="","",'School Data - copy here!'!F1770)</f>
        <v/>
      </c>
      <c r="G1765" s="3" t="str">
        <f>IF('School Data - copy here!'!G1770="","",'School Data - copy here!'!G1770)</f>
        <v/>
      </c>
      <c r="H1765" s="3" t="str">
        <f>IF('School Data - copy here!'!H1770="","",'School Data - copy here!'!H1770)</f>
        <v/>
      </c>
      <c r="I1765" s="3" t="str">
        <f>IF('School Data - copy here!'!I1770="","",'School Data - copy here!'!I1770)</f>
        <v/>
      </c>
      <c r="J1765" s="3" t="str">
        <f>IF('School Data - copy here!'!J1770="","",'School Data - copy here!'!J1770)</f>
        <v/>
      </c>
      <c r="K1765" s="3" t="str">
        <f>IF('School Data - copy here!'!K1770="","",'School Data - copy here!'!K1770)</f>
        <v/>
      </c>
      <c r="L1765" s="3" t="str">
        <f>IF('School Data - copy here!'!L1770="","",'School Data - copy here!'!L1770)</f>
        <v/>
      </c>
      <c r="M1765" s="3" t="str">
        <f>IF('School Data - copy here!'!M1770="","",'School Data - copy here!'!M1770)</f>
        <v/>
      </c>
      <c r="N1765" s="46" t="str">
        <f t="shared" si="1"/>
        <v/>
      </c>
      <c r="O1765" s="3" t="str">
        <f t="shared" si="2"/>
        <v/>
      </c>
      <c r="P1765" s="3"/>
    </row>
    <row r="1766" ht="15.75" customHeight="1">
      <c r="A1766" s="3" t="str">
        <f>IF('School Data - copy here!'!A1771="","",'School Data - copy here!'!A1771)</f>
        <v/>
      </c>
      <c r="B1766" s="3" t="str">
        <f>IF('School Data - copy here!'!B1771="","",'School Data - copy here!'!B1771)</f>
        <v/>
      </c>
      <c r="C1766" s="3" t="str">
        <f>IF('School Data - copy here!'!C1771="","",'School Data - copy here!'!C1771)</f>
        <v/>
      </c>
      <c r="D1766" s="3" t="str">
        <f>IF('School Data - copy here!'!D1771="","",'School Data - copy here!'!D1771)</f>
        <v/>
      </c>
      <c r="E1766" s="3" t="str">
        <f>IF('School Data - copy here!'!E1771="","",'School Data - copy here!'!E1771)</f>
        <v/>
      </c>
      <c r="F1766" s="3" t="str">
        <f>IF('School Data - copy here!'!F1771="","",'School Data - copy here!'!F1771)</f>
        <v/>
      </c>
      <c r="G1766" s="3" t="str">
        <f>IF('School Data - copy here!'!G1771="","",'School Data - copy here!'!G1771)</f>
        <v/>
      </c>
      <c r="H1766" s="3" t="str">
        <f>IF('School Data - copy here!'!H1771="","",'School Data - copy here!'!H1771)</f>
        <v/>
      </c>
      <c r="I1766" s="3" t="str">
        <f>IF('School Data - copy here!'!I1771="","",'School Data - copy here!'!I1771)</f>
        <v/>
      </c>
      <c r="J1766" s="3" t="str">
        <f>IF('School Data - copy here!'!J1771="","",'School Data - copy here!'!J1771)</f>
        <v/>
      </c>
      <c r="K1766" s="3" t="str">
        <f>IF('School Data - copy here!'!K1771="","",'School Data - copy here!'!K1771)</f>
        <v/>
      </c>
      <c r="L1766" s="3" t="str">
        <f>IF('School Data - copy here!'!L1771="","",'School Data - copy here!'!L1771)</f>
        <v/>
      </c>
      <c r="M1766" s="3" t="str">
        <f>IF('School Data - copy here!'!M1771="","",'School Data - copy here!'!M1771)</f>
        <v/>
      </c>
      <c r="N1766" s="46" t="str">
        <f t="shared" si="1"/>
        <v/>
      </c>
      <c r="O1766" s="3" t="str">
        <f t="shared" si="2"/>
        <v/>
      </c>
      <c r="P1766" s="3"/>
    </row>
    <row r="1767" ht="15.75" customHeight="1">
      <c r="A1767" s="3" t="str">
        <f>IF('School Data - copy here!'!A1772="","",'School Data - copy here!'!A1772)</f>
        <v/>
      </c>
      <c r="B1767" s="3" t="str">
        <f>IF('School Data - copy here!'!B1772="","",'School Data - copy here!'!B1772)</f>
        <v/>
      </c>
      <c r="C1767" s="3" t="str">
        <f>IF('School Data - copy here!'!C1772="","",'School Data - copy here!'!C1772)</f>
        <v/>
      </c>
      <c r="D1767" s="3" t="str">
        <f>IF('School Data - copy here!'!D1772="","",'School Data - copy here!'!D1772)</f>
        <v/>
      </c>
      <c r="E1767" s="3" t="str">
        <f>IF('School Data - copy here!'!E1772="","",'School Data - copy here!'!E1772)</f>
        <v/>
      </c>
      <c r="F1767" s="3" t="str">
        <f>IF('School Data - copy here!'!F1772="","",'School Data - copy here!'!F1772)</f>
        <v/>
      </c>
      <c r="G1767" s="3" t="str">
        <f>IF('School Data - copy here!'!G1772="","",'School Data - copy here!'!G1772)</f>
        <v/>
      </c>
      <c r="H1767" s="3" t="str">
        <f>IF('School Data - copy here!'!H1772="","",'School Data - copy here!'!H1772)</f>
        <v/>
      </c>
      <c r="I1767" s="3" t="str">
        <f>IF('School Data - copy here!'!I1772="","",'School Data - copy here!'!I1772)</f>
        <v/>
      </c>
      <c r="J1767" s="3" t="str">
        <f>IF('School Data - copy here!'!J1772="","",'School Data - copy here!'!J1772)</f>
        <v/>
      </c>
      <c r="K1767" s="3" t="str">
        <f>IF('School Data - copy here!'!K1772="","",'School Data - copy here!'!K1772)</f>
        <v/>
      </c>
      <c r="L1767" s="3" t="str">
        <f>IF('School Data - copy here!'!L1772="","",'School Data - copy here!'!L1772)</f>
        <v/>
      </c>
      <c r="M1767" s="3" t="str">
        <f>IF('School Data - copy here!'!M1772="","",'School Data - copy here!'!M1772)</f>
        <v/>
      </c>
      <c r="N1767" s="46" t="str">
        <f t="shared" si="1"/>
        <v/>
      </c>
      <c r="O1767" s="3" t="str">
        <f t="shared" si="2"/>
        <v/>
      </c>
      <c r="P1767" s="3"/>
    </row>
    <row r="1768" ht="15.75" customHeight="1">
      <c r="A1768" s="3" t="str">
        <f>IF('School Data - copy here!'!A1773="","",'School Data - copy here!'!A1773)</f>
        <v/>
      </c>
      <c r="B1768" s="3" t="str">
        <f>IF('School Data - copy here!'!B1773="","",'School Data - copy here!'!B1773)</f>
        <v/>
      </c>
      <c r="C1768" s="3" t="str">
        <f>IF('School Data - copy here!'!C1773="","",'School Data - copy here!'!C1773)</f>
        <v/>
      </c>
      <c r="D1768" s="3" t="str">
        <f>IF('School Data - copy here!'!D1773="","",'School Data - copy here!'!D1773)</f>
        <v/>
      </c>
      <c r="E1768" s="3" t="str">
        <f>IF('School Data - copy here!'!E1773="","",'School Data - copy here!'!E1773)</f>
        <v/>
      </c>
      <c r="F1768" s="3" t="str">
        <f>IF('School Data - copy here!'!F1773="","",'School Data - copy here!'!F1773)</f>
        <v/>
      </c>
      <c r="G1768" s="3" t="str">
        <f>IF('School Data - copy here!'!G1773="","",'School Data - copy here!'!G1773)</f>
        <v/>
      </c>
      <c r="H1768" s="3" t="str">
        <f>IF('School Data - copy here!'!H1773="","",'School Data - copy here!'!H1773)</f>
        <v/>
      </c>
      <c r="I1768" s="3" t="str">
        <f>IF('School Data - copy here!'!I1773="","",'School Data - copy here!'!I1773)</f>
        <v/>
      </c>
      <c r="J1768" s="3" t="str">
        <f>IF('School Data - copy here!'!J1773="","",'School Data - copy here!'!J1773)</f>
        <v/>
      </c>
      <c r="K1768" s="3" t="str">
        <f>IF('School Data - copy here!'!K1773="","",'School Data - copy here!'!K1773)</f>
        <v/>
      </c>
      <c r="L1768" s="3" t="str">
        <f>IF('School Data - copy here!'!L1773="","",'School Data - copy here!'!L1773)</f>
        <v/>
      </c>
      <c r="M1768" s="3" t="str">
        <f>IF('School Data - copy here!'!M1773="","",'School Data - copy here!'!M1773)</f>
        <v/>
      </c>
      <c r="N1768" s="46" t="str">
        <f t="shared" si="1"/>
        <v/>
      </c>
      <c r="O1768" s="3" t="str">
        <f t="shared" si="2"/>
        <v/>
      </c>
      <c r="P1768" s="3"/>
    </row>
    <row r="1769" ht="15.75" customHeight="1">
      <c r="A1769" s="3" t="str">
        <f>IF('School Data - copy here!'!A1774="","",'School Data - copy here!'!A1774)</f>
        <v/>
      </c>
      <c r="B1769" s="3" t="str">
        <f>IF('School Data - copy here!'!B1774="","",'School Data - copy here!'!B1774)</f>
        <v/>
      </c>
      <c r="C1769" s="3" t="str">
        <f>IF('School Data - copy here!'!C1774="","",'School Data - copy here!'!C1774)</f>
        <v/>
      </c>
      <c r="D1769" s="3" t="str">
        <f>IF('School Data - copy here!'!D1774="","",'School Data - copy here!'!D1774)</f>
        <v/>
      </c>
      <c r="E1769" s="3" t="str">
        <f>IF('School Data - copy here!'!E1774="","",'School Data - copy here!'!E1774)</f>
        <v/>
      </c>
      <c r="F1769" s="3" t="str">
        <f>IF('School Data - copy here!'!F1774="","",'School Data - copy here!'!F1774)</f>
        <v/>
      </c>
      <c r="G1769" s="3" t="str">
        <f>IF('School Data - copy here!'!G1774="","",'School Data - copy here!'!G1774)</f>
        <v/>
      </c>
      <c r="H1769" s="3" t="str">
        <f>IF('School Data - copy here!'!H1774="","",'School Data - copy here!'!H1774)</f>
        <v/>
      </c>
      <c r="I1769" s="3" t="str">
        <f>IF('School Data - copy here!'!I1774="","",'School Data - copy here!'!I1774)</f>
        <v/>
      </c>
      <c r="J1769" s="3" t="str">
        <f>IF('School Data - copy here!'!J1774="","",'School Data - copy here!'!J1774)</f>
        <v/>
      </c>
      <c r="K1769" s="3" t="str">
        <f>IF('School Data - copy here!'!K1774="","",'School Data - copy here!'!K1774)</f>
        <v/>
      </c>
      <c r="L1769" s="3" t="str">
        <f>IF('School Data - copy here!'!L1774="","",'School Data - copy here!'!L1774)</f>
        <v/>
      </c>
      <c r="M1769" s="3" t="str">
        <f>IF('School Data - copy here!'!M1774="","",'School Data - copy here!'!M1774)</f>
        <v/>
      </c>
      <c r="N1769" s="46" t="str">
        <f t="shared" si="1"/>
        <v/>
      </c>
      <c r="O1769" s="3" t="str">
        <f t="shared" si="2"/>
        <v/>
      </c>
      <c r="P1769" s="3"/>
    </row>
    <row r="1770" ht="15.75" customHeight="1">
      <c r="A1770" s="3" t="str">
        <f>IF('School Data - copy here!'!A1775="","",'School Data - copy here!'!A1775)</f>
        <v/>
      </c>
      <c r="B1770" s="3" t="str">
        <f>IF('School Data - copy here!'!B1775="","",'School Data - copy here!'!B1775)</f>
        <v/>
      </c>
      <c r="C1770" s="3" t="str">
        <f>IF('School Data - copy here!'!C1775="","",'School Data - copy here!'!C1775)</f>
        <v/>
      </c>
      <c r="D1770" s="3" t="str">
        <f>IF('School Data - copy here!'!D1775="","",'School Data - copy here!'!D1775)</f>
        <v/>
      </c>
      <c r="E1770" s="3" t="str">
        <f>IF('School Data - copy here!'!E1775="","",'School Data - copy here!'!E1775)</f>
        <v/>
      </c>
      <c r="F1770" s="3" t="str">
        <f>IF('School Data - copy here!'!F1775="","",'School Data - copy here!'!F1775)</f>
        <v/>
      </c>
      <c r="G1770" s="3" t="str">
        <f>IF('School Data - copy here!'!G1775="","",'School Data - copy here!'!G1775)</f>
        <v/>
      </c>
      <c r="H1770" s="3" t="str">
        <f>IF('School Data - copy here!'!H1775="","",'School Data - copy here!'!H1775)</f>
        <v/>
      </c>
      <c r="I1770" s="3" t="str">
        <f>IF('School Data - copy here!'!I1775="","",'School Data - copy here!'!I1775)</f>
        <v/>
      </c>
      <c r="J1770" s="3" t="str">
        <f>IF('School Data - copy here!'!J1775="","",'School Data - copy here!'!J1775)</f>
        <v/>
      </c>
      <c r="K1770" s="3" t="str">
        <f>IF('School Data - copy here!'!K1775="","",'School Data - copy here!'!K1775)</f>
        <v/>
      </c>
      <c r="L1770" s="3" t="str">
        <f>IF('School Data - copy here!'!L1775="","",'School Data - copy here!'!L1775)</f>
        <v/>
      </c>
      <c r="M1770" s="3" t="str">
        <f>IF('School Data - copy here!'!M1775="","",'School Data - copy here!'!M1775)</f>
        <v/>
      </c>
      <c r="N1770" s="46" t="str">
        <f t="shared" si="1"/>
        <v/>
      </c>
      <c r="O1770" s="3" t="str">
        <f t="shared" si="2"/>
        <v/>
      </c>
      <c r="P1770" s="3"/>
    </row>
    <row r="1771" ht="15.75" customHeight="1">
      <c r="A1771" s="3" t="str">
        <f>IF('School Data - copy here!'!A1776="","",'School Data - copy here!'!A1776)</f>
        <v/>
      </c>
      <c r="B1771" s="3" t="str">
        <f>IF('School Data - copy here!'!B1776="","",'School Data - copy here!'!B1776)</f>
        <v/>
      </c>
      <c r="C1771" s="3" t="str">
        <f>IF('School Data - copy here!'!C1776="","",'School Data - copy here!'!C1776)</f>
        <v/>
      </c>
      <c r="D1771" s="3" t="str">
        <f>IF('School Data - copy here!'!D1776="","",'School Data - copy here!'!D1776)</f>
        <v/>
      </c>
      <c r="E1771" s="3" t="str">
        <f>IF('School Data - copy here!'!E1776="","",'School Data - copy here!'!E1776)</f>
        <v/>
      </c>
      <c r="F1771" s="3" t="str">
        <f>IF('School Data - copy here!'!F1776="","",'School Data - copy here!'!F1776)</f>
        <v/>
      </c>
      <c r="G1771" s="3" t="str">
        <f>IF('School Data - copy here!'!G1776="","",'School Data - copy here!'!G1776)</f>
        <v/>
      </c>
      <c r="H1771" s="3" t="str">
        <f>IF('School Data - copy here!'!H1776="","",'School Data - copy here!'!H1776)</f>
        <v/>
      </c>
      <c r="I1771" s="3" t="str">
        <f>IF('School Data - copy here!'!I1776="","",'School Data - copy here!'!I1776)</f>
        <v/>
      </c>
      <c r="J1771" s="3" t="str">
        <f>IF('School Data - copy here!'!J1776="","",'School Data - copy here!'!J1776)</f>
        <v/>
      </c>
      <c r="K1771" s="3" t="str">
        <f>IF('School Data - copy here!'!K1776="","",'School Data - copy here!'!K1776)</f>
        <v/>
      </c>
      <c r="L1771" s="3" t="str">
        <f>IF('School Data - copy here!'!L1776="","",'School Data - copy here!'!L1776)</f>
        <v/>
      </c>
      <c r="M1771" s="3" t="str">
        <f>IF('School Data - copy here!'!M1776="","",'School Data - copy here!'!M1776)</f>
        <v/>
      </c>
      <c r="N1771" s="46" t="str">
        <f t="shared" si="1"/>
        <v/>
      </c>
      <c r="O1771" s="3" t="str">
        <f t="shared" si="2"/>
        <v/>
      </c>
      <c r="P1771" s="3"/>
    </row>
    <row r="1772" ht="15.75" customHeight="1">
      <c r="A1772" s="3" t="str">
        <f>IF('School Data - copy here!'!A1777="","",'School Data - copy here!'!A1777)</f>
        <v/>
      </c>
      <c r="B1772" s="3" t="str">
        <f>IF('School Data - copy here!'!B1777="","",'School Data - copy here!'!B1777)</f>
        <v/>
      </c>
      <c r="C1772" s="3" t="str">
        <f>IF('School Data - copy here!'!C1777="","",'School Data - copy here!'!C1777)</f>
        <v/>
      </c>
      <c r="D1772" s="3" t="str">
        <f>IF('School Data - copy here!'!D1777="","",'School Data - copy here!'!D1777)</f>
        <v/>
      </c>
      <c r="E1772" s="3" t="str">
        <f>IF('School Data - copy here!'!E1777="","",'School Data - copy here!'!E1777)</f>
        <v/>
      </c>
      <c r="F1772" s="3" t="str">
        <f>IF('School Data - copy here!'!F1777="","",'School Data - copy here!'!F1777)</f>
        <v/>
      </c>
      <c r="G1772" s="3" t="str">
        <f>IF('School Data - copy here!'!G1777="","",'School Data - copy here!'!G1777)</f>
        <v/>
      </c>
      <c r="H1772" s="3" t="str">
        <f>IF('School Data - copy here!'!H1777="","",'School Data - copy here!'!H1777)</f>
        <v/>
      </c>
      <c r="I1772" s="3" t="str">
        <f>IF('School Data - copy here!'!I1777="","",'School Data - copy here!'!I1777)</f>
        <v/>
      </c>
      <c r="J1772" s="3" t="str">
        <f>IF('School Data - copy here!'!J1777="","",'School Data - copy here!'!J1777)</f>
        <v/>
      </c>
      <c r="K1772" s="3" t="str">
        <f>IF('School Data - copy here!'!K1777="","",'School Data - copy here!'!K1777)</f>
        <v/>
      </c>
      <c r="L1772" s="3" t="str">
        <f>IF('School Data - copy here!'!L1777="","",'School Data - copy here!'!L1777)</f>
        <v/>
      </c>
      <c r="M1772" s="3" t="str">
        <f>IF('School Data - copy here!'!M1777="","",'School Data - copy here!'!M1777)</f>
        <v/>
      </c>
      <c r="N1772" s="46" t="str">
        <f t="shared" si="1"/>
        <v/>
      </c>
      <c r="O1772" s="3" t="str">
        <f t="shared" si="2"/>
        <v/>
      </c>
      <c r="P1772" s="3"/>
    </row>
    <row r="1773" ht="15.75" customHeight="1">
      <c r="A1773" s="3" t="str">
        <f>IF('School Data - copy here!'!A1778="","",'School Data - copy here!'!A1778)</f>
        <v/>
      </c>
      <c r="B1773" s="3" t="str">
        <f>IF('School Data - copy here!'!B1778="","",'School Data - copy here!'!B1778)</f>
        <v/>
      </c>
      <c r="C1773" s="3" t="str">
        <f>IF('School Data - copy here!'!C1778="","",'School Data - copy here!'!C1778)</f>
        <v/>
      </c>
      <c r="D1773" s="3" t="str">
        <f>IF('School Data - copy here!'!D1778="","",'School Data - copy here!'!D1778)</f>
        <v/>
      </c>
      <c r="E1773" s="3" t="str">
        <f>IF('School Data - copy here!'!E1778="","",'School Data - copy here!'!E1778)</f>
        <v/>
      </c>
      <c r="F1773" s="3" t="str">
        <f>IF('School Data - copy here!'!F1778="","",'School Data - copy here!'!F1778)</f>
        <v/>
      </c>
      <c r="G1773" s="3" t="str">
        <f>IF('School Data - copy here!'!G1778="","",'School Data - copy here!'!G1778)</f>
        <v/>
      </c>
      <c r="H1773" s="3" t="str">
        <f>IF('School Data - copy here!'!H1778="","",'School Data - copy here!'!H1778)</f>
        <v/>
      </c>
      <c r="I1773" s="3" t="str">
        <f>IF('School Data - copy here!'!I1778="","",'School Data - copy here!'!I1778)</f>
        <v/>
      </c>
      <c r="J1773" s="3" t="str">
        <f>IF('School Data - copy here!'!J1778="","",'School Data - copy here!'!J1778)</f>
        <v/>
      </c>
      <c r="K1773" s="3" t="str">
        <f>IF('School Data - copy here!'!K1778="","",'School Data - copy here!'!K1778)</f>
        <v/>
      </c>
      <c r="L1773" s="3" t="str">
        <f>IF('School Data - copy here!'!L1778="","",'School Data - copy here!'!L1778)</f>
        <v/>
      </c>
      <c r="M1773" s="3" t="str">
        <f>IF('School Data - copy here!'!M1778="","",'School Data - copy here!'!M1778)</f>
        <v/>
      </c>
      <c r="N1773" s="46" t="str">
        <f t="shared" si="1"/>
        <v/>
      </c>
      <c r="O1773" s="3" t="str">
        <f t="shared" si="2"/>
        <v/>
      </c>
      <c r="P1773" s="3"/>
    </row>
    <row r="1774" ht="15.75" customHeight="1">
      <c r="A1774" s="3" t="str">
        <f>IF('School Data - copy here!'!A1779="","",'School Data - copy here!'!A1779)</f>
        <v/>
      </c>
      <c r="B1774" s="3" t="str">
        <f>IF('School Data - copy here!'!B1779="","",'School Data - copy here!'!B1779)</f>
        <v/>
      </c>
      <c r="C1774" s="3" t="str">
        <f>IF('School Data - copy here!'!C1779="","",'School Data - copy here!'!C1779)</f>
        <v/>
      </c>
      <c r="D1774" s="3" t="str">
        <f>IF('School Data - copy here!'!D1779="","",'School Data - copy here!'!D1779)</f>
        <v/>
      </c>
      <c r="E1774" s="3" t="str">
        <f>IF('School Data - copy here!'!E1779="","",'School Data - copy here!'!E1779)</f>
        <v/>
      </c>
      <c r="F1774" s="3" t="str">
        <f>IF('School Data - copy here!'!F1779="","",'School Data - copy here!'!F1779)</f>
        <v/>
      </c>
      <c r="G1774" s="3" t="str">
        <f>IF('School Data - copy here!'!G1779="","",'School Data - copy here!'!G1779)</f>
        <v/>
      </c>
      <c r="H1774" s="3" t="str">
        <f>IF('School Data - copy here!'!H1779="","",'School Data - copy here!'!H1779)</f>
        <v/>
      </c>
      <c r="I1774" s="3" t="str">
        <f>IF('School Data - copy here!'!I1779="","",'School Data - copy here!'!I1779)</f>
        <v/>
      </c>
      <c r="J1774" s="3" t="str">
        <f>IF('School Data - copy here!'!J1779="","",'School Data - copy here!'!J1779)</f>
        <v/>
      </c>
      <c r="K1774" s="3" t="str">
        <f>IF('School Data - copy here!'!K1779="","",'School Data - copy here!'!K1779)</f>
        <v/>
      </c>
      <c r="L1774" s="3" t="str">
        <f>IF('School Data - copy here!'!L1779="","",'School Data - copy here!'!L1779)</f>
        <v/>
      </c>
      <c r="M1774" s="3" t="str">
        <f>IF('School Data - copy here!'!M1779="","",'School Data - copy here!'!M1779)</f>
        <v/>
      </c>
      <c r="N1774" s="46" t="str">
        <f t="shared" si="1"/>
        <v/>
      </c>
      <c r="O1774" s="3" t="str">
        <f t="shared" si="2"/>
        <v/>
      </c>
      <c r="P1774" s="3"/>
    </row>
    <row r="1775" ht="15.75" customHeight="1">
      <c r="A1775" s="3" t="str">
        <f>IF('School Data - copy here!'!A1780="","",'School Data - copy here!'!A1780)</f>
        <v/>
      </c>
      <c r="B1775" s="3" t="str">
        <f>IF('School Data - copy here!'!B1780="","",'School Data - copy here!'!B1780)</f>
        <v/>
      </c>
      <c r="C1775" s="3" t="str">
        <f>IF('School Data - copy here!'!C1780="","",'School Data - copy here!'!C1780)</f>
        <v/>
      </c>
      <c r="D1775" s="3" t="str">
        <f>IF('School Data - copy here!'!D1780="","",'School Data - copy here!'!D1780)</f>
        <v/>
      </c>
      <c r="E1775" s="3" t="str">
        <f>IF('School Data - copy here!'!E1780="","",'School Data - copy here!'!E1780)</f>
        <v/>
      </c>
      <c r="F1775" s="3" t="str">
        <f>IF('School Data - copy here!'!F1780="","",'School Data - copy here!'!F1780)</f>
        <v/>
      </c>
      <c r="G1775" s="3" t="str">
        <f>IF('School Data - copy here!'!G1780="","",'School Data - copy here!'!G1780)</f>
        <v/>
      </c>
      <c r="H1775" s="3" t="str">
        <f>IF('School Data - copy here!'!H1780="","",'School Data - copy here!'!H1780)</f>
        <v/>
      </c>
      <c r="I1775" s="3" t="str">
        <f>IF('School Data - copy here!'!I1780="","",'School Data - copy here!'!I1780)</f>
        <v/>
      </c>
      <c r="J1775" s="3" t="str">
        <f>IF('School Data - copy here!'!J1780="","",'School Data - copy here!'!J1780)</f>
        <v/>
      </c>
      <c r="K1775" s="3" t="str">
        <f>IF('School Data - copy here!'!K1780="","",'School Data - copy here!'!K1780)</f>
        <v/>
      </c>
      <c r="L1775" s="3" t="str">
        <f>IF('School Data - copy here!'!L1780="","",'School Data - copy here!'!L1780)</f>
        <v/>
      </c>
      <c r="M1775" s="3" t="str">
        <f>IF('School Data - copy here!'!M1780="","",'School Data - copy here!'!M1780)</f>
        <v/>
      </c>
      <c r="N1775" s="46" t="str">
        <f t="shared" si="1"/>
        <v/>
      </c>
      <c r="O1775" s="3" t="str">
        <f t="shared" si="2"/>
        <v/>
      </c>
      <c r="P1775" s="3"/>
    </row>
    <row r="1776" ht="15.75" customHeight="1">
      <c r="A1776" s="3" t="str">
        <f>IF('School Data - copy here!'!A1781="","",'School Data - copy here!'!A1781)</f>
        <v/>
      </c>
      <c r="B1776" s="3" t="str">
        <f>IF('School Data - copy here!'!B1781="","",'School Data - copy here!'!B1781)</f>
        <v/>
      </c>
      <c r="C1776" s="3" t="str">
        <f>IF('School Data - copy here!'!C1781="","",'School Data - copy here!'!C1781)</f>
        <v/>
      </c>
      <c r="D1776" s="3" t="str">
        <f>IF('School Data - copy here!'!D1781="","",'School Data - copy here!'!D1781)</f>
        <v/>
      </c>
      <c r="E1776" s="3" t="str">
        <f>IF('School Data - copy here!'!E1781="","",'School Data - copy here!'!E1781)</f>
        <v/>
      </c>
      <c r="F1776" s="3" t="str">
        <f>IF('School Data - copy here!'!F1781="","",'School Data - copy here!'!F1781)</f>
        <v/>
      </c>
      <c r="G1776" s="3" t="str">
        <f>IF('School Data - copy here!'!G1781="","",'School Data - copy here!'!G1781)</f>
        <v/>
      </c>
      <c r="H1776" s="3" t="str">
        <f>IF('School Data - copy here!'!H1781="","",'School Data - copy here!'!H1781)</f>
        <v/>
      </c>
      <c r="I1776" s="3" t="str">
        <f>IF('School Data - copy here!'!I1781="","",'School Data - copy here!'!I1781)</f>
        <v/>
      </c>
      <c r="J1776" s="3" t="str">
        <f>IF('School Data - copy here!'!J1781="","",'School Data - copy here!'!J1781)</f>
        <v/>
      </c>
      <c r="K1776" s="3" t="str">
        <f>IF('School Data - copy here!'!K1781="","",'School Data - copy here!'!K1781)</f>
        <v/>
      </c>
      <c r="L1776" s="3" t="str">
        <f>IF('School Data - copy here!'!L1781="","",'School Data - copy here!'!L1781)</f>
        <v/>
      </c>
      <c r="M1776" s="3" t="str">
        <f>IF('School Data - copy here!'!M1781="","",'School Data - copy here!'!M1781)</f>
        <v/>
      </c>
      <c r="N1776" s="46" t="str">
        <f t="shared" si="1"/>
        <v/>
      </c>
      <c r="O1776" s="3" t="str">
        <f t="shared" si="2"/>
        <v/>
      </c>
      <c r="P1776" s="3"/>
    </row>
    <row r="1777" ht="15.75" customHeight="1">
      <c r="A1777" s="3" t="str">
        <f>IF('School Data - copy here!'!A1782="","",'School Data - copy here!'!A1782)</f>
        <v/>
      </c>
      <c r="B1777" s="3" t="str">
        <f>IF('School Data - copy here!'!B1782="","",'School Data - copy here!'!B1782)</f>
        <v/>
      </c>
      <c r="C1777" s="3" t="str">
        <f>IF('School Data - copy here!'!C1782="","",'School Data - copy here!'!C1782)</f>
        <v/>
      </c>
      <c r="D1777" s="3" t="str">
        <f>IF('School Data - copy here!'!D1782="","",'School Data - copy here!'!D1782)</f>
        <v/>
      </c>
      <c r="E1777" s="3" t="str">
        <f>IF('School Data - copy here!'!E1782="","",'School Data - copy here!'!E1782)</f>
        <v/>
      </c>
      <c r="F1777" s="3" t="str">
        <f>IF('School Data - copy here!'!F1782="","",'School Data - copy here!'!F1782)</f>
        <v/>
      </c>
      <c r="G1777" s="3" t="str">
        <f>IF('School Data - copy here!'!G1782="","",'School Data - copy here!'!G1782)</f>
        <v/>
      </c>
      <c r="H1777" s="3" t="str">
        <f>IF('School Data - copy here!'!H1782="","",'School Data - copy here!'!H1782)</f>
        <v/>
      </c>
      <c r="I1777" s="3" t="str">
        <f>IF('School Data - copy here!'!I1782="","",'School Data - copy here!'!I1782)</f>
        <v/>
      </c>
      <c r="J1777" s="3" t="str">
        <f>IF('School Data - copy here!'!J1782="","",'School Data - copy here!'!J1782)</f>
        <v/>
      </c>
      <c r="K1777" s="3" t="str">
        <f>IF('School Data - copy here!'!K1782="","",'School Data - copy here!'!K1782)</f>
        <v/>
      </c>
      <c r="L1777" s="3" t="str">
        <f>IF('School Data - copy here!'!L1782="","",'School Data - copy here!'!L1782)</f>
        <v/>
      </c>
      <c r="M1777" s="3" t="str">
        <f>IF('School Data - copy here!'!M1782="","",'School Data - copy here!'!M1782)</f>
        <v/>
      </c>
      <c r="N1777" s="46" t="str">
        <f t="shared" si="1"/>
        <v/>
      </c>
      <c r="O1777" s="3" t="str">
        <f t="shared" si="2"/>
        <v/>
      </c>
      <c r="P1777" s="3"/>
    </row>
    <row r="1778" ht="15.75" customHeight="1">
      <c r="A1778" s="3" t="str">
        <f>IF('School Data - copy here!'!A1783="","",'School Data - copy here!'!A1783)</f>
        <v/>
      </c>
      <c r="B1778" s="3" t="str">
        <f>IF('School Data - copy here!'!B1783="","",'School Data - copy here!'!B1783)</f>
        <v/>
      </c>
      <c r="C1778" s="3" t="str">
        <f>IF('School Data - copy here!'!C1783="","",'School Data - copy here!'!C1783)</f>
        <v/>
      </c>
      <c r="D1778" s="3" t="str">
        <f>IF('School Data - copy here!'!D1783="","",'School Data - copy here!'!D1783)</f>
        <v/>
      </c>
      <c r="E1778" s="3" t="str">
        <f>IF('School Data - copy here!'!E1783="","",'School Data - copy here!'!E1783)</f>
        <v/>
      </c>
      <c r="F1778" s="3" t="str">
        <f>IF('School Data - copy here!'!F1783="","",'School Data - copy here!'!F1783)</f>
        <v/>
      </c>
      <c r="G1778" s="3" t="str">
        <f>IF('School Data - copy here!'!G1783="","",'School Data - copy here!'!G1783)</f>
        <v/>
      </c>
      <c r="H1778" s="3" t="str">
        <f>IF('School Data - copy here!'!H1783="","",'School Data - copy here!'!H1783)</f>
        <v/>
      </c>
      <c r="I1778" s="3" t="str">
        <f>IF('School Data - copy here!'!I1783="","",'School Data - copy here!'!I1783)</f>
        <v/>
      </c>
      <c r="J1778" s="3" t="str">
        <f>IF('School Data - copy here!'!J1783="","",'School Data - copy here!'!J1783)</f>
        <v/>
      </c>
      <c r="K1778" s="3" t="str">
        <f>IF('School Data - copy here!'!K1783="","",'School Data - copy here!'!K1783)</f>
        <v/>
      </c>
      <c r="L1778" s="3" t="str">
        <f>IF('School Data - copy here!'!L1783="","",'School Data - copy here!'!L1783)</f>
        <v/>
      </c>
      <c r="M1778" s="3" t="str">
        <f>IF('School Data - copy here!'!M1783="","",'School Data - copy here!'!M1783)</f>
        <v/>
      </c>
      <c r="N1778" s="46" t="str">
        <f t="shared" si="1"/>
        <v/>
      </c>
      <c r="O1778" s="3" t="str">
        <f t="shared" si="2"/>
        <v/>
      </c>
      <c r="P1778" s="3"/>
    </row>
    <row r="1779" ht="15.75" customHeight="1">
      <c r="A1779" s="3" t="str">
        <f>IF('School Data - copy here!'!A1784="","",'School Data - copy here!'!A1784)</f>
        <v/>
      </c>
      <c r="B1779" s="3" t="str">
        <f>IF('School Data - copy here!'!B1784="","",'School Data - copy here!'!B1784)</f>
        <v/>
      </c>
      <c r="C1779" s="3" t="str">
        <f>IF('School Data - copy here!'!C1784="","",'School Data - copy here!'!C1784)</f>
        <v/>
      </c>
      <c r="D1779" s="3" t="str">
        <f>IF('School Data - copy here!'!D1784="","",'School Data - copy here!'!D1784)</f>
        <v/>
      </c>
      <c r="E1779" s="3" t="str">
        <f>IF('School Data - copy here!'!E1784="","",'School Data - copy here!'!E1784)</f>
        <v/>
      </c>
      <c r="F1779" s="3" t="str">
        <f>IF('School Data - copy here!'!F1784="","",'School Data - copy here!'!F1784)</f>
        <v/>
      </c>
      <c r="G1779" s="3" t="str">
        <f>IF('School Data - copy here!'!G1784="","",'School Data - copy here!'!G1784)</f>
        <v/>
      </c>
      <c r="H1779" s="3" t="str">
        <f>IF('School Data - copy here!'!H1784="","",'School Data - copy here!'!H1784)</f>
        <v/>
      </c>
      <c r="I1779" s="3" t="str">
        <f>IF('School Data - copy here!'!I1784="","",'School Data - copy here!'!I1784)</f>
        <v/>
      </c>
      <c r="J1779" s="3" t="str">
        <f>IF('School Data - copy here!'!J1784="","",'School Data - copy here!'!J1784)</f>
        <v/>
      </c>
      <c r="K1779" s="3" t="str">
        <f>IF('School Data - copy here!'!K1784="","",'School Data - copy here!'!K1784)</f>
        <v/>
      </c>
      <c r="L1779" s="3" t="str">
        <f>IF('School Data - copy here!'!L1784="","",'School Data - copy here!'!L1784)</f>
        <v/>
      </c>
      <c r="M1779" s="3" t="str">
        <f>IF('School Data - copy here!'!M1784="","",'School Data - copy here!'!M1784)</f>
        <v/>
      </c>
      <c r="N1779" s="46" t="str">
        <f t="shared" si="1"/>
        <v/>
      </c>
      <c r="O1779" s="3" t="str">
        <f t="shared" si="2"/>
        <v/>
      </c>
      <c r="P1779" s="3"/>
    </row>
    <row r="1780" ht="15.75" customHeight="1">
      <c r="A1780" s="3" t="str">
        <f>IF('School Data - copy here!'!A1785="","",'School Data - copy here!'!A1785)</f>
        <v/>
      </c>
      <c r="B1780" s="3" t="str">
        <f>IF('School Data - copy here!'!B1785="","",'School Data - copy here!'!B1785)</f>
        <v/>
      </c>
      <c r="C1780" s="3" t="str">
        <f>IF('School Data - copy here!'!C1785="","",'School Data - copy here!'!C1785)</f>
        <v/>
      </c>
      <c r="D1780" s="3" t="str">
        <f>IF('School Data - copy here!'!D1785="","",'School Data - copy here!'!D1785)</f>
        <v/>
      </c>
      <c r="E1780" s="3" t="str">
        <f>IF('School Data - copy here!'!E1785="","",'School Data - copy here!'!E1785)</f>
        <v/>
      </c>
      <c r="F1780" s="3" t="str">
        <f>IF('School Data - copy here!'!F1785="","",'School Data - copy here!'!F1785)</f>
        <v/>
      </c>
      <c r="G1780" s="3" t="str">
        <f>IF('School Data - copy here!'!G1785="","",'School Data - copy here!'!G1785)</f>
        <v/>
      </c>
      <c r="H1780" s="3" t="str">
        <f>IF('School Data - copy here!'!H1785="","",'School Data - copy here!'!H1785)</f>
        <v/>
      </c>
      <c r="I1780" s="3" t="str">
        <f>IF('School Data - copy here!'!I1785="","",'School Data - copy here!'!I1785)</f>
        <v/>
      </c>
      <c r="J1780" s="3" t="str">
        <f>IF('School Data - copy here!'!J1785="","",'School Data - copy here!'!J1785)</f>
        <v/>
      </c>
      <c r="K1780" s="3" t="str">
        <f>IF('School Data - copy here!'!K1785="","",'School Data - copy here!'!K1785)</f>
        <v/>
      </c>
      <c r="L1780" s="3" t="str">
        <f>IF('School Data - copy here!'!L1785="","",'School Data - copy here!'!L1785)</f>
        <v/>
      </c>
      <c r="M1780" s="3" t="str">
        <f>IF('School Data - copy here!'!M1785="","",'School Data - copy here!'!M1785)</f>
        <v/>
      </c>
      <c r="N1780" s="46" t="str">
        <f t="shared" si="1"/>
        <v/>
      </c>
      <c r="O1780" s="3" t="str">
        <f t="shared" si="2"/>
        <v/>
      </c>
      <c r="P1780" s="3"/>
    </row>
    <row r="1781" ht="15.75" customHeight="1">
      <c r="A1781" s="3" t="str">
        <f>IF('School Data - copy here!'!A1786="","",'School Data - copy here!'!A1786)</f>
        <v/>
      </c>
      <c r="B1781" s="3" t="str">
        <f>IF('School Data - copy here!'!B1786="","",'School Data - copy here!'!B1786)</f>
        <v/>
      </c>
      <c r="C1781" s="3" t="str">
        <f>IF('School Data - copy here!'!C1786="","",'School Data - copy here!'!C1786)</f>
        <v/>
      </c>
      <c r="D1781" s="3" t="str">
        <f>IF('School Data - copy here!'!D1786="","",'School Data - copy here!'!D1786)</f>
        <v/>
      </c>
      <c r="E1781" s="3" t="str">
        <f>IF('School Data - copy here!'!E1786="","",'School Data - copy here!'!E1786)</f>
        <v/>
      </c>
      <c r="F1781" s="3" t="str">
        <f>IF('School Data - copy here!'!F1786="","",'School Data - copy here!'!F1786)</f>
        <v/>
      </c>
      <c r="G1781" s="3" t="str">
        <f>IF('School Data - copy here!'!G1786="","",'School Data - copy here!'!G1786)</f>
        <v/>
      </c>
      <c r="H1781" s="3" t="str">
        <f>IF('School Data - copy here!'!H1786="","",'School Data - copy here!'!H1786)</f>
        <v/>
      </c>
      <c r="I1781" s="3" t="str">
        <f>IF('School Data - copy here!'!I1786="","",'School Data - copy here!'!I1786)</f>
        <v/>
      </c>
      <c r="J1781" s="3" t="str">
        <f>IF('School Data - copy here!'!J1786="","",'School Data - copy here!'!J1786)</f>
        <v/>
      </c>
      <c r="K1781" s="3" t="str">
        <f>IF('School Data - copy here!'!K1786="","",'School Data - copy here!'!K1786)</f>
        <v/>
      </c>
      <c r="L1781" s="3" t="str">
        <f>IF('School Data - copy here!'!L1786="","",'School Data - copy here!'!L1786)</f>
        <v/>
      </c>
      <c r="M1781" s="3" t="str">
        <f>IF('School Data - copy here!'!M1786="","",'School Data - copy here!'!M1786)</f>
        <v/>
      </c>
      <c r="N1781" s="46" t="str">
        <f t="shared" si="1"/>
        <v/>
      </c>
      <c r="O1781" s="3" t="str">
        <f t="shared" si="2"/>
        <v/>
      </c>
      <c r="P1781" s="3"/>
    </row>
    <row r="1782" ht="15.75" customHeight="1">
      <c r="A1782" s="3" t="str">
        <f>IF('School Data - copy here!'!A1787="","",'School Data - copy here!'!A1787)</f>
        <v/>
      </c>
      <c r="B1782" s="3" t="str">
        <f>IF('School Data - copy here!'!B1787="","",'School Data - copy here!'!B1787)</f>
        <v/>
      </c>
      <c r="C1782" s="3" t="str">
        <f>IF('School Data - copy here!'!C1787="","",'School Data - copy here!'!C1787)</f>
        <v/>
      </c>
      <c r="D1782" s="3" t="str">
        <f>IF('School Data - copy here!'!D1787="","",'School Data - copy here!'!D1787)</f>
        <v/>
      </c>
      <c r="E1782" s="3" t="str">
        <f>IF('School Data - copy here!'!E1787="","",'School Data - copy here!'!E1787)</f>
        <v/>
      </c>
      <c r="F1782" s="3" t="str">
        <f>IF('School Data - copy here!'!F1787="","",'School Data - copy here!'!F1787)</f>
        <v/>
      </c>
      <c r="G1782" s="3" t="str">
        <f>IF('School Data - copy here!'!G1787="","",'School Data - copy here!'!G1787)</f>
        <v/>
      </c>
      <c r="H1782" s="3" t="str">
        <f>IF('School Data - copy here!'!H1787="","",'School Data - copy here!'!H1787)</f>
        <v/>
      </c>
      <c r="I1782" s="3" t="str">
        <f>IF('School Data - copy here!'!I1787="","",'School Data - copy here!'!I1787)</f>
        <v/>
      </c>
      <c r="J1782" s="3" t="str">
        <f>IF('School Data - copy here!'!J1787="","",'School Data - copy here!'!J1787)</f>
        <v/>
      </c>
      <c r="K1782" s="3" t="str">
        <f>IF('School Data - copy here!'!K1787="","",'School Data - copy here!'!K1787)</f>
        <v/>
      </c>
      <c r="L1782" s="3" t="str">
        <f>IF('School Data - copy here!'!L1787="","",'School Data - copy here!'!L1787)</f>
        <v/>
      </c>
      <c r="M1782" s="3" t="str">
        <f>IF('School Data - copy here!'!M1787="","",'School Data - copy here!'!M1787)</f>
        <v/>
      </c>
      <c r="N1782" s="46" t="str">
        <f t="shared" si="1"/>
        <v/>
      </c>
      <c r="O1782" s="3" t="str">
        <f t="shared" si="2"/>
        <v/>
      </c>
      <c r="P1782" s="3"/>
    </row>
    <row r="1783" ht="15.75" customHeight="1">
      <c r="A1783" s="3" t="str">
        <f>IF('School Data - copy here!'!A1788="","",'School Data - copy here!'!A1788)</f>
        <v/>
      </c>
      <c r="B1783" s="3" t="str">
        <f>IF('School Data - copy here!'!B1788="","",'School Data - copy here!'!B1788)</f>
        <v/>
      </c>
      <c r="C1783" s="3" t="str">
        <f>IF('School Data - copy here!'!C1788="","",'School Data - copy here!'!C1788)</f>
        <v/>
      </c>
      <c r="D1783" s="3" t="str">
        <f>IF('School Data - copy here!'!D1788="","",'School Data - copy here!'!D1788)</f>
        <v/>
      </c>
      <c r="E1783" s="3" t="str">
        <f>IF('School Data - copy here!'!E1788="","",'School Data - copy here!'!E1788)</f>
        <v/>
      </c>
      <c r="F1783" s="3" t="str">
        <f>IF('School Data - copy here!'!F1788="","",'School Data - copy here!'!F1788)</f>
        <v/>
      </c>
      <c r="G1783" s="3" t="str">
        <f>IF('School Data - copy here!'!G1788="","",'School Data - copy here!'!G1788)</f>
        <v/>
      </c>
      <c r="H1783" s="3" t="str">
        <f>IF('School Data - copy here!'!H1788="","",'School Data - copy here!'!H1788)</f>
        <v/>
      </c>
      <c r="I1783" s="3" t="str">
        <f>IF('School Data - copy here!'!I1788="","",'School Data - copy here!'!I1788)</f>
        <v/>
      </c>
      <c r="J1783" s="3" t="str">
        <f>IF('School Data - copy here!'!J1788="","",'School Data - copy here!'!J1788)</f>
        <v/>
      </c>
      <c r="K1783" s="3" t="str">
        <f>IF('School Data - copy here!'!K1788="","",'School Data - copy here!'!K1788)</f>
        <v/>
      </c>
      <c r="L1783" s="3" t="str">
        <f>IF('School Data - copy here!'!L1788="","",'School Data - copy here!'!L1788)</f>
        <v/>
      </c>
      <c r="M1783" s="3" t="str">
        <f>IF('School Data - copy here!'!M1788="","",'School Data - copy here!'!M1788)</f>
        <v/>
      </c>
      <c r="N1783" s="46" t="str">
        <f t="shared" si="1"/>
        <v/>
      </c>
      <c r="O1783" s="3" t="str">
        <f t="shared" si="2"/>
        <v/>
      </c>
      <c r="P1783" s="3"/>
    </row>
    <row r="1784" ht="15.75" customHeight="1">
      <c r="A1784" s="3" t="str">
        <f>IF('School Data - copy here!'!A1789="","",'School Data - copy here!'!A1789)</f>
        <v/>
      </c>
      <c r="B1784" s="3" t="str">
        <f>IF('School Data - copy here!'!B1789="","",'School Data - copy here!'!B1789)</f>
        <v/>
      </c>
      <c r="C1784" s="3" t="str">
        <f>IF('School Data - copy here!'!C1789="","",'School Data - copy here!'!C1789)</f>
        <v/>
      </c>
      <c r="D1784" s="3" t="str">
        <f>IF('School Data - copy here!'!D1789="","",'School Data - copy here!'!D1789)</f>
        <v/>
      </c>
      <c r="E1784" s="3" t="str">
        <f>IF('School Data - copy here!'!E1789="","",'School Data - copy here!'!E1789)</f>
        <v/>
      </c>
      <c r="F1784" s="3" t="str">
        <f>IF('School Data - copy here!'!F1789="","",'School Data - copy here!'!F1789)</f>
        <v/>
      </c>
      <c r="G1784" s="3" t="str">
        <f>IF('School Data - copy here!'!G1789="","",'School Data - copy here!'!G1789)</f>
        <v/>
      </c>
      <c r="H1784" s="3" t="str">
        <f>IF('School Data - copy here!'!H1789="","",'School Data - copy here!'!H1789)</f>
        <v/>
      </c>
      <c r="I1784" s="3" t="str">
        <f>IF('School Data - copy here!'!I1789="","",'School Data - copy here!'!I1789)</f>
        <v/>
      </c>
      <c r="J1784" s="3" t="str">
        <f>IF('School Data - copy here!'!J1789="","",'School Data - copy here!'!J1789)</f>
        <v/>
      </c>
      <c r="K1784" s="3" t="str">
        <f>IF('School Data - copy here!'!K1789="","",'School Data - copy here!'!K1789)</f>
        <v/>
      </c>
      <c r="L1784" s="3" t="str">
        <f>IF('School Data - copy here!'!L1789="","",'School Data - copy here!'!L1789)</f>
        <v/>
      </c>
      <c r="M1784" s="3" t="str">
        <f>IF('School Data - copy here!'!M1789="","",'School Data - copy here!'!M1789)</f>
        <v/>
      </c>
      <c r="N1784" s="46" t="str">
        <f t="shared" si="1"/>
        <v/>
      </c>
      <c r="O1784" s="3" t="str">
        <f t="shared" si="2"/>
        <v/>
      </c>
      <c r="P1784" s="3"/>
    </row>
    <row r="1785" ht="15.75" customHeight="1">
      <c r="A1785" s="3" t="str">
        <f>IF('School Data - copy here!'!A1790="","",'School Data - copy here!'!A1790)</f>
        <v/>
      </c>
      <c r="B1785" s="3" t="str">
        <f>IF('School Data - copy here!'!B1790="","",'School Data - copy here!'!B1790)</f>
        <v/>
      </c>
      <c r="C1785" s="3" t="str">
        <f>IF('School Data - copy here!'!C1790="","",'School Data - copy here!'!C1790)</f>
        <v/>
      </c>
      <c r="D1785" s="3" t="str">
        <f>IF('School Data - copy here!'!D1790="","",'School Data - copy here!'!D1790)</f>
        <v/>
      </c>
      <c r="E1785" s="3" t="str">
        <f>IF('School Data - copy here!'!E1790="","",'School Data - copy here!'!E1790)</f>
        <v/>
      </c>
      <c r="F1785" s="3" t="str">
        <f>IF('School Data - copy here!'!F1790="","",'School Data - copy here!'!F1790)</f>
        <v/>
      </c>
      <c r="G1785" s="3" t="str">
        <f>IF('School Data - copy here!'!G1790="","",'School Data - copy here!'!G1790)</f>
        <v/>
      </c>
      <c r="H1785" s="3" t="str">
        <f>IF('School Data - copy here!'!H1790="","",'School Data - copy here!'!H1790)</f>
        <v/>
      </c>
      <c r="I1785" s="3" t="str">
        <f>IF('School Data - copy here!'!I1790="","",'School Data - copy here!'!I1790)</f>
        <v/>
      </c>
      <c r="J1785" s="3" t="str">
        <f>IF('School Data - copy here!'!J1790="","",'School Data - copy here!'!J1790)</f>
        <v/>
      </c>
      <c r="K1785" s="3" t="str">
        <f>IF('School Data - copy here!'!K1790="","",'School Data - copy here!'!K1790)</f>
        <v/>
      </c>
      <c r="L1785" s="3" t="str">
        <f>IF('School Data - copy here!'!L1790="","",'School Data - copy here!'!L1790)</f>
        <v/>
      </c>
      <c r="M1785" s="3" t="str">
        <f>IF('School Data - copy here!'!M1790="","",'School Data - copy here!'!M1790)</f>
        <v/>
      </c>
      <c r="N1785" s="46" t="str">
        <f t="shared" si="1"/>
        <v/>
      </c>
      <c r="O1785" s="3" t="str">
        <f t="shared" si="2"/>
        <v/>
      </c>
      <c r="P1785" s="3"/>
    </row>
    <row r="1786" ht="15.75" customHeight="1">
      <c r="A1786" s="3" t="str">
        <f>IF('School Data - copy here!'!A1791="","",'School Data - copy here!'!A1791)</f>
        <v/>
      </c>
      <c r="B1786" s="3" t="str">
        <f>IF('School Data - copy here!'!B1791="","",'School Data - copy here!'!B1791)</f>
        <v/>
      </c>
      <c r="C1786" s="3" t="str">
        <f>IF('School Data - copy here!'!C1791="","",'School Data - copy here!'!C1791)</f>
        <v/>
      </c>
      <c r="D1786" s="3" t="str">
        <f>IF('School Data - copy here!'!D1791="","",'School Data - copy here!'!D1791)</f>
        <v/>
      </c>
      <c r="E1786" s="3" t="str">
        <f>IF('School Data - copy here!'!E1791="","",'School Data - copy here!'!E1791)</f>
        <v/>
      </c>
      <c r="F1786" s="3" t="str">
        <f>IF('School Data - copy here!'!F1791="","",'School Data - copy here!'!F1791)</f>
        <v/>
      </c>
      <c r="G1786" s="3" t="str">
        <f>IF('School Data - copy here!'!G1791="","",'School Data - copy here!'!G1791)</f>
        <v/>
      </c>
      <c r="H1786" s="3" t="str">
        <f>IF('School Data - copy here!'!H1791="","",'School Data - copy here!'!H1791)</f>
        <v/>
      </c>
      <c r="I1786" s="3" t="str">
        <f>IF('School Data - copy here!'!I1791="","",'School Data - copy here!'!I1791)</f>
        <v/>
      </c>
      <c r="J1786" s="3" t="str">
        <f>IF('School Data - copy here!'!J1791="","",'School Data - copy here!'!J1791)</f>
        <v/>
      </c>
      <c r="K1786" s="3" t="str">
        <f>IF('School Data - copy here!'!K1791="","",'School Data - copy here!'!K1791)</f>
        <v/>
      </c>
      <c r="L1786" s="3" t="str">
        <f>IF('School Data - copy here!'!L1791="","",'School Data - copy here!'!L1791)</f>
        <v/>
      </c>
      <c r="M1786" s="3" t="str">
        <f>IF('School Data - copy here!'!M1791="","",'School Data - copy here!'!M1791)</f>
        <v/>
      </c>
      <c r="N1786" s="46" t="str">
        <f t="shared" si="1"/>
        <v/>
      </c>
      <c r="O1786" s="3" t="str">
        <f t="shared" si="2"/>
        <v/>
      </c>
      <c r="P1786" s="3"/>
    </row>
    <row r="1787" ht="15.75" customHeight="1">
      <c r="A1787" s="3" t="str">
        <f>IF('School Data - copy here!'!A1792="","",'School Data - copy here!'!A1792)</f>
        <v/>
      </c>
      <c r="B1787" s="3" t="str">
        <f>IF('School Data - copy here!'!B1792="","",'School Data - copy here!'!B1792)</f>
        <v/>
      </c>
      <c r="C1787" s="3" t="str">
        <f>IF('School Data - copy here!'!C1792="","",'School Data - copy here!'!C1792)</f>
        <v/>
      </c>
      <c r="D1787" s="3" t="str">
        <f>IF('School Data - copy here!'!D1792="","",'School Data - copy here!'!D1792)</f>
        <v/>
      </c>
      <c r="E1787" s="3" t="str">
        <f>IF('School Data - copy here!'!E1792="","",'School Data - copy here!'!E1792)</f>
        <v/>
      </c>
      <c r="F1787" s="3" t="str">
        <f>IF('School Data - copy here!'!F1792="","",'School Data - copy here!'!F1792)</f>
        <v/>
      </c>
      <c r="G1787" s="3" t="str">
        <f>IF('School Data - copy here!'!G1792="","",'School Data - copy here!'!G1792)</f>
        <v/>
      </c>
      <c r="H1787" s="3" t="str">
        <f>IF('School Data - copy here!'!H1792="","",'School Data - copy here!'!H1792)</f>
        <v/>
      </c>
      <c r="I1787" s="3" t="str">
        <f>IF('School Data - copy here!'!I1792="","",'School Data - copy here!'!I1792)</f>
        <v/>
      </c>
      <c r="J1787" s="3" t="str">
        <f>IF('School Data - copy here!'!J1792="","",'School Data - copy here!'!J1792)</f>
        <v/>
      </c>
      <c r="K1787" s="3" t="str">
        <f>IF('School Data - copy here!'!K1792="","",'School Data - copy here!'!K1792)</f>
        <v/>
      </c>
      <c r="L1787" s="3" t="str">
        <f>IF('School Data - copy here!'!L1792="","",'School Data - copy here!'!L1792)</f>
        <v/>
      </c>
      <c r="M1787" s="3" t="str">
        <f>IF('School Data - copy here!'!M1792="","",'School Data - copy here!'!M1792)</f>
        <v/>
      </c>
      <c r="N1787" s="46" t="str">
        <f t="shared" si="1"/>
        <v/>
      </c>
      <c r="O1787" s="3" t="str">
        <f t="shared" si="2"/>
        <v/>
      </c>
      <c r="P1787" s="3"/>
    </row>
    <row r="1788" ht="15.75" customHeight="1">
      <c r="A1788" s="3" t="str">
        <f>IF('School Data - copy here!'!A1793="","",'School Data - copy here!'!A1793)</f>
        <v/>
      </c>
      <c r="B1788" s="3" t="str">
        <f>IF('School Data - copy here!'!B1793="","",'School Data - copy here!'!B1793)</f>
        <v/>
      </c>
      <c r="C1788" s="3" t="str">
        <f>IF('School Data - copy here!'!C1793="","",'School Data - copy here!'!C1793)</f>
        <v/>
      </c>
      <c r="D1788" s="3" t="str">
        <f>IF('School Data - copy here!'!D1793="","",'School Data - copy here!'!D1793)</f>
        <v/>
      </c>
      <c r="E1788" s="3" t="str">
        <f>IF('School Data - copy here!'!E1793="","",'School Data - copy here!'!E1793)</f>
        <v/>
      </c>
      <c r="F1788" s="3" t="str">
        <f>IF('School Data - copy here!'!F1793="","",'School Data - copy here!'!F1793)</f>
        <v/>
      </c>
      <c r="G1788" s="3" t="str">
        <f>IF('School Data - copy here!'!G1793="","",'School Data - copy here!'!G1793)</f>
        <v/>
      </c>
      <c r="H1788" s="3" t="str">
        <f>IF('School Data - copy here!'!H1793="","",'School Data - copy here!'!H1793)</f>
        <v/>
      </c>
      <c r="I1788" s="3" t="str">
        <f>IF('School Data - copy here!'!I1793="","",'School Data - copy here!'!I1793)</f>
        <v/>
      </c>
      <c r="J1788" s="3" t="str">
        <f>IF('School Data - copy here!'!J1793="","",'School Data - copy here!'!J1793)</f>
        <v/>
      </c>
      <c r="K1788" s="3" t="str">
        <f>IF('School Data - copy here!'!K1793="","",'School Data - copy here!'!K1793)</f>
        <v/>
      </c>
      <c r="L1788" s="3" t="str">
        <f>IF('School Data - copy here!'!L1793="","",'School Data - copy here!'!L1793)</f>
        <v/>
      </c>
      <c r="M1788" s="3" t="str">
        <f>IF('School Data - copy here!'!M1793="","",'School Data - copy here!'!M1793)</f>
        <v/>
      </c>
      <c r="N1788" s="46" t="str">
        <f t="shared" si="1"/>
        <v/>
      </c>
      <c r="O1788" s="3" t="str">
        <f t="shared" si="2"/>
        <v/>
      </c>
      <c r="P1788" s="3"/>
    </row>
    <row r="1789" ht="15.75" customHeight="1">
      <c r="A1789" s="3" t="str">
        <f>IF('School Data - copy here!'!A1794="","",'School Data - copy here!'!A1794)</f>
        <v/>
      </c>
      <c r="B1789" s="3" t="str">
        <f>IF('School Data - copy here!'!B1794="","",'School Data - copy here!'!B1794)</f>
        <v/>
      </c>
      <c r="C1789" s="3" t="str">
        <f>IF('School Data - copy here!'!C1794="","",'School Data - copy here!'!C1794)</f>
        <v/>
      </c>
      <c r="D1789" s="3" t="str">
        <f>IF('School Data - copy here!'!D1794="","",'School Data - copy here!'!D1794)</f>
        <v/>
      </c>
      <c r="E1789" s="3" t="str">
        <f>IF('School Data - copy here!'!E1794="","",'School Data - copy here!'!E1794)</f>
        <v/>
      </c>
      <c r="F1789" s="3" t="str">
        <f>IF('School Data - copy here!'!F1794="","",'School Data - copy here!'!F1794)</f>
        <v/>
      </c>
      <c r="G1789" s="3" t="str">
        <f>IF('School Data - copy here!'!G1794="","",'School Data - copy here!'!G1794)</f>
        <v/>
      </c>
      <c r="H1789" s="3" t="str">
        <f>IF('School Data - copy here!'!H1794="","",'School Data - copy here!'!H1794)</f>
        <v/>
      </c>
      <c r="I1789" s="3" t="str">
        <f>IF('School Data - copy here!'!I1794="","",'School Data - copy here!'!I1794)</f>
        <v/>
      </c>
      <c r="J1789" s="3" t="str">
        <f>IF('School Data - copy here!'!J1794="","",'School Data - copy here!'!J1794)</f>
        <v/>
      </c>
      <c r="K1789" s="3" t="str">
        <f>IF('School Data - copy here!'!K1794="","",'School Data - copy here!'!K1794)</f>
        <v/>
      </c>
      <c r="L1789" s="3" t="str">
        <f>IF('School Data - copy here!'!L1794="","",'School Data - copy here!'!L1794)</f>
        <v/>
      </c>
      <c r="M1789" s="3" t="str">
        <f>IF('School Data - copy here!'!M1794="","",'School Data - copy here!'!M1794)</f>
        <v/>
      </c>
      <c r="N1789" s="46" t="str">
        <f t="shared" si="1"/>
        <v/>
      </c>
      <c r="O1789" s="3" t="str">
        <f t="shared" si="2"/>
        <v/>
      </c>
      <c r="P1789" s="3"/>
    </row>
    <row r="1790" ht="15.75" customHeight="1">
      <c r="A1790" s="3" t="str">
        <f>IF('School Data - copy here!'!A1795="","",'School Data - copy here!'!A1795)</f>
        <v/>
      </c>
      <c r="B1790" s="3" t="str">
        <f>IF('School Data - copy here!'!B1795="","",'School Data - copy here!'!B1795)</f>
        <v/>
      </c>
      <c r="C1790" s="3" t="str">
        <f>IF('School Data - copy here!'!C1795="","",'School Data - copy here!'!C1795)</f>
        <v/>
      </c>
      <c r="D1790" s="3" t="str">
        <f>IF('School Data - copy here!'!D1795="","",'School Data - copy here!'!D1795)</f>
        <v/>
      </c>
      <c r="E1790" s="3" t="str">
        <f>IF('School Data - copy here!'!E1795="","",'School Data - copy here!'!E1795)</f>
        <v/>
      </c>
      <c r="F1790" s="3" t="str">
        <f>IF('School Data - copy here!'!F1795="","",'School Data - copy here!'!F1795)</f>
        <v/>
      </c>
      <c r="G1790" s="3" t="str">
        <f>IF('School Data - copy here!'!G1795="","",'School Data - copy here!'!G1795)</f>
        <v/>
      </c>
      <c r="H1790" s="3" t="str">
        <f>IF('School Data - copy here!'!H1795="","",'School Data - copy here!'!H1795)</f>
        <v/>
      </c>
      <c r="I1790" s="3" t="str">
        <f>IF('School Data - copy here!'!I1795="","",'School Data - copy here!'!I1795)</f>
        <v/>
      </c>
      <c r="J1790" s="3" t="str">
        <f>IF('School Data - copy here!'!J1795="","",'School Data - copy here!'!J1795)</f>
        <v/>
      </c>
      <c r="K1790" s="3" t="str">
        <f>IF('School Data - copy here!'!K1795="","",'School Data - copy here!'!K1795)</f>
        <v/>
      </c>
      <c r="L1790" s="3" t="str">
        <f>IF('School Data - copy here!'!L1795="","",'School Data - copy here!'!L1795)</f>
        <v/>
      </c>
      <c r="M1790" s="3" t="str">
        <f>IF('School Data - copy here!'!M1795="","",'School Data - copy here!'!M1795)</f>
        <v/>
      </c>
      <c r="N1790" s="46" t="str">
        <f t="shared" si="1"/>
        <v/>
      </c>
      <c r="O1790" s="3" t="str">
        <f t="shared" si="2"/>
        <v/>
      </c>
      <c r="P1790" s="3"/>
    </row>
    <row r="1791" ht="15.75" customHeight="1">
      <c r="A1791" s="3" t="str">
        <f>IF('School Data - copy here!'!A1796="","",'School Data - copy here!'!A1796)</f>
        <v/>
      </c>
      <c r="B1791" s="3" t="str">
        <f>IF('School Data - copy here!'!B1796="","",'School Data - copy here!'!B1796)</f>
        <v/>
      </c>
      <c r="C1791" s="3" t="str">
        <f>IF('School Data - copy here!'!C1796="","",'School Data - copy here!'!C1796)</f>
        <v/>
      </c>
      <c r="D1791" s="3" t="str">
        <f>IF('School Data - copy here!'!D1796="","",'School Data - copy here!'!D1796)</f>
        <v/>
      </c>
      <c r="E1791" s="3" t="str">
        <f>IF('School Data - copy here!'!E1796="","",'School Data - copy here!'!E1796)</f>
        <v/>
      </c>
      <c r="F1791" s="3" t="str">
        <f>IF('School Data - copy here!'!F1796="","",'School Data - copy here!'!F1796)</f>
        <v/>
      </c>
      <c r="G1791" s="3" t="str">
        <f>IF('School Data - copy here!'!G1796="","",'School Data - copy here!'!G1796)</f>
        <v/>
      </c>
      <c r="H1791" s="3" t="str">
        <f>IF('School Data - copy here!'!H1796="","",'School Data - copy here!'!H1796)</f>
        <v/>
      </c>
      <c r="I1791" s="3" t="str">
        <f>IF('School Data - copy here!'!I1796="","",'School Data - copy here!'!I1796)</f>
        <v/>
      </c>
      <c r="J1791" s="3" t="str">
        <f>IF('School Data - copy here!'!J1796="","",'School Data - copy here!'!J1796)</f>
        <v/>
      </c>
      <c r="K1791" s="3" t="str">
        <f>IF('School Data - copy here!'!K1796="","",'School Data - copy here!'!K1796)</f>
        <v/>
      </c>
      <c r="L1791" s="3" t="str">
        <f>IF('School Data - copy here!'!L1796="","",'School Data - copy here!'!L1796)</f>
        <v/>
      </c>
      <c r="M1791" s="3" t="str">
        <f>IF('School Data - copy here!'!M1796="","",'School Data - copy here!'!M1796)</f>
        <v/>
      </c>
      <c r="N1791" s="46" t="str">
        <f t="shared" si="1"/>
        <v/>
      </c>
      <c r="O1791" s="3" t="str">
        <f t="shared" si="2"/>
        <v/>
      </c>
      <c r="P1791" s="3"/>
    </row>
    <row r="1792" ht="15.75" customHeight="1">
      <c r="A1792" s="3" t="str">
        <f>IF('School Data - copy here!'!A1797="","",'School Data - copy here!'!A1797)</f>
        <v/>
      </c>
      <c r="B1792" s="3" t="str">
        <f>IF('School Data - copy here!'!B1797="","",'School Data - copy here!'!B1797)</f>
        <v/>
      </c>
      <c r="C1792" s="3" t="str">
        <f>IF('School Data - copy here!'!C1797="","",'School Data - copy here!'!C1797)</f>
        <v/>
      </c>
      <c r="D1792" s="3" t="str">
        <f>IF('School Data - copy here!'!D1797="","",'School Data - copy here!'!D1797)</f>
        <v/>
      </c>
      <c r="E1792" s="3" t="str">
        <f>IF('School Data - copy here!'!E1797="","",'School Data - copy here!'!E1797)</f>
        <v/>
      </c>
      <c r="F1792" s="3" t="str">
        <f>IF('School Data - copy here!'!F1797="","",'School Data - copy here!'!F1797)</f>
        <v/>
      </c>
      <c r="G1792" s="3" t="str">
        <f>IF('School Data - copy here!'!G1797="","",'School Data - copy here!'!G1797)</f>
        <v/>
      </c>
      <c r="H1792" s="3" t="str">
        <f>IF('School Data - copy here!'!H1797="","",'School Data - copy here!'!H1797)</f>
        <v/>
      </c>
      <c r="I1792" s="3" t="str">
        <f>IF('School Data - copy here!'!I1797="","",'School Data - copy here!'!I1797)</f>
        <v/>
      </c>
      <c r="J1792" s="3" t="str">
        <f>IF('School Data - copy here!'!J1797="","",'School Data - copy here!'!J1797)</f>
        <v/>
      </c>
      <c r="K1792" s="3" t="str">
        <f>IF('School Data - copy here!'!K1797="","",'School Data - copy here!'!K1797)</f>
        <v/>
      </c>
      <c r="L1792" s="3" t="str">
        <f>IF('School Data - copy here!'!L1797="","",'School Data - copy here!'!L1797)</f>
        <v/>
      </c>
      <c r="M1792" s="3" t="str">
        <f>IF('School Data - copy here!'!M1797="","",'School Data - copy here!'!M1797)</f>
        <v/>
      </c>
      <c r="N1792" s="46" t="str">
        <f t="shared" si="1"/>
        <v/>
      </c>
      <c r="O1792" s="3" t="str">
        <f t="shared" si="2"/>
        <v/>
      </c>
      <c r="P1792" s="3"/>
    </row>
    <row r="1793" ht="15.75" customHeight="1">
      <c r="A1793" s="3" t="str">
        <f>IF('School Data - copy here!'!A1798="","",'School Data - copy here!'!A1798)</f>
        <v/>
      </c>
      <c r="B1793" s="3" t="str">
        <f>IF('School Data - copy here!'!B1798="","",'School Data - copy here!'!B1798)</f>
        <v/>
      </c>
      <c r="C1793" s="3" t="str">
        <f>IF('School Data - copy here!'!C1798="","",'School Data - copy here!'!C1798)</f>
        <v/>
      </c>
      <c r="D1793" s="3" t="str">
        <f>IF('School Data - copy here!'!D1798="","",'School Data - copy here!'!D1798)</f>
        <v/>
      </c>
      <c r="E1793" s="3" t="str">
        <f>IF('School Data - copy here!'!E1798="","",'School Data - copy here!'!E1798)</f>
        <v/>
      </c>
      <c r="F1793" s="3" t="str">
        <f>IF('School Data - copy here!'!F1798="","",'School Data - copy here!'!F1798)</f>
        <v/>
      </c>
      <c r="G1793" s="3" t="str">
        <f>IF('School Data - copy here!'!G1798="","",'School Data - copy here!'!G1798)</f>
        <v/>
      </c>
      <c r="H1793" s="3" t="str">
        <f>IF('School Data - copy here!'!H1798="","",'School Data - copy here!'!H1798)</f>
        <v/>
      </c>
      <c r="I1793" s="3" t="str">
        <f>IF('School Data - copy here!'!I1798="","",'School Data - copy here!'!I1798)</f>
        <v/>
      </c>
      <c r="J1793" s="3" t="str">
        <f>IF('School Data - copy here!'!J1798="","",'School Data - copy here!'!J1798)</f>
        <v/>
      </c>
      <c r="K1793" s="3" t="str">
        <f>IF('School Data - copy here!'!K1798="","",'School Data - copy here!'!K1798)</f>
        <v/>
      </c>
      <c r="L1793" s="3" t="str">
        <f>IF('School Data - copy here!'!L1798="","",'School Data - copy here!'!L1798)</f>
        <v/>
      </c>
      <c r="M1793" s="3" t="str">
        <f>IF('School Data - copy here!'!M1798="","",'School Data - copy here!'!M1798)</f>
        <v/>
      </c>
      <c r="N1793" s="46" t="str">
        <f t="shared" si="1"/>
        <v/>
      </c>
      <c r="O1793" s="3" t="str">
        <f t="shared" si="2"/>
        <v/>
      </c>
      <c r="P1793" s="3"/>
    </row>
    <row r="1794" ht="15.75" customHeight="1">
      <c r="A1794" s="3" t="str">
        <f>IF('School Data - copy here!'!A1799="","",'School Data - copy here!'!A1799)</f>
        <v/>
      </c>
      <c r="B1794" s="3" t="str">
        <f>IF('School Data - copy here!'!B1799="","",'School Data - copy here!'!B1799)</f>
        <v/>
      </c>
      <c r="C1794" s="3" t="str">
        <f>IF('School Data - copy here!'!C1799="","",'School Data - copy here!'!C1799)</f>
        <v/>
      </c>
      <c r="D1794" s="3" t="str">
        <f>IF('School Data - copy here!'!D1799="","",'School Data - copy here!'!D1799)</f>
        <v/>
      </c>
      <c r="E1794" s="3" t="str">
        <f>IF('School Data - copy here!'!E1799="","",'School Data - copy here!'!E1799)</f>
        <v/>
      </c>
      <c r="F1794" s="3" t="str">
        <f>IF('School Data - copy here!'!F1799="","",'School Data - copy here!'!F1799)</f>
        <v/>
      </c>
      <c r="G1794" s="3" t="str">
        <f>IF('School Data - copy here!'!G1799="","",'School Data - copy here!'!G1799)</f>
        <v/>
      </c>
      <c r="H1794" s="3" t="str">
        <f>IF('School Data - copy here!'!H1799="","",'School Data - copy here!'!H1799)</f>
        <v/>
      </c>
      <c r="I1794" s="3" t="str">
        <f>IF('School Data - copy here!'!I1799="","",'School Data - copy here!'!I1799)</f>
        <v/>
      </c>
      <c r="J1794" s="3" t="str">
        <f>IF('School Data - copy here!'!J1799="","",'School Data - copy here!'!J1799)</f>
        <v/>
      </c>
      <c r="K1794" s="3" t="str">
        <f>IF('School Data - copy here!'!K1799="","",'School Data - copy here!'!K1799)</f>
        <v/>
      </c>
      <c r="L1794" s="3" t="str">
        <f>IF('School Data - copy here!'!L1799="","",'School Data - copy here!'!L1799)</f>
        <v/>
      </c>
      <c r="M1794" s="3" t="str">
        <f>IF('School Data - copy here!'!M1799="","",'School Data - copy here!'!M1799)</f>
        <v/>
      </c>
      <c r="N1794" s="46" t="str">
        <f t="shared" si="1"/>
        <v/>
      </c>
      <c r="O1794" s="3" t="str">
        <f t="shared" si="2"/>
        <v/>
      </c>
      <c r="P1794" s="3"/>
    </row>
    <row r="1795" ht="15.75" customHeight="1">
      <c r="A1795" s="3" t="str">
        <f>IF('School Data - copy here!'!A1800="","",'School Data - copy here!'!A1800)</f>
        <v/>
      </c>
      <c r="B1795" s="3" t="str">
        <f>IF('School Data - copy here!'!B1800="","",'School Data - copy here!'!B1800)</f>
        <v/>
      </c>
      <c r="C1795" s="3" t="str">
        <f>IF('School Data - copy here!'!C1800="","",'School Data - copy here!'!C1800)</f>
        <v/>
      </c>
      <c r="D1795" s="3" t="str">
        <f>IF('School Data - copy here!'!D1800="","",'School Data - copy here!'!D1800)</f>
        <v/>
      </c>
      <c r="E1795" s="3" t="str">
        <f>IF('School Data - copy here!'!E1800="","",'School Data - copy here!'!E1800)</f>
        <v/>
      </c>
      <c r="F1795" s="3" t="str">
        <f>IF('School Data - copy here!'!F1800="","",'School Data - copy here!'!F1800)</f>
        <v/>
      </c>
      <c r="G1795" s="3" t="str">
        <f>IF('School Data - copy here!'!G1800="","",'School Data - copy here!'!G1800)</f>
        <v/>
      </c>
      <c r="H1795" s="3" t="str">
        <f>IF('School Data - copy here!'!H1800="","",'School Data - copy here!'!H1800)</f>
        <v/>
      </c>
      <c r="I1795" s="3" t="str">
        <f>IF('School Data - copy here!'!I1800="","",'School Data - copy here!'!I1800)</f>
        <v/>
      </c>
      <c r="J1795" s="3" t="str">
        <f>IF('School Data - copy here!'!J1800="","",'School Data - copy here!'!J1800)</f>
        <v/>
      </c>
      <c r="K1795" s="3" t="str">
        <f>IF('School Data - copy here!'!K1800="","",'School Data - copy here!'!K1800)</f>
        <v/>
      </c>
      <c r="L1795" s="3" t="str">
        <f>IF('School Data - copy here!'!L1800="","",'School Data - copy here!'!L1800)</f>
        <v/>
      </c>
      <c r="M1795" s="3" t="str">
        <f>IF('School Data - copy here!'!M1800="","",'School Data - copy here!'!M1800)</f>
        <v/>
      </c>
      <c r="N1795" s="46" t="str">
        <f t="shared" si="1"/>
        <v/>
      </c>
      <c r="O1795" s="3" t="str">
        <f t="shared" si="2"/>
        <v/>
      </c>
      <c r="P1795" s="3"/>
    </row>
    <row r="1796" ht="15.75" customHeight="1">
      <c r="A1796" s="3" t="str">
        <f>IF('School Data - copy here!'!A1801="","",'School Data - copy here!'!A1801)</f>
        <v/>
      </c>
      <c r="B1796" s="3" t="str">
        <f>IF('School Data - copy here!'!B1801="","",'School Data - copy here!'!B1801)</f>
        <v/>
      </c>
      <c r="C1796" s="3" t="str">
        <f>IF('School Data - copy here!'!C1801="","",'School Data - copy here!'!C1801)</f>
        <v/>
      </c>
      <c r="D1796" s="3" t="str">
        <f>IF('School Data - copy here!'!D1801="","",'School Data - copy here!'!D1801)</f>
        <v/>
      </c>
      <c r="E1796" s="3" t="str">
        <f>IF('School Data - copy here!'!E1801="","",'School Data - copy here!'!E1801)</f>
        <v/>
      </c>
      <c r="F1796" s="3" t="str">
        <f>IF('School Data - copy here!'!F1801="","",'School Data - copy here!'!F1801)</f>
        <v/>
      </c>
      <c r="G1796" s="3" t="str">
        <f>IF('School Data - copy here!'!G1801="","",'School Data - copy here!'!G1801)</f>
        <v/>
      </c>
      <c r="H1796" s="3" t="str">
        <f>IF('School Data - copy here!'!H1801="","",'School Data - copy here!'!H1801)</f>
        <v/>
      </c>
      <c r="I1796" s="3" t="str">
        <f>IF('School Data - copy here!'!I1801="","",'School Data - copy here!'!I1801)</f>
        <v/>
      </c>
      <c r="J1796" s="3" t="str">
        <f>IF('School Data - copy here!'!J1801="","",'School Data - copy here!'!J1801)</f>
        <v/>
      </c>
      <c r="K1796" s="3" t="str">
        <f>IF('School Data - copy here!'!K1801="","",'School Data - copy here!'!K1801)</f>
        <v/>
      </c>
      <c r="L1796" s="3" t="str">
        <f>IF('School Data - copy here!'!L1801="","",'School Data - copy here!'!L1801)</f>
        <v/>
      </c>
      <c r="M1796" s="3" t="str">
        <f>IF('School Data - copy here!'!M1801="","",'School Data - copy here!'!M1801)</f>
        <v/>
      </c>
      <c r="N1796" s="46" t="str">
        <f t="shared" si="1"/>
        <v/>
      </c>
      <c r="O1796" s="3" t="str">
        <f t="shared" si="2"/>
        <v/>
      </c>
      <c r="P1796" s="3"/>
    </row>
    <row r="1797" ht="15.75" customHeight="1">
      <c r="A1797" s="3" t="str">
        <f>IF('School Data - copy here!'!A1802="","",'School Data - copy here!'!A1802)</f>
        <v/>
      </c>
      <c r="B1797" s="3" t="str">
        <f>IF('School Data - copy here!'!B1802="","",'School Data - copy here!'!B1802)</f>
        <v/>
      </c>
      <c r="C1797" s="3" t="str">
        <f>IF('School Data - copy here!'!C1802="","",'School Data - copy here!'!C1802)</f>
        <v/>
      </c>
      <c r="D1797" s="3" t="str">
        <f>IF('School Data - copy here!'!D1802="","",'School Data - copy here!'!D1802)</f>
        <v/>
      </c>
      <c r="E1797" s="3" t="str">
        <f>IF('School Data - copy here!'!E1802="","",'School Data - copy here!'!E1802)</f>
        <v/>
      </c>
      <c r="F1797" s="3" t="str">
        <f>IF('School Data - copy here!'!F1802="","",'School Data - copy here!'!F1802)</f>
        <v/>
      </c>
      <c r="G1797" s="3" t="str">
        <f>IF('School Data - copy here!'!G1802="","",'School Data - copy here!'!G1802)</f>
        <v/>
      </c>
      <c r="H1797" s="3" t="str">
        <f>IF('School Data - copy here!'!H1802="","",'School Data - copy here!'!H1802)</f>
        <v/>
      </c>
      <c r="I1797" s="3" t="str">
        <f>IF('School Data - copy here!'!I1802="","",'School Data - copy here!'!I1802)</f>
        <v/>
      </c>
      <c r="J1797" s="3" t="str">
        <f>IF('School Data - copy here!'!J1802="","",'School Data - copy here!'!J1802)</f>
        <v/>
      </c>
      <c r="K1797" s="3" t="str">
        <f>IF('School Data - copy here!'!K1802="","",'School Data - copy here!'!K1802)</f>
        <v/>
      </c>
      <c r="L1797" s="3" t="str">
        <f>IF('School Data - copy here!'!L1802="","",'School Data - copy here!'!L1802)</f>
        <v/>
      </c>
      <c r="M1797" s="3" t="str">
        <f>IF('School Data - copy here!'!M1802="","",'School Data - copy here!'!M1802)</f>
        <v/>
      </c>
      <c r="N1797" s="46" t="str">
        <f t="shared" si="1"/>
        <v/>
      </c>
      <c r="O1797" s="3" t="str">
        <f t="shared" si="2"/>
        <v/>
      </c>
      <c r="P1797" s="3"/>
    </row>
    <row r="1798" ht="15.75" customHeight="1">
      <c r="A1798" s="3" t="str">
        <f>IF('School Data - copy here!'!A1803="","",'School Data - copy here!'!A1803)</f>
        <v/>
      </c>
      <c r="B1798" s="3" t="str">
        <f>IF('School Data - copy here!'!B1803="","",'School Data - copy here!'!B1803)</f>
        <v/>
      </c>
      <c r="C1798" s="3" t="str">
        <f>IF('School Data - copy here!'!C1803="","",'School Data - copy here!'!C1803)</f>
        <v/>
      </c>
      <c r="D1798" s="3" t="str">
        <f>IF('School Data - copy here!'!D1803="","",'School Data - copy here!'!D1803)</f>
        <v/>
      </c>
      <c r="E1798" s="3" t="str">
        <f>IF('School Data - copy here!'!E1803="","",'School Data - copy here!'!E1803)</f>
        <v/>
      </c>
      <c r="F1798" s="3" t="str">
        <f>IF('School Data - copy here!'!F1803="","",'School Data - copy here!'!F1803)</f>
        <v/>
      </c>
      <c r="G1798" s="3" t="str">
        <f>IF('School Data - copy here!'!G1803="","",'School Data - copy here!'!G1803)</f>
        <v/>
      </c>
      <c r="H1798" s="3" t="str">
        <f>IF('School Data - copy here!'!H1803="","",'School Data - copy here!'!H1803)</f>
        <v/>
      </c>
      <c r="I1798" s="3" t="str">
        <f>IF('School Data - copy here!'!I1803="","",'School Data - copy here!'!I1803)</f>
        <v/>
      </c>
      <c r="J1798" s="3" t="str">
        <f>IF('School Data - copy here!'!J1803="","",'School Data - copy here!'!J1803)</f>
        <v/>
      </c>
      <c r="K1798" s="3" t="str">
        <f>IF('School Data - copy here!'!K1803="","",'School Data - copy here!'!K1803)</f>
        <v/>
      </c>
      <c r="L1798" s="3" t="str">
        <f>IF('School Data - copy here!'!L1803="","",'School Data - copy here!'!L1803)</f>
        <v/>
      </c>
      <c r="M1798" s="3" t="str">
        <f>IF('School Data - copy here!'!M1803="","",'School Data - copy here!'!M1803)</f>
        <v/>
      </c>
      <c r="N1798" s="46" t="str">
        <f t="shared" si="1"/>
        <v/>
      </c>
      <c r="O1798" s="3" t="str">
        <f t="shared" si="2"/>
        <v/>
      </c>
      <c r="P1798" s="3"/>
    </row>
    <row r="1799" ht="15.75" customHeight="1">
      <c r="A1799" s="3" t="str">
        <f>IF('School Data - copy here!'!A1804="","",'School Data - copy here!'!A1804)</f>
        <v/>
      </c>
      <c r="B1799" s="3" t="str">
        <f>IF('School Data - copy here!'!B1804="","",'School Data - copy here!'!B1804)</f>
        <v/>
      </c>
      <c r="C1799" s="3" t="str">
        <f>IF('School Data - copy here!'!C1804="","",'School Data - copy here!'!C1804)</f>
        <v/>
      </c>
      <c r="D1799" s="3" t="str">
        <f>IF('School Data - copy here!'!D1804="","",'School Data - copy here!'!D1804)</f>
        <v/>
      </c>
      <c r="E1799" s="3" t="str">
        <f>IF('School Data - copy here!'!E1804="","",'School Data - copy here!'!E1804)</f>
        <v/>
      </c>
      <c r="F1799" s="3" t="str">
        <f>IF('School Data - copy here!'!F1804="","",'School Data - copy here!'!F1804)</f>
        <v/>
      </c>
      <c r="G1799" s="3" t="str">
        <f>IF('School Data - copy here!'!G1804="","",'School Data - copy here!'!G1804)</f>
        <v/>
      </c>
      <c r="H1799" s="3" t="str">
        <f>IF('School Data - copy here!'!H1804="","",'School Data - copy here!'!H1804)</f>
        <v/>
      </c>
      <c r="I1799" s="3" t="str">
        <f>IF('School Data - copy here!'!I1804="","",'School Data - copy here!'!I1804)</f>
        <v/>
      </c>
      <c r="J1799" s="3" t="str">
        <f>IF('School Data - copy here!'!J1804="","",'School Data - copy here!'!J1804)</f>
        <v/>
      </c>
      <c r="K1799" s="3" t="str">
        <f>IF('School Data - copy here!'!K1804="","",'School Data - copy here!'!K1804)</f>
        <v/>
      </c>
      <c r="L1799" s="3" t="str">
        <f>IF('School Data - copy here!'!L1804="","",'School Data - copy here!'!L1804)</f>
        <v/>
      </c>
      <c r="M1799" s="3" t="str">
        <f>IF('School Data - copy here!'!M1804="","",'School Data - copy here!'!M1804)</f>
        <v/>
      </c>
      <c r="N1799" s="46" t="str">
        <f t="shared" si="1"/>
        <v/>
      </c>
      <c r="O1799" s="3" t="str">
        <f t="shared" si="2"/>
        <v/>
      </c>
      <c r="P1799" s="3"/>
    </row>
    <row r="1800" ht="15.75" customHeight="1">
      <c r="A1800" s="3" t="str">
        <f>IF('School Data - copy here!'!A1805="","",'School Data - copy here!'!A1805)</f>
        <v/>
      </c>
      <c r="B1800" s="3" t="str">
        <f>IF('School Data - copy here!'!B1805="","",'School Data - copy here!'!B1805)</f>
        <v/>
      </c>
      <c r="C1800" s="3" t="str">
        <f>IF('School Data - copy here!'!C1805="","",'School Data - copy here!'!C1805)</f>
        <v/>
      </c>
      <c r="D1800" s="3" t="str">
        <f>IF('School Data - copy here!'!D1805="","",'School Data - copy here!'!D1805)</f>
        <v/>
      </c>
      <c r="E1800" s="3" t="str">
        <f>IF('School Data - copy here!'!E1805="","",'School Data - copy here!'!E1805)</f>
        <v/>
      </c>
      <c r="F1800" s="3" t="str">
        <f>IF('School Data - copy here!'!F1805="","",'School Data - copy here!'!F1805)</f>
        <v/>
      </c>
      <c r="G1800" s="3" t="str">
        <f>IF('School Data - copy here!'!G1805="","",'School Data - copy here!'!G1805)</f>
        <v/>
      </c>
      <c r="H1800" s="3" t="str">
        <f>IF('School Data - copy here!'!H1805="","",'School Data - copy here!'!H1805)</f>
        <v/>
      </c>
      <c r="I1800" s="3" t="str">
        <f>IF('School Data - copy here!'!I1805="","",'School Data - copy here!'!I1805)</f>
        <v/>
      </c>
      <c r="J1800" s="3" t="str">
        <f>IF('School Data - copy here!'!J1805="","",'School Data - copy here!'!J1805)</f>
        <v/>
      </c>
      <c r="K1800" s="3" t="str">
        <f>IF('School Data - copy here!'!K1805="","",'School Data - copy here!'!K1805)</f>
        <v/>
      </c>
      <c r="L1800" s="3" t="str">
        <f>IF('School Data - copy here!'!L1805="","",'School Data - copy here!'!L1805)</f>
        <v/>
      </c>
      <c r="M1800" s="3" t="str">
        <f>IF('School Data - copy here!'!M1805="","",'School Data - copy here!'!M1805)</f>
        <v/>
      </c>
      <c r="N1800" s="46" t="str">
        <f t="shared" si="1"/>
        <v/>
      </c>
      <c r="O1800" s="3" t="str">
        <f t="shared" si="2"/>
        <v/>
      </c>
      <c r="P1800" s="3"/>
    </row>
    <row r="1801" ht="15.75" customHeight="1">
      <c r="A1801" s="3" t="str">
        <f>IF('School Data - copy here!'!A1806="","",'School Data - copy here!'!A1806)</f>
        <v/>
      </c>
      <c r="B1801" s="3" t="str">
        <f>IF('School Data - copy here!'!B1806="","",'School Data - copy here!'!B1806)</f>
        <v/>
      </c>
      <c r="C1801" s="3" t="str">
        <f>IF('School Data - copy here!'!C1806="","",'School Data - copy here!'!C1806)</f>
        <v/>
      </c>
      <c r="D1801" s="3" t="str">
        <f>IF('School Data - copy here!'!D1806="","",'School Data - copy here!'!D1806)</f>
        <v/>
      </c>
      <c r="E1801" s="3" t="str">
        <f>IF('School Data - copy here!'!E1806="","",'School Data - copy here!'!E1806)</f>
        <v/>
      </c>
      <c r="F1801" s="3" t="str">
        <f>IF('School Data - copy here!'!F1806="","",'School Data - copy here!'!F1806)</f>
        <v/>
      </c>
      <c r="G1801" s="3" t="str">
        <f>IF('School Data - copy here!'!G1806="","",'School Data - copy here!'!G1806)</f>
        <v/>
      </c>
      <c r="H1801" s="3" t="str">
        <f>IF('School Data - copy here!'!H1806="","",'School Data - copy here!'!H1806)</f>
        <v/>
      </c>
      <c r="I1801" s="3" t="str">
        <f>IF('School Data - copy here!'!I1806="","",'School Data - copy here!'!I1806)</f>
        <v/>
      </c>
      <c r="J1801" s="3" t="str">
        <f>IF('School Data - copy here!'!J1806="","",'School Data - copy here!'!J1806)</f>
        <v/>
      </c>
      <c r="K1801" s="3" t="str">
        <f>IF('School Data - copy here!'!K1806="","",'School Data - copy here!'!K1806)</f>
        <v/>
      </c>
      <c r="L1801" s="3" t="str">
        <f>IF('School Data - copy here!'!L1806="","",'School Data - copy here!'!L1806)</f>
        <v/>
      </c>
      <c r="M1801" s="3" t="str">
        <f>IF('School Data - copy here!'!M1806="","",'School Data - copy here!'!M1806)</f>
        <v/>
      </c>
      <c r="N1801" s="46" t="str">
        <f t="shared" si="1"/>
        <v/>
      </c>
      <c r="O1801" s="3" t="str">
        <f t="shared" si="2"/>
        <v/>
      </c>
      <c r="P1801" s="3"/>
    </row>
    <row r="1802" ht="15.75" customHeight="1">
      <c r="A1802" s="3" t="str">
        <f>IF('School Data - copy here!'!A1807="","",'School Data - copy here!'!A1807)</f>
        <v/>
      </c>
      <c r="B1802" s="3" t="str">
        <f>IF('School Data - copy here!'!B1807="","",'School Data - copy here!'!B1807)</f>
        <v/>
      </c>
      <c r="C1802" s="3" t="str">
        <f>IF('School Data - copy here!'!C1807="","",'School Data - copy here!'!C1807)</f>
        <v/>
      </c>
      <c r="D1802" s="3" t="str">
        <f>IF('School Data - copy here!'!D1807="","",'School Data - copy here!'!D1807)</f>
        <v/>
      </c>
      <c r="E1802" s="3" t="str">
        <f>IF('School Data - copy here!'!E1807="","",'School Data - copy here!'!E1807)</f>
        <v/>
      </c>
      <c r="F1802" s="3" t="str">
        <f>IF('School Data - copy here!'!F1807="","",'School Data - copy here!'!F1807)</f>
        <v/>
      </c>
      <c r="G1802" s="3" t="str">
        <f>IF('School Data - copy here!'!G1807="","",'School Data - copy here!'!G1807)</f>
        <v/>
      </c>
      <c r="H1802" s="3" t="str">
        <f>IF('School Data - copy here!'!H1807="","",'School Data - copy here!'!H1807)</f>
        <v/>
      </c>
      <c r="I1802" s="3" t="str">
        <f>IF('School Data - copy here!'!I1807="","",'School Data - copy here!'!I1807)</f>
        <v/>
      </c>
      <c r="J1802" s="3" t="str">
        <f>IF('School Data - copy here!'!J1807="","",'School Data - copy here!'!J1807)</f>
        <v/>
      </c>
      <c r="K1802" s="3" t="str">
        <f>IF('School Data - copy here!'!K1807="","",'School Data - copy here!'!K1807)</f>
        <v/>
      </c>
      <c r="L1802" s="3" t="str">
        <f>IF('School Data - copy here!'!L1807="","",'School Data - copy here!'!L1807)</f>
        <v/>
      </c>
      <c r="M1802" s="3" t="str">
        <f>IF('School Data - copy here!'!M1807="","",'School Data - copy here!'!M1807)</f>
        <v/>
      </c>
      <c r="N1802" s="46" t="str">
        <f t="shared" si="1"/>
        <v/>
      </c>
      <c r="O1802" s="3" t="str">
        <f t="shared" si="2"/>
        <v/>
      </c>
      <c r="P1802" s="3"/>
    </row>
    <row r="1803" ht="15.75" customHeight="1">
      <c r="A1803" s="3" t="str">
        <f>IF('School Data - copy here!'!A1808="","",'School Data - copy here!'!A1808)</f>
        <v/>
      </c>
      <c r="B1803" s="3" t="str">
        <f>IF('School Data - copy here!'!B1808="","",'School Data - copy here!'!B1808)</f>
        <v/>
      </c>
      <c r="C1803" s="3" t="str">
        <f>IF('School Data - copy here!'!C1808="","",'School Data - copy here!'!C1808)</f>
        <v/>
      </c>
      <c r="D1803" s="3" t="str">
        <f>IF('School Data - copy here!'!D1808="","",'School Data - copy here!'!D1808)</f>
        <v/>
      </c>
      <c r="E1803" s="3" t="str">
        <f>IF('School Data - copy here!'!E1808="","",'School Data - copy here!'!E1808)</f>
        <v/>
      </c>
      <c r="F1803" s="3" t="str">
        <f>IF('School Data - copy here!'!F1808="","",'School Data - copy here!'!F1808)</f>
        <v/>
      </c>
      <c r="G1803" s="3" t="str">
        <f>IF('School Data - copy here!'!G1808="","",'School Data - copy here!'!G1808)</f>
        <v/>
      </c>
      <c r="H1803" s="3" t="str">
        <f>IF('School Data - copy here!'!H1808="","",'School Data - copy here!'!H1808)</f>
        <v/>
      </c>
      <c r="I1803" s="3" t="str">
        <f>IF('School Data - copy here!'!I1808="","",'School Data - copy here!'!I1808)</f>
        <v/>
      </c>
      <c r="J1803" s="3" t="str">
        <f>IF('School Data - copy here!'!J1808="","",'School Data - copy here!'!J1808)</f>
        <v/>
      </c>
      <c r="K1803" s="3" t="str">
        <f>IF('School Data - copy here!'!K1808="","",'School Data - copy here!'!K1808)</f>
        <v/>
      </c>
      <c r="L1803" s="3" t="str">
        <f>IF('School Data - copy here!'!L1808="","",'School Data - copy here!'!L1808)</f>
        <v/>
      </c>
      <c r="M1803" s="3" t="str">
        <f>IF('School Data - copy here!'!M1808="","",'School Data - copy here!'!M1808)</f>
        <v/>
      </c>
      <c r="N1803" s="46" t="str">
        <f t="shared" si="1"/>
        <v/>
      </c>
      <c r="O1803" s="3" t="str">
        <f t="shared" si="2"/>
        <v/>
      </c>
      <c r="P1803" s="3"/>
    </row>
    <row r="1804" ht="15.75" customHeight="1">
      <c r="A1804" s="3" t="str">
        <f>IF('School Data - copy here!'!A1809="","",'School Data - copy here!'!A1809)</f>
        <v/>
      </c>
      <c r="B1804" s="3" t="str">
        <f>IF('School Data - copy here!'!B1809="","",'School Data - copy here!'!B1809)</f>
        <v/>
      </c>
      <c r="C1804" s="3" t="str">
        <f>IF('School Data - copy here!'!C1809="","",'School Data - copy here!'!C1809)</f>
        <v/>
      </c>
      <c r="D1804" s="3" t="str">
        <f>IF('School Data - copy here!'!D1809="","",'School Data - copy here!'!D1809)</f>
        <v/>
      </c>
      <c r="E1804" s="3" t="str">
        <f>IF('School Data - copy here!'!E1809="","",'School Data - copy here!'!E1809)</f>
        <v/>
      </c>
      <c r="F1804" s="3" t="str">
        <f>IF('School Data - copy here!'!F1809="","",'School Data - copy here!'!F1809)</f>
        <v/>
      </c>
      <c r="G1804" s="3" t="str">
        <f>IF('School Data - copy here!'!G1809="","",'School Data - copy here!'!G1809)</f>
        <v/>
      </c>
      <c r="H1804" s="3" t="str">
        <f>IF('School Data - copy here!'!H1809="","",'School Data - copy here!'!H1809)</f>
        <v/>
      </c>
      <c r="I1804" s="3" t="str">
        <f>IF('School Data - copy here!'!I1809="","",'School Data - copy here!'!I1809)</f>
        <v/>
      </c>
      <c r="J1804" s="3" t="str">
        <f>IF('School Data - copy here!'!J1809="","",'School Data - copy here!'!J1809)</f>
        <v/>
      </c>
      <c r="K1804" s="3" t="str">
        <f>IF('School Data - copy here!'!K1809="","",'School Data - copy here!'!K1809)</f>
        <v/>
      </c>
      <c r="L1804" s="3" t="str">
        <f>IF('School Data - copy here!'!L1809="","",'School Data - copy here!'!L1809)</f>
        <v/>
      </c>
      <c r="M1804" s="3" t="str">
        <f>IF('School Data - copy here!'!M1809="","",'School Data - copy here!'!M1809)</f>
        <v/>
      </c>
      <c r="N1804" s="46" t="str">
        <f t="shared" si="1"/>
        <v/>
      </c>
      <c r="O1804" s="3" t="str">
        <f t="shared" si="2"/>
        <v/>
      </c>
      <c r="P1804" s="3"/>
    </row>
    <row r="1805" ht="15.75" customHeight="1">
      <c r="A1805" s="3" t="str">
        <f>IF('School Data - copy here!'!A1810="","",'School Data - copy here!'!A1810)</f>
        <v/>
      </c>
      <c r="B1805" s="3" t="str">
        <f>IF('School Data - copy here!'!B1810="","",'School Data - copy here!'!B1810)</f>
        <v/>
      </c>
      <c r="C1805" s="3" t="str">
        <f>IF('School Data - copy here!'!C1810="","",'School Data - copy here!'!C1810)</f>
        <v/>
      </c>
      <c r="D1805" s="3" t="str">
        <f>IF('School Data - copy here!'!D1810="","",'School Data - copy here!'!D1810)</f>
        <v/>
      </c>
      <c r="E1805" s="3" t="str">
        <f>IF('School Data - copy here!'!E1810="","",'School Data - copy here!'!E1810)</f>
        <v/>
      </c>
      <c r="F1805" s="3" t="str">
        <f>IF('School Data - copy here!'!F1810="","",'School Data - copy here!'!F1810)</f>
        <v/>
      </c>
      <c r="G1805" s="3" t="str">
        <f>IF('School Data - copy here!'!G1810="","",'School Data - copy here!'!G1810)</f>
        <v/>
      </c>
      <c r="H1805" s="3" t="str">
        <f>IF('School Data - copy here!'!H1810="","",'School Data - copy here!'!H1810)</f>
        <v/>
      </c>
      <c r="I1805" s="3" t="str">
        <f>IF('School Data - copy here!'!I1810="","",'School Data - copy here!'!I1810)</f>
        <v/>
      </c>
      <c r="J1805" s="3" t="str">
        <f>IF('School Data - copy here!'!J1810="","",'School Data - copy here!'!J1810)</f>
        <v/>
      </c>
      <c r="K1805" s="3" t="str">
        <f>IF('School Data - copy here!'!K1810="","",'School Data - copy here!'!K1810)</f>
        <v/>
      </c>
      <c r="L1805" s="3" t="str">
        <f>IF('School Data - copy here!'!L1810="","",'School Data - copy here!'!L1810)</f>
        <v/>
      </c>
      <c r="M1805" s="3" t="str">
        <f>IF('School Data - copy here!'!M1810="","",'School Data - copy here!'!M1810)</f>
        <v/>
      </c>
      <c r="N1805" s="46" t="str">
        <f t="shared" si="1"/>
        <v/>
      </c>
      <c r="O1805" s="3" t="str">
        <f t="shared" si="2"/>
        <v/>
      </c>
      <c r="P1805" s="3"/>
    </row>
    <row r="1806" ht="15.75" customHeight="1">
      <c r="A1806" s="3" t="str">
        <f>IF('School Data - copy here!'!A1811="","",'School Data - copy here!'!A1811)</f>
        <v/>
      </c>
      <c r="B1806" s="3" t="str">
        <f>IF('School Data - copy here!'!B1811="","",'School Data - copy here!'!B1811)</f>
        <v/>
      </c>
      <c r="C1806" s="3" t="str">
        <f>IF('School Data - copy here!'!C1811="","",'School Data - copy here!'!C1811)</f>
        <v/>
      </c>
      <c r="D1806" s="3" t="str">
        <f>IF('School Data - copy here!'!D1811="","",'School Data - copy here!'!D1811)</f>
        <v/>
      </c>
      <c r="E1806" s="3" t="str">
        <f>IF('School Data - copy here!'!E1811="","",'School Data - copy here!'!E1811)</f>
        <v/>
      </c>
      <c r="F1806" s="3" t="str">
        <f>IF('School Data - copy here!'!F1811="","",'School Data - copy here!'!F1811)</f>
        <v/>
      </c>
      <c r="G1806" s="3" t="str">
        <f>IF('School Data - copy here!'!G1811="","",'School Data - copy here!'!G1811)</f>
        <v/>
      </c>
      <c r="H1806" s="3" t="str">
        <f>IF('School Data - copy here!'!H1811="","",'School Data - copy here!'!H1811)</f>
        <v/>
      </c>
      <c r="I1806" s="3" t="str">
        <f>IF('School Data - copy here!'!I1811="","",'School Data - copy here!'!I1811)</f>
        <v/>
      </c>
      <c r="J1806" s="3" t="str">
        <f>IF('School Data - copy here!'!J1811="","",'School Data - copy here!'!J1811)</f>
        <v/>
      </c>
      <c r="K1806" s="3" t="str">
        <f>IF('School Data - copy here!'!K1811="","",'School Data - copy here!'!K1811)</f>
        <v/>
      </c>
      <c r="L1806" s="3" t="str">
        <f>IF('School Data - copy here!'!L1811="","",'School Data - copy here!'!L1811)</f>
        <v/>
      </c>
      <c r="M1806" s="3" t="str">
        <f>IF('School Data - copy here!'!M1811="","",'School Data - copy here!'!M1811)</f>
        <v/>
      </c>
      <c r="N1806" s="46" t="str">
        <f t="shared" si="1"/>
        <v/>
      </c>
      <c r="O1806" s="3" t="str">
        <f t="shared" si="2"/>
        <v/>
      </c>
      <c r="P1806" s="3"/>
    </row>
    <row r="1807" ht="15.75" customHeight="1">
      <c r="A1807" s="3" t="str">
        <f>IF('School Data - copy here!'!A1812="","",'School Data - copy here!'!A1812)</f>
        <v/>
      </c>
      <c r="B1807" s="3" t="str">
        <f>IF('School Data - copy here!'!B1812="","",'School Data - copy here!'!B1812)</f>
        <v/>
      </c>
      <c r="C1807" s="3" t="str">
        <f>IF('School Data - copy here!'!C1812="","",'School Data - copy here!'!C1812)</f>
        <v/>
      </c>
      <c r="D1807" s="3" t="str">
        <f>IF('School Data - copy here!'!D1812="","",'School Data - copy here!'!D1812)</f>
        <v/>
      </c>
      <c r="E1807" s="3" t="str">
        <f>IF('School Data - copy here!'!E1812="","",'School Data - copy here!'!E1812)</f>
        <v/>
      </c>
      <c r="F1807" s="3" t="str">
        <f>IF('School Data - copy here!'!F1812="","",'School Data - copy here!'!F1812)</f>
        <v/>
      </c>
      <c r="G1807" s="3" t="str">
        <f>IF('School Data - copy here!'!G1812="","",'School Data - copy here!'!G1812)</f>
        <v/>
      </c>
      <c r="H1807" s="3" t="str">
        <f>IF('School Data - copy here!'!H1812="","",'School Data - copy here!'!H1812)</f>
        <v/>
      </c>
      <c r="I1807" s="3" t="str">
        <f>IF('School Data - copy here!'!I1812="","",'School Data - copy here!'!I1812)</f>
        <v/>
      </c>
      <c r="J1807" s="3" t="str">
        <f>IF('School Data - copy here!'!J1812="","",'School Data - copy here!'!J1812)</f>
        <v/>
      </c>
      <c r="K1807" s="3" t="str">
        <f>IF('School Data - copy here!'!K1812="","",'School Data - copy here!'!K1812)</f>
        <v/>
      </c>
      <c r="L1807" s="3" t="str">
        <f>IF('School Data - copy here!'!L1812="","",'School Data - copy here!'!L1812)</f>
        <v/>
      </c>
      <c r="M1807" s="3" t="str">
        <f>IF('School Data - copy here!'!M1812="","",'School Data - copy here!'!M1812)</f>
        <v/>
      </c>
      <c r="N1807" s="46" t="str">
        <f t="shared" si="1"/>
        <v/>
      </c>
      <c r="O1807" s="3" t="str">
        <f t="shared" si="2"/>
        <v/>
      </c>
      <c r="P1807" s="3"/>
    </row>
    <row r="1808" ht="15.75" customHeight="1">
      <c r="A1808" s="3" t="str">
        <f>IF('School Data - copy here!'!A1813="","",'School Data - copy here!'!A1813)</f>
        <v/>
      </c>
      <c r="B1808" s="3" t="str">
        <f>IF('School Data - copy here!'!B1813="","",'School Data - copy here!'!B1813)</f>
        <v/>
      </c>
      <c r="C1808" s="3" t="str">
        <f>IF('School Data - copy here!'!C1813="","",'School Data - copy here!'!C1813)</f>
        <v/>
      </c>
      <c r="D1808" s="3" t="str">
        <f>IF('School Data - copy here!'!D1813="","",'School Data - copy here!'!D1813)</f>
        <v/>
      </c>
      <c r="E1808" s="3" t="str">
        <f>IF('School Data - copy here!'!E1813="","",'School Data - copy here!'!E1813)</f>
        <v/>
      </c>
      <c r="F1808" s="3" t="str">
        <f>IF('School Data - copy here!'!F1813="","",'School Data - copy here!'!F1813)</f>
        <v/>
      </c>
      <c r="G1808" s="3" t="str">
        <f>IF('School Data - copy here!'!G1813="","",'School Data - copy here!'!G1813)</f>
        <v/>
      </c>
      <c r="H1808" s="3" t="str">
        <f>IF('School Data - copy here!'!H1813="","",'School Data - copy here!'!H1813)</f>
        <v/>
      </c>
      <c r="I1808" s="3" t="str">
        <f>IF('School Data - copy here!'!I1813="","",'School Data - copy here!'!I1813)</f>
        <v/>
      </c>
      <c r="J1808" s="3" t="str">
        <f>IF('School Data - copy here!'!J1813="","",'School Data - copy here!'!J1813)</f>
        <v/>
      </c>
      <c r="K1808" s="3" t="str">
        <f>IF('School Data - copy here!'!K1813="","",'School Data - copy here!'!K1813)</f>
        <v/>
      </c>
      <c r="L1808" s="3" t="str">
        <f>IF('School Data - copy here!'!L1813="","",'School Data - copy here!'!L1813)</f>
        <v/>
      </c>
      <c r="M1808" s="3" t="str">
        <f>IF('School Data - copy here!'!M1813="","",'School Data - copy here!'!M1813)</f>
        <v/>
      </c>
      <c r="N1808" s="46" t="str">
        <f t="shared" si="1"/>
        <v/>
      </c>
      <c r="O1808" s="3" t="str">
        <f t="shared" si="2"/>
        <v/>
      </c>
      <c r="P1808" s="3"/>
    </row>
    <row r="1809" ht="15.75" customHeight="1">
      <c r="A1809" s="3" t="str">
        <f>IF('School Data - copy here!'!A1814="","",'School Data - copy here!'!A1814)</f>
        <v/>
      </c>
      <c r="B1809" s="3" t="str">
        <f>IF('School Data - copy here!'!B1814="","",'School Data - copy here!'!B1814)</f>
        <v/>
      </c>
      <c r="C1809" s="3" t="str">
        <f>IF('School Data - copy here!'!C1814="","",'School Data - copy here!'!C1814)</f>
        <v/>
      </c>
      <c r="D1809" s="3" t="str">
        <f>IF('School Data - copy here!'!D1814="","",'School Data - copy here!'!D1814)</f>
        <v/>
      </c>
      <c r="E1809" s="3" t="str">
        <f>IF('School Data - copy here!'!E1814="","",'School Data - copy here!'!E1814)</f>
        <v/>
      </c>
      <c r="F1809" s="3" t="str">
        <f>IF('School Data - copy here!'!F1814="","",'School Data - copy here!'!F1814)</f>
        <v/>
      </c>
      <c r="G1809" s="3" t="str">
        <f>IF('School Data - copy here!'!G1814="","",'School Data - copy here!'!G1814)</f>
        <v/>
      </c>
      <c r="H1809" s="3" t="str">
        <f>IF('School Data - copy here!'!H1814="","",'School Data - copy here!'!H1814)</f>
        <v/>
      </c>
      <c r="I1809" s="3" t="str">
        <f>IF('School Data - copy here!'!I1814="","",'School Data - copy here!'!I1814)</f>
        <v/>
      </c>
      <c r="J1809" s="3" t="str">
        <f>IF('School Data - copy here!'!J1814="","",'School Data - copy here!'!J1814)</f>
        <v/>
      </c>
      <c r="K1809" s="3" t="str">
        <f>IF('School Data - copy here!'!K1814="","",'School Data - copy here!'!K1814)</f>
        <v/>
      </c>
      <c r="L1809" s="3" t="str">
        <f>IF('School Data - copy here!'!L1814="","",'School Data - copy here!'!L1814)</f>
        <v/>
      </c>
      <c r="M1809" s="3" t="str">
        <f>IF('School Data - copy here!'!M1814="","",'School Data - copy here!'!M1814)</f>
        <v/>
      </c>
      <c r="N1809" s="46" t="str">
        <f t="shared" si="1"/>
        <v/>
      </c>
      <c r="O1809" s="3" t="str">
        <f t="shared" si="2"/>
        <v/>
      </c>
      <c r="P1809" s="3"/>
    </row>
    <row r="1810" ht="15.75" customHeight="1">
      <c r="A1810" s="3" t="str">
        <f>IF('School Data - copy here!'!A1815="","",'School Data - copy here!'!A1815)</f>
        <v/>
      </c>
      <c r="B1810" s="3" t="str">
        <f>IF('School Data - copy here!'!B1815="","",'School Data - copy here!'!B1815)</f>
        <v/>
      </c>
      <c r="C1810" s="3" t="str">
        <f>IF('School Data - copy here!'!C1815="","",'School Data - copy here!'!C1815)</f>
        <v/>
      </c>
      <c r="D1810" s="3" t="str">
        <f>IF('School Data - copy here!'!D1815="","",'School Data - copy here!'!D1815)</f>
        <v/>
      </c>
      <c r="E1810" s="3" t="str">
        <f>IF('School Data - copy here!'!E1815="","",'School Data - copy here!'!E1815)</f>
        <v/>
      </c>
      <c r="F1810" s="3" t="str">
        <f>IF('School Data - copy here!'!F1815="","",'School Data - copy here!'!F1815)</f>
        <v/>
      </c>
      <c r="G1810" s="3" t="str">
        <f>IF('School Data - copy here!'!G1815="","",'School Data - copy here!'!G1815)</f>
        <v/>
      </c>
      <c r="H1810" s="3" t="str">
        <f>IF('School Data - copy here!'!H1815="","",'School Data - copy here!'!H1815)</f>
        <v/>
      </c>
      <c r="I1810" s="3" t="str">
        <f>IF('School Data - copy here!'!I1815="","",'School Data - copy here!'!I1815)</f>
        <v/>
      </c>
      <c r="J1810" s="3" t="str">
        <f>IF('School Data - copy here!'!J1815="","",'School Data - copy here!'!J1815)</f>
        <v/>
      </c>
      <c r="K1810" s="3" t="str">
        <f>IF('School Data - copy here!'!K1815="","",'School Data - copy here!'!K1815)</f>
        <v/>
      </c>
      <c r="L1810" s="3" t="str">
        <f>IF('School Data - copy here!'!L1815="","",'School Data - copy here!'!L1815)</f>
        <v/>
      </c>
      <c r="M1810" s="3" t="str">
        <f>IF('School Data - copy here!'!M1815="","",'School Data - copy here!'!M1815)</f>
        <v/>
      </c>
      <c r="N1810" s="46" t="str">
        <f t="shared" si="1"/>
        <v/>
      </c>
      <c r="O1810" s="3" t="str">
        <f t="shared" si="2"/>
        <v/>
      </c>
      <c r="P1810" s="3"/>
    </row>
    <row r="1811" ht="15.75" customHeight="1">
      <c r="A1811" s="3" t="str">
        <f>IF('School Data - copy here!'!A1816="","",'School Data - copy here!'!A1816)</f>
        <v/>
      </c>
      <c r="B1811" s="3" t="str">
        <f>IF('School Data - copy here!'!B1816="","",'School Data - copy here!'!B1816)</f>
        <v/>
      </c>
      <c r="C1811" s="3" t="str">
        <f>IF('School Data - copy here!'!C1816="","",'School Data - copy here!'!C1816)</f>
        <v/>
      </c>
      <c r="D1811" s="3" t="str">
        <f>IF('School Data - copy here!'!D1816="","",'School Data - copy here!'!D1816)</f>
        <v/>
      </c>
      <c r="E1811" s="3" t="str">
        <f>IF('School Data - copy here!'!E1816="","",'School Data - copy here!'!E1816)</f>
        <v/>
      </c>
      <c r="F1811" s="3" t="str">
        <f>IF('School Data - copy here!'!F1816="","",'School Data - copy here!'!F1816)</f>
        <v/>
      </c>
      <c r="G1811" s="3" t="str">
        <f>IF('School Data - copy here!'!G1816="","",'School Data - copy here!'!G1816)</f>
        <v/>
      </c>
      <c r="H1811" s="3" t="str">
        <f>IF('School Data - copy here!'!H1816="","",'School Data - copy here!'!H1816)</f>
        <v/>
      </c>
      <c r="I1811" s="3" t="str">
        <f>IF('School Data - copy here!'!I1816="","",'School Data - copy here!'!I1816)</f>
        <v/>
      </c>
      <c r="J1811" s="3" t="str">
        <f>IF('School Data - copy here!'!J1816="","",'School Data - copy here!'!J1816)</f>
        <v/>
      </c>
      <c r="K1811" s="3" t="str">
        <f>IF('School Data - copy here!'!K1816="","",'School Data - copy here!'!K1816)</f>
        <v/>
      </c>
      <c r="L1811" s="3" t="str">
        <f>IF('School Data - copy here!'!L1816="","",'School Data - copy here!'!L1816)</f>
        <v/>
      </c>
      <c r="M1811" s="3" t="str">
        <f>IF('School Data - copy here!'!M1816="","",'School Data - copy here!'!M1816)</f>
        <v/>
      </c>
      <c r="N1811" s="46" t="str">
        <f t="shared" si="1"/>
        <v/>
      </c>
      <c r="O1811" s="3" t="str">
        <f t="shared" si="2"/>
        <v/>
      </c>
      <c r="P1811" s="3"/>
    </row>
    <row r="1812" ht="15.75" customHeight="1">
      <c r="A1812" s="3" t="str">
        <f>IF('School Data - copy here!'!A1817="","",'School Data - copy here!'!A1817)</f>
        <v/>
      </c>
      <c r="B1812" s="3" t="str">
        <f>IF('School Data - copy here!'!B1817="","",'School Data - copy here!'!B1817)</f>
        <v/>
      </c>
      <c r="C1812" s="3" t="str">
        <f>IF('School Data - copy here!'!C1817="","",'School Data - copy here!'!C1817)</f>
        <v/>
      </c>
      <c r="D1812" s="3" t="str">
        <f>IF('School Data - copy here!'!D1817="","",'School Data - copy here!'!D1817)</f>
        <v/>
      </c>
      <c r="E1812" s="3" t="str">
        <f>IF('School Data - copy here!'!E1817="","",'School Data - copy here!'!E1817)</f>
        <v/>
      </c>
      <c r="F1812" s="3" t="str">
        <f>IF('School Data - copy here!'!F1817="","",'School Data - copy here!'!F1817)</f>
        <v/>
      </c>
      <c r="G1812" s="3" t="str">
        <f>IF('School Data - copy here!'!G1817="","",'School Data - copy here!'!G1817)</f>
        <v/>
      </c>
      <c r="H1812" s="3" t="str">
        <f>IF('School Data - copy here!'!H1817="","",'School Data - copy here!'!H1817)</f>
        <v/>
      </c>
      <c r="I1812" s="3" t="str">
        <f>IF('School Data - copy here!'!I1817="","",'School Data - copy here!'!I1817)</f>
        <v/>
      </c>
      <c r="J1812" s="3" t="str">
        <f>IF('School Data - copy here!'!J1817="","",'School Data - copy here!'!J1817)</f>
        <v/>
      </c>
      <c r="K1812" s="3" t="str">
        <f>IF('School Data - copy here!'!K1817="","",'School Data - copy here!'!K1817)</f>
        <v/>
      </c>
      <c r="L1812" s="3" t="str">
        <f>IF('School Data - copy here!'!L1817="","",'School Data - copy here!'!L1817)</f>
        <v/>
      </c>
      <c r="M1812" s="3" t="str">
        <f>IF('School Data - copy here!'!M1817="","",'School Data - copy here!'!M1817)</f>
        <v/>
      </c>
      <c r="N1812" s="46" t="str">
        <f t="shared" si="1"/>
        <v/>
      </c>
      <c r="O1812" s="3" t="str">
        <f t="shared" si="2"/>
        <v/>
      </c>
      <c r="P1812" s="3"/>
    </row>
    <row r="1813" ht="15.75" customHeight="1">
      <c r="A1813" s="3" t="str">
        <f>IF('School Data - copy here!'!A1818="","",'School Data - copy here!'!A1818)</f>
        <v/>
      </c>
      <c r="B1813" s="3" t="str">
        <f>IF('School Data - copy here!'!B1818="","",'School Data - copy here!'!B1818)</f>
        <v/>
      </c>
      <c r="C1813" s="3" t="str">
        <f>IF('School Data - copy here!'!C1818="","",'School Data - copy here!'!C1818)</f>
        <v/>
      </c>
      <c r="D1813" s="3" t="str">
        <f>IF('School Data - copy here!'!D1818="","",'School Data - copy here!'!D1818)</f>
        <v/>
      </c>
      <c r="E1813" s="3" t="str">
        <f>IF('School Data - copy here!'!E1818="","",'School Data - copy here!'!E1818)</f>
        <v/>
      </c>
      <c r="F1813" s="3" t="str">
        <f>IF('School Data - copy here!'!F1818="","",'School Data - copy here!'!F1818)</f>
        <v/>
      </c>
      <c r="G1813" s="3" t="str">
        <f>IF('School Data - copy here!'!G1818="","",'School Data - copy here!'!G1818)</f>
        <v/>
      </c>
      <c r="H1813" s="3" t="str">
        <f>IF('School Data - copy here!'!H1818="","",'School Data - copy here!'!H1818)</f>
        <v/>
      </c>
      <c r="I1813" s="3" t="str">
        <f>IF('School Data - copy here!'!I1818="","",'School Data - copy here!'!I1818)</f>
        <v/>
      </c>
      <c r="J1813" s="3" t="str">
        <f>IF('School Data - copy here!'!J1818="","",'School Data - copy here!'!J1818)</f>
        <v/>
      </c>
      <c r="K1813" s="3" t="str">
        <f>IF('School Data - copy here!'!K1818="","",'School Data - copy here!'!K1818)</f>
        <v/>
      </c>
      <c r="L1813" s="3" t="str">
        <f>IF('School Data - copy here!'!L1818="","",'School Data - copy here!'!L1818)</f>
        <v/>
      </c>
      <c r="M1813" s="3" t="str">
        <f>IF('School Data - copy here!'!M1818="","",'School Data - copy here!'!M1818)</f>
        <v/>
      </c>
      <c r="N1813" s="46" t="str">
        <f t="shared" si="1"/>
        <v/>
      </c>
      <c r="O1813" s="3" t="str">
        <f t="shared" si="2"/>
        <v/>
      </c>
      <c r="P1813" s="3"/>
    </row>
    <row r="1814" ht="15.75" customHeight="1">
      <c r="A1814" s="3" t="str">
        <f>IF('School Data - copy here!'!A1819="","",'School Data - copy here!'!A1819)</f>
        <v/>
      </c>
      <c r="B1814" s="3" t="str">
        <f>IF('School Data - copy here!'!B1819="","",'School Data - copy here!'!B1819)</f>
        <v/>
      </c>
      <c r="C1814" s="3" t="str">
        <f>IF('School Data - copy here!'!C1819="","",'School Data - copy here!'!C1819)</f>
        <v/>
      </c>
      <c r="D1814" s="3" t="str">
        <f>IF('School Data - copy here!'!D1819="","",'School Data - copy here!'!D1819)</f>
        <v/>
      </c>
      <c r="E1814" s="3" t="str">
        <f>IF('School Data - copy here!'!E1819="","",'School Data - copy here!'!E1819)</f>
        <v/>
      </c>
      <c r="F1814" s="3" t="str">
        <f>IF('School Data - copy here!'!F1819="","",'School Data - copy here!'!F1819)</f>
        <v/>
      </c>
      <c r="G1814" s="3" t="str">
        <f>IF('School Data - copy here!'!G1819="","",'School Data - copy here!'!G1819)</f>
        <v/>
      </c>
      <c r="H1814" s="3" t="str">
        <f>IF('School Data - copy here!'!H1819="","",'School Data - copy here!'!H1819)</f>
        <v/>
      </c>
      <c r="I1814" s="3" t="str">
        <f>IF('School Data - copy here!'!I1819="","",'School Data - copy here!'!I1819)</f>
        <v/>
      </c>
      <c r="J1814" s="3" t="str">
        <f>IF('School Data - copy here!'!J1819="","",'School Data - copy here!'!J1819)</f>
        <v/>
      </c>
      <c r="K1814" s="3" t="str">
        <f>IF('School Data - copy here!'!K1819="","",'School Data - copy here!'!K1819)</f>
        <v/>
      </c>
      <c r="L1814" s="3" t="str">
        <f>IF('School Data - copy here!'!L1819="","",'School Data - copy here!'!L1819)</f>
        <v/>
      </c>
      <c r="M1814" s="3" t="str">
        <f>IF('School Data - copy here!'!M1819="","",'School Data - copy here!'!M1819)</f>
        <v/>
      </c>
      <c r="N1814" s="46" t="str">
        <f t="shared" si="1"/>
        <v/>
      </c>
      <c r="O1814" s="3" t="str">
        <f t="shared" si="2"/>
        <v/>
      </c>
      <c r="P1814" s="3"/>
    </row>
    <row r="1815" ht="15.75" customHeight="1">
      <c r="A1815" s="3" t="str">
        <f>IF('School Data - copy here!'!A1820="","",'School Data - copy here!'!A1820)</f>
        <v/>
      </c>
      <c r="B1815" s="3" t="str">
        <f>IF('School Data - copy here!'!B1820="","",'School Data - copy here!'!B1820)</f>
        <v/>
      </c>
      <c r="C1815" s="3" t="str">
        <f>IF('School Data - copy here!'!C1820="","",'School Data - copy here!'!C1820)</f>
        <v/>
      </c>
      <c r="D1815" s="3" t="str">
        <f>IF('School Data - copy here!'!D1820="","",'School Data - copy here!'!D1820)</f>
        <v/>
      </c>
      <c r="E1815" s="3" t="str">
        <f>IF('School Data - copy here!'!E1820="","",'School Data - copy here!'!E1820)</f>
        <v/>
      </c>
      <c r="F1815" s="3" t="str">
        <f>IF('School Data - copy here!'!F1820="","",'School Data - copy here!'!F1820)</f>
        <v/>
      </c>
      <c r="G1815" s="3" t="str">
        <f>IF('School Data - copy here!'!G1820="","",'School Data - copy here!'!G1820)</f>
        <v/>
      </c>
      <c r="H1815" s="3" t="str">
        <f>IF('School Data - copy here!'!H1820="","",'School Data - copy here!'!H1820)</f>
        <v/>
      </c>
      <c r="I1815" s="3" t="str">
        <f>IF('School Data - copy here!'!I1820="","",'School Data - copy here!'!I1820)</f>
        <v/>
      </c>
      <c r="J1815" s="3" t="str">
        <f>IF('School Data - copy here!'!J1820="","",'School Data - copy here!'!J1820)</f>
        <v/>
      </c>
      <c r="K1815" s="3" t="str">
        <f>IF('School Data - copy here!'!K1820="","",'School Data - copy here!'!K1820)</f>
        <v/>
      </c>
      <c r="L1815" s="3" t="str">
        <f>IF('School Data - copy here!'!L1820="","",'School Data - copy here!'!L1820)</f>
        <v/>
      </c>
      <c r="M1815" s="3" t="str">
        <f>IF('School Data - copy here!'!M1820="","",'School Data - copy here!'!M1820)</f>
        <v/>
      </c>
      <c r="N1815" s="46" t="str">
        <f t="shared" si="1"/>
        <v/>
      </c>
      <c r="O1815" s="3" t="str">
        <f t="shared" si="2"/>
        <v/>
      </c>
      <c r="P1815" s="3"/>
    </row>
    <row r="1816" ht="15.75" customHeight="1">
      <c r="A1816" s="3" t="str">
        <f>IF('School Data - copy here!'!A1821="","",'School Data - copy here!'!A1821)</f>
        <v/>
      </c>
      <c r="B1816" s="3" t="str">
        <f>IF('School Data - copy here!'!B1821="","",'School Data - copy here!'!B1821)</f>
        <v/>
      </c>
      <c r="C1816" s="3" t="str">
        <f>IF('School Data - copy here!'!C1821="","",'School Data - copy here!'!C1821)</f>
        <v/>
      </c>
      <c r="D1816" s="3" t="str">
        <f>IF('School Data - copy here!'!D1821="","",'School Data - copy here!'!D1821)</f>
        <v/>
      </c>
      <c r="E1816" s="3" t="str">
        <f>IF('School Data - copy here!'!E1821="","",'School Data - copy here!'!E1821)</f>
        <v/>
      </c>
      <c r="F1816" s="3" t="str">
        <f>IF('School Data - copy here!'!F1821="","",'School Data - copy here!'!F1821)</f>
        <v/>
      </c>
      <c r="G1816" s="3" t="str">
        <f>IF('School Data - copy here!'!G1821="","",'School Data - copy here!'!G1821)</f>
        <v/>
      </c>
      <c r="H1816" s="3" t="str">
        <f>IF('School Data - copy here!'!H1821="","",'School Data - copy here!'!H1821)</f>
        <v/>
      </c>
      <c r="I1816" s="3" t="str">
        <f>IF('School Data - copy here!'!I1821="","",'School Data - copy here!'!I1821)</f>
        <v/>
      </c>
      <c r="J1816" s="3" t="str">
        <f>IF('School Data - copy here!'!J1821="","",'School Data - copy here!'!J1821)</f>
        <v/>
      </c>
      <c r="K1816" s="3" t="str">
        <f>IF('School Data - copy here!'!K1821="","",'School Data - copy here!'!K1821)</f>
        <v/>
      </c>
      <c r="L1816" s="3" t="str">
        <f>IF('School Data - copy here!'!L1821="","",'School Data - copy here!'!L1821)</f>
        <v/>
      </c>
      <c r="M1816" s="3" t="str">
        <f>IF('School Data - copy here!'!M1821="","",'School Data - copy here!'!M1821)</f>
        <v/>
      </c>
      <c r="N1816" s="46" t="str">
        <f t="shared" si="1"/>
        <v/>
      </c>
      <c r="O1816" s="3" t="str">
        <f t="shared" si="2"/>
        <v/>
      </c>
      <c r="P1816" s="3"/>
    </row>
    <row r="1817" ht="15.75" customHeight="1">
      <c r="A1817" s="3" t="str">
        <f>IF('School Data - copy here!'!A1822="","",'School Data - copy here!'!A1822)</f>
        <v/>
      </c>
      <c r="B1817" s="3" t="str">
        <f>IF('School Data - copy here!'!B1822="","",'School Data - copy here!'!B1822)</f>
        <v/>
      </c>
      <c r="C1817" s="3" t="str">
        <f>IF('School Data - copy here!'!C1822="","",'School Data - copy here!'!C1822)</f>
        <v/>
      </c>
      <c r="D1817" s="3" t="str">
        <f>IF('School Data - copy here!'!D1822="","",'School Data - copy here!'!D1822)</f>
        <v/>
      </c>
      <c r="E1817" s="3" t="str">
        <f>IF('School Data - copy here!'!E1822="","",'School Data - copy here!'!E1822)</f>
        <v/>
      </c>
      <c r="F1817" s="3" t="str">
        <f>IF('School Data - copy here!'!F1822="","",'School Data - copy here!'!F1822)</f>
        <v/>
      </c>
      <c r="G1817" s="3" t="str">
        <f>IF('School Data - copy here!'!G1822="","",'School Data - copy here!'!G1822)</f>
        <v/>
      </c>
      <c r="H1817" s="3" t="str">
        <f>IF('School Data - copy here!'!H1822="","",'School Data - copy here!'!H1822)</f>
        <v/>
      </c>
      <c r="I1817" s="3" t="str">
        <f>IF('School Data - copy here!'!I1822="","",'School Data - copy here!'!I1822)</f>
        <v/>
      </c>
      <c r="J1817" s="3" t="str">
        <f>IF('School Data - copy here!'!J1822="","",'School Data - copy here!'!J1822)</f>
        <v/>
      </c>
      <c r="K1817" s="3" t="str">
        <f>IF('School Data - copy here!'!K1822="","",'School Data - copy here!'!K1822)</f>
        <v/>
      </c>
      <c r="L1817" s="3" t="str">
        <f>IF('School Data - copy here!'!L1822="","",'School Data - copy here!'!L1822)</f>
        <v/>
      </c>
      <c r="M1817" s="3" t="str">
        <f>IF('School Data - copy here!'!M1822="","",'School Data - copy here!'!M1822)</f>
        <v/>
      </c>
      <c r="N1817" s="46" t="str">
        <f t="shared" si="1"/>
        <v/>
      </c>
      <c r="O1817" s="3" t="str">
        <f t="shared" si="2"/>
        <v/>
      </c>
      <c r="P1817" s="3"/>
    </row>
    <row r="1818" ht="15.75" customHeight="1">
      <c r="A1818" s="3" t="str">
        <f>IF('School Data - copy here!'!A1823="","",'School Data - copy here!'!A1823)</f>
        <v/>
      </c>
      <c r="B1818" s="3" t="str">
        <f>IF('School Data - copy here!'!B1823="","",'School Data - copy here!'!B1823)</f>
        <v/>
      </c>
      <c r="C1818" s="3" t="str">
        <f>IF('School Data - copy here!'!C1823="","",'School Data - copy here!'!C1823)</f>
        <v/>
      </c>
      <c r="D1818" s="3" t="str">
        <f>IF('School Data - copy here!'!D1823="","",'School Data - copy here!'!D1823)</f>
        <v/>
      </c>
      <c r="E1818" s="3" t="str">
        <f>IF('School Data - copy here!'!E1823="","",'School Data - copy here!'!E1823)</f>
        <v/>
      </c>
      <c r="F1818" s="3" t="str">
        <f>IF('School Data - copy here!'!F1823="","",'School Data - copy here!'!F1823)</f>
        <v/>
      </c>
      <c r="G1818" s="3" t="str">
        <f>IF('School Data - copy here!'!G1823="","",'School Data - copy here!'!G1823)</f>
        <v/>
      </c>
      <c r="H1818" s="3" t="str">
        <f>IF('School Data - copy here!'!H1823="","",'School Data - copy here!'!H1823)</f>
        <v/>
      </c>
      <c r="I1818" s="3" t="str">
        <f>IF('School Data - copy here!'!I1823="","",'School Data - copy here!'!I1823)</f>
        <v/>
      </c>
      <c r="J1818" s="3" t="str">
        <f>IF('School Data - copy here!'!J1823="","",'School Data - copy here!'!J1823)</f>
        <v/>
      </c>
      <c r="K1818" s="3" t="str">
        <f>IF('School Data - copy here!'!K1823="","",'School Data - copy here!'!K1823)</f>
        <v/>
      </c>
      <c r="L1818" s="3" t="str">
        <f>IF('School Data - copy here!'!L1823="","",'School Data - copy here!'!L1823)</f>
        <v/>
      </c>
      <c r="M1818" s="3" t="str">
        <f>IF('School Data - copy here!'!M1823="","",'School Data - copy here!'!M1823)</f>
        <v/>
      </c>
      <c r="N1818" s="46" t="str">
        <f t="shared" si="1"/>
        <v/>
      </c>
      <c r="O1818" s="3" t="str">
        <f t="shared" si="2"/>
        <v/>
      </c>
      <c r="P1818" s="3"/>
    </row>
    <row r="1819" ht="15.75" customHeight="1">
      <c r="A1819" s="3" t="str">
        <f>IF('School Data - copy here!'!A1824="","",'School Data - copy here!'!A1824)</f>
        <v/>
      </c>
      <c r="B1819" s="3" t="str">
        <f>IF('School Data - copy here!'!B1824="","",'School Data - copy here!'!B1824)</f>
        <v/>
      </c>
      <c r="C1819" s="3" t="str">
        <f>IF('School Data - copy here!'!C1824="","",'School Data - copy here!'!C1824)</f>
        <v/>
      </c>
      <c r="D1819" s="3" t="str">
        <f>IF('School Data - copy here!'!D1824="","",'School Data - copy here!'!D1824)</f>
        <v/>
      </c>
      <c r="E1819" s="3" t="str">
        <f>IF('School Data - copy here!'!E1824="","",'School Data - copy here!'!E1824)</f>
        <v/>
      </c>
      <c r="F1819" s="3" t="str">
        <f>IF('School Data - copy here!'!F1824="","",'School Data - copy here!'!F1824)</f>
        <v/>
      </c>
      <c r="G1819" s="3" t="str">
        <f>IF('School Data - copy here!'!G1824="","",'School Data - copy here!'!G1824)</f>
        <v/>
      </c>
      <c r="H1819" s="3" t="str">
        <f>IF('School Data - copy here!'!H1824="","",'School Data - copy here!'!H1824)</f>
        <v/>
      </c>
      <c r="I1819" s="3" t="str">
        <f>IF('School Data - copy here!'!I1824="","",'School Data - copy here!'!I1824)</f>
        <v/>
      </c>
      <c r="J1819" s="3" t="str">
        <f>IF('School Data - copy here!'!J1824="","",'School Data - copy here!'!J1824)</f>
        <v/>
      </c>
      <c r="K1819" s="3" t="str">
        <f>IF('School Data - copy here!'!K1824="","",'School Data - copy here!'!K1824)</f>
        <v/>
      </c>
      <c r="L1819" s="3" t="str">
        <f>IF('School Data - copy here!'!L1824="","",'School Data - copy here!'!L1824)</f>
        <v/>
      </c>
      <c r="M1819" s="3" t="str">
        <f>IF('School Data - copy here!'!M1824="","",'School Data - copy here!'!M1824)</f>
        <v/>
      </c>
      <c r="N1819" s="46" t="str">
        <f t="shared" si="1"/>
        <v/>
      </c>
      <c r="O1819" s="3" t="str">
        <f t="shared" si="2"/>
        <v/>
      </c>
      <c r="P1819" s="3"/>
    </row>
    <row r="1820" ht="15.75" customHeight="1">
      <c r="A1820" s="3" t="str">
        <f>IF('School Data - copy here!'!A1825="","",'School Data - copy here!'!A1825)</f>
        <v/>
      </c>
      <c r="B1820" s="3" t="str">
        <f>IF('School Data - copy here!'!B1825="","",'School Data - copy here!'!B1825)</f>
        <v/>
      </c>
      <c r="C1820" s="3" t="str">
        <f>IF('School Data - copy here!'!C1825="","",'School Data - copy here!'!C1825)</f>
        <v/>
      </c>
      <c r="D1820" s="3" t="str">
        <f>IF('School Data - copy here!'!D1825="","",'School Data - copy here!'!D1825)</f>
        <v/>
      </c>
      <c r="E1820" s="3" t="str">
        <f>IF('School Data - copy here!'!E1825="","",'School Data - copy here!'!E1825)</f>
        <v/>
      </c>
      <c r="F1820" s="3" t="str">
        <f>IF('School Data - copy here!'!F1825="","",'School Data - copy here!'!F1825)</f>
        <v/>
      </c>
      <c r="G1820" s="3" t="str">
        <f>IF('School Data - copy here!'!G1825="","",'School Data - copy here!'!G1825)</f>
        <v/>
      </c>
      <c r="H1820" s="3" t="str">
        <f>IF('School Data - copy here!'!H1825="","",'School Data - copy here!'!H1825)</f>
        <v/>
      </c>
      <c r="I1820" s="3" t="str">
        <f>IF('School Data - copy here!'!I1825="","",'School Data - copy here!'!I1825)</f>
        <v/>
      </c>
      <c r="J1820" s="3" t="str">
        <f>IF('School Data - copy here!'!J1825="","",'School Data - copy here!'!J1825)</f>
        <v/>
      </c>
      <c r="K1820" s="3" t="str">
        <f>IF('School Data - copy here!'!K1825="","",'School Data - copy here!'!K1825)</f>
        <v/>
      </c>
      <c r="L1820" s="3" t="str">
        <f>IF('School Data - copy here!'!L1825="","",'School Data - copy here!'!L1825)</f>
        <v/>
      </c>
      <c r="M1820" s="3" t="str">
        <f>IF('School Data - copy here!'!M1825="","",'School Data - copy here!'!M1825)</f>
        <v/>
      </c>
      <c r="N1820" s="46" t="str">
        <f t="shared" si="1"/>
        <v/>
      </c>
      <c r="O1820" s="3" t="str">
        <f t="shared" si="2"/>
        <v/>
      </c>
      <c r="P1820" s="3"/>
    </row>
    <row r="1821" ht="15.75" customHeight="1">
      <c r="A1821" s="3" t="str">
        <f>IF('School Data - copy here!'!A1826="","",'School Data - copy here!'!A1826)</f>
        <v/>
      </c>
      <c r="B1821" s="3" t="str">
        <f>IF('School Data - copy here!'!B1826="","",'School Data - copy here!'!B1826)</f>
        <v/>
      </c>
      <c r="C1821" s="3" t="str">
        <f>IF('School Data - copy here!'!C1826="","",'School Data - copy here!'!C1826)</f>
        <v/>
      </c>
      <c r="D1821" s="3" t="str">
        <f>IF('School Data - copy here!'!D1826="","",'School Data - copy here!'!D1826)</f>
        <v/>
      </c>
      <c r="E1821" s="3" t="str">
        <f>IF('School Data - copy here!'!E1826="","",'School Data - copy here!'!E1826)</f>
        <v/>
      </c>
      <c r="F1821" s="3" t="str">
        <f>IF('School Data - copy here!'!F1826="","",'School Data - copy here!'!F1826)</f>
        <v/>
      </c>
      <c r="G1821" s="3" t="str">
        <f>IF('School Data - copy here!'!G1826="","",'School Data - copy here!'!G1826)</f>
        <v/>
      </c>
      <c r="H1821" s="3" t="str">
        <f>IF('School Data - copy here!'!H1826="","",'School Data - copy here!'!H1826)</f>
        <v/>
      </c>
      <c r="I1821" s="3" t="str">
        <f>IF('School Data - copy here!'!I1826="","",'School Data - copy here!'!I1826)</f>
        <v/>
      </c>
      <c r="J1821" s="3" t="str">
        <f>IF('School Data - copy here!'!J1826="","",'School Data - copy here!'!J1826)</f>
        <v/>
      </c>
      <c r="K1821" s="3" t="str">
        <f>IF('School Data - copy here!'!K1826="","",'School Data - copy here!'!K1826)</f>
        <v/>
      </c>
      <c r="L1821" s="3" t="str">
        <f>IF('School Data - copy here!'!L1826="","",'School Data - copy here!'!L1826)</f>
        <v/>
      </c>
      <c r="M1821" s="3" t="str">
        <f>IF('School Data - copy here!'!M1826="","",'School Data - copy here!'!M1826)</f>
        <v/>
      </c>
      <c r="N1821" s="46" t="str">
        <f t="shared" si="1"/>
        <v/>
      </c>
      <c r="O1821" s="3" t="str">
        <f t="shared" si="2"/>
        <v/>
      </c>
      <c r="P1821" s="3"/>
    </row>
    <row r="1822" ht="15.75" customHeight="1">
      <c r="A1822" s="3" t="str">
        <f>IF('School Data - copy here!'!A1827="","",'School Data - copy here!'!A1827)</f>
        <v/>
      </c>
      <c r="B1822" s="3" t="str">
        <f>IF('School Data - copy here!'!B1827="","",'School Data - copy here!'!B1827)</f>
        <v/>
      </c>
      <c r="C1822" s="3" t="str">
        <f>IF('School Data - copy here!'!C1827="","",'School Data - copy here!'!C1827)</f>
        <v/>
      </c>
      <c r="D1822" s="3" t="str">
        <f>IF('School Data - copy here!'!D1827="","",'School Data - copy here!'!D1827)</f>
        <v/>
      </c>
      <c r="E1822" s="3" t="str">
        <f>IF('School Data - copy here!'!E1827="","",'School Data - copy here!'!E1827)</f>
        <v/>
      </c>
      <c r="F1822" s="3" t="str">
        <f>IF('School Data - copy here!'!F1827="","",'School Data - copy here!'!F1827)</f>
        <v/>
      </c>
      <c r="G1822" s="3" t="str">
        <f>IF('School Data - copy here!'!G1827="","",'School Data - copy here!'!G1827)</f>
        <v/>
      </c>
      <c r="H1822" s="3" t="str">
        <f>IF('School Data - copy here!'!H1827="","",'School Data - copy here!'!H1827)</f>
        <v/>
      </c>
      <c r="I1822" s="3" t="str">
        <f>IF('School Data - copy here!'!I1827="","",'School Data - copy here!'!I1827)</f>
        <v/>
      </c>
      <c r="J1822" s="3" t="str">
        <f>IF('School Data - copy here!'!J1827="","",'School Data - copy here!'!J1827)</f>
        <v/>
      </c>
      <c r="K1822" s="3" t="str">
        <f>IF('School Data - copy here!'!K1827="","",'School Data - copy here!'!K1827)</f>
        <v/>
      </c>
      <c r="L1822" s="3" t="str">
        <f>IF('School Data - copy here!'!L1827="","",'School Data - copy here!'!L1827)</f>
        <v/>
      </c>
      <c r="M1822" s="3" t="str">
        <f>IF('School Data - copy here!'!M1827="","",'School Data - copy here!'!M1827)</f>
        <v/>
      </c>
      <c r="N1822" s="46" t="str">
        <f t="shared" si="1"/>
        <v/>
      </c>
      <c r="O1822" s="3" t="str">
        <f t="shared" si="2"/>
        <v/>
      </c>
      <c r="P1822" s="3"/>
    </row>
    <row r="1823" ht="15.75" customHeight="1">
      <c r="A1823" s="3" t="str">
        <f>IF('School Data - copy here!'!A1828="","",'School Data - copy here!'!A1828)</f>
        <v/>
      </c>
      <c r="B1823" s="3" t="str">
        <f>IF('School Data - copy here!'!B1828="","",'School Data - copy here!'!B1828)</f>
        <v/>
      </c>
      <c r="C1823" s="3" t="str">
        <f>IF('School Data - copy here!'!C1828="","",'School Data - copy here!'!C1828)</f>
        <v/>
      </c>
      <c r="D1823" s="3" t="str">
        <f>IF('School Data - copy here!'!D1828="","",'School Data - copy here!'!D1828)</f>
        <v/>
      </c>
      <c r="E1823" s="3" t="str">
        <f>IF('School Data - copy here!'!E1828="","",'School Data - copy here!'!E1828)</f>
        <v/>
      </c>
      <c r="F1823" s="3" t="str">
        <f>IF('School Data - copy here!'!F1828="","",'School Data - copy here!'!F1828)</f>
        <v/>
      </c>
      <c r="G1823" s="3" t="str">
        <f>IF('School Data - copy here!'!G1828="","",'School Data - copy here!'!G1828)</f>
        <v/>
      </c>
      <c r="H1823" s="3" t="str">
        <f>IF('School Data - copy here!'!H1828="","",'School Data - copy here!'!H1828)</f>
        <v/>
      </c>
      <c r="I1823" s="3" t="str">
        <f>IF('School Data - copy here!'!I1828="","",'School Data - copy here!'!I1828)</f>
        <v/>
      </c>
      <c r="J1823" s="3" t="str">
        <f>IF('School Data - copy here!'!J1828="","",'School Data - copy here!'!J1828)</f>
        <v/>
      </c>
      <c r="K1823" s="3" t="str">
        <f>IF('School Data - copy here!'!K1828="","",'School Data - copy here!'!K1828)</f>
        <v/>
      </c>
      <c r="L1823" s="3" t="str">
        <f>IF('School Data - copy here!'!L1828="","",'School Data - copy here!'!L1828)</f>
        <v/>
      </c>
      <c r="M1823" s="3" t="str">
        <f>IF('School Data - copy here!'!M1828="","",'School Data - copy here!'!M1828)</f>
        <v/>
      </c>
      <c r="N1823" s="46" t="str">
        <f t="shared" si="1"/>
        <v/>
      </c>
      <c r="O1823" s="3" t="str">
        <f t="shared" si="2"/>
        <v/>
      </c>
      <c r="P1823" s="3"/>
    </row>
    <row r="1824" ht="15.75" customHeight="1">
      <c r="A1824" s="3" t="str">
        <f>IF('School Data - copy here!'!A1829="","",'School Data - copy here!'!A1829)</f>
        <v/>
      </c>
      <c r="B1824" s="3" t="str">
        <f>IF('School Data - copy here!'!B1829="","",'School Data - copy here!'!B1829)</f>
        <v/>
      </c>
      <c r="C1824" s="3" t="str">
        <f>IF('School Data - copy here!'!C1829="","",'School Data - copy here!'!C1829)</f>
        <v/>
      </c>
      <c r="D1824" s="3" t="str">
        <f>IF('School Data - copy here!'!D1829="","",'School Data - copy here!'!D1829)</f>
        <v/>
      </c>
      <c r="E1824" s="3" t="str">
        <f>IF('School Data - copy here!'!E1829="","",'School Data - copy here!'!E1829)</f>
        <v/>
      </c>
      <c r="F1824" s="3" t="str">
        <f>IF('School Data - copy here!'!F1829="","",'School Data - copy here!'!F1829)</f>
        <v/>
      </c>
      <c r="G1824" s="3" t="str">
        <f>IF('School Data - copy here!'!G1829="","",'School Data - copy here!'!G1829)</f>
        <v/>
      </c>
      <c r="H1824" s="3" t="str">
        <f>IF('School Data - copy here!'!H1829="","",'School Data - copy here!'!H1829)</f>
        <v/>
      </c>
      <c r="I1824" s="3" t="str">
        <f>IF('School Data - copy here!'!I1829="","",'School Data - copy here!'!I1829)</f>
        <v/>
      </c>
      <c r="J1824" s="3" t="str">
        <f>IF('School Data - copy here!'!J1829="","",'School Data - copy here!'!J1829)</f>
        <v/>
      </c>
      <c r="K1824" s="3" t="str">
        <f>IF('School Data - copy here!'!K1829="","",'School Data - copy here!'!K1829)</f>
        <v/>
      </c>
      <c r="L1824" s="3" t="str">
        <f>IF('School Data - copy here!'!L1829="","",'School Data - copy here!'!L1829)</f>
        <v/>
      </c>
      <c r="M1824" s="3" t="str">
        <f>IF('School Data - copy here!'!M1829="","",'School Data - copy here!'!M1829)</f>
        <v/>
      </c>
      <c r="N1824" s="46" t="str">
        <f t="shared" si="1"/>
        <v/>
      </c>
      <c r="O1824" s="3" t="str">
        <f t="shared" si="2"/>
        <v/>
      </c>
      <c r="P1824" s="3"/>
    </row>
    <row r="1825" ht="15.75" customHeight="1">
      <c r="A1825" s="3" t="str">
        <f>IF('School Data - copy here!'!A1830="","",'School Data - copy here!'!A1830)</f>
        <v/>
      </c>
      <c r="B1825" s="3" t="str">
        <f>IF('School Data - copy here!'!B1830="","",'School Data - copy here!'!B1830)</f>
        <v/>
      </c>
      <c r="C1825" s="3" t="str">
        <f>IF('School Data - copy here!'!C1830="","",'School Data - copy here!'!C1830)</f>
        <v/>
      </c>
      <c r="D1825" s="3" t="str">
        <f>IF('School Data - copy here!'!D1830="","",'School Data - copy here!'!D1830)</f>
        <v/>
      </c>
      <c r="E1825" s="3" t="str">
        <f>IF('School Data - copy here!'!E1830="","",'School Data - copy here!'!E1830)</f>
        <v/>
      </c>
      <c r="F1825" s="3" t="str">
        <f>IF('School Data - copy here!'!F1830="","",'School Data - copy here!'!F1830)</f>
        <v/>
      </c>
      <c r="G1825" s="3" t="str">
        <f>IF('School Data - copy here!'!G1830="","",'School Data - copy here!'!G1830)</f>
        <v/>
      </c>
      <c r="H1825" s="3" t="str">
        <f>IF('School Data - copy here!'!H1830="","",'School Data - copy here!'!H1830)</f>
        <v/>
      </c>
      <c r="I1825" s="3" t="str">
        <f>IF('School Data - copy here!'!I1830="","",'School Data - copy here!'!I1830)</f>
        <v/>
      </c>
      <c r="J1825" s="3" t="str">
        <f>IF('School Data - copy here!'!J1830="","",'School Data - copy here!'!J1830)</f>
        <v/>
      </c>
      <c r="K1825" s="3" t="str">
        <f>IF('School Data - copy here!'!K1830="","",'School Data - copy here!'!K1830)</f>
        <v/>
      </c>
      <c r="L1825" s="3" t="str">
        <f>IF('School Data - copy here!'!L1830="","",'School Data - copy here!'!L1830)</f>
        <v/>
      </c>
      <c r="M1825" s="3" t="str">
        <f>IF('School Data - copy here!'!M1830="","",'School Data - copy here!'!M1830)</f>
        <v/>
      </c>
      <c r="N1825" s="46" t="str">
        <f t="shared" si="1"/>
        <v/>
      </c>
      <c r="O1825" s="3" t="str">
        <f t="shared" si="2"/>
        <v/>
      </c>
      <c r="P1825" s="3"/>
    </row>
    <row r="1826" ht="15.75" customHeight="1">
      <c r="A1826" s="3" t="str">
        <f>IF('School Data - copy here!'!A1831="","",'School Data - copy here!'!A1831)</f>
        <v/>
      </c>
      <c r="B1826" s="3" t="str">
        <f>IF('School Data - copy here!'!B1831="","",'School Data - copy here!'!B1831)</f>
        <v/>
      </c>
      <c r="C1826" s="3" t="str">
        <f>IF('School Data - copy here!'!C1831="","",'School Data - copy here!'!C1831)</f>
        <v/>
      </c>
      <c r="D1826" s="3" t="str">
        <f>IF('School Data - copy here!'!D1831="","",'School Data - copy here!'!D1831)</f>
        <v/>
      </c>
      <c r="E1826" s="3" t="str">
        <f>IF('School Data - copy here!'!E1831="","",'School Data - copy here!'!E1831)</f>
        <v/>
      </c>
      <c r="F1826" s="3" t="str">
        <f>IF('School Data - copy here!'!F1831="","",'School Data - copy here!'!F1831)</f>
        <v/>
      </c>
      <c r="G1826" s="3" t="str">
        <f>IF('School Data - copy here!'!G1831="","",'School Data - copy here!'!G1831)</f>
        <v/>
      </c>
      <c r="H1826" s="3" t="str">
        <f>IF('School Data - copy here!'!H1831="","",'School Data - copy here!'!H1831)</f>
        <v/>
      </c>
      <c r="I1826" s="3" t="str">
        <f>IF('School Data - copy here!'!I1831="","",'School Data - copy here!'!I1831)</f>
        <v/>
      </c>
      <c r="J1826" s="3" t="str">
        <f>IF('School Data - copy here!'!J1831="","",'School Data - copy here!'!J1831)</f>
        <v/>
      </c>
      <c r="K1826" s="3" t="str">
        <f>IF('School Data - copy here!'!K1831="","",'School Data - copy here!'!K1831)</f>
        <v/>
      </c>
      <c r="L1826" s="3" t="str">
        <f>IF('School Data - copy here!'!L1831="","",'School Data - copy here!'!L1831)</f>
        <v/>
      </c>
      <c r="M1826" s="3" t="str">
        <f>IF('School Data - copy here!'!M1831="","",'School Data - copy here!'!M1831)</f>
        <v/>
      </c>
      <c r="N1826" s="46" t="str">
        <f t="shared" si="1"/>
        <v/>
      </c>
      <c r="O1826" s="3" t="str">
        <f t="shared" si="2"/>
        <v/>
      </c>
      <c r="P1826" s="3"/>
    </row>
    <row r="1827" ht="15.75" customHeight="1">
      <c r="A1827" s="3" t="str">
        <f>IF('School Data - copy here!'!A1832="","",'School Data - copy here!'!A1832)</f>
        <v/>
      </c>
      <c r="B1827" s="3" t="str">
        <f>IF('School Data - copy here!'!B1832="","",'School Data - copy here!'!B1832)</f>
        <v/>
      </c>
      <c r="C1827" s="3" t="str">
        <f>IF('School Data - copy here!'!C1832="","",'School Data - copy here!'!C1832)</f>
        <v/>
      </c>
      <c r="D1827" s="3" t="str">
        <f>IF('School Data - copy here!'!D1832="","",'School Data - copy here!'!D1832)</f>
        <v/>
      </c>
      <c r="E1827" s="3" t="str">
        <f>IF('School Data - copy here!'!E1832="","",'School Data - copy here!'!E1832)</f>
        <v/>
      </c>
      <c r="F1827" s="3" t="str">
        <f>IF('School Data - copy here!'!F1832="","",'School Data - copy here!'!F1832)</f>
        <v/>
      </c>
      <c r="G1827" s="3" t="str">
        <f>IF('School Data - copy here!'!G1832="","",'School Data - copy here!'!G1832)</f>
        <v/>
      </c>
      <c r="H1827" s="3" t="str">
        <f>IF('School Data - copy here!'!H1832="","",'School Data - copy here!'!H1832)</f>
        <v/>
      </c>
      <c r="I1827" s="3" t="str">
        <f>IF('School Data - copy here!'!I1832="","",'School Data - copy here!'!I1832)</f>
        <v/>
      </c>
      <c r="J1827" s="3" t="str">
        <f>IF('School Data - copy here!'!J1832="","",'School Data - copy here!'!J1832)</f>
        <v/>
      </c>
      <c r="K1827" s="3" t="str">
        <f>IF('School Data - copy here!'!K1832="","",'School Data - copy here!'!K1832)</f>
        <v/>
      </c>
      <c r="L1827" s="3" t="str">
        <f>IF('School Data - copy here!'!L1832="","",'School Data - copy here!'!L1832)</f>
        <v/>
      </c>
      <c r="M1827" s="3" t="str">
        <f>IF('School Data - copy here!'!M1832="","",'School Data - copy here!'!M1832)</f>
        <v/>
      </c>
      <c r="N1827" s="46" t="str">
        <f t="shared" si="1"/>
        <v/>
      </c>
      <c r="O1827" s="3" t="str">
        <f t="shared" si="2"/>
        <v/>
      </c>
      <c r="P1827" s="3"/>
    </row>
    <row r="1828" ht="15.75" customHeight="1">
      <c r="A1828" s="3" t="str">
        <f>IF('School Data - copy here!'!A1833="","",'School Data - copy here!'!A1833)</f>
        <v/>
      </c>
      <c r="B1828" s="3" t="str">
        <f>IF('School Data - copy here!'!B1833="","",'School Data - copy here!'!B1833)</f>
        <v/>
      </c>
      <c r="C1828" s="3" t="str">
        <f>IF('School Data - copy here!'!C1833="","",'School Data - copy here!'!C1833)</f>
        <v/>
      </c>
      <c r="D1828" s="3" t="str">
        <f>IF('School Data - copy here!'!D1833="","",'School Data - copy here!'!D1833)</f>
        <v/>
      </c>
      <c r="E1828" s="3" t="str">
        <f>IF('School Data - copy here!'!E1833="","",'School Data - copy here!'!E1833)</f>
        <v/>
      </c>
      <c r="F1828" s="3" t="str">
        <f>IF('School Data - copy here!'!F1833="","",'School Data - copy here!'!F1833)</f>
        <v/>
      </c>
      <c r="G1828" s="3" t="str">
        <f>IF('School Data - copy here!'!G1833="","",'School Data - copy here!'!G1833)</f>
        <v/>
      </c>
      <c r="H1828" s="3" t="str">
        <f>IF('School Data - copy here!'!H1833="","",'School Data - copy here!'!H1833)</f>
        <v/>
      </c>
      <c r="I1828" s="3" t="str">
        <f>IF('School Data - copy here!'!I1833="","",'School Data - copy here!'!I1833)</f>
        <v/>
      </c>
      <c r="J1828" s="3" t="str">
        <f>IF('School Data - copy here!'!J1833="","",'School Data - copy here!'!J1833)</f>
        <v/>
      </c>
      <c r="K1828" s="3" t="str">
        <f>IF('School Data - copy here!'!K1833="","",'School Data - copy here!'!K1833)</f>
        <v/>
      </c>
      <c r="L1828" s="3" t="str">
        <f>IF('School Data - copy here!'!L1833="","",'School Data - copy here!'!L1833)</f>
        <v/>
      </c>
      <c r="M1828" s="3" t="str">
        <f>IF('School Data - copy here!'!M1833="","",'School Data - copy here!'!M1833)</f>
        <v/>
      </c>
      <c r="N1828" s="46" t="str">
        <f t="shared" si="1"/>
        <v/>
      </c>
      <c r="O1828" s="3" t="str">
        <f t="shared" si="2"/>
        <v/>
      </c>
      <c r="P1828" s="3"/>
    </row>
    <row r="1829" ht="15.75" customHeight="1">
      <c r="A1829" s="3" t="str">
        <f>IF('School Data - copy here!'!A1834="","",'School Data - copy here!'!A1834)</f>
        <v/>
      </c>
      <c r="B1829" s="3" t="str">
        <f>IF('School Data - copy here!'!B1834="","",'School Data - copy here!'!B1834)</f>
        <v/>
      </c>
      <c r="C1829" s="3" t="str">
        <f>IF('School Data - copy here!'!C1834="","",'School Data - copy here!'!C1834)</f>
        <v/>
      </c>
      <c r="D1829" s="3" t="str">
        <f>IF('School Data - copy here!'!D1834="","",'School Data - copy here!'!D1834)</f>
        <v/>
      </c>
      <c r="E1829" s="3" t="str">
        <f>IF('School Data - copy here!'!E1834="","",'School Data - copy here!'!E1834)</f>
        <v/>
      </c>
      <c r="F1829" s="3" t="str">
        <f>IF('School Data - copy here!'!F1834="","",'School Data - copy here!'!F1834)</f>
        <v/>
      </c>
      <c r="G1829" s="3" t="str">
        <f>IF('School Data - copy here!'!G1834="","",'School Data - copy here!'!G1834)</f>
        <v/>
      </c>
      <c r="H1829" s="3" t="str">
        <f>IF('School Data - copy here!'!H1834="","",'School Data - copy here!'!H1834)</f>
        <v/>
      </c>
      <c r="I1829" s="3" t="str">
        <f>IF('School Data - copy here!'!I1834="","",'School Data - copy here!'!I1834)</f>
        <v/>
      </c>
      <c r="J1829" s="3" t="str">
        <f>IF('School Data - copy here!'!J1834="","",'School Data - copy here!'!J1834)</f>
        <v/>
      </c>
      <c r="K1829" s="3" t="str">
        <f>IF('School Data - copy here!'!K1834="","",'School Data - copy here!'!K1834)</f>
        <v/>
      </c>
      <c r="L1829" s="3" t="str">
        <f>IF('School Data - copy here!'!L1834="","",'School Data - copy here!'!L1834)</f>
        <v/>
      </c>
      <c r="M1829" s="3" t="str">
        <f>IF('School Data - copy here!'!M1834="","",'School Data - copy here!'!M1834)</f>
        <v/>
      </c>
      <c r="N1829" s="46" t="str">
        <f t="shared" si="1"/>
        <v/>
      </c>
      <c r="O1829" s="3" t="str">
        <f t="shared" si="2"/>
        <v/>
      </c>
      <c r="P1829" s="3"/>
    </row>
    <row r="1830" ht="15.75" customHeight="1">
      <c r="A1830" s="3" t="str">
        <f>IF('School Data - copy here!'!A1835="","",'School Data - copy here!'!A1835)</f>
        <v/>
      </c>
      <c r="B1830" s="3" t="str">
        <f>IF('School Data - copy here!'!B1835="","",'School Data - copy here!'!B1835)</f>
        <v/>
      </c>
      <c r="C1830" s="3" t="str">
        <f>IF('School Data - copy here!'!C1835="","",'School Data - copy here!'!C1835)</f>
        <v/>
      </c>
      <c r="D1830" s="3" t="str">
        <f>IF('School Data - copy here!'!D1835="","",'School Data - copy here!'!D1835)</f>
        <v/>
      </c>
      <c r="E1830" s="3" t="str">
        <f>IF('School Data - copy here!'!E1835="","",'School Data - copy here!'!E1835)</f>
        <v/>
      </c>
      <c r="F1830" s="3" t="str">
        <f>IF('School Data - copy here!'!F1835="","",'School Data - copy here!'!F1835)</f>
        <v/>
      </c>
      <c r="G1830" s="3" t="str">
        <f>IF('School Data - copy here!'!G1835="","",'School Data - copy here!'!G1835)</f>
        <v/>
      </c>
      <c r="H1830" s="3" t="str">
        <f>IF('School Data - copy here!'!H1835="","",'School Data - copy here!'!H1835)</f>
        <v/>
      </c>
      <c r="I1830" s="3" t="str">
        <f>IF('School Data - copy here!'!I1835="","",'School Data - copy here!'!I1835)</f>
        <v/>
      </c>
      <c r="J1830" s="3" t="str">
        <f>IF('School Data - copy here!'!J1835="","",'School Data - copy here!'!J1835)</f>
        <v/>
      </c>
      <c r="K1830" s="3" t="str">
        <f>IF('School Data - copy here!'!K1835="","",'School Data - copy here!'!K1835)</f>
        <v/>
      </c>
      <c r="L1830" s="3" t="str">
        <f>IF('School Data - copy here!'!L1835="","",'School Data - copy here!'!L1835)</f>
        <v/>
      </c>
      <c r="M1830" s="3" t="str">
        <f>IF('School Data - copy here!'!M1835="","",'School Data - copy here!'!M1835)</f>
        <v/>
      </c>
      <c r="N1830" s="46" t="str">
        <f t="shared" si="1"/>
        <v/>
      </c>
      <c r="O1830" s="3" t="str">
        <f t="shared" si="2"/>
        <v/>
      </c>
      <c r="P1830" s="3"/>
    </row>
    <row r="1831" ht="15.75" customHeight="1">
      <c r="A1831" s="3" t="str">
        <f>IF('School Data - copy here!'!A1836="","",'School Data - copy here!'!A1836)</f>
        <v/>
      </c>
      <c r="B1831" s="3" t="str">
        <f>IF('School Data - copy here!'!B1836="","",'School Data - copy here!'!B1836)</f>
        <v/>
      </c>
      <c r="C1831" s="3" t="str">
        <f>IF('School Data - copy here!'!C1836="","",'School Data - copy here!'!C1836)</f>
        <v/>
      </c>
      <c r="D1831" s="3" t="str">
        <f>IF('School Data - copy here!'!D1836="","",'School Data - copy here!'!D1836)</f>
        <v/>
      </c>
      <c r="E1831" s="3" t="str">
        <f>IF('School Data - copy here!'!E1836="","",'School Data - copy here!'!E1836)</f>
        <v/>
      </c>
      <c r="F1831" s="3" t="str">
        <f>IF('School Data - copy here!'!F1836="","",'School Data - copy here!'!F1836)</f>
        <v/>
      </c>
      <c r="G1831" s="3" t="str">
        <f>IF('School Data - copy here!'!G1836="","",'School Data - copy here!'!G1836)</f>
        <v/>
      </c>
      <c r="H1831" s="3" t="str">
        <f>IF('School Data - copy here!'!H1836="","",'School Data - copy here!'!H1836)</f>
        <v/>
      </c>
      <c r="I1831" s="3" t="str">
        <f>IF('School Data - copy here!'!I1836="","",'School Data - copy here!'!I1836)</f>
        <v/>
      </c>
      <c r="J1831" s="3" t="str">
        <f>IF('School Data - copy here!'!J1836="","",'School Data - copy here!'!J1836)</f>
        <v/>
      </c>
      <c r="K1831" s="3" t="str">
        <f>IF('School Data - copy here!'!K1836="","",'School Data - copy here!'!K1836)</f>
        <v/>
      </c>
      <c r="L1831" s="3" t="str">
        <f>IF('School Data - copy here!'!L1836="","",'School Data - copy here!'!L1836)</f>
        <v/>
      </c>
      <c r="M1831" s="3" t="str">
        <f>IF('School Data - copy here!'!M1836="","",'School Data - copy here!'!M1836)</f>
        <v/>
      </c>
      <c r="N1831" s="46" t="str">
        <f t="shared" si="1"/>
        <v/>
      </c>
      <c r="O1831" s="3" t="str">
        <f t="shared" si="2"/>
        <v/>
      </c>
      <c r="P1831" s="3"/>
    </row>
    <row r="1832" ht="15.75" customHeight="1">
      <c r="A1832" s="3" t="str">
        <f>IF('School Data - copy here!'!A1837="","",'School Data - copy here!'!A1837)</f>
        <v/>
      </c>
      <c r="B1832" s="3" t="str">
        <f>IF('School Data - copy here!'!B1837="","",'School Data - copy here!'!B1837)</f>
        <v/>
      </c>
      <c r="C1832" s="3" t="str">
        <f>IF('School Data - copy here!'!C1837="","",'School Data - copy here!'!C1837)</f>
        <v/>
      </c>
      <c r="D1832" s="3" t="str">
        <f>IF('School Data - copy here!'!D1837="","",'School Data - copy here!'!D1837)</f>
        <v/>
      </c>
      <c r="E1832" s="3" t="str">
        <f>IF('School Data - copy here!'!E1837="","",'School Data - copy here!'!E1837)</f>
        <v/>
      </c>
      <c r="F1832" s="3" t="str">
        <f>IF('School Data - copy here!'!F1837="","",'School Data - copy here!'!F1837)</f>
        <v/>
      </c>
      <c r="G1832" s="3" t="str">
        <f>IF('School Data - copy here!'!G1837="","",'School Data - copy here!'!G1837)</f>
        <v/>
      </c>
      <c r="H1832" s="3" t="str">
        <f>IF('School Data - copy here!'!H1837="","",'School Data - copy here!'!H1837)</f>
        <v/>
      </c>
      <c r="I1832" s="3" t="str">
        <f>IF('School Data - copy here!'!I1837="","",'School Data - copy here!'!I1837)</f>
        <v/>
      </c>
      <c r="J1832" s="3" t="str">
        <f>IF('School Data - copy here!'!J1837="","",'School Data - copy here!'!J1837)</f>
        <v/>
      </c>
      <c r="K1832" s="3" t="str">
        <f>IF('School Data - copy here!'!K1837="","",'School Data - copy here!'!K1837)</f>
        <v/>
      </c>
      <c r="L1832" s="3" t="str">
        <f>IF('School Data - copy here!'!L1837="","",'School Data - copy here!'!L1837)</f>
        <v/>
      </c>
      <c r="M1832" s="3" t="str">
        <f>IF('School Data - copy here!'!M1837="","",'School Data - copy here!'!M1837)</f>
        <v/>
      </c>
      <c r="N1832" s="46" t="str">
        <f t="shared" si="1"/>
        <v/>
      </c>
      <c r="O1832" s="3" t="str">
        <f t="shared" si="2"/>
        <v/>
      </c>
      <c r="P1832" s="3"/>
    </row>
    <row r="1833" ht="15.75" customHeight="1">
      <c r="A1833" s="3" t="str">
        <f>IF('School Data - copy here!'!A1838="","",'School Data - copy here!'!A1838)</f>
        <v/>
      </c>
      <c r="B1833" s="3" t="str">
        <f>IF('School Data - copy here!'!B1838="","",'School Data - copy here!'!B1838)</f>
        <v/>
      </c>
      <c r="C1833" s="3" t="str">
        <f>IF('School Data - copy here!'!C1838="","",'School Data - copy here!'!C1838)</f>
        <v/>
      </c>
      <c r="D1833" s="3" t="str">
        <f>IF('School Data - copy here!'!D1838="","",'School Data - copy here!'!D1838)</f>
        <v/>
      </c>
      <c r="E1833" s="3" t="str">
        <f>IF('School Data - copy here!'!E1838="","",'School Data - copy here!'!E1838)</f>
        <v/>
      </c>
      <c r="F1833" s="3" t="str">
        <f>IF('School Data - copy here!'!F1838="","",'School Data - copy here!'!F1838)</f>
        <v/>
      </c>
      <c r="G1833" s="3" t="str">
        <f>IF('School Data - copy here!'!G1838="","",'School Data - copy here!'!G1838)</f>
        <v/>
      </c>
      <c r="H1833" s="3" t="str">
        <f>IF('School Data - copy here!'!H1838="","",'School Data - copy here!'!H1838)</f>
        <v/>
      </c>
      <c r="I1833" s="3" t="str">
        <f>IF('School Data - copy here!'!I1838="","",'School Data - copy here!'!I1838)</f>
        <v/>
      </c>
      <c r="J1833" s="3" t="str">
        <f>IF('School Data - copy here!'!J1838="","",'School Data - copy here!'!J1838)</f>
        <v/>
      </c>
      <c r="K1833" s="3" t="str">
        <f>IF('School Data - copy here!'!K1838="","",'School Data - copy here!'!K1838)</f>
        <v/>
      </c>
      <c r="L1833" s="3" t="str">
        <f>IF('School Data - copy here!'!L1838="","",'School Data - copy here!'!L1838)</f>
        <v/>
      </c>
      <c r="M1833" s="3" t="str">
        <f>IF('School Data - copy here!'!M1838="","",'School Data - copy here!'!M1838)</f>
        <v/>
      </c>
      <c r="N1833" s="46" t="str">
        <f t="shared" si="1"/>
        <v/>
      </c>
      <c r="O1833" s="3" t="str">
        <f t="shared" si="2"/>
        <v/>
      </c>
      <c r="P1833" s="3"/>
    </row>
    <row r="1834" ht="15.75" customHeight="1">
      <c r="A1834" s="3" t="str">
        <f>IF('School Data - copy here!'!A1839="","",'School Data - copy here!'!A1839)</f>
        <v/>
      </c>
      <c r="B1834" s="3" t="str">
        <f>IF('School Data - copy here!'!B1839="","",'School Data - copy here!'!B1839)</f>
        <v/>
      </c>
      <c r="C1834" s="3" t="str">
        <f>IF('School Data - copy here!'!C1839="","",'School Data - copy here!'!C1839)</f>
        <v/>
      </c>
      <c r="D1834" s="3" t="str">
        <f>IF('School Data - copy here!'!D1839="","",'School Data - copy here!'!D1839)</f>
        <v/>
      </c>
      <c r="E1834" s="3" t="str">
        <f>IF('School Data - copy here!'!E1839="","",'School Data - copy here!'!E1839)</f>
        <v/>
      </c>
      <c r="F1834" s="3" t="str">
        <f>IF('School Data - copy here!'!F1839="","",'School Data - copy here!'!F1839)</f>
        <v/>
      </c>
      <c r="G1834" s="3" t="str">
        <f>IF('School Data - copy here!'!G1839="","",'School Data - copy here!'!G1839)</f>
        <v/>
      </c>
      <c r="H1834" s="3" t="str">
        <f>IF('School Data - copy here!'!H1839="","",'School Data - copy here!'!H1839)</f>
        <v/>
      </c>
      <c r="I1834" s="3" t="str">
        <f>IF('School Data - copy here!'!I1839="","",'School Data - copy here!'!I1839)</f>
        <v/>
      </c>
      <c r="J1834" s="3" t="str">
        <f>IF('School Data - copy here!'!J1839="","",'School Data - copy here!'!J1839)</f>
        <v/>
      </c>
      <c r="K1834" s="3" t="str">
        <f>IF('School Data - copy here!'!K1839="","",'School Data - copy here!'!K1839)</f>
        <v/>
      </c>
      <c r="L1834" s="3" t="str">
        <f>IF('School Data - copy here!'!L1839="","",'School Data - copy here!'!L1839)</f>
        <v/>
      </c>
      <c r="M1834" s="3" t="str">
        <f>IF('School Data - copy here!'!M1839="","",'School Data - copy here!'!M1839)</f>
        <v/>
      </c>
      <c r="N1834" s="46" t="str">
        <f t="shared" si="1"/>
        <v/>
      </c>
      <c r="O1834" s="3" t="str">
        <f t="shared" si="2"/>
        <v/>
      </c>
      <c r="P1834" s="3"/>
    </row>
    <row r="1835" ht="15.75" customHeight="1">
      <c r="A1835" s="3" t="str">
        <f>IF('School Data - copy here!'!A1840="","",'School Data - copy here!'!A1840)</f>
        <v/>
      </c>
      <c r="B1835" s="3" t="str">
        <f>IF('School Data - copy here!'!B1840="","",'School Data - copy here!'!B1840)</f>
        <v/>
      </c>
      <c r="C1835" s="3" t="str">
        <f>IF('School Data - copy here!'!C1840="","",'School Data - copy here!'!C1840)</f>
        <v/>
      </c>
      <c r="D1835" s="3" t="str">
        <f>IF('School Data - copy here!'!D1840="","",'School Data - copy here!'!D1840)</f>
        <v/>
      </c>
      <c r="E1835" s="3" t="str">
        <f>IF('School Data - copy here!'!E1840="","",'School Data - copy here!'!E1840)</f>
        <v/>
      </c>
      <c r="F1835" s="3" t="str">
        <f>IF('School Data - copy here!'!F1840="","",'School Data - copy here!'!F1840)</f>
        <v/>
      </c>
      <c r="G1835" s="3" t="str">
        <f>IF('School Data - copy here!'!G1840="","",'School Data - copy here!'!G1840)</f>
        <v/>
      </c>
      <c r="H1835" s="3" t="str">
        <f>IF('School Data - copy here!'!H1840="","",'School Data - copy here!'!H1840)</f>
        <v/>
      </c>
      <c r="I1835" s="3" t="str">
        <f>IF('School Data - copy here!'!I1840="","",'School Data - copy here!'!I1840)</f>
        <v/>
      </c>
      <c r="J1835" s="3" t="str">
        <f>IF('School Data - copy here!'!J1840="","",'School Data - copy here!'!J1840)</f>
        <v/>
      </c>
      <c r="K1835" s="3" t="str">
        <f>IF('School Data - copy here!'!K1840="","",'School Data - copy here!'!K1840)</f>
        <v/>
      </c>
      <c r="L1835" s="3" t="str">
        <f>IF('School Data - copy here!'!L1840="","",'School Data - copy here!'!L1840)</f>
        <v/>
      </c>
      <c r="M1835" s="3" t="str">
        <f>IF('School Data - copy here!'!M1840="","",'School Data - copy here!'!M1840)</f>
        <v/>
      </c>
      <c r="N1835" s="46" t="str">
        <f t="shared" si="1"/>
        <v/>
      </c>
      <c r="O1835" s="3" t="str">
        <f t="shared" si="2"/>
        <v/>
      </c>
      <c r="P1835" s="3"/>
    </row>
    <row r="1836" ht="15.75" customHeight="1">
      <c r="A1836" s="3" t="str">
        <f>IF('School Data - copy here!'!A1841="","",'School Data - copy here!'!A1841)</f>
        <v/>
      </c>
      <c r="B1836" s="3" t="str">
        <f>IF('School Data - copy here!'!B1841="","",'School Data - copy here!'!B1841)</f>
        <v/>
      </c>
      <c r="C1836" s="3" t="str">
        <f>IF('School Data - copy here!'!C1841="","",'School Data - copy here!'!C1841)</f>
        <v/>
      </c>
      <c r="D1836" s="3" t="str">
        <f>IF('School Data - copy here!'!D1841="","",'School Data - copy here!'!D1841)</f>
        <v/>
      </c>
      <c r="E1836" s="3" t="str">
        <f>IF('School Data - copy here!'!E1841="","",'School Data - copy here!'!E1841)</f>
        <v/>
      </c>
      <c r="F1836" s="3" t="str">
        <f>IF('School Data - copy here!'!F1841="","",'School Data - copy here!'!F1841)</f>
        <v/>
      </c>
      <c r="G1836" s="3" t="str">
        <f>IF('School Data - copy here!'!G1841="","",'School Data - copy here!'!G1841)</f>
        <v/>
      </c>
      <c r="H1836" s="3" t="str">
        <f>IF('School Data - copy here!'!H1841="","",'School Data - copy here!'!H1841)</f>
        <v/>
      </c>
      <c r="I1836" s="3" t="str">
        <f>IF('School Data - copy here!'!I1841="","",'School Data - copy here!'!I1841)</f>
        <v/>
      </c>
      <c r="J1836" s="3" t="str">
        <f>IF('School Data - copy here!'!J1841="","",'School Data - copy here!'!J1841)</f>
        <v/>
      </c>
      <c r="K1836" s="3" t="str">
        <f>IF('School Data - copy here!'!K1841="","",'School Data - copy here!'!K1841)</f>
        <v/>
      </c>
      <c r="L1836" s="3" t="str">
        <f>IF('School Data - copy here!'!L1841="","",'School Data - copy here!'!L1841)</f>
        <v/>
      </c>
      <c r="M1836" s="3" t="str">
        <f>IF('School Data - copy here!'!M1841="","",'School Data - copy here!'!M1841)</f>
        <v/>
      </c>
      <c r="N1836" s="46" t="str">
        <f t="shared" si="1"/>
        <v/>
      </c>
      <c r="O1836" s="3" t="str">
        <f t="shared" si="2"/>
        <v/>
      </c>
      <c r="P1836" s="3"/>
    </row>
    <row r="1837" ht="15.75" customHeight="1">
      <c r="A1837" s="3" t="str">
        <f>IF('School Data - copy here!'!A1842="","",'School Data - copy here!'!A1842)</f>
        <v/>
      </c>
      <c r="B1837" s="3" t="str">
        <f>IF('School Data - copy here!'!B1842="","",'School Data - copy here!'!B1842)</f>
        <v/>
      </c>
      <c r="C1837" s="3" t="str">
        <f>IF('School Data - copy here!'!C1842="","",'School Data - copy here!'!C1842)</f>
        <v/>
      </c>
      <c r="D1837" s="3" t="str">
        <f>IF('School Data - copy here!'!D1842="","",'School Data - copy here!'!D1842)</f>
        <v/>
      </c>
      <c r="E1837" s="3" t="str">
        <f>IF('School Data - copy here!'!E1842="","",'School Data - copy here!'!E1842)</f>
        <v/>
      </c>
      <c r="F1837" s="3" t="str">
        <f>IF('School Data - copy here!'!F1842="","",'School Data - copy here!'!F1842)</f>
        <v/>
      </c>
      <c r="G1837" s="3" t="str">
        <f>IF('School Data - copy here!'!G1842="","",'School Data - copy here!'!G1842)</f>
        <v/>
      </c>
      <c r="H1837" s="3" t="str">
        <f>IF('School Data - copy here!'!H1842="","",'School Data - copy here!'!H1842)</f>
        <v/>
      </c>
      <c r="I1837" s="3" t="str">
        <f>IF('School Data - copy here!'!I1842="","",'School Data - copy here!'!I1842)</f>
        <v/>
      </c>
      <c r="J1837" s="3" t="str">
        <f>IF('School Data - copy here!'!J1842="","",'School Data - copy here!'!J1842)</f>
        <v/>
      </c>
      <c r="K1837" s="3" t="str">
        <f>IF('School Data - copy here!'!K1842="","",'School Data - copy here!'!K1842)</f>
        <v/>
      </c>
      <c r="L1837" s="3" t="str">
        <f>IF('School Data - copy here!'!L1842="","",'School Data - copy here!'!L1842)</f>
        <v/>
      </c>
      <c r="M1837" s="3" t="str">
        <f>IF('School Data - copy here!'!M1842="","",'School Data - copy here!'!M1842)</f>
        <v/>
      </c>
      <c r="N1837" s="46" t="str">
        <f t="shared" si="1"/>
        <v/>
      </c>
      <c r="O1837" s="3" t="str">
        <f t="shared" si="2"/>
        <v/>
      </c>
      <c r="P1837" s="3"/>
    </row>
    <row r="1838" ht="15.75" customHeight="1">
      <c r="A1838" s="3" t="str">
        <f>IF('School Data - copy here!'!A1843="","",'School Data - copy here!'!A1843)</f>
        <v/>
      </c>
      <c r="B1838" s="3" t="str">
        <f>IF('School Data - copy here!'!B1843="","",'School Data - copy here!'!B1843)</f>
        <v/>
      </c>
      <c r="C1838" s="3" t="str">
        <f>IF('School Data - copy here!'!C1843="","",'School Data - copy here!'!C1843)</f>
        <v/>
      </c>
      <c r="D1838" s="3" t="str">
        <f>IF('School Data - copy here!'!D1843="","",'School Data - copy here!'!D1843)</f>
        <v/>
      </c>
      <c r="E1838" s="3" t="str">
        <f>IF('School Data - copy here!'!E1843="","",'School Data - copy here!'!E1843)</f>
        <v/>
      </c>
      <c r="F1838" s="3" t="str">
        <f>IF('School Data - copy here!'!F1843="","",'School Data - copy here!'!F1843)</f>
        <v/>
      </c>
      <c r="G1838" s="3" t="str">
        <f>IF('School Data - copy here!'!G1843="","",'School Data - copy here!'!G1843)</f>
        <v/>
      </c>
      <c r="H1838" s="3" t="str">
        <f>IF('School Data - copy here!'!H1843="","",'School Data - copy here!'!H1843)</f>
        <v/>
      </c>
      <c r="I1838" s="3" t="str">
        <f>IF('School Data - copy here!'!I1843="","",'School Data - copy here!'!I1843)</f>
        <v/>
      </c>
      <c r="J1838" s="3" t="str">
        <f>IF('School Data - copy here!'!J1843="","",'School Data - copy here!'!J1843)</f>
        <v/>
      </c>
      <c r="K1838" s="3" t="str">
        <f>IF('School Data - copy here!'!K1843="","",'School Data - copy here!'!K1843)</f>
        <v/>
      </c>
      <c r="L1838" s="3" t="str">
        <f>IF('School Data - copy here!'!L1843="","",'School Data - copy here!'!L1843)</f>
        <v/>
      </c>
      <c r="M1838" s="3" t="str">
        <f>IF('School Data - copy here!'!M1843="","",'School Data - copy here!'!M1843)</f>
        <v/>
      </c>
      <c r="N1838" s="46" t="str">
        <f t="shared" si="1"/>
        <v/>
      </c>
      <c r="O1838" s="3" t="str">
        <f t="shared" si="2"/>
        <v/>
      </c>
      <c r="P1838" s="3"/>
    </row>
    <row r="1839" ht="15.75" customHeight="1">
      <c r="A1839" s="3" t="str">
        <f>IF('School Data - copy here!'!A1844="","",'School Data - copy here!'!A1844)</f>
        <v/>
      </c>
      <c r="B1839" s="3" t="str">
        <f>IF('School Data - copy here!'!B1844="","",'School Data - copy here!'!B1844)</f>
        <v/>
      </c>
      <c r="C1839" s="3" t="str">
        <f>IF('School Data - copy here!'!C1844="","",'School Data - copy here!'!C1844)</f>
        <v/>
      </c>
      <c r="D1839" s="3" t="str">
        <f>IF('School Data - copy here!'!D1844="","",'School Data - copy here!'!D1844)</f>
        <v/>
      </c>
      <c r="E1839" s="3" t="str">
        <f>IF('School Data - copy here!'!E1844="","",'School Data - copy here!'!E1844)</f>
        <v/>
      </c>
      <c r="F1839" s="3" t="str">
        <f>IF('School Data - copy here!'!F1844="","",'School Data - copy here!'!F1844)</f>
        <v/>
      </c>
      <c r="G1839" s="3" t="str">
        <f>IF('School Data - copy here!'!G1844="","",'School Data - copy here!'!G1844)</f>
        <v/>
      </c>
      <c r="H1839" s="3" t="str">
        <f>IF('School Data - copy here!'!H1844="","",'School Data - copy here!'!H1844)</f>
        <v/>
      </c>
      <c r="I1839" s="3" t="str">
        <f>IF('School Data - copy here!'!I1844="","",'School Data - copy here!'!I1844)</f>
        <v/>
      </c>
      <c r="J1839" s="3" t="str">
        <f>IF('School Data - copy here!'!J1844="","",'School Data - copy here!'!J1844)</f>
        <v/>
      </c>
      <c r="K1839" s="3" t="str">
        <f>IF('School Data - copy here!'!K1844="","",'School Data - copy here!'!K1844)</f>
        <v/>
      </c>
      <c r="L1839" s="3" t="str">
        <f>IF('School Data - copy here!'!L1844="","",'School Data - copy here!'!L1844)</f>
        <v/>
      </c>
      <c r="M1839" s="3" t="str">
        <f>IF('School Data - copy here!'!M1844="","",'School Data - copy here!'!M1844)</f>
        <v/>
      </c>
      <c r="N1839" s="46" t="str">
        <f t="shared" si="1"/>
        <v/>
      </c>
      <c r="O1839" s="3" t="str">
        <f t="shared" si="2"/>
        <v/>
      </c>
      <c r="P1839" s="3"/>
    </row>
    <row r="1840" ht="15.75" customHeight="1">
      <c r="A1840" s="3" t="str">
        <f>IF('School Data - copy here!'!A1845="","",'School Data - copy here!'!A1845)</f>
        <v/>
      </c>
      <c r="B1840" s="3" t="str">
        <f>IF('School Data - copy here!'!B1845="","",'School Data - copy here!'!B1845)</f>
        <v/>
      </c>
      <c r="C1840" s="3" t="str">
        <f>IF('School Data - copy here!'!C1845="","",'School Data - copy here!'!C1845)</f>
        <v/>
      </c>
      <c r="D1840" s="3" t="str">
        <f>IF('School Data - copy here!'!D1845="","",'School Data - copy here!'!D1845)</f>
        <v/>
      </c>
      <c r="E1840" s="3" t="str">
        <f>IF('School Data - copy here!'!E1845="","",'School Data - copy here!'!E1845)</f>
        <v/>
      </c>
      <c r="F1840" s="3" t="str">
        <f>IF('School Data - copy here!'!F1845="","",'School Data - copy here!'!F1845)</f>
        <v/>
      </c>
      <c r="G1840" s="3" t="str">
        <f>IF('School Data - copy here!'!G1845="","",'School Data - copy here!'!G1845)</f>
        <v/>
      </c>
      <c r="H1840" s="3" t="str">
        <f>IF('School Data - copy here!'!H1845="","",'School Data - copy here!'!H1845)</f>
        <v/>
      </c>
      <c r="I1840" s="3" t="str">
        <f>IF('School Data - copy here!'!I1845="","",'School Data - copy here!'!I1845)</f>
        <v/>
      </c>
      <c r="J1840" s="3" t="str">
        <f>IF('School Data - copy here!'!J1845="","",'School Data - copy here!'!J1845)</f>
        <v/>
      </c>
      <c r="K1840" s="3" t="str">
        <f>IF('School Data - copy here!'!K1845="","",'School Data - copy here!'!K1845)</f>
        <v/>
      </c>
      <c r="L1840" s="3" t="str">
        <f>IF('School Data - copy here!'!L1845="","",'School Data - copy here!'!L1845)</f>
        <v/>
      </c>
      <c r="M1840" s="3" t="str">
        <f>IF('School Data - copy here!'!M1845="","",'School Data - copy here!'!M1845)</f>
        <v/>
      </c>
      <c r="N1840" s="46" t="str">
        <f t="shared" si="1"/>
        <v/>
      </c>
      <c r="O1840" s="3" t="str">
        <f t="shared" si="2"/>
        <v/>
      </c>
      <c r="P1840" s="3"/>
    </row>
    <row r="1841" ht="15.75" customHeight="1">
      <c r="A1841" s="3" t="str">
        <f>IF('School Data - copy here!'!A1846="","",'School Data - copy here!'!A1846)</f>
        <v/>
      </c>
      <c r="B1841" s="3" t="str">
        <f>IF('School Data - copy here!'!B1846="","",'School Data - copy here!'!B1846)</f>
        <v/>
      </c>
      <c r="C1841" s="3" t="str">
        <f>IF('School Data - copy here!'!C1846="","",'School Data - copy here!'!C1846)</f>
        <v/>
      </c>
      <c r="D1841" s="3" t="str">
        <f>IF('School Data - copy here!'!D1846="","",'School Data - copy here!'!D1846)</f>
        <v/>
      </c>
      <c r="E1841" s="3" t="str">
        <f>IF('School Data - copy here!'!E1846="","",'School Data - copy here!'!E1846)</f>
        <v/>
      </c>
      <c r="F1841" s="3" t="str">
        <f>IF('School Data - copy here!'!F1846="","",'School Data - copy here!'!F1846)</f>
        <v/>
      </c>
      <c r="G1841" s="3" t="str">
        <f>IF('School Data - copy here!'!G1846="","",'School Data - copy here!'!G1846)</f>
        <v/>
      </c>
      <c r="H1841" s="3" t="str">
        <f>IF('School Data - copy here!'!H1846="","",'School Data - copy here!'!H1846)</f>
        <v/>
      </c>
      <c r="I1841" s="3" t="str">
        <f>IF('School Data - copy here!'!I1846="","",'School Data - copy here!'!I1846)</f>
        <v/>
      </c>
      <c r="J1841" s="3" t="str">
        <f>IF('School Data - copy here!'!J1846="","",'School Data - copy here!'!J1846)</f>
        <v/>
      </c>
      <c r="K1841" s="3" t="str">
        <f>IF('School Data - copy here!'!K1846="","",'School Data - copy here!'!K1846)</f>
        <v/>
      </c>
      <c r="L1841" s="3" t="str">
        <f>IF('School Data - copy here!'!L1846="","",'School Data - copy here!'!L1846)</f>
        <v/>
      </c>
      <c r="M1841" s="3" t="str">
        <f>IF('School Data - copy here!'!M1846="","",'School Data - copy here!'!M1846)</f>
        <v/>
      </c>
      <c r="N1841" s="46" t="str">
        <f t="shared" si="1"/>
        <v/>
      </c>
      <c r="O1841" s="3" t="str">
        <f t="shared" si="2"/>
        <v/>
      </c>
      <c r="P1841" s="3"/>
    </row>
    <row r="1842" ht="15.75" customHeight="1">
      <c r="A1842" s="3" t="str">
        <f>IF('School Data - copy here!'!A1847="","",'School Data - copy here!'!A1847)</f>
        <v/>
      </c>
      <c r="B1842" s="3" t="str">
        <f>IF('School Data - copy here!'!B1847="","",'School Data - copy here!'!B1847)</f>
        <v/>
      </c>
      <c r="C1842" s="3" t="str">
        <f>IF('School Data - copy here!'!C1847="","",'School Data - copy here!'!C1847)</f>
        <v/>
      </c>
      <c r="D1842" s="3" t="str">
        <f>IF('School Data - copy here!'!D1847="","",'School Data - copy here!'!D1847)</f>
        <v/>
      </c>
      <c r="E1842" s="3" t="str">
        <f>IF('School Data - copy here!'!E1847="","",'School Data - copy here!'!E1847)</f>
        <v/>
      </c>
      <c r="F1842" s="3" t="str">
        <f>IF('School Data - copy here!'!F1847="","",'School Data - copy here!'!F1847)</f>
        <v/>
      </c>
      <c r="G1842" s="3" t="str">
        <f>IF('School Data - copy here!'!G1847="","",'School Data - copy here!'!G1847)</f>
        <v/>
      </c>
      <c r="H1842" s="3" t="str">
        <f>IF('School Data - copy here!'!H1847="","",'School Data - copy here!'!H1847)</f>
        <v/>
      </c>
      <c r="I1842" s="3" t="str">
        <f>IF('School Data - copy here!'!I1847="","",'School Data - copy here!'!I1847)</f>
        <v/>
      </c>
      <c r="J1842" s="3" t="str">
        <f>IF('School Data - copy here!'!J1847="","",'School Data - copy here!'!J1847)</f>
        <v/>
      </c>
      <c r="K1842" s="3" t="str">
        <f>IF('School Data - copy here!'!K1847="","",'School Data - copy here!'!K1847)</f>
        <v/>
      </c>
      <c r="L1842" s="3" t="str">
        <f>IF('School Data - copy here!'!L1847="","",'School Data - copy here!'!L1847)</f>
        <v/>
      </c>
      <c r="M1842" s="3" t="str">
        <f>IF('School Data - copy here!'!M1847="","",'School Data - copy here!'!M1847)</f>
        <v/>
      </c>
      <c r="N1842" s="46" t="str">
        <f t="shared" si="1"/>
        <v/>
      </c>
      <c r="O1842" s="3" t="str">
        <f t="shared" si="2"/>
        <v/>
      </c>
      <c r="P1842" s="3"/>
    </row>
    <row r="1843" ht="15.75" customHeight="1">
      <c r="A1843" s="3" t="str">
        <f>IF('School Data - copy here!'!A1848="","",'School Data - copy here!'!A1848)</f>
        <v/>
      </c>
      <c r="B1843" s="3" t="str">
        <f>IF('School Data - copy here!'!B1848="","",'School Data - copy here!'!B1848)</f>
        <v/>
      </c>
      <c r="C1843" s="3" t="str">
        <f>IF('School Data - copy here!'!C1848="","",'School Data - copy here!'!C1848)</f>
        <v/>
      </c>
      <c r="D1843" s="3" t="str">
        <f>IF('School Data - copy here!'!D1848="","",'School Data - copy here!'!D1848)</f>
        <v/>
      </c>
      <c r="E1843" s="3" t="str">
        <f>IF('School Data - copy here!'!E1848="","",'School Data - copy here!'!E1848)</f>
        <v/>
      </c>
      <c r="F1843" s="3" t="str">
        <f>IF('School Data - copy here!'!F1848="","",'School Data - copy here!'!F1848)</f>
        <v/>
      </c>
      <c r="G1843" s="3" t="str">
        <f>IF('School Data - copy here!'!G1848="","",'School Data - copy here!'!G1848)</f>
        <v/>
      </c>
      <c r="H1843" s="3" t="str">
        <f>IF('School Data - copy here!'!H1848="","",'School Data - copy here!'!H1848)</f>
        <v/>
      </c>
      <c r="I1843" s="3" t="str">
        <f>IF('School Data - copy here!'!I1848="","",'School Data - copy here!'!I1848)</f>
        <v/>
      </c>
      <c r="J1843" s="3" t="str">
        <f>IF('School Data - copy here!'!J1848="","",'School Data - copy here!'!J1848)</f>
        <v/>
      </c>
      <c r="K1843" s="3" t="str">
        <f>IF('School Data - copy here!'!K1848="","",'School Data - copy here!'!K1848)</f>
        <v/>
      </c>
      <c r="L1843" s="3" t="str">
        <f>IF('School Data - copy here!'!L1848="","",'School Data - copy here!'!L1848)</f>
        <v/>
      </c>
      <c r="M1843" s="3" t="str">
        <f>IF('School Data - copy here!'!M1848="","",'School Data - copy here!'!M1848)</f>
        <v/>
      </c>
      <c r="N1843" s="46" t="str">
        <f t="shared" si="1"/>
        <v/>
      </c>
      <c r="O1843" s="3" t="str">
        <f t="shared" si="2"/>
        <v/>
      </c>
      <c r="P1843" s="3"/>
    </row>
    <row r="1844" ht="15.75" customHeight="1">
      <c r="A1844" s="3" t="str">
        <f>IF('School Data - copy here!'!A1849="","",'School Data - copy here!'!A1849)</f>
        <v/>
      </c>
      <c r="B1844" s="3" t="str">
        <f>IF('School Data - copy here!'!B1849="","",'School Data - copy here!'!B1849)</f>
        <v/>
      </c>
      <c r="C1844" s="3" t="str">
        <f>IF('School Data - copy here!'!C1849="","",'School Data - copy here!'!C1849)</f>
        <v/>
      </c>
      <c r="D1844" s="3" t="str">
        <f>IF('School Data - copy here!'!D1849="","",'School Data - copy here!'!D1849)</f>
        <v/>
      </c>
      <c r="E1844" s="3" t="str">
        <f>IF('School Data - copy here!'!E1849="","",'School Data - copy here!'!E1849)</f>
        <v/>
      </c>
      <c r="F1844" s="3" t="str">
        <f>IF('School Data - copy here!'!F1849="","",'School Data - copy here!'!F1849)</f>
        <v/>
      </c>
      <c r="G1844" s="3" t="str">
        <f>IF('School Data - copy here!'!G1849="","",'School Data - copy here!'!G1849)</f>
        <v/>
      </c>
      <c r="H1844" s="3" t="str">
        <f>IF('School Data - copy here!'!H1849="","",'School Data - copy here!'!H1849)</f>
        <v/>
      </c>
      <c r="I1844" s="3" t="str">
        <f>IF('School Data - copy here!'!I1849="","",'School Data - copy here!'!I1849)</f>
        <v/>
      </c>
      <c r="J1844" s="3" t="str">
        <f>IF('School Data - copy here!'!J1849="","",'School Data - copy here!'!J1849)</f>
        <v/>
      </c>
      <c r="K1844" s="3" t="str">
        <f>IF('School Data - copy here!'!K1849="","",'School Data - copy here!'!K1849)</f>
        <v/>
      </c>
      <c r="L1844" s="3" t="str">
        <f>IF('School Data - copy here!'!L1849="","",'School Data - copy here!'!L1849)</f>
        <v/>
      </c>
      <c r="M1844" s="3" t="str">
        <f>IF('School Data - copy here!'!M1849="","",'School Data - copy here!'!M1849)</f>
        <v/>
      </c>
      <c r="N1844" s="46" t="str">
        <f t="shared" si="1"/>
        <v/>
      </c>
      <c r="O1844" s="3" t="str">
        <f t="shared" si="2"/>
        <v/>
      </c>
      <c r="P1844" s="3"/>
    </row>
    <row r="1845" ht="15.75" customHeight="1">
      <c r="A1845" s="3" t="str">
        <f>IF('School Data - copy here!'!A1850="","",'School Data - copy here!'!A1850)</f>
        <v/>
      </c>
      <c r="B1845" s="3" t="str">
        <f>IF('School Data - copy here!'!B1850="","",'School Data - copy here!'!B1850)</f>
        <v/>
      </c>
      <c r="C1845" s="3" t="str">
        <f>IF('School Data - copy here!'!C1850="","",'School Data - copy here!'!C1850)</f>
        <v/>
      </c>
      <c r="D1845" s="3" t="str">
        <f>IF('School Data - copy here!'!D1850="","",'School Data - copy here!'!D1850)</f>
        <v/>
      </c>
      <c r="E1845" s="3" t="str">
        <f>IF('School Data - copy here!'!E1850="","",'School Data - copy here!'!E1850)</f>
        <v/>
      </c>
      <c r="F1845" s="3" t="str">
        <f>IF('School Data - copy here!'!F1850="","",'School Data - copy here!'!F1850)</f>
        <v/>
      </c>
      <c r="G1845" s="3" t="str">
        <f>IF('School Data - copy here!'!G1850="","",'School Data - copy here!'!G1850)</f>
        <v/>
      </c>
      <c r="H1845" s="3" t="str">
        <f>IF('School Data - copy here!'!H1850="","",'School Data - copy here!'!H1850)</f>
        <v/>
      </c>
      <c r="I1845" s="3" t="str">
        <f>IF('School Data - copy here!'!I1850="","",'School Data - copy here!'!I1850)</f>
        <v/>
      </c>
      <c r="J1845" s="3" t="str">
        <f>IF('School Data - copy here!'!J1850="","",'School Data - copy here!'!J1850)</f>
        <v/>
      </c>
      <c r="K1845" s="3" t="str">
        <f>IF('School Data - copy here!'!K1850="","",'School Data - copy here!'!K1850)</f>
        <v/>
      </c>
      <c r="L1845" s="3" t="str">
        <f>IF('School Data - copy here!'!L1850="","",'School Data - copy here!'!L1850)</f>
        <v/>
      </c>
      <c r="M1845" s="3" t="str">
        <f>IF('School Data - copy here!'!M1850="","",'School Data - copy here!'!M1850)</f>
        <v/>
      </c>
      <c r="N1845" s="46" t="str">
        <f t="shared" si="1"/>
        <v/>
      </c>
      <c r="O1845" s="3" t="str">
        <f t="shared" si="2"/>
        <v/>
      </c>
      <c r="P1845" s="3"/>
    </row>
    <row r="1846" ht="15.75" customHeight="1">
      <c r="A1846" s="3" t="str">
        <f>IF('School Data - copy here!'!A1851="","",'School Data - copy here!'!A1851)</f>
        <v/>
      </c>
      <c r="B1846" s="3" t="str">
        <f>IF('School Data - copy here!'!B1851="","",'School Data - copy here!'!B1851)</f>
        <v/>
      </c>
      <c r="C1846" s="3" t="str">
        <f>IF('School Data - copy here!'!C1851="","",'School Data - copy here!'!C1851)</f>
        <v/>
      </c>
      <c r="D1846" s="3" t="str">
        <f>IF('School Data - copy here!'!D1851="","",'School Data - copy here!'!D1851)</f>
        <v/>
      </c>
      <c r="E1846" s="3" t="str">
        <f>IF('School Data - copy here!'!E1851="","",'School Data - copy here!'!E1851)</f>
        <v/>
      </c>
      <c r="F1846" s="3" t="str">
        <f>IF('School Data - copy here!'!F1851="","",'School Data - copy here!'!F1851)</f>
        <v/>
      </c>
      <c r="G1846" s="3" t="str">
        <f>IF('School Data - copy here!'!G1851="","",'School Data - copy here!'!G1851)</f>
        <v/>
      </c>
      <c r="H1846" s="3" t="str">
        <f>IF('School Data - copy here!'!H1851="","",'School Data - copy here!'!H1851)</f>
        <v/>
      </c>
      <c r="I1846" s="3" t="str">
        <f>IF('School Data - copy here!'!I1851="","",'School Data - copy here!'!I1851)</f>
        <v/>
      </c>
      <c r="J1846" s="3" t="str">
        <f>IF('School Data - copy here!'!J1851="","",'School Data - copy here!'!J1851)</f>
        <v/>
      </c>
      <c r="K1846" s="3" t="str">
        <f>IF('School Data - copy here!'!K1851="","",'School Data - copy here!'!K1851)</f>
        <v/>
      </c>
      <c r="L1846" s="3" t="str">
        <f>IF('School Data - copy here!'!L1851="","",'School Data - copy here!'!L1851)</f>
        <v/>
      </c>
      <c r="M1846" s="3" t="str">
        <f>IF('School Data - copy here!'!M1851="","",'School Data - copy here!'!M1851)</f>
        <v/>
      </c>
      <c r="N1846" s="46" t="str">
        <f t="shared" si="1"/>
        <v/>
      </c>
      <c r="O1846" s="3" t="str">
        <f t="shared" si="2"/>
        <v/>
      </c>
      <c r="P1846" s="3"/>
    </row>
    <row r="1847" ht="15.75" customHeight="1">
      <c r="A1847" s="3" t="str">
        <f>IF('School Data - copy here!'!A1852="","",'School Data - copy here!'!A1852)</f>
        <v/>
      </c>
      <c r="B1847" s="3" t="str">
        <f>IF('School Data - copy here!'!B1852="","",'School Data - copy here!'!B1852)</f>
        <v/>
      </c>
      <c r="C1847" s="3" t="str">
        <f>IF('School Data - copy here!'!C1852="","",'School Data - copy here!'!C1852)</f>
        <v/>
      </c>
      <c r="D1847" s="3" t="str">
        <f>IF('School Data - copy here!'!D1852="","",'School Data - copy here!'!D1852)</f>
        <v/>
      </c>
      <c r="E1847" s="3" t="str">
        <f>IF('School Data - copy here!'!E1852="","",'School Data - copy here!'!E1852)</f>
        <v/>
      </c>
      <c r="F1847" s="3" t="str">
        <f>IF('School Data - copy here!'!F1852="","",'School Data - copy here!'!F1852)</f>
        <v/>
      </c>
      <c r="G1847" s="3" t="str">
        <f>IF('School Data - copy here!'!G1852="","",'School Data - copy here!'!G1852)</f>
        <v/>
      </c>
      <c r="H1847" s="3" t="str">
        <f>IF('School Data - copy here!'!H1852="","",'School Data - copy here!'!H1852)</f>
        <v/>
      </c>
      <c r="I1847" s="3" t="str">
        <f>IF('School Data - copy here!'!I1852="","",'School Data - copy here!'!I1852)</f>
        <v/>
      </c>
      <c r="J1847" s="3" t="str">
        <f>IF('School Data - copy here!'!J1852="","",'School Data - copy here!'!J1852)</f>
        <v/>
      </c>
      <c r="K1847" s="3" t="str">
        <f>IF('School Data - copy here!'!K1852="","",'School Data - copy here!'!K1852)</f>
        <v/>
      </c>
      <c r="L1847" s="3" t="str">
        <f>IF('School Data - copy here!'!L1852="","",'School Data - copy here!'!L1852)</f>
        <v/>
      </c>
      <c r="M1847" s="3" t="str">
        <f>IF('School Data - copy here!'!M1852="","",'School Data - copy here!'!M1852)</f>
        <v/>
      </c>
      <c r="N1847" s="46" t="str">
        <f t="shared" si="1"/>
        <v/>
      </c>
      <c r="O1847" s="3" t="str">
        <f t="shared" si="2"/>
        <v/>
      </c>
      <c r="P1847" s="3"/>
    </row>
    <row r="1848" ht="15.75" customHeight="1">
      <c r="A1848" s="3" t="str">
        <f>IF('School Data - copy here!'!A1853="","",'School Data - copy here!'!A1853)</f>
        <v/>
      </c>
      <c r="B1848" s="3" t="str">
        <f>IF('School Data - copy here!'!B1853="","",'School Data - copy here!'!B1853)</f>
        <v/>
      </c>
      <c r="C1848" s="3" t="str">
        <f>IF('School Data - copy here!'!C1853="","",'School Data - copy here!'!C1853)</f>
        <v/>
      </c>
      <c r="D1848" s="3" t="str">
        <f>IF('School Data - copy here!'!D1853="","",'School Data - copy here!'!D1853)</f>
        <v/>
      </c>
      <c r="E1848" s="3" t="str">
        <f>IF('School Data - copy here!'!E1853="","",'School Data - copy here!'!E1853)</f>
        <v/>
      </c>
      <c r="F1848" s="3" t="str">
        <f>IF('School Data - copy here!'!F1853="","",'School Data - copy here!'!F1853)</f>
        <v/>
      </c>
      <c r="G1848" s="3" t="str">
        <f>IF('School Data - copy here!'!G1853="","",'School Data - copy here!'!G1853)</f>
        <v/>
      </c>
      <c r="H1848" s="3" t="str">
        <f>IF('School Data - copy here!'!H1853="","",'School Data - copy here!'!H1853)</f>
        <v/>
      </c>
      <c r="I1848" s="3" t="str">
        <f>IF('School Data - copy here!'!I1853="","",'School Data - copy here!'!I1853)</f>
        <v/>
      </c>
      <c r="J1848" s="3" t="str">
        <f>IF('School Data - copy here!'!J1853="","",'School Data - copy here!'!J1853)</f>
        <v/>
      </c>
      <c r="K1848" s="3" t="str">
        <f>IF('School Data - copy here!'!K1853="","",'School Data - copy here!'!K1853)</f>
        <v/>
      </c>
      <c r="L1848" s="3" t="str">
        <f>IF('School Data - copy here!'!L1853="","",'School Data - copy here!'!L1853)</f>
        <v/>
      </c>
      <c r="M1848" s="3" t="str">
        <f>IF('School Data - copy here!'!M1853="","",'School Data - copy here!'!M1853)</f>
        <v/>
      </c>
      <c r="N1848" s="46" t="str">
        <f t="shared" si="1"/>
        <v/>
      </c>
      <c r="O1848" s="3" t="str">
        <f t="shared" si="2"/>
        <v/>
      </c>
      <c r="P1848" s="3"/>
    </row>
    <row r="1849" ht="15.75" customHeight="1">
      <c r="A1849" s="3" t="str">
        <f>IF('School Data - copy here!'!A1854="","",'School Data - copy here!'!A1854)</f>
        <v/>
      </c>
      <c r="B1849" s="3" t="str">
        <f>IF('School Data - copy here!'!B1854="","",'School Data - copy here!'!B1854)</f>
        <v/>
      </c>
      <c r="C1849" s="3" t="str">
        <f>IF('School Data - copy here!'!C1854="","",'School Data - copy here!'!C1854)</f>
        <v/>
      </c>
      <c r="D1849" s="3" t="str">
        <f>IF('School Data - copy here!'!D1854="","",'School Data - copy here!'!D1854)</f>
        <v/>
      </c>
      <c r="E1849" s="3" t="str">
        <f>IF('School Data - copy here!'!E1854="","",'School Data - copy here!'!E1854)</f>
        <v/>
      </c>
      <c r="F1849" s="3" t="str">
        <f>IF('School Data - copy here!'!F1854="","",'School Data - copy here!'!F1854)</f>
        <v/>
      </c>
      <c r="G1849" s="3" t="str">
        <f>IF('School Data - copy here!'!G1854="","",'School Data - copy here!'!G1854)</f>
        <v/>
      </c>
      <c r="H1849" s="3" t="str">
        <f>IF('School Data - copy here!'!H1854="","",'School Data - copy here!'!H1854)</f>
        <v/>
      </c>
      <c r="I1849" s="3" t="str">
        <f>IF('School Data - copy here!'!I1854="","",'School Data - copy here!'!I1854)</f>
        <v/>
      </c>
      <c r="J1849" s="3" t="str">
        <f>IF('School Data - copy here!'!J1854="","",'School Data - copy here!'!J1854)</f>
        <v/>
      </c>
      <c r="K1849" s="3" t="str">
        <f>IF('School Data - copy here!'!K1854="","",'School Data - copy here!'!K1854)</f>
        <v/>
      </c>
      <c r="L1849" s="3" t="str">
        <f>IF('School Data - copy here!'!L1854="","",'School Data - copy here!'!L1854)</f>
        <v/>
      </c>
      <c r="M1849" s="3" t="str">
        <f>IF('School Data - copy here!'!M1854="","",'School Data - copy here!'!M1854)</f>
        <v/>
      </c>
      <c r="N1849" s="46" t="str">
        <f t="shared" si="1"/>
        <v/>
      </c>
      <c r="O1849" s="3" t="str">
        <f t="shared" si="2"/>
        <v/>
      </c>
      <c r="P1849" s="3"/>
    </row>
    <row r="1850" ht="15.75" customHeight="1">
      <c r="A1850" s="3" t="str">
        <f>IF('School Data - copy here!'!A1855="","",'School Data - copy here!'!A1855)</f>
        <v/>
      </c>
      <c r="B1850" s="3" t="str">
        <f>IF('School Data - copy here!'!B1855="","",'School Data - copy here!'!B1855)</f>
        <v/>
      </c>
      <c r="C1850" s="3" t="str">
        <f>IF('School Data - copy here!'!C1855="","",'School Data - copy here!'!C1855)</f>
        <v/>
      </c>
      <c r="D1850" s="3" t="str">
        <f>IF('School Data - copy here!'!D1855="","",'School Data - copy here!'!D1855)</f>
        <v/>
      </c>
      <c r="E1850" s="3" t="str">
        <f>IF('School Data - copy here!'!E1855="","",'School Data - copy here!'!E1855)</f>
        <v/>
      </c>
      <c r="F1850" s="3" t="str">
        <f>IF('School Data - copy here!'!F1855="","",'School Data - copy here!'!F1855)</f>
        <v/>
      </c>
      <c r="G1850" s="3" t="str">
        <f>IF('School Data - copy here!'!G1855="","",'School Data - copy here!'!G1855)</f>
        <v/>
      </c>
      <c r="H1850" s="3" t="str">
        <f>IF('School Data - copy here!'!H1855="","",'School Data - copy here!'!H1855)</f>
        <v/>
      </c>
      <c r="I1850" s="3" t="str">
        <f>IF('School Data - copy here!'!I1855="","",'School Data - copy here!'!I1855)</f>
        <v/>
      </c>
      <c r="J1850" s="3" t="str">
        <f>IF('School Data - copy here!'!J1855="","",'School Data - copy here!'!J1855)</f>
        <v/>
      </c>
      <c r="K1850" s="3" t="str">
        <f>IF('School Data - copy here!'!K1855="","",'School Data - copy here!'!K1855)</f>
        <v/>
      </c>
      <c r="L1850" s="3" t="str">
        <f>IF('School Data - copy here!'!L1855="","",'School Data - copy here!'!L1855)</f>
        <v/>
      </c>
      <c r="M1850" s="3" t="str">
        <f>IF('School Data - copy here!'!M1855="","",'School Data - copy here!'!M1855)</f>
        <v/>
      </c>
      <c r="N1850" s="46" t="str">
        <f t="shared" si="1"/>
        <v/>
      </c>
      <c r="O1850" s="3" t="str">
        <f t="shared" si="2"/>
        <v/>
      </c>
      <c r="P1850" s="3"/>
    </row>
    <row r="1851" ht="15.75" customHeight="1">
      <c r="A1851" s="3" t="str">
        <f>IF('School Data - copy here!'!A1856="","",'School Data - copy here!'!A1856)</f>
        <v/>
      </c>
      <c r="B1851" s="3" t="str">
        <f>IF('School Data - copy here!'!B1856="","",'School Data - copy here!'!B1856)</f>
        <v/>
      </c>
      <c r="C1851" s="3" t="str">
        <f>IF('School Data - copy here!'!C1856="","",'School Data - copy here!'!C1856)</f>
        <v/>
      </c>
      <c r="D1851" s="3" t="str">
        <f>IF('School Data - copy here!'!D1856="","",'School Data - copy here!'!D1856)</f>
        <v/>
      </c>
      <c r="E1851" s="3" t="str">
        <f>IF('School Data - copy here!'!E1856="","",'School Data - copy here!'!E1856)</f>
        <v/>
      </c>
      <c r="F1851" s="3" t="str">
        <f>IF('School Data - copy here!'!F1856="","",'School Data - copy here!'!F1856)</f>
        <v/>
      </c>
      <c r="G1851" s="3" t="str">
        <f>IF('School Data - copy here!'!G1856="","",'School Data - copy here!'!G1856)</f>
        <v/>
      </c>
      <c r="H1851" s="3" t="str">
        <f>IF('School Data - copy here!'!H1856="","",'School Data - copy here!'!H1856)</f>
        <v/>
      </c>
      <c r="I1851" s="3" t="str">
        <f>IF('School Data - copy here!'!I1856="","",'School Data - copy here!'!I1856)</f>
        <v/>
      </c>
      <c r="J1851" s="3" t="str">
        <f>IF('School Data - copy here!'!J1856="","",'School Data - copy here!'!J1856)</f>
        <v/>
      </c>
      <c r="K1851" s="3" t="str">
        <f>IF('School Data - copy here!'!K1856="","",'School Data - copy here!'!K1856)</f>
        <v/>
      </c>
      <c r="L1851" s="3" t="str">
        <f>IF('School Data - copy here!'!L1856="","",'School Data - copy here!'!L1856)</f>
        <v/>
      </c>
      <c r="M1851" s="3" t="str">
        <f>IF('School Data - copy here!'!M1856="","",'School Data - copy here!'!M1856)</f>
        <v/>
      </c>
      <c r="N1851" s="46" t="str">
        <f t="shared" si="1"/>
        <v/>
      </c>
      <c r="O1851" s="3" t="str">
        <f t="shared" si="2"/>
        <v/>
      </c>
      <c r="P1851" s="3"/>
    </row>
    <row r="1852" ht="15.75" customHeight="1">
      <c r="A1852" s="3" t="str">
        <f>IF('School Data - copy here!'!A1857="","",'School Data - copy here!'!A1857)</f>
        <v/>
      </c>
      <c r="B1852" s="3" t="str">
        <f>IF('School Data - copy here!'!B1857="","",'School Data - copy here!'!B1857)</f>
        <v/>
      </c>
      <c r="C1852" s="3" t="str">
        <f>IF('School Data - copy here!'!C1857="","",'School Data - copy here!'!C1857)</f>
        <v/>
      </c>
      <c r="D1852" s="3" t="str">
        <f>IF('School Data - copy here!'!D1857="","",'School Data - copy here!'!D1857)</f>
        <v/>
      </c>
      <c r="E1852" s="3" t="str">
        <f>IF('School Data - copy here!'!E1857="","",'School Data - copy here!'!E1857)</f>
        <v/>
      </c>
      <c r="F1852" s="3" t="str">
        <f>IF('School Data - copy here!'!F1857="","",'School Data - copy here!'!F1857)</f>
        <v/>
      </c>
      <c r="G1852" s="3" t="str">
        <f>IF('School Data - copy here!'!G1857="","",'School Data - copy here!'!G1857)</f>
        <v/>
      </c>
      <c r="H1852" s="3" t="str">
        <f>IF('School Data - copy here!'!H1857="","",'School Data - copy here!'!H1857)</f>
        <v/>
      </c>
      <c r="I1852" s="3" t="str">
        <f>IF('School Data - copy here!'!I1857="","",'School Data - copy here!'!I1857)</f>
        <v/>
      </c>
      <c r="J1852" s="3" t="str">
        <f>IF('School Data - copy here!'!J1857="","",'School Data - copy here!'!J1857)</f>
        <v/>
      </c>
      <c r="K1852" s="3" t="str">
        <f>IF('School Data - copy here!'!K1857="","",'School Data - copy here!'!K1857)</f>
        <v/>
      </c>
      <c r="L1852" s="3" t="str">
        <f>IF('School Data - copy here!'!L1857="","",'School Data - copy here!'!L1857)</f>
        <v/>
      </c>
      <c r="M1852" s="3" t="str">
        <f>IF('School Data - copy here!'!M1857="","",'School Data - copy here!'!M1857)</f>
        <v/>
      </c>
      <c r="N1852" s="46" t="str">
        <f t="shared" si="1"/>
        <v/>
      </c>
      <c r="O1852" s="3" t="str">
        <f t="shared" si="2"/>
        <v/>
      </c>
      <c r="P1852" s="3"/>
    </row>
    <row r="1853" ht="15.75" customHeight="1">
      <c r="A1853" s="3" t="str">
        <f>IF('School Data - copy here!'!A1858="","",'School Data - copy here!'!A1858)</f>
        <v/>
      </c>
      <c r="B1853" s="3" t="str">
        <f>IF('School Data - copy here!'!B1858="","",'School Data - copy here!'!B1858)</f>
        <v/>
      </c>
      <c r="C1853" s="3" t="str">
        <f>IF('School Data - copy here!'!C1858="","",'School Data - copy here!'!C1858)</f>
        <v/>
      </c>
      <c r="D1853" s="3" t="str">
        <f>IF('School Data - copy here!'!D1858="","",'School Data - copy here!'!D1858)</f>
        <v/>
      </c>
      <c r="E1853" s="3" t="str">
        <f>IF('School Data - copy here!'!E1858="","",'School Data - copy here!'!E1858)</f>
        <v/>
      </c>
      <c r="F1853" s="3" t="str">
        <f>IF('School Data - copy here!'!F1858="","",'School Data - copy here!'!F1858)</f>
        <v/>
      </c>
      <c r="G1853" s="3" t="str">
        <f>IF('School Data - copy here!'!G1858="","",'School Data - copy here!'!G1858)</f>
        <v/>
      </c>
      <c r="H1853" s="3" t="str">
        <f>IF('School Data - copy here!'!H1858="","",'School Data - copy here!'!H1858)</f>
        <v/>
      </c>
      <c r="I1853" s="3" t="str">
        <f>IF('School Data - copy here!'!I1858="","",'School Data - copy here!'!I1858)</f>
        <v/>
      </c>
      <c r="J1853" s="3" t="str">
        <f>IF('School Data - copy here!'!J1858="","",'School Data - copy here!'!J1858)</f>
        <v/>
      </c>
      <c r="K1853" s="3" t="str">
        <f>IF('School Data - copy here!'!K1858="","",'School Data - copy here!'!K1858)</f>
        <v/>
      </c>
      <c r="L1853" s="3" t="str">
        <f>IF('School Data - copy here!'!L1858="","",'School Data - copy here!'!L1858)</f>
        <v/>
      </c>
      <c r="M1853" s="3" t="str">
        <f>IF('School Data - copy here!'!M1858="","",'School Data - copy here!'!M1858)</f>
        <v/>
      </c>
      <c r="N1853" s="46" t="str">
        <f t="shared" si="1"/>
        <v/>
      </c>
      <c r="O1853" s="3" t="str">
        <f t="shared" si="2"/>
        <v/>
      </c>
      <c r="P1853" s="3"/>
    </row>
    <row r="1854" ht="15.75" customHeight="1">
      <c r="A1854" s="3" t="str">
        <f>IF('School Data - copy here!'!A1859="","",'School Data - copy here!'!A1859)</f>
        <v/>
      </c>
      <c r="B1854" s="3" t="str">
        <f>IF('School Data - copy here!'!B1859="","",'School Data - copy here!'!B1859)</f>
        <v/>
      </c>
      <c r="C1854" s="3" t="str">
        <f>IF('School Data - copy here!'!C1859="","",'School Data - copy here!'!C1859)</f>
        <v/>
      </c>
      <c r="D1854" s="3" t="str">
        <f>IF('School Data - copy here!'!D1859="","",'School Data - copy here!'!D1859)</f>
        <v/>
      </c>
      <c r="E1854" s="3" t="str">
        <f>IF('School Data - copy here!'!E1859="","",'School Data - copy here!'!E1859)</f>
        <v/>
      </c>
      <c r="F1854" s="3" t="str">
        <f>IF('School Data - copy here!'!F1859="","",'School Data - copy here!'!F1859)</f>
        <v/>
      </c>
      <c r="G1854" s="3" t="str">
        <f>IF('School Data - copy here!'!G1859="","",'School Data - copy here!'!G1859)</f>
        <v/>
      </c>
      <c r="H1854" s="3" t="str">
        <f>IF('School Data - copy here!'!H1859="","",'School Data - copy here!'!H1859)</f>
        <v/>
      </c>
      <c r="I1854" s="3" t="str">
        <f>IF('School Data - copy here!'!I1859="","",'School Data - copy here!'!I1859)</f>
        <v/>
      </c>
      <c r="J1854" s="3" t="str">
        <f>IF('School Data - copy here!'!J1859="","",'School Data - copy here!'!J1859)</f>
        <v/>
      </c>
      <c r="K1854" s="3" t="str">
        <f>IF('School Data - copy here!'!K1859="","",'School Data - copy here!'!K1859)</f>
        <v/>
      </c>
      <c r="L1854" s="3" t="str">
        <f>IF('School Data - copy here!'!L1859="","",'School Data - copy here!'!L1859)</f>
        <v/>
      </c>
      <c r="M1854" s="3" t="str">
        <f>IF('School Data - copy here!'!M1859="","",'School Data - copy here!'!M1859)</f>
        <v/>
      </c>
      <c r="N1854" s="46" t="str">
        <f t="shared" si="1"/>
        <v/>
      </c>
      <c r="O1854" s="3" t="str">
        <f t="shared" si="2"/>
        <v/>
      </c>
      <c r="P1854" s="3"/>
    </row>
    <row r="1855" ht="15.75" customHeight="1">
      <c r="A1855" s="3" t="str">
        <f>IF('School Data - copy here!'!A1860="","",'School Data - copy here!'!A1860)</f>
        <v/>
      </c>
      <c r="B1855" s="3" t="str">
        <f>IF('School Data - copy here!'!B1860="","",'School Data - copy here!'!B1860)</f>
        <v/>
      </c>
      <c r="C1855" s="3" t="str">
        <f>IF('School Data - copy here!'!C1860="","",'School Data - copy here!'!C1860)</f>
        <v/>
      </c>
      <c r="D1855" s="3" t="str">
        <f>IF('School Data - copy here!'!D1860="","",'School Data - copy here!'!D1860)</f>
        <v/>
      </c>
      <c r="E1855" s="3" t="str">
        <f>IF('School Data - copy here!'!E1860="","",'School Data - copy here!'!E1860)</f>
        <v/>
      </c>
      <c r="F1855" s="3" t="str">
        <f>IF('School Data - copy here!'!F1860="","",'School Data - copy here!'!F1860)</f>
        <v/>
      </c>
      <c r="G1855" s="3" t="str">
        <f>IF('School Data - copy here!'!G1860="","",'School Data - copy here!'!G1860)</f>
        <v/>
      </c>
      <c r="H1855" s="3" t="str">
        <f>IF('School Data - copy here!'!H1860="","",'School Data - copy here!'!H1860)</f>
        <v/>
      </c>
      <c r="I1855" s="3" t="str">
        <f>IF('School Data - copy here!'!I1860="","",'School Data - copy here!'!I1860)</f>
        <v/>
      </c>
      <c r="J1855" s="3" t="str">
        <f>IF('School Data - copy here!'!J1860="","",'School Data - copy here!'!J1860)</f>
        <v/>
      </c>
      <c r="K1855" s="3" t="str">
        <f>IF('School Data - copy here!'!K1860="","",'School Data - copy here!'!K1860)</f>
        <v/>
      </c>
      <c r="L1855" s="3" t="str">
        <f>IF('School Data - copy here!'!L1860="","",'School Data - copy here!'!L1860)</f>
        <v/>
      </c>
      <c r="M1855" s="3" t="str">
        <f>IF('School Data - copy here!'!M1860="","",'School Data - copy here!'!M1860)</f>
        <v/>
      </c>
      <c r="N1855" s="46" t="str">
        <f t="shared" si="1"/>
        <v/>
      </c>
      <c r="O1855" s="3" t="str">
        <f t="shared" si="2"/>
        <v/>
      </c>
      <c r="P1855" s="3"/>
    </row>
    <row r="1856" ht="15.75" customHeight="1">
      <c r="A1856" s="3" t="str">
        <f>IF('School Data - copy here!'!A1861="","",'School Data - copy here!'!A1861)</f>
        <v/>
      </c>
      <c r="B1856" s="3" t="str">
        <f>IF('School Data - copy here!'!B1861="","",'School Data - copy here!'!B1861)</f>
        <v/>
      </c>
      <c r="C1856" s="3" t="str">
        <f>IF('School Data - copy here!'!C1861="","",'School Data - copy here!'!C1861)</f>
        <v/>
      </c>
      <c r="D1856" s="3" t="str">
        <f>IF('School Data - copy here!'!D1861="","",'School Data - copy here!'!D1861)</f>
        <v/>
      </c>
      <c r="E1856" s="3" t="str">
        <f>IF('School Data - copy here!'!E1861="","",'School Data - copy here!'!E1861)</f>
        <v/>
      </c>
      <c r="F1856" s="3" t="str">
        <f>IF('School Data - copy here!'!F1861="","",'School Data - copy here!'!F1861)</f>
        <v/>
      </c>
      <c r="G1856" s="3" t="str">
        <f>IF('School Data - copy here!'!G1861="","",'School Data - copy here!'!G1861)</f>
        <v/>
      </c>
      <c r="H1856" s="3" t="str">
        <f>IF('School Data - copy here!'!H1861="","",'School Data - copy here!'!H1861)</f>
        <v/>
      </c>
      <c r="I1856" s="3" t="str">
        <f>IF('School Data - copy here!'!I1861="","",'School Data - copy here!'!I1861)</f>
        <v/>
      </c>
      <c r="J1856" s="3" t="str">
        <f>IF('School Data - copy here!'!J1861="","",'School Data - copy here!'!J1861)</f>
        <v/>
      </c>
      <c r="K1856" s="3" t="str">
        <f>IF('School Data - copy here!'!K1861="","",'School Data - copy here!'!K1861)</f>
        <v/>
      </c>
      <c r="L1856" s="3" t="str">
        <f>IF('School Data - copy here!'!L1861="","",'School Data - copy here!'!L1861)</f>
        <v/>
      </c>
      <c r="M1856" s="3" t="str">
        <f>IF('School Data - copy here!'!M1861="","",'School Data - copy here!'!M1861)</f>
        <v/>
      </c>
      <c r="N1856" s="46" t="str">
        <f t="shared" si="1"/>
        <v/>
      </c>
      <c r="O1856" s="3" t="str">
        <f t="shared" si="2"/>
        <v/>
      </c>
      <c r="P1856" s="3"/>
    </row>
    <row r="1857" ht="15.75" customHeight="1">
      <c r="A1857" s="3" t="str">
        <f>IF('School Data - copy here!'!A1862="","",'School Data - copy here!'!A1862)</f>
        <v/>
      </c>
      <c r="B1857" s="3" t="str">
        <f>IF('School Data - copy here!'!B1862="","",'School Data - copy here!'!B1862)</f>
        <v/>
      </c>
      <c r="C1857" s="3" t="str">
        <f>IF('School Data - copy here!'!C1862="","",'School Data - copy here!'!C1862)</f>
        <v/>
      </c>
      <c r="D1857" s="3" t="str">
        <f>IF('School Data - copy here!'!D1862="","",'School Data - copy here!'!D1862)</f>
        <v/>
      </c>
      <c r="E1857" s="3" t="str">
        <f>IF('School Data - copy here!'!E1862="","",'School Data - copy here!'!E1862)</f>
        <v/>
      </c>
      <c r="F1857" s="3" t="str">
        <f>IF('School Data - copy here!'!F1862="","",'School Data - copy here!'!F1862)</f>
        <v/>
      </c>
      <c r="G1857" s="3" t="str">
        <f>IF('School Data - copy here!'!G1862="","",'School Data - copy here!'!G1862)</f>
        <v/>
      </c>
      <c r="H1857" s="3" t="str">
        <f>IF('School Data - copy here!'!H1862="","",'School Data - copy here!'!H1862)</f>
        <v/>
      </c>
      <c r="I1857" s="3" t="str">
        <f>IF('School Data - copy here!'!I1862="","",'School Data - copy here!'!I1862)</f>
        <v/>
      </c>
      <c r="J1857" s="3" t="str">
        <f>IF('School Data - copy here!'!J1862="","",'School Data - copy here!'!J1862)</f>
        <v/>
      </c>
      <c r="K1857" s="3" t="str">
        <f>IF('School Data - copy here!'!K1862="","",'School Data - copy here!'!K1862)</f>
        <v/>
      </c>
      <c r="L1857" s="3" t="str">
        <f>IF('School Data - copy here!'!L1862="","",'School Data - copy here!'!L1862)</f>
        <v/>
      </c>
      <c r="M1857" s="3" t="str">
        <f>IF('School Data - copy here!'!M1862="","",'School Data - copy here!'!M1862)</f>
        <v/>
      </c>
      <c r="N1857" s="46" t="str">
        <f t="shared" si="1"/>
        <v/>
      </c>
      <c r="O1857" s="3" t="str">
        <f t="shared" si="2"/>
        <v/>
      </c>
      <c r="P1857" s="3"/>
    </row>
    <row r="1858" ht="15.75" customHeight="1">
      <c r="A1858" s="3" t="str">
        <f>IF('School Data - copy here!'!A1863="","",'School Data - copy here!'!A1863)</f>
        <v/>
      </c>
      <c r="B1858" s="3" t="str">
        <f>IF('School Data - copy here!'!B1863="","",'School Data - copy here!'!B1863)</f>
        <v/>
      </c>
      <c r="C1858" s="3" t="str">
        <f>IF('School Data - copy here!'!C1863="","",'School Data - copy here!'!C1863)</f>
        <v/>
      </c>
      <c r="D1858" s="3" t="str">
        <f>IF('School Data - copy here!'!D1863="","",'School Data - copy here!'!D1863)</f>
        <v/>
      </c>
      <c r="E1858" s="3" t="str">
        <f>IF('School Data - copy here!'!E1863="","",'School Data - copy here!'!E1863)</f>
        <v/>
      </c>
      <c r="F1858" s="3" t="str">
        <f>IF('School Data - copy here!'!F1863="","",'School Data - copy here!'!F1863)</f>
        <v/>
      </c>
      <c r="G1858" s="3" t="str">
        <f>IF('School Data - copy here!'!G1863="","",'School Data - copy here!'!G1863)</f>
        <v/>
      </c>
      <c r="H1858" s="3" t="str">
        <f>IF('School Data - copy here!'!H1863="","",'School Data - copy here!'!H1863)</f>
        <v/>
      </c>
      <c r="I1858" s="3" t="str">
        <f>IF('School Data - copy here!'!I1863="","",'School Data - copy here!'!I1863)</f>
        <v/>
      </c>
      <c r="J1858" s="3" t="str">
        <f>IF('School Data - copy here!'!J1863="","",'School Data - copy here!'!J1863)</f>
        <v/>
      </c>
      <c r="K1858" s="3" t="str">
        <f>IF('School Data - copy here!'!K1863="","",'School Data - copy here!'!K1863)</f>
        <v/>
      </c>
      <c r="L1858" s="3" t="str">
        <f>IF('School Data - copy here!'!L1863="","",'School Data - copy here!'!L1863)</f>
        <v/>
      </c>
      <c r="M1858" s="3" t="str">
        <f>IF('School Data - copy here!'!M1863="","",'School Data - copy here!'!M1863)</f>
        <v/>
      </c>
      <c r="N1858" s="46" t="str">
        <f t="shared" si="1"/>
        <v/>
      </c>
      <c r="O1858" s="3" t="str">
        <f t="shared" si="2"/>
        <v/>
      </c>
      <c r="P1858" s="3"/>
    </row>
    <row r="1859" ht="15.75" customHeight="1">
      <c r="A1859" s="3" t="str">
        <f>IF('School Data - copy here!'!A1864="","",'School Data - copy here!'!A1864)</f>
        <v/>
      </c>
      <c r="B1859" s="3" t="str">
        <f>IF('School Data - copy here!'!B1864="","",'School Data - copy here!'!B1864)</f>
        <v/>
      </c>
      <c r="C1859" s="3" t="str">
        <f>IF('School Data - copy here!'!C1864="","",'School Data - copy here!'!C1864)</f>
        <v/>
      </c>
      <c r="D1859" s="3" t="str">
        <f>IF('School Data - copy here!'!D1864="","",'School Data - copy here!'!D1864)</f>
        <v/>
      </c>
      <c r="E1859" s="3" t="str">
        <f>IF('School Data - copy here!'!E1864="","",'School Data - copy here!'!E1864)</f>
        <v/>
      </c>
      <c r="F1859" s="3" t="str">
        <f>IF('School Data - copy here!'!F1864="","",'School Data - copy here!'!F1864)</f>
        <v/>
      </c>
      <c r="G1859" s="3" t="str">
        <f>IF('School Data - copy here!'!G1864="","",'School Data - copy here!'!G1864)</f>
        <v/>
      </c>
      <c r="H1859" s="3" t="str">
        <f>IF('School Data - copy here!'!H1864="","",'School Data - copy here!'!H1864)</f>
        <v/>
      </c>
      <c r="I1859" s="3" t="str">
        <f>IF('School Data - copy here!'!I1864="","",'School Data - copy here!'!I1864)</f>
        <v/>
      </c>
      <c r="J1859" s="3" t="str">
        <f>IF('School Data - copy here!'!J1864="","",'School Data - copy here!'!J1864)</f>
        <v/>
      </c>
      <c r="K1859" s="3" t="str">
        <f>IF('School Data - copy here!'!K1864="","",'School Data - copy here!'!K1864)</f>
        <v/>
      </c>
      <c r="L1859" s="3" t="str">
        <f>IF('School Data - copy here!'!L1864="","",'School Data - copy here!'!L1864)</f>
        <v/>
      </c>
      <c r="M1859" s="3" t="str">
        <f>IF('School Data - copy here!'!M1864="","",'School Data - copy here!'!M1864)</f>
        <v/>
      </c>
      <c r="N1859" s="46" t="str">
        <f t="shared" si="1"/>
        <v/>
      </c>
      <c r="O1859" s="3" t="str">
        <f t="shared" si="2"/>
        <v/>
      </c>
      <c r="P1859" s="3"/>
    </row>
    <row r="1860" ht="15.75" customHeight="1">
      <c r="A1860" s="3" t="str">
        <f>IF('School Data - copy here!'!A1865="","",'School Data - copy here!'!A1865)</f>
        <v/>
      </c>
      <c r="B1860" s="3" t="str">
        <f>IF('School Data - copy here!'!B1865="","",'School Data - copy here!'!B1865)</f>
        <v/>
      </c>
      <c r="C1860" s="3" t="str">
        <f>IF('School Data - copy here!'!C1865="","",'School Data - copy here!'!C1865)</f>
        <v/>
      </c>
      <c r="D1860" s="3" t="str">
        <f>IF('School Data - copy here!'!D1865="","",'School Data - copy here!'!D1865)</f>
        <v/>
      </c>
      <c r="E1860" s="3" t="str">
        <f>IF('School Data - copy here!'!E1865="","",'School Data - copy here!'!E1865)</f>
        <v/>
      </c>
      <c r="F1860" s="3" t="str">
        <f>IF('School Data - copy here!'!F1865="","",'School Data - copy here!'!F1865)</f>
        <v/>
      </c>
      <c r="G1860" s="3" t="str">
        <f>IF('School Data - copy here!'!G1865="","",'School Data - copy here!'!G1865)</f>
        <v/>
      </c>
      <c r="H1860" s="3" t="str">
        <f>IF('School Data - copy here!'!H1865="","",'School Data - copy here!'!H1865)</f>
        <v/>
      </c>
      <c r="I1860" s="3" t="str">
        <f>IF('School Data - copy here!'!I1865="","",'School Data - copy here!'!I1865)</f>
        <v/>
      </c>
      <c r="J1860" s="3" t="str">
        <f>IF('School Data - copy here!'!J1865="","",'School Data - copy here!'!J1865)</f>
        <v/>
      </c>
      <c r="K1860" s="3" t="str">
        <f>IF('School Data - copy here!'!K1865="","",'School Data - copy here!'!K1865)</f>
        <v/>
      </c>
      <c r="L1860" s="3" t="str">
        <f>IF('School Data - copy here!'!L1865="","",'School Data - copy here!'!L1865)</f>
        <v/>
      </c>
      <c r="M1860" s="3" t="str">
        <f>IF('School Data - copy here!'!M1865="","",'School Data - copy here!'!M1865)</f>
        <v/>
      </c>
      <c r="N1860" s="46" t="str">
        <f t="shared" si="1"/>
        <v/>
      </c>
      <c r="O1860" s="3" t="str">
        <f t="shared" si="2"/>
        <v/>
      </c>
      <c r="P1860" s="3"/>
    </row>
    <row r="1861" ht="15.75" customHeight="1">
      <c r="A1861" s="3" t="str">
        <f>IF('School Data - copy here!'!A1866="","",'School Data - copy here!'!A1866)</f>
        <v/>
      </c>
      <c r="B1861" s="3" t="str">
        <f>IF('School Data - copy here!'!B1866="","",'School Data - copy here!'!B1866)</f>
        <v/>
      </c>
      <c r="C1861" s="3" t="str">
        <f>IF('School Data - copy here!'!C1866="","",'School Data - copy here!'!C1866)</f>
        <v/>
      </c>
      <c r="D1861" s="3" t="str">
        <f>IF('School Data - copy here!'!D1866="","",'School Data - copy here!'!D1866)</f>
        <v/>
      </c>
      <c r="E1861" s="3" t="str">
        <f>IF('School Data - copy here!'!E1866="","",'School Data - copy here!'!E1866)</f>
        <v/>
      </c>
      <c r="F1861" s="3" t="str">
        <f>IF('School Data - copy here!'!F1866="","",'School Data - copy here!'!F1866)</f>
        <v/>
      </c>
      <c r="G1861" s="3" t="str">
        <f>IF('School Data - copy here!'!G1866="","",'School Data - copy here!'!G1866)</f>
        <v/>
      </c>
      <c r="H1861" s="3" t="str">
        <f>IF('School Data - copy here!'!H1866="","",'School Data - copy here!'!H1866)</f>
        <v/>
      </c>
      <c r="I1861" s="3" t="str">
        <f>IF('School Data - copy here!'!I1866="","",'School Data - copy here!'!I1866)</f>
        <v/>
      </c>
      <c r="J1861" s="3" t="str">
        <f>IF('School Data - copy here!'!J1866="","",'School Data - copy here!'!J1866)</f>
        <v/>
      </c>
      <c r="K1861" s="3" t="str">
        <f>IF('School Data - copy here!'!K1866="","",'School Data - copy here!'!K1866)</f>
        <v/>
      </c>
      <c r="L1861" s="3" t="str">
        <f>IF('School Data - copy here!'!L1866="","",'School Data - copy here!'!L1866)</f>
        <v/>
      </c>
      <c r="M1861" s="3" t="str">
        <f>IF('School Data - copy here!'!M1866="","",'School Data - copy here!'!M1866)</f>
        <v/>
      </c>
      <c r="N1861" s="46" t="str">
        <f t="shared" si="1"/>
        <v/>
      </c>
      <c r="O1861" s="3" t="str">
        <f t="shared" si="2"/>
        <v/>
      </c>
      <c r="P1861" s="3"/>
    </row>
    <row r="1862" ht="15.75" customHeight="1">
      <c r="A1862" s="3" t="str">
        <f>IF('School Data - copy here!'!A1867="","",'School Data - copy here!'!A1867)</f>
        <v/>
      </c>
      <c r="B1862" s="3" t="str">
        <f>IF('School Data - copy here!'!B1867="","",'School Data - copy here!'!B1867)</f>
        <v/>
      </c>
      <c r="C1862" s="3" t="str">
        <f>IF('School Data - copy here!'!C1867="","",'School Data - copy here!'!C1867)</f>
        <v/>
      </c>
      <c r="D1862" s="3" t="str">
        <f>IF('School Data - copy here!'!D1867="","",'School Data - copy here!'!D1867)</f>
        <v/>
      </c>
      <c r="E1862" s="3" t="str">
        <f>IF('School Data - copy here!'!E1867="","",'School Data - copy here!'!E1867)</f>
        <v/>
      </c>
      <c r="F1862" s="3" t="str">
        <f>IF('School Data - copy here!'!F1867="","",'School Data - copy here!'!F1867)</f>
        <v/>
      </c>
      <c r="G1862" s="3" t="str">
        <f>IF('School Data - copy here!'!G1867="","",'School Data - copy here!'!G1867)</f>
        <v/>
      </c>
      <c r="H1862" s="3" t="str">
        <f>IF('School Data - copy here!'!H1867="","",'School Data - copy here!'!H1867)</f>
        <v/>
      </c>
      <c r="I1862" s="3" t="str">
        <f>IF('School Data - copy here!'!I1867="","",'School Data - copy here!'!I1867)</f>
        <v/>
      </c>
      <c r="J1862" s="3" t="str">
        <f>IF('School Data - copy here!'!J1867="","",'School Data - copy here!'!J1867)</f>
        <v/>
      </c>
      <c r="K1862" s="3" t="str">
        <f>IF('School Data - copy here!'!K1867="","",'School Data - copy here!'!K1867)</f>
        <v/>
      </c>
      <c r="L1862" s="3" t="str">
        <f>IF('School Data - copy here!'!L1867="","",'School Data - copy here!'!L1867)</f>
        <v/>
      </c>
      <c r="M1862" s="3" t="str">
        <f>IF('School Data - copy here!'!M1867="","",'School Data - copy here!'!M1867)</f>
        <v/>
      </c>
      <c r="N1862" s="46" t="str">
        <f t="shared" si="1"/>
        <v/>
      </c>
      <c r="O1862" s="3" t="str">
        <f t="shared" si="2"/>
        <v/>
      </c>
      <c r="P1862" s="3"/>
    </row>
    <row r="1863" ht="15.75" customHeight="1">
      <c r="A1863" s="3" t="str">
        <f>IF('School Data - copy here!'!A1868="","",'School Data - copy here!'!A1868)</f>
        <v/>
      </c>
      <c r="B1863" s="3" t="str">
        <f>IF('School Data - copy here!'!B1868="","",'School Data - copy here!'!B1868)</f>
        <v/>
      </c>
      <c r="C1863" s="3" t="str">
        <f>IF('School Data - copy here!'!C1868="","",'School Data - copy here!'!C1868)</f>
        <v/>
      </c>
      <c r="D1863" s="3" t="str">
        <f>IF('School Data - copy here!'!D1868="","",'School Data - copy here!'!D1868)</f>
        <v/>
      </c>
      <c r="E1863" s="3" t="str">
        <f>IF('School Data - copy here!'!E1868="","",'School Data - copy here!'!E1868)</f>
        <v/>
      </c>
      <c r="F1863" s="3" t="str">
        <f>IF('School Data - copy here!'!F1868="","",'School Data - copy here!'!F1868)</f>
        <v/>
      </c>
      <c r="G1863" s="3" t="str">
        <f>IF('School Data - copy here!'!G1868="","",'School Data - copy here!'!G1868)</f>
        <v/>
      </c>
      <c r="H1863" s="3" t="str">
        <f>IF('School Data - copy here!'!H1868="","",'School Data - copy here!'!H1868)</f>
        <v/>
      </c>
      <c r="I1863" s="3" t="str">
        <f>IF('School Data - copy here!'!I1868="","",'School Data - copy here!'!I1868)</f>
        <v/>
      </c>
      <c r="J1863" s="3" t="str">
        <f>IF('School Data - copy here!'!J1868="","",'School Data - copy here!'!J1868)</f>
        <v/>
      </c>
      <c r="K1863" s="3" t="str">
        <f>IF('School Data - copy here!'!K1868="","",'School Data - copy here!'!K1868)</f>
        <v/>
      </c>
      <c r="L1863" s="3" t="str">
        <f>IF('School Data - copy here!'!L1868="","",'School Data - copy here!'!L1868)</f>
        <v/>
      </c>
      <c r="M1863" s="3" t="str">
        <f>IF('School Data - copy here!'!M1868="","",'School Data - copy here!'!M1868)</f>
        <v/>
      </c>
      <c r="N1863" s="46" t="str">
        <f t="shared" si="1"/>
        <v/>
      </c>
      <c r="O1863" s="3" t="str">
        <f t="shared" si="2"/>
        <v/>
      </c>
      <c r="P1863" s="3"/>
    </row>
    <row r="1864" ht="15.75" customHeight="1">
      <c r="A1864" s="3" t="str">
        <f>IF('School Data - copy here!'!A1869="","",'School Data - copy here!'!A1869)</f>
        <v/>
      </c>
      <c r="B1864" s="3" t="str">
        <f>IF('School Data - copy here!'!B1869="","",'School Data - copy here!'!B1869)</f>
        <v/>
      </c>
      <c r="C1864" s="3" t="str">
        <f>IF('School Data - copy here!'!C1869="","",'School Data - copy here!'!C1869)</f>
        <v/>
      </c>
      <c r="D1864" s="3" t="str">
        <f>IF('School Data - copy here!'!D1869="","",'School Data - copy here!'!D1869)</f>
        <v/>
      </c>
      <c r="E1864" s="3" t="str">
        <f>IF('School Data - copy here!'!E1869="","",'School Data - copy here!'!E1869)</f>
        <v/>
      </c>
      <c r="F1864" s="3" t="str">
        <f>IF('School Data - copy here!'!F1869="","",'School Data - copy here!'!F1869)</f>
        <v/>
      </c>
      <c r="G1864" s="3" t="str">
        <f>IF('School Data - copy here!'!G1869="","",'School Data - copy here!'!G1869)</f>
        <v/>
      </c>
      <c r="H1864" s="3" t="str">
        <f>IF('School Data - copy here!'!H1869="","",'School Data - copy here!'!H1869)</f>
        <v/>
      </c>
      <c r="I1864" s="3" t="str">
        <f>IF('School Data - copy here!'!I1869="","",'School Data - copy here!'!I1869)</f>
        <v/>
      </c>
      <c r="J1864" s="3" t="str">
        <f>IF('School Data - copy here!'!J1869="","",'School Data - copy here!'!J1869)</f>
        <v/>
      </c>
      <c r="K1864" s="3" t="str">
        <f>IF('School Data - copy here!'!K1869="","",'School Data - copy here!'!K1869)</f>
        <v/>
      </c>
      <c r="L1864" s="3" t="str">
        <f>IF('School Data - copy here!'!L1869="","",'School Data - copy here!'!L1869)</f>
        <v/>
      </c>
      <c r="M1864" s="3" t="str">
        <f>IF('School Data - copy here!'!M1869="","",'School Data - copy here!'!M1869)</f>
        <v/>
      </c>
      <c r="N1864" s="46" t="str">
        <f t="shared" si="1"/>
        <v/>
      </c>
      <c r="O1864" s="3" t="str">
        <f t="shared" si="2"/>
        <v/>
      </c>
      <c r="P1864" s="3"/>
    </row>
    <row r="1865" ht="15.75" customHeight="1">
      <c r="A1865" s="3" t="str">
        <f>IF('School Data - copy here!'!A1870="","",'School Data - copy here!'!A1870)</f>
        <v/>
      </c>
      <c r="B1865" s="3" t="str">
        <f>IF('School Data - copy here!'!B1870="","",'School Data - copy here!'!B1870)</f>
        <v/>
      </c>
      <c r="C1865" s="3" t="str">
        <f>IF('School Data - copy here!'!C1870="","",'School Data - copy here!'!C1870)</f>
        <v/>
      </c>
      <c r="D1865" s="3" t="str">
        <f>IF('School Data - copy here!'!D1870="","",'School Data - copy here!'!D1870)</f>
        <v/>
      </c>
      <c r="E1865" s="3" t="str">
        <f>IF('School Data - copy here!'!E1870="","",'School Data - copy here!'!E1870)</f>
        <v/>
      </c>
      <c r="F1865" s="3" t="str">
        <f>IF('School Data - copy here!'!F1870="","",'School Data - copy here!'!F1870)</f>
        <v/>
      </c>
      <c r="G1865" s="3" t="str">
        <f>IF('School Data - copy here!'!G1870="","",'School Data - copy here!'!G1870)</f>
        <v/>
      </c>
      <c r="H1865" s="3" t="str">
        <f>IF('School Data - copy here!'!H1870="","",'School Data - copy here!'!H1870)</f>
        <v/>
      </c>
      <c r="I1865" s="3" t="str">
        <f>IF('School Data - copy here!'!I1870="","",'School Data - copy here!'!I1870)</f>
        <v/>
      </c>
      <c r="J1865" s="3" t="str">
        <f>IF('School Data - copy here!'!J1870="","",'School Data - copy here!'!J1870)</f>
        <v/>
      </c>
      <c r="K1865" s="3" t="str">
        <f>IF('School Data - copy here!'!K1870="","",'School Data - copy here!'!K1870)</f>
        <v/>
      </c>
      <c r="L1865" s="3" t="str">
        <f>IF('School Data - copy here!'!L1870="","",'School Data - copy here!'!L1870)</f>
        <v/>
      </c>
      <c r="M1865" s="3" t="str">
        <f>IF('School Data - copy here!'!M1870="","",'School Data - copy here!'!M1870)</f>
        <v/>
      </c>
      <c r="N1865" s="46" t="str">
        <f t="shared" si="1"/>
        <v/>
      </c>
      <c r="O1865" s="3" t="str">
        <f t="shared" si="2"/>
        <v/>
      </c>
      <c r="P1865" s="3"/>
    </row>
    <row r="1866" ht="15.75" customHeight="1">
      <c r="A1866" s="3" t="str">
        <f>IF('School Data - copy here!'!A1871="","",'School Data - copy here!'!A1871)</f>
        <v/>
      </c>
      <c r="B1866" s="3" t="str">
        <f>IF('School Data - copy here!'!B1871="","",'School Data - copy here!'!B1871)</f>
        <v/>
      </c>
      <c r="C1866" s="3" t="str">
        <f>IF('School Data - copy here!'!C1871="","",'School Data - copy here!'!C1871)</f>
        <v/>
      </c>
      <c r="D1866" s="3" t="str">
        <f>IF('School Data - copy here!'!D1871="","",'School Data - copy here!'!D1871)</f>
        <v/>
      </c>
      <c r="E1866" s="3" t="str">
        <f>IF('School Data - copy here!'!E1871="","",'School Data - copy here!'!E1871)</f>
        <v/>
      </c>
      <c r="F1866" s="3" t="str">
        <f>IF('School Data - copy here!'!F1871="","",'School Data - copy here!'!F1871)</f>
        <v/>
      </c>
      <c r="G1866" s="3" t="str">
        <f>IF('School Data - copy here!'!G1871="","",'School Data - copy here!'!G1871)</f>
        <v/>
      </c>
      <c r="H1866" s="3" t="str">
        <f>IF('School Data - copy here!'!H1871="","",'School Data - copy here!'!H1871)</f>
        <v/>
      </c>
      <c r="I1866" s="3" t="str">
        <f>IF('School Data - copy here!'!I1871="","",'School Data - copy here!'!I1871)</f>
        <v/>
      </c>
      <c r="J1866" s="3" t="str">
        <f>IF('School Data - copy here!'!J1871="","",'School Data - copy here!'!J1871)</f>
        <v/>
      </c>
      <c r="K1866" s="3" t="str">
        <f>IF('School Data - copy here!'!K1871="","",'School Data - copy here!'!K1871)</f>
        <v/>
      </c>
      <c r="L1866" s="3" t="str">
        <f>IF('School Data - copy here!'!L1871="","",'School Data - copy here!'!L1871)</f>
        <v/>
      </c>
      <c r="M1866" s="3" t="str">
        <f>IF('School Data - copy here!'!M1871="","",'School Data - copy here!'!M1871)</f>
        <v/>
      </c>
      <c r="N1866" s="46" t="str">
        <f t="shared" si="1"/>
        <v/>
      </c>
      <c r="O1866" s="3" t="str">
        <f t="shared" si="2"/>
        <v/>
      </c>
      <c r="P1866" s="3"/>
    </row>
    <row r="1867" ht="15.75" customHeight="1">
      <c r="A1867" s="3" t="str">
        <f>IF('School Data - copy here!'!A1872="","",'School Data - copy here!'!A1872)</f>
        <v/>
      </c>
      <c r="B1867" s="3" t="str">
        <f>IF('School Data - copy here!'!B1872="","",'School Data - copy here!'!B1872)</f>
        <v/>
      </c>
      <c r="C1867" s="3" t="str">
        <f>IF('School Data - copy here!'!C1872="","",'School Data - copy here!'!C1872)</f>
        <v/>
      </c>
      <c r="D1867" s="3" t="str">
        <f>IF('School Data - copy here!'!D1872="","",'School Data - copy here!'!D1872)</f>
        <v/>
      </c>
      <c r="E1867" s="3" t="str">
        <f>IF('School Data - copy here!'!E1872="","",'School Data - copy here!'!E1872)</f>
        <v/>
      </c>
      <c r="F1867" s="3" t="str">
        <f>IF('School Data - copy here!'!F1872="","",'School Data - copy here!'!F1872)</f>
        <v/>
      </c>
      <c r="G1867" s="3" t="str">
        <f>IF('School Data - copy here!'!G1872="","",'School Data - copy here!'!G1872)</f>
        <v/>
      </c>
      <c r="H1867" s="3" t="str">
        <f>IF('School Data - copy here!'!H1872="","",'School Data - copy here!'!H1872)</f>
        <v/>
      </c>
      <c r="I1867" s="3" t="str">
        <f>IF('School Data - copy here!'!I1872="","",'School Data - copy here!'!I1872)</f>
        <v/>
      </c>
      <c r="J1867" s="3" t="str">
        <f>IF('School Data - copy here!'!J1872="","",'School Data - copy here!'!J1872)</f>
        <v/>
      </c>
      <c r="K1867" s="3" t="str">
        <f>IF('School Data - copy here!'!K1872="","",'School Data - copy here!'!K1872)</f>
        <v/>
      </c>
      <c r="L1867" s="3" t="str">
        <f>IF('School Data - copy here!'!L1872="","",'School Data - copy here!'!L1872)</f>
        <v/>
      </c>
      <c r="M1867" s="3" t="str">
        <f>IF('School Data - copy here!'!M1872="","",'School Data - copy here!'!M1872)</f>
        <v/>
      </c>
      <c r="N1867" s="46" t="str">
        <f t="shared" si="1"/>
        <v/>
      </c>
      <c r="O1867" s="3" t="str">
        <f t="shared" si="2"/>
        <v/>
      </c>
      <c r="P1867" s="3"/>
    </row>
    <row r="1868" ht="15.75" customHeight="1">
      <c r="A1868" s="3" t="str">
        <f>IF('School Data - copy here!'!A1873="","",'School Data - copy here!'!A1873)</f>
        <v/>
      </c>
      <c r="B1868" s="3" t="str">
        <f>IF('School Data - copy here!'!B1873="","",'School Data - copy here!'!B1873)</f>
        <v/>
      </c>
      <c r="C1868" s="3" t="str">
        <f>IF('School Data - copy here!'!C1873="","",'School Data - copy here!'!C1873)</f>
        <v/>
      </c>
      <c r="D1868" s="3" t="str">
        <f>IF('School Data - copy here!'!D1873="","",'School Data - copy here!'!D1873)</f>
        <v/>
      </c>
      <c r="E1868" s="3" t="str">
        <f>IF('School Data - copy here!'!E1873="","",'School Data - copy here!'!E1873)</f>
        <v/>
      </c>
      <c r="F1868" s="3" t="str">
        <f>IF('School Data - copy here!'!F1873="","",'School Data - copy here!'!F1873)</f>
        <v/>
      </c>
      <c r="G1868" s="3" t="str">
        <f>IF('School Data - copy here!'!G1873="","",'School Data - copy here!'!G1873)</f>
        <v/>
      </c>
      <c r="H1868" s="3" t="str">
        <f>IF('School Data - copy here!'!H1873="","",'School Data - copy here!'!H1873)</f>
        <v/>
      </c>
      <c r="I1868" s="3" t="str">
        <f>IF('School Data - copy here!'!I1873="","",'School Data - copy here!'!I1873)</f>
        <v/>
      </c>
      <c r="J1868" s="3" t="str">
        <f>IF('School Data - copy here!'!J1873="","",'School Data - copy here!'!J1873)</f>
        <v/>
      </c>
      <c r="K1868" s="3" t="str">
        <f>IF('School Data - copy here!'!K1873="","",'School Data - copy here!'!K1873)</f>
        <v/>
      </c>
      <c r="L1868" s="3" t="str">
        <f>IF('School Data - copy here!'!L1873="","",'School Data - copy here!'!L1873)</f>
        <v/>
      </c>
      <c r="M1868" s="3" t="str">
        <f>IF('School Data - copy here!'!M1873="","",'School Data - copy here!'!M1873)</f>
        <v/>
      </c>
      <c r="N1868" s="46" t="str">
        <f t="shared" si="1"/>
        <v/>
      </c>
      <c r="O1868" s="3" t="str">
        <f t="shared" si="2"/>
        <v/>
      </c>
      <c r="P1868" s="3"/>
    </row>
    <row r="1869" ht="15.75" customHeight="1">
      <c r="A1869" s="3" t="str">
        <f>IF('School Data - copy here!'!A1874="","",'School Data - copy here!'!A1874)</f>
        <v/>
      </c>
      <c r="B1869" s="3" t="str">
        <f>IF('School Data - copy here!'!B1874="","",'School Data - copy here!'!B1874)</f>
        <v/>
      </c>
      <c r="C1869" s="3" t="str">
        <f>IF('School Data - copy here!'!C1874="","",'School Data - copy here!'!C1874)</f>
        <v/>
      </c>
      <c r="D1869" s="3" t="str">
        <f>IF('School Data - copy here!'!D1874="","",'School Data - copy here!'!D1874)</f>
        <v/>
      </c>
      <c r="E1869" s="3" t="str">
        <f>IF('School Data - copy here!'!E1874="","",'School Data - copy here!'!E1874)</f>
        <v/>
      </c>
      <c r="F1869" s="3" t="str">
        <f>IF('School Data - copy here!'!F1874="","",'School Data - copy here!'!F1874)</f>
        <v/>
      </c>
      <c r="G1869" s="3" t="str">
        <f>IF('School Data - copy here!'!G1874="","",'School Data - copy here!'!G1874)</f>
        <v/>
      </c>
      <c r="H1869" s="3" t="str">
        <f>IF('School Data - copy here!'!H1874="","",'School Data - copy here!'!H1874)</f>
        <v/>
      </c>
      <c r="I1869" s="3" t="str">
        <f>IF('School Data - copy here!'!I1874="","",'School Data - copy here!'!I1874)</f>
        <v/>
      </c>
      <c r="J1869" s="3" t="str">
        <f>IF('School Data - copy here!'!J1874="","",'School Data - copy here!'!J1874)</f>
        <v/>
      </c>
      <c r="K1869" s="3" t="str">
        <f>IF('School Data - copy here!'!K1874="","",'School Data - copy here!'!K1874)</f>
        <v/>
      </c>
      <c r="L1869" s="3" t="str">
        <f>IF('School Data - copy here!'!L1874="","",'School Data - copy here!'!L1874)</f>
        <v/>
      </c>
      <c r="M1869" s="3" t="str">
        <f>IF('School Data - copy here!'!M1874="","",'School Data - copy here!'!M1874)</f>
        <v/>
      </c>
      <c r="N1869" s="46" t="str">
        <f t="shared" si="1"/>
        <v/>
      </c>
      <c r="O1869" s="3" t="str">
        <f t="shared" si="2"/>
        <v/>
      </c>
      <c r="P1869" s="3"/>
    </row>
    <row r="1870" ht="15.75" customHeight="1">
      <c r="A1870" s="3" t="str">
        <f>IF('School Data - copy here!'!A1875="","",'School Data - copy here!'!A1875)</f>
        <v/>
      </c>
      <c r="B1870" s="3" t="str">
        <f>IF('School Data - copy here!'!B1875="","",'School Data - copy here!'!B1875)</f>
        <v/>
      </c>
      <c r="C1870" s="3" t="str">
        <f>IF('School Data - copy here!'!C1875="","",'School Data - copy here!'!C1875)</f>
        <v/>
      </c>
      <c r="D1870" s="3" t="str">
        <f>IF('School Data - copy here!'!D1875="","",'School Data - copy here!'!D1875)</f>
        <v/>
      </c>
      <c r="E1870" s="3" t="str">
        <f>IF('School Data - copy here!'!E1875="","",'School Data - copy here!'!E1875)</f>
        <v/>
      </c>
      <c r="F1870" s="3" t="str">
        <f>IF('School Data - copy here!'!F1875="","",'School Data - copy here!'!F1875)</f>
        <v/>
      </c>
      <c r="G1870" s="3" t="str">
        <f>IF('School Data - copy here!'!G1875="","",'School Data - copy here!'!G1875)</f>
        <v/>
      </c>
      <c r="H1870" s="3" t="str">
        <f>IF('School Data - copy here!'!H1875="","",'School Data - copy here!'!H1875)</f>
        <v/>
      </c>
      <c r="I1870" s="3" t="str">
        <f>IF('School Data - copy here!'!I1875="","",'School Data - copy here!'!I1875)</f>
        <v/>
      </c>
      <c r="J1870" s="3" t="str">
        <f>IF('School Data - copy here!'!J1875="","",'School Data - copy here!'!J1875)</f>
        <v/>
      </c>
      <c r="K1870" s="3" t="str">
        <f>IF('School Data - copy here!'!K1875="","",'School Data - copy here!'!K1875)</f>
        <v/>
      </c>
      <c r="L1870" s="3" t="str">
        <f>IF('School Data - copy here!'!L1875="","",'School Data - copy here!'!L1875)</f>
        <v/>
      </c>
      <c r="M1870" s="3" t="str">
        <f>IF('School Data - copy here!'!M1875="","",'School Data - copy here!'!M1875)</f>
        <v/>
      </c>
      <c r="N1870" s="46" t="str">
        <f t="shared" si="1"/>
        <v/>
      </c>
      <c r="O1870" s="3" t="str">
        <f t="shared" si="2"/>
        <v/>
      </c>
      <c r="P1870" s="3"/>
    </row>
    <row r="1871" ht="15.75" customHeight="1">
      <c r="A1871" s="3" t="str">
        <f>IF('School Data - copy here!'!A1876="","",'School Data - copy here!'!A1876)</f>
        <v/>
      </c>
      <c r="B1871" s="3" t="str">
        <f>IF('School Data - copy here!'!B1876="","",'School Data - copy here!'!B1876)</f>
        <v/>
      </c>
      <c r="C1871" s="3" t="str">
        <f>IF('School Data - copy here!'!C1876="","",'School Data - copy here!'!C1876)</f>
        <v/>
      </c>
      <c r="D1871" s="3" t="str">
        <f>IF('School Data - copy here!'!D1876="","",'School Data - copy here!'!D1876)</f>
        <v/>
      </c>
      <c r="E1871" s="3" t="str">
        <f>IF('School Data - copy here!'!E1876="","",'School Data - copy here!'!E1876)</f>
        <v/>
      </c>
      <c r="F1871" s="3" t="str">
        <f>IF('School Data - copy here!'!F1876="","",'School Data - copy here!'!F1876)</f>
        <v/>
      </c>
      <c r="G1871" s="3" t="str">
        <f>IF('School Data - copy here!'!G1876="","",'School Data - copy here!'!G1876)</f>
        <v/>
      </c>
      <c r="H1871" s="3" t="str">
        <f>IF('School Data - copy here!'!H1876="","",'School Data - copy here!'!H1876)</f>
        <v/>
      </c>
      <c r="I1871" s="3" t="str">
        <f>IF('School Data - copy here!'!I1876="","",'School Data - copy here!'!I1876)</f>
        <v/>
      </c>
      <c r="J1871" s="3" t="str">
        <f>IF('School Data - copy here!'!J1876="","",'School Data - copy here!'!J1876)</f>
        <v/>
      </c>
      <c r="K1871" s="3" t="str">
        <f>IF('School Data - copy here!'!K1876="","",'School Data - copy here!'!K1876)</f>
        <v/>
      </c>
      <c r="L1871" s="3" t="str">
        <f>IF('School Data - copy here!'!L1876="","",'School Data - copy here!'!L1876)</f>
        <v/>
      </c>
      <c r="M1871" s="3" t="str">
        <f>IF('School Data - copy here!'!M1876="","",'School Data - copy here!'!M1876)</f>
        <v/>
      </c>
      <c r="N1871" s="46" t="str">
        <f t="shared" si="1"/>
        <v/>
      </c>
      <c r="O1871" s="3" t="str">
        <f t="shared" si="2"/>
        <v/>
      </c>
      <c r="P1871" s="3"/>
    </row>
    <row r="1872" ht="15.75" customHeight="1">
      <c r="A1872" s="3" t="str">
        <f>IF('School Data - copy here!'!A1877="","",'School Data - copy here!'!A1877)</f>
        <v/>
      </c>
      <c r="B1872" s="3" t="str">
        <f>IF('School Data - copy here!'!B1877="","",'School Data - copy here!'!B1877)</f>
        <v/>
      </c>
      <c r="C1872" s="3" t="str">
        <f>IF('School Data - copy here!'!C1877="","",'School Data - copy here!'!C1877)</f>
        <v/>
      </c>
      <c r="D1872" s="3" t="str">
        <f>IF('School Data - copy here!'!D1877="","",'School Data - copy here!'!D1877)</f>
        <v/>
      </c>
      <c r="E1872" s="3" t="str">
        <f>IF('School Data - copy here!'!E1877="","",'School Data - copy here!'!E1877)</f>
        <v/>
      </c>
      <c r="F1872" s="3" t="str">
        <f>IF('School Data - copy here!'!F1877="","",'School Data - copy here!'!F1877)</f>
        <v/>
      </c>
      <c r="G1872" s="3" t="str">
        <f>IF('School Data - copy here!'!G1877="","",'School Data - copy here!'!G1877)</f>
        <v/>
      </c>
      <c r="H1872" s="3" t="str">
        <f>IF('School Data - copy here!'!H1877="","",'School Data - copy here!'!H1877)</f>
        <v/>
      </c>
      <c r="I1872" s="3" t="str">
        <f>IF('School Data - copy here!'!I1877="","",'School Data - copy here!'!I1877)</f>
        <v/>
      </c>
      <c r="J1872" s="3" t="str">
        <f>IF('School Data - copy here!'!J1877="","",'School Data - copy here!'!J1877)</f>
        <v/>
      </c>
      <c r="K1872" s="3" t="str">
        <f>IF('School Data - copy here!'!K1877="","",'School Data - copy here!'!K1877)</f>
        <v/>
      </c>
      <c r="L1872" s="3" t="str">
        <f>IF('School Data - copy here!'!L1877="","",'School Data - copy here!'!L1877)</f>
        <v/>
      </c>
      <c r="M1872" s="3" t="str">
        <f>IF('School Data - copy here!'!M1877="","",'School Data - copy here!'!M1877)</f>
        <v/>
      </c>
      <c r="N1872" s="46" t="str">
        <f t="shared" si="1"/>
        <v/>
      </c>
      <c r="O1872" s="3" t="str">
        <f t="shared" si="2"/>
        <v/>
      </c>
      <c r="P1872" s="3"/>
    </row>
    <row r="1873" ht="15.75" customHeight="1">
      <c r="A1873" s="3" t="str">
        <f>IF('School Data - copy here!'!A1878="","",'School Data - copy here!'!A1878)</f>
        <v/>
      </c>
      <c r="B1873" s="3" t="str">
        <f>IF('School Data - copy here!'!B1878="","",'School Data - copy here!'!B1878)</f>
        <v/>
      </c>
      <c r="C1873" s="3" t="str">
        <f>IF('School Data - copy here!'!C1878="","",'School Data - copy here!'!C1878)</f>
        <v/>
      </c>
      <c r="D1873" s="3" t="str">
        <f>IF('School Data - copy here!'!D1878="","",'School Data - copy here!'!D1878)</f>
        <v/>
      </c>
      <c r="E1873" s="3" t="str">
        <f>IF('School Data - copy here!'!E1878="","",'School Data - copy here!'!E1878)</f>
        <v/>
      </c>
      <c r="F1873" s="3" t="str">
        <f>IF('School Data - copy here!'!F1878="","",'School Data - copy here!'!F1878)</f>
        <v/>
      </c>
      <c r="G1873" s="3" t="str">
        <f>IF('School Data - copy here!'!G1878="","",'School Data - copy here!'!G1878)</f>
        <v/>
      </c>
      <c r="H1873" s="3" t="str">
        <f>IF('School Data - copy here!'!H1878="","",'School Data - copy here!'!H1878)</f>
        <v/>
      </c>
      <c r="I1873" s="3" t="str">
        <f>IF('School Data - copy here!'!I1878="","",'School Data - copy here!'!I1878)</f>
        <v/>
      </c>
      <c r="J1873" s="3" t="str">
        <f>IF('School Data - copy here!'!J1878="","",'School Data - copy here!'!J1878)</f>
        <v/>
      </c>
      <c r="K1873" s="3" t="str">
        <f>IF('School Data - copy here!'!K1878="","",'School Data - copy here!'!K1878)</f>
        <v/>
      </c>
      <c r="L1873" s="3" t="str">
        <f>IF('School Data - copy here!'!L1878="","",'School Data - copy here!'!L1878)</f>
        <v/>
      </c>
      <c r="M1873" s="3" t="str">
        <f>IF('School Data - copy here!'!M1878="","",'School Data - copy here!'!M1878)</f>
        <v/>
      </c>
      <c r="N1873" s="46" t="str">
        <f t="shared" si="1"/>
        <v/>
      </c>
      <c r="O1873" s="3" t="str">
        <f t="shared" si="2"/>
        <v/>
      </c>
      <c r="P1873" s="3"/>
    </row>
    <row r="1874" ht="15.75" customHeight="1">
      <c r="A1874" s="3" t="str">
        <f>IF('School Data - copy here!'!A1879="","",'School Data - copy here!'!A1879)</f>
        <v/>
      </c>
      <c r="B1874" s="3" t="str">
        <f>IF('School Data - copy here!'!B1879="","",'School Data - copy here!'!B1879)</f>
        <v/>
      </c>
      <c r="C1874" s="3" t="str">
        <f>IF('School Data - copy here!'!C1879="","",'School Data - copy here!'!C1879)</f>
        <v/>
      </c>
      <c r="D1874" s="3" t="str">
        <f>IF('School Data - copy here!'!D1879="","",'School Data - copy here!'!D1879)</f>
        <v/>
      </c>
      <c r="E1874" s="3" t="str">
        <f>IF('School Data - copy here!'!E1879="","",'School Data - copy here!'!E1879)</f>
        <v/>
      </c>
      <c r="F1874" s="3" t="str">
        <f>IF('School Data - copy here!'!F1879="","",'School Data - copy here!'!F1879)</f>
        <v/>
      </c>
      <c r="G1874" s="3" t="str">
        <f>IF('School Data - copy here!'!G1879="","",'School Data - copy here!'!G1879)</f>
        <v/>
      </c>
      <c r="H1874" s="3" t="str">
        <f>IF('School Data - copy here!'!H1879="","",'School Data - copy here!'!H1879)</f>
        <v/>
      </c>
      <c r="I1874" s="3" t="str">
        <f>IF('School Data - copy here!'!I1879="","",'School Data - copy here!'!I1879)</f>
        <v/>
      </c>
      <c r="J1874" s="3" t="str">
        <f>IF('School Data - copy here!'!J1879="","",'School Data - copy here!'!J1879)</f>
        <v/>
      </c>
      <c r="K1874" s="3" t="str">
        <f>IF('School Data - copy here!'!K1879="","",'School Data - copy here!'!K1879)</f>
        <v/>
      </c>
      <c r="L1874" s="3" t="str">
        <f>IF('School Data - copy here!'!L1879="","",'School Data - copy here!'!L1879)</f>
        <v/>
      </c>
      <c r="M1874" s="3" t="str">
        <f>IF('School Data - copy here!'!M1879="","",'School Data - copy here!'!M1879)</f>
        <v/>
      </c>
      <c r="N1874" s="46" t="str">
        <f t="shared" si="1"/>
        <v/>
      </c>
      <c r="O1874" s="3" t="str">
        <f t="shared" si="2"/>
        <v/>
      </c>
      <c r="P1874" s="3"/>
    </row>
    <row r="1875" ht="15.75" customHeight="1">
      <c r="A1875" s="3" t="str">
        <f>IF('School Data - copy here!'!A1880="","",'School Data - copy here!'!A1880)</f>
        <v/>
      </c>
      <c r="B1875" s="3" t="str">
        <f>IF('School Data - copy here!'!B1880="","",'School Data - copy here!'!B1880)</f>
        <v/>
      </c>
      <c r="C1875" s="3" t="str">
        <f>IF('School Data - copy here!'!C1880="","",'School Data - copy here!'!C1880)</f>
        <v/>
      </c>
      <c r="D1875" s="3" t="str">
        <f>IF('School Data - copy here!'!D1880="","",'School Data - copy here!'!D1880)</f>
        <v/>
      </c>
      <c r="E1875" s="3" t="str">
        <f>IF('School Data - copy here!'!E1880="","",'School Data - copy here!'!E1880)</f>
        <v/>
      </c>
      <c r="F1875" s="3" t="str">
        <f>IF('School Data - copy here!'!F1880="","",'School Data - copy here!'!F1880)</f>
        <v/>
      </c>
      <c r="G1875" s="3" t="str">
        <f>IF('School Data - copy here!'!G1880="","",'School Data - copy here!'!G1880)</f>
        <v/>
      </c>
      <c r="H1875" s="3" t="str">
        <f>IF('School Data - copy here!'!H1880="","",'School Data - copy here!'!H1880)</f>
        <v/>
      </c>
      <c r="I1875" s="3" t="str">
        <f>IF('School Data - copy here!'!I1880="","",'School Data - copy here!'!I1880)</f>
        <v/>
      </c>
      <c r="J1875" s="3" t="str">
        <f>IF('School Data - copy here!'!J1880="","",'School Data - copy here!'!J1880)</f>
        <v/>
      </c>
      <c r="K1875" s="3" t="str">
        <f>IF('School Data - copy here!'!K1880="","",'School Data - copy here!'!K1880)</f>
        <v/>
      </c>
      <c r="L1875" s="3" t="str">
        <f>IF('School Data - copy here!'!L1880="","",'School Data - copy here!'!L1880)</f>
        <v/>
      </c>
      <c r="M1875" s="3" t="str">
        <f>IF('School Data - copy here!'!M1880="","",'School Data - copy here!'!M1880)</f>
        <v/>
      </c>
      <c r="N1875" s="46" t="str">
        <f t="shared" si="1"/>
        <v/>
      </c>
      <c r="O1875" s="3" t="str">
        <f t="shared" si="2"/>
        <v/>
      </c>
      <c r="P1875" s="3"/>
    </row>
    <row r="1876" ht="15.75" customHeight="1">
      <c r="A1876" s="3" t="str">
        <f>IF('School Data - copy here!'!A1881="","",'School Data - copy here!'!A1881)</f>
        <v/>
      </c>
      <c r="B1876" s="3" t="str">
        <f>IF('School Data - copy here!'!B1881="","",'School Data - copy here!'!B1881)</f>
        <v/>
      </c>
      <c r="C1876" s="3" t="str">
        <f>IF('School Data - copy here!'!C1881="","",'School Data - copy here!'!C1881)</f>
        <v/>
      </c>
      <c r="D1876" s="3" t="str">
        <f>IF('School Data - copy here!'!D1881="","",'School Data - copy here!'!D1881)</f>
        <v/>
      </c>
      <c r="E1876" s="3" t="str">
        <f>IF('School Data - copy here!'!E1881="","",'School Data - copy here!'!E1881)</f>
        <v/>
      </c>
      <c r="F1876" s="3" t="str">
        <f>IF('School Data - copy here!'!F1881="","",'School Data - copy here!'!F1881)</f>
        <v/>
      </c>
      <c r="G1876" s="3" t="str">
        <f>IF('School Data - copy here!'!G1881="","",'School Data - copy here!'!G1881)</f>
        <v/>
      </c>
      <c r="H1876" s="3" t="str">
        <f>IF('School Data - copy here!'!H1881="","",'School Data - copy here!'!H1881)</f>
        <v/>
      </c>
      <c r="I1876" s="3" t="str">
        <f>IF('School Data - copy here!'!I1881="","",'School Data - copy here!'!I1881)</f>
        <v/>
      </c>
      <c r="J1876" s="3" t="str">
        <f>IF('School Data - copy here!'!J1881="","",'School Data - copy here!'!J1881)</f>
        <v/>
      </c>
      <c r="K1876" s="3" t="str">
        <f>IF('School Data - copy here!'!K1881="","",'School Data - copy here!'!K1881)</f>
        <v/>
      </c>
      <c r="L1876" s="3" t="str">
        <f>IF('School Data - copy here!'!L1881="","",'School Data - copy here!'!L1881)</f>
        <v/>
      </c>
      <c r="M1876" s="3" t="str">
        <f>IF('School Data - copy here!'!M1881="","",'School Data - copy here!'!M1881)</f>
        <v/>
      </c>
      <c r="N1876" s="46" t="str">
        <f t="shared" si="1"/>
        <v/>
      </c>
      <c r="O1876" s="3" t="str">
        <f t="shared" si="2"/>
        <v/>
      </c>
      <c r="P1876" s="3"/>
    </row>
    <row r="1877" ht="15.75" customHeight="1">
      <c r="A1877" s="3" t="str">
        <f>IF('School Data - copy here!'!A1882="","",'School Data - copy here!'!A1882)</f>
        <v/>
      </c>
      <c r="B1877" s="3" t="str">
        <f>IF('School Data - copy here!'!B1882="","",'School Data - copy here!'!B1882)</f>
        <v/>
      </c>
      <c r="C1877" s="3" t="str">
        <f>IF('School Data - copy here!'!C1882="","",'School Data - copy here!'!C1882)</f>
        <v/>
      </c>
      <c r="D1877" s="3" t="str">
        <f>IF('School Data - copy here!'!D1882="","",'School Data - copy here!'!D1882)</f>
        <v/>
      </c>
      <c r="E1877" s="3" t="str">
        <f>IF('School Data - copy here!'!E1882="","",'School Data - copy here!'!E1882)</f>
        <v/>
      </c>
      <c r="F1877" s="3" t="str">
        <f>IF('School Data - copy here!'!F1882="","",'School Data - copy here!'!F1882)</f>
        <v/>
      </c>
      <c r="G1877" s="3" t="str">
        <f>IF('School Data - copy here!'!G1882="","",'School Data - copy here!'!G1882)</f>
        <v/>
      </c>
      <c r="H1877" s="3" t="str">
        <f>IF('School Data - copy here!'!H1882="","",'School Data - copy here!'!H1882)</f>
        <v/>
      </c>
      <c r="I1877" s="3" t="str">
        <f>IF('School Data - copy here!'!I1882="","",'School Data - copy here!'!I1882)</f>
        <v/>
      </c>
      <c r="J1877" s="3" t="str">
        <f>IF('School Data - copy here!'!J1882="","",'School Data - copy here!'!J1882)</f>
        <v/>
      </c>
      <c r="K1877" s="3" t="str">
        <f>IF('School Data - copy here!'!K1882="","",'School Data - copy here!'!K1882)</f>
        <v/>
      </c>
      <c r="L1877" s="3" t="str">
        <f>IF('School Data - copy here!'!L1882="","",'School Data - copy here!'!L1882)</f>
        <v/>
      </c>
      <c r="M1877" s="3" t="str">
        <f>IF('School Data - copy here!'!M1882="","",'School Data - copy here!'!M1882)</f>
        <v/>
      </c>
      <c r="N1877" s="46" t="str">
        <f t="shared" si="1"/>
        <v/>
      </c>
      <c r="O1877" s="3" t="str">
        <f t="shared" si="2"/>
        <v/>
      </c>
      <c r="P1877" s="3"/>
    </row>
    <row r="1878" ht="15.75" customHeight="1">
      <c r="A1878" s="3" t="str">
        <f>IF('School Data - copy here!'!A1883="","",'School Data - copy here!'!A1883)</f>
        <v/>
      </c>
      <c r="B1878" s="3" t="str">
        <f>IF('School Data - copy here!'!B1883="","",'School Data - copy here!'!B1883)</f>
        <v/>
      </c>
      <c r="C1878" s="3" t="str">
        <f>IF('School Data - copy here!'!C1883="","",'School Data - copy here!'!C1883)</f>
        <v/>
      </c>
      <c r="D1878" s="3" t="str">
        <f>IF('School Data - copy here!'!D1883="","",'School Data - copy here!'!D1883)</f>
        <v/>
      </c>
      <c r="E1878" s="3" t="str">
        <f>IF('School Data - copy here!'!E1883="","",'School Data - copy here!'!E1883)</f>
        <v/>
      </c>
      <c r="F1878" s="3" t="str">
        <f>IF('School Data - copy here!'!F1883="","",'School Data - copy here!'!F1883)</f>
        <v/>
      </c>
      <c r="G1878" s="3" t="str">
        <f>IF('School Data - copy here!'!G1883="","",'School Data - copy here!'!G1883)</f>
        <v/>
      </c>
      <c r="H1878" s="3" t="str">
        <f>IF('School Data - copy here!'!H1883="","",'School Data - copy here!'!H1883)</f>
        <v/>
      </c>
      <c r="I1878" s="3" t="str">
        <f>IF('School Data - copy here!'!I1883="","",'School Data - copy here!'!I1883)</f>
        <v/>
      </c>
      <c r="J1878" s="3" t="str">
        <f>IF('School Data - copy here!'!J1883="","",'School Data - copy here!'!J1883)</f>
        <v/>
      </c>
      <c r="K1878" s="3" t="str">
        <f>IF('School Data - copy here!'!K1883="","",'School Data - copy here!'!K1883)</f>
        <v/>
      </c>
      <c r="L1878" s="3" t="str">
        <f>IF('School Data - copy here!'!L1883="","",'School Data - copy here!'!L1883)</f>
        <v/>
      </c>
      <c r="M1878" s="3" t="str">
        <f>IF('School Data - copy here!'!M1883="","",'School Data - copy here!'!M1883)</f>
        <v/>
      </c>
      <c r="N1878" s="46" t="str">
        <f t="shared" si="1"/>
        <v/>
      </c>
      <c r="O1878" s="3" t="str">
        <f t="shared" si="2"/>
        <v/>
      </c>
      <c r="P1878" s="3"/>
    </row>
    <row r="1879" ht="15.75" customHeight="1">
      <c r="A1879" s="3" t="str">
        <f>IF('School Data - copy here!'!A1884="","",'School Data - copy here!'!A1884)</f>
        <v/>
      </c>
      <c r="B1879" s="3" t="str">
        <f>IF('School Data - copy here!'!B1884="","",'School Data - copy here!'!B1884)</f>
        <v/>
      </c>
      <c r="C1879" s="3" t="str">
        <f>IF('School Data - copy here!'!C1884="","",'School Data - copy here!'!C1884)</f>
        <v/>
      </c>
      <c r="D1879" s="3" t="str">
        <f>IF('School Data - copy here!'!D1884="","",'School Data - copy here!'!D1884)</f>
        <v/>
      </c>
      <c r="E1879" s="3" t="str">
        <f>IF('School Data - copy here!'!E1884="","",'School Data - copy here!'!E1884)</f>
        <v/>
      </c>
      <c r="F1879" s="3" t="str">
        <f>IF('School Data - copy here!'!F1884="","",'School Data - copy here!'!F1884)</f>
        <v/>
      </c>
      <c r="G1879" s="3" t="str">
        <f>IF('School Data - copy here!'!G1884="","",'School Data - copy here!'!G1884)</f>
        <v/>
      </c>
      <c r="H1879" s="3" t="str">
        <f>IF('School Data - copy here!'!H1884="","",'School Data - copy here!'!H1884)</f>
        <v/>
      </c>
      <c r="I1879" s="3" t="str">
        <f>IF('School Data - copy here!'!I1884="","",'School Data - copy here!'!I1884)</f>
        <v/>
      </c>
      <c r="J1879" s="3" t="str">
        <f>IF('School Data - copy here!'!J1884="","",'School Data - copy here!'!J1884)</f>
        <v/>
      </c>
      <c r="K1879" s="3" t="str">
        <f>IF('School Data - copy here!'!K1884="","",'School Data - copy here!'!K1884)</f>
        <v/>
      </c>
      <c r="L1879" s="3" t="str">
        <f>IF('School Data - copy here!'!L1884="","",'School Data - copy here!'!L1884)</f>
        <v/>
      </c>
      <c r="M1879" s="3" t="str">
        <f>IF('School Data - copy here!'!M1884="","",'School Data - copy here!'!M1884)</f>
        <v/>
      </c>
      <c r="N1879" s="46" t="str">
        <f t="shared" si="1"/>
        <v/>
      </c>
      <c r="O1879" s="3" t="str">
        <f t="shared" si="2"/>
        <v/>
      </c>
      <c r="P1879" s="3"/>
    </row>
    <row r="1880" ht="15.75" customHeight="1">
      <c r="A1880" s="3" t="str">
        <f>IF('School Data - copy here!'!A1885="","",'School Data - copy here!'!A1885)</f>
        <v/>
      </c>
      <c r="B1880" s="3" t="str">
        <f>IF('School Data - copy here!'!B1885="","",'School Data - copy here!'!B1885)</f>
        <v/>
      </c>
      <c r="C1880" s="3" t="str">
        <f>IF('School Data - copy here!'!C1885="","",'School Data - copy here!'!C1885)</f>
        <v/>
      </c>
      <c r="D1880" s="3" t="str">
        <f>IF('School Data - copy here!'!D1885="","",'School Data - copy here!'!D1885)</f>
        <v/>
      </c>
      <c r="E1880" s="3" t="str">
        <f>IF('School Data - copy here!'!E1885="","",'School Data - copy here!'!E1885)</f>
        <v/>
      </c>
      <c r="F1880" s="3" t="str">
        <f>IF('School Data - copy here!'!F1885="","",'School Data - copy here!'!F1885)</f>
        <v/>
      </c>
      <c r="G1880" s="3" t="str">
        <f>IF('School Data - copy here!'!G1885="","",'School Data - copy here!'!G1885)</f>
        <v/>
      </c>
      <c r="H1880" s="3" t="str">
        <f>IF('School Data - copy here!'!H1885="","",'School Data - copy here!'!H1885)</f>
        <v/>
      </c>
      <c r="I1880" s="3" t="str">
        <f>IF('School Data - copy here!'!I1885="","",'School Data - copy here!'!I1885)</f>
        <v/>
      </c>
      <c r="J1880" s="3" t="str">
        <f>IF('School Data - copy here!'!J1885="","",'School Data - copy here!'!J1885)</f>
        <v/>
      </c>
      <c r="K1880" s="3" t="str">
        <f>IF('School Data - copy here!'!K1885="","",'School Data - copy here!'!K1885)</f>
        <v/>
      </c>
      <c r="L1880" s="3" t="str">
        <f>IF('School Data - copy here!'!L1885="","",'School Data - copy here!'!L1885)</f>
        <v/>
      </c>
      <c r="M1880" s="3" t="str">
        <f>IF('School Data - copy here!'!M1885="","",'School Data - copy here!'!M1885)</f>
        <v/>
      </c>
      <c r="N1880" s="46" t="str">
        <f t="shared" si="1"/>
        <v/>
      </c>
      <c r="O1880" s="3" t="str">
        <f t="shared" si="2"/>
        <v/>
      </c>
      <c r="P1880" s="3"/>
    </row>
    <row r="1881" ht="15.75" customHeight="1">
      <c r="A1881" s="3" t="str">
        <f>IF('School Data - copy here!'!A1886="","",'School Data - copy here!'!A1886)</f>
        <v/>
      </c>
      <c r="B1881" s="3" t="str">
        <f>IF('School Data - copy here!'!B1886="","",'School Data - copy here!'!B1886)</f>
        <v/>
      </c>
      <c r="C1881" s="3" t="str">
        <f>IF('School Data - copy here!'!C1886="","",'School Data - copy here!'!C1886)</f>
        <v/>
      </c>
      <c r="D1881" s="3" t="str">
        <f>IF('School Data - copy here!'!D1886="","",'School Data - copy here!'!D1886)</f>
        <v/>
      </c>
      <c r="E1881" s="3" t="str">
        <f>IF('School Data - copy here!'!E1886="","",'School Data - copy here!'!E1886)</f>
        <v/>
      </c>
      <c r="F1881" s="3" t="str">
        <f>IF('School Data - copy here!'!F1886="","",'School Data - copy here!'!F1886)</f>
        <v/>
      </c>
      <c r="G1881" s="3" t="str">
        <f>IF('School Data - copy here!'!G1886="","",'School Data - copy here!'!G1886)</f>
        <v/>
      </c>
      <c r="H1881" s="3" t="str">
        <f>IF('School Data - copy here!'!H1886="","",'School Data - copy here!'!H1886)</f>
        <v/>
      </c>
      <c r="I1881" s="3" t="str">
        <f>IF('School Data - copy here!'!I1886="","",'School Data - copy here!'!I1886)</f>
        <v/>
      </c>
      <c r="J1881" s="3" t="str">
        <f>IF('School Data - copy here!'!J1886="","",'School Data - copy here!'!J1886)</f>
        <v/>
      </c>
      <c r="K1881" s="3" t="str">
        <f>IF('School Data - copy here!'!K1886="","",'School Data - copy here!'!K1886)</f>
        <v/>
      </c>
      <c r="L1881" s="3" t="str">
        <f>IF('School Data - copy here!'!L1886="","",'School Data - copy here!'!L1886)</f>
        <v/>
      </c>
      <c r="M1881" s="3" t="str">
        <f>IF('School Data - copy here!'!M1886="","",'School Data - copy here!'!M1886)</f>
        <v/>
      </c>
      <c r="N1881" s="46" t="str">
        <f t="shared" si="1"/>
        <v/>
      </c>
      <c r="O1881" s="3" t="str">
        <f t="shared" si="2"/>
        <v/>
      </c>
      <c r="P1881" s="3"/>
    </row>
    <row r="1882" ht="15.75" customHeight="1">
      <c r="A1882" s="3" t="str">
        <f>IF('School Data - copy here!'!A1887="","",'School Data - copy here!'!A1887)</f>
        <v/>
      </c>
      <c r="B1882" s="3" t="str">
        <f>IF('School Data - copy here!'!B1887="","",'School Data - copy here!'!B1887)</f>
        <v/>
      </c>
      <c r="C1882" s="3" t="str">
        <f>IF('School Data - copy here!'!C1887="","",'School Data - copy here!'!C1887)</f>
        <v/>
      </c>
      <c r="D1882" s="3" t="str">
        <f>IF('School Data - copy here!'!D1887="","",'School Data - copy here!'!D1887)</f>
        <v/>
      </c>
      <c r="E1882" s="3" t="str">
        <f>IF('School Data - copy here!'!E1887="","",'School Data - copy here!'!E1887)</f>
        <v/>
      </c>
      <c r="F1882" s="3" t="str">
        <f>IF('School Data - copy here!'!F1887="","",'School Data - copy here!'!F1887)</f>
        <v/>
      </c>
      <c r="G1882" s="3" t="str">
        <f>IF('School Data - copy here!'!G1887="","",'School Data - copy here!'!G1887)</f>
        <v/>
      </c>
      <c r="H1882" s="3" t="str">
        <f>IF('School Data - copy here!'!H1887="","",'School Data - copy here!'!H1887)</f>
        <v/>
      </c>
      <c r="I1882" s="3" t="str">
        <f>IF('School Data - copy here!'!I1887="","",'School Data - copy here!'!I1887)</f>
        <v/>
      </c>
      <c r="J1882" s="3" t="str">
        <f>IF('School Data - copy here!'!J1887="","",'School Data - copy here!'!J1887)</f>
        <v/>
      </c>
      <c r="K1882" s="3" t="str">
        <f>IF('School Data - copy here!'!K1887="","",'School Data - copy here!'!K1887)</f>
        <v/>
      </c>
      <c r="L1882" s="3" t="str">
        <f>IF('School Data - copy here!'!L1887="","",'School Data - copy here!'!L1887)</f>
        <v/>
      </c>
      <c r="M1882" s="3" t="str">
        <f>IF('School Data - copy here!'!M1887="","",'School Data - copy here!'!M1887)</f>
        <v/>
      </c>
      <c r="N1882" s="46" t="str">
        <f t="shared" si="1"/>
        <v/>
      </c>
      <c r="O1882" s="3" t="str">
        <f t="shared" si="2"/>
        <v/>
      </c>
      <c r="P1882" s="3"/>
    </row>
    <row r="1883" ht="15.75" customHeight="1">
      <c r="A1883" s="3" t="str">
        <f>IF('School Data - copy here!'!A1888="","",'School Data - copy here!'!A1888)</f>
        <v/>
      </c>
      <c r="B1883" s="3" t="str">
        <f>IF('School Data - copy here!'!B1888="","",'School Data - copy here!'!B1888)</f>
        <v/>
      </c>
      <c r="C1883" s="3" t="str">
        <f>IF('School Data - copy here!'!C1888="","",'School Data - copy here!'!C1888)</f>
        <v/>
      </c>
      <c r="D1883" s="3" t="str">
        <f>IF('School Data - copy here!'!D1888="","",'School Data - copy here!'!D1888)</f>
        <v/>
      </c>
      <c r="E1883" s="3" t="str">
        <f>IF('School Data - copy here!'!E1888="","",'School Data - copy here!'!E1888)</f>
        <v/>
      </c>
      <c r="F1883" s="3" t="str">
        <f>IF('School Data - copy here!'!F1888="","",'School Data - copy here!'!F1888)</f>
        <v/>
      </c>
      <c r="G1883" s="3" t="str">
        <f>IF('School Data - copy here!'!G1888="","",'School Data - copy here!'!G1888)</f>
        <v/>
      </c>
      <c r="H1883" s="3" t="str">
        <f>IF('School Data - copy here!'!H1888="","",'School Data - copy here!'!H1888)</f>
        <v/>
      </c>
      <c r="I1883" s="3" t="str">
        <f>IF('School Data - copy here!'!I1888="","",'School Data - copy here!'!I1888)</f>
        <v/>
      </c>
      <c r="J1883" s="3" t="str">
        <f>IF('School Data - copy here!'!J1888="","",'School Data - copy here!'!J1888)</f>
        <v/>
      </c>
      <c r="K1883" s="3" t="str">
        <f>IF('School Data - copy here!'!K1888="","",'School Data - copy here!'!K1888)</f>
        <v/>
      </c>
      <c r="L1883" s="3" t="str">
        <f>IF('School Data - copy here!'!L1888="","",'School Data - copy here!'!L1888)</f>
        <v/>
      </c>
      <c r="M1883" s="3" t="str">
        <f>IF('School Data - copy here!'!M1888="","",'School Data - copy here!'!M1888)</f>
        <v/>
      </c>
      <c r="N1883" s="46" t="str">
        <f t="shared" si="1"/>
        <v/>
      </c>
      <c r="O1883" s="3" t="str">
        <f t="shared" si="2"/>
        <v/>
      </c>
      <c r="P1883" s="3"/>
    </row>
    <row r="1884" ht="15.75" customHeight="1">
      <c r="A1884" s="3" t="str">
        <f>IF('School Data - copy here!'!A1889="","",'School Data - copy here!'!A1889)</f>
        <v/>
      </c>
      <c r="B1884" s="3" t="str">
        <f>IF('School Data - copy here!'!B1889="","",'School Data - copy here!'!B1889)</f>
        <v/>
      </c>
      <c r="C1884" s="3" t="str">
        <f>IF('School Data - copy here!'!C1889="","",'School Data - copy here!'!C1889)</f>
        <v/>
      </c>
      <c r="D1884" s="3" t="str">
        <f>IF('School Data - copy here!'!D1889="","",'School Data - copy here!'!D1889)</f>
        <v/>
      </c>
      <c r="E1884" s="3" t="str">
        <f>IF('School Data - copy here!'!E1889="","",'School Data - copy here!'!E1889)</f>
        <v/>
      </c>
      <c r="F1884" s="3" t="str">
        <f>IF('School Data - copy here!'!F1889="","",'School Data - copy here!'!F1889)</f>
        <v/>
      </c>
      <c r="G1884" s="3" t="str">
        <f>IF('School Data - copy here!'!G1889="","",'School Data - copy here!'!G1889)</f>
        <v/>
      </c>
      <c r="H1884" s="3" t="str">
        <f>IF('School Data - copy here!'!H1889="","",'School Data - copy here!'!H1889)</f>
        <v/>
      </c>
      <c r="I1884" s="3" t="str">
        <f>IF('School Data - copy here!'!I1889="","",'School Data - copy here!'!I1889)</f>
        <v/>
      </c>
      <c r="J1884" s="3" t="str">
        <f>IF('School Data - copy here!'!J1889="","",'School Data - copy here!'!J1889)</f>
        <v/>
      </c>
      <c r="K1884" s="3" t="str">
        <f>IF('School Data - copy here!'!K1889="","",'School Data - copy here!'!K1889)</f>
        <v/>
      </c>
      <c r="L1884" s="3" t="str">
        <f>IF('School Data - copy here!'!L1889="","",'School Data - copy here!'!L1889)</f>
        <v/>
      </c>
      <c r="M1884" s="3" t="str">
        <f>IF('School Data - copy here!'!M1889="","",'School Data - copy here!'!M1889)</f>
        <v/>
      </c>
      <c r="N1884" s="46" t="str">
        <f t="shared" si="1"/>
        <v/>
      </c>
      <c r="O1884" s="3" t="str">
        <f t="shared" si="2"/>
        <v/>
      </c>
      <c r="P1884" s="3"/>
    </row>
    <row r="1885" ht="15.75" customHeight="1">
      <c r="A1885" s="3" t="str">
        <f>IF('School Data - copy here!'!A1890="","",'School Data - copy here!'!A1890)</f>
        <v/>
      </c>
      <c r="B1885" s="3" t="str">
        <f>IF('School Data - copy here!'!B1890="","",'School Data - copy here!'!B1890)</f>
        <v/>
      </c>
      <c r="C1885" s="3" t="str">
        <f>IF('School Data - copy here!'!C1890="","",'School Data - copy here!'!C1890)</f>
        <v/>
      </c>
      <c r="D1885" s="3" t="str">
        <f>IF('School Data - copy here!'!D1890="","",'School Data - copy here!'!D1890)</f>
        <v/>
      </c>
      <c r="E1885" s="3" t="str">
        <f>IF('School Data - copy here!'!E1890="","",'School Data - copy here!'!E1890)</f>
        <v/>
      </c>
      <c r="F1885" s="3" t="str">
        <f>IF('School Data - copy here!'!F1890="","",'School Data - copy here!'!F1890)</f>
        <v/>
      </c>
      <c r="G1885" s="3" t="str">
        <f>IF('School Data - copy here!'!G1890="","",'School Data - copy here!'!G1890)</f>
        <v/>
      </c>
      <c r="H1885" s="3" t="str">
        <f>IF('School Data - copy here!'!H1890="","",'School Data - copy here!'!H1890)</f>
        <v/>
      </c>
      <c r="I1885" s="3" t="str">
        <f>IF('School Data - copy here!'!I1890="","",'School Data - copy here!'!I1890)</f>
        <v/>
      </c>
      <c r="J1885" s="3" t="str">
        <f>IF('School Data - copy here!'!J1890="","",'School Data - copy here!'!J1890)</f>
        <v/>
      </c>
      <c r="K1885" s="3" t="str">
        <f>IF('School Data - copy here!'!K1890="","",'School Data - copy here!'!K1890)</f>
        <v/>
      </c>
      <c r="L1885" s="3" t="str">
        <f>IF('School Data - copy here!'!L1890="","",'School Data - copy here!'!L1890)</f>
        <v/>
      </c>
      <c r="M1885" s="3" t="str">
        <f>IF('School Data - copy here!'!M1890="","",'School Data - copy here!'!M1890)</f>
        <v/>
      </c>
      <c r="N1885" s="46" t="str">
        <f t="shared" si="1"/>
        <v/>
      </c>
      <c r="O1885" s="3" t="str">
        <f t="shared" si="2"/>
        <v/>
      </c>
      <c r="P1885" s="3"/>
    </row>
    <row r="1886" ht="15.75" customHeight="1">
      <c r="A1886" s="3" t="str">
        <f>IF('School Data - copy here!'!A1891="","",'School Data - copy here!'!A1891)</f>
        <v/>
      </c>
      <c r="B1886" s="3" t="str">
        <f>IF('School Data - copy here!'!B1891="","",'School Data - copy here!'!B1891)</f>
        <v/>
      </c>
      <c r="C1886" s="3" t="str">
        <f>IF('School Data - copy here!'!C1891="","",'School Data - copy here!'!C1891)</f>
        <v/>
      </c>
      <c r="D1886" s="3" t="str">
        <f>IF('School Data - copy here!'!D1891="","",'School Data - copy here!'!D1891)</f>
        <v/>
      </c>
      <c r="E1886" s="3" t="str">
        <f>IF('School Data - copy here!'!E1891="","",'School Data - copy here!'!E1891)</f>
        <v/>
      </c>
      <c r="F1886" s="3" t="str">
        <f>IF('School Data - copy here!'!F1891="","",'School Data - copy here!'!F1891)</f>
        <v/>
      </c>
      <c r="G1886" s="3" t="str">
        <f>IF('School Data - copy here!'!G1891="","",'School Data - copy here!'!G1891)</f>
        <v/>
      </c>
      <c r="H1886" s="3" t="str">
        <f>IF('School Data - copy here!'!H1891="","",'School Data - copy here!'!H1891)</f>
        <v/>
      </c>
      <c r="I1886" s="3" t="str">
        <f>IF('School Data - copy here!'!I1891="","",'School Data - copy here!'!I1891)</f>
        <v/>
      </c>
      <c r="J1886" s="3" t="str">
        <f>IF('School Data - copy here!'!J1891="","",'School Data - copy here!'!J1891)</f>
        <v/>
      </c>
      <c r="K1886" s="3" t="str">
        <f>IF('School Data - copy here!'!K1891="","",'School Data - copy here!'!K1891)</f>
        <v/>
      </c>
      <c r="L1886" s="3" t="str">
        <f>IF('School Data - copy here!'!L1891="","",'School Data - copy here!'!L1891)</f>
        <v/>
      </c>
      <c r="M1886" s="3" t="str">
        <f>IF('School Data - copy here!'!M1891="","",'School Data - copy here!'!M1891)</f>
        <v/>
      </c>
      <c r="N1886" s="46" t="str">
        <f t="shared" si="1"/>
        <v/>
      </c>
      <c r="O1886" s="3" t="str">
        <f t="shared" si="2"/>
        <v/>
      </c>
      <c r="P1886" s="3"/>
    </row>
    <row r="1887" ht="15.75" customHeight="1">
      <c r="A1887" s="3" t="str">
        <f>IF('School Data - copy here!'!A1892="","",'School Data - copy here!'!A1892)</f>
        <v/>
      </c>
      <c r="B1887" s="3" t="str">
        <f>IF('School Data - copy here!'!B1892="","",'School Data - copy here!'!B1892)</f>
        <v/>
      </c>
      <c r="C1887" s="3" t="str">
        <f>IF('School Data - copy here!'!C1892="","",'School Data - copy here!'!C1892)</f>
        <v/>
      </c>
      <c r="D1887" s="3" t="str">
        <f>IF('School Data - copy here!'!D1892="","",'School Data - copy here!'!D1892)</f>
        <v/>
      </c>
      <c r="E1887" s="3" t="str">
        <f>IF('School Data - copy here!'!E1892="","",'School Data - copy here!'!E1892)</f>
        <v/>
      </c>
      <c r="F1887" s="3" t="str">
        <f>IF('School Data - copy here!'!F1892="","",'School Data - copy here!'!F1892)</f>
        <v/>
      </c>
      <c r="G1887" s="3" t="str">
        <f>IF('School Data - copy here!'!G1892="","",'School Data - copy here!'!G1892)</f>
        <v/>
      </c>
      <c r="H1887" s="3" t="str">
        <f>IF('School Data - copy here!'!H1892="","",'School Data - copy here!'!H1892)</f>
        <v/>
      </c>
      <c r="I1887" s="3" t="str">
        <f>IF('School Data - copy here!'!I1892="","",'School Data - copy here!'!I1892)</f>
        <v/>
      </c>
      <c r="J1887" s="3" t="str">
        <f>IF('School Data - copy here!'!J1892="","",'School Data - copy here!'!J1892)</f>
        <v/>
      </c>
      <c r="K1887" s="3" t="str">
        <f>IF('School Data - copy here!'!K1892="","",'School Data - copy here!'!K1892)</f>
        <v/>
      </c>
      <c r="L1887" s="3" t="str">
        <f>IF('School Data - copy here!'!L1892="","",'School Data - copy here!'!L1892)</f>
        <v/>
      </c>
      <c r="M1887" s="3" t="str">
        <f>IF('School Data - copy here!'!M1892="","",'School Data - copy here!'!M1892)</f>
        <v/>
      </c>
      <c r="N1887" s="46" t="str">
        <f t="shared" si="1"/>
        <v/>
      </c>
      <c r="O1887" s="3" t="str">
        <f t="shared" si="2"/>
        <v/>
      </c>
      <c r="P1887" s="3"/>
    </row>
    <row r="1888" ht="15.75" customHeight="1">
      <c r="A1888" s="3" t="str">
        <f>IF('School Data - copy here!'!A1893="","",'School Data - copy here!'!A1893)</f>
        <v/>
      </c>
      <c r="B1888" s="3" t="str">
        <f>IF('School Data - copy here!'!B1893="","",'School Data - copy here!'!B1893)</f>
        <v/>
      </c>
      <c r="C1888" s="3" t="str">
        <f>IF('School Data - copy here!'!C1893="","",'School Data - copy here!'!C1893)</f>
        <v/>
      </c>
      <c r="D1888" s="3" t="str">
        <f>IF('School Data - copy here!'!D1893="","",'School Data - copy here!'!D1893)</f>
        <v/>
      </c>
      <c r="E1888" s="3" t="str">
        <f>IF('School Data - copy here!'!E1893="","",'School Data - copy here!'!E1893)</f>
        <v/>
      </c>
      <c r="F1888" s="3" t="str">
        <f>IF('School Data - copy here!'!F1893="","",'School Data - copy here!'!F1893)</f>
        <v/>
      </c>
      <c r="G1888" s="3" t="str">
        <f>IF('School Data - copy here!'!G1893="","",'School Data - copy here!'!G1893)</f>
        <v/>
      </c>
      <c r="H1888" s="3" t="str">
        <f>IF('School Data - copy here!'!H1893="","",'School Data - copy here!'!H1893)</f>
        <v/>
      </c>
      <c r="I1888" s="3" t="str">
        <f>IF('School Data - copy here!'!I1893="","",'School Data - copy here!'!I1893)</f>
        <v/>
      </c>
      <c r="J1888" s="3" t="str">
        <f>IF('School Data - copy here!'!J1893="","",'School Data - copy here!'!J1893)</f>
        <v/>
      </c>
      <c r="K1888" s="3" t="str">
        <f>IF('School Data - copy here!'!K1893="","",'School Data - copy here!'!K1893)</f>
        <v/>
      </c>
      <c r="L1888" s="3" t="str">
        <f>IF('School Data - copy here!'!L1893="","",'School Data - copy here!'!L1893)</f>
        <v/>
      </c>
      <c r="M1888" s="3" t="str">
        <f>IF('School Data - copy here!'!M1893="","",'School Data - copy here!'!M1893)</f>
        <v/>
      </c>
      <c r="N1888" s="46" t="str">
        <f t="shared" si="1"/>
        <v/>
      </c>
      <c r="O1888" s="3" t="str">
        <f t="shared" si="2"/>
        <v/>
      </c>
      <c r="P1888" s="3"/>
    </row>
    <row r="1889" ht="15.75" customHeight="1">
      <c r="A1889" s="3" t="str">
        <f>IF('School Data - copy here!'!A1894="","",'School Data - copy here!'!A1894)</f>
        <v/>
      </c>
      <c r="B1889" s="3" t="str">
        <f>IF('School Data - copy here!'!B1894="","",'School Data - copy here!'!B1894)</f>
        <v/>
      </c>
      <c r="C1889" s="3" t="str">
        <f>IF('School Data - copy here!'!C1894="","",'School Data - copy here!'!C1894)</f>
        <v/>
      </c>
      <c r="D1889" s="3" t="str">
        <f>IF('School Data - copy here!'!D1894="","",'School Data - copy here!'!D1894)</f>
        <v/>
      </c>
      <c r="E1889" s="3" t="str">
        <f>IF('School Data - copy here!'!E1894="","",'School Data - copy here!'!E1894)</f>
        <v/>
      </c>
      <c r="F1889" s="3" t="str">
        <f>IF('School Data - copy here!'!F1894="","",'School Data - copy here!'!F1894)</f>
        <v/>
      </c>
      <c r="G1889" s="3" t="str">
        <f>IF('School Data - copy here!'!G1894="","",'School Data - copy here!'!G1894)</f>
        <v/>
      </c>
      <c r="H1889" s="3" t="str">
        <f>IF('School Data - copy here!'!H1894="","",'School Data - copy here!'!H1894)</f>
        <v/>
      </c>
      <c r="I1889" s="3" t="str">
        <f>IF('School Data - copy here!'!I1894="","",'School Data - copy here!'!I1894)</f>
        <v/>
      </c>
      <c r="J1889" s="3" t="str">
        <f>IF('School Data - copy here!'!J1894="","",'School Data - copy here!'!J1894)</f>
        <v/>
      </c>
      <c r="K1889" s="3" t="str">
        <f>IF('School Data - copy here!'!K1894="","",'School Data - copy here!'!K1894)</f>
        <v/>
      </c>
      <c r="L1889" s="3" t="str">
        <f>IF('School Data - copy here!'!L1894="","",'School Data - copy here!'!L1894)</f>
        <v/>
      </c>
      <c r="M1889" s="3" t="str">
        <f>IF('School Data - copy here!'!M1894="","",'School Data - copy here!'!M1894)</f>
        <v/>
      </c>
      <c r="N1889" s="46" t="str">
        <f t="shared" si="1"/>
        <v/>
      </c>
      <c r="O1889" s="3" t="str">
        <f t="shared" si="2"/>
        <v/>
      </c>
      <c r="P1889" s="3"/>
    </row>
    <row r="1890" ht="15.75" customHeight="1">
      <c r="A1890" s="3" t="str">
        <f>IF('School Data - copy here!'!A1895="","",'School Data - copy here!'!A1895)</f>
        <v/>
      </c>
      <c r="B1890" s="3" t="str">
        <f>IF('School Data - copy here!'!B1895="","",'School Data - copy here!'!B1895)</f>
        <v/>
      </c>
      <c r="C1890" s="3" t="str">
        <f>IF('School Data - copy here!'!C1895="","",'School Data - copy here!'!C1895)</f>
        <v/>
      </c>
      <c r="D1890" s="3" t="str">
        <f>IF('School Data - copy here!'!D1895="","",'School Data - copy here!'!D1895)</f>
        <v/>
      </c>
      <c r="E1890" s="3" t="str">
        <f>IF('School Data - copy here!'!E1895="","",'School Data - copy here!'!E1895)</f>
        <v/>
      </c>
      <c r="F1890" s="3" t="str">
        <f>IF('School Data - copy here!'!F1895="","",'School Data - copy here!'!F1895)</f>
        <v/>
      </c>
      <c r="G1890" s="3" t="str">
        <f>IF('School Data - copy here!'!G1895="","",'School Data - copy here!'!G1895)</f>
        <v/>
      </c>
      <c r="H1890" s="3" t="str">
        <f>IF('School Data - copy here!'!H1895="","",'School Data - copy here!'!H1895)</f>
        <v/>
      </c>
      <c r="I1890" s="3" t="str">
        <f>IF('School Data - copy here!'!I1895="","",'School Data - copy here!'!I1895)</f>
        <v/>
      </c>
      <c r="J1890" s="3" t="str">
        <f>IF('School Data - copy here!'!J1895="","",'School Data - copy here!'!J1895)</f>
        <v/>
      </c>
      <c r="K1890" s="3" t="str">
        <f>IF('School Data - copy here!'!K1895="","",'School Data - copy here!'!K1895)</f>
        <v/>
      </c>
      <c r="L1890" s="3" t="str">
        <f>IF('School Data - copy here!'!L1895="","",'School Data - copy here!'!L1895)</f>
        <v/>
      </c>
      <c r="M1890" s="3" t="str">
        <f>IF('School Data - copy here!'!M1895="","",'School Data - copy here!'!M1895)</f>
        <v/>
      </c>
      <c r="N1890" s="46" t="str">
        <f t="shared" si="1"/>
        <v/>
      </c>
      <c r="O1890" s="3" t="str">
        <f t="shared" si="2"/>
        <v/>
      </c>
      <c r="P1890" s="3"/>
    </row>
    <row r="1891" ht="15.75" customHeight="1">
      <c r="A1891" s="3" t="str">
        <f>IF('School Data - copy here!'!A1896="","",'School Data - copy here!'!A1896)</f>
        <v/>
      </c>
      <c r="B1891" s="3" t="str">
        <f>IF('School Data - copy here!'!B1896="","",'School Data - copy here!'!B1896)</f>
        <v/>
      </c>
      <c r="C1891" s="3" t="str">
        <f>IF('School Data - copy here!'!C1896="","",'School Data - copy here!'!C1896)</f>
        <v/>
      </c>
      <c r="D1891" s="3" t="str">
        <f>IF('School Data - copy here!'!D1896="","",'School Data - copy here!'!D1896)</f>
        <v/>
      </c>
      <c r="E1891" s="3" t="str">
        <f>IF('School Data - copy here!'!E1896="","",'School Data - copy here!'!E1896)</f>
        <v/>
      </c>
      <c r="F1891" s="3" t="str">
        <f>IF('School Data - copy here!'!F1896="","",'School Data - copy here!'!F1896)</f>
        <v/>
      </c>
      <c r="G1891" s="3" t="str">
        <f>IF('School Data - copy here!'!G1896="","",'School Data - copy here!'!G1896)</f>
        <v/>
      </c>
      <c r="H1891" s="3" t="str">
        <f>IF('School Data - copy here!'!H1896="","",'School Data - copy here!'!H1896)</f>
        <v/>
      </c>
      <c r="I1891" s="3" t="str">
        <f>IF('School Data - copy here!'!I1896="","",'School Data - copy here!'!I1896)</f>
        <v/>
      </c>
      <c r="J1891" s="3" t="str">
        <f>IF('School Data - copy here!'!J1896="","",'School Data - copy here!'!J1896)</f>
        <v/>
      </c>
      <c r="K1891" s="3" t="str">
        <f>IF('School Data - copy here!'!K1896="","",'School Data - copy here!'!K1896)</f>
        <v/>
      </c>
      <c r="L1891" s="3" t="str">
        <f>IF('School Data - copy here!'!L1896="","",'School Data - copy here!'!L1896)</f>
        <v/>
      </c>
      <c r="M1891" s="3" t="str">
        <f>IF('School Data - copy here!'!M1896="","",'School Data - copy here!'!M1896)</f>
        <v/>
      </c>
      <c r="N1891" s="46" t="str">
        <f t="shared" si="1"/>
        <v/>
      </c>
      <c r="O1891" s="3" t="str">
        <f t="shared" si="2"/>
        <v/>
      </c>
      <c r="P1891" s="3"/>
    </row>
    <row r="1892" ht="15.75" customHeight="1">
      <c r="A1892" s="3" t="str">
        <f>IF('School Data - copy here!'!A1897="","",'School Data - copy here!'!A1897)</f>
        <v/>
      </c>
      <c r="B1892" s="3" t="str">
        <f>IF('School Data - copy here!'!B1897="","",'School Data - copy here!'!B1897)</f>
        <v/>
      </c>
      <c r="C1892" s="3" t="str">
        <f>IF('School Data - copy here!'!C1897="","",'School Data - copy here!'!C1897)</f>
        <v/>
      </c>
      <c r="D1892" s="3" t="str">
        <f>IF('School Data - copy here!'!D1897="","",'School Data - copy here!'!D1897)</f>
        <v/>
      </c>
      <c r="E1892" s="3" t="str">
        <f>IF('School Data - copy here!'!E1897="","",'School Data - copy here!'!E1897)</f>
        <v/>
      </c>
      <c r="F1892" s="3" t="str">
        <f>IF('School Data - copy here!'!F1897="","",'School Data - copy here!'!F1897)</f>
        <v/>
      </c>
      <c r="G1892" s="3" t="str">
        <f>IF('School Data - copy here!'!G1897="","",'School Data - copy here!'!G1897)</f>
        <v/>
      </c>
      <c r="H1892" s="3" t="str">
        <f>IF('School Data - copy here!'!H1897="","",'School Data - copy here!'!H1897)</f>
        <v/>
      </c>
      <c r="I1892" s="3" t="str">
        <f>IF('School Data - copy here!'!I1897="","",'School Data - copy here!'!I1897)</f>
        <v/>
      </c>
      <c r="J1892" s="3" t="str">
        <f>IF('School Data - copy here!'!J1897="","",'School Data - copy here!'!J1897)</f>
        <v/>
      </c>
      <c r="K1892" s="3" t="str">
        <f>IF('School Data - copy here!'!K1897="","",'School Data - copy here!'!K1897)</f>
        <v/>
      </c>
      <c r="L1892" s="3" t="str">
        <f>IF('School Data - copy here!'!L1897="","",'School Data - copy here!'!L1897)</f>
        <v/>
      </c>
      <c r="M1892" s="3" t="str">
        <f>IF('School Data - copy here!'!M1897="","",'School Data - copy here!'!M1897)</f>
        <v/>
      </c>
      <c r="N1892" s="46" t="str">
        <f t="shared" si="1"/>
        <v/>
      </c>
      <c r="O1892" s="3" t="str">
        <f t="shared" si="2"/>
        <v/>
      </c>
      <c r="P1892" s="3"/>
    </row>
    <row r="1893" ht="15.75" customHeight="1">
      <c r="A1893" s="3" t="str">
        <f>IF('School Data - copy here!'!A1898="","",'School Data - copy here!'!A1898)</f>
        <v/>
      </c>
      <c r="B1893" s="3" t="str">
        <f>IF('School Data - copy here!'!B1898="","",'School Data - copy here!'!B1898)</f>
        <v/>
      </c>
      <c r="C1893" s="3" t="str">
        <f>IF('School Data - copy here!'!C1898="","",'School Data - copy here!'!C1898)</f>
        <v/>
      </c>
      <c r="D1893" s="3" t="str">
        <f>IF('School Data - copy here!'!D1898="","",'School Data - copy here!'!D1898)</f>
        <v/>
      </c>
      <c r="E1893" s="3" t="str">
        <f>IF('School Data - copy here!'!E1898="","",'School Data - copy here!'!E1898)</f>
        <v/>
      </c>
      <c r="F1893" s="3" t="str">
        <f>IF('School Data - copy here!'!F1898="","",'School Data - copy here!'!F1898)</f>
        <v/>
      </c>
      <c r="G1893" s="3" t="str">
        <f>IF('School Data - copy here!'!G1898="","",'School Data - copy here!'!G1898)</f>
        <v/>
      </c>
      <c r="H1893" s="3" t="str">
        <f>IF('School Data - copy here!'!H1898="","",'School Data - copy here!'!H1898)</f>
        <v/>
      </c>
      <c r="I1893" s="3" t="str">
        <f>IF('School Data - copy here!'!I1898="","",'School Data - copy here!'!I1898)</f>
        <v/>
      </c>
      <c r="J1893" s="3" t="str">
        <f>IF('School Data - copy here!'!J1898="","",'School Data - copy here!'!J1898)</f>
        <v/>
      </c>
      <c r="K1893" s="3" t="str">
        <f>IF('School Data - copy here!'!K1898="","",'School Data - copy here!'!K1898)</f>
        <v/>
      </c>
      <c r="L1893" s="3" t="str">
        <f>IF('School Data - copy here!'!L1898="","",'School Data - copy here!'!L1898)</f>
        <v/>
      </c>
      <c r="M1893" s="3" t="str">
        <f>IF('School Data - copy here!'!M1898="","",'School Data - copy here!'!M1898)</f>
        <v/>
      </c>
      <c r="N1893" s="46" t="str">
        <f t="shared" si="1"/>
        <v/>
      </c>
      <c r="O1893" s="3" t="str">
        <f t="shared" si="2"/>
        <v/>
      </c>
      <c r="P1893" s="3"/>
    </row>
    <row r="1894" ht="15.75" customHeight="1">
      <c r="A1894" s="3" t="str">
        <f>IF('School Data - copy here!'!A1899="","",'School Data - copy here!'!A1899)</f>
        <v/>
      </c>
      <c r="B1894" s="3" t="str">
        <f>IF('School Data - copy here!'!B1899="","",'School Data - copy here!'!B1899)</f>
        <v/>
      </c>
      <c r="C1894" s="3" t="str">
        <f>IF('School Data - copy here!'!C1899="","",'School Data - copy here!'!C1899)</f>
        <v/>
      </c>
      <c r="D1894" s="3" t="str">
        <f>IF('School Data - copy here!'!D1899="","",'School Data - copy here!'!D1899)</f>
        <v/>
      </c>
      <c r="E1894" s="3" t="str">
        <f>IF('School Data - copy here!'!E1899="","",'School Data - copy here!'!E1899)</f>
        <v/>
      </c>
      <c r="F1894" s="3" t="str">
        <f>IF('School Data - copy here!'!F1899="","",'School Data - copy here!'!F1899)</f>
        <v/>
      </c>
      <c r="G1894" s="3" t="str">
        <f>IF('School Data - copy here!'!G1899="","",'School Data - copy here!'!G1899)</f>
        <v/>
      </c>
      <c r="H1894" s="3" t="str">
        <f>IF('School Data - copy here!'!H1899="","",'School Data - copy here!'!H1899)</f>
        <v/>
      </c>
      <c r="I1894" s="3" t="str">
        <f>IF('School Data - copy here!'!I1899="","",'School Data - copy here!'!I1899)</f>
        <v/>
      </c>
      <c r="J1894" s="3" t="str">
        <f>IF('School Data - copy here!'!J1899="","",'School Data - copy here!'!J1899)</f>
        <v/>
      </c>
      <c r="K1894" s="3" t="str">
        <f>IF('School Data - copy here!'!K1899="","",'School Data - copy here!'!K1899)</f>
        <v/>
      </c>
      <c r="L1894" s="3" t="str">
        <f>IF('School Data - copy here!'!L1899="","",'School Data - copy here!'!L1899)</f>
        <v/>
      </c>
      <c r="M1894" s="3" t="str">
        <f>IF('School Data - copy here!'!M1899="","",'School Data - copy here!'!M1899)</f>
        <v/>
      </c>
      <c r="N1894" s="46" t="str">
        <f t="shared" si="1"/>
        <v/>
      </c>
      <c r="O1894" s="3" t="str">
        <f t="shared" si="2"/>
        <v/>
      </c>
      <c r="P1894" s="3"/>
    </row>
    <row r="1895" ht="15.75" customHeight="1">
      <c r="A1895" s="3" t="str">
        <f>IF('School Data - copy here!'!A1900="","",'School Data - copy here!'!A1900)</f>
        <v/>
      </c>
      <c r="B1895" s="3" t="str">
        <f>IF('School Data - copy here!'!B1900="","",'School Data - copy here!'!B1900)</f>
        <v/>
      </c>
      <c r="C1895" s="3" t="str">
        <f>IF('School Data - copy here!'!C1900="","",'School Data - copy here!'!C1900)</f>
        <v/>
      </c>
      <c r="D1895" s="3" t="str">
        <f>IF('School Data - copy here!'!D1900="","",'School Data - copy here!'!D1900)</f>
        <v/>
      </c>
      <c r="E1895" s="3" t="str">
        <f>IF('School Data - copy here!'!E1900="","",'School Data - copy here!'!E1900)</f>
        <v/>
      </c>
      <c r="F1895" s="3" t="str">
        <f>IF('School Data - copy here!'!F1900="","",'School Data - copy here!'!F1900)</f>
        <v/>
      </c>
      <c r="G1895" s="3" t="str">
        <f>IF('School Data - copy here!'!G1900="","",'School Data - copy here!'!G1900)</f>
        <v/>
      </c>
      <c r="H1895" s="3" t="str">
        <f>IF('School Data - copy here!'!H1900="","",'School Data - copy here!'!H1900)</f>
        <v/>
      </c>
      <c r="I1895" s="3" t="str">
        <f>IF('School Data - copy here!'!I1900="","",'School Data - copy here!'!I1900)</f>
        <v/>
      </c>
      <c r="J1895" s="3" t="str">
        <f>IF('School Data - copy here!'!J1900="","",'School Data - copy here!'!J1900)</f>
        <v/>
      </c>
      <c r="K1895" s="3" t="str">
        <f>IF('School Data - copy here!'!K1900="","",'School Data - copy here!'!K1900)</f>
        <v/>
      </c>
      <c r="L1895" s="3" t="str">
        <f>IF('School Data - copy here!'!L1900="","",'School Data - copy here!'!L1900)</f>
        <v/>
      </c>
      <c r="M1895" s="3" t="str">
        <f>IF('School Data - copy here!'!M1900="","",'School Data - copy here!'!M1900)</f>
        <v/>
      </c>
      <c r="N1895" s="46" t="str">
        <f t="shared" si="1"/>
        <v/>
      </c>
      <c r="O1895" s="3" t="str">
        <f t="shared" si="2"/>
        <v/>
      </c>
      <c r="P1895" s="3"/>
    </row>
    <row r="1896" ht="15.75" customHeight="1">
      <c r="A1896" s="3" t="str">
        <f>IF('School Data - copy here!'!A1901="","",'School Data - copy here!'!A1901)</f>
        <v/>
      </c>
      <c r="B1896" s="3" t="str">
        <f>IF('School Data - copy here!'!B1901="","",'School Data - copy here!'!B1901)</f>
        <v/>
      </c>
      <c r="C1896" s="3" t="str">
        <f>IF('School Data - copy here!'!C1901="","",'School Data - copy here!'!C1901)</f>
        <v/>
      </c>
      <c r="D1896" s="3" t="str">
        <f>IF('School Data - copy here!'!D1901="","",'School Data - copy here!'!D1901)</f>
        <v/>
      </c>
      <c r="E1896" s="3" t="str">
        <f>IF('School Data - copy here!'!E1901="","",'School Data - copy here!'!E1901)</f>
        <v/>
      </c>
      <c r="F1896" s="3" t="str">
        <f>IF('School Data - copy here!'!F1901="","",'School Data - copy here!'!F1901)</f>
        <v/>
      </c>
      <c r="G1896" s="3" t="str">
        <f>IF('School Data - copy here!'!G1901="","",'School Data - copy here!'!G1901)</f>
        <v/>
      </c>
      <c r="H1896" s="3" t="str">
        <f>IF('School Data - copy here!'!H1901="","",'School Data - copy here!'!H1901)</f>
        <v/>
      </c>
      <c r="I1896" s="3" t="str">
        <f>IF('School Data - copy here!'!I1901="","",'School Data - copy here!'!I1901)</f>
        <v/>
      </c>
      <c r="J1896" s="3" t="str">
        <f>IF('School Data - copy here!'!J1901="","",'School Data - copy here!'!J1901)</f>
        <v/>
      </c>
      <c r="K1896" s="3" t="str">
        <f>IF('School Data - copy here!'!K1901="","",'School Data - copy here!'!K1901)</f>
        <v/>
      </c>
      <c r="L1896" s="3" t="str">
        <f>IF('School Data - copy here!'!L1901="","",'School Data - copy here!'!L1901)</f>
        <v/>
      </c>
      <c r="M1896" s="3" t="str">
        <f>IF('School Data - copy here!'!M1901="","",'School Data - copy here!'!M1901)</f>
        <v/>
      </c>
      <c r="N1896" s="46" t="str">
        <f t="shared" si="1"/>
        <v/>
      </c>
      <c r="O1896" s="3" t="str">
        <f t="shared" si="2"/>
        <v/>
      </c>
      <c r="P1896" s="3"/>
    </row>
    <row r="1897" ht="15.75" customHeight="1">
      <c r="A1897" s="3" t="str">
        <f>IF('School Data - copy here!'!A1902="","",'School Data - copy here!'!A1902)</f>
        <v/>
      </c>
      <c r="B1897" s="3" t="str">
        <f>IF('School Data - copy here!'!B1902="","",'School Data - copy here!'!B1902)</f>
        <v/>
      </c>
      <c r="C1897" s="3" t="str">
        <f>IF('School Data - copy here!'!C1902="","",'School Data - copy here!'!C1902)</f>
        <v/>
      </c>
      <c r="D1897" s="3" t="str">
        <f>IF('School Data - copy here!'!D1902="","",'School Data - copy here!'!D1902)</f>
        <v/>
      </c>
      <c r="E1897" s="3" t="str">
        <f>IF('School Data - copy here!'!E1902="","",'School Data - copy here!'!E1902)</f>
        <v/>
      </c>
      <c r="F1897" s="3" t="str">
        <f>IF('School Data - copy here!'!F1902="","",'School Data - copy here!'!F1902)</f>
        <v/>
      </c>
      <c r="G1897" s="3" t="str">
        <f>IF('School Data - copy here!'!G1902="","",'School Data - copy here!'!G1902)</f>
        <v/>
      </c>
      <c r="H1897" s="3" t="str">
        <f>IF('School Data - copy here!'!H1902="","",'School Data - copy here!'!H1902)</f>
        <v/>
      </c>
      <c r="I1897" s="3" t="str">
        <f>IF('School Data - copy here!'!I1902="","",'School Data - copy here!'!I1902)</f>
        <v/>
      </c>
      <c r="J1897" s="3" t="str">
        <f>IF('School Data - copy here!'!J1902="","",'School Data - copy here!'!J1902)</f>
        <v/>
      </c>
      <c r="K1897" s="3" t="str">
        <f>IF('School Data - copy here!'!K1902="","",'School Data - copy here!'!K1902)</f>
        <v/>
      </c>
      <c r="L1897" s="3" t="str">
        <f>IF('School Data - copy here!'!L1902="","",'School Data - copy here!'!L1902)</f>
        <v/>
      </c>
      <c r="M1897" s="3" t="str">
        <f>IF('School Data - copy here!'!M1902="","",'School Data - copy here!'!M1902)</f>
        <v/>
      </c>
      <c r="N1897" s="46" t="str">
        <f t="shared" si="1"/>
        <v/>
      </c>
      <c r="O1897" s="3" t="str">
        <f t="shared" si="2"/>
        <v/>
      </c>
      <c r="P1897" s="3"/>
    </row>
    <row r="1898" ht="15.75" customHeight="1">
      <c r="A1898" s="3" t="str">
        <f>IF('School Data - copy here!'!A1903="","",'School Data - copy here!'!A1903)</f>
        <v/>
      </c>
      <c r="B1898" s="3" t="str">
        <f>IF('School Data - copy here!'!B1903="","",'School Data - copy here!'!B1903)</f>
        <v/>
      </c>
      <c r="C1898" s="3" t="str">
        <f>IF('School Data - copy here!'!C1903="","",'School Data - copy here!'!C1903)</f>
        <v/>
      </c>
      <c r="D1898" s="3" t="str">
        <f>IF('School Data - copy here!'!D1903="","",'School Data - copy here!'!D1903)</f>
        <v/>
      </c>
      <c r="E1898" s="3" t="str">
        <f>IF('School Data - copy here!'!E1903="","",'School Data - copy here!'!E1903)</f>
        <v/>
      </c>
      <c r="F1898" s="3" t="str">
        <f>IF('School Data - copy here!'!F1903="","",'School Data - copy here!'!F1903)</f>
        <v/>
      </c>
      <c r="G1898" s="3" t="str">
        <f>IF('School Data - copy here!'!G1903="","",'School Data - copy here!'!G1903)</f>
        <v/>
      </c>
      <c r="H1898" s="3" t="str">
        <f>IF('School Data - copy here!'!H1903="","",'School Data - copy here!'!H1903)</f>
        <v/>
      </c>
      <c r="I1898" s="3" t="str">
        <f>IF('School Data - copy here!'!I1903="","",'School Data - copy here!'!I1903)</f>
        <v/>
      </c>
      <c r="J1898" s="3" t="str">
        <f>IF('School Data - copy here!'!J1903="","",'School Data - copy here!'!J1903)</f>
        <v/>
      </c>
      <c r="K1898" s="3" t="str">
        <f>IF('School Data - copy here!'!K1903="","",'School Data - copy here!'!K1903)</f>
        <v/>
      </c>
      <c r="L1898" s="3" t="str">
        <f>IF('School Data - copy here!'!L1903="","",'School Data - copy here!'!L1903)</f>
        <v/>
      </c>
      <c r="M1898" s="3" t="str">
        <f>IF('School Data - copy here!'!M1903="","",'School Data - copy here!'!M1903)</f>
        <v/>
      </c>
      <c r="N1898" s="46" t="str">
        <f t="shared" si="1"/>
        <v/>
      </c>
      <c r="O1898" s="3" t="str">
        <f t="shared" si="2"/>
        <v/>
      </c>
      <c r="P1898" s="3"/>
    </row>
    <row r="1899" ht="15.75" customHeight="1">
      <c r="A1899" s="3" t="str">
        <f>IF('School Data - copy here!'!A1904="","",'School Data - copy here!'!A1904)</f>
        <v/>
      </c>
      <c r="B1899" s="3" t="str">
        <f>IF('School Data - copy here!'!B1904="","",'School Data - copy here!'!B1904)</f>
        <v/>
      </c>
      <c r="C1899" s="3" t="str">
        <f>IF('School Data - copy here!'!C1904="","",'School Data - copy here!'!C1904)</f>
        <v/>
      </c>
      <c r="D1899" s="3" t="str">
        <f>IF('School Data - copy here!'!D1904="","",'School Data - copy here!'!D1904)</f>
        <v/>
      </c>
      <c r="E1899" s="3" t="str">
        <f>IF('School Data - copy here!'!E1904="","",'School Data - copy here!'!E1904)</f>
        <v/>
      </c>
      <c r="F1899" s="3" t="str">
        <f>IF('School Data - copy here!'!F1904="","",'School Data - copy here!'!F1904)</f>
        <v/>
      </c>
      <c r="G1899" s="3" t="str">
        <f>IF('School Data - copy here!'!G1904="","",'School Data - copy here!'!G1904)</f>
        <v/>
      </c>
      <c r="H1899" s="3" t="str">
        <f>IF('School Data - copy here!'!H1904="","",'School Data - copy here!'!H1904)</f>
        <v/>
      </c>
      <c r="I1899" s="3" t="str">
        <f>IF('School Data - copy here!'!I1904="","",'School Data - copy here!'!I1904)</f>
        <v/>
      </c>
      <c r="J1899" s="3" t="str">
        <f>IF('School Data - copy here!'!J1904="","",'School Data - copy here!'!J1904)</f>
        <v/>
      </c>
      <c r="K1899" s="3" t="str">
        <f>IF('School Data - copy here!'!K1904="","",'School Data - copy here!'!K1904)</f>
        <v/>
      </c>
      <c r="L1899" s="3" t="str">
        <f>IF('School Data - copy here!'!L1904="","",'School Data - copy here!'!L1904)</f>
        <v/>
      </c>
      <c r="M1899" s="3" t="str">
        <f>IF('School Data - copy here!'!M1904="","",'School Data - copy here!'!M1904)</f>
        <v/>
      </c>
      <c r="N1899" s="46" t="str">
        <f t="shared" si="1"/>
        <v/>
      </c>
      <c r="O1899" s="3" t="str">
        <f t="shared" si="2"/>
        <v/>
      </c>
      <c r="P1899" s="3"/>
    </row>
    <row r="1900" ht="15.75" customHeight="1">
      <c r="A1900" s="3" t="str">
        <f>IF('School Data - copy here!'!A1905="","",'School Data - copy here!'!A1905)</f>
        <v/>
      </c>
      <c r="B1900" s="3" t="str">
        <f>IF('School Data - copy here!'!B1905="","",'School Data - copy here!'!B1905)</f>
        <v/>
      </c>
      <c r="C1900" s="3" t="str">
        <f>IF('School Data - copy here!'!C1905="","",'School Data - copy here!'!C1905)</f>
        <v/>
      </c>
      <c r="D1900" s="3" t="str">
        <f>IF('School Data - copy here!'!D1905="","",'School Data - copy here!'!D1905)</f>
        <v/>
      </c>
      <c r="E1900" s="3" t="str">
        <f>IF('School Data - copy here!'!E1905="","",'School Data - copy here!'!E1905)</f>
        <v/>
      </c>
      <c r="F1900" s="3" t="str">
        <f>IF('School Data - copy here!'!F1905="","",'School Data - copy here!'!F1905)</f>
        <v/>
      </c>
      <c r="G1900" s="3" t="str">
        <f>IF('School Data - copy here!'!G1905="","",'School Data - copy here!'!G1905)</f>
        <v/>
      </c>
      <c r="H1900" s="3" t="str">
        <f>IF('School Data - copy here!'!H1905="","",'School Data - copy here!'!H1905)</f>
        <v/>
      </c>
      <c r="I1900" s="3" t="str">
        <f>IF('School Data - copy here!'!I1905="","",'School Data - copy here!'!I1905)</f>
        <v/>
      </c>
      <c r="J1900" s="3" t="str">
        <f>IF('School Data - copy here!'!J1905="","",'School Data - copy here!'!J1905)</f>
        <v/>
      </c>
      <c r="K1900" s="3" t="str">
        <f>IF('School Data - copy here!'!K1905="","",'School Data - copy here!'!K1905)</f>
        <v/>
      </c>
      <c r="L1900" s="3" t="str">
        <f>IF('School Data - copy here!'!L1905="","",'School Data - copy here!'!L1905)</f>
        <v/>
      </c>
      <c r="M1900" s="3" t="str">
        <f>IF('School Data - copy here!'!M1905="","",'School Data - copy here!'!M1905)</f>
        <v/>
      </c>
      <c r="N1900" s="46" t="str">
        <f t="shared" si="1"/>
        <v/>
      </c>
      <c r="O1900" s="3" t="str">
        <f t="shared" si="2"/>
        <v/>
      </c>
      <c r="P1900" s="3"/>
    </row>
    <row r="1901" ht="15.75" customHeight="1">
      <c r="A1901" s="3" t="str">
        <f>IF('School Data - copy here!'!A1906="","",'School Data - copy here!'!A1906)</f>
        <v/>
      </c>
      <c r="B1901" s="3" t="str">
        <f>IF('School Data - copy here!'!B1906="","",'School Data - copy here!'!B1906)</f>
        <v/>
      </c>
      <c r="C1901" s="3" t="str">
        <f>IF('School Data - copy here!'!C1906="","",'School Data - copy here!'!C1906)</f>
        <v/>
      </c>
      <c r="D1901" s="3" t="str">
        <f>IF('School Data - copy here!'!D1906="","",'School Data - copy here!'!D1906)</f>
        <v/>
      </c>
      <c r="E1901" s="3" t="str">
        <f>IF('School Data - copy here!'!E1906="","",'School Data - copy here!'!E1906)</f>
        <v/>
      </c>
      <c r="F1901" s="3" t="str">
        <f>IF('School Data - copy here!'!F1906="","",'School Data - copy here!'!F1906)</f>
        <v/>
      </c>
      <c r="G1901" s="3" t="str">
        <f>IF('School Data - copy here!'!G1906="","",'School Data - copy here!'!G1906)</f>
        <v/>
      </c>
      <c r="H1901" s="3" t="str">
        <f>IF('School Data - copy here!'!H1906="","",'School Data - copy here!'!H1906)</f>
        <v/>
      </c>
      <c r="I1901" s="3" t="str">
        <f>IF('School Data - copy here!'!I1906="","",'School Data - copy here!'!I1906)</f>
        <v/>
      </c>
      <c r="J1901" s="3" t="str">
        <f>IF('School Data - copy here!'!J1906="","",'School Data - copy here!'!J1906)</f>
        <v/>
      </c>
      <c r="K1901" s="3" t="str">
        <f>IF('School Data - copy here!'!K1906="","",'School Data - copy here!'!K1906)</f>
        <v/>
      </c>
      <c r="L1901" s="3" t="str">
        <f>IF('School Data - copy here!'!L1906="","",'School Data - copy here!'!L1906)</f>
        <v/>
      </c>
      <c r="M1901" s="3" t="str">
        <f>IF('School Data - copy here!'!M1906="","",'School Data - copy here!'!M1906)</f>
        <v/>
      </c>
      <c r="N1901" s="46" t="str">
        <f t="shared" si="1"/>
        <v/>
      </c>
      <c r="O1901" s="3" t="str">
        <f t="shared" si="2"/>
        <v/>
      </c>
      <c r="P1901" s="3"/>
    </row>
    <row r="1902" ht="15.75" customHeight="1">
      <c r="A1902" s="3" t="str">
        <f>IF('School Data - copy here!'!A1907="","",'School Data - copy here!'!A1907)</f>
        <v/>
      </c>
      <c r="B1902" s="3" t="str">
        <f>IF('School Data - copy here!'!B1907="","",'School Data - copy here!'!B1907)</f>
        <v/>
      </c>
      <c r="C1902" s="3" t="str">
        <f>IF('School Data - copy here!'!C1907="","",'School Data - copy here!'!C1907)</f>
        <v/>
      </c>
      <c r="D1902" s="3" t="str">
        <f>IF('School Data - copy here!'!D1907="","",'School Data - copy here!'!D1907)</f>
        <v/>
      </c>
      <c r="E1902" s="3" t="str">
        <f>IF('School Data - copy here!'!E1907="","",'School Data - copy here!'!E1907)</f>
        <v/>
      </c>
      <c r="F1902" s="3" t="str">
        <f>IF('School Data - copy here!'!F1907="","",'School Data - copy here!'!F1907)</f>
        <v/>
      </c>
      <c r="G1902" s="3" t="str">
        <f>IF('School Data - copy here!'!G1907="","",'School Data - copy here!'!G1907)</f>
        <v/>
      </c>
      <c r="H1902" s="3" t="str">
        <f>IF('School Data - copy here!'!H1907="","",'School Data - copy here!'!H1907)</f>
        <v/>
      </c>
      <c r="I1902" s="3" t="str">
        <f>IF('School Data - copy here!'!I1907="","",'School Data - copy here!'!I1907)</f>
        <v/>
      </c>
      <c r="J1902" s="3" t="str">
        <f>IF('School Data - copy here!'!J1907="","",'School Data - copy here!'!J1907)</f>
        <v/>
      </c>
      <c r="K1902" s="3" t="str">
        <f>IF('School Data - copy here!'!K1907="","",'School Data - copy here!'!K1907)</f>
        <v/>
      </c>
      <c r="L1902" s="3" t="str">
        <f>IF('School Data - copy here!'!L1907="","",'School Data - copy here!'!L1907)</f>
        <v/>
      </c>
      <c r="M1902" s="3" t="str">
        <f>IF('School Data - copy here!'!M1907="","",'School Data - copy here!'!M1907)</f>
        <v/>
      </c>
      <c r="N1902" s="46" t="str">
        <f t="shared" si="1"/>
        <v/>
      </c>
      <c r="O1902" s="3" t="str">
        <f t="shared" si="2"/>
        <v/>
      </c>
      <c r="P1902" s="3"/>
    </row>
    <row r="1903" ht="15.75" customHeight="1">
      <c r="A1903" s="3" t="str">
        <f>IF('School Data - copy here!'!A1908="","",'School Data - copy here!'!A1908)</f>
        <v/>
      </c>
      <c r="B1903" s="3" t="str">
        <f>IF('School Data - copy here!'!B1908="","",'School Data - copy here!'!B1908)</f>
        <v/>
      </c>
      <c r="C1903" s="3" t="str">
        <f>IF('School Data - copy here!'!C1908="","",'School Data - copy here!'!C1908)</f>
        <v/>
      </c>
      <c r="D1903" s="3" t="str">
        <f>IF('School Data - copy here!'!D1908="","",'School Data - copy here!'!D1908)</f>
        <v/>
      </c>
      <c r="E1903" s="3" t="str">
        <f>IF('School Data - copy here!'!E1908="","",'School Data - copy here!'!E1908)</f>
        <v/>
      </c>
      <c r="F1903" s="3" t="str">
        <f>IF('School Data - copy here!'!F1908="","",'School Data - copy here!'!F1908)</f>
        <v/>
      </c>
      <c r="G1903" s="3" t="str">
        <f>IF('School Data - copy here!'!G1908="","",'School Data - copy here!'!G1908)</f>
        <v/>
      </c>
      <c r="H1903" s="3" t="str">
        <f>IF('School Data - copy here!'!H1908="","",'School Data - copy here!'!H1908)</f>
        <v/>
      </c>
      <c r="I1903" s="3" t="str">
        <f>IF('School Data - copy here!'!I1908="","",'School Data - copy here!'!I1908)</f>
        <v/>
      </c>
      <c r="J1903" s="3" t="str">
        <f>IF('School Data - copy here!'!J1908="","",'School Data - copy here!'!J1908)</f>
        <v/>
      </c>
      <c r="K1903" s="3" t="str">
        <f>IF('School Data - copy here!'!K1908="","",'School Data - copy here!'!K1908)</f>
        <v/>
      </c>
      <c r="L1903" s="3" t="str">
        <f>IF('School Data - copy here!'!L1908="","",'School Data - copy here!'!L1908)</f>
        <v/>
      </c>
      <c r="M1903" s="3" t="str">
        <f>IF('School Data - copy here!'!M1908="","",'School Data - copy here!'!M1908)</f>
        <v/>
      </c>
      <c r="N1903" s="46" t="str">
        <f t="shared" si="1"/>
        <v/>
      </c>
      <c r="O1903" s="3" t="str">
        <f t="shared" si="2"/>
        <v/>
      </c>
      <c r="P1903" s="3"/>
    </row>
    <row r="1904" ht="15.75" customHeight="1">
      <c r="A1904" s="3" t="str">
        <f>IF('School Data - copy here!'!A1909="","",'School Data - copy here!'!A1909)</f>
        <v/>
      </c>
      <c r="B1904" s="3" t="str">
        <f>IF('School Data - copy here!'!B1909="","",'School Data - copy here!'!B1909)</f>
        <v/>
      </c>
      <c r="C1904" s="3" t="str">
        <f>IF('School Data - copy here!'!C1909="","",'School Data - copy here!'!C1909)</f>
        <v/>
      </c>
      <c r="D1904" s="3" t="str">
        <f>IF('School Data - copy here!'!D1909="","",'School Data - copy here!'!D1909)</f>
        <v/>
      </c>
      <c r="E1904" s="3" t="str">
        <f>IF('School Data - copy here!'!E1909="","",'School Data - copy here!'!E1909)</f>
        <v/>
      </c>
      <c r="F1904" s="3" t="str">
        <f>IF('School Data - copy here!'!F1909="","",'School Data - copy here!'!F1909)</f>
        <v/>
      </c>
      <c r="G1904" s="3" t="str">
        <f>IF('School Data - copy here!'!G1909="","",'School Data - copy here!'!G1909)</f>
        <v/>
      </c>
      <c r="H1904" s="3" t="str">
        <f>IF('School Data - copy here!'!H1909="","",'School Data - copy here!'!H1909)</f>
        <v/>
      </c>
      <c r="I1904" s="3" t="str">
        <f>IF('School Data - copy here!'!I1909="","",'School Data - copy here!'!I1909)</f>
        <v/>
      </c>
      <c r="J1904" s="3" t="str">
        <f>IF('School Data - copy here!'!J1909="","",'School Data - copy here!'!J1909)</f>
        <v/>
      </c>
      <c r="K1904" s="3" t="str">
        <f>IF('School Data - copy here!'!K1909="","",'School Data - copy here!'!K1909)</f>
        <v/>
      </c>
      <c r="L1904" s="3" t="str">
        <f>IF('School Data - copy here!'!L1909="","",'School Data - copy here!'!L1909)</f>
        <v/>
      </c>
      <c r="M1904" s="3" t="str">
        <f>IF('School Data - copy here!'!M1909="","",'School Data - copy here!'!M1909)</f>
        <v/>
      </c>
      <c r="N1904" s="46" t="str">
        <f t="shared" si="1"/>
        <v/>
      </c>
      <c r="O1904" s="3" t="str">
        <f t="shared" si="2"/>
        <v/>
      </c>
      <c r="P1904" s="3"/>
    </row>
    <row r="1905" ht="15.75" customHeight="1">
      <c r="A1905" s="3" t="str">
        <f>IF('School Data - copy here!'!A1910="","",'School Data - copy here!'!A1910)</f>
        <v/>
      </c>
      <c r="B1905" s="3" t="str">
        <f>IF('School Data - copy here!'!B1910="","",'School Data - copy here!'!B1910)</f>
        <v/>
      </c>
      <c r="C1905" s="3" t="str">
        <f>IF('School Data - copy here!'!C1910="","",'School Data - copy here!'!C1910)</f>
        <v/>
      </c>
      <c r="D1905" s="3" t="str">
        <f>IF('School Data - copy here!'!D1910="","",'School Data - copy here!'!D1910)</f>
        <v/>
      </c>
      <c r="E1905" s="3" t="str">
        <f>IF('School Data - copy here!'!E1910="","",'School Data - copy here!'!E1910)</f>
        <v/>
      </c>
      <c r="F1905" s="3" t="str">
        <f>IF('School Data - copy here!'!F1910="","",'School Data - copy here!'!F1910)</f>
        <v/>
      </c>
      <c r="G1905" s="3" t="str">
        <f>IF('School Data - copy here!'!G1910="","",'School Data - copy here!'!G1910)</f>
        <v/>
      </c>
      <c r="H1905" s="3" t="str">
        <f>IF('School Data - copy here!'!H1910="","",'School Data - copy here!'!H1910)</f>
        <v/>
      </c>
      <c r="I1905" s="3" t="str">
        <f>IF('School Data - copy here!'!I1910="","",'School Data - copy here!'!I1910)</f>
        <v/>
      </c>
      <c r="J1905" s="3" t="str">
        <f>IF('School Data - copy here!'!J1910="","",'School Data - copy here!'!J1910)</f>
        <v/>
      </c>
      <c r="K1905" s="3" t="str">
        <f>IF('School Data - copy here!'!K1910="","",'School Data - copy here!'!K1910)</f>
        <v/>
      </c>
      <c r="L1905" s="3" t="str">
        <f>IF('School Data - copy here!'!L1910="","",'School Data - copy here!'!L1910)</f>
        <v/>
      </c>
      <c r="M1905" s="3" t="str">
        <f>IF('School Data - copy here!'!M1910="","",'School Data - copy here!'!M1910)</f>
        <v/>
      </c>
      <c r="N1905" s="46" t="str">
        <f t="shared" si="1"/>
        <v/>
      </c>
      <c r="O1905" s="3" t="str">
        <f t="shared" si="2"/>
        <v/>
      </c>
      <c r="P1905" s="3"/>
    </row>
    <row r="1906" ht="15.75" customHeight="1">
      <c r="A1906" s="3" t="str">
        <f>IF('School Data - copy here!'!A1911="","",'School Data - copy here!'!A1911)</f>
        <v/>
      </c>
      <c r="B1906" s="3" t="str">
        <f>IF('School Data - copy here!'!B1911="","",'School Data - copy here!'!B1911)</f>
        <v/>
      </c>
      <c r="C1906" s="3" t="str">
        <f>IF('School Data - copy here!'!C1911="","",'School Data - copy here!'!C1911)</f>
        <v/>
      </c>
      <c r="D1906" s="3" t="str">
        <f>IF('School Data - copy here!'!D1911="","",'School Data - copy here!'!D1911)</f>
        <v/>
      </c>
      <c r="E1906" s="3" t="str">
        <f>IF('School Data - copy here!'!E1911="","",'School Data - copy here!'!E1911)</f>
        <v/>
      </c>
      <c r="F1906" s="3" t="str">
        <f>IF('School Data - copy here!'!F1911="","",'School Data - copy here!'!F1911)</f>
        <v/>
      </c>
      <c r="G1906" s="3" t="str">
        <f>IF('School Data - copy here!'!G1911="","",'School Data - copy here!'!G1911)</f>
        <v/>
      </c>
      <c r="H1906" s="3" t="str">
        <f>IF('School Data - copy here!'!H1911="","",'School Data - copy here!'!H1911)</f>
        <v/>
      </c>
      <c r="I1906" s="3" t="str">
        <f>IF('School Data - copy here!'!I1911="","",'School Data - copy here!'!I1911)</f>
        <v/>
      </c>
      <c r="J1906" s="3" t="str">
        <f>IF('School Data - copy here!'!J1911="","",'School Data - copy here!'!J1911)</f>
        <v/>
      </c>
      <c r="K1906" s="3" t="str">
        <f>IF('School Data - copy here!'!K1911="","",'School Data - copy here!'!K1911)</f>
        <v/>
      </c>
      <c r="L1906" s="3" t="str">
        <f>IF('School Data - copy here!'!L1911="","",'School Data - copy here!'!L1911)</f>
        <v/>
      </c>
      <c r="M1906" s="3" t="str">
        <f>IF('School Data - copy here!'!M1911="","",'School Data - copy here!'!M1911)</f>
        <v/>
      </c>
      <c r="N1906" s="46" t="str">
        <f t="shared" si="1"/>
        <v/>
      </c>
      <c r="O1906" s="3" t="str">
        <f t="shared" si="2"/>
        <v/>
      </c>
      <c r="P1906" s="3"/>
    </row>
    <row r="1907" ht="15.75" customHeight="1">
      <c r="A1907" s="3" t="str">
        <f>IF('School Data - copy here!'!A1912="","",'School Data - copy here!'!A1912)</f>
        <v/>
      </c>
      <c r="B1907" s="3" t="str">
        <f>IF('School Data - copy here!'!B1912="","",'School Data - copy here!'!B1912)</f>
        <v/>
      </c>
      <c r="C1907" s="3" t="str">
        <f>IF('School Data - copy here!'!C1912="","",'School Data - copy here!'!C1912)</f>
        <v/>
      </c>
      <c r="D1907" s="3" t="str">
        <f>IF('School Data - copy here!'!D1912="","",'School Data - copy here!'!D1912)</f>
        <v/>
      </c>
      <c r="E1907" s="3" t="str">
        <f>IF('School Data - copy here!'!E1912="","",'School Data - copy here!'!E1912)</f>
        <v/>
      </c>
      <c r="F1907" s="3" t="str">
        <f>IF('School Data - copy here!'!F1912="","",'School Data - copy here!'!F1912)</f>
        <v/>
      </c>
      <c r="G1907" s="3" t="str">
        <f>IF('School Data - copy here!'!G1912="","",'School Data - copy here!'!G1912)</f>
        <v/>
      </c>
      <c r="H1907" s="3" t="str">
        <f>IF('School Data - copy here!'!H1912="","",'School Data - copy here!'!H1912)</f>
        <v/>
      </c>
      <c r="I1907" s="3" t="str">
        <f>IF('School Data - copy here!'!I1912="","",'School Data - copy here!'!I1912)</f>
        <v/>
      </c>
      <c r="J1907" s="3" t="str">
        <f>IF('School Data - copy here!'!J1912="","",'School Data - copy here!'!J1912)</f>
        <v/>
      </c>
      <c r="K1907" s="3" t="str">
        <f>IF('School Data - copy here!'!K1912="","",'School Data - copy here!'!K1912)</f>
        <v/>
      </c>
      <c r="L1907" s="3" t="str">
        <f>IF('School Data - copy here!'!L1912="","",'School Data - copy here!'!L1912)</f>
        <v/>
      </c>
      <c r="M1907" s="3" t="str">
        <f>IF('School Data - copy here!'!M1912="","",'School Data - copy here!'!M1912)</f>
        <v/>
      </c>
      <c r="N1907" s="46" t="str">
        <f t="shared" si="1"/>
        <v/>
      </c>
      <c r="O1907" s="3" t="str">
        <f t="shared" si="2"/>
        <v/>
      </c>
      <c r="P1907" s="3"/>
    </row>
    <row r="1908" ht="15.75" customHeight="1">
      <c r="A1908" s="3" t="str">
        <f>IF('School Data - copy here!'!A1913="","",'School Data - copy here!'!A1913)</f>
        <v/>
      </c>
      <c r="B1908" s="3" t="str">
        <f>IF('School Data - copy here!'!B1913="","",'School Data - copy here!'!B1913)</f>
        <v/>
      </c>
      <c r="C1908" s="3" t="str">
        <f>IF('School Data - copy here!'!C1913="","",'School Data - copy here!'!C1913)</f>
        <v/>
      </c>
      <c r="D1908" s="3" t="str">
        <f>IF('School Data - copy here!'!D1913="","",'School Data - copy here!'!D1913)</f>
        <v/>
      </c>
      <c r="E1908" s="3" t="str">
        <f>IF('School Data - copy here!'!E1913="","",'School Data - copy here!'!E1913)</f>
        <v/>
      </c>
      <c r="F1908" s="3" t="str">
        <f>IF('School Data - copy here!'!F1913="","",'School Data - copy here!'!F1913)</f>
        <v/>
      </c>
      <c r="G1908" s="3" t="str">
        <f>IF('School Data - copy here!'!G1913="","",'School Data - copy here!'!G1913)</f>
        <v/>
      </c>
      <c r="H1908" s="3" t="str">
        <f>IF('School Data - copy here!'!H1913="","",'School Data - copy here!'!H1913)</f>
        <v/>
      </c>
      <c r="I1908" s="3" t="str">
        <f>IF('School Data - copy here!'!I1913="","",'School Data - copy here!'!I1913)</f>
        <v/>
      </c>
      <c r="J1908" s="3" t="str">
        <f>IF('School Data - copy here!'!J1913="","",'School Data - copy here!'!J1913)</f>
        <v/>
      </c>
      <c r="K1908" s="3" t="str">
        <f>IF('School Data - copy here!'!K1913="","",'School Data - copy here!'!K1913)</f>
        <v/>
      </c>
      <c r="L1908" s="3" t="str">
        <f>IF('School Data - copy here!'!L1913="","",'School Data - copy here!'!L1913)</f>
        <v/>
      </c>
      <c r="M1908" s="3" t="str">
        <f>IF('School Data - copy here!'!M1913="","",'School Data - copy here!'!M1913)</f>
        <v/>
      </c>
      <c r="N1908" s="46" t="str">
        <f t="shared" si="1"/>
        <v/>
      </c>
      <c r="O1908" s="3" t="str">
        <f t="shared" si="2"/>
        <v/>
      </c>
      <c r="P1908" s="3"/>
    </row>
    <row r="1909" ht="15.75" customHeight="1">
      <c r="A1909" s="3" t="str">
        <f>IF('School Data - copy here!'!A1914="","",'School Data - copy here!'!A1914)</f>
        <v/>
      </c>
      <c r="B1909" s="3" t="str">
        <f>IF('School Data - copy here!'!B1914="","",'School Data - copy here!'!B1914)</f>
        <v/>
      </c>
      <c r="C1909" s="3" t="str">
        <f>IF('School Data - copy here!'!C1914="","",'School Data - copy here!'!C1914)</f>
        <v/>
      </c>
      <c r="D1909" s="3" t="str">
        <f>IF('School Data - copy here!'!D1914="","",'School Data - copy here!'!D1914)</f>
        <v/>
      </c>
      <c r="E1909" s="3" t="str">
        <f>IF('School Data - copy here!'!E1914="","",'School Data - copy here!'!E1914)</f>
        <v/>
      </c>
      <c r="F1909" s="3" t="str">
        <f>IF('School Data - copy here!'!F1914="","",'School Data - copy here!'!F1914)</f>
        <v/>
      </c>
      <c r="G1909" s="3" t="str">
        <f>IF('School Data - copy here!'!G1914="","",'School Data - copy here!'!G1914)</f>
        <v/>
      </c>
      <c r="H1909" s="3" t="str">
        <f>IF('School Data - copy here!'!H1914="","",'School Data - copy here!'!H1914)</f>
        <v/>
      </c>
      <c r="I1909" s="3" t="str">
        <f>IF('School Data - copy here!'!I1914="","",'School Data - copy here!'!I1914)</f>
        <v/>
      </c>
      <c r="J1909" s="3" t="str">
        <f>IF('School Data - copy here!'!J1914="","",'School Data - copy here!'!J1914)</f>
        <v/>
      </c>
      <c r="K1909" s="3" t="str">
        <f>IF('School Data - copy here!'!K1914="","",'School Data - copy here!'!K1914)</f>
        <v/>
      </c>
      <c r="L1909" s="3" t="str">
        <f>IF('School Data - copy here!'!L1914="","",'School Data - copy here!'!L1914)</f>
        <v/>
      </c>
      <c r="M1909" s="3" t="str">
        <f>IF('School Data - copy here!'!M1914="","",'School Data - copy here!'!M1914)</f>
        <v/>
      </c>
      <c r="N1909" s="46" t="str">
        <f t="shared" si="1"/>
        <v/>
      </c>
      <c r="O1909" s="3" t="str">
        <f t="shared" si="2"/>
        <v/>
      </c>
      <c r="P1909" s="3"/>
    </row>
    <row r="1910" ht="15.75" customHeight="1">
      <c r="A1910" s="3" t="str">
        <f>IF('School Data - copy here!'!A1915="","",'School Data - copy here!'!A1915)</f>
        <v/>
      </c>
      <c r="B1910" s="3" t="str">
        <f>IF('School Data - copy here!'!B1915="","",'School Data - copy here!'!B1915)</f>
        <v/>
      </c>
      <c r="C1910" s="3" t="str">
        <f>IF('School Data - copy here!'!C1915="","",'School Data - copy here!'!C1915)</f>
        <v/>
      </c>
      <c r="D1910" s="3" t="str">
        <f>IF('School Data - copy here!'!D1915="","",'School Data - copy here!'!D1915)</f>
        <v/>
      </c>
      <c r="E1910" s="3" t="str">
        <f>IF('School Data - copy here!'!E1915="","",'School Data - copy here!'!E1915)</f>
        <v/>
      </c>
      <c r="F1910" s="3" t="str">
        <f>IF('School Data - copy here!'!F1915="","",'School Data - copy here!'!F1915)</f>
        <v/>
      </c>
      <c r="G1910" s="3" t="str">
        <f>IF('School Data - copy here!'!G1915="","",'School Data - copy here!'!G1915)</f>
        <v/>
      </c>
      <c r="H1910" s="3" t="str">
        <f>IF('School Data - copy here!'!H1915="","",'School Data - copy here!'!H1915)</f>
        <v/>
      </c>
      <c r="I1910" s="3" t="str">
        <f>IF('School Data - copy here!'!I1915="","",'School Data - copy here!'!I1915)</f>
        <v/>
      </c>
      <c r="J1910" s="3" t="str">
        <f>IF('School Data - copy here!'!J1915="","",'School Data - copy here!'!J1915)</f>
        <v/>
      </c>
      <c r="K1910" s="3" t="str">
        <f>IF('School Data - copy here!'!K1915="","",'School Data - copy here!'!K1915)</f>
        <v/>
      </c>
      <c r="L1910" s="3" t="str">
        <f>IF('School Data - copy here!'!L1915="","",'School Data - copy here!'!L1915)</f>
        <v/>
      </c>
      <c r="M1910" s="3" t="str">
        <f>IF('School Data - copy here!'!M1915="","",'School Data - copy here!'!M1915)</f>
        <v/>
      </c>
      <c r="N1910" s="46" t="str">
        <f t="shared" si="1"/>
        <v/>
      </c>
      <c r="O1910" s="3" t="str">
        <f t="shared" si="2"/>
        <v/>
      </c>
      <c r="P1910" s="3"/>
    </row>
    <row r="1911" ht="15.75" customHeight="1">
      <c r="A1911" s="3" t="str">
        <f>IF('School Data - copy here!'!A1916="","",'School Data - copy here!'!A1916)</f>
        <v/>
      </c>
      <c r="B1911" s="3" t="str">
        <f>IF('School Data - copy here!'!B1916="","",'School Data - copy here!'!B1916)</f>
        <v/>
      </c>
      <c r="C1911" s="3" t="str">
        <f>IF('School Data - copy here!'!C1916="","",'School Data - copy here!'!C1916)</f>
        <v/>
      </c>
      <c r="D1911" s="3" t="str">
        <f>IF('School Data - copy here!'!D1916="","",'School Data - copy here!'!D1916)</f>
        <v/>
      </c>
      <c r="E1911" s="3" t="str">
        <f>IF('School Data - copy here!'!E1916="","",'School Data - copy here!'!E1916)</f>
        <v/>
      </c>
      <c r="F1911" s="3" t="str">
        <f>IF('School Data - copy here!'!F1916="","",'School Data - copy here!'!F1916)</f>
        <v/>
      </c>
      <c r="G1911" s="3" t="str">
        <f>IF('School Data - copy here!'!G1916="","",'School Data - copy here!'!G1916)</f>
        <v/>
      </c>
      <c r="H1911" s="3" t="str">
        <f>IF('School Data - copy here!'!H1916="","",'School Data - copy here!'!H1916)</f>
        <v/>
      </c>
      <c r="I1911" s="3" t="str">
        <f>IF('School Data - copy here!'!I1916="","",'School Data - copy here!'!I1916)</f>
        <v/>
      </c>
      <c r="J1911" s="3" t="str">
        <f>IF('School Data - copy here!'!J1916="","",'School Data - copy here!'!J1916)</f>
        <v/>
      </c>
      <c r="K1911" s="3" t="str">
        <f>IF('School Data - copy here!'!K1916="","",'School Data - copy here!'!K1916)</f>
        <v/>
      </c>
      <c r="L1911" s="3" t="str">
        <f>IF('School Data - copy here!'!L1916="","",'School Data - copy here!'!L1916)</f>
        <v/>
      </c>
      <c r="M1911" s="3" t="str">
        <f>IF('School Data - copy here!'!M1916="","",'School Data - copy here!'!M1916)</f>
        <v/>
      </c>
      <c r="N1911" s="46" t="str">
        <f t="shared" si="1"/>
        <v/>
      </c>
      <c r="O1911" s="3" t="str">
        <f t="shared" si="2"/>
        <v/>
      </c>
      <c r="P1911" s="3"/>
    </row>
    <row r="1912" ht="15.75" customHeight="1">
      <c r="A1912" s="3" t="str">
        <f>IF('School Data - copy here!'!A1917="","",'School Data - copy here!'!A1917)</f>
        <v/>
      </c>
      <c r="B1912" s="3" t="str">
        <f>IF('School Data - copy here!'!B1917="","",'School Data - copy here!'!B1917)</f>
        <v/>
      </c>
      <c r="C1912" s="3" t="str">
        <f>IF('School Data - copy here!'!C1917="","",'School Data - copy here!'!C1917)</f>
        <v/>
      </c>
      <c r="D1912" s="3" t="str">
        <f>IF('School Data - copy here!'!D1917="","",'School Data - copy here!'!D1917)</f>
        <v/>
      </c>
      <c r="E1912" s="3" t="str">
        <f>IF('School Data - copy here!'!E1917="","",'School Data - copy here!'!E1917)</f>
        <v/>
      </c>
      <c r="F1912" s="3" t="str">
        <f>IF('School Data - copy here!'!F1917="","",'School Data - copy here!'!F1917)</f>
        <v/>
      </c>
      <c r="G1912" s="3" t="str">
        <f>IF('School Data - copy here!'!G1917="","",'School Data - copy here!'!G1917)</f>
        <v/>
      </c>
      <c r="H1912" s="3" t="str">
        <f>IF('School Data - copy here!'!H1917="","",'School Data - copy here!'!H1917)</f>
        <v/>
      </c>
      <c r="I1912" s="3" t="str">
        <f>IF('School Data - copy here!'!I1917="","",'School Data - copy here!'!I1917)</f>
        <v/>
      </c>
      <c r="J1912" s="3" t="str">
        <f>IF('School Data - copy here!'!J1917="","",'School Data - copy here!'!J1917)</f>
        <v/>
      </c>
      <c r="K1912" s="3" t="str">
        <f>IF('School Data - copy here!'!K1917="","",'School Data - copy here!'!K1917)</f>
        <v/>
      </c>
      <c r="L1912" s="3" t="str">
        <f>IF('School Data - copy here!'!L1917="","",'School Data - copy here!'!L1917)</f>
        <v/>
      </c>
      <c r="M1912" s="3" t="str">
        <f>IF('School Data - copy here!'!M1917="","",'School Data - copy here!'!M1917)</f>
        <v/>
      </c>
      <c r="N1912" s="46" t="str">
        <f t="shared" si="1"/>
        <v/>
      </c>
      <c r="O1912" s="3" t="str">
        <f t="shared" si="2"/>
        <v/>
      </c>
      <c r="P1912" s="3"/>
    </row>
    <row r="1913" ht="15.75" customHeight="1">
      <c r="A1913" s="3" t="str">
        <f>IF('School Data - copy here!'!A1918="","",'School Data - copy here!'!A1918)</f>
        <v/>
      </c>
      <c r="B1913" s="3" t="str">
        <f>IF('School Data - copy here!'!B1918="","",'School Data - copy here!'!B1918)</f>
        <v/>
      </c>
      <c r="C1913" s="3" t="str">
        <f>IF('School Data - copy here!'!C1918="","",'School Data - copy here!'!C1918)</f>
        <v/>
      </c>
      <c r="D1913" s="3" t="str">
        <f>IF('School Data - copy here!'!D1918="","",'School Data - copy here!'!D1918)</f>
        <v/>
      </c>
      <c r="E1913" s="3" t="str">
        <f>IF('School Data - copy here!'!E1918="","",'School Data - copy here!'!E1918)</f>
        <v/>
      </c>
      <c r="F1913" s="3" t="str">
        <f>IF('School Data - copy here!'!F1918="","",'School Data - copy here!'!F1918)</f>
        <v/>
      </c>
      <c r="G1913" s="3" t="str">
        <f>IF('School Data - copy here!'!G1918="","",'School Data - copy here!'!G1918)</f>
        <v/>
      </c>
      <c r="H1913" s="3" t="str">
        <f>IF('School Data - copy here!'!H1918="","",'School Data - copy here!'!H1918)</f>
        <v/>
      </c>
      <c r="I1913" s="3" t="str">
        <f>IF('School Data - copy here!'!I1918="","",'School Data - copy here!'!I1918)</f>
        <v/>
      </c>
      <c r="J1913" s="3" t="str">
        <f>IF('School Data - copy here!'!J1918="","",'School Data - copy here!'!J1918)</f>
        <v/>
      </c>
      <c r="K1913" s="3" t="str">
        <f>IF('School Data - copy here!'!K1918="","",'School Data - copy here!'!K1918)</f>
        <v/>
      </c>
      <c r="L1913" s="3" t="str">
        <f>IF('School Data - copy here!'!L1918="","",'School Data - copy here!'!L1918)</f>
        <v/>
      </c>
      <c r="M1913" s="3" t="str">
        <f>IF('School Data - copy here!'!M1918="","",'School Data - copy here!'!M1918)</f>
        <v/>
      </c>
      <c r="N1913" s="46" t="str">
        <f t="shared" si="1"/>
        <v/>
      </c>
      <c r="O1913" s="3" t="str">
        <f t="shared" si="2"/>
        <v/>
      </c>
      <c r="P1913" s="3"/>
    </row>
    <row r="1914" ht="15.75" customHeight="1">
      <c r="A1914" s="3" t="str">
        <f>IF('School Data - copy here!'!A1919="","",'School Data - copy here!'!A1919)</f>
        <v/>
      </c>
      <c r="B1914" s="3" t="str">
        <f>IF('School Data - copy here!'!B1919="","",'School Data - copy here!'!B1919)</f>
        <v/>
      </c>
      <c r="C1914" s="3" t="str">
        <f>IF('School Data - copy here!'!C1919="","",'School Data - copy here!'!C1919)</f>
        <v/>
      </c>
      <c r="D1914" s="3" t="str">
        <f>IF('School Data - copy here!'!D1919="","",'School Data - copy here!'!D1919)</f>
        <v/>
      </c>
      <c r="E1914" s="3" t="str">
        <f>IF('School Data - copy here!'!E1919="","",'School Data - copy here!'!E1919)</f>
        <v/>
      </c>
      <c r="F1914" s="3" t="str">
        <f>IF('School Data - copy here!'!F1919="","",'School Data - copy here!'!F1919)</f>
        <v/>
      </c>
      <c r="G1914" s="3" t="str">
        <f>IF('School Data - copy here!'!G1919="","",'School Data - copy here!'!G1919)</f>
        <v/>
      </c>
      <c r="H1914" s="3" t="str">
        <f>IF('School Data - copy here!'!H1919="","",'School Data - copy here!'!H1919)</f>
        <v/>
      </c>
      <c r="I1914" s="3" t="str">
        <f>IF('School Data - copy here!'!I1919="","",'School Data - copy here!'!I1919)</f>
        <v/>
      </c>
      <c r="J1914" s="3" t="str">
        <f>IF('School Data - copy here!'!J1919="","",'School Data - copy here!'!J1919)</f>
        <v/>
      </c>
      <c r="K1914" s="3" t="str">
        <f>IF('School Data - copy here!'!K1919="","",'School Data - copy here!'!K1919)</f>
        <v/>
      </c>
      <c r="L1914" s="3" t="str">
        <f>IF('School Data - copy here!'!L1919="","",'School Data - copy here!'!L1919)</f>
        <v/>
      </c>
      <c r="M1914" s="3" t="str">
        <f>IF('School Data - copy here!'!M1919="","",'School Data - copy here!'!M1919)</f>
        <v/>
      </c>
      <c r="N1914" s="46" t="str">
        <f t="shared" si="1"/>
        <v/>
      </c>
      <c r="O1914" s="3" t="str">
        <f t="shared" si="2"/>
        <v/>
      </c>
      <c r="P1914" s="3"/>
    </row>
    <row r="1915" ht="15.75" customHeight="1">
      <c r="A1915" s="3" t="str">
        <f>IF('School Data - copy here!'!A1920="","",'School Data - copy here!'!A1920)</f>
        <v/>
      </c>
      <c r="B1915" s="3" t="str">
        <f>IF('School Data - copy here!'!B1920="","",'School Data - copy here!'!B1920)</f>
        <v/>
      </c>
      <c r="C1915" s="3" t="str">
        <f>IF('School Data - copy here!'!C1920="","",'School Data - copy here!'!C1920)</f>
        <v/>
      </c>
      <c r="D1915" s="3" t="str">
        <f>IF('School Data - copy here!'!D1920="","",'School Data - copy here!'!D1920)</f>
        <v/>
      </c>
      <c r="E1915" s="3" t="str">
        <f>IF('School Data - copy here!'!E1920="","",'School Data - copy here!'!E1920)</f>
        <v/>
      </c>
      <c r="F1915" s="3" t="str">
        <f>IF('School Data - copy here!'!F1920="","",'School Data - copy here!'!F1920)</f>
        <v/>
      </c>
      <c r="G1915" s="3" t="str">
        <f>IF('School Data - copy here!'!G1920="","",'School Data - copy here!'!G1920)</f>
        <v/>
      </c>
      <c r="H1915" s="3" t="str">
        <f>IF('School Data - copy here!'!H1920="","",'School Data - copy here!'!H1920)</f>
        <v/>
      </c>
      <c r="I1915" s="3" t="str">
        <f>IF('School Data - copy here!'!I1920="","",'School Data - copy here!'!I1920)</f>
        <v/>
      </c>
      <c r="J1915" s="3" t="str">
        <f>IF('School Data - copy here!'!J1920="","",'School Data - copy here!'!J1920)</f>
        <v/>
      </c>
      <c r="K1915" s="3" t="str">
        <f>IF('School Data - copy here!'!K1920="","",'School Data - copy here!'!K1920)</f>
        <v/>
      </c>
      <c r="L1915" s="3" t="str">
        <f>IF('School Data - copy here!'!L1920="","",'School Data - copy here!'!L1920)</f>
        <v/>
      </c>
      <c r="M1915" s="3" t="str">
        <f>IF('School Data - copy here!'!M1920="","",'School Data - copy here!'!M1920)</f>
        <v/>
      </c>
      <c r="N1915" s="46" t="str">
        <f t="shared" si="1"/>
        <v/>
      </c>
      <c r="O1915" s="3" t="str">
        <f t="shared" si="2"/>
        <v/>
      </c>
      <c r="P1915" s="3"/>
    </row>
    <row r="1916" ht="15.75" customHeight="1">
      <c r="A1916" s="3" t="str">
        <f>IF('School Data - copy here!'!A1921="","",'School Data - copy here!'!A1921)</f>
        <v/>
      </c>
      <c r="B1916" s="3" t="str">
        <f>IF('School Data - copy here!'!B1921="","",'School Data - copy here!'!B1921)</f>
        <v/>
      </c>
      <c r="C1916" s="3" t="str">
        <f>IF('School Data - copy here!'!C1921="","",'School Data - copy here!'!C1921)</f>
        <v/>
      </c>
      <c r="D1916" s="3" t="str">
        <f>IF('School Data - copy here!'!D1921="","",'School Data - copy here!'!D1921)</f>
        <v/>
      </c>
      <c r="E1916" s="3" t="str">
        <f>IF('School Data - copy here!'!E1921="","",'School Data - copy here!'!E1921)</f>
        <v/>
      </c>
      <c r="F1916" s="3" t="str">
        <f>IF('School Data - copy here!'!F1921="","",'School Data - copy here!'!F1921)</f>
        <v/>
      </c>
      <c r="G1916" s="3" t="str">
        <f>IF('School Data - copy here!'!G1921="","",'School Data - copy here!'!G1921)</f>
        <v/>
      </c>
      <c r="H1916" s="3" t="str">
        <f>IF('School Data - copy here!'!H1921="","",'School Data - copy here!'!H1921)</f>
        <v/>
      </c>
      <c r="I1916" s="3" t="str">
        <f>IF('School Data - copy here!'!I1921="","",'School Data - copy here!'!I1921)</f>
        <v/>
      </c>
      <c r="J1916" s="3" t="str">
        <f>IF('School Data - copy here!'!J1921="","",'School Data - copy here!'!J1921)</f>
        <v/>
      </c>
      <c r="K1916" s="3" t="str">
        <f>IF('School Data - copy here!'!K1921="","",'School Data - copy here!'!K1921)</f>
        <v/>
      </c>
      <c r="L1916" s="3" t="str">
        <f>IF('School Data - copy here!'!L1921="","",'School Data - copy here!'!L1921)</f>
        <v/>
      </c>
      <c r="M1916" s="3" t="str">
        <f>IF('School Data - copy here!'!M1921="","",'School Data - copy here!'!M1921)</f>
        <v/>
      </c>
      <c r="N1916" s="46" t="str">
        <f t="shared" si="1"/>
        <v/>
      </c>
      <c r="O1916" s="3" t="str">
        <f t="shared" si="2"/>
        <v/>
      </c>
      <c r="P1916" s="3"/>
    </row>
    <row r="1917" ht="15.75" customHeight="1">
      <c r="A1917" s="3" t="str">
        <f>IF('School Data - copy here!'!A1922="","",'School Data - copy here!'!A1922)</f>
        <v/>
      </c>
      <c r="B1917" s="3" t="str">
        <f>IF('School Data - copy here!'!B1922="","",'School Data - copy here!'!B1922)</f>
        <v/>
      </c>
      <c r="C1917" s="3" t="str">
        <f>IF('School Data - copy here!'!C1922="","",'School Data - copy here!'!C1922)</f>
        <v/>
      </c>
      <c r="D1917" s="3" t="str">
        <f>IF('School Data - copy here!'!D1922="","",'School Data - copy here!'!D1922)</f>
        <v/>
      </c>
      <c r="E1917" s="3" t="str">
        <f>IF('School Data - copy here!'!E1922="","",'School Data - copy here!'!E1922)</f>
        <v/>
      </c>
      <c r="F1917" s="3" t="str">
        <f>IF('School Data - copy here!'!F1922="","",'School Data - copy here!'!F1922)</f>
        <v/>
      </c>
      <c r="G1917" s="3" t="str">
        <f>IF('School Data - copy here!'!G1922="","",'School Data - copy here!'!G1922)</f>
        <v/>
      </c>
      <c r="H1917" s="3" t="str">
        <f>IF('School Data - copy here!'!H1922="","",'School Data - copy here!'!H1922)</f>
        <v/>
      </c>
      <c r="I1917" s="3" t="str">
        <f>IF('School Data - copy here!'!I1922="","",'School Data - copy here!'!I1922)</f>
        <v/>
      </c>
      <c r="J1917" s="3" t="str">
        <f>IF('School Data - copy here!'!J1922="","",'School Data - copy here!'!J1922)</f>
        <v/>
      </c>
      <c r="K1917" s="3" t="str">
        <f>IF('School Data - copy here!'!K1922="","",'School Data - copy here!'!K1922)</f>
        <v/>
      </c>
      <c r="L1917" s="3" t="str">
        <f>IF('School Data - copy here!'!L1922="","",'School Data - copy here!'!L1922)</f>
        <v/>
      </c>
      <c r="M1917" s="3" t="str">
        <f>IF('School Data - copy here!'!M1922="","",'School Data - copy here!'!M1922)</f>
        <v/>
      </c>
      <c r="N1917" s="46" t="str">
        <f t="shared" si="1"/>
        <v/>
      </c>
      <c r="O1917" s="3" t="str">
        <f t="shared" si="2"/>
        <v/>
      </c>
      <c r="P1917" s="3"/>
    </row>
    <row r="1918" ht="15.75" customHeight="1">
      <c r="A1918" s="3" t="str">
        <f>IF('School Data - copy here!'!A1923="","",'School Data - copy here!'!A1923)</f>
        <v/>
      </c>
      <c r="B1918" s="3" t="str">
        <f>IF('School Data - copy here!'!B1923="","",'School Data - copy here!'!B1923)</f>
        <v/>
      </c>
      <c r="C1918" s="3" t="str">
        <f>IF('School Data - copy here!'!C1923="","",'School Data - copy here!'!C1923)</f>
        <v/>
      </c>
      <c r="D1918" s="3" t="str">
        <f>IF('School Data - copy here!'!D1923="","",'School Data - copy here!'!D1923)</f>
        <v/>
      </c>
      <c r="E1918" s="3" t="str">
        <f>IF('School Data - copy here!'!E1923="","",'School Data - copy here!'!E1923)</f>
        <v/>
      </c>
      <c r="F1918" s="3" t="str">
        <f>IF('School Data - copy here!'!F1923="","",'School Data - copy here!'!F1923)</f>
        <v/>
      </c>
      <c r="G1918" s="3" t="str">
        <f>IF('School Data - copy here!'!G1923="","",'School Data - copy here!'!G1923)</f>
        <v/>
      </c>
      <c r="H1918" s="3" t="str">
        <f>IF('School Data - copy here!'!H1923="","",'School Data - copy here!'!H1923)</f>
        <v/>
      </c>
      <c r="I1918" s="3" t="str">
        <f>IF('School Data - copy here!'!I1923="","",'School Data - copy here!'!I1923)</f>
        <v/>
      </c>
      <c r="J1918" s="3" t="str">
        <f>IF('School Data - copy here!'!J1923="","",'School Data - copy here!'!J1923)</f>
        <v/>
      </c>
      <c r="K1918" s="3" t="str">
        <f>IF('School Data - copy here!'!K1923="","",'School Data - copy here!'!K1923)</f>
        <v/>
      </c>
      <c r="L1918" s="3" t="str">
        <f>IF('School Data - copy here!'!L1923="","",'School Data - copy here!'!L1923)</f>
        <v/>
      </c>
      <c r="M1918" s="3" t="str">
        <f>IF('School Data - copy here!'!M1923="","",'School Data - copy here!'!M1923)</f>
        <v/>
      </c>
      <c r="N1918" s="46" t="str">
        <f t="shared" si="1"/>
        <v/>
      </c>
      <c r="O1918" s="3" t="str">
        <f t="shared" si="2"/>
        <v/>
      </c>
      <c r="P1918" s="3"/>
    </row>
    <row r="1919" ht="15.75" customHeight="1">
      <c r="A1919" s="3" t="str">
        <f>IF('School Data - copy here!'!A1924="","",'School Data - copy here!'!A1924)</f>
        <v/>
      </c>
      <c r="B1919" s="3" t="str">
        <f>IF('School Data - copy here!'!B1924="","",'School Data - copy here!'!B1924)</f>
        <v/>
      </c>
      <c r="C1919" s="3" t="str">
        <f>IF('School Data - copy here!'!C1924="","",'School Data - copy here!'!C1924)</f>
        <v/>
      </c>
      <c r="D1919" s="3" t="str">
        <f>IF('School Data - copy here!'!D1924="","",'School Data - copy here!'!D1924)</f>
        <v/>
      </c>
      <c r="E1919" s="3" t="str">
        <f>IF('School Data - copy here!'!E1924="","",'School Data - copy here!'!E1924)</f>
        <v/>
      </c>
      <c r="F1919" s="3" t="str">
        <f>IF('School Data - copy here!'!F1924="","",'School Data - copy here!'!F1924)</f>
        <v/>
      </c>
      <c r="G1919" s="3" t="str">
        <f>IF('School Data - copy here!'!G1924="","",'School Data - copy here!'!G1924)</f>
        <v/>
      </c>
      <c r="H1919" s="3" t="str">
        <f>IF('School Data - copy here!'!H1924="","",'School Data - copy here!'!H1924)</f>
        <v/>
      </c>
      <c r="I1919" s="3" t="str">
        <f>IF('School Data - copy here!'!I1924="","",'School Data - copy here!'!I1924)</f>
        <v/>
      </c>
      <c r="J1919" s="3" t="str">
        <f>IF('School Data - copy here!'!J1924="","",'School Data - copy here!'!J1924)</f>
        <v/>
      </c>
      <c r="K1919" s="3" t="str">
        <f>IF('School Data - copy here!'!K1924="","",'School Data - copy here!'!K1924)</f>
        <v/>
      </c>
      <c r="L1919" s="3" t="str">
        <f>IF('School Data - copy here!'!L1924="","",'School Data - copy here!'!L1924)</f>
        <v/>
      </c>
      <c r="M1919" s="3" t="str">
        <f>IF('School Data - copy here!'!M1924="","",'School Data - copy here!'!M1924)</f>
        <v/>
      </c>
      <c r="N1919" s="46" t="str">
        <f t="shared" si="1"/>
        <v/>
      </c>
      <c r="O1919" s="3" t="str">
        <f t="shared" si="2"/>
        <v/>
      </c>
      <c r="P1919" s="3"/>
    </row>
    <row r="1920" ht="15.75" customHeight="1">
      <c r="A1920" s="3" t="str">
        <f>IF('School Data - copy here!'!A1925="","",'School Data - copy here!'!A1925)</f>
        <v/>
      </c>
      <c r="B1920" s="3" t="str">
        <f>IF('School Data - copy here!'!B1925="","",'School Data - copy here!'!B1925)</f>
        <v/>
      </c>
      <c r="C1920" s="3" t="str">
        <f>IF('School Data - copy here!'!C1925="","",'School Data - copy here!'!C1925)</f>
        <v/>
      </c>
      <c r="D1920" s="3" t="str">
        <f>IF('School Data - copy here!'!D1925="","",'School Data - copy here!'!D1925)</f>
        <v/>
      </c>
      <c r="E1920" s="3" t="str">
        <f>IF('School Data - copy here!'!E1925="","",'School Data - copy here!'!E1925)</f>
        <v/>
      </c>
      <c r="F1920" s="3" t="str">
        <f>IF('School Data - copy here!'!F1925="","",'School Data - copy here!'!F1925)</f>
        <v/>
      </c>
      <c r="G1920" s="3" t="str">
        <f>IF('School Data - copy here!'!G1925="","",'School Data - copy here!'!G1925)</f>
        <v/>
      </c>
      <c r="H1920" s="3" t="str">
        <f>IF('School Data - copy here!'!H1925="","",'School Data - copy here!'!H1925)</f>
        <v/>
      </c>
      <c r="I1920" s="3" t="str">
        <f>IF('School Data - copy here!'!I1925="","",'School Data - copy here!'!I1925)</f>
        <v/>
      </c>
      <c r="J1920" s="3" t="str">
        <f>IF('School Data - copy here!'!J1925="","",'School Data - copy here!'!J1925)</f>
        <v/>
      </c>
      <c r="K1920" s="3" t="str">
        <f>IF('School Data - copy here!'!K1925="","",'School Data - copy here!'!K1925)</f>
        <v/>
      </c>
      <c r="L1920" s="3" t="str">
        <f>IF('School Data - copy here!'!L1925="","",'School Data - copy here!'!L1925)</f>
        <v/>
      </c>
      <c r="M1920" s="3" t="str">
        <f>IF('School Data - copy here!'!M1925="","",'School Data - copy here!'!M1925)</f>
        <v/>
      </c>
      <c r="N1920" s="46" t="str">
        <f t="shared" si="1"/>
        <v/>
      </c>
      <c r="O1920" s="3" t="str">
        <f t="shared" si="2"/>
        <v/>
      </c>
      <c r="P1920" s="3"/>
    </row>
    <row r="1921" ht="15.75" customHeight="1">
      <c r="A1921" s="3" t="str">
        <f>IF('School Data - copy here!'!A1926="","",'School Data - copy here!'!A1926)</f>
        <v/>
      </c>
      <c r="B1921" s="3" t="str">
        <f>IF('School Data - copy here!'!B1926="","",'School Data - copy here!'!B1926)</f>
        <v/>
      </c>
      <c r="C1921" s="3" t="str">
        <f>IF('School Data - copy here!'!C1926="","",'School Data - copy here!'!C1926)</f>
        <v/>
      </c>
      <c r="D1921" s="3" t="str">
        <f>IF('School Data - copy here!'!D1926="","",'School Data - copy here!'!D1926)</f>
        <v/>
      </c>
      <c r="E1921" s="3" t="str">
        <f>IF('School Data - copy here!'!E1926="","",'School Data - copy here!'!E1926)</f>
        <v/>
      </c>
      <c r="F1921" s="3" t="str">
        <f>IF('School Data - copy here!'!F1926="","",'School Data - copy here!'!F1926)</f>
        <v/>
      </c>
      <c r="G1921" s="3" t="str">
        <f>IF('School Data - copy here!'!G1926="","",'School Data - copy here!'!G1926)</f>
        <v/>
      </c>
      <c r="H1921" s="3" t="str">
        <f>IF('School Data - copy here!'!H1926="","",'School Data - copy here!'!H1926)</f>
        <v/>
      </c>
      <c r="I1921" s="3" t="str">
        <f>IF('School Data - copy here!'!I1926="","",'School Data - copy here!'!I1926)</f>
        <v/>
      </c>
      <c r="J1921" s="3" t="str">
        <f>IF('School Data - copy here!'!J1926="","",'School Data - copy here!'!J1926)</f>
        <v/>
      </c>
      <c r="K1921" s="3" t="str">
        <f>IF('School Data - copy here!'!K1926="","",'School Data - copy here!'!K1926)</f>
        <v/>
      </c>
      <c r="L1921" s="3" t="str">
        <f>IF('School Data - copy here!'!L1926="","",'School Data - copy here!'!L1926)</f>
        <v/>
      </c>
      <c r="M1921" s="3" t="str">
        <f>IF('School Data - copy here!'!M1926="","",'School Data - copy here!'!M1926)</f>
        <v/>
      </c>
      <c r="N1921" s="46" t="str">
        <f t="shared" si="1"/>
        <v/>
      </c>
      <c r="O1921" s="3" t="str">
        <f t="shared" si="2"/>
        <v/>
      </c>
      <c r="P1921" s="3"/>
    </row>
    <row r="1922" ht="15.75" customHeight="1">
      <c r="A1922" s="3" t="str">
        <f>IF('School Data - copy here!'!A1927="","",'School Data - copy here!'!A1927)</f>
        <v/>
      </c>
      <c r="B1922" s="3" t="str">
        <f>IF('School Data - copy here!'!B1927="","",'School Data - copy here!'!B1927)</f>
        <v/>
      </c>
      <c r="C1922" s="3" t="str">
        <f>IF('School Data - copy here!'!C1927="","",'School Data - copy here!'!C1927)</f>
        <v/>
      </c>
      <c r="D1922" s="3" t="str">
        <f>IF('School Data - copy here!'!D1927="","",'School Data - copy here!'!D1927)</f>
        <v/>
      </c>
      <c r="E1922" s="3" t="str">
        <f>IF('School Data - copy here!'!E1927="","",'School Data - copy here!'!E1927)</f>
        <v/>
      </c>
      <c r="F1922" s="3" t="str">
        <f>IF('School Data - copy here!'!F1927="","",'School Data - copy here!'!F1927)</f>
        <v/>
      </c>
      <c r="G1922" s="3" t="str">
        <f>IF('School Data - copy here!'!G1927="","",'School Data - copy here!'!G1927)</f>
        <v/>
      </c>
      <c r="H1922" s="3" t="str">
        <f>IF('School Data - copy here!'!H1927="","",'School Data - copy here!'!H1927)</f>
        <v/>
      </c>
      <c r="I1922" s="3" t="str">
        <f>IF('School Data - copy here!'!I1927="","",'School Data - copy here!'!I1927)</f>
        <v/>
      </c>
      <c r="J1922" s="3" t="str">
        <f>IF('School Data - copy here!'!J1927="","",'School Data - copy here!'!J1927)</f>
        <v/>
      </c>
      <c r="K1922" s="3" t="str">
        <f>IF('School Data - copy here!'!K1927="","",'School Data - copy here!'!K1927)</f>
        <v/>
      </c>
      <c r="L1922" s="3" t="str">
        <f>IF('School Data - copy here!'!L1927="","",'School Data - copy here!'!L1927)</f>
        <v/>
      </c>
      <c r="M1922" s="3" t="str">
        <f>IF('School Data - copy here!'!M1927="","",'School Data - copy here!'!M1927)</f>
        <v/>
      </c>
      <c r="N1922" s="46" t="str">
        <f t="shared" si="1"/>
        <v/>
      </c>
      <c r="O1922" s="3" t="str">
        <f t="shared" si="2"/>
        <v/>
      </c>
      <c r="P1922" s="3"/>
    </row>
    <row r="1923" ht="15.75" customHeight="1">
      <c r="A1923" s="3" t="str">
        <f>IF('School Data - copy here!'!A1928="","",'School Data - copy here!'!A1928)</f>
        <v/>
      </c>
      <c r="B1923" s="3" t="str">
        <f>IF('School Data - copy here!'!B1928="","",'School Data - copy here!'!B1928)</f>
        <v/>
      </c>
      <c r="C1923" s="3" t="str">
        <f>IF('School Data - copy here!'!C1928="","",'School Data - copy here!'!C1928)</f>
        <v/>
      </c>
      <c r="D1923" s="3" t="str">
        <f>IF('School Data - copy here!'!D1928="","",'School Data - copy here!'!D1928)</f>
        <v/>
      </c>
      <c r="E1923" s="3" t="str">
        <f>IF('School Data - copy here!'!E1928="","",'School Data - copy here!'!E1928)</f>
        <v/>
      </c>
      <c r="F1923" s="3" t="str">
        <f>IF('School Data - copy here!'!F1928="","",'School Data - copy here!'!F1928)</f>
        <v/>
      </c>
      <c r="G1923" s="3" t="str">
        <f>IF('School Data - copy here!'!G1928="","",'School Data - copy here!'!G1928)</f>
        <v/>
      </c>
      <c r="H1923" s="3" t="str">
        <f>IF('School Data - copy here!'!H1928="","",'School Data - copy here!'!H1928)</f>
        <v/>
      </c>
      <c r="I1923" s="3" t="str">
        <f>IF('School Data - copy here!'!I1928="","",'School Data - copy here!'!I1928)</f>
        <v/>
      </c>
      <c r="J1923" s="3" t="str">
        <f>IF('School Data - copy here!'!J1928="","",'School Data - copy here!'!J1928)</f>
        <v/>
      </c>
      <c r="K1923" s="3" t="str">
        <f>IF('School Data - copy here!'!K1928="","",'School Data - copy here!'!K1928)</f>
        <v/>
      </c>
      <c r="L1923" s="3" t="str">
        <f>IF('School Data - copy here!'!L1928="","",'School Data - copy here!'!L1928)</f>
        <v/>
      </c>
      <c r="M1923" s="3" t="str">
        <f>IF('School Data - copy here!'!M1928="","",'School Data - copy here!'!M1928)</f>
        <v/>
      </c>
      <c r="N1923" s="46" t="str">
        <f t="shared" si="1"/>
        <v/>
      </c>
      <c r="O1923" s="3" t="str">
        <f t="shared" si="2"/>
        <v/>
      </c>
      <c r="P1923" s="3"/>
    </row>
    <row r="1924" ht="15.75" customHeight="1">
      <c r="A1924" s="3" t="str">
        <f>IF('School Data - copy here!'!A1929="","",'School Data - copy here!'!A1929)</f>
        <v/>
      </c>
      <c r="B1924" s="3" t="str">
        <f>IF('School Data - copy here!'!B1929="","",'School Data - copy here!'!B1929)</f>
        <v/>
      </c>
      <c r="C1924" s="3" t="str">
        <f>IF('School Data - copy here!'!C1929="","",'School Data - copy here!'!C1929)</f>
        <v/>
      </c>
      <c r="D1924" s="3" t="str">
        <f>IF('School Data - copy here!'!D1929="","",'School Data - copy here!'!D1929)</f>
        <v/>
      </c>
      <c r="E1924" s="3" t="str">
        <f>IF('School Data - copy here!'!E1929="","",'School Data - copy here!'!E1929)</f>
        <v/>
      </c>
      <c r="F1924" s="3" t="str">
        <f>IF('School Data - copy here!'!F1929="","",'School Data - copy here!'!F1929)</f>
        <v/>
      </c>
      <c r="G1924" s="3" t="str">
        <f>IF('School Data - copy here!'!G1929="","",'School Data - copy here!'!G1929)</f>
        <v/>
      </c>
      <c r="H1924" s="3" t="str">
        <f>IF('School Data - copy here!'!H1929="","",'School Data - copy here!'!H1929)</f>
        <v/>
      </c>
      <c r="I1924" s="3" t="str">
        <f>IF('School Data - copy here!'!I1929="","",'School Data - copy here!'!I1929)</f>
        <v/>
      </c>
      <c r="J1924" s="3" t="str">
        <f>IF('School Data - copy here!'!J1929="","",'School Data - copy here!'!J1929)</f>
        <v/>
      </c>
      <c r="K1924" s="3" t="str">
        <f>IF('School Data - copy here!'!K1929="","",'School Data - copy here!'!K1929)</f>
        <v/>
      </c>
      <c r="L1924" s="3" t="str">
        <f>IF('School Data - copy here!'!L1929="","",'School Data - copy here!'!L1929)</f>
        <v/>
      </c>
      <c r="M1924" s="3" t="str">
        <f>IF('School Data - copy here!'!M1929="","",'School Data - copy here!'!M1929)</f>
        <v/>
      </c>
      <c r="N1924" s="46" t="str">
        <f t="shared" si="1"/>
        <v/>
      </c>
      <c r="O1924" s="3" t="str">
        <f t="shared" si="2"/>
        <v/>
      </c>
      <c r="P1924" s="3"/>
    </row>
    <row r="1925" ht="15.75" customHeight="1">
      <c r="A1925" s="3" t="str">
        <f>IF('School Data - copy here!'!A1930="","",'School Data - copy here!'!A1930)</f>
        <v/>
      </c>
      <c r="B1925" s="3" t="str">
        <f>IF('School Data - copy here!'!B1930="","",'School Data - copy here!'!B1930)</f>
        <v/>
      </c>
      <c r="C1925" s="3" t="str">
        <f>IF('School Data - copy here!'!C1930="","",'School Data - copy here!'!C1930)</f>
        <v/>
      </c>
      <c r="D1925" s="3" t="str">
        <f>IF('School Data - copy here!'!D1930="","",'School Data - copy here!'!D1930)</f>
        <v/>
      </c>
      <c r="E1925" s="3" t="str">
        <f>IF('School Data - copy here!'!E1930="","",'School Data - copy here!'!E1930)</f>
        <v/>
      </c>
      <c r="F1925" s="3" t="str">
        <f>IF('School Data - copy here!'!F1930="","",'School Data - copy here!'!F1930)</f>
        <v/>
      </c>
      <c r="G1925" s="3" t="str">
        <f>IF('School Data - copy here!'!G1930="","",'School Data - copy here!'!G1930)</f>
        <v/>
      </c>
      <c r="H1925" s="3" t="str">
        <f>IF('School Data - copy here!'!H1930="","",'School Data - copy here!'!H1930)</f>
        <v/>
      </c>
      <c r="I1925" s="3" t="str">
        <f>IF('School Data - copy here!'!I1930="","",'School Data - copy here!'!I1930)</f>
        <v/>
      </c>
      <c r="J1925" s="3" t="str">
        <f>IF('School Data - copy here!'!J1930="","",'School Data - copy here!'!J1930)</f>
        <v/>
      </c>
      <c r="K1925" s="3" t="str">
        <f>IF('School Data - copy here!'!K1930="","",'School Data - copy here!'!K1930)</f>
        <v/>
      </c>
      <c r="L1925" s="3" t="str">
        <f>IF('School Data - copy here!'!L1930="","",'School Data - copy here!'!L1930)</f>
        <v/>
      </c>
      <c r="M1925" s="3" t="str">
        <f>IF('School Data - copy here!'!M1930="","",'School Data - copy here!'!M1930)</f>
        <v/>
      </c>
      <c r="N1925" s="46" t="str">
        <f t="shared" si="1"/>
        <v/>
      </c>
      <c r="O1925" s="3" t="str">
        <f t="shared" si="2"/>
        <v/>
      </c>
      <c r="P1925" s="3"/>
    </row>
    <row r="1926" ht="15.75" customHeight="1">
      <c r="A1926" s="3" t="str">
        <f>IF('School Data - copy here!'!A1931="","",'School Data - copy here!'!A1931)</f>
        <v/>
      </c>
      <c r="B1926" s="3" t="str">
        <f>IF('School Data - copy here!'!B1931="","",'School Data - copy here!'!B1931)</f>
        <v/>
      </c>
      <c r="C1926" s="3" t="str">
        <f>IF('School Data - copy here!'!C1931="","",'School Data - copy here!'!C1931)</f>
        <v/>
      </c>
      <c r="D1926" s="3" t="str">
        <f>IF('School Data - copy here!'!D1931="","",'School Data - copy here!'!D1931)</f>
        <v/>
      </c>
      <c r="E1926" s="3" t="str">
        <f>IF('School Data - copy here!'!E1931="","",'School Data - copy here!'!E1931)</f>
        <v/>
      </c>
      <c r="F1926" s="3" t="str">
        <f>IF('School Data - copy here!'!F1931="","",'School Data - copy here!'!F1931)</f>
        <v/>
      </c>
      <c r="G1926" s="3" t="str">
        <f>IF('School Data - copy here!'!G1931="","",'School Data - copy here!'!G1931)</f>
        <v/>
      </c>
      <c r="H1926" s="3" t="str">
        <f>IF('School Data - copy here!'!H1931="","",'School Data - copy here!'!H1931)</f>
        <v/>
      </c>
      <c r="I1926" s="3" t="str">
        <f>IF('School Data - copy here!'!I1931="","",'School Data - copy here!'!I1931)</f>
        <v/>
      </c>
      <c r="J1926" s="3" t="str">
        <f>IF('School Data - copy here!'!J1931="","",'School Data - copy here!'!J1931)</f>
        <v/>
      </c>
      <c r="K1926" s="3" t="str">
        <f>IF('School Data - copy here!'!K1931="","",'School Data - copy here!'!K1931)</f>
        <v/>
      </c>
      <c r="L1926" s="3" t="str">
        <f>IF('School Data - copy here!'!L1931="","",'School Data - copy here!'!L1931)</f>
        <v/>
      </c>
      <c r="M1926" s="3" t="str">
        <f>IF('School Data - copy here!'!M1931="","",'School Data - copy here!'!M1931)</f>
        <v/>
      </c>
      <c r="N1926" s="46" t="str">
        <f t="shared" si="1"/>
        <v/>
      </c>
      <c r="O1926" s="3" t="str">
        <f t="shared" si="2"/>
        <v/>
      </c>
      <c r="P1926" s="3"/>
    </row>
    <row r="1927" ht="15.75" customHeight="1">
      <c r="A1927" s="3" t="str">
        <f>IF('School Data - copy here!'!A1932="","",'School Data - copy here!'!A1932)</f>
        <v/>
      </c>
      <c r="B1927" s="3" t="str">
        <f>IF('School Data - copy here!'!B1932="","",'School Data - copy here!'!B1932)</f>
        <v/>
      </c>
      <c r="C1927" s="3" t="str">
        <f>IF('School Data - copy here!'!C1932="","",'School Data - copy here!'!C1932)</f>
        <v/>
      </c>
      <c r="D1927" s="3" t="str">
        <f>IF('School Data - copy here!'!D1932="","",'School Data - copy here!'!D1932)</f>
        <v/>
      </c>
      <c r="E1927" s="3" t="str">
        <f>IF('School Data - copy here!'!E1932="","",'School Data - copy here!'!E1932)</f>
        <v/>
      </c>
      <c r="F1927" s="3" t="str">
        <f>IF('School Data - copy here!'!F1932="","",'School Data - copy here!'!F1932)</f>
        <v/>
      </c>
      <c r="G1927" s="3" t="str">
        <f>IF('School Data - copy here!'!G1932="","",'School Data - copy here!'!G1932)</f>
        <v/>
      </c>
      <c r="H1927" s="3" t="str">
        <f>IF('School Data - copy here!'!H1932="","",'School Data - copy here!'!H1932)</f>
        <v/>
      </c>
      <c r="I1927" s="3" t="str">
        <f>IF('School Data - copy here!'!I1932="","",'School Data - copy here!'!I1932)</f>
        <v/>
      </c>
      <c r="J1927" s="3" t="str">
        <f>IF('School Data - copy here!'!J1932="","",'School Data - copy here!'!J1932)</f>
        <v/>
      </c>
      <c r="K1927" s="3" t="str">
        <f>IF('School Data - copy here!'!K1932="","",'School Data - copy here!'!K1932)</f>
        <v/>
      </c>
      <c r="L1927" s="3" t="str">
        <f>IF('School Data - copy here!'!L1932="","",'School Data - copy here!'!L1932)</f>
        <v/>
      </c>
      <c r="M1927" s="3" t="str">
        <f>IF('School Data - copy here!'!M1932="","",'School Data - copy here!'!M1932)</f>
        <v/>
      </c>
      <c r="N1927" s="46" t="str">
        <f t="shared" si="1"/>
        <v/>
      </c>
      <c r="O1927" s="3" t="str">
        <f t="shared" si="2"/>
        <v/>
      </c>
      <c r="P1927" s="3"/>
    </row>
    <row r="1928" ht="15.75" customHeight="1">
      <c r="A1928" s="3" t="str">
        <f>IF('School Data - copy here!'!A1933="","",'School Data - copy here!'!A1933)</f>
        <v/>
      </c>
      <c r="B1928" s="3" t="str">
        <f>IF('School Data - copy here!'!B1933="","",'School Data - copy here!'!B1933)</f>
        <v/>
      </c>
      <c r="C1928" s="3" t="str">
        <f>IF('School Data - copy here!'!C1933="","",'School Data - copy here!'!C1933)</f>
        <v/>
      </c>
      <c r="D1928" s="3" t="str">
        <f>IF('School Data - copy here!'!D1933="","",'School Data - copy here!'!D1933)</f>
        <v/>
      </c>
      <c r="E1928" s="3" t="str">
        <f>IF('School Data - copy here!'!E1933="","",'School Data - copy here!'!E1933)</f>
        <v/>
      </c>
      <c r="F1928" s="3" t="str">
        <f>IF('School Data - copy here!'!F1933="","",'School Data - copy here!'!F1933)</f>
        <v/>
      </c>
      <c r="G1928" s="3" t="str">
        <f>IF('School Data - copy here!'!G1933="","",'School Data - copy here!'!G1933)</f>
        <v/>
      </c>
      <c r="H1928" s="3" t="str">
        <f>IF('School Data - copy here!'!H1933="","",'School Data - copy here!'!H1933)</f>
        <v/>
      </c>
      <c r="I1928" s="3" t="str">
        <f>IF('School Data - copy here!'!I1933="","",'School Data - copy here!'!I1933)</f>
        <v/>
      </c>
      <c r="J1928" s="3" t="str">
        <f>IF('School Data - copy here!'!J1933="","",'School Data - copy here!'!J1933)</f>
        <v/>
      </c>
      <c r="K1928" s="3" t="str">
        <f>IF('School Data - copy here!'!K1933="","",'School Data - copy here!'!K1933)</f>
        <v/>
      </c>
      <c r="L1928" s="3" t="str">
        <f>IF('School Data - copy here!'!L1933="","",'School Data - copy here!'!L1933)</f>
        <v/>
      </c>
      <c r="M1928" s="3" t="str">
        <f>IF('School Data - copy here!'!M1933="","",'School Data - copy here!'!M1933)</f>
        <v/>
      </c>
      <c r="N1928" s="46" t="str">
        <f t="shared" si="1"/>
        <v/>
      </c>
      <c r="O1928" s="3" t="str">
        <f t="shared" si="2"/>
        <v/>
      </c>
      <c r="P1928" s="3"/>
    </row>
    <row r="1929" ht="15.75" customHeight="1">
      <c r="A1929" s="3" t="str">
        <f>IF('School Data - copy here!'!A1934="","",'School Data - copy here!'!A1934)</f>
        <v/>
      </c>
      <c r="B1929" s="3" t="str">
        <f>IF('School Data - copy here!'!B1934="","",'School Data - copy here!'!B1934)</f>
        <v/>
      </c>
      <c r="C1929" s="3" t="str">
        <f>IF('School Data - copy here!'!C1934="","",'School Data - copy here!'!C1934)</f>
        <v/>
      </c>
      <c r="D1929" s="3" t="str">
        <f>IF('School Data - copy here!'!D1934="","",'School Data - copy here!'!D1934)</f>
        <v/>
      </c>
      <c r="E1929" s="3" t="str">
        <f>IF('School Data - copy here!'!E1934="","",'School Data - copy here!'!E1934)</f>
        <v/>
      </c>
      <c r="F1929" s="3" t="str">
        <f>IF('School Data - copy here!'!F1934="","",'School Data - copy here!'!F1934)</f>
        <v/>
      </c>
      <c r="G1929" s="3" t="str">
        <f>IF('School Data - copy here!'!G1934="","",'School Data - copy here!'!G1934)</f>
        <v/>
      </c>
      <c r="H1929" s="3" t="str">
        <f>IF('School Data - copy here!'!H1934="","",'School Data - copy here!'!H1934)</f>
        <v/>
      </c>
      <c r="I1929" s="3" t="str">
        <f>IF('School Data - copy here!'!I1934="","",'School Data - copy here!'!I1934)</f>
        <v/>
      </c>
      <c r="J1929" s="3" t="str">
        <f>IF('School Data - copy here!'!J1934="","",'School Data - copy here!'!J1934)</f>
        <v/>
      </c>
      <c r="K1929" s="3" t="str">
        <f>IF('School Data - copy here!'!K1934="","",'School Data - copy here!'!K1934)</f>
        <v/>
      </c>
      <c r="L1929" s="3" t="str">
        <f>IF('School Data - copy here!'!L1934="","",'School Data - copy here!'!L1934)</f>
        <v/>
      </c>
      <c r="M1929" s="3" t="str">
        <f>IF('School Data - copy here!'!M1934="","",'School Data - copy here!'!M1934)</f>
        <v/>
      </c>
      <c r="N1929" s="46" t="str">
        <f t="shared" si="1"/>
        <v/>
      </c>
      <c r="O1929" s="3" t="str">
        <f t="shared" si="2"/>
        <v/>
      </c>
      <c r="P1929" s="3"/>
    </row>
    <row r="1930" ht="15.75" customHeight="1">
      <c r="A1930" s="3" t="str">
        <f>IF('School Data - copy here!'!A1935="","",'School Data - copy here!'!A1935)</f>
        <v/>
      </c>
      <c r="B1930" s="3" t="str">
        <f>IF('School Data - copy here!'!B1935="","",'School Data - copy here!'!B1935)</f>
        <v/>
      </c>
      <c r="C1930" s="3" t="str">
        <f>IF('School Data - copy here!'!C1935="","",'School Data - copy here!'!C1935)</f>
        <v/>
      </c>
      <c r="D1930" s="3" t="str">
        <f>IF('School Data - copy here!'!D1935="","",'School Data - copy here!'!D1935)</f>
        <v/>
      </c>
      <c r="E1930" s="3" t="str">
        <f>IF('School Data - copy here!'!E1935="","",'School Data - copy here!'!E1935)</f>
        <v/>
      </c>
      <c r="F1930" s="3" t="str">
        <f>IF('School Data - copy here!'!F1935="","",'School Data - copy here!'!F1935)</f>
        <v/>
      </c>
      <c r="G1930" s="3" t="str">
        <f>IF('School Data - copy here!'!G1935="","",'School Data - copy here!'!G1935)</f>
        <v/>
      </c>
      <c r="H1930" s="3" t="str">
        <f>IF('School Data - copy here!'!H1935="","",'School Data - copy here!'!H1935)</f>
        <v/>
      </c>
      <c r="I1930" s="3" t="str">
        <f>IF('School Data - copy here!'!I1935="","",'School Data - copy here!'!I1935)</f>
        <v/>
      </c>
      <c r="J1930" s="3" t="str">
        <f>IF('School Data - copy here!'!J1935="","",'School Data - copy here!'!J1935)</f>
        <v/>
      </c>
      <c r="K1930" s="3" t="str">
        <f>IF('School Data - copy here!'!K1935="","",'School Data - copy here!'!K1935)</f>
        <v/>
      </c>
      <c r="L1930" s="3" t="str">
        <f>IF('School Data - copy here!'!L1935="","",'School Data - copy here!'!L1935)</f>
        <v/>
      </c>
      <c r="M1930" s="3" t="str">
        <f>IF('School Data - copy here!'!M1935="","",'School Data - copy here!'!M1935)</f>
        <v/>
      </c>
      <c r="N1930" s="46" t="str">
        <f t="shared" si="1"/>
        <v/>
      </c>
      <c r="O1930" s="3" t="str">
        <f t="shared" si="2"/>
        <v/>
      </c>
      <c r="P1930" s="3"/>
    </row>
    <row r="1931" ht="15.75" customHeight="1">
      <c r="A1931" s="3" t="str">
        <f>IF('School Data - copy here!'!A1936="","",'School Data - copy here!'!A1936)</f>
        <v/>
      </c>
      <c r="B1931" s="3" t="str">
        <f>IF('School Data - copy here!'!B1936="","",'School Data - copy here!'!B1936)</f>
        <v/>
      </c>
      <c r="C1931" s="3" t="str">
        <f>IF('School Data - copy here!'!C1936="","",'School Data - copy here!'!C1936)</f>
        <v/>
      </c>
      <c r="D1931" s="3" t="str">
        <f>IF('School Data - copy here!'!D1936="","",'School Data - copy here!'!D1936)</f>
        <v/>
      </c>
      <c r="E1931" s="3" t="str">
        <f>IF('School Data - copy here!'!E1936="","",'School Data - copy here!'!E1936)</f>
        <v/>
      </c>
      <c r="F1931" s="3" t="str">
        <f>IF('School Data - copy here!'!F1936="","",'School Data - copy here!'!F1936)</f>
        <v/>
      </c>
      <c r="G1931" s="3" t="str">
        <f>IF('School Data - copy here!'!G1936="","",'School Data - copy here!'!G1936)</f>
        <v/>
      </c>
      <c r="H1931" s="3" t="str">
        <f>IF('School Data - copy here!'!H1936="","",'School Data - copy here!'!H1936)</f>
        <v/>
      </c>
      <c r="I1931" s="3" t="str">
        <f>IF('School Data - copy here!'!I1936="","",'School Data - copy here!'!I1936)</f>
        <v/>
      </c>
      <c r="J1931" s="3" t="str">
        <f>IF('School Data - copy here!'!J1936="","",'School Data - copy here!'!J1936)</f>
        <v/>
      </c>
      <c r="K1931" s="3" t="str">
        <f>IF('School Data - copy here!'!K1936="","",'School Data - copy here!'!K1936)</f>
        <v/>
      </c>
      <c r="L1931" s="3" t="str">
        <f>IF('School Data - copy here!'!L1936="","",'School Data - copy here!'!L1936)</f>
        <v/>
      </c>
      <c r="M1931" s="3" t="str">
        <f>IF('School Data - copy here!'!M1936="","",'School Data - copy here!'!M1936)</f>
        <v/>
      </c>
      <c r="N1931" s="46" t="str">
        <f t="shared" si="1"/>
        <v/>
      </c>
      <c r="O1931" s="3" t="str">
        <f t="shared" si="2"/>
        <v/>
      </c>
      <c r="P1931" s="3"/>
    </row>
    <row r="1932" ht="15.75" customHeight="1">
      <c r="A1932" s="3" t="str">
        <f>IF('School Data - copy here!'!A1937="","",'School Data - copy here!'!A1937)</f>
        <v/>
      </c>
      <c r="B1932" s="3" t="str">
        <f>IF('School Data - copy here!'!B1937="","",'School Data - copy here!'!B1937)</f>
        <v/>
      </c>
      <c r="C1932" s="3" t="str">
        <f>IF('School Data - copy here!'!C1937="","",'School Data - copy here!'!C1937)</f>
        <v/>
      </c>
      <c r="D1932" s="3" t="str">
        <f>IF('School Data - copy here!'!D1937="","",'School Data - copy here!'!D1937)</f>
        <v/>
      </c>
      <c r="E1932" s="3" t="str">
        <f>IF('School Data - copy here!'!E1937="","",'School Data - copy here!'!E1937)</f>
        <v/>
      </c>
      <c r="F1932" s="3" t="str">
        <f>IF('School Data - copy here!'!F1937="","",'School Data - copy here!'!F1937)</f>
        <v/>
      </c>
      <c r="G1932" s="3" t="str">
        <f>IF('School Data - copy here!'!G1937="","",'School Data - copy here!'!G1937)</f>
        <v/>
      </c>
      <c r="H1932" s="3" t="str">
        <f>IF('School Data - copy here!'!H1937="","",'School Data - copy here!'!H1937)</f>
        <v/>
      </c>
      <c r="I1932" s="3" t="str">
        <f>IF('School Data - copy here!'!I1937="","",'School Data - copy here!'!I1937)</f>
        <v/>
      </c>
      <c r="J1932" s="3" t="str">
        <f>IF('School Data - copy here!'!J1937="","",'School Data - copy here!'!J1937)</f>
        <v/>
      </c>
      <c r="K1932" s="3" t="str">
        <f>IF('School Data - copy here!'!K1937="","",'School Data - copy here!'!K1937)</f>
        <v/>
      </c>
      <c r="L1932" s="3" t="str">
        <f>IF('School Data - copy here!'!L1937="","",'School Data - copy here!'!L1937)</f>
        <v/>
      </c>
      <c r="M1932" s="3" t="str">
        <f>IF('School Data - copy here!'!M1937="","",'School Data - copy here!'!M1937)</f>
        <v/>
      </c>
      <c r="N1932" s="46" t="str">
        <f t="shared" si="1"/>
        <v/>
      </c>
      <c r="O1932" s="3" t="str">
        <f t="shared" si="2"/>
        <v/>
      </c>
      <c r="P1932" s="3"/>
    </row>
    <row r="1933" ht="15.75" customHeight="1">
      <c r="A1933" s="3" t="str">
        <f>IF('School Data - copy here!'!A1938="","",'School Data - copy here!'!A1938)</f>
        <v/>
      </c>
      <c r="B1933" s="3" t="str">
        <f>IF('School Data - copy here!'!B1938="","",'School Data - copy here!'!B1938)</f>
        <v/>
      </c>
      <c r="C1933" s="3" t="str">
        <f>IF('School Data - copy here!'!C1938="","",'School Data - copy here!'!C1938)</f>
        <v/>
      </c>
      <c r="D1933" s="3" t="str">
        <f>IF('School Data - copy here!'!D1938="","",'School Data - copy here!'!D1938)</f>
        <v/>
      </c>
      <c r="E1933" s="3" t="str">
        <f>IF('School Data - copy here!'!E1938="","",'School Data - copy here!'!E1938)</f>
        <v/>
      </c>
      <c r="F1933" s="3" t="str">
        <f>IF('School Data - copy here!'!F1938="","",'School Data - copy here!'!F1938)</f>
        <v/>
      </c>
      <c r="G1933" s="3" t="str">
        <f>IF('School Data - copy here!'!G1938="","",'School Data - copy here!'!G1938)</f>
        <v/>
      </c>
      <c r="H1933" s="3" t="str">
        <f>IF('School Data - copy here!'!H1938="","",'School Data - copy here!'!H1938)</f>
        <v/>
      </c>
      <c r="I1933" s="3" t="str">
        <f>IF('School Data - copy here!'!I1938="","",'School Data - copy here!'!I1938)</f>
        <v/>
      </c>
      <c r="J1933" s="3" t="str">
        <f>IF('School Data - copy here!'!J1938="","",'School Data - copy here!'!J1938)</f>
        <v/>
      </c>
      <c r="K1933" s="3" t="str">
        <f>IF('School Data - copy here!'!K1938="","",'School Data - copy here!'!K1938)</f>
        <v/>
      </c>
      <c r="L1933" s="3" t="str">
        <f>IF('School Data - copy here!'!L1938="","",'School Data - copy here!'!L1938)</f>
        <v/>
      </c>
      <c r="M1933" s="3" t="str">
        <f>IF('School Data - copy here!'!M1938="","",'School Data - copy here!'!M1938)</f>
        <v/>
      </c>
      <c r="N1933" s="46" t="str">
        <f t="shared" si="1"/>
        <v/>
      </c>
      <c r="O1933" s="3" t="str">
        <f t="shared" si="2"/>
        <v/>
      </c>
      <c r="P1933" s="3"/>
    </row>
    <row r="1934" ht="15.75" customHeight="1">
      <c r="A1934" s="3" t="str">
        <f>IF('School Data - copy here!'!A1939="","",'School Data - copy here!'!A1939)</f>
        <v/>
      </c>
      <c r="B1934" s="3" t="str">
        <f>IF('School Data - copy here!'!B1939="","",'School Data - copy here!'!B1939)</f>
        <v/>
      </c>
      <c r="C1934" s="3" t="str">
        <f>IF('School Data - copy here!'!C1939="","",'School Data - copy here!'!C1939)</f>
        <v/>
      </c>
      <c r="D1934" s="3" t="str">
        <f>IF('School Data - copy here!'!D1939="","",'School Data - copy here!'!D1939)</f>
        <v/>
      </c>
      <c r="E1934" s="3" t="str">
        <f>IF('School Data - copy here!'!E1939="","",'School Data - copy here!'!E1939)</f>
        <v/>
      </c>
      <c r="F1934" s="3" t="str">
        <f>IF('School Data - copy here!'!F1939="","",'School Data - copy here!'!F1939)</f>
        <v/>
      </c>
      <c r="G1934" s="3" t="str">
        <f>IF('School Data - copy here!'!G1939="","",'School Data - copy here!'!G1939)</f>
        <v/>
      </c>
      <c r="H1934" s="3" t="str">
        <f>IF('School Data - copy here!'!H1939="","",'School Data - copy here!'!H1939)</f>
        <v/>
      </c>
      <c r="I1934" s="3" t="str">
        <f>IF('School Data - copy here!'!I1939="","",'School Data - copy here!'!I1939)</f>
        <v/>
      </c>
      <c r="J1934" s="3" t="str">
        <f>IF('School Data - copy here!'!J1939="","",'School Data - copy here!'!J1939)</f>
        <v/>
      </c>
      <c r="K1934" s="3" t="str">
        <f>IF('School Data - copy here!'!K1939="","",'School Data - copy here!'!K1939)</f>
        <v/>
      </c>
      <c r="L1934" s="3" t="str">
        <f>IF('School Data - copy here!'!L1939="","",'School Data - copy here!'!L1939)</f>
        <v/>
      </c>
      <c r="M1934" s="3" t="str">
        <f>IF('School Data - copy here!'!M1939="","",'School Data - copy here!'!M1939)</f>
        <v/>
      </c>
      <c r="N1934" s="46" t="str">
        <f t="shared" si="1"/>
        <v/>
      </c>
      <c r="O1934" s="3" t="str">
        <f t="shared" si="2"/>
        <v/>
      </c>
      <c r="P1934" s="3"/>
    </row>
    <row r="1935" ht="15.75" customHeight="1">
      <c r="A1935" s="3" t="str">
        <f>IF('School Data - copy here!'!A1940="","",'School Data - copy here!'!A1940)</f>
        <v/>
      </c>
      <c r="B1935" s="3" t="str">
        <f>IF('School Data - copy here!'!B1940="","",'School Data - copy here!'!B1940)</f>
        <v/>
      </c>
      <c r="C1935" s="3" t="str">
        <f>IF('School Data - copy here!'!C1940="","",'School Data - copy here!'!C1940)</f>
        <v/>
      </c>
      <c r="D1935" s="3" t="str">
        <f>IF('School Data - copy here!'!D1940="","",'School Data - copy here!'!D1940)</f>
        <v/>
      </c>
      <c r="E1935" s="3" t="str">
        <f>IF('School Data - copy here!'!E1940="","",'School Data - copy here!'!E1940)</f>
        <v/>
      </c>
      <c r="F1935" s="3" t="str">
        <f>IF('School Data - copy here!'!F1940="","",'School Data - copy here!'!F1940)</f>
        <v/>
      </c>
      <c r="G1935" s="3" t="str">
        <f>IF('School Data - copy here!'!G1940="","",'School Data - copy here!'!G1940)</f>
        <v/>
      </c>
      <c r="H1935" s="3" t="str">
        <f>IF('School Data - copy here!'!H1940="","",'School Data - copy here!'!H1940)</f>
        <v/>
      </c>
      <c r="I1935" s="3" t="str">
        <f>IF('School Data - copy here!'!I1940="","",'School Data - copy here!'!I1940)</f>
        <v/>
      </c>
      <c r="J1935" s="3" t="str">
        <f>IF('School Data - copy here!'!J1940="","",'School Data - copy here!'!J1940)</f>
        <v/>
      </c>
      <c r="K1935" s="3" t="str">
        <f>IF('School Data - copy here!'!K1940="","",'School Data - copy here!'!K1940)</f>
        <v/>
      </c>
      <c r="L1935" s="3" t="str">
        <f>IF('School Data - copy here!'!L1940="","",'School Data - copy here!'!L1940)</f>
        <v/>
      </c>
      <c r="M1935" s="3" t="str">
        <f>IF('School Data - copy here!'!M1940="","",'School Data - copy here!'!M1940)</f>
        <v/>
      </c>
      <c r="N1935" s="46" t="str">
        <f t="shared" si="1"/>
        <v/>
      </c>
      <c r="O1935" s="3" t="str">
        <f t="shared" si="2"/>
        <v/>
      </c>
      <c r="P1935" s="3"/>
    </row>
    <row r="1936" ht="15.75" customHeight="1">
      <c r="A1936" s="3" t="str">
        <f>IF('School Data - copy here!'!A1941="","",'School Data - copy here!'!A1941)</f>
        <v/>
      </c>
      <c r="B1936" s="3" t="str">
        <f>IF('School Data - copy here!'!B1941="","",'School Data - copy here!'!B1941)</f>
        <v/>
      </c>
      <c r="C1936" s="3" t="str">
        <f>IF('School Data - copy here!'!C1941="","",'School Data - copy here!'!C1941)</f>
        <v/>
      </c>
      <c r="D1936" s="3" t="str">
        <f>IF('School Data - copy here!'!D1941="","",'School Data - copy here!'!D1941)</f>
        <v/>
      </c>
      <c r="E1936" s="3" t="str">
        <f>IF('School Data - copy here!'!E1941="","",'School Data - copy here!'!E1941)</f>
        <v/>
      </c>
      <c r="F1936" s="3" t="str">
        <f>IF('School Data - copy here!'!F1941="","",'School Data - copy here!'!F1941)</f>
        <v/>
      </c>
      <c r="G1936" s="3" t="str">
        <f>IF('School Data - copy here!'!G1941="","",'School Data - copy here!'!G1941)</f>
        <v/>
      </c>
      <c r="H1936" s="3" t="str">
        <f>IF('School Data - copy here!'!H1941="","",'School Data - copy here!'!H1941)</f>
        <v/>
      </c>
      <c r="I1936" s="3" t="str">
        <f>IF('School Data - copy here!'!I1941="","",'School Data - copy here!'!I1941)</f>
        <v/>
      </c>
      <c r="J1936" s="3" t="str">
        <f>IF('School Data - copy here!'!J1941="","",'School Data - copy here!'!J1941)</f>
        <v/>
      </c>
      <c r="K1936" s="3" t="str">
        <f>IF('School Data - copy here!'!K1941="","",'School Data - copy here!'!K1941)</f>
        <v/>
      </c>
      <c r="L1936" s="3" t="str">
        <f>IF('School Data - copy here!'!L1941="","",'School Data - copy here!'!L1941)</f>
        <v/>
      </c>
      <c r="M1936" s="3" t="str">
        <f>IF('School Data - copy here!'!M1941="","",'School Data - copy here!'!M1941)</f>
        <v/>
      </c>
      <c r="N1936" s="46" t="str">
        <f t="shared" si="1"/>
        <v/>
      </c>
      <c r="O1936" s="3" t="str">
        <f t="shared" si="2"/>
        <v/>
      </c>
      <c r="P1936" s="3"/>
    </row>
    <row r="1937" ht="15.75" customHeight="1">
      <c r="A1937" s="3" t="str">
        <f>IF('School Data - copy here!'!A1942="","",'School Data - copy here!'!A1942)</f>
        <v/>
      </c>
      <c r="B1937" s="3" t="str">
        <f>IF('School Data - copy here!'!B1942="","",'School Data - copy here!'!B1942)</f>
        <v/>
      </c>
      <c r="C1937" s="3" t="str">
        <f>IF('School Data - copy here!'!C1942="","",'School Data - copy here!'!C1942)</f>
        <v/>
      </c>
      <c r="D1937" s="3" t="str">
        <f>IF('School Data - copy here!'!D1942="","",'School Data - copy here!'!D1942)</f>
        <v/>
      </c>
      <c r="E1937" s="3" t="str">
        <f>IF('School Data - copy here!'!E1942="","",'School Data - copy here!'!E1942)</f>
        <v/>
      </c>
      <c r="F1937" s="3" t="str">
        <f>IF('School Data - copy here!'!F1942="","",'School Data - copy here!'!F1942)</f>
        <v/>
      </c>
      <c r="G1937" s="3" t="str">
        <f>IF('School Data - copy here!'!G1942="","",'School Data - copy here!'!G1942)</f>
        <v/>
      </c>
      <c r="H1937" s="3" t="str">
        <f>IF('School Data - copy here!'!H1942="","",'School Data - copy here!'!H1942)</f>
        <v/>
      </c>
      <c r="I1937" s="3" t="str">
        <f>IF('School Data - copy here!'!I1942="","",'School Data - copy here!'!I1942)</f>
        <v/>
      </c>
      <c r="J1937" s="3" t="str">
        <f>IF('School Data - copy here!'!J1942="","",'School Data - copy here!'!J1942)</f>
        <v/>
      </c>
      <c r="K1937" s="3" t="str">
        <f>IF('School Data - copy here!'!K1942="","",'School Data - copy here!'!K1942)</f>
        <v/>
      </c>
      <c r="L1937" s="3" t="str">
        <f>IF('School Data - copy here!'!L1942="","",'School Data - copy here!'!L1942)</f>
        <v/>
      </c>
      <c r="M1937" s="3" t="str">
        <f>IF('School Data - copy here!'!M1942="","",'School Data - copy here!'!M1942)</f>
        <v/>
      </c>
      <c r="N1937" s="46" t="str">
        <f t="shared" si="1"/>
        <v/>
      </c>
      <c r="O1937" s="3" t="str">
        <f t="shared" si="2"/>
        <v/>
      </c>
      <c r="P1937" s="3"/>
    </row>
    <row r="1938" ht="15.75" customHeight="1">
      <c r="A1938" s="3" t="str">
        <f>IF('School Data - copy here!'!A1943="","",'School Data - copy here!'!A1943)</f>
        <v/>
      </c>
      <c r="B1938" s="3" t="str">
        <f>IF('School Data - copy here!'!B1943="","",'School Data - copy here!'!B1943)</f>
        <v/>
      </c>
      <c r="C1938" s="3" t="str">
        <f>IF('School Data - copy here!'!C1943="","",'School Data - copy here!'!C1943)</f>
        <v/>
      </c>
      <c r="D1938" s="3" t="str">
        <f>IF('School Data - copy here!'!D1943="","",'School Data - copy here!'!D1943)</f>
        <v/>
      </c>
      <c r="E1938" s="3" t="str">
        <f>IF('School Data - copy here!'!E1943="","",'School Data - copy here!'!E1943)</f>
        <v/>
      </c>
      <c r="F1938" s="3" t="str">
        <f>IF('School Data - copy here!'!F1943="","",'School Data - copy here!'!F1943)</f>
        <v/>
      </c>
      <c r="G1938" s="3" t="str">
        <f>IF('School Data - copy here!'!G1943="","",'School Data - copy here!'!G1943)</f>
        <v/>
      </c>
      <c r="H1938" s="3" t="str">
        <f>IF('School Data - copy here!'!H1943="","",'School Data - copy here!'!H1943)</f>
        <v/>
      </c>
      <c r="I1938" s="3" t="str">
        <f>IF('School Data - copy here!'!I1943="","",'School Data - copy here!'!I1943)</f>
        <v/>
      </c>
      <c r="J1938" s="3" t="str">
        <f>IF('School Data - copy here!'!J1943="","",'School Data - copy here!'!J1943)</f>
        <v/>
      </c>
      <c r="K1938" s="3" t="str">
        <f>IF('School Data - copy here!'!K1943="","",'School Data - copy here!'!K1943)</f>
        <v/>
      </c>
      <c r="L1938" s="3" t="str">
        <f>IF('School Data - copy here!'!L1943="","",'School Data - copy here!'!L1943)</f>
        <v/>
      </c>
      <c r="M1938" s="3" t="str">
        <f>IF('School Data - copy here!'!M1943="","",'School Data - copy here!'!M1943)</f>
        <v/>
      </c>
      <c r="N1938" s="46" t="str">
        <f t="shared" si="1"/>
        <v/>
      </c>
      <c r="O1938" s="3" t="str">
        <f t="shared" si="2"/>
        <v/>
      </c>
      <c r="P1938" s="3"/>
    </row>
    <row r="1939" ht="15.75" customHeight="1">
      <c r="A1939" s="3" t="str">
        <f>IF('School Data - copy here!'!A1944="","",'School Data - copy here!'!A1944)</f>
        <v/>
      </c>
      <c r="B1939" s="3" t="str">
        <f>IF('School Data - copy here!'!B1944="","",'School Data - copy here!'!B1944)</f>
        <v/>
      </c>
      <c r="C1939" s="3" t="str">
        <f>IF('School Data - copy here!'!C1944="","",'School Data - copy here!'!C1944)</f>
        <v/>
      </c>
      <c r="D1939" s="3" t="str">
        <f>IF('School Data - copy here!'!D1944="","",'School Data - copy here!'!D1944)</f>
        <v/>
      </c>
      <c r="E1939" s="3" t="str">
        <f>IF('School Data - copy here!'!E1944="","",'School Data - copy here!'!E1944)</f>
        <v/>
      </c>
      <c r="F1939" s="3" t="str">
        <f>IF('School Data - copy here!'!F1944="","",'School Data - copy here!'!F1944)</f>
        <v/>
      </c>
      <c r="G1939" s="3" t="str">
        <f>IF('School Data - copy here!'!G1944="","",'School Data - copy here!'!G1944)</f>
        <v/>
      </c>
      <c r="H1939" s="3" t="str">
        <f>IF('School Data - copy here!'!H1944="","",'School Data - copy here!'!H1944)</f>
        <v/>
      </c>
      <c r="I1939" s="3" t="str">
        <f>IF('School Data - copy here!'!I1944="","",'School Data - copy here!'!I1944)</f>
        <v/>
      </c>
      <c r="J1939" s="3" t="str">
        <f>IF('School Data - copy here!'!J1944="","",'School Data - copy here!'!J1944)</f>
        <v/>
      </c>
      <c r="K1939" s="3" t="str">
        <f>IF('School Data - copy here!'!K1944="","",'School Data - copy here!'!K1944)</f>
        <v/>
      </c>
      <c r="L1939" s="3" t="str">
        <f>IF('School Data - copy here!'!L1944="","",'School Data - copy here!'!L1944)</f>
        <v/>
      </c>
      <c r="M1939" s="3" t="str">
        <f>IF('School Data - copy here!'!M1944="","",'School Data - copy here!'!M1944)</f>
        <v/>
      </c>
      <c r="N1939" s="46" t="str">
        <f t="shared" si="1"/>
        <v/>
      </c>
      <c r="O1939" s="3" t="str">
        <f t="shared" si="2"/>
        <v/>
      </c>
      <c r="P1939" s="3"/>
    </row>
    <row r="1940" ht="15.75" customHeight="1">
      <c r="A1940" s="3" t="str">
        <f>IF('School Data - copy here!'!A1945="","",'School Data - copy here!'!A1945)</f>
        <v/>
      </c>
      <c r="B1940" s="3" t="str">
        <f>IF('School Data - copy here!'!B1945="","",'School Data - copy here!'!B1945)</f>
        <v/>
      </c>
      <c r="C1940" s="3" t="str">
        <f>IF('School Data - copy here!'!C1945="","",'School Data - copy here!'!C1945)</f>
        <v/>
      </c>
      <c r="D1940" s="3" t="str">
        <f>IF('School Data - copy here!'!D1945="","",'School Data - copy here!'!D1945)</f>
        <v/>
      </c>
      <c r="E1940" s="3" t="str">
        <f>IF('School Data - copy here!'!E1945="","",'School Data - copy here!'!E1945)</f>
        <v/>
      </c>
      <c r="F1940" s="3" t="str">
        <f>IF('School Data - copy here!'!F1945="","",'School Data - copy here!'!F1945)</f>
        <v/>
      </c>
      <c r="G1940" s="3" t="str">
        <f>IF('School Data - copy here!'!G1945="","",'School Data - copy here!'!G1945)</f>
        <v/>
      </c>
      <c r="H1940" s="3" t="str">
        <f>IF('School Data - copy here!'!H1945="","",'School Data - copy here!'!H1945)</f>
        <v/>
      </c>
      <c r="I1940" s="3" t="str">
        <f>IF('School Data - copy here!'!I1945="","",'School Data - copy here!'!I1945)</f>
        <v/>
      </c>
      <c r="J1940" s="3" t="str">
        <f>IF('School Data - copy here!'!J1945="","",'School Data - copy here!'!J1945)</f>
        <v/>
      </c>
      <c r="K1940" s="3" t="str">
        <f>IF('School Data - copy here!'!K1945="","",'School Data - copy here!'!K1945)</f>
        <v/>
      </c>
      <c r="L1940" s="3" t="str">
        <f>IF('School Data - copy here!'!L1945="","",'School Data - copy here!'!L1945)</f>
        <v/>
      </c>
      <c r="M1940" s="3" t="str">
        <f>IF('School Data - copy here!'!M1945="","",'School Data - copy here!'!M1945)</f>
        <v/>
      </c>
      <c r="N1940" s="46" t="str">
        <f t="shared" si="1"/>
        <v/>
      </c>
      <c r="O1940" s="3" t="str">
        <f t="shared" si="2"/>
        <v/>
      </c>
      <c r="P1940" s="3"/>
    </row>
    <row r="1941" ht="15.75" customHeight="1">
      <c r="A1941" s="3" t="str">
        <f>IF('School Data - copy here!'!A1946="","",'School Data - copy here!'!A1946)</f>
        <v/>
      </c>
      <c r="B1941" s="3" t="str">
        <f>IF('School Data - copy here!'!B1946="","",'School Data - copy here!'!B1946)</f>
        <v/>
      </c>
      <c r="C1941" s="3" t="str">
        <f>IF('School Data - copy here!'!C1946="","",'School Data - copy here!'!C1946)</f>
        <v/>
      </c>
      <c r="D1941" s="3" t="str">
        <f>IF('School Data - copy here!'!D1946="","",'School Data - copy here!'!D1946)</f>
        <v/>
      </c>
      <c r="E1941" s="3" t="str">
        <f>IF('School Data - copy here!'!E1946="","",'School Data - copy here!'!E1946)</f>
        <v/>
      </c>
      <c r="F1941" s="3" t="str">
        <f>IF('School Data - copy here!'!F1946="","",'School Data - copy here!'!F1946)</f>
        <v/>
      </c>
      <c r="G1941" s="3" t="str">
        <f>IF('School Data - copy here!'!G1946="","",'School Data - copy here!'!G1946)</f>
        <v/>
      </c>
      <c r="H1941" s="3" t="str">
        <f>IF('School Data - copy here!'!H1946="","",'School Data - copy here!'!H1946)</f>
        <v/>
      </c>
      <c r="I1941" s="3" t="str">
        <f>IF('School Data - copy here!'!I1946="","",'School Data - copy here!'!I1946)</f>
        <v/>
      </c>
      <c r="J1941" s="3" t="str">
        <f>IF('School Data - copy here!'!J1946="","",'School Data - copy here!'!J1946)</f>
        <v/>
      </c>
      <c r="K1941" s="3" t="str">
        <f>IF('School Data - copy here!'!K1946="","",'School Data - copy here!'!K1946)</f>
        <v/>
      </c>
      <c r="L1941" s="3" t="str">
        <f>IF('School Data - copy here!'!L1946="","",'School Data - copy here!'!L1946)</f>
        <v/>
      </c>
      <c r="M1941" s="3" t="str">
        <f>IF('School Data - copy here!'!M1946="","",'School Data - copy here!'!M1946)</f>
        <v/>
      </c>
      <c r="N1941" s="46" t="str">
        <f t="shared" si="1"/>
        <v/>
      </c>
      <c r="O1941" s="3" t="str">
        <f t="shared" si="2"/>
        <v/>
      </c>
      <c r="P1941" s="3"/>
    </row>
    <row r="1942" ht="15.75" customHeight="1">
      <c r="A1942" s="3" t="str">
        <f>IF('School Data - copy here!'!A1947="","",'School Data - copy here!'!A1947)</f>
        <v/>
      </c>
      <c r="B1942" s="3" t="str">
        <f>IF('School Data - copy here!'!B1947="","",'School Data - copy here!'!B1947)</f>
        <v/>
      </c>
      <c r="C1942" s="3" t="str">
        <f>IF('School Data - copy here!'!C1947="","",'School Data - copy here!'!C1947)</f>
        <v/>
      </c>
      <c r="D1942" s="3" t="str">
        <f>IF('School Data - copy here!'!D1947="","",'School Data - copy here!'!D1947)</f>
        <v/>
      </c>
      <c r="E1942" s="3" t="str">
        <f>IF('School Data - copy here!'!E1947="","",'School Data - copy here!'!E1947)</f>
        <v/>
      </c>
      <c r="F1942" s="3" t="str">
        <f>IF('School Data - copy here!'!F1947="","",'School Data - copy here!'!F1947)</f>
        <v/>
      </c>
      <c r="G1942" s="3" t="str">
        <f>IF('School Data - copy here!'!G1947="","",'School Data - copy here!'!G1947)</f>
        <v/>
      </c>
      <c r="H1942" s="3" t="str">
        <f>IF('School Data - copy here!'!H1947="","",'School Data - copy here!'!H1947)</f>
        <v/>
      </c>
      <c r="I1942" s="3" t="str">
        <f>IF('School Data - copy here!'!I1947="","",'School Data - copy here!'!I1947)</f>
        <v/>
      </c>
      <c r="J1942" s="3" t="str">
        <f>IF('School Data - copy here!'!J1947="","",'School Data - copy here!'!J1947)</f>
        <v/>
      </c>
      <c r="K1942" s="3" t="str">
        <f>IF('School Data - copy here!'!K1947="","",'School Data - copy here!'!K1947)</f>
        <v/>
      </c>
      <c r="L1942" s="3" t="str">
        <f>IF('School Data - copy here!'!L1947="","",'School Data - copy here!'!L1947)</f>
        <v/>
      </c>
      <c r="M1942" s="3" t="str">
        <f>IF('School Data - copy here!'!M1947="","",'School Data - copy here!'!M1947)</f>
        <v/>
      </c>
      <c r="N1942" s="46" t="str">
        <f t="shared" si="1"/>
        <v/>
      </c>
      <c r="O1942" s="3" t="str">
        <f t="shared" si="2"/>
        <v/>
      </c>
      <c r="P1942" s="3"/>
    </row>
    <row r="1943" ht="15.75" customHeight="1">
      <c r="A1943" s="3" t="str">
        <f>IF('School Data - copy here!'!A1948="","",'School Data - copy here!'!A1948)</f>
        <v/>
      </c>
      <c r="B1943" s="3" t="str">
        <f>IF('School Data - copy here!'!B1948="","",'School Data - copy here!'!B1948)</f>
        <v/>
      </c>
      <c r="C1943" s="3" t="str">
        <f>IF('School Data - copy here!'!C1948="","",'School Data - copy here!'!C1948)</f>
        <v/>
      </c>
      <c r="D1943" s="3" t="str">
        <f>IF('School Data - copy here!'!D1948="","",'School Data - copy here!'!D1948)</f>
        <v/>
      </c>
      <c r="E1943" s="3" t="str">
        <f>IF('School Data - copy here!'!E1948="","",'School Data - copy here!'!E1948)</f>
        <v/>
      </c>
      <c r="F1943" s="3" t="str">
        <f>IF('School Data - copy here!'!F1948="","",'School Data - copy here!'!F1948)</f>
        <v/>
      </c>
      <c r="G1943" s="3" t="str">
        <f>IF('School Data - copy here!'!G1948="","",'School Data - copy here!'!G1948)</f>
        <v/>
      </c>
      <c r="H1943" s="3" t="str">
        <f>IF('School Data - copy here!'!H1948="","",'School Data - copy here!'!H1948)</f>
        <v/>
      </c>
      <c r="I1943" s="3" t="str">
        <f>IF('School Data - copy here!'!I1948="","",'School Data - copy here!'!I1948)</f>
        <v/>
      </c>
      <c r="J1943" s="3" t="str">
        <f>IF('School Data - copy here!'!J1948="","",'School Data - copy here!'!J1948)</f>
        <v/>
      </c>
      <c r="K1943" s="3" t="str">
        <f>IF('School Data - copy here!'!K1948="","",'School Data - copy here!'!K1948)</f>
        <v/>
      </c>
      <c r="L1943" s="3" t="str">
        <f>IF('School Data - copy here!'!L1948="","",'School Data - copy here!'!L1948)</f>
        <v/>
      </c>
      <c r="M1943" s="3" t="str">
        <f>IF('School Data - copy here!'!M1948="","",'School Data - copy here!'!M1948)</f>
        <v/>
      </c>
      <c r="N1943" s="46" t="str">
        <f t="shared" si="1"/>
        <v/>
      </c>
      <c r="O1943" s="3" t="str">
        <f t="shared" si="2"/>
        <v/>
      </c>
      <c r="P1943" s="3"/>
    </row>
    <row r="1944" ht="15.75" customHeight="1">
      <c r="A1944" s="3" t="str">
        <f>IF('School Data - copy here!'!A1949="","",'School Data - copy here!'!A1949)</f>
        <v/>
      </c>
      <c r="B1944" s="3" t="str">
        <f>IF('School Data - copy here!'!B1949="","",'School Data - copy here!'!B1949)</f>
        <v/>
      </c>
      <c r="C1944" s="3" t="str">
        <f>IF('School Data - copy here!'!C1949="","",'School Data - copy here!'!C1949)</f>
        <v/>
      </c>
      <c r="D1944" s="3" t="str">
        <f>IF('School Data - copy here!'!D1949="","",'School Data - copy here!'!D1949)</f>
        <v/>
      </c>
      <c r="E1944" s="3" t="str">
        <f>IF('School Data - copy here!'!E1949="","",'School Data - copy here!'!E1949)</f>
        <v/>
      </c>
      <c r="F1944" s="3" t="str">
        <f>IF('School Data - copy here!'!F1949="","",'School Data - copy here!'!F1949)</f>
        <v/>
      </c>
      <c r="G1944" s="3" t="str">
        <f>IF('School Data - copy here!'!G1949="","",'School Data - copy here!'!G1949)</f>
        <v/>
      </c>
      <c r="H1944" s="3" t="str">
        <f>IF('School Data - copy here!'!H1949="","",'School Data - copy here!'!H1949)</f>
        <v/>
      </c>
      <c r="I1944" s="3" t="str">
        <f>IF('School Data - copy here!'!I1949="","",'School Data - copy here!'!I1949)</f>
        <v/>
      </c>
      <c r="J1944" s="3" t="str">
        <f>IF('School Data - copy here!'!J1949="","",'School Data - copy here!'!J1949)</f>
        <v/>
      </c>
      <c r="K1944" s="3" t="str">
        <f>IF('School Data - copy here!'!K1949="","",'School Data - copy here!'!K1949)</f>
        <v/>
      </c>
      <c r="L1944" s="3" t="str">
        <f>IF('School Data - copy here!'!L1949="","",'School Data - copy here!'!L1949)</f>
        <v/>
      </c>
      <c r="M1944" s="3" t="str">
        <f>IF('School Data - copy here!'!M1949="","",'School Data - copy here!'!M1949)</f>
        <v/>
      </c>
      <c r="N1944" s="46" t="str">
        <f t="shared" si="1"/>
        <v/>
      </c>
      <c r="O1944" s="3" t="str">
        <f t="shared" si="2"/>
        <v/>
      </c>
      <c r="P1944" s="3"/>
    </row>
    <row r="1945" ht="15.75" customHeight="1">
      <c r="A1945" s="3" t="str">
        <f>IF('School Data - copy here!'!A1950="","",'School Data - copy here!'!A1950)</f>
        <v/>
      </c>
      <c r="B1945" s="3" t="str">
        <f>IF('School Data - copy here!'!B1950="","",'School Data - copy here!'!B1950)</f>
        <v/>
      </c>
      <c r="C1945" s="3" t="str">
        <f>IF('School Data - copy here!'!C1950="","",'School Data - copy here!'!C1950)</f>
        <v/>
      </c>
      <c r="D1945" s="3" t="str">
        <f>IF('School Data - copy here!'!D1950="","",'School Data - copy here!'!D1950)</f>
        <v/>
      </c>
      <c r="E1945" s="3" t="str">
        <f>IF('School Data - copy here!'!E1950="","",'School Data - copy here!'!E1950)</f>
        <v/>
      </c>
      <c r="F1945" s="3" t="str">
        <f>IF('School Data - copy here!'!F1950="","",'School Data - copy here!'!F1950)</f>
        <v/>
      </c>
      <c r="G1945" s="3" t="str">
        <f>IF('School Data - copy here!'!G1950="","",'School Data - copy here!'!G1950)</f>
        <v/>
      </c>
      <c r="H1945" s="3" t="str">
        <f>IF('School Data - copy here!'!H1950="","",'School Data - copy here!'!H1950)</f>
        <v/>
      </c>
      <c r="I1945" s="3" t="str">
        <f>IF('School Data - copy here!'!I1950="","",'School Data - copy here!'!I1950)</f>
        <v/>
      </c>
      <c r="J1945" s="3" t="str">
        <f>IF('School Data - copy here!'!J1950="","",'School Data - copy here!'!J1950)</f>
        <v/>
      </c>
      <c r="K1945" s="3" t="str">
        <f>IF('School Data - copy here!'!K1950="","",'School Data - copy here!'!K1950)</f>
        <v/>
      </c>
      <c r="L1945" s="3" t="str">
        <f>IF('School Data - copy here!'!L1950="","",'School Data - copy here!'!L1950)</f>
        <v/>
      </c>
      <c r="M1945" s="3" t="str">
        <f>IF('School Data - copy here!'!M1950="","",'School Data - copy here!'!M1950)</f>
        <v/>
      </c>
      <c r="N1945" s="46" t="str">
        <f t="shared" si="1"/>
        <v/>
      </c>
      <c r="O1945" s="3" t="str">
        <f t="shared" si="2"/>
        <v/>
      </c>
      <c r="P1945" s="3"/>
    </row>
    <row r="1946" ht="15.75" customHeight="1">
      <c r="A1946" s="3" t="str">
        <f>IF('School Data - copy here!'!A1951="","",'School Data - copy here!'!A1951)</f>
        <v/>
      </c>
      <c r="B1946" s="3" t="str">
        <f>IF('School Data - copy here!'!B1951="","",'School Data - copy here!'!B1951)</f>
        <v/>
      </c>
      <c r="C1946" s="3" t="str">
        <f>IF('School Data - copy here!'!C1951="","",'School Data - copy here!'!C1951)</f>
        <v/>
      </c>
      <c r="D1946" s="3" t="str">
        <f>IF('School Data - copy here!'!D1951="","",'School Data - copy here!'!D1951)</f>
        <v/>
      </c>
      <c r="E1946" s="3" t="str">
        <f>IF('School Data - copy here!'!E1951="","",'School Data - copy here!'!E1951)</f>
        <v/>
      </c>
      <c r="F1946" s="3" t="str">
        <f>IF('School Data - copy here!'!F1951="","",'School Data - copy here!'!F1951)</f>
        <v/>
      </c>
      <c r="G1946" s="3" t="str">
        <f>IF('School Data - copy here!'!G1951="","",'School Data - copy here!'!G1951)</f>
        <v/>
      </c>
      <c r="H1946" s="3" t="str">
        <f>IF('School Data - copy here!'!H1951="","",'School Data - copy here!'!H1951)</f>
        <v/>
      </c>
      <c r="I1946" s="3" t="str">
        <f>IF('School Data - copy here!'!I1951="","",'School Data - copy here!'!I1951)</f>
        <v/>
      </c>
      <c r="J1946" s="3" t="str">
        <f>IF('School Data - copy here!'!J1951="","",'School Data - copy here!'!J1951)</f>
        <v/>
      </c>
      <c r="K1946" s="3" t="str">
        <f>IF('School Data - copy here!'!K1951="","",'School Data - copy here!'!K1951)</f>
        <v/>
      </c>
      <c r="L1946" s="3" t="str">
        <f>IF('School Data - copy here!'!L1951="","",'School Data - copy here!'!L1951)</f>
        <v/>
      </c>
      <c r="M1946" s="3" t="str">
        <f>IF('School Data - copy here!'!M1951="","",'School Data - copy here!'!M1951)</f>
        <v/>
      </c>
      <c r="N1946" s="46" t="str">
        <f t="shared" si="1"/>
        <v/>
      </c>
      <c r="O1946" s="3" t="str">
        <f t="shared" si="2"/>
        <v/>
      </c>
      <c r="P1946" s="3"/>
    </row>
    <row r="1947" ht="15.75" customHeight="1">
      <c r="A1947" s="3" t="str">
        <f>IF('School Data - copy here!'!A1952="","",'School Data - copy here!'!A1952)</f>
        <v/>
      </c>
      <c r="B1947" s="3" t="str">
        <f>IF('School Data - copy here!'!B1952="","",'School Data - copy here!'!B1952)</f>
        <v/>
      </c>
      <c r="C1947" s="3" t="str">
        <f>IF('School Data - copy here!'!C1952="","",'School Data - copy here!'!C1952)</f>
        <v/>
      </c>
      <c r="D1947" s="3" t="str">
        <f>IF('School Data - copy here!'!D1952="","",'School Data - copy here!'!D1952)</f>
        <v/>
      </c>
      <c r="E1947" s="3" t="str">
        <f>IF('School Data - copy here!'!E1952="","",'School Data - copy here!'!E1952)</f>
        <v/>
      </c>
      <c r="F1947" s="3" t="str">
        <f>IF('School Data - copy here!'!F1952="","",'School Data - copy here!'!F1952)</f>
        <v/>
      </c>
      <c r="G1947" s="3" t="str">
        <f>IF('School Data - copy here!'!G1952="","",'School Data - copy here!'!G1952)</f>
        <v/>
      </c>
      <c r="H1947" s="3" t="str">
        <f>IF('School Data - copy here!'!H1952="","",'School Data - copy here!'!H1952)</f>
        <v/>
      </c>
      <c r="I1947" s="3" t="str">
        <f>IF('School Data - copy here!'!I1952="","",'School Data - copy here!'!I1952)</f>
        <v/>
      </c>
      <c r="J1947" s="3" t="str">
        <f>IF('School Data - copy here!'!J1952="","",'School Data - copy here!'!J1952)</f>
        <v/>
      </c>
      <c r="K1947" s="3" t="str">
        <f>IF('School Data - copy here!'!K1952="","",'School Data - copy here!'!K1952)</f>
        <v/>
      </c>
      <c r="L1947" s="3" t="str">
        <f>IF('School Data - copy here!'!L1952="","",'School Data - copy here!'!L1952)</f>
        <v/>
      </c>
      <c r="M1947" s="3" t="str">
        <f>IF('School Data - copy here!'!M1952="","",'School Data - copy here!'!M1952)</f>
        <v/>
      </c>
      <c r="N1947" s="46" t="str">
        <f t="shared" si="1"/>
        <v/>
      </c>
      <c r="O1947" s="3" t="str">
        <f t="shared" si="2"/>
        <v/>
      </c>
      <c r="P1947" s="3"/>
    </row>
    <row r="1948" ht="15.75" customHeight="1">
      <c r="A1948" s="3" t="str">
        <f>IF('School Data - copy here!'!A1953="","",'School Data - copy here!'!A1953)</f>
        <v/>
      </c>
      <c r="B1948" s="3" t="str">
        <f>IF('School Data - copy here!'!B1953="","",'School Data - copy here!'!B1953)</f>
        <v/>
      </c>
      <c r="C1948" s="3" t="str">
        <f>IF('School Data - copy here!'!C1953="","",'School Data - copy here!'!C1953)</f>
        <v/>
      </c>
      <c r="D1948" s="3" t="str">
        <f>IF('School Data - copy here!'!D1953="","",'School Data - copy here!'!D1953)</f>
        <v/>
      </c>
      <c r="E1948" s="3" t="str">
        <f>IF('School Data - copy here!'!E1953="","",'School Data - copy here!'!E1953)</f>
        <v/>
      </c>
      <c r="F1948" s="3" t="str">
        <f>IF('School Data - copy here!'!F1953="","",'School Data - copy here!'!F1953)</f>
        <v/>
      </c>
      <c r="G1948" s="3" t="str">
        <f>IF('School Data - copy here!'!G1953="","",'School Data - copy here!'!G1953)</f>
        <v/>
      </c>
      <c r="H1948" s="3" t="str">
        <f>IF('School Data - copy here!'!H1953="","",'School Data - copy here!'!H1953)</f>
        <v/>
      </c>
      <c r="I1948" s="3" t="str">
        <f>IF('School Data - copy here!'!I1953="","",'School Data - copy here!'!I1953)</f>
        <v/>
      </c>
      <c r="J1948" s="3" t="str">
        <f>IF('School Data - copy here!'!J1953="","",'School Data - copy here!'!J1953)</f>
        <v/>
      </c>
      <c r="K1948" s="3" t="str">
        <f>IF('School Data - copy here!'!K1953="","",'School Data - copy here!'!K1953)</f>
        <v/>
      </c>
      <c r="L1948" s="3" t="str">
        <f>IF('School Data - copy here!'!L1953="","",'School Data - copy here!'!L1953)</f>
        <v/>
      </c>
      <c r="M1948" s="3" t="str">
        <f>IF('School Data - copy here!'!M1953="","",'School Data - copy here!'!M1953)</f>
        <v/>
      </c>
      <c r="N1948" s="46" t="str">
        <f t="shared" si="1"/>
        <v/>
      </c>
      <c r="O1948" s="3" t="str">
        <f t="shared" si="2"/>
        <v/>
      </c>
      <c r="P1948" s="3"/>
    </row>
    <row r="1949" ht="15.75" customHeight="1">
      <c r="A1949" s="3" t="str">
        <f>IF('School Data - copy here!'!A1954="","",'School Data - copy here!'!A1954)</f>
        <v/>
      </c>
      <c r="B1949" s="3" t="str">
        <f>IF('School Data - copy here!'!B1954="","",'School Data - copy here!'!B1954)</f>
        <v/>
      </c>
      <c r="C1949" s="3" t="str">
        <f>IF('School Data - copy here!'!C1954="","",'School Data - copy here!'!C1954)</f>
        <v/>
      </c>
      <c r="D1949" s="3" t="str">
        <f>IF('School Data - copy here!'!D1954="","",'School Data - copy here!'!D1954)</f>
        <v/>
      </c>
      <c r="E1949" s="3" t="str">
        <f>IF('School Data - copy here!'!E1954="","",'School Data - copy here!'!E1954)</f>
        <v/>
      </c>
      <c r="F1949" s="3" t="str">
        <f>IF('School Data - copy here!'!F1954="","",'School Data - copy here!'!F1954)</f>
        <v/>
      </c>
      <c r="G1949" s="3" t="str">
        <f>IF('School Data - copy here!'!G1954="","",'School Data - copy here!'!G1954)</f>
        <v/>
      </c>
      <c r="H1949" s="3" t="str">
        <f>IF('School Data - copy here!'!H1954="","",'School Data - copy here!'!H1954)</f>
        <v/>
      </c>
      <c r="I1949" s="3" t="str">
        <f>IF('School Data - copy here!'!I1954="","",'School Data - copy here!'!I1954)</f>
        <v/>
      </c>
      <c r="J1949" s="3" t="str">
        <f>IF('School Data - copy here!'!J1954="","",'School Data - copy here!'!J1954)</f>
        <v/>
      </c>
      <c r="K1949" s="3" t="str">
        <f>IF('School Data - copy here!'!K1954="","",'School Data - copy here!'!K1954)</f>
        <v/>
      </c>
      <c r="L1949" s="3" t="str">
        <f>IF('School Data - copy here!'!L1954="","",'School Data - copy here!'!L1954)</f>
        <v/>
      </c>
      <c r="M1949" s="3" t="str">
        <f>IF('School Data - copy here!'!M1954="","",'School Data - copy here!'!M1954)</f>
        <v/>
      </c>
      <c r="N1949" s="46" t="str">
        <f t="shared" si="1"/>
        <v/>
      </c>
      <c r="O1949" s="3" t="str">
        <f t="shared" si="2"/>
        <v/>
      </c>
      <c r="P1949" s="3"/>
    </row>
    <row r="1950" ht="15.75" customHeight="1">
      <c r="A1950" s="3" t="str">
        <f>IF('School Data - copy here!'!A1955="","",'School Data - copy here!'!A1955)</f>
        <v/>
      </c>
      <c r="B1950" s="3" t="str">
        <f>IF('School Data - copy here!'!B1955="","",'School Data - copy here!'!B1955)</f>
        <v/>
      </c>
      <c r="C1950" s="3" t="str">
        <f>IF('School Data - copy here!'!C1955="","",'School Data - copy here!'!C1955)</f>
        <v/>
      </c>
      <c r="D1950" s="3" t="str">
        <f>IF('School Data - copy here!'!D1955="","",'School Data - copy here!'!D1955)</f>
        <v/>
      </c>
      <c r="E1950" s="3" t="str">
        <f>IF('School Data - copy here!'!E1955="","",'School Data - copy here!'!E1955)</f>
        <v/>
      </c>
      <c r="F1950" s="3" t="str">
        <f>IF('School Data - copy here!'!F1955="","",'School Data - copy here!'!F1955)</f>
        <v/>
      </c>
      <c r="G1950" s="3" t="str">
        <f>IF('School Data - copy here!'!G1955="","",'School Data - copy here!'!G1955)</f>
        <v/>
      </c>
      <c r="H1950" s="3" t="str">
        <f>IF('School Data - copy here!'!H1955="","",'School Data - copy here!'!H1955)</f>
        <v/>
      </c>
      <c r="I1950" s="3" t="str">
        <f>IF('School Data - copy here!'!I1955="","",'School Data - copy here!'!I1955)</f>
        <v/>
      </c>
      <c r="J1950" s="3" t="str">
        <f>IF('School Data - copy here!'!J1955="","",'School Data - copy here!'!J1955)</f>
        <v/>
      </c>
      <c r="K1950" s="3" t="str">
        <f>IF('School Data - copy here!'!K1955="","",'School Data - copy here!'!K1955)</f>
        <v/>
      </c>
      <c r="L1950" s="3" t="str">
        <f>IF('School Data - copy here!'!L1955="","",'School Data - copy here!'!L1955)</f>
        <v/>
      </c>
      <c r="M1950" s="3" t="str">
        <f>IF('School Data - copy here!'!M1955="","",'School Data - copy here!'!M1955)</f>
        <v/>
      </c>
      <c r="N1950" s="46" t="str">
        <f t="shared" si="1"/>
        <v/>
      </c>
      <c r="O1950" s="3" t="str">
        <f t="shared" si="2"/>
        <v/>
      </c>
      <c r="P1950" s="3"/>
    </row>
    <row r="1951" ht="15.75" customHeight="1">
      <c r="A1951" s="3" t="str">
        <f>IF('School Data - copy here!'!A1956="","",'School Data - copy here!'!A1956)</f>
        <v/>
      </c>
      <c r="B1951" s="3" t="str">
        <f>IF('School Data - copy here!'!B1956="","",'School Data - copy here!'!B1956)</f>
        <v/>
      </c>
      <c r="C1951" s="3" t="str">
        <f>IF('School Data - copy here!'!C1956="","",'School Data - copy here!'!C1956)</f>
        <v/>
      </c>
      <c r="D1951" s="3" t="str">
        <f>IF('School Data - copy here!'!D1956="","",'School Data - copy here!'!D1956)</f>
        <v/>
      </c>
      <c r="E1951" s="3" t="str">
        <f>IF('School Data - copy here!'!E1956="","",'School Data - copy here!'!E1956)</f>
        <v/>
      </c>
      <c r="F1951" s="3" t="str">
        <f>IF('School Data - copy here!'!F1956="","",'School Data - copy here!'!F1956)</f>
        <v/>
      </c>
      <c r="G1951" s="3" t="str">
        <f>IF('School Data - copy here!'!G1956="","",'School Data - copy here!'!G1956)</f>
        <v/>
      </c>
      <c r="H1951" s="3" t="str">
        <f>IF('School Data - copy here!'!H1956="","",'School Data - copy here!'!H1956)</f>
        <v/>
      </c>
      <c r="I1951" s="3" t="str">
        <f>IF('School Data - copy here!'!I1956="","",'School Data - copy here!'!I1956)</f>
        <v/>
      </c>
      <c r="J1951" s="3" t="str">
        <f>IF('School Data - copy here!'!J1956="","",'School Data - copy here!'!J1956)</f>
        <v/>
      </c>
      <c r="K1951" s="3" t="str">
        <f>IF('School Data - copy here!'!K1956="","",'School Data - copy here!'!K1956)</f>
        <v/>
      </c>
      <c r="L1951" s="3" t="str">
        <f>IF('School Data - copy here!'!L1956="","",'School Data - copy here!'!L1956)</f>
        <v/>
      </c>
      <c r="M1951" s="3" t="str">
        <f>IF('School Data - copy here!'!M1956="","",'School Data - copy here!'!M1956)</f>
        <v/>
      </c>
      <c r="N1951" s="46" t="str">
        <f t="shared" si="1"/>
        <v/>
      </c>
      <c r="O1951" s="3" t="str">
        <f t="shared" si="2"/>
        <v/>
      </c>
      <c r="P1951" s="3"/>
    </row>
    <row r="1952" ht="15.75" customHeight="1">
      <c r="A1952" s="3" t="str">
        <f>IF('School Data - copy here!'!A1957="","",'School Data - copy here!'!A1957)</f>
        <v/>
      </c>
      <c r="B1952" s="3" t="str">
        <f>IF('School Data - copy here!'!B1957="","",'School Data - copy here!'!B1957)</f>
        <v/>
      </c>
      <c r="C1952" s="3" t="str">
        <f>IF('School Data - copy here!'!C1957="","",'School Data - copy here!'!C1957)</f>
        <v/>
      </c>
      <c r="D1952" s="3" t="str">
        <f>IF('School Data - copy here!'!D1957="","",'School Data - copy here!'!D1957)</f>
        <v/>
      </c>
      <c r="E1952" s="3" t="str">
        <f>IF('School Data - copy here!'!E1957="","",'School Data - copy here!'!E1957)</f>
        <v/>
      </c>
      <c r="F1952" s="3" t="str">
        <f>IF('School Data - copy here!'!F1957="","",'School Data - copy here!'!F1957)</f>
        <v/>
      </c>
      <c r="G1952" s="3" t="str">
        <f>IF('School Data - copy here!'!G1957="","",'School Data - copy here!'!G1957)</f>
        <v/>
      </c>
      <c r="H1952" s="3" t="str">
        <f>IF('School Data - copy here!'!H1957="","",'School Data - copy here!'!H1957)</f>
        <v/>
      </c>
      <c r="I1952" s="3" t="str">
        <f>IF('School Data - copy here!'!I1957="","",'School Data - copy here!'!I1957)</f>
        <v/>
      </c>
      <c r="J1952" s="3" t="str">
        <f>IF('School Data - copy here!'!J1957="","",'School Data - copy here!'!J1957)</f>
        <v/>
      </c>
      <c r="K1952" s="3" t="str">
        <f>IF('School Data - copy here!'!K1957="","",'School Data - copy here!'!K1957)</f>
        <v/>
      </c>
      <c r="L1952" s="3" t="str">
        <f>IF('School Data - copy here!'!L1957="","",'School Data - copy here!'!L1957)</f>
        <v/>
      </c>
      <c r="M1952" s="3" t="str">
        <f>IF('School Data - copy here!'!M1957="","",'School Data - copy here!'!M1957)</f>
        <v/>
      </c>
      <c r="N1952" s="46" t="str">
        <f t="shared" si="1"/>
        <v/>
      </c>
      <c r="O1952" s="3" t="str">
        <f t="shared" si="2"/>
        <v/>
      </c>
      <c r="P1952" s="3"/>
    </row>
    <row r="1953" ht="15.75" customHeight="1">
      <c r="A1953" s="3" t="str">
        <f>IF('School Data - copy here!'!A1958="","",'School Data - copy here!'!A1958)</f>
        <v/>
      </c>
      <c r="B1953" s="3" t="str">
        <f>IF('School Data - copy here!'!B1958="","",'School Data - copy here!'!B1958)</f>
        <v/>
      </c>
      <c r="C1953" s="3" t="str">
        <f>IF('School Data - copy here!'!C1958="","",'School Data - copy here!'!C1958)</f>
        <v/>
      </c>
      <c r="D1953" s="3" t="str">
        <f>IF('School Data - copy here!'!D1958="","",'School Data - copy here!'!D1958)</f>
        <v/>
      </c>
      <c r="E1953" s="3" t="str">
        <f>IF('School Data - copy here!'!E1958="","",'School Data - copy here!'!E1958)</f>
        <v/>
      </c>
      <c r="F1953" s="3" t="str">
        <f>IF('School Data - copy here!'!F1958="","",'School Data - copy here!'!F1958)</f>
        <v/>
      </c>
      <c r="G1953" s="3" t="str">
        <f>IF('School Data - copy here!'!G1958="","",'School Data - copy here!'!G1958)</f>
        <v/>
      </c>
      <c r="H1953" s="3" t="str">
        <f>IF('School Data - copy here!'!H1958="","",'School Data - copy here!'!H1958)</f>
        <v/>
      </c>
      <c r="I1953" s="3" t="str">
        <f>IF('School Data - copy here!'!I1958="","",'School Data - copy here!'!I1958)</f>
        <v/>
      </c>
      <c r="J1953" s="3" t="str">
        <f>IF('School Data - copy here!'!J1958="","",'School Data - copy here!'!J1958)</f>
        <v/>
      </c>
      <c r="K1953" s="3" t="str">
        <f>IF('School Data - copy here!'!K1958="","",'School Data - copy here!'!K1958)</f>
        <v/>
      </c>
      <c r="L1953" s="3" t="str">
        <f>IF('School Data - copy here!'!L1958="","",'School Data - copy here!'!L1958)</f>
        <v/>
      </c>
      <c r="M1953" s="3" t="str">
        <f>IF('School Data - copy here!'!M1958="","",'School Data - copy here!'!M1958)</f>
        <v/>
      </c>
      <c r="N1953" s="46" t="str">
        <f t="shared" si="1"/>
        <v/>
      </c>
      <c r="O1953" s="3" t="str">
        <f t="shared" si="2"/>
        <v/>
      </c>
      <c r="P1953" s="3"/>
    </row>
    <row r="1954" ht="15.75" customHeight="1">
      <c r="A1954" s="3" t="str">
        <f>IF('School Data - copy here!'!A1959="","",'School Data - copy here!'!A1959)</f>
        <v/>
      </c>
      <c r="B1954" s="3" t="str">
        <f>IF('School Data - copy here!'!B1959="","",'School Data - copy here!'!B1959)</f>
        <v/>
      </c>
      <c r="C1954" s="3" t="str">
        <f>IF('School Data - copy here!'!C1959="","",'School Data - copy here!'!C1959)</f>
        <v/>
      </c>
      <c r="D1954" s="3" t="str">
        <f>IF('School Data - copy here!'!D1959="","",'School Data - copy here!'!D1959)</f>
        <v/>
      </c>
      <c r="E1954" s="3" t="str">
        <f>IF('School Data - copy here!'!E1959="","",'School Data - copy here!'!E1959)</f>
        <v/>
      </c>
      <c r="F1954" s="3" t="str">
        <f>IF('School Data - copy here!'!F1959="","",'School Data - copy here!'!F1959)</f>
        <v/>
      </c>
      <c r="G1954" s="3" t="str">
        <f>IF('School Data - copy here!'!G1959="","",'School Data - copy here!'!G1959)</f>
        <v/>
      </c>
      <c r="H1954" s="3" t="str">
        <f>IF('School Data - copy here!'!H1959="","",'School Data - copy here!'!H1959)</f>
        <v/>
      </c>
      <c r="I1954" s="3" t="str">
        <f>IF('School Data - copy here!'!I1959="","",'School Data - copy here!'!I1959)</f>
        <v/>
      </c>
      <c r="J1954" s="3" t="str">
        <f>IF('School Data - copy here!'!J1959="","",'School Data - copy here!'!J1959)</f>
        <v/>
      </c>
      <c r="K1954" s="3" t="str">
        <f>IF('School Data - copy here!'!K1959="","",'School Data - copy here!'!K1959)</f>
        <v/>
      </c>
      <c r="L1954" s="3" t="str">
        <f>IF('School Data - copy here!'!L1959="","",'School Data - copy here!'!L1959)</f>
        <v/>
      </c>
      <c r="M1954" s="3" t="str">
        <f>IF('School Data - copy here!'!M1959="","",'School Data - copy here!'!M1959)</f>
        <v/>
      </c>
      <c r="N1954" s="46" t="str">
        <f t="shared" si="1"/>
        <v/>
      </c>
      <c r="O1954" s="3" t="str">
        <f t="shared" si="2"/>
        <v/>
      </c>
      <c r="P1954" s="3"/>
    </row>
    <row r="1955" ht="15.75" customHeight="1">
      <c r="A1955" s="3" t="str">
        <f>IF('School Data - copy here!'!A1960="","",'School Data - copy here!'!A1960)</f>
        <v/>
      </c>
      <c r="B1955" s="3" t="str">
        <f>IF('School Data - copy here!'!B1960="","",'School Data - copy here!'!B1960)</f>
        <v/>
      </c>
      <c r="C1955" s="3" t="str">
        <f>IF('School Data - copy here!'!C1960="","",'School Data - copy here!'!C1960)</f>
        <v/>
      </c>
      <c r="D1955" s="3" t="str">
        <f>IF('School Data - copy here!'!D1960="","",'School Data - copy here!'!D1960)</f>
        <v/>
      </c>
      <c r="E1955" s="3" t="str">
        <f>IF('School Data - copy here!'!E1960="","",'School Data - copy here!'!E1960)</f>
        <v/>
      </c>
      <c r="F1955" s="3" t="str">
        <f>IF('School Data - copy here!'!F1960="","",'School Data - copy here!'!F1960)</f>
        <v/>
      </c>
      <c r="G1955" s="3" t="str">
        <f>IF('School Data - copy here!'!G1960="","",'School Data - copy here!'!G1960)</f>
        <v/>
      </c>
      <c r="H1955" s="3" t="str">
        <f>IF('School Data - copy here!'!H1960="","",'School Data - copy here!'!H1960)</f>
        <v/>
      </c>
      <c r="I1955" s="3" t="str">
        <f>IF('School Data - copy here!'!I1960="","",'School Data - copy here!'!I1960)</f>
        <v/>
      </c>
      <c r="J1955" s="3" t="str">
        <f>IF('School Data - copy here!'!J1960="","",'School Data - copy here!'!J1960)</f>
        <v/>
      </c>
      <c r="K1955" s="3" t="str">
        <f>IF('School Data - copy here!'!K1960="","",'School Data - copy here!'!K1960)</f>
        <v/>
      </c>
      <c r="L1955" s="3" t="str">
        <f>IF('School Data - copy here!'!L1960="","",'School Data - copy here!'!L1960)</f>
        <v/>
      </c>
      <c r="M1955" s="3" t="str">
        <f>IF('School Data - copy here!'!M1960="","",'School Data - copy here!'!M1960)</f>
        <v/>
      </c>
      <c r="N1955" s="46" t="str">
        <f t="shared" si="1"/>
        <v/>
      </c>
      <c r="O1955" s="3" t="str">
        <f t="shared" si="2"/>
        <v/>
      </c>
      <c r="P1955" s="3"/>
    </row>
    <row r="1956" ht="15.75" customHeight="1">
      <c r="A1956" s="3" t="str">
        <f>IF('School Data - copy here!'!A1961="","",'School Data - copy here!'!A1961)</f>
        <v/>
      </c>
      <c r="B1956" s="3" t="str">
        <f>IF('School Data - copy here!'!B1961="","",'School Data - copy here!'!B1961)</f>
        <v/>
      </c>
      <c r="C1956" s="3" t="str">
        <f>IF('School Data - copy here!'!C1961="","",'School Data - copy here!'!C1961)</f>
        <v/>
      </c>
      <c r="D1956" s="3" t="str">
        <f>IF('School Data - copy here!'!D1961="","",'School Data - copy here!'!D1961)</f>
        <v/>
      </c>
      <c r="E1956" s="3" t="str">
        <f>IF('School Data - copy here!'!E1961="","",'School Data - copy here!'!E1961)</f>
        <v/>
      </c>
      <c r="F1956" s="3" t="str">
        <f>IF('School Data - copy here!'!F1961="","",'School Data - copy here!'!F1961)</f>
        <v/>
      </c>
      <c r="G1956" s="3" t="str">
        <f>IF('School Data - copy here!'!G1961="","",'School Data - copy here!'!G1961)</f>
        <v/>
      </c>
      <c r="H1956" s="3" t="str">
        <f>IF('School Data - copy here!'!H1961="","",'School Data - copy here!'!H1961)</f>
        <v/>
      </c>
      <c r="I1956" s="3" t="str">
        <f>IF('School Data - copy here!'!I1961="","",'School Data - copy here!'!I1961)</f>
        <v/>
      </c>
      <c r="J1956" s="3" t="str">
        <f>IF('School Data - copy here!'!J1961="","",'School Data - copy here!'!J1961)</f>
        <v/>
      </c>
      <c r="K1956" s="3" t="str">
        <f>IF('School Data - copy here!'!K1961="","",'School Data - copy here!'!K1961)</f>
        <v/>
      </c>
      <c r="L1956" s="3" t="str">
        <f>IF('School Data - copy here!'!L1961="","",'School Data - copy here!'!L1961)</f>
        <v/>
      </c>
      <c r="M1956" s="3" t="str">
        <f>IF('School Data - copy here!'!M1961="","",'School Data - copy here!'!M1961)</f>
        <v/>
      </c>
      <c r="N1956" s="46" t="str">
        <f t="shared" si="1"/>
        <v/>
      </c>
      <c r="O1956" s="3" t="str">
        <f t="shared" si="2"/>
        <v/>
      </c>
      <c r="P1956" s="3"/>
    </row>
    <row r="1957" ht="15.75" customHeight="1">
      <c r="A1957" s="3" t="str">
        <f>IF('School Data - copy here!'!A1962="","",'School Data - copy here!'!A1962)</f>
        <v/>
      </c>
      <c r="B1957" s="3" t="str">
        <f>IF('School Data - copy here!'!B1962="","",'School Data - copy here!'!B1962)</f>
        <v/>
      </c>
      <c r="C1957" s="3" t="str">
        <f>IF('School Data - copy here!'!C1962="","",'School Data - copy here!'!C1962)</f>
        <v/>
      </c>
      <c r="D1957" s="3" t="str">
        <f>IF('School Data - copy here!'!D1962="","",'School Data - copy here!'!D1962)</f>
        <v/>
      </c>
      <c r="E1957" s="3" t="str">
        <f>IF('School Data - copy here!'!E1962="","",'School Data - copy here!'!E1962)</f>
        <v/>
      </c>
      <c r="F1957" s="3" t="str">
        <f>IF('School Data - copy here!'!F1962="","",'School Data - copy here!'!F1962)</f>
        <v/>
      </c>
      <c r="G1957" s="3" t="str">
        <f>IF('School Data - copy here!'!G1962="","",'School Data - copy here!'!G1962)</f>
        <v/>
      </c>
      <c r="H1957" s="3" t="str">
        <f>IF('School Data - copy here!'!H1962="","",'School Data - copy here!'!H1962)</f>
        <v/>
      </c>
      <c r="I1957" s="3" t="str">
        <f>IF('School Data - copy here!'!I1962="","",'School Data - copy here!'!I1962)</f>
        <v/>
      </c>
      <c r="J1957" s="3" t="str">
        <f>IF('School Data - copy here!'!J1962="","",'School Data - copy here!'!J1962)</f>
        <v/>
      </c>
      <c r="K1957" s="3" t="str">
        <f>IF('School Data - copy here!'!K1962="","",'School Data - copy here!'!K1962)</f>
        <v/>
      </c>
      <c r="L1957" s="3" t="str">
        <f>IF('School Data - copy here!'!L1962="","",'School Data - copy here!'!L1962)</f>
        <v/>
      </c>
      <c r="M1957" s="3" t="str">
        <f>IF('School Data - copy here!'!M1962="","",'School Data - copy here!'!M1962)</f>
        <v/>
      </c>
      <c r="N1957" s="46" t="str">
        <f t="shared" si="1"/>
        <v/>
      </c>
      <c r="O1957" s="3" t="str">
        <f t="shared" si="2"/>
        <v/>
      </c>
      <c r="P1957" s="3"/>
    </row>
    <row r="1958" ht="15.75" customHeight="1">
      <c r="A1958" s="3" t="str">
        <f>IF('School Data - copy here!'!A1963="","",'School Data - copy here!'!A1963)</f>
        <v/>
      </c>
      <c r="B1958" s="3" t="str">
        <f>IF('School Data - copy here!'!B1963="","",'School Data - copy here!'!B1963)</f>
        <v/>
      </c>
      <c r="C1958" s="3" t="str">
        <f>IF('School Data - copy here!'!C1963="","",'School Data - copy here!'!C1963)</f>
        <v/>
      </c>
      <c r="D1958" s="3" t="str">
        <f>IF('School Data - copy here!'!D1963="","",'School Data - copy here!'!D1963)</f>
        <v/>
      </c>
      <c r="E1958" s="3" t="str">
        <f>IF('School Data - copy here!'!E1963="","",'School Data - copy here!'!E1963)</f>
        <v/>
      </c>
      <c r="F1958" s="3" t="str">
        <f>IF('School Data - copy here!'!F1963="","",'School Data - copy here!'!F1963)</f>
        <v/>
      </c>
      <c r="G1958" s="3" t="str">
        <f>IF('School Data - copy here!'!G1963="","",'School Data - copy here!'!G1963)</f>
        <v/>
      </c>
      <c r="H1958" s="3" t="str">
        <f>IF('School Data - copy here!'!H1963="","",'School Data - copy here!'!H1963)</f>
        <v/>
      </c>
      <c r="I1958" s="3" t="str">
        <f>IF('School Data - copy here!'!I1963="","",'School Data - copy here!'!I1963)</f>
        <v/>
      </c>
      <c r="J1958" s="3" t="str">
        <f>IF('School Data - copy here!'!J1963="","",'School Data - copy here!'!J1963)</f>
        <v/>
      </c>
      <c r="K1958" s="3" t="str">
        <f>IF('School Data - copy here!'!K1963="","",'School Data - copy here!'!K1963)</f>
        <v/>
      </c>
      <c r="L1958" s="3" t="str">
        <f>IF('School Data - copy here!'!L1963="","",'School Data - copy here!'!L1963)</f>
        <v/>
      </c>
      <c r="M1958" s="3" t="str">
        <f>IF('School Data - copy here!'!M1963="","",'School Data - copy here!'!M1963)</f>
        <v/>
      </c>
      <c r="N1958" s="46" t="str">
        <f t="shared" si="1"/>
        <v/>
      </c>
      <c r="O1958" s="3" t="str">
        <f t="shared" si="2"/>
        <v/>
      </c>
      <c r="P1958" s="3"/>
    </row>
    <row r="1959" ht="15.75" customHeight="1">
      <c r="A1959" s="3" t="str">
        <f>IF('School Data - copy here!'!A1964="","",'School Data - copy here!'!A1964)</f>
        <v/>
      </c>
      <c r="B1959" s="3" t="str">
        <f>IF('School Data - copy here!'!B1964="","",'School Data - copy here!'!B1964)</f>
        <v/>
      </c>
      <c r="C1959" s="3" t="str">
        <f>IF('School Data - copy here!'!C1964="","",'School Data - copy here!'!C1964)</f>
        <v/>
      </c>
      <c r="D1959" s="3" t="str">
        <f>IF('School Data - copy here!'!D1964="","",'School Data - copy here!'!D1964)</f>
        <v/>
      </c>
      <c r="E1959" s="3" t="str">
        <f>IF('School Data - copy here!'!E1964="","",'School Data - copy here!'!E1964)</f>
        <v/>
      </c>
      <c r="F1959" s="3" t="str">
        <f>IF('School Data - copy here!'!F1964="","",'School Data - copy here!'!F1964)</f>
        <v/>
      </c>
      <c r="G1959" s="3" t="str">
        <f>IF('School Data - copy here!'!G1964="","",'School Data - copy here!'!G1964)</f>
        <v/>
      </c>
      <c r="H1959" s="3" t="str">
        <f>IF('School Data - copy here!'!H1964="","",'School Data - copy here!'!H1964)</f>
        <v/>
      </c>
      <c r="I1959" s="3" t="str">
        <f>IF('School Data - copy here!'!I1964="","",'School Data - copy here!'!I1964)</f>
        <v/>
      </c>
      <c r="J1959" s="3" t="str">
        <f>IF('School Data - copy here!'!J1964="","",'School Data - copy here!'!J1964)</f>
        <v/>
      </c>
      <c r="K1959" s="3" t="str">
        <f>IF('School Data - copy here!'!K1964="","",'School Data - copy here!'!K1964)</f>
        <v/>
      </c>
      <c r="L1959" s="3" t="str">
        <f>IF('School Data - copy here!'!L1964="","",'School Data - copy here!'!L1964)</f>
        <v/>
      </c>
      <c r="M1959" s="3" t="str">
        <f>IF('School Data - copy here!'!M1964="","",'School Data - copy here!'!M1964)</f>
        <v/>
      </c>
      <c r="N1959" s="46" t="str">
        <f t="shared" si="1"/>
        <v/>
      </c>
      <c r="O1959" s="3" t="str">
        <f t="shared" si="2"/>
        <v/>
      </c>
      <c r="P1959" s="3"/>
    </row>
    <row r="1960" ht="15.75" customHeight="1">
      <c r="A1960" s="3" t="str">
        <f>IF('School Data - copy here!'!A1965="","",'School Data - copy here!'!A1965)</f>
        <v/>
      </c>
      <c r="B1960" s="3" t="str">
        <f>IF('School Data - copy here!'!B1965="","",'School Data - copy here!'!B1965)</f>
        <v/>
      </c>
      <c r="C1960" s="3" t="str">
        <f>IF('School Data - copy here!'!C1965="","",'School Data - copy here!'!C1965)</f>
        <v/>
      </c>
      <c r="D1960" s="3" t="str">
        <f>IF('School Data - copy here!'!D1965="","",'School Data - copy here!'!D1965)</f>
        <v/>
      </c>
      <c r="E1960" s="3" t="str">
        <f>IF('School Data - copy here!'!E1965="","",'School Data - copy here!'!E1965)</f>
        <v/>
      </c>
      <c r="F1960" s="3" t="str">
        <f>IF('School Data - copy here!'!F1965="","",'School Data - copy here!'!F1965)</f>
        <v/>
      </c>
      <c r="G1960" s="3" t="str">
        <f>IF('School Data - copy here!'!G1965="","",'School Data - copy here!'!G1965)</f>
        <v/>
      </c>
      <c r="H1960" s="3" t="str">
        <f>IF('School Data - copy here!'!H1965="","",'School Data - copy here!'!H1965)</f>
        <v/>
      </c>
      <c r="I1960" s="3" t="str">
        <f>IF('School Data - copy here!'!I1965="","",'School Data - copy here!'!I1965)</f>
        <v/>
      </c>
      <c r="J1960" s="3" t="str">
        <f>IF('School Data - copy here!'!J1965="","",'School Data - copy here!'!J1965)</f>
        <v/>
      </c>
      <c r="K1960" s="3" t="str">
        <f>IF('School Data - copy here!'!K1965="","",'School Data - copy here!'!K1965)</f>
        <v/>
      </c>
      <c r="L1960" s="3" t="str">
        <f>IF('School Data - copy here!'!L1965="","",'School Data - copy here!'!L1965)</f>
        <v/>
      </c>
      <c r="M1960" s="3" t="str">
        <f>IF('School Data - copy here!'!M1965="","",'School Data - copy here!'!M1965)</f>
        <v/>
      </c>
      <c r="N1960" s="46" t="str">
        <f t="shared" si="1"/>
        <v/>
      </c>
      <c r="O1960" s="3" t="str">
        <f t="shared" si="2"/>
        <v/>
      </c>
      <c r="P1960" s="3"/>
    </row>
    <row r="1961" ht="15.75" customHeight="1">
      <c r="A1961" s="3" t="str">
        <f>IF('School Data - copy here!'!A1966="","",'School Data - copy here!'!A1966)</f>
        <v/>
      </c>
      <c r="B1961" s="3" t="str">
        <f>IF('School Data - copy here!'!B1966="","",'School Data - copy here!'!B1966)</f>
        <v/>
      </c>
      <c r="C1961" s="3" t="str">
        <f>IF('School Data - copy here!'!C1966="","",'School Data - copy here!'!C1966)</f>
        <v/>
      </c>
      <c r="D1961" s="3" t="str">
        <f>IF('School Data - copy here!'!D1966="","",'School Data - copy here!'!D1966)</f>
        <v/>
      </c>
      <c r="E1961" s="3" t="str">
        <f>IF('School Data - copy here!'!E1966="","",'School Data - copy here!'!E1966)</f>
        <v/>
      </c>
      <c r="F1961" s="3" t="str">
        <f>IF('School Data - copy here!'!F1966="","",'School Data - copy here!'!F1966)</f>
        <v/>
      </c>
      <c r="G1961" s="3" t="str">
        <f>IF('School Data - copy here!'!G1966="","",'School Data - copy here!'!G1966)</f>
        <v/>
      </c>
      <c r="H1961" s="3" t="str">
        <f>IF('School Data - copy here!'!H1966="","",'School Data - copy here!'!H1966)</f>
        <v/>
      </c>
      <c r="I1961" s="3" t="str">
        <f>IF('School Data - copy here!'!I1966="","",'School Data - copy here!'!I1966)</f>
        <v/>
      </c>
      <c r="J1961" s="3" t="str">
        <f>IF('School Data - copy here!'!J1966="","",'School Data - copy here!'!J1966)</f>
        <v/>
      </c>
      <c r="K1961" s="3" t="str">
        <f>IF('School Data - copy here!'!K1966="","",'School Data - copy here!'!K1966)</f>
        <v/>
      </c>
      <c r="L1961" s="3" t="str">
        <f>IF('School Data - copy here!'!L1966="","",'School Data - copy here!'!L1966)</f>
        <v/>
      </c>
      <c r="M1961" s="3" t="str">
        <f>IF('School Data - copy here!'!M1966="","",'School Data - copy here!'!M1966)</f>
        <v/>
      </c>
      <c r="N1961" s="46" t="str">
        <f t="shared" si="1"/>
        <v/>
      </c>
      <c r="O1961" s="3" t="str">
        <f t="shared" si="2"/>
        <v/>
      </c>
      <c r="P1961" s="3"/>
    </row>
    <row r="1962" ht="15.75" customHeight="1">
      <c r="A1962" s="3" t="str">
        <f>IF('School Data - copy here!'!A1967="","",'School Data - copy here!'!A1967)</f>
        <v/>
      </c>
      <c r="B1962" s="3" t="str">
        <f>IF('School Data - copy here!'!B1967="","",'School Data - copy here!'!B1967)</f>
        <v/>
      </c>
      <c r="C1962" s="3" t="str">
        <f>IF('School Data - copy here!'!C1967="","",'School Data - copy here!'!C1967)</f>
        <v/>
      </c>
      <c r="D1962" s="3" t="str">
        <f>IF('School Data - copy here!'!D1967="","",'School Data - copy here!'!D1967)</f>
        <v/>
      </c>
      <c r="E1962" s="3" t="str">
        <f>IF('School Data - copy here!'!E1967="","",'School Data - copy here!'!E1967)</f>
        <v/>
      </c>
      <c r="F1962" s="3" t="str">
        <f>IF('School Data - copy here!'!F1967="","",'School Data - copy here!'!F1967)</f>
        <v/>
      </c>
      <c r="G1962" s="3" t="str">
        <f>IF('School Data - copy here!'!G1967="","",'School Data - copy here!'!G1967)</f>
        <v/>
      </c>
      <c r="H1962" s="3" t="str">
        <f>IF('School Data - copy here!'!H1967="","",'School Data - copy here!'!H1967)</f>
        <v/>
      </c>
      <c r="I1962" s="3" t="str">
        <f>IF('School Data - copy here!'!I1967="","",'School Data - copy here!'!I1967)</f>
        <v/>
      </c>
      <c r="J1962" s="3" t="str">
        <f>IF('School Data - copy here!'!J1967="","",'School Data - copy here!'!J1967)</f>
        <v/>
      </c>
      <c r="K1962" s="3" t="str">
        <f>IF('School Data - copy here!'!K1967="","",'School Data - copy here!'!K1967)</f>
        <v/>
      </c>
      <c r="L1962" s="3" t="str">
        <f>IF('School Data - copy here!'!L1967="","",'School Data - copy here!'!L1967)</f>
        <v/>
      </c>
      <c r="M1962" s="3" t="str">
        <f>IF('School Data - copy here!'!M1967="","",'School Data - copy here!'!M1967)</f>
        <v/>
      </c>
      <c r="N1962" s="46" t="str">
        <f t="shared" si="1"/>
        <v/>
      </c>
      <c r="O1962" s="3" t="str">
        <f t="shared" si="2"/>
        <v/>
      </c>
      <c r="P1962" s="3"/>
    </row>
    <row r="1963" ht="15.75" customHeight="1">
      <c r="A1963" s="3" t="str">
        <f>IF('School Data - copy here!'!A1968="","",'School Data - copy here!'!A1968)</f>
        <v/>
      </c>
      <c r="B1963" s="3" t="str">
        <f>IF('School Data - copy here!'!B1968="","",'School Data - copy here!'!B1968)</f>
        <v/>
      </c>
      <c r="C1963" s="3" t="str">
        <f>IF('School Data - copy here!'!C1968="","",'School Data - copy here!'!C1968)</f>
        <v/>
      </c>
      <c r="D1963" s="3" t="str">
        <f>IF('School Data - copy here!'!D1968="","",'School Data - copy here!'!D1968)</f>
        <v/>
      </c>
      <c r="E1963" s="3" t="str">
        <f>IF('School Data - copy here!'!E1968="","",'School Data - copy here!'!E1968)</f>
        <v/>
      </c>
      <c r="F1963" s="3" t="str">
        <f>IF('School Data - copy here!'!F1968="","",'School Data - copy here!'!F1968)</f>
        <v/>
      </c>
      <c r="G1963" s="3" t="str">
        <f>IF('School Data - copy here!'!G1968="","",'School Data - copy here!'!G1968)</f>
        <v/>
      </c>
      <c r="H1963" s="3" t="str">
        <f>IF('School Data - copy here!'!H1968="","",'School Data - copy here!'!H1968)</f>
        <v/>
      </c>
      <c r="I1963" s="3" t="str">
        <f>IF('School Data - copy here!'!I1968="","",'School Data - copy here!'!I1968)</f>
        <v/>
      </c>
      <c r="J1963" s="3" t="str">
        <f>IF('School Data - copy here!'!J1968="","",'School Data - copy here!'!J1968)</f>
        <v/>
      </c>
      <c r="K1963" s="3" t="str">
        <f>IF('School Data - copy here!'!K1968="","",'School Data - copy here!'!K1968)</f>
        <v/>
      </c>
      <c r="L1963" s="3" t="str">
        <f>IF('School Data - copy here!'!L1968="","",'School Data - copy here!'!L1968)</f>
        <v/>
      </c>
      <c r="M1963" s="3" t="str">
        <f>IF('School Data - copy here!'!M1968="","",'School Data - copy here!'!M1968)</f>
        <v/>
      </c>
      <c r="N1963" s="46" t="str">
        <f t="shared" si="1"/>
        <v/>
      </c>
      <c r="O1963" s="3" t="str">
        <f t="shared" si="2"/>
        <v/>
      </c>
      <c r="P1963" s="3"/>
    </row>
    <row r="1964" ht="15.75" customHeight="1">
      <c r="A1964" s="3" t="str">
        <f>IF('School Data - copy here!'!A1969="","",'School Data - copy here!'!A1969)</f>
        <v/>
      </c>
      <c r="B1964" s="3" t="str">
        <f>IF('School Data - copy here!'!B1969="","",'School Data - copy here!'!B1969)</f>
        <v/>
      </c>
      <c r="C1964" s="3" t="str">
        <f>IF('School Data - copy here!'!C1969="","",'School Data - copy here!'!C1969)</f>
        <v/>
      </c>
      <c r="D1964" s="3" t="str">
        <f>IF('School Data - copy here!'!D1969="","",'School Data - copy here!'!D1969)</f>
        <v/>
      </c>
      <c r="E1964" s="3" t="str">
        <f>IF('School Data - copy here!'!E1969="","",'School Data - copy here!'!E1969)</f>
        <v/>
      </c>
      <c r="F1964" s="3" t="str">
        <f>IF('School Data - copy here!'!F1969="","",'School Data - copy here!'!F1969)</f>
        <v/>
      </c>
      <c r="G1964" s="3" t="str">
        <f>IF('School Data - copy here!'!G1969="","",'School Data - copy here!'!G1969)</f>
        <v/>
      </c>
      <c r="H1964" s="3" t="str">
        <f>IF('School Data - copy here!'!H1969="","",'School Data - copy here!'!H1969)</f>
        <v/>
      </c>
      <c r="I1964" s="3" t="str">
        <f>IF('School Data - copy here!'!I1969="","",'School Data - copy here!'!I1969)</f>
        <v/>
      </c>
      <c r="J1964" s="3" t="str">
        <f>IF('School Data - copy here!'!J1969="","",'School Data - copy here!'!J1969)</f>
        <v/>
      </c>
      <c r="K1964" s="3" t="str">
        <f>IF('School Data - copy here!'!K1969="","",'School Data - copy here!'!K1969)</f>
        <v/>
      </c>
      <c r="L1964" s="3" t="str">
        <f>IF('School Data - copy here!'!L1969="","",'School Data - copy here!'!L1969)</f>
        <v/>
      </c>
      <c r="M1964" s="3" t="str">
        <f>IF('School Data - copy here!'!M1969="","",'School Data - copy here!'!M1969)</f>
        <v/>
      </c>
      <c r="N1964" s="46" t="str">
        <f t="shared" si="1"/>
        <v/>
      </c>
      <c r="O1964" s="3" t="str">
        <f t="shared" si="2"/>
        <v/>
      </c>
      <c r="P1964" s="3"/>
    </row>
    <row r="1965" ht="15.75" customHeight="1">
      <c r="A1965" s="3" t="str">
        <f>IF('School Data - copy here!'!A1970="","",'School Data - copy here!'!A1970)</f>
        <v/>
      </c>
      <c r="B1965" s="3" t="str">
        <f>IF('School Data - copy here!'!B1970="","",'School Data - copy here!'!B1970)</f>
        <v/>
      </c>
      <c r="C1965" s="3" t="str">
        <f>IF('School Data - copy here!'!C1970="","",'School Data - copy here!'!C1970)</f>
        <v/>
      </c>
      <c r="D1965" s="3" t="str">
        <f>IF('School Data - copy here!'!D1970="","",'School Data - copy here!'!D1970)</f>
        <v/>
      </c>
      <c r="E1965" s="3" t="str">
        <f>IF('School Data - copy here!'!E1970="","",'School Data - copy here!'!E1970)</f>
        <v/>
      </c>
      <c r="F1965" s="3" t="str">
        <f>IF('School Data - copy here!'!F1970="","",'School Data - copy here!'!F1970)</f>
        <v/>
      </c>
      <c r="G1965" s="3" t="str">
        <f>IF('School Data - copy here!'!G1970="","",'School Data - copy here!'!G1970)</f>
        <v/>
      </c>
      <c r="H1965" s="3" t="str">
        <f>IF('School Data - copy here!'!H1970="","",'School Data - copy here!'!H1970)</f>
        <v/>
      </c>
      <c r="I1965" s="3" t="str">
        <f>IF('School Data - copy here!'!I1970="","",'School Data - copy here!'!I1970)</f>
        <v/>
      </c>
      <c r="J1965" s="3" t="str">
        <f>IF('School Data - copy here!'!J1970="","",'School Data - copy here!'!J1970)</f>
        <v/>
      </c>
      <c r="K1965" s="3" t="str">
        <f>IF('School Data - copy here!'!K1970="","",'School Data - copy here!'!K1970)</f>
        <v/>
      </c>
      <c r="L1965" s="3" t="str">
        <f>IF('School Data - copy here!'!L1970="","",'School Data - copy here!'!L1970)</f>
        <v/>
      </c>
      <c r="M1965" s="3" t="str">
        <f>IF('School Data - copy here!'!M1970="","",'School Data - copy here!'!M1970)</f>
        <v/>
      </c>
      <c r="N1965" s="46" t="str">
        <f t="shared" si="1"/>
        <v/>
      </c>
      <c r="O1965" s="3" t="str">
        <f t="shared" si="2"/>
        <v/>
      </c>
      <c r="P1965" s="3"/>
    </row>
    <row r="1966" ht="15.75" customHeight="1">
      <c r="A1966" s="3" t="str">
        <f>IF('School Data - copy here!'!A1971="","",'School Data - copy here!'!A1971)</f>
        <v/>
      </c>
      <c r="B1966" s="3" t="str">
        <f>IF('School Data - copy here!'!B1971="","",'School Data - copy here!'!B1971)</f>
        <v/>
      </c>
      <c r="C1966" s="3" t="str">
        <f>IF('School Data - copy here!'!C1971="","",'School Data - copy here!'!C1971)</f>
        <v/>
      </c>
      <c r="D1966" s="3" t="str">
        <f>IF('School Data - copy here!'!D1971="","",'School Data - copy here!'!D1971)</f>
        <v/>
      </c>
      <c r="E1966" s="3" t="str">
        <f>IF('School Data - copy here!'!E1971="","",'School Data - copy here!'!E1971)</f>
        <v/>
      </c>
      <c r="F1966" s="3" t="str">
        <f>IF('School Data - copy here!'!F1971="","",'School Data - copy here!'!F1971)</f>
        <v/>
      </c>
      <c r="G1966" s="3" t="str">
        <f>IF('School Data - copy here!'!G1971="","",'School Data - copy here!'!G1971)</f>
        <v/>
      </c>
      <c r="H1966" s="3" t="str">
        <f>IF('School Data - copy here!'!H1971="","",'School Data - copy here!'!H1971)</f>
        <v/>
      </c>
      <c r="I1966" s="3" t="str">
        <f>IF('School Data - copy here!'!I1971="","",'School Data - copy here!'!I1971)</f>
        <v/>
      </c>
      <c r="J1966" s="3" t="str">
        <f>IF('School Data - copy here!'!J1971="","",'School Data - copy here!'!J1971)</f>
        <v/>
      </c>
      <c r="K1966" s="3" t="str">
        <f>IF('School Data - copy here!'!K1971="","",'School Data - copy here!'!K1971)</f>
        <v/>
      </c>
      <c r="L1966" s="3" t="str">
        <f>IF('School Data - copy here!'!L1971="","",'School Data - copy here!'!L1971)</f>
        <v/>
      </c>
      <c r="M1966" s="3" t="str">
        <f>IF('School Data - copy here!'!M1971="","",'School Data - copy here!'!M1971)</f>
        <v/>
      </c>
      <c r="N1966" s="46" t="str">
        <f t="shared" si="1"/>
        <v/>
      </c>
      <c r="O1966" s="3" t="str">
        <f t="shared" si="2"/>
        <v/>
      </c>
      <c r="P1966" s="3"/>
    </row>
    <row r="1967" ht="15.75" customHeight="1">
      <c r="A1967" s="3" t="str">
        <f>IF('School Data - copy here!'!A1972="","",'School Data - copy here!'!A1972)</f>
        <v/>
      </c>
      <c r="B1967" s="3" t="str">
        <f>IF('School Data - copy here!'!B1972="","",'School Data - copy here!'!B1972)</f>
        <v/>
      </c>
      <c r="C1967" s="3" t="str">
        <f>IF('School Data - copy here!'!C1972="","",'School Data - copy here!'!C1972)</f>
        <v/>
      </c>
      <c r="D1967" s="3" t="str">
        <f>IF('School Data - copy here!'!D1972="","",'School Data - copy here!'!D1972)</f>
        <v/>
      </c>
      <c r="E1967" s="3" t="str">
        <f>IF('School Data - copy here!'!E1972="","",'School Data - copy here!'!E1972)</f>
        <v/>
      </c>
      <c r="F1967" s="3" t="str">
        <f>IF('School Data - copy here!'!F1972="","",'School Data - copy here!'!F1972)</f>
        <v/>
      </c>
      <c r="G1967" s="3" t="str">
        <f>IF('School Data - copy here!'!G1972="","",'School Data - copy here!'!G1972)</f>
        <v/>
      </c>
      <c r="H1967" s="3" t="str">
        <f>IF('School Data - copy here!'!H1972="","",'School Data - copy here!'!H1972)</f>
        <v/>
      </c>
      <c r="I1967" s="3" t="str">
        <f>IF('School Data - copy here!'!I1972="","",'School Data - copy here!'!I1972)</f>
        <v/>
      </c>
      <c r="J1967" s="3" t="str">
        <f>IF('School Data - copy here!'!J1972="","",'School Data - copy here!'!J1972)</f>
        <v/>
      </c>
      <c r="K1967" s="3" t="str">
        <f>IF('School Data - copy here!'!K1972="","",'School Data - copy here!'!K1972)</f>
        <v/>
      </c>
      <c r="L1967" s="3" t="str">
        <f>IF('School Data - copy here!'!L1972="","",'School Data - copy here!'!L1972)</f>
        <v/>
      </c>
      <c r="M1967" s="3" t="str">
        <f>IF('School Data - copy here!'!M1972="","",'School Data - copy here!'!M1972)</f>
        <v/>
      </c>
      <c r="N1967" s="46" t="str">
        <f t="shared" si="1"/>
        <v/>
      </c>
      <c r="O1967" s="3" t="str">
        <f t="shared" si="2"/>
        <v/>
      </c>
      <c r="P1967" s="3"/>
    </row>
    <row r="1968" ht="15.75" customHeight="1">
      <c r="A1968" s="3" t="str">
        <f>IF('School Data - copy here!'!A1973="","",'School Data - copy here!'!A1973)</f>
        <v/>
      </c>
      <c r="B1968" s="3" t="str">
        <f>IF('School Data - copy here!'!B1973="","",'School Data - copy here!'!B1973)</f>
        <v/>
      </c>
      <c r="C1968" s="3" t="str">
        <f>IF('School Data - copy here!'!C1973="","",'School Data - copy here!'!C1973)</f>
        <v/>
      </c>
      <c r="D1968" s="3" t="str">
        <f>IF('School Data - copy here!'!D1973="","",'School Data - copy here!'!D1973)</f>
        <v/>
      </c>
      <c r="E1968" s="3" t="str">
        <f>IF('School Data - copy here!'!E1973="","",'School Data - copy here!'!E1973)</f>
        <v/>
      </c>
      <c r="F1968" s="3" t="str">
        <f>IF('School Data - copy here!'!F1973="","",'School Data - copy here!'!F1973)</f>
        <v/>
      </c>
      <c r="G1968" s="3" t="str">
        <f>IF('School Data - copy here!'!G1973="","",'School Data - copy here!'!G1973)</f>
        <v/>
      </c>
      <c r="H1968" s="3" t="str">
        <f>IF('School Data - copy here!'!H1973="","",'School Data - copy here!'!H1973)</f>
        <v/>
      </c>
      <c r="I1968" s="3" t="str">
        <f>IF('School Data - copy here!'!I1973="","",'School Data - copy here!'!I1973)</f>
        <v/>
      </c>
      <c r="J1968" s="3" t="str">
        <f>IF('School Data - copy here!'!J1973="","",'School Data - copy here!'!J1973)</f>
        <v/>
      </c>
      <c r="K1968" s="3" t="str">
        <f>IF('School Data - copy here!'!K1973="","",'School Data - copy here!'!K1973)</f>
        <v/>
      </c>
      <c r="L1968" s="3" t="str">
        <f>IF('School Data - copy here!'!L1973="","",'School Data - copy here!'!L1973)</f>
        <v/>
      </c>
      <c r="M1968" s="3" t="str">
        <f>IF('School Data - copy here!'!M1973="","",'School Data - copy here!'!M1973)</f>
        <v/>
      </c>
      <c r="N1968" s="46" t="str">
        <f t="shared" si="1"/>
        <v/>
      </c>
      <c r="O1968" s="3" t="str">
        <f t="shared" si="2"/>
        <v/>
      </c>
      <c r="P1968" s="3"/>
    </row>
    <row r="1969" ht="15.75" customHeight="1">
      <c r="A1969" s="3" t="str">
        <f>IF('School Data - copy here!'!A1974="","",'School Data - copy here!'!A1974)</f>
        <v/>
      </c>
      <c r="B1969" s="3" t="str">
        <f>IF('School Data - copy here!'!B1974="","",'School Data - copy here!'!B1974)</f>
        <v/>
      </c>
      <c r="C1969" s="3" t="str">
        <f>IF('School Data - copy here!'!C1974="","",'School Data - copy here!'!C1974)</f>
        <v/>
      </c>
      <c r="D1969" s="3" t="str">
        <f>IF('School Data - copy here!'!D1974="","",'School Data - copy here!'!D1974)</f>
        <v/>
      </c>
      <c r="E1969" s="3" t="str">
        <f>IF('School Data - copy here!'!E1974="","",'School Data - copy here!'!E1974)</f>
        <v/>
      </c>
      <c r="F1969" s="3" t="str">
        <f>IF('School Data - copy here!'!F1974="","",'School Data - copy here!'!F1974)</f>
        <v/>
      </c>
      <c r="G1969" s="3" t="str">
        <f>IF('School Data - copy here!'!G1974="","",'School Data - copy here!'!G1974)</f>
        <v/>
      </c>
      <c r="H1969" s="3" t="str">
        <f>IF('School Data - copy here!'!H1974="","",'School Data - copy here!'!H1974)</f>
        <v/>
      </c>
      <c r="I1969" s="3" t="str">
        <f>IF('School Data - copy here!'!I1974="","",'School Data - copy here!'!I1974)</f>
        <v/>
      </c>
      <c r="J1969" s="3" t="str">
        <f>IF('School Data - copy here!'!J1974="","",'School Data - copy here!'!J1974)</f>
        <v/>
      </c>
      <c r="K1969" s="3" t="str">
        <f>IF('School Data - copy here!'!K1974="","",'School Data - copy here!'!K1974)</f>
        <v/>
      </c>
      <c r="L1969" s="3" t="str">
        <f>IF('School Data - copy here!'!L1974="","",'School Data - copy here!'!L1974)</f>
        <v/>
      </c>
      <c r="M1969" s="3" t="str">
        <f>IF('School Data - copy here!'!M1974="","",'School Data - copy here!'!M1974)</f>
        <v/>
      </c>
      <c r="N1969" s="46" t="str">
        <f t="shared" si="1"/>
        <v/>
      </c>
      <c r="O1969" s="3" t="str">
        <f t="shared" si="2"/>
        <v/>
      </c>
      <c r="P1969" s="3"/>
    </row>
    <row r="1970" ht="15.75" customHeight="1">
      <c r="A1970" s="3" t="str">
        <f>IF('School Data - copy here!'!A1975="","",'School Data - copy here!'!A1975)</f>
        <v/>
      </c>
      <c r="B1970" s="3" t="str">
        <f>IF('School Data - copy here!'!B1975="","",'School Data - copy here!'!B1975)</f>
        <v/>
      </c>
      <c r="C1970" s="3" t="str">
        <f>IF('School Data - copy here!'!C1975="","",'School Data - copy here!'!C1975)</f>
        <v/>
      </c>
      <c r="D1970" s="3" t="str">
        <f>IF('School Data - copy here!'!D1975="","",'School Data - copy here!'!D1975)</f>
        <v/>
      </c>
      <c r="E1970" s="3" t="str">
        <f>IF('School Data - copy here!'!E1975="","",'School Data - copy here!'!E1975)</f>
        <v/>
      </c>
      <c r="F1970" s="3" t="str">
        <f>IF('School Data - copy here!'!F1975="","",'School Data - copy here!'!F1975)</f>
        <v/>
      </c>
      <c r="G1970" s="3" t="str">
        <f>IF('School Data - copy here!'!G1975="","",'School Data - copy here!'!G1975)</f>
        <v/>
      </c>
      <c r="H1970" s="3" t="str">
        <f>IF('School Data - copy here!'!H1975="","",'School Data - copy here!'!H1975)</f>
        <v/>
      </c>
      <c r="I1970" s="3" t="str">
        <f>IF('School Data - copy here!'!I1975="","",'School Data - copy here!'!I1975)</f>
        <v/>
      </c>
      <c r="J1970" s="3" t="str">
        <f>IF('School Data - copy here!'!J1975="","",'School Data - copy here!'!J1975)</f>
        <v/>
      </c>
      <c r="K1970" s="3" t="str">
        <f>IF('School Data - copy here!'!K1975="","",'School Data - copy here!'!K1975)</f>
        <v/>
      </c>
      <c r="L1970" s="3" t="str">
        <f>IF('School Data - copy here!'!L1975="","",'School Data - copy here!'!L1975)</f>
        <v/>
      </c>
      <c r="M1970" s="3" t="str">
        <f>IF('School Data - copy here!'!M1975="","",'School Data - copy here!'!M1975)</f>
        <v/>
      </c>
      <c r="N1970" s="46" t="str">
        <f t="shared" si="1"/>
        <v/>
      </c>
      <c r="O1970" s="3" t="str">
        <f t="shared" si="2"/>
        <v/>
      </c>
      <c r="P1970" s="3"/>
    </row>
    <row r="1971" ht="15.75" customHeight="1">
      <c r="A1971" s="3" t="str">
        <f>IF('School Data - copy here!'!A1976="","",'School Data - copy here!'!A1976)</f>
        <v/>
      </c>
      <c r="B1971" s="3" t="str">
        <f>IF('School Data - copy here!'!B1976="","",'School Data - copy here!'!B1976)</f>
        <v/>
      </c>
      <c r="C1971" s="3" t="str">
        <f>IF('School Data - copy here!'!C1976="","",'School Data - copy here!'!C1976)</f>
        <v/>
      </c>
      <c r="D1971" s="3" t="str">
        <f>IF('School Data - copy here!'!D1976="","",'School Data - copy here!'!D1976)</f>
        <v/>
      </c>
      <c r="E1971" s="3" t="str">
        <f>IF('School Data - copy here!'!E1976="","",'School Data - copy here!'!E1976)</f>
        <v/>
      </c>
      <c r="F1971" s="3" t="str">
        <f>IF('School Data - copy here!'!F1976="","",'School Data - copy here!'!F1976)</f>
        <v/>
      </c>
      <c r="G1971" s="3" t="str">
        <f>IF('School Data - copy here!'!G1976="","",'School Data - copy here!'!G1976)</f>
        <v/>
      </c>
      <c r="H1971" s="3" t="str">
        <f>IF('School Data - copy here!'!H1976="","",'School Data - copy here!'!H1976)</f>
        <v/>
      </c>
      <c r="I1971" s="3" t="str">
        <f>IF('School Data - copy here!'!I1976="","",'School Data - copy here!'!I1976)</f>
        <v/>
      </c>
      <c r="J1971" s="3" t="str">
        <f>IF('School Data - copy here!'!J1976="","",'School Data - copy here!'!J1976)</f>
        <v/>
      </c>
      <c r="K1971" s="3" t="str">
        <f>IF('School Data - copy here!'!K1976="","",'School Data - copy here!'!K1976)</f>
        <v/>
      </c>
      <c r="L1971" s="3" t="str">
        <f>IF('School Data - copy here!'!L1976="","",'School Data - copy here!'!L1976)</f>
        <v/>
      </c>
      <c r="M1971" s="3" t="str">
        <f>IF('School Data - copy here!'!M1976="","",'School Data - copy here!'!M1976)</f>
        <v/>
      </c>
      <c r="N1971" s="46" t="str">
        <f t="shared" si="1"/>
        <v/>
      </c>
      <c r="O1971" s="3" t="str">
        <f t="shared" si="2"/>
        <v/>
      </c>
      <c r="P1971" s="3"/>
    </row>
    <row r="1972" ht="15.75" customHeight="1">
      <c r="A1972" s="3" t="str">
        <f>IF('School Data - copy here!'!A1977="","",'School Data - copy here!'!A1977)</f>
        <v/>
      </c>
      <c r="B1972" s="3" t="str">
        <f>IF('School Data - copy here!'!B1977="","",'School Data - copy here!'!B1977)</f>
        <v/>
      </c>
      <c r="C1972" s="3" t="str">
        <f>IF('School Data - copy here!'!C1977="","",'School Data - copy here!'!C1977)</f>
        <v/>
      </c>
      <c r="D1972" s="3" t="str">
        <f>IF('School Data - copy here!'!D1977="","",'School Data - copy here!'!D1977)</f>
        <v/>
      </c>
      <c r="E1972" s="3" t="str">
        <f>IF('School Data - copy here!'!E1977="","",'School Data - copy here!'!E1977)</f>
        <v/>
      </c>
      <c r="F1972" s="3" t="str">
        <f>IF('School Data - copy here!'!F1977="","",'School Data - copy here!'!F1977)</f>
        <v/>
      </c>
      <c r="G1972" s="3" t="str">
        <f>IF('School Data - copy here!'!G1977="","",'School Data - copy here!'!G1977)</f>
        <v/>
      </c>
      <c r="H1972" s="3" t="str">
        <f>IF('School Data - copy here!'!H1977="","",'School Data - copy here!'!H1977)</f>
        <v/>
      </c>
      <c r="I1972" s="3" t="str">
        <f>IF('School Data - copy here!'!I1977="","",'School Data - copy here!'!I1977)</f>
        <v/>
      </c>
      <c r="J1972" s="3" t="str">
        <f>IF('School Data - copy here!'!J1977="","",'School Data - copy here!'!J1977)</f>
        <v/>
      </c>
      <c r="K1972" s="3" t="str">
        <f>IF('School Data - copy here!'!K1977="","",'School Data - copy here!'!K1977)</f>
        <v/>
      </c>
      <c r="L1972" s="3" t="str">
        <f>IF('School Data - copy here!'!L1977="","",'School Data - copy here!'!L1977)</f>
        <v/>
      </c>
      <c r="M1972" s="3" t="str">
        <f>IF('School Data - copy here!'!M1977="","",'School Data - copy here!'!M1977)</f>
        <v/>
      </c>
      <c r="N1972" s="46" t="str">
        <f t="shared" si="1"/>
        <v/>
      </c>
      <c r="O1972" s="3" t="str">
        <f t="shared" si="2"/>
        <v/>
      </c>
      <c r="P1972" s="3"/>
    </row>
    <row r="1973" ht="15.75" customHeight="1">
      <c r="A1973" s="3" t="str">
        <f>IF('School Data - copy here!'!A1978="","",'School Data - copy here!'!A1978)</f>
        <v/>
      </c>
      <c r="B1973" s="3" t="str">
        <f>IF('School Data - copy here!'!B1978="","",'School Data - copy here!'!B1978)</f>
        <v/>
      </c>
      <c r="C1973" s="3" t="str">
        <f>IF('School Data - copy here!'!C1978="","",'School Data - copy here!'!C1978)</f>
        <v/>
      </c>
      <c r="D1973" s="3" t="str">
        <f>IF('School Data - copy here!'!D1978="","",'School Data - copy here!'!D1978)</f>
        <v/>
      </c>
      <c r="E1973" s="3" t="str">
        <f>IF('School Data - copy here!'!E1978="","",'School Data - copy here!'!E1978)</f>
        <v/>
      </c>
      <c r="F1973" s="3" t="str">
        <f>IF('School Data - copy here!'!F1978="","",'School Data - copy here!'!F1978)</f>
        <v/>
      </c>
      <c r="G1973" s="3" t="str">
        <f>IF('School Data - copy here!'!G1978="","",'School Data - copy here!'!G1978)</f>
        <v/>
      </c>
      <c r="H1973" s="3" t="str">
        <f>IF('School Data - copy here!'!H1978="","",'School Data - copy here!'!H1978)</f>
        <v/>
      </c>
      <c r="I1973" s="3" t="str">
        <f>IF('School Data - copy here!'!I1978="","",'School Data - copy here!'!I1978)</f>
        <v/>
      </c>
      <c r="J1973" s="3" t="str">
        <f>IF('School Data - copy here!'!J1978="","",'School Data - copy here!'!J1978)</f>
        <v/>
      </c>
      <c r="K1973" s="3" t="str">
        <f>IF('School Data - copy here!'!K1978="","",'School Data - copy here!'!K1978)</f>
        <v/>
      </c>
      <c r="L1973" s="3" t="str">
        <f>IF('School Data - copy here!'!L1978="","",'School Data - copy here!'!L1978)</f>
        <v/>
      </c>
      <c r="M1973" s="3" t="str">
        <f>IF('School Data - copy here!'!M1978="","",'School Data - copy here!'!M1978)</f>
        <v/>
      </c>
      <c r="N1973" s="46" t="str">
        <f t="shared" si="1"/>
        <v/>
      </c>
      <c r="O1973" s="3" t="str">
        <f t="shared" si="2"/>
        <v/>
      </c>
      <c r="P1973" s="3"/>
    </row>
    <row r="1974" ht="15.75" customHeight="1">
      <c r="A1974" s="3" t="str">
        <f>IF('School Data - copy here!'!A1979="","",'School Data - copy here!'!A1979)</f>
        <v/>
      </c>
      <c r="B1974" s="3" t="str">
        <f>IF('School Data - copy here!'!B1979="","",'School Data - copy here!'!B1979)</f>
        <v/>
      </c>
      <c r="C1974" s="3" t="str">
        <f>IF('School Data - copy here!'!C1979="","",'School Data - copy here!'!C1979)</f>
        <v/>
      </c>
      <c r="D1974" s="3" t="str">
        <f>IF('School Data - copy here!'!D1979="","",'School Data - copy here!'!D1979)</f>
        <v/>
      </c>
      <c r="E1974" s="3" t="str">
        <f>IF('School Data - copy here!'!E1979="","",'School Data - copy here!'!E1979)</f>
        <v/>
      </c>
      <c r="F1974" s="3" t="str">
        <f>IF('School Data - copy here!'!F1979="","",'School Data - copy here!'!F1979)</f>
        <v/>
      </c>
      <c r="G1974" s="3" t="str">
        <f>IF('School Data - copy here!'!G1979="","",'School Data - copy here!'!G1979)</f>
        <v/>
      </c>
      <c r="H1974" s="3" t="str">
        <f>IF('School Data - copy here!'!H1979="","",'School Data - copy here!'!H1979)</f>
        <v/>
      </c>
      <c r="I1974" s="3" t="str">
        <f>IF('School Data - copy here!'!I1979="","",'School Data - copy here!'!I1979)</f>
        <v/>
      </c>
      <c r="J1974" s="3" t="str">
        <f>IF('School Data - copy here!'!J1979="","",'School Data - copy here!'!J1979)</f>
        <v/>
      </c>
      <c r="K1974" s="3" t="str">
        <f>IF('School Data - copy here!'!K1979="","",'School Data - copy here!'!K1979)</f>
        <v/>
      </c>
      <c r="L1974" s="3" t="str">
        <f>IF('School Data - copy here!'!L1979="","",'School Data - copy here!'!L1979)</f>
        <v/>
      </c>
      <c r="M1974" s="3" t="str">
        <f>IF('School Data - copy here!'!M1979="","",'School Data - copy here!'!M1979)</f>
        <v/>
      </c>
      <c r="N1974" s="46" t="str">
        <f t="shared" si="1"/>
        <v/>
      </c>
      <c r="O1974" s="3" t="str">
        <f t="shared" si="2"/>
        <v/>
      </c>
      <c r="P1974" s="3"/>
    </row>
    <row r="1975" ht="15.75" customHeight="1">
      <c r="A1975" s="3" t="str">
        <f>IF('School Data - copy here!'!A1980="","",'School Data - copy here!'!A1980)</f>
        <v/>
      </c>
      <c r="B1975" s="3" t="str">
        <f>IF('School Data - copy here!'!B1980="","",'School Data - copy here!'!B1980)</f>
        <v/>
      </c>
      <c r="C1975" s="3" t="str">
        <f>IF('School Data - copy here!'!C1980="","",'School Data - copy here!'!C1980)</f>
        <v/>
      </c>
      <c r="D1975" s="3" t="str">
        <f>IF('School Data - copy here!'!D1980="","",'School Data - copy here!'!D1980)</f>
        <v/>
      </c>
      <c r="E1975" s="3" t="str">
        <f>IF('School Data - copy here!'!E1980="","",'School Data - copy here!'!E1980)</f>
        <v/>
      </c>
      <c r="F1975" s="3" t="str">
        <f>IF('School Data - copy here!'!F1980="","",'School Data - copy here!'!F1980)</f>
        <v/>
      </c>
      <c r="G1975" s="3" t="str">
        <f>IF('School Data - copy here!'!G1980="","",'School Data - copy here!'!G1980)</f>
        <v/>
      </c>
      <c r="H1975" s="3" t="str">
        <f>IF('School Data - copy here!'!H1980="","",'School Data - copy here!'!H1980)</f>
        <v/>
      </c>
      <c r="I1975" s="3" t="str">
        <f>IF('School Data - copy here!'!I1980="","",'School Data - copy here!'!I1980)</f>
        <v/>
      </c>
      <c r="J1975" s="3" t="str">
        <f>IF('School Data - copy here!'!J1980="","",'School Data - copy here!'!J1980)</f>
        <v/>
      </c>
      <c r="K1975" s="3" t="str">
        <f>IF('School Data - copy here!'!K1980="","",'School Data - copy here!'!K1980)</f>
        <v/>
      </c>
      <c r="L1975" s="3" t="str">
        <f>IF('School Data - copy here!'!L1980="","",'School Data - copy here!'!L1980)</f>
        <v/>
      </c>
      <c r="M1975" s="3" t="str">
        <f>IF('School Data - copy here!'!M1980="","",'School Data - copy here!'!M1980)</f>
        <v/>
      </c>
      <c r="N1975" s="46" t="str">
        <f t="shared" si="1"/>
        <v/>
      </c>
      <c r="O1975" s="3" t="str">
        <f t="shared" si="2"/>
        <v/>
      </c>
      <c r="P1975" s="3"/>
    </row>
    <row r="1976" ht="15.75" customHeight="1">
      <c r="A1976" s="3" t="str">
        <f>IF('School Data - copy here!'!A1981="","",'School Data - copy here!'!A1981)</f>
        <v/>
      </c>
      <c r="B1976" s="3" t="str">
        <f>IF('School Data - copy here!'!B1981="","",'School Data - copy here!'!B1981)</f>
        <v/>
      </c>
      <c r="C1976" s="3" t="str">
        <f>IF('School Data - copy here!'!C1981="","",'School Data - copy here!'!C1981)</f>
        <v/>
      </c>
      <c r="D1976" s="3" t="str">
        <f>IF('School Data - copy here!'!D1981="","",'School Data - copy here!'!D1981)</f>
        <v/>
      </c>
      <c r="E1976" s="3" t="str">
        <f>IF('School Data - copy here!'!E1981="","",'School Data - copy here!'!E1981)</f>
        <v/>
      </c>
      <c r="F1976" s="3" t="str">
        <f>IF('School Data - copy here!'!F1981="","",'School Data - copy here!'!F1981)</f>
        <v/>
      </c>
      <c r="G1976" s="3" t="str">
        <f>IF('School Data - copy here!'!G1981="","",'School Data - copy here!'!G1981)</f>
        <v/>
      </c>
      <c r="H1976" s="3" t="str">
        <f>IF('School Data - copy here!'!H1981="","",'School Data - copy here!'!H1981)</f>
        <v/>
      </c>
      <c r="I1976" s="3" t="str">
        <f>IF('School Data - copy here!'!I1981="","",'School Data - copy here!'!I1981)</f>
        <v/>
      </c>
      <c r="J1976" s="3" t="str">
        <f>IF('School Data - copy here!'!J1981="","",'School Data - copy here!'!J1981)</f>
        <v/>
      </c>
      <c r="K1976" s="3" t="str">
        <f>IF('School Data - copy here!'!K1981="","",'School Data - copy here!'!K1981)</f>
        <v/>
      </c>
      <c r="L1976" s="3" t="str">
        <f>IF('School Data - copy here!'!L1981="","",'School Data - copy here!'!L1981)</f>
        <v/>
      </c>
      <c r="M1976" s="3" t="str">
        <f>IF('School Data - copy here!'!M1981="","",'School Data - copy here!'!M1981)</f>
        <v/>
      </c>
      <c r="N1976" s="46" t="str">
        <f t="shared" si="1"/>
        <v/>
      </c>
      <c r="O1976" s="3" t="str">
        <f t="shared" si="2"/>
        <v/>
      </c>
      <c r="P1976" s="3"/>
    </row>
    <row r="1977" ht="15.75" customHeight="1">
      <c r="A1977" s="3" t="str">
        <f>IF('School Data - copy here!'!A1982="","",'School Data - copy here!'!A1982)</f>
        <v/>
      </c>
      <c r="B1977" s="3" t="str">
        <f>IF('School Data - copy here!'!B1982="","",'School Data - copy here!'!B1982)</f>
        <v/>
      </c>
      <c r="C1977" s="3" t="str">
        <f>IF('School Data - copy here!'!C1982="","",'School Data - copy here!'!C1982)</f>
        <v/>
      </c>
      <c r="D1977" s="3" t="str">
        <f>IF('School Data - copy here!'!D1982="","",'School Data - copy here!'!D1982)</f>
        <v/>
      </c>
      <c r="E1977" s="3" t="str">
        <f>IF('School Data - copy here!'!E1982="","",'School Data - copy here!'!E1982)</f>
        <v/>
      </c>
      <c r="F1977" s="3" t="str">
        <f>IF('School Data - copy here!'!F1982="","",'School Data - copy here!'!F1982)</f>
        <v/>
      </c>
      <c r="G1977" s="3" t="str">
        <f>IF('School Data - copy here!'!G1982="","",'School Data - copy here!'!G1982)</f>
        <v/>
      </c>
      <c r="H1977" s="3" t="str">
        <f>IF('School Data - copy here!'!H1982="","",'School Data - copy here!'!H1982)</f>
        <v/>
      </c>
      <c r="I1977" s="3" t="str">
        <f>IF('School Data - copy here!'!I1982="","",'School Data - copy here!'!I1982)</f>
        <v/>
      </c>
      <c r="J1977" s="3" t="str">
        <f>IF('School Data - copy here!'!J1982="","",'School Data - copy here!'!J1982)</f>
        <v/>
      </c>
      <c r="K1977" s="3" t="str">
        <f>IF('School Data - copy here!'!K1982="","",'School Data - copy here!'!K1982)</f>
        <v/>
      </c>
      <c r="L1977" s="3" t="str">
        <f>IF('School Data - copy here!'!L1982="","",'School Data - copy here!'!L1982)</f>
        <v/>
      </c>
      <c r="M1977" s="3" t="str">
        <f>IF('School Data - copy here!'!M1982="","",'School Data - copy here!'!M1982)</f>
        <v/>
      </c>
      <c r="N1977" s="46" t="str">
        <f t="shared" si="1"/>
        <v/>
      </c>
      <c r="O1977" s="3" t="str">
        <f t="shared" si="2"/>
        <v/>
      </c>
      <c r="P1977" s="3"/>
    </row>
    <row r="1978" ht="15.75" customHeight="1">
      <c r="A1978" s="3" t="str">
        <f>IF('School Data - copy here!'!A1983="","",'School Data - copy here!'!A1983)</f>
        <v/>
      </c>
      <c r="B1978" s="3" t="str">
        <f>IF('School Data - copy here!'!B1983="","",'School Data - copy here!'!B1983)</f>
        <v/>
      </c>
      <c r="C1978" s="3" t="str">
        <f>IF('School Data - copy here!'!C1983="","",'School Data - copy here!'!C1983)</f>
        <v/>
      </c>
      <c r="D1978" s="3" t="str">
        <f>IF('School Data - copy here!'!D1983="","",'School Data - copy here!'!D1983)</f>
        <v/>
      </c>
      <c r="E1978" s="3" t="str">
        <f>IF('School Data - copy here!'!E1983="","",'School Data - copy here!'!E1983)</f>
        <v/>
      </c>
      <c r="F1978" s="3" t="str">
        <f>IF('School Data - copy here!'!F1983="","",'School Data - copy here!'!F1983)</f>
        <v/>
      </c>
      <c r="G1978" s="3" t="str">
        <f>IF('School Data - copy here!'!G1983="","",'School Data - copy here!'!G1983)</f>
        <v/>
      </c>
      <c r="H1978" s="3" t="str">
        <f>IF('School Data - copy here!'!H1983="","",'School Data - copy here!'!H1983)</f>
        <v/>
      </c>
      <c r="I1978" s="3" t="str">
        <f>IF('School Data - copy here!'!I1983="","",'School Data - copy here!'!I1983)</f>
        <v/>
      </c>
      <c r="J1978" s="3" t="str">
        <f>IF('School Data - copy here!'!J1983="","",'School Data - copy here!'!J1983)</f>
        <v/>
      </c>
      <c r="K1978" s="3" t="str">
        <f>IF('School Data - copy here!'!K1983="","",'School Data - copy here!'!K1983)</f>
        <v/>
      </c>
      <c r="L1978" s="3" t="str">
        <f>IF('School Data - copy here!'!L1983="","",'School Data - copy here!'!L1983)</f>
        <v/>
      </c>
      <c r="M1978" s="3" t="str">
        <f>IF('School Data - copy here!'!M1983="","",'School Data - copy here!'!M1983)</f>
        <v/>
      </c>
      <c r="N1978" s="46" t="str">
        <f t="shared" si="1"/>
        <v/>
      </c>
      <c r="O1978" s="3" t="str">
        <f t="shared" si="2"/>
        <v/>
      </c>
      <c r="P1978" s="3"/>
    </row>
    <row r="1979" ht="15.75" customHeight="1">
      <c r="A1979" s="3" t="str">
        <f>IF('School Data - copy here!'!A1984="","",'School Data - copy here!'!A1984)</f>
        <v/>
      </c>
      <c r="B1979" s="3" t="str">
        <f>IF('School Data - copy here!'!B1984="","",'School Data - copy here!'!B1984)</f>
        <v/>
      </c>
      <c r="C1979" s="3" t="str">
        <f>IF('School Data - copy here!'!C1984="","",'School Data - copy here!'!C1984)</f>
        <v/>
      </c>
      <c r="D1979" s="3" t="str">
        <f>IF('School Data - copy here!'!D1984="","",'School Data - copy here!'!D1984)</f>
        <v/>
      </c>
      <c r="E1979" s="3" t="str">
        <f>IF('School Data - copy here!'!E1984="","",'School Data - copy here!'!E1984)</f>
        <v/>
      </c>
      <c r="F1979" s="3" t="str">
        <f>IF('School Data - copy here!'!F1984="","",'School Data - copy here!'!F1984)</f>
        <v/>
      </c>
      <c r="G1979" s="3" t="str">
        <f>IF('School Data - copy here!'!G1984="","",'School Data - copy here!'!G1984)</f>
        <v/>
      </c>
      <c r="H1979" s="3" t="str">
        <f>IF('School Data - copy here!'!H1984="","",'School Data - copy here!'!H1984)</f>
        <v/>
      </c>
      <c r="I1979" s="3" t="str">
        <f>IF('School Data - copy here!'!I1984="","",'School Data - copy here!'!I1984)</f>
        <v/>
      </c>
      <c r="J1979" s="3" t="str">
        <f>IF('School Data - copy here!'!J1984="","",'School Data - copy here!'!J1984)</f>
        <v/>
      </c>
      <c r="K1979" s="3" t="str">
        <f>IF('School Data - copy here!'!K1984="","",'School Data - copy here!'!K1984)</f>
        <v/>
      </c>
      <c r="L1979" s="3" t="str">
        <f>IF('School Data - copy here!'!L1984="","",'School Data - copy here!'!L1984)</f>
        <v/>
      </c>
      <c r="M1979" s="3" t="str">
        <f>IF('School Data - copy here!'!M1984="","",'School Data - copy here!'!M1984)</f>
        <v/>
      </c>
      <c r="N1979" s="46" t="str">
        <f t="shared" si="1"/>
        <v/>
      </c>
      <c r="O1979" s="3" t="str">
        <f t="shared" si="2"/>
        <v/>
      </c>
      <c r="P1979" s="3"/>
    </row>
    <row r="1980" ht="15.75" customHeight="1">
      <c r="A1980" s="3" t="str">
        <f>IF('School Data - copy here!'!A1985="","",'School Data - copy here!'!A1985)</f>
        <v/>
      </c>
      <c r="B1980" s="3" t="str">
        <f>IF('School Data - copy here!'!B1985="","",'School Data - copy here!'!B1985)</f>
        <v/>
      </c>
      <c r="C1980" s="3" t="str">
        <f>IF('School Data - copy here!'!C1985="","",'School Data - copy here!'!C1985)</f>
        <v/>
      </c>
      <c r="D1980" s="3" t="str">
        <f>IF('School Data - copy here!'!D1985="","",'School Data - copy here!'!D1985)</f>
        <v/>
      </c>
      <c r="E1980" s="3" t="str">
        <f>IF('School Data - copy here!'!E1985="","",'School Data - copy here!'!E1985)</f>
        <v/>
      </c>
      <c r="F1980" s="3" t="str">
        <f>IF('School Data - copy here!'!F1985="","",'School Data - copy here!'!F1985)</f>
        <v/>
      </c>
      <c r="G1980" s="3" t="str">
        <f>IF('School Data - copy here!'!G1985="","",'School Data - copy here!'!G1985)</f>
        <v/>
      </c>
      <c r="H1980" s="3" t="str">
        <f>IF('School Data - copy here!'!H1985="","",'School Data - copy here!'!H1985)</f>
        <v/>
      </c>
      <c r="I1980" s="3" t="str">
        <f>IF('School Data - copy here!'!I1985="","",'School Data - copy here!'!I1985)</f>
        <v/>
      </c>
      <c r="J1980" s="3" t="str">
        <f>IF('School Data - copy here!'!J1985="","",'School Data - copy here!'!J1985)</f>
        <v/>
      </c>
      <c r="K1980" s="3" t="str">
        <f>IF('School Data - copy here!'!K1985="","",'School Data - copy here!'!K1985)</f>
        <v/>
      </c>
      <c r="L1980" s="3" t="str">
        <f>IF('School Data - copy here!'!L1985="","",'School Data - copy here!'!L1985)</f>
        <v/>
      </c>
      <c r="M1980" s="3" t="str">
        <f>IF('School Data - copy here!'!M1985="","",'School Data - copy here!'!M1985)</f>
        <v/>
      </c>
      <c r="N1980" s="46" t="str">
        <f t="shared" si="1"/>
        <v/>
      </c>
      <c r="O1980" s="3" t="str">
        <f t="shared" si="2"/>
        <v/>
      </c>
      <c r="P1980" s="3"/>
    </row>
    <row r="1981" ht="15.75" customHeight="1">
      <c r="A1981" s="3" t="str">
        <f>IF('School Data - copy here!'!A1986="","",'School Data - copy here!'!A1986)</f>
        <v/>
      </c>
      <c r="B1981" s="3" t="str">
        <f>IF('School Data - copy here!'!B1986="","",'School Data - copy here!'!B1986)</f>
        <v/>
      </c>
      <c r="C1981" s="3" t="str">
        <f>IF('School Data - copy here!'!C1986="","",'School Data - copy here!'!C1986)</f>
        <v/>
      </c>
      <c r="D1981" s="3" t="str">
        <f>IF('School Data - copy here!'!D1986="","",'School Data - copy here!'!D1986)</f>
        <v/>
      </c>
      <c r="E1981" s="3" t="str">
        <f>IF('School Data - copy here!'!E1986="","",'School Data - copy here!'!E1986)</f>
        <v/>
      </c>
      <c r="F1981" s="3" t="str">
        <f>IF('School Data - copy here!'!F1986="","",'School Data - copy here!'!F1986)</f>
        <v/>
      </c>
      <c r="G1981" s="3" t="str">
        <f>IF('School Data - copy here!'!G1986="","",'School Data - copy here!'!G1986)</f>
        <v/>
      </c>
      <c r="H1981" s="3" t="str">
        <f>IF('School Data - copy here!'!H1986="","",'School Data - copy here!'!H1986)</f>
        <v/>
      </c>
      <c r="I1981" s="3" t="str">
        <f>IF('School Data - copy here!'!I1986="","",'School Data - copy here!'!I1986)</f>
        <v/>
      </c>
      <c r="J1981" s="3" t="str">
        <f>IF('School Data - copy here!'!J1986="","",'School Data - copy here!'!J1986)</f>
        <v/>
      </c>
      <c r="K1981" s="3" t="str">
        <f>IF('School Data - copy here!'!K1986="","",'School Data - copy here!'!K1986)</f>
        <v/>
      </c>
      <c r="L1981" s="3" t="str">
        <f>IF('School Data - copy here!'!L1986="","",'School Data - copy here!'!L1986)</f>
        <v/>
      </c>
      <c r="M1981" s="3" t="str">
        <f>IF('School Data - copy here!'!M1986="","",'School Data - copy here!'!M1986)</f>
        <v/>
      </c>
      <c r="N1981" s="46" t="str">
        <f t="shared" si="1"/>
        <v/>
      </c>
      <c r="O1981" s="3" t="str">
        <f t="shared" si="2"/>
        <v/>
      </c>
      <c r="P1981" s="3"/>
    </row>
    <row r="1982" ht="15.75" customHeight="1">
      <c r="A1982" s="3" t="str">
        <f>IF('School Data - copy here!'!A1987="","",'School Data - copy here!'!A1987)</f>
        <v/>
      </c>
      <c r="B1982" s="3" t="str">
        <f>IF('School Data - copy here!'!B1987="","",'School Data - copy here!'!B1987)</f>
        <v/>
      </c>
      <c r="C1982" s="3" t="str">
        <f>IF('School Data - copy here!'!C1987="","",'School Data - copy here!'!C1987)</f>
        <v/>
      </c>
      <c r="D1982" s="3" t="str">
        <f>IF('School Data - copy here!'!D1987="","",'School Data - copy here!'!D1987)</f>
        <v/>
      </c>
      <c r="E1982" s="3" t="str">
        <f>IF('School Data - copy here!'!E1987="","",'School Data - copy here!'!E1987)</f>
        <v/>
      </c>
      <c r="F1982" s="3" t="str">
        <f>IF('School Data - copy here!'!F1987="","",'School Data - copy here!'!F1987)</f>
        <v/>
      </c>
      <c r="G1982" s="3" t="str">
        <f>IF('School Data - copy here!'!G1987="","",'School Data - copy here!'!G1987)</f>
        <v/>
      </c>
      <c r="H1982" s="3" t="str">
        <f>IF('School Data - copy here!'!H1987="","",'School Data - copy here!'!H1987)</f>
        <v/>
      </c>
      <c r="I1982" s="3" t="str">
        <f>IF('School Data - copy here!'!I1987="","",'School Data - copy here!'!I1987)</f>
        <v/>
      </c>
      <c r="J1982" s="3" t="str">
        <f>IF('School Data - copy here!'!J1987="","",'School Data - copy here!'!J1987)</f>
        <v/>
      </c>
      <c r="K1982" s="3" t="str">
        <f>IF('School Data - copy here!'!K1987="","",'School Data - copy here!'!K1987)</f>
        <v/>
      </c>
      <c r="L1982" s="3" t="str">
        <f>IF('School Data - copy here!'!L1987="","",'School Data - copy here!'!L1987)</f>
        <v/>
      </c>
      <c r="M1982" s="3" t="str">
        <f>IF('School Data - copy here!'!M1987="","",'School Data - copy here!'!M1987)</f>
        <v/>
      </c>
      <c r="N1982" s="46" t="str">
        <f t="shared" si="1"/>
        <v/>
      </c>
      <c r="O1982" s="3" t="str">
        <f t="shared" si="2"/>
        <v/>
      </c>
      <c r="P1982" s="3"/>
    </row>
    <row r="1983" ht="15.75" customHeight="1">
      <c r="A1983" s="3" t="str">
        <f>IF('School Data - copy here!'!A1988="","",'School Data - copy here!'!A1988)</f>
        <v/>
      </c>
      <c r="B1983" s="3" t="str">
        <f>IF('School Data - copy here!'!B1988="","",'School Data - copy here!'!B1988)</f>
        <v/>
      </c>
      <c r="C1983" s="3" t="str">
        <f>IF('School Data - copy here!'!C1988="","",'School Data - copy here!'!C1988)</f>
        <v/>
      </c>
      <c r="D1983" s="3" t="str">
        <f>IF('School Data - copy here!'!D1988="","",'School Data - copy here!'!D1988)</f>
        <v/>
      </c>
      <c r="E1983" s="3" t="str">
        <f>IF('School Data - copy here!'!E1988="","",'School Data - copy here!'!E1988)</f>
        <v/>
      </c>
      <c r="F1983" s="3" t="str">
        <f>IF('School Data - copy here!'!F1988="","",'School Data - copy here!'!F1988)</f>
        <v/>
      </c>
      <c r="G1983" s="3" t="str">
        <f>IF('School Data - copy here!'!G1988="","",'School Data - copy here!'!G1988)</f>
        <v/>
      </c>
      <c r="H1983" s="3" t="str">
        <f>IF('School Data - copy here!'!H1988="","",'School Data - copy here!'!H1988)</f>
        <v/>
      </c>
      <c r="I1983" s="3" t="str">
        <f>IF('School Data - copy here!'!I1988="","",'School Data - copy here!'!I1988)</f>
        <v/>
      </c>
      <c r="J1983" s="3" t="str">
        <f>IF('School Data - copy here!'!J1988="","",'School Data - copy here!'!J1988)</f>
        <v/>
      </c>
      <c r="K1983" s="3" t="str">
        <f>IF('School Data - copy here!'!K1988="","",'School Data - copy here!'!K1988)</f>
        <v/>
      </c>
      <c r="L1983" s="3" t="str">
        <f>IF('School Data - copy here!'!L1988="","",'School Data - copy here!'!L1988)</f>
        <v/>
      </c>
      <c r="M1983" s="3" t="str">
        <f>IF('School Data - copy here!'!M1988="","",'School Data - copy here!'!M1988)</f>
        <v/>
      </c>
      <c r="N1983" s="46" t="str">
        <f t="shared" si="1"/>
        <v/>
      </c>
      <c r="O1983" s="3" t="str">
        <f t="shared" si="2"/>
        <v/>
      </c>
      <c r="P1983" s="3"/>
    </row>
    <row r="1984" ht="15.75" customHeight="1">
      <c r="A1984" s="3" t="str">
        <f>IF('School Data - copy here!'!A1989="","",'School Data - copy here!'!A1989)</f>
        <v/>
      </c>
      <c r="B1984" s="3" t="str">
        <f>IF('School Data - copy here!'!B1989="","",'School Data - copy here!'!B1989)</f>
        <v/>
      </c>
      <c r="C1984" s="3" t="str">
        <f>IF('School Data - copy here!'!C1989="","",'School Data - copy here!'!C1989)</f>
        <v/>
      </c>
      <c r="D1984" s="3" t="str">
        <f>IF('School Data - copy here!'!D1989="","",'School Data - copy here!'!D1989)</f>
        <v/>
      </c>
      <c r="E1984" s="3" t="str">
        <f>IF('School Data - copy here!'!E1989="","",'School Data - copy here!'!E1989)</f>
        <v/>
      </c>
      <c r="F1984" s="3" t="str">
        <f>IF('School Data - copy here!'!F1989="","",'School Data - copy here!'!F1989)</f>
        <v/>
      </c>
      <c r="G1984" s="3" t="str">
        <f>IF('School Data - copy here!'!G1989="","",'School Data - copy here!'!G1989)</f>
        <v/>
      </c>
      <c r="H1984" s="3" t="str">
        <f>IF('School Data - copy here!'!H1989="","",'School Data - copy here!'!H1989)</f>
        <v/>
      </c>
      <c r="I1984" s="3" t="str">
        <f>IF('School Data - copy here!'!I1989="","",'School Data - copy here!'!I1989)</f>
        <v/>
      </c>
      <c r="J1984" s="3" t="str">
        <f>IF('School Data - copy here!'!J1989="","",'School Data - copy here!'!J1989)</f>
        <v/>
      </c>
      <c r="K1984" s="3" t="str">
        <f>IF('School Data - copy here!'!K1989="","",'School Data - copy here!'!K1989)</f>
        <v/>
      </c>
      <c r="L1984" s="3" t="str">
        <f>IF('School Data - copy here!'!L1989="","",'School Data - copy here!'!L1989)</f>
        <v/>
      </c>
      <c r="M1984" s="3" t="str">
        <f>IF('School Data - copy here!'!M1989="","",'School Data - copy here!'!M1989)</f>
        <v/>
      </c>
      <c r="N1984" s="46" t="str">
        <f t="shared" si="1"/>
        <v/>
      </c>
      <c r="O1984" s="3" t="str">
        <f t="shared" si="2"/>
        <v/>
      </c>
      <c r="P1984" s="3"/>
    </row>
    <row r="1985" ht="15.75" customHeight="1">
      <c r="A1985" s="3" t="str">
        <f>IF('School Data - copy here!'!A1990="","",'School Data - copy here!'!A1990)</f>
        <v/>
      </c>
      <c r="B1985" s="3" t="str">
        <f>IF('School Data - copy here!'!B1990="","",'School Data - copy here!'!B1990)</f>
        <v/>
      </c>
      <c r="C1985" s="3" t="str">
        <f>IF('School Data - copy here!'!C1990="","",'School Data - copy here!'!C1990)</f>
        <v/>
      </c>
      <c r="D1985" s="3" t="str">
        <f>IF('School Data - copy here!'!D1990="","",'School Data - copy here!'!D1990)</f>
        <v/>
      </c>
      <c r="E1985" s="3" t="str">
        <f>IF('School Data - copy here!'!E1990="","",'School Data - copy here!'!E1990)</f>
        <v/>
      </c>
      <c r="F1985" s="3" t="str">
        <f>IF('School Data - copy here!'!F1990="","",'School Data - copy here!'!F1990)</f>
        <v/>
      </c>
      <c r="G1985" s="3" t="str">
        <f>IF('School Data - copy here!'!G1990="","",'School Data - copy here!'!G1990)</f>
        <v/>
      </c>
      <c r="H1985" s="3" t="str">
        <f>IF('School Data - copy here!'!H1990="","",'School Data - copy here!'!H1990)</f>
        <v/>
      </c>
      <c r="I1985" s="3" t="str">
        <f>IF('School Data - copy here!'!I1990="","",'School Data - copy here!'!I1990)</f>
        <v/>
      </c>
      <c r="J1985" s="3" t="str">
        <f>IF('School Data - copy here!'!J1990="","",'School Data - copy here!'!J1990)</f>
        <v/>
      </c>
      <c r="K1985" s="3" t="str">
        <f>IF('School Data - copy here!'!K1990="","",'School Data - copy here!'!K1990)</f>
        <v/>
      </c>
      <c r="L1985" s="3" t="str">
        <f>IF('School Data - copy here!'!L1990="","",'School Data - copy here!'!L1990)</f>
        <v/>
      </c>
      <c r="M1985" s="3" t="str">
        <f>IF('School Data - copy here!'!M1990="","",'School Data - copy here!'!M1990)</f>
        <v/>
      </c>
      <c r="N1985" s="46" t="str">
        <f t="shared" si="1"/>
        <v/>
      </c>
      <c r="O1985" s="3" t="str">
        <f t="shared" si="2"/>
        <v/>
      </c>
      <c r="P1985" s="3"/>
    </row>
    <row r="1986" ht="15.75" customHeight="1">
      <c r="A1986" s="3" t="str">
        <f>IF('School Data - copy here!'!A1991="","",'School Data - copy here!'!A1991)</f>
        <v/>
      </c>
      <c r="B1986" s="3" t="str">
        <f>IF('School Data - copy here!'!B1991="","",'School Data - copy here!'!B1991)</f>
        <v/>
      </c>
      <c r="C1986" s="3" t="str">
        <f>IF('School Data - copy here!'!C1991="","",'School Data - copy here!'!C1991)</f>
        <v/>
      </c>
      <c r="D1986" s="3" t="str">
        <f>IF('School Data - copy here!'!D1991="","",'School Data - copy here!'!D1991)</f>
        <v/>
      </c>
      <c r="E1986" s="3" t="str">
        <f>IF('School Data - copy here!'!E1991="","",'School Data - copy here!'!E1991)</f>
        <v/>
      </c>
      <c r="F1986" s="3" t="str">
        <f>IF('School Data - copy here!'!F1991="","",'School Data - copy here!'!F1991)</f>
        <v/>
      </c>
      <c r="G1986" s="3" t="str">
        <f>IF('School Data - copy here!'!G1991="","",'School Data - copy here!'!G1991)</f>
        <v/>
      </c>
      <c r="H1986" s="3" t="str">
        <f>IF('School Data - copy here!'!H1991="","",'School Data - copy here!'!H1991)</f>
        <v/>
      </c>
      <c r="I1986" s="3" t="str">
        <f>IF('School Data - copy here!'!I1991="","",'School Data - copy here!'!I1991)</f>
        <v/>
      </c>
      <c r="J1986" s="3" t="str">
        <f>IF('School Data - copy here!'!J1991="","",'School Data - copy here!'!J1991)</f>
        <v/>
      </c>
      <c r="K1986" s="3" t="str">
        <f>IF('School Data - copy here!'!K1991="","",'School Data - copy here!'!K1991)</f>
        <v/>
      </c>
      <c r="L1986" s="3" t="str">
        <f>IF('School Data - copy here!'!L1991="","",'School Data - copy here!'!L1991)</f>
        <v/>
      </c>
      <c r="M1986" s="3" t="str">
        <f>IF('School Data - copy here!'!M1991="","",'School Data - copy here!'!M1991)</f>
        <v/>
      </c>
      <c r="N1986" s="46" t="str">
        <f t="shared" si="1"/>
        <v/>
      </c>
      <c r="O1986" s="3" t="str">
        <f t="shared" si="2"/>
        <v/>
      </c>
      <c r="P1986" s="3"/>
    </row>
    <row r="1987" ht="15.75" customHeight="1">
      <c r="A1987" s="3" t="str">
        <f>IF('School Data - copy here!'!A1992="","",'School Data - copy here!'!A1992)</f>
        <v/>
      </c>
      <c r="B1987" s="3" t="str">
        <f>IF('School Data - copy here!'!B1992="","",'School Data - copy here!'!B1992)</f>
        <v/>
      </c>
      <c r="C1987" s="3" t="str">
        <f>IF('School Data - copy here!'!C1992="","",'School Data - copy here!'!C1992)</f>
        <v/>
      </c>
      <c r="D1987" s="3" t="str">
        <f>IF('School Data - copy here!'!D1992="","",'School Data - copy here!'!D1992)</f>
        <v/>
      </c>
      <c r="E1987" s="3" t="str">
        <f>IF('School Data - copy here!'!E1992="","",'School Data - copy here!'!E1992)</f>
        <v/>
      </c>
      <c r="F1987" s="3" t="str">
        <f>IF('School Data - copy here!'!F1992="","",'School Data - copy here!'!F1992)</f>
        <v/>
      </c>
      <c r="G1987" s="3" t="str">
        <f>IF('School Data - copy here!'!G1992="","",'School Data - copy here!'!G1992)</f>
        <v/>
      </c>
      <c r="H1987" s="3" t="str">
        <f>IF('School Data - copy here!'!H1992="","",'School Data - copy here!'!H1992)</f>
        <v/>
      </c>
      <c r="I1987" s="3" t="str">
        <f>IF('School Data - copy here!'!I1992="","",'School Data - copy here!'!I1992)</f>
        <v/>
      </c>
      <c r="J1987" s="3" t="str">
        <f>IF('School Data - copy here!'!J1992="","",'School Data - copy here!'!J1992)</f>
        <v/>
      </c>
      <c r="K1987" s="3" t="str">
        <f>IF('School Data - copy here!'!K1992="","",'School Data - copy here!'!K1992)</f>
        <v/>
      </c>
      <c r="L1987" s="3" t="str">
        <f>IF('School Data - copy here!'!L1992="","",'School Data - copy here!'!L1992)</f>
        <v/>
      </c>
      <c r="M1987" s="3" t="str">
        <f>IF('School Data - copy here!'!M1992="","",'School Data - copy here!'!M1992)</f>
        <v/>
      </c>
      <c r="N1987" s="46" t="str">
        <f t="shared" si="1"/>
        <v/>
      </c>
      <c r="O1987" s="3" t="str">
        <f t="shared" si="2"/>
        <v/>
      </c>
      <c r="P1987" s="3"/>
    </row>
    <row r="1988" ht="15.75" customHeight="1">
      <c r="A1988" s="3" t="str">
        <f>IF('School Data - copy here!'!A1993="","",'School Data - copy here!'!A1993)</f>
        <v/>
      </c>
      <c r="B1988" s="3" t="str">
        <f>IF('School Data - copy here!'!B1993="","",'School Data - copy here!'!B1993)</f>
        <v/>
      </c>
      <c r="C1988" s="3" t="str">
        <f>IF('School Data - copy here!'!C1993="","",'School Data - copy here!'!C1993)</f>
        <v/>
      </c>
      <c r="D1988" s="3" t="str">
        <f>IF('School Data - copy here!'!D1993="","",'School Data - copy here!'!D1993)</f>
        <v/>
      </c>
      <c r="E1988" s="3" t="str">
        <f>IF('School Data - copy here!'!E1993="","",'School Data - copy here!'!E1993)</f>
        <v/>
      </c>
      <c r="F1988" s="3" t="str">
        <f>IF('School Data - copy here!'!F1993="","",'School Data - copy here!'!F1993)</f>
        <v/>
      </c>
      <c r="G1988" s="3" t="str">
        <f>IF('School Data - copy here!'!G1993="","",'School Data - copy here!'!G1993)</f>
        <v/>
      </c>
      <c r="H1988" s="3" t="str">
        <f>IF('School Data - copy here!'!H1993="","",'School Data - copy here!'!H1993)</f>
        <v/>
      </c>
      <c r="I1988" s="3" t="str">
        <f>IF('School Data - copy here!'!I1993="","",'School Data - copy here!'!I1993)</f>
        <v/>
      </c>
      <c r="J1988" s="3" t="str">
        <f>IF('School Data - copy here!'!J1993="","",'School Data - copy here!'!J1993)</f>
        <v/>
      </c>
      <c r="K1988" s="3" t="str">
        <f>IF('School Data - copy here!'!K1993="","",'School Data - copy here!'!K1993)</f>
        <v/>
      </c>
      <c r="L1988" s="3" t="str">
        <f>IF('School Data - copy here!'!L1993="","",'School Data - copy here!'!L1993)</f>
        <v/>
      </c>
      <c r="M1988" s="3" t="str">
        <f>IF('School Data - copy here!'!M1993="","",'School Data - copy here!'!M1993)</f>
        <v/>
      </c>
      <c r="N1988" s="46" t="str">
        <f t="shared" si="1"/>
        <v/>
      </c>
      <c r="O1988" s="3" t="str">
        <f t="shared" si="2"/>
        <v/>
      </c>
      <c r="P1988" s="3"/>
    </row>
    <row r="1989" ht="15.75" customHeight="1">
      <c r="A1989" s="3" t="str">
        <f>IF('School Data - copy here!'!A1994="","",'School Data - copy here!'!A1994)</f>
        <v/>
      </c>
      <c r="B1989" s="3" t="str">
        <f>IF('School Data - copy here!'!B1994="","",'School Data - copy here!'!B1994)</f>
        <v/>
      </c>
      <c r="C1989" s="3" t="str">
        <f>IF('School Data - copy here!'!C1994="","",'School Data - copy here!'!C1994)</f>
        <v/>
      </c>
      <c r="D1989" s="3" t="str">
        <f>IF('School Data - copy here!'!D1994="","",'School Data - copy here!'!D1994)</f>
        <v/>
      </c>
      <c r="E1989" s="3" t="str">
        <f>IF('School Data - copy here!'!E1994="","",'School Data - copy here!'!E1994)</f>
        <v/>
      </c>
      <c r="F1989" s="3" t="str">
        <f>IF('School Data - copy here!'!F1994="","",'School Data - copy here!'!F1994)</f>
        <v/>
      </c>
      <c r="G1989" s="3" t="str">
        <f>IF('School Data - copy here!'!G1994="","",'School Data - copy here!'!G1994)</f>
        <v/>
      </c>
      <c r="H1989" s="3" t="str">
        <f>IF('School Data - copy here!'!H1994="","",'School Data - copy here!'!H1994)</f>
        <v/>
      </c>
      <c r="I1989" s="3" t="str">
        <f>IF('School Data - copy here!'!I1994="","",'School Data - copy here!'!I1994)</f>
        <v/>
      </c>
      <c r="J1989" s="3" t="str">
        <f>IF('School Data - copy here!'!J1994="","",'School Data - copy here!'!J1994)</f>
        <v/>
      </c>
      <c r="K1989" s="3" t="str">
        <f>IF('School Data - copy here!'!K1994="","",'School Data - copy here!'!K1994)</f>
        <v/>
      </c>
      <c r="L1989" s="3" t="str">
        <f>IF('School Data - copy here!'!L1994="","",'School Data - copy here!'!L1994)</f>
        <v/>
      </c>
      <c r="M1989" s="3" t="str">
        <f>IF('School Data - copy here!'!M1994="","",'School Data - copy here!'!M1994)</f>
        <v/>
      </c>
      <c r="N1989" s="46" t="str">
        <f t="shared" si="1"/>
        <v/>
      </c>
      <c r="O1989" s="3" t="str">
        <f t="shared" si="2"/>
        <v/>
      </c>
      <c r="P1989" s="3"/>
    </row>
    <row r="1990" ht="15.75" customHeight="1">
      <c r="A1990" s="3" t="str">
        <f>IF('School Data - copy here!'!A1995="","",'School Data - copy here!'!A1995)</f>
        <v/>
      </c>
      <c r="B1990" s="3" t="str">
        <f>IF('School Data - copy here!'!B1995="","",'School Data - copy here!'!B1995)</f>
        <v/>
      </c>
      <c r="C1990" s="3" t="str">
        <f>IF('School Data - copy here!'!C1995="","",'School Data - copy here!'!C1995)</f>
        <v/>
      </c>
      <c r="D1990" s="3" t="str">
        <f>IF('School Data - copy here!'!D1995="","",'School Data - copy here!'!D1995)</f>
        <v/>
      </c>
      <c r="E1990" s="3" t="str">
        <f>IF('School Data - copy here!'!E1995="","",'School Data - copy here!'!E1995)</f>
        <v/>
      </c>
      <c r="F1990" s="3" t="str">
        <f>IF('School Data - copy here!'!F1995="","",'School Data - copy here!'!F1995)</f>
        <v/>
      </c>
      <c r="G1990" s="3" t="str">
        <f>IF('School Data - copy here!'!G1995="","",'School Data - copy here!'!G1995)</f>
        <v/>
      </c>
      <c r="H1990" s="3" t="str">
        <f>IF('School Data - copy here!'!H1995="","",'School Data - copy here!'!H1995)</f>
        <v/>
      </c>
      <c r="I1990" s="3" t="str">
        <f>IF('School Data - copy here!'!I1995="","",'School Data - copy here!'!I1995)</f>
        <v/>
      </c>
      <c r="J1990" s="3" t="str">
        <f>IF('School Data - copy here!'!J1995="","",'School Data - copy here!'!J1995)</f>
        <v/>
      </c>
      <c r="K1990" s="3" t="str">
        <f>IF('School Data - copy here!'!K1995="","",'School Data - copy here!'!K1995)</f>
        <v/>
      </c>
      <c r="L1990" s="3" t="str">
        <f>IF('School Data - copy here!'!L1995="","",'School Data - copy here!'!L1995)</f>
        <v/>
      </c>
      <c r="M1990" s="3" t="str">
        <f>IF('School Data - copy here!'!M1995="","",'School Data - copy here!'!M1995)</f>
        <v/>
      </c>
      <c r="N1990" s="46" t="str">
        <f t="shared" si="1"/>
        <v/>
      </c>
      <c r="O1990" s="3" t="str">
        <f t="shared" si="2"/>
        <v/>
      </c>
      <c r="P1990" s="3"/>
    </row>
    <row r="1991" ht="15.75" customHeight="1">
      <c r="A1991" s="3" t="str">
        <f>IF('School Data - copy here!'!A1996="","",'School Data - copy here!'!A1996)</f>
        <v/>
      </c>
      <c r="B1991" s="3" t="str">
        <f>IF('School Data - copy here!'!B1996="","",'School Data - copy here!'!B1996)</f>
        <v/>
      </c>
      <c r="C1991" s="3" t="str">
        <f>IF('School Data - copy here!'!C1996="","",'School Data - copy here!'!C1996)</f>
        <v/>
      </c>
      <c r="D1991" s="3" t="str">
        <f>IF('School Data - copy here!'!D1996="","",'School Data - copy here!'!D1996)</f>
        <v/>
      </c>
      <c r="E1991" s="3" t="str">
        <f>IF('School Data - copy here!'!E1996="","",'School Data - copy here!'!E1996)</f>
        <v/>
      </c>
      <c r="F1991" s="3" t="str">
        <f>IF('School Data - copy here!'!F1996="","",'School Data - copy here!'!F1996)</f>
        <v/>
      </c>
      <c r="G1991" s="3" t="str">
        <f>IF('School Data - copy here!'!G1996="","",'School Data - copy here!'!G1996)</f>
        <v/>
      </c>
      <c r="H1991" s="3" t="str">
        <f>IF('School Data - copy here!'!H1996="","",'School Data - copy here!'!H1996)</f>
        <v/>
      </c>
      <c r="I1991" s="3" t="str">
        <f>IF('School Data - copy here!'!I1996="","",'School Data - copy here!'!I1996)</f>
        <v/>
      </c>
      <c r="J1991" s="3" t="str">
        <f>IF('School Data - copy here!'!J1996="","",'School Data - copy here!'!J1996)</f>
        <v/>
      </c>
      <c r="K1991" s="3" t="str">
        <f>IF('School Data - copy here!'!K1996="","",'School Data - copy here!'!K1996)</f>
        <v/>
      </c>
      <c r="L1991" s="3" t="str">
        <f>IF('School Data - copy here!'!L1996="","",'School Data - copy here!'!L1996)</f>
        <v/>
      </c>
      <c r="M1991" s="3" t="str">
        <f>IF('School Data - copy here!'!M1996="","",'School Data - copy here!'!M1996)</f>
        <v/>
      </c>
      <c r="N1991" s="46" t="str">
        <f t="shared" si="1"/>
        <v/>
      </c>
      <c r="O1991" s="3" t="str">
        <f t="shared" si="2"/>
        <v/>
      </c>
      <c r="P1991" s="3"/>
    </row>
    <row r="1992" ht="15.75" customHeight="1">
      <c r="A1992" s="3" t="str">
        <f>IF('School Data - copy here!'!A1997="","",'School Data - copy here!'!A1997)</f>
        <v/>
      </c>
      <c r="B1992" s="3" t="str">
        <f>IF('School Data - copy here!'!B1997="","",'School Data - copy here!'!B1997)</f>
        <v/>
      </c>
      <c r="C1992" s="3" t="str">
        <f>IF('School Data - copy here!'!C1997="","",'School Data - copy here!'!C1997)</f>
        <v/>
      </c>
      <c r="D1992" s="3" t="str">
        <f>IF('School Data - copy here!'!D1997="","",'School Data - copy here!'!D1997)</f>
        <v/>
      </c>
      <c r="E1992" s="3" t="str">
        <f>IF('School Data - copy here!'!E1997="","",'School Data - copy here!'!E1997)</f>
        <v/>
      </c>
      <c r="F1992" s="3" t="str">
        <f>IF('School Data - copy here!'!F1997="","",'School Data - copy here!'!F1997)</f>
        <v/>
      </c>
      <c r="G1992" s="3" t="str">
        <f>IF('School Data - copy here!'!G1997="","",'School Data - copy here!'!G1997)</f>
        <v/>
      </c>
      <c r="H1992" s="3" t="str">
        <f>IF('School Data - copy here!'!H1997="","",'School Data - copy here!'!H1997)</f>
        <v/>
      </c>
      <c r="I1992" s="3" t="str">
        <f>IF('School Data - copy here!'!I1997="","",'School Data - copy here!'!I1997)</f>
        <v/>
      </c>
      <c r="J1992" s="3" t="str">
        <f>IF('School Data - copy here!'!J1997="","",'School Data - copy here!'!J1997)</f>
        <v/>
      </c>
      <c r="K1992" s="3" t="str">
        <f>IF('School Data - copy here!'!K1997="","",'School Data - copy here!'!K1997)</f>
        <v/>
      </c>
      <c r="L1992" s="3" t="str">
        <f>IF('School Data - copy here!'!L1997="","",'School Data - copy here!'!L1997)</f>
        <v/>
      </c>
      <c r="M1992" s="3" t="str">
        <f>IF('School Data - copy here!'!M1997="","",'School Data - copy here!'!M1997)</f>
        <v/>
      </c>
      <c r="N1992" s="46" t="str">
        <f t="shared" si="1"/>
        <v/>
      </c>
      <c r="O1992" s="3" t="str">
        <f t="shared" si="2"/>
        <v/>
      </c>
      <c r="P1992" s="3"/>
    </row>
    <row r="1993" ht="15.75" customHeight="1">
      <c r="A1993" s="3" t="str">
        <f>IF('School Data - copy here!'!A1998="","",'School Data - copy here!'!A1998)</f>
        <v/>
      </c>
      <c r="B1993" s="3" t="str">
        <f>IF('School Data - copy here!'!B1998="","",'School Data - copy here!'!B1998)</f>
        <v/>
      </c>
      <c r="C1993" s="3" t="str">
        <f>IF('School Data - copy here!'!C1998="","",'School Data - copy here!'!C1998)</f>
        <v/>
      </c>
      <c r="D1993" s="3" t="str">
        <f>IF('School Data - copy here!'!D1998="","",'School Data - copy here!'!D1998)</f>
        <v/>
      </c>
      <c r="E1993" s="3" t="str">
        <f>IF('School Data - copy here!'!E1998="","",'School Data - copy here!'!E1998)</f>
        <v/>
      </c>
      <c r="F1993" s="3" t="str">
        <f>IF('School Data - copy here!'!F1998="","",'School Data - copy here!'!F1998)</f>
        <v/>
      </c>
      <c r="G1993" s="3" t="str">
        <f>IF('School Data - copy here!'!G1998="","",'School Data - copy here!'!G1998)</f>
        <v/>
      </c>
      <c r="H1993" s="3" t="str">
        <f>IF('School Data - copy here!'!H1998="","",'School Data - copy here!'!H1998)</f>
        <v/>
      </c>
      <c r="I1993" s="3" t="str">
        <f>IF('School Data - copy here!'!I1998="","",'School Data - copy here!'!I1998)</f>
        <v/>
      </c>
      <c r="J1993" s="3" t="str">
        <f>IF('School Data - copy here!'!J1998="","",'School Data - copy here!'!J1998)</f>
        <v/>
      </c>
      <c r="K1993" s="3" t="str">
        <f>IF('School Data - copy here!'!K1998="","",'School Data - copy here!'!K1998)</f>
        <v/>
      </c>
      <c r="L1993" s="3" t="str">
        <f>IF('School Data - copy here!'!L1998="","",'School Data - copy here!'!L1998)</f>
        <v/>
      </c>
      <c r="M1993" s="3" t="str">
        <f>IF('School Data - copy here!'!M1998="","",'School Data - copy here!'!M1998)</f>
        <v/>
      </c>
      <c r="N1993" s="46" t="str">
        <f t="shared" si="1"/>
        <v/>
      </c>
      <c r="O1993" s="3" t="str">
        <f t="shared" si="2"/>
        <v/>
      </c>
      <c r="P1993" s="3"/>
    </row>
    <row r="1994" ht="15.75" customHeight="1">
      <c r="A1994" s="3" t="str">
        <f>IF('School Data - copy here!'!A1999="","",'School Data - copy here!'!A1999)</f>
        <v/>
      </c>
      <c r="B1994" s="3" t="str">
        <f>IF('School Data - copy here!'!B1999="","",'School Data - copy here!'!B1999)</f>
        <v/>
      </c>
      <c r="C1994" s="3" t="str">
        <f>IF('School Data - copy here!'!C1999="","",'School Data - copy here!'!C1999)</f>
        <v/>
      </c>
      <c r="D1994" s="3" t="str">
        <f>IF('School Data - copy here!'!D1999="","",'School Data - copy here!'!D1999)</f>
        <v/>
      </c>
      <c r="E1994" s="3" t="str">
        <f>IF('School Data - copy here!'!E1999="","",'School Data - copy here!'!E1999)</f>
        <v/>
      </c>
      <c r="F1994" s="3" t="str">
        <f>IF('School Data - copy here!'!F1999="","",'School Data - copy here!'!F1999)</f>
        <v/>
      </c>
      <c r="G1994" s="3" t="str">
        <f>IF('School Data - copy here!'!G1999="","",'School Data - copy here!'!G1999)</f>
        <v/>
      </c>
      <c r="H1994" s="3" t="str">
        <f>IF('School Data - copy here!'!H1999="","",'School Data - copy here!'!H1999)</f>
        <v/>
      </c>
      <c r="I1994" s="3" t="str">
        <f>IF('School Data - copy here!'!I1999="","",'School Data - copy here!'!I1999)</f>
        <v/>
      </c>
      <c r="J1994" s="3" t="str">
        <f>IF('School Data - copy here!'!J1999="","",'School Data - copy here!'!J1999)</f>
        <v/>
      </c>
      <c r="K1994" s="3" t="str">
        <f>IF('School Data - copy here!'!K1999="","",'School Data - copy here!'!K1999)</f>
        <v/>
      </c>
      <c r="L1994" s="3" t="str">
        <f>IF('School Data - copy here!'!L1999="","",'School Data - copy here!'!L1999)</f>
        <v/>
      </c>
      <c r="M1994" s="3" t="str">
        <f>IF('School Data - copy here!'!M1999="","",'School Data - copy here!'!M1999)</f>
        <v/>
      </c>
      <c r="N1994" s="46" t="str">
        <f t="shared" si="1"/>
        <v/>
      </c>
      <c r="O1994" s="3" t="str">
        <f t="shared" si="2"/>
        <v/>
      </c>
      <c r="P1994" s="3"/>
    </row>
    <row r="1995" ht="15.75" customHeight="1">
      <c r="A1995" s="3" t="str">
        <f>IF('School Data - copy here!'!A2000="","",'School Data - copy here!'!A2000)</f>
        <v/>
      </c>
      <c r="B1995" s="3" t="str">
        <f>IF('School Data - copy here!'!B2000="","",'School Data - copy here!'!B2000)</f>
        <v/>
      </c>
      <c r="C1995" s="3" t="str">
        <f>IF('School Data - copy here!'!C2000="","",'School Data - copy here!'!C2000)</f>
        <v/>
      </c>
      <c r="D1995" s="3" t="str">
        <f>IF('School Data - copy here!'!D2000="","",'School Data - copy here!'!D2000)</f>
        <v/>
      </c>
      <c r="E1995" s="3" t="str">
        <f>IF('School Data - copy here!'!E2000="","",'School Data - copy here!'!E2000)</f>
        <v/>
      </c>
      <c r="F1995" s="3" t="str">
        <f>IF('School Data - copy here!'!F2000="","",'School Data - copy here!'!F2000)</f>
        <v/>
      </c>
      <c r="G1995" s="3" t="str">
        <f>IF('School Data - copy here!'!G2000="","",'School Data - copy here!'!G2000)</f>
        <v/>
      </c>
      <c r="H1995" s="3" t="str">
        <f>IF('School Data - copy here!'!H2000="","",'School Data - copy here!'!H2000)</f>
        <v/>
      </c>
      <c r="I1995" s="3" t="str">
        <f>IF('School Data - copy here!'!I2000="","",'School Data - copy here!'!I2000)</f>
        <v/>
      </c>
      <c r="J1995" s="3" t="str">
        <f>IF('School Data - copy here!'!J2000="","",'School Data - copy here!'!J2000)</f>
        <v/>
      </c>
      <c r="K1995" s="3" t="str">
        <f>IF('School Data - copy here!'!K2000="","",'School Data - copy here!'!K2000)</f>
        <v/>
      </c>
      <c r="L1995" s="3" t="str">
        <f>IF('School Data - copy here!'!L2000="","",'School Data - copy here!'!L2000)</f>
        <v/>
      </c>
      <c r="M1995" s="3" t="str">
        <f>IF('School Data - copy here!'!M2000="","",'School Data - copy here!'!M2000)</f>
        <v/>
      </c>
      <c r="N1995" s="46" t="str">
        <f t="shared" si="1"/>
        <v/>
      </c>
      <c r="O1995" s="3" t="str">
        <f t="shared" si="2"/>
        <v/>
      </c>
      <c r="P1995" s="3"/>
    </row>
    <row r="1996" ht="15.75" customHeight="1">
      <c r="A1996" s="3" t="str">
        <f>IF('School Data - copy here!'!A2001="","",'School Data - copy here!'!A2001)</f>
        <v/>
      </c>
      <c r="B1996" s="3" t="str">
        <f>IF('School Data - copy here!'!B2001="","",'School Data - copy here!'!B2001)</f>
        <v/>
      </c>
      <c r="C1996" s="3" t="str">
        <f>IF('School Data - copy here!'!C2001="","",'School Data - copy here!'!C2001)</f>
        <v/>
      </c>
      <c r="D1996" s="3" t="str">
        <f>IF('School Data - copy here!'!D2001="","",'School Data - copy here!'!D2001)</f>
        <v/>
      </c>
      <c r="E1996" s="3" t="str">
        <f>IF('School Data - copy here!'!E2001="","",'School Data - copy here!'!E2001)</f>
        <v/>
      </c>
      <c r="F1996" s="3" t="str">
        <f>IF('School Data - copy here!'!F2001="","",'School Data - copy here!'!F2001)</f>
        <v/>
      </c>
      <c r="G1996" s="3" t="str">
        <f>IF('School Data - copy here!'!G2001="","",'School Data - copy here!'!G2001)</f>
        <v/>
      </c>
      <c r="H1996" s="3" t="str">
        <f>IF('School Data - copy here!'!H2001="","",'School Data - copy here!'!H2001)</f>
        <v/>
      </c>
      <c r="I1996" s="3" t="str">
        <f>IF('School Data - copy here!'!I2001="","",'School Data - copy here!'!I2001)</f>
        <v/>
      </c>
      <c r="J1996" s="3" t="str">
        <f>IF('School Data - copy here!'!J2001="","",'School Data - copy here!'!J2001)</f>
        <v/>
      </c>
      <c r="K1996" s="3" t="str">
        <f>IF('School Data - copy here!'!K2001="","",'School Data - copy here!'!K2001)</f>
        <v/>
      </c>
      <c r="L1996" s="3" t="str">
        <f>IF('School Data - copy here!'!L2001="","",'School Data - copy here!'!L2001)</f>
        <v/>
      </c>
      <c r="M1996" s="3" t="str">
        <f>IF('School Data - copy here!'!M2001="","",'School Data - copy here!'!M2001)</f>
        <v/>
      </c>
      <c r="N1996" s="46" t="str">
        <f t="shared" si="1"/>
        <v/>
      </c>
      <c r="O1996" s="3" t="str">
        <f t="shared" si="2"/>
        <v/>
      </c>
      <c r="P1996" s="3"/>
    </row>
    <row r="1997" ht="15.75" customHeight="1">
      <c r="A1997" s="3" t="str">
        <f>IF('School Data - copy here!'!A2002="","",'School Data - copy here!'!A2002)</f>
        <v/>
      </c>
      <c r="B1997" s="3" t="str">
        <f>IF('School Data - copy here!'!B2002="","",'School Data - copy here!'!B2002)</f>
        <v/>
      </c>
      <c r="C1997" s="3" t="str">
        <f>IF('School Data - copy here!'!C2002="","",'School Data - copy here!'!C2002)</f>
        <v/>
      </c>
      <c r="D1997" s="3" t="str">
        <f>IF('School Data - copy here!'!D2002="","",'School Data - copy here!'!D2002)</f>
        <v/>
      </c>
      <c r="E1997" s="3" t="str">
        <f>IF('School Data - copy here!'!E2002="","",'School Data - copy here!'!E2002)</f>
        <v/>
      </c>
      <c r="F1997" s="3" t="str">
        <f>IF('School Data - copy here!'!F2002="","",'School Data - copy here!'!F2002)</f>
        <v/>
      </c>
      <c r="G1997" s="3" t="str">
        <f>IF('School Data - copy here!'!G2002="","",'School Data - copy here!'!G2002)</f>
        <v/>
      </c>
      <c r="H1997" s="3" t="str">
        <f>IF('School Data - copy here!'!H2002="","",'School Data - copy here!'!H2002)</f>
        <v/>
      </c>
      <c r="I1997" s="3" t="str">
        <f>IF('School Data - copy here!'!I2002="","",'School Data - copy here!'!I2002)</f>
        <v/>
      </c>
      <c r="J1997" s="3" t="str">
        <f>IF('School Data - copy here!'!J2002="","",'School Data - copy here!'!J2002)</f>
        <v/>
      </c>
      <c r="K1997" s="3" t="str">
        <f>IF('School Data - copy here!'!K2002="","",'School Data - copy here!'!K2002)</f>
        <v/>
      </c>
      <c r="L1997" s="3" t="str">
        <f>IF('School Data - copy here!'!L2002="","",'School Data - copy here!'!L2002)</f>
        <v/>
      </c>
      <c r="M1997" s="3" t="str">
        <f>IF('School Data - copy here!'!M2002="","",'School Data - copy here!'!M2002)</f>
        <v/>
      </c>
      <c r="N1997" s="46" t="str">
        <f t="shared" si="1"/>
        <v/>
      </c>
      <c r="O1997" s="3" t="str">
        <f t="shared" si="2"/>
        <v/>
      </c>
      <c r="P1997" s="3"/>
    </row>
    <row r="1998" ht="15.75" customHeight="1">
      <c r="A1998" s="3" t="str">
        <f>IF('School Data - copy here!'!A2003="","",'School Data - copy here!'!A2003)</f>
        <v/>
      </c>
      <c r="B1998" s="3" t="str">
        <f>IF('School Data - copy here!'!B2003="","",'School Data - copy here!'!B2003)</f>
        <v/>
      </c>
      <c r="C1998" s="3" t="str">
        <f>IF('School Data - copy here!'!C2003="","",'School Data - copy here!'!C2003)</f>
        <v/>
      </c>
      <c r="D1998" s="3" t="str">
        <f>IF('School Data - copy here!'!D2003="","",'School Data - copy here!'!D2003)</f>
        <v/>
      </c>
      <c r="E1998" s="3" t="str">
        <f>IF('School Data - copy here!'!E2003="","",'School Data - copy here!'!E2003)</f>
        <v/>
      </c>
      <c r="F1998" s="3" t="str">
        <f>IF('School Data - copy here!'!F2003="","",'School Data - copy here!'!F2003)</f>
        <v/>
      </c>
      <c r="G1998" s="3" t="str">
        <f>IF('School Data - copy here!'!G2003="","",'School Data - copy here!'!G2003)</f>
        <v/>
      </c>
      <c r="H1998" s="3" t="str">
        <f>IF('School Data - copy here!'!H2003="","",'School Data - copy here!'!H2003)</f>
        <v/>
      </c>
      <c r="I1998" s="3" t="str">
        <f>IF('School Data - copy here!'!I2003="","",'School Data - copy here!'!I2003)</f>
        <v/>
      </c>
      <c r="J1998" s="3" t="str">
        <f>IF('School Data - copy here!'!J2003="","",'School Data - copy here!'!J2003)</f>
        <v/>
      </c>
      <c r="K1998" s="3" t="str">
        <f>IF('School Data - copy here!'!K2003="","",'School Data - copy here!'!K2003)</f>
        <v/>
      </c>
      <c r="L1998" s="3" t="str">
        <f>IF('School Data - copy here!'!L2003="","",'School Data - copy here!'!L2003)</f>
        <v/>
      </c>
      <c r="M1998" s="3" t="str">
        <f>IF('School Data - copy here!'!M2003="","",'School Data - copy here!'!M2003)</f>
        <v/>
      </c>
      <c r="N1998" s="46" t="str">
        <f t="shared" si="1"/>
        <v/>
      </c>
      <c r="O1998" s="3" t="str">
        <f t="shared" si="2"/>
        <v/>
      </c>
      <c r="P1998" s="3"/>
    </row>
    <row r="1999" ht="15.75" customHeight="1">
      <c r="A1999" s="3" t="str">
        <f>IF('School Data - copy here!'!A2004="","",'School Data - copy here!'!A2004)</f>
        <v/>
      </c>
      <c r="B1999" s="3" t="str">
        <f>IF('School Data - copy here!'!B2004="","",'School Data - copy here!'!B2004)</f>
        <v/>
      </c>
      <c r="C1999" s="3" t="str">
        <f>IF('School Data - copy here!'!C2004="","",'School Data - copy here!'!C2004)</f>
        <v/>
      </c>
      <c r="D1999" s="3" t="str">
        <f>IF('School Data - copy here!'!D2004="","",'School Data - copy here!'!D2004)</f>
        <v/>
      </c>
      <c r="E1999" s="3" t="str">
        <f>IF('School Data - copy here!'!E2004="","",'School Data - copy here!'!E2004)</f>
        <v/>
      </c>
      <c r="F1999" s="3" t="str">
        <f>IF('School Data - copy here!'!F2004="","",'School Data - copy here!'!F2004)</f>
        <v/>
      </c>
      <c r="G1999" s="3" t="str">
        <f>IF('School Data - copy here!'!G2004="","",'School Data - copy here!'!G2004)</f>
        <v/>
      </c>
      <c r="H1999" s="3" t="str">
        <f>IF('School Data - copy here!'!H2004="","",'School Data - copy here!'!H2004)</f>
        <v/>
      </c>
      <c r="I1999" s="3" t="str">
        <f>IF('School Data - copy here!'!I2004="","",'School Data - copy here!'!I2004)</f>
        <v/>
      </c>
      <c r="J1999" s="3" t="str">
        <f>IF('School Data - copy here!'!J2004="","",'School Data - copy here!'!J2004)</f>
        <v/>
      </c>
      <c r="K1999" s="3" t="str">
        <f>IF('School Data - copy here!'!K2004="","",'School Data - copy here!'!K2004)</f>
        <v/>
      </c>
      <c r="L1999" s="3" t="str">
        <f>IF('School Data - copy here!'!L2004="","",'School Data - copy here!'!L2004)</f>
        <v/>
      </c>
      <c r="M1999" s="3" t="str">
        <f>IF('School Data - copy here!'!M2004="","",'School Data - copy here!'!M2004)</f>
        <v/>
      </c>
      <c r="N1999" s="46" t="str">
        <f t="shared" si="1"/>
        <v/>
      </c>
      <c r="O1999" s="3" t="str">
        <f t="shared" si="2"/>
        <v/>
      </c>
      <c r="P1999" s="3"/>
    </row>
    <row r="2000" ht="15.75" customHeight="1">
      <c r="A2000" s="3" t="str">
        <f>IF('School Data - copy here!'!A2005="","",'School Data - copy here!'!A2005)</f>
        <v/>
      </c>
      <c r="B2000" s="3" t="str">
        <f>IF('School Data - copy here!'!B2005="","",'School Data - copy here!'!B2005)</f>
        <v/>
      </c>
      <c r="C2000" s="3" t="str">
        <f>IF('School Data - copy here!'!C2005="","",'School Data - copy here!'!C2005)</f>
        <v/>
      </c>
      <c r="D2000" s="3" t="str">
        <f>IF('School Data - copy here!'!D2005="","",'School Data - copy here!'!D2005)</f>
        <v/>
      </c>
      <c r="E2000" s="3" t="str">
        <f>IF('School Data - copy here!'!E2005="","",'School Data - copy here!'!E2005)</f>
        <v/>
      </c>
      <c r="F2000" s="3" t="str">
        <f>IF('School Data - copy here!'!F2005="","",'School Data - copy here!'!F2005)</f>
        <v/>
      </c>
      <c r="G2000" s="3" t="str">
        <f>IF('School Data - copy here!'!G2005="","",'School Data - copy here!'!G2005)</f>
        <v/>
      </c>
      <c r="H2000" s="3" t="str">
        <f>IF('School Data - copy here!'!H2005="","",'School Data - copy here!'!H2005)</f>
        <v/>
      </c>
      <c r="I2000" s="3" t="str">
        <f>IF('School Data - copy here!'!I2005="","",'School Data - copy here!'!I2005)</f>
        <v/>
      </c>
      <c r="J2000" s="3" t="str">
        <f>IF('School Data - copy here!'!J2005="","",'School Data - copy here!'!J2005)</f>
        <v/>
      </c>
      <c r="K2000" s="3" t="str">
        <f>IF('School Data - copy here!'!K2005="","",'School Data - copy here!'!K2005)</f>
        <v/>
      </c>
      <c r="L2000" s="3" t="str">
        <f>IF('School Data - copy here!'!L2005="","",'School Data - copy here!'!L2005)</f>
        <v/>
      </c>
      <c r="M2000" s="3" t="str">
        <f>IF('School Data - copy here!'!M2005="","",'School Data - copy here!'!M2005)</f>
        <v/>
      </c>
      <c r="N2000" s="46" t="str">
        <f t="shared" si="1"/>
        <v/>
      </c>
      <c r="O2000" s="3" t="str">
        <f t="shared" si="2"/>
        <v/>
      </c>
      <c r="P2000" s="3"/>
    </row>
    <row r="2001" ht="15.75" customHeight="1">
      <c r="A2001" s="3" t="str">
        <f>IF('School Data - copy here!'!A2006="","",'School Data - copy here!'!A2006)</f>
        <v/>
      </c>
      <c r="B2001" s="3" t="str">
        <f>IF('School Data - copy here!'!B2006="","",'School Data - copy here!'!B2006)</f>
        <v/>
      </c>
      <c r="C2001" s="3" t="str">
        <f>IF('School Data - copy here!'!C2006="","",'School Data - copy here!'!C2006)</f>
        <v/>
      </c>
      <c r="D2001" s="3" t="str">
        <f>IF('School Data - copy here!'!D2006="","",'School Data - copy here!'!D2006)</f>
        <v/>
      </c>
      <c r="E2001" s="3" t="str">
        <f>IF('School Data - copy here!'!E2006="","",'School Data - copy here!'!E2006)</f>
        <v/>
      </c>
      <c r="F2001" s="3" t="str">
        <f>IF('School Data - copy here!'!F2006="","",'School Data - copy here!'!F2006)</f>
        <v/>
      </c>
      <c r="G2001" s="3" t="str">
        <f>IF('School Data - copy here!'!G2006="","",'School Data - copy here!'!G2006)</f>
        <v/>
      </c>
      <c r="H2001" s="3" t="str">
        <f>IF('School Data - copy here!'!H2006="","",'School Data - copy here!'!H2006)</f>
        <v/>
      </c>
      <c r="I2001" s="3" t="str">
        <f>IF('School Data - copy here!'!I2006="","",'School Data - copy here!'!I2006)</f>
        <v/>
      </c>
      <c r="J2001" s="3" t="str">
        <f>IF('School Data - copy here!'!J2006="","",'School Data - copy here!'!J2006)</f>
        <v/>
      </c>
      <c r="K2001" s="3" t="str">
        <f>IF('School Data - copy here!'!K2006="","",'School Data - copy here!'!K2006)</f>
        <v/>
      </c>
      <c r="L2001" s="3" t="str">
        <f>IF('School Data - copy here!'!L2006="","",'School Data - copy here!'!L2006)</f>
        <v/>
      </c>
      <c r="M2001" s="3" t="str">
        <f>IF('School Data - copy here!'!M2006="","",'School Data - copy here!'!M2006)</f>
        <v/>
      </c>
      <c r="N2001" s="46" t="str">
        <f t="shared" si="1"/>
        <v/>
      </c>
      <c r="O2001" s="3" t="str">
        <f t="shared" si="2"/>
        <v/>
      </c>
      <c r="P2001" s="3"/>
    </row>
    <row r="2002" ht="15.75" customHeight="1">
      <c r="A2002" s="3" t="str">
        <f>IF('School Data - copy here!'!A2007="","",'School Data - copy here!'!A2007)</f>
        <v/>
      </c>
      <c r="B2002" s="3" t="str">
        <f>IF('School Data - copy here!'!B2007="","",'School Data - copy here!'!B2007)</f>
        <v/>
      </c>
      <c r="C2002" s="3" t="str">
        <f>IF('School Data - copy here!'!C2007="","",'School Data - copy here!'!C2007)</f>
        <v/>
      </c>
      <c r="D2002" s="3" t="str">
        <f>IF('School Data - copy here!'!D2007="","",'School Data - copy here!'!D2007)</f>
        <v/>
      </c>
      <c r="E2002" s="3" t="str">
        <f>IF('School Data - copy here!'!E2007="","",'School Data - copy here!'!E2007)</f>
        <v/>
      </c>
      <c r="F2002" s="3" t="str">
        <f>IF('School Data - copy here!'!F2007="","",'School Data - copy here!'!F2007)</f>
        <v/>
      </c>
      <c r="G2002" s="3" t="str">
        <f>IF('School Data - copy here!'!G2007="","",'School Data - copy here!'!G2007)</f>
        <v/>
      </c>
      <c r="H2002" s="3" t="str">
        <f>IF('School Data - copy here!'!H2007="","",'School Data - copy here!'!H2007)</f>
        <v/>
      </c>
      <c r="I2002" s="3" t="str">
        <f>IF('School Data - copy here!'!I2007="","",'School Data - copy here!'!I2007)</f>
        <v/>
      </c>
      <c r="J2002" s="3" t="str">
        <f>IF('School Data - copy here!'!J2007="","",'School Data - copy here!'!J2007)</f>
        <v/>
      </c>
      <c r="K2002" s="3" t="str">
        <f>IF('School Data - copy here!'!K2007="","",'School Data - copy here!'!K2007)</f>
        <v/>
      </c>
      <c r="L2002" s="3" t="str">
        <f>IF('School Data - copy here!'!L2007="","",'School Data - copy here!'!L2007)</f>
        <v/>
      </c>
      <c r="M2002" s="3" t="str">
        <f>IF('School Data - copy here!'!M2007="","",'School Data - copy here!'!M2007)</f>
        <v/>
      </c>
      <c r="N2002" s="46" t="str">
        <f t="shared" si="1"/>
        <v/>
      </c>
      <c r="O2002" s="3" t="str">
        <f t="shared" si="2"/>
        <v/>
      </c>
      <c r="P2002" s="3"/>
    </row>
    <row r="2003" ht="15.75" customHeight="1">
      <c r="A2003" s="3" t="str">
        <f>IF('School Data - copy here!'!A2008="","",'School Data - copy here!'!A2008)</f>
        <v/>
      </c>
      <c r="B2003" s="3" t="str">
        <f>IF('School Data - copy here!'!B2008="","",'School Data - copy here!'!B2008)</f>
        <v/>
      </c>
      <c r="C2003" s="3" t="str">
        <f>IF('School Data - copy here!'!C2008="","",'School Data - copy here!'!C2008)</f>
        <v/>
      </c>
      <c r="D2003" s="3" t="str">
        <f>IF('School Data - copy here!'!D2008="","",'School Data - copy here!'!D2008)</f>
        <v/>
      </c>
      <c r="E2003" s="3" t="str">
        <f>IF('School Data - copy here!'!E2008="","",'School Data - copy here!'!E2008)</f>
        <v/>
      </c>
      <c r="F2003" s="3" t="str">
        <f>IF('School Data - copy here!'!F2008="","",'School Data - copy here!'!F2008)</f>
        <v/>
      </c>
      <c r="G2003" s="3" t="str">
        <f>IF('School Data - copy here!'!G2008="","",'School Data - copy here!'!G2008)</f>
        <v/>
      </c>
      <c r="H2003" s="3" t="str">
        <f>IF('School Data - copy here!'!H2008="","",'School Data - copy here!'!H2008)</f>
        <v/>
      </c>
      <c r="I2003" s="3" t="str">
        <f>IF('School Data - copy here!'!I2008="","",'School Data - copy here!'!I2008)</f>
        <v/>
      </c>
      <c r="J2003" s="3" t="str">
        <f>IF('School Data - copy here!'!J2008="","",'School Data - copy here!'!J2008)</f>
        <v/>
      </c>
      <c r="K2003" s="3" t="str">
        <f>IF('School Data - copy here!'!K2008="","",'School Data - copy here!'!K2008)</f>
        <v/>
      </c>
      <c r="L2003" s="3" t="str">
        <f>IF('School Data - copy here!'!L2008="","",'School Data - copy here!'!L2008)</f>
        <v/>
      </c>
      <c r="M2003" s="3" t="str">
        <f>IF('School Data - copy here!'!M2008="","",'School Data - copy here!'!M2008)</f>
        <v/>
      </c>
      <c r="N2003" s="46" t="str">
        <f t="shared" si="1"/>
        <v/>
      </c>
      <c r="O2003" s="3" t="str">
        <f t="shared" si="2"/>
        <v/>
      </c>
      <c r="P2003" s="3"/>
    </row>
    <row r="2004" ht="15.75" customHeight="1">
      <c r="A2004" s="3" t="str">
        <f>IF('School Data - copy here!'!A2009="","",'School Data - copy here!'!A2009)</f>
        <v/>
      </c>
      <c r="B2004" s="3" t="str">
        <f>IF('School Data - copy here!'!B2009="","",'School Data - copy here!'!B2009)</f>
        <v/>
      </c>
      <c r="C2004" s="3" t="str">
        <f>IF('School Data - copy here!'!C2009="","",'School Data - copy here!'!C2009)</f>
        <v/>
      </c>
      <c r="D2004" s="3" t="str">
        <f>IF('School Data - copy here!'!D2009="","",'School Data - copy here!'!D2009)</f>
        <v/>
      </c>
      <c r="E2004" s="3" t="str">
        <f>IF('School Data - copy here!'!E2009="","",'School Data - copy here!'!E2009)</f>
        <v/>
      </c>
      <c r="F2004" s="3" t="str">
        <f>IF('School Data - copy here!'!F2009="","",'School Data - copy here!'!F2009)</f>
        <v/>
      </c>
      <c r="G2004" s="3" t="str">
        <f>IF('School Data - copy here!'!G2009="","",'School Data - copy here!'!G2009)</f>
        <v/>
      </c>
      <c r="H2004" s="3" t="str">
        <f>IF('School Data - copy here!'!H2009="","",'School Data - copy here!'!H2009)</f>
        <v/>
      </c>
      <c r="I2004" s="3" t="str">
        <f>IF('School Data - copy here!'!I2009="","",'School Data - copy here!'!I2009)</f>
        <v/>
      </c>
      <c r="J2004" s="3" t="str">
        <f>IF('School Data - copy here!'!J2009="","",'School Data - copy here!'!J2009)</f>
        <v/>
      </c>
      <c r="K2004" s="3" t="str">
        <f>IF('School Data - copy here!'!K2009="","",'School Data - copy here!'!K2009)</f>
        <v/>
      </c>
      <c r="L2004" s="3" t="str">
        <f>IF('School Data - copy here!'!L2009="","",'School Data - copy here!'!L2009)</f>
        <v/>
      </c>
      <c r="M2004" s="3" t="str">
        <f>IF('School Data - copy here!'!M2009="","",'School Data - copy here!'!M2009)</f>
        <v/>
      </c>
      <c r="N2004" s="46" t="str">
        <f t="shared" si="1"/>
        <v/>
      </c>
      <c r="O2004" s="3" t="str">
        <f t="shared" si="2"/>
        <v/>
      </c>
      <c r="P2004" s="3"/>
    </row>
    <row r="2005" ht="15.75" customHeight="1">
      <c r="A2005" s="3" t="str">
        <f>IF('School Data - copy here!'!A2010="","",'School Data - copy here!'!A2010)</f>
        <v/>
      </c>
      <c r="B2005" s="3" t="str">
        <f>IF('School Data - copy here!'!B2010="","",'School Data - copy here!'!B2010)</f>
        <v/>
      </c>
      <c r="C2005" s="3" t="str">
        <f>IF('School Data - copy here!'!C2010="","",'School Data - copy here!'!C2010)</f>
        <v/>
      </c>
      <c r="D2005" s="3" t="str">
        <f>IF('School Data - copy here!'!D2010="","",'School Data - copy here!'!D2010)</f>
        <v/>
      </c>
      <c r="E2005" s="3" t="str">
        <f>IF('School Data - copy here!'!E2010="","",'School Data - copy here!'!E2010)</f>
        <v/>
      </c>
      <c r="F2005" s="3" t="str">
        <f>IF('School Data - copy here!'!F2010="","",'School Data - copy here!'!F2010)</f>
        <v/>
      </c>
      <c r="G2005" s="3" t="str">
        <f>IF('School Data - copy here!'!G2010="","",'School Data - copy here!'!G2010)</f>
        <v/>
      </c>
      <c r="H2005" s="3" t="str">
        <f>IF('School Data - copy here!'!H2010="","",'School Data - copy here!'!H2010)</f>
        <v/>
      </c>
      <c r="I2005" s="3" t="str">
        <f>IF('School Data - copy here!'!I2010="","",'School Data - copy here!'!I2010)</f>
        <v/>
      </c>
      <c r="J2005" s="3" t="str">
        <f>IF('School Data - copy here!'!J2010="","",'School Data - copy here!'!J2010)</f>
        <v/>
      </c>
      <c r="K2005" s="3" t="str">
        <f>IF('School Data - copy here!'!K2010="","",'School Data - copy here!'!K2010)</f>
        <v/>
      </c>
      <c r="L2005" s="3" t="str">
        <f>IF('School Data - copy here!'!L2010="","",'School Data - copy here!'!L2010)</f>
        <v/>
      </c>
      <c r="M2005" s="3" t="str">
        <f>IF('School Data - copy here!'!M2010="","",'School Data - copy here!'!M2010)</f>
        <v/>
      </c>
      <c r="N2005" s="46" t="str">
        <f t="shared" si="1"/>
        <v/>
      </c>
      <c r="O2005" s="3" t="str">
        <f t="shared" si="2"/>
        <v/>
      </c>
      <c r="P2005" s="3"/>
    </row>
    <row r="2006" ht="15.75" customHeight="1">
      <c r="A2006" s="3" t="str">
        <f>IF('School Data - copy here!'!A2011="","",'School Data - copy here!'!A2011)</f>
        <v/>
      </c>
      <c r="B2006" s="3" t="str">
        <f>IF('School Data - copy here!'!B2011="","",'School Data - copy here!'!B2011)</f>
        <v/>
      </c>
      <c r="C2006" s="3" t="str">
        <f>IF('School Data - copy here!'!C2011="","",'School Data - copy here!'!C2011)</f>
        <v/>
      </c>
      <c r="D2006" s="3" t="str">
        <f>IF('School Data - copy here!'!D2011="","",'School Data - copy here!'!D2011)</f>
        <v/>
      </c>
      <c r="E2006" s="3" t="str">
        <f>IF('School Data - copy here!'!E2011="","",'School Data - copy here!'!E2011)</f>
        <v/>
      </c>
      <c r="F2006" s="3" t="str">
        <f>IF('School Data - copy here!'!F2011="","",'School Data - copy here!'!F2011)</f>
        <v/>
      </c>
      <c r="G2006" s="3" t="str">
        <f>IF('School Data - copy here!'!G2011="","",'School Data - copy here!'!G2011)</f>
        <v/>
      </c>
      <c r="H2006" s="3" t="str">
        <f>IF('School Data - copy here!'!H2011="","",'School Data - copy here!'!H2011)</f>
        <v/>
      </c>
      <c r="I2006" s="3" t="str">
        <f>IF('School Data - copy here!'!I2011="","",'School Data - copy here!'!I2011)</f>
        <v/>
      </c>
      <c r="J2006" s="3" t="str">
        <f>IF('School Data - copy here!'!J2011="","",'School Data - copy here!'!J2011)</f>
        <v/>
      </c>
      <c r="K2006" s="3" t="str">
        <f>IF('School Data - copy here!'!K2011="","",'School Data - copy here!'!K2011)</f>
        <v/>
      </c>
      <c r="L2006" s="3" t="str">
        <f>IF('School Data - copy here!'!L2011="","",'School Data - copy here!'!L2011)</f>
        <v/>
      </c>
      <c r="M2006" s="3" t="str">
        <f>IF('School Data - copy here!'!M2011="","",'School Data - copy here!'!M2011)</f>
        <v/>
      </c>
      <c r="N2006" s="46" t="str">
        <f t="shared" si="1"/>
        <v/>
      </c>
      <c r="O2006" s="3" t="str">
        <f t="shared" si="2"/>
        <v/>
      </c>
      <c r="P2006" s="3"/>
    </row>
    <row r="2007" ht="15.75" customHeight="1">
      <c r="A2007" s="3" t="str">
        <f>IF('School Data - copy here!'!A2012="","",'School Data - copy here!'!A2012)</f>
        <v/>
      </c>
      <c r="B2007" s="3" t="str">
        <f>IF('School Data - copy here!'!B2012="","",'School Data - copy here!'!B2012)</f>
        <v/>
      </c>
      <c r="C2007" s="3" t="str">
        <f>IF('School Data - copy here!'!C2012="","",'School Data - copy here!'!C2012)</f>
        <v/>
      </c>
      <c r="D2007" s="3" t="str">
        <f>IF('School Data - copy here!'!D2012="","",'School Data - copy here!'!D2012)</f>
        <v/>
      </c>
      <c r="E2007" s="3" t="str">
        <f>IF('School Data - copy here!'!E2012="","",'School Data - copy here!'!E2012)</f>
        <v/>
      </c>
      <c r="F2007" s="3" t="str">
        <f>IF('School Data - copy here!'!F2012="","",'School Data - copy here!'!F2012)</f>
        <v/>
      </c>
      <c r="G2007" s="3" t="str">
        <f>IF('School Data - copy here!'!G2012="","",'School Data - copy here!'!G2012)</f>
        <v/>
      </c>
      <c r="H2007" s="3" t="str">
        <f>IF('School Data - copy here!'!H2012="","",'School Data - copy here!'!H2012)</f>
        <v/>
      </c>
      <c r="I2007" s="3" t="str">
        <f>IF('School Data - copy here!'!I2012="","",'School Data - copy here!'!I2012)</f>
        <v/>
      </c>
      <c r="J2007" s="3" t="str">
        <f>IF('School Data - copy here!'!J2012="","",'School Data - copy here!'!J2012)</f>
        <v/>
      </c>
      <c r="K2007" s="3" t="str">
        <f>IF('School Data - copy here!'!K2012="","",'School Data - copy here!'!K2012)</f>
        <v/>
      </c>
      <c r="L2007" s="3" t="str">
        <f>IF('School Data - copy here!'!L2012="","",'School Data - copy here!'!L2012)</f>
        <v/>
      </c>
      <c r="M2007" s="3" t="str">
        <f>IF('School Data - copy here!'!M2012="","",'School Data - copy here!'!M2012)</f>
        <v/>
      </c>
      <c r="N2007" s="46" t="str">
        <f t="shared" si="1"/>
        <v/>
      </c>
      <c r="O2007" s="3" t="str">
        <f t="shared" si="2"/>
        <v/>
      </c>
      <c r="P2007" s="3"/>
    </row>
    <row r="2008" ht="15.75" customHeight="1">
      <c r="A2008" s="3" t="str">
        <f>IF('School Data - copy here!'!A2013="","",'School Data - copy here!'!A2013)</f>
        <v/>
      </c>
      <c r="B2008" s="3" t="str">
        <f>IF('School Data - copy here!'!B2013="","",'School Data - copy here!'!B2013)</f>
        <v/>
      </c>
      <c r="C2008" s="3" t="str">
        <f>IF('School Data - copy here!'!C2013="","",'School Data - copy here!'!C2013)</f>
        <v/>
      </c>
      <c r="D2008" s="3" t="str">
        <f>IF('School Data - copy here!'!D2013="","",'School Data - copy here!'!D2013)</f>
        <v/>
      </c>
      <c r="E2008" s="3" t="str">
        <f>IF('School Data - copy here!'!E2013="","",'School Data - copy here!'!E2013)</f>
        <v/>
      </c>
      <c r="F2008" s="3" t="str">
        <f>IF('School Data - copy here!'!F2013="","",'School Data - copy here!'!F2013)</f>
        <v/>
      </c>
      <c r="G2008" s="3" t="str">
        <f>IF('School Data - copy here!'!G2013="","",'School Data - copy here!'!G2013)</f>
        <v/>
      </c>
      <c r="H2008" s="3" t="str">
        <f>IF('School Data - copy here!'!H2013="","",'School Data - copy here!'!H2013)</f>
        <v/>
      </c>
      <c r="I2008" s="3" t="str">
        <f>IF('School Data - copy here!'!I2013="","",'School Data - copy here!'!I2013)</f>
        <v/>
      </c>
      <c r="J2008" s="3" t="str">
        <f>IF('School Data - copy here!'!J2013="","",'School Data - copy here!'!J2013)</f>
        <v/>
      </c>
      <c r="K2008" s="3" t="str">
        <f>IF('School Data - copy here!'!K2013="","",'School Data - copy here!'!K2013)</f>
        <v/>
      </c>
      <c r="L2008" s="3" t="str">
        <f>IF('School Data - copy here!'!L2013="","",'School Data - copy here!'!L2013)</f>
        <v/>
      </c>
      <c r="M2008" s="3" t="str">
        <f>IF('School Data - copy here!'!M2013="","",'School Data - copy here!'!M2013)</f>
        <v/>
      </c>
      <c r="N2008" s="46" t="str">
        <f t="shared" si="1"/>
        <v/>
      </c>
      <c r="O2008" s="3" t="str">
        <f t="shared" si="2"/>
        <v/>
      </c>
      <c r="P2008" s="3"/>
    </row>
    <row r="2009" ht="15.75" customHeight="1">
      <c r="A2009" s="3" t="str">
        <f>IF('School Data - copy here!'!A2014="","",'School Data - copy here!'!A2014)</f>
        <v/>
      </c>
      <c r="B2009" s="3" t="str">
        <f>IF('School Data - copy here!'!B2014="","",'School Data - copy here!'!B2014)</f>
        <v/>
      </c>
      <c r="C2009" s="3" t="str">
        <f>IF('School Data - copy here!'!C2014="","",'School Data - copy here!'!C2014)</f>
        <v/>
      </c>
      <c r="D2009" s="3" t="str">
        <f>IF('School Data - copy here!'!D2014="","",'School Data - copy here!'!D2014)</f>
        <v/>
      </c>
      <c r="E2009" s="3" t="str">
        <f>IF('School Data - copy here!'!E2014="","",'School Data - copy here!'!E2014)</f>
        <v/>
      </c>
      <c r="F2009" s="3" t="str">
        <f>IF('School Data - copy here!'!F2014="","",'School Data - copy here!'!F2014)</f>
        <v/>
      </c>
      <c r="G2009" s="3" t="str">
        <f>IF('School Data - copy here!'!G2014="","",'School Data - copy here!'!G2014)</f>
        <v/>
      </c>
      <c r="H2009" s="3" t="str">
        <f>IF('School Data - copy here!'!H2014="","",'School Data - copy here!'!H2014)</f>
        <v/>
      </c>
      <c r="I2009" s="3" t="str">
        <f>IF('School Data - copy here!'!I2014="","",'School Data - copy here!'!I2014)</f>
        <v/>
      </c>
      <c r="J2009" s="3" t="str">
        <f>IF('School Data - copy here!'!J2014="","",'School Data - copy here!'!J2014)</f>
        <v/>
      </c>
      <c r="K2009" s="3" t="str">
        <f>IF('School Data - copy here!'!K2014="","",'School Data - copy here!'!K2014)</f>
        <v/>
      </c>
      <c r="L2009" s="3" t="str">
        <f>IF('School Data - copy here!'!L2014="","",'School Data - copy here!'!L2014)</f>
        <v/>
      </c>
      <c r="M2009" s="3" t="str">
        <f>IF('School Data - copy here!'!M2014="","",'School Data - copy here!'!M2014)</f>
        <v/>
      </c>
      <c r="N2009" s="46" t="str">
        <f t="shared" si="1"/>
        <v/>
      </c>
      <c r="O2009" s="3" t="str">
        <f t="shared" si="2"/>
        <v/>
      </c>
      <c r="P2009" s="3"/>
    </row>
    <row r="2010" ht="15.75" customHeight="1">
      <c r="A2010" s="3" t="str">
        <f>IF('School Data - copy here!'!A2015="","",'School Data - copy here!'!A2015)</f>
        <v/>
      </c>
      <c r="B2010" s="3" t="str">
        <f>IF('School Data - copy here!'!B2015="","",'School Data - copy here!'!B2015)</f>
        <v/>
      </c>
      <c r="C2010" s="3" t="str">
        <f>IF('School Data - copy here!'!C2015="","",'School Data - copy here!'!C2015)</f>
        <v/>
      </c>
      <c r="D2010" s="3" t="str">
        <f>IF('School Data - copy here!'!D2015="","",'School Data - copy here!'!D2015)</f>
        <v/>
      </c>
      <c r="E2010" s="3" t="str">
        <f>IF('School Data - copy here!'!E2015="","",'School Data - copy here!'!E2015)</f>
        <v/>
      </c>
      <c r="F2010" s="3" t="str">
        <f>IF('School Data - copy here!'!F2015="","",'School Data - copy here!'!F2015)</f>
        <v/>
      </c>
      <c r="G2010" s="3" t="str">
        <f>IF('School Data - copy here!'!G2015="","",'School Data - copy here!'!G2015)</f>
        <v/>
      </c>
      <c r="H2010" s="3" t="str">
        <f>IF('School Data - copy here!'!H2015="","",'School Data - copy here!'!H2015)</f>
        <v/>
      </c>
      <c r="I2010" s="3" t="str">
        <f>IF('School Data - copy here!'!I2015="","",'School Data - copy here!'!I2015)</f>
        <v/>
      </c>
      <c r="J2010" s="3" t="str">
        <f>IF('School Data - copy here!'!J2015="","",'School Data - copy here!'!J2015)</f>
        <v/>
      </c>
      <c r="K2010" s="3" t="str">
        <f>IF('School Data - copy here!'!K2015="","",'School Data - copy here!'!K2015)</f>
        <v/>
      </c>
      <c r="L2010" s="3" t="str">
        <f>IF('School Data - copy here!'!L2015="","",'School Data - copy here!'!L2015)</f>
        <v/>
      </c>
      <c r="M2010" s="3" t="str">
        <f>IF('School Data - copy here!'!M2015="","",'School Data - copy here!'!M2015)</f>
        <v/>
      </c>
      <c r="N2010" s="46" t="str">
        <f t="shared" si="1"/>
        <v/>
      </c>
      <c r="O2010" s="3" t="str">
        <f t="shared" si="2"/>
        <v/>
      </c>
      <c r="P2010" s="3"/>
    </row>
    <row r="2011" ht="15.75" customHeight="1">
      <c r="A2011" s="3" t="str">
        <f>IF('School Data - copy here!'!A2016="","",'School Data - copy here!'!A2016)</f>
        <v/>
      </c>
      <c r="B2011" s="3" t="str">
        <f>IF('School Data - copy here!'!B2016="","",'School Data - copy here!'!B2016)</f>
        <v/>
      </c>
      <c r="C2011" s="3" t="str">
        <f>IF('School Data - copy here!'!C2016="","",'School Data - copy here!'!C2016)</f>
        <v/>
      </c>
      <c r="D2011" s="3" t="str">
        <f>IF('School Data - copy here!'!D2016="","",'School Data - copy here!'!D2016)</f>
        <v/>
      </c>
      <c r="E2011" s="3" t="str">
        <f>IF('School Data - copy here!'!E2016="","",'School Data - copy here!'!E2016)</f>
        <v/>
      </c>
      <c r="F2011" s="3" t="str">
        <f>IF('School Data - copy here!'!F2016="","",'School Data - copy here!'!F2016)</f>
        <v/>
      </c>
      <c r="G2011" s="3" t="str">
        <f>IF('School Data - copy here!'!G2016="","",'School Data - copy here!'!G2016)</f>
        <v/>
      </c>
      <c r="H2011" s="3" t="str">
        <f>IF('School Data - copy here!'!H2016="","",'School Data - copy here!'!H2016)</f>
        <v/>
      </c>
      <c r="I2011" s="3" t="str">
        <f>IF('School Data - copy here!'!I2016="","",'School Data - copy here!'!I2016)</f>
        <v/>
      </c>
      <c r="J2011" s="3" t="str">
        <f>IF('School Data - copy here!'!J2016="","",'School Data - copy here!'!J2016)</f>
        <v/>
      </c>
      <c r="K2011" s="3" t="str">
        <f>IF('School Data - copy here!'!K2016="","",'School Data - copy here!'!K2016)</f>
        <v/>
      </c>
      <c r="L2011" s="3" t="str">
        <f>IF('School Data - copy here!'!L2016="","",'School Data - copy here!'!L2016)</f>
        <v/>
      </c>
      <c r="M2011" s="3" t="str">
        <f>IF('School Data - copy here!'!M2016="","",'School Data - copy here!'!M2016)</f>
        <v/>
      </c>
      <c r="N2011" s="46" t="str">
        <f t="shared" si="1"/>
        <v/>
      </c>
      <c r="O2011" s="3" t="str">
        <f t="shared" si="2"/>
        <v/>
      </c>
      <c r="P2011" s="3"/>
    </row>
    <row r="2012" ht="15.75" customHeight="1">
      <c r="A2012" s="3" t="str">
        <f>IF('School Data - copy here!'!A2017="","",'School Data - copy here!'!A2017)</f>
        <v/>
      </c>
      <c r="B2012" s="3" t="str">
        <f>IF('School Data - copy here!'!B2017="","",'School Data - copy here!'!B2017)</f>
        <v/>
      </c>
      <c r="C2012" s="3" t="str">
        <f>IF('School Data - copy here!'!C2017="","",'School Data - copy here!'!C2017)</f>
        <v/>
      </c>
      <c r="D2012" s="3" t="str">
        <f>IF('School Data - copy here!'!D2017="","",'School Data - copy here!'!D2017)</f>
        <v/>
      </c>
      <c r="E2012" s="3" t="str">
        <f>IF('School Data - copy here!'!E2017="","",'School Data - copy here!'!E2017)</f>
        <v/>
      </c>
      <c r="F2012" s="3" t="str">
        <f>IF('School Data - copy here!'!F2017="","",'School Data - copy here!'!F2017)</f>
        <v/>
      </c>
      <c r="G2012" s="3" t="str">
        <f>IF('School Data - copy here!'!G2017="","",'School Data - copy here!'!G2017)</f>
        <v/>
      </c>
      <c r="H2012" s="3" t="str">
        <f>IF('School Data - copy here!'!H2017="","",'School Data - copy here!'!H2017)</f>
        <v/>
      </c>
      <c r="I2012" s="3" t="str">
        <f>IF('School Data - copy here!'!I2017="","",'School Data - copy here!'!I2017)</f>
        <v/>
      </c>
      <c r="J2012" s="3" t="str">
        <f>IF('School Data - copy here!'!J2017="","",'School Data - copy here!'!J2017)</f>
        <v/>
      </c>
      <c r="K2012" s="3" t="str">
        <f>IF('School Data - copy here!'!K2017="","",'School Data - copy here!'!K2017)</f>
        <v/>
      </c>
      <c r="L2012" s="3" t="str">
        <f>IF('School Data - copy here!'!L2017="","",'School Data - copy here!'!L2017)</f>
        <v/>
      </c>
      <c r="M2012" s="3" t="str">
        <f>IF('School Data - copy here!'!M2017="","",'School Data - copy here!'!M2017)</f>
        <v/>
      </c>
      <c r="N2012" s="46" t="str">
        <f t="shared" si="1"/>
        <v/>
      </c>
      <c r="O2012" s="3" t="str">
        <f t="shared" si="2"/>
        <v/>
      </c>
      <c r="P2012" s="3"/>
    </row>
    <row r="2013" ht="15.75" customHeight="1">
      <c r="A2013" s="3" t="str">
        <f>IF('School Data - copy here!'!A2018="","",'School Data - copy here!'!A2018)</f>
        <v/>
      </c>
      <c r="B2013" s="3" t="str">
        <f>IF('School Data - copy here!'!B2018="","",'School Data - copy here!'!B2018)</f>
        <v/>
      </c>
      <c r="C2013" s="3" t="str">
        <f>IF('School Data - copy here!'!C2018="","",'School Data - copy here!'!C2018)</f>
        <v/>
      </c>
      <c r="D2013" s="3" t="str">
        <f>IF('School Data - copy here!'!D2018="","",'School Data - copy here!'!D2018)</f>
        <v/>
      </c>
      <c r="E2013" s="3" t="str">
        <f>IF('School Data - copy here!'!E2018="","",'School Data - copy here!'!E2018)</f>
        <v/>
      </c>
      <c r="F2013" s="3" t="str">
        <f>IF('School Data - copy here!'!F2018="","",'School Data - copy here!'!F2018)</f>
        <v/>
      </c>
      <c r="G2013" s="3" t="str">
        <f>IF('School Data - copy here!'!G2018="","",'School Data - copy here!'!G2018)</f>
        <v/>
      </c>
      <c r="H2013" s="3" t="str">
        <f>IF('School Data - copy here!'!H2018="","",'School Data - copy here!'!H2018)</f>
        <v/>
      </c>
      <c r="I2013" s="3" t="str">
        <f>IF('School Data - copy here!'!I2018="","",'School Data - copy here!'!I2018)</f>
        <v/>
      </c>
      <c r="J2013" s="3" t="str">
        <f>IF('School Data - copy here!'!J2018="","",'School Data - copy here!'!J2018)</f>
        <v/>
      </c>
      <c r="K2013" s="3" t="str">
        <f>IF('School Data - copy here!'!K2018="","",'School Data - copy here!'!K2018)</f>
        <v/>
      </c>
      <c r="L2013" s="3" t="str">
        <f>IF('School Data - copy here!'!L2018="","",'School Data - copy here!'!L2018)</f>
        <v/>
      </c>
      <c r="M2013" s="3" t="str">
        <f>IF('School Data - copy here!'!M2018="","",'School Data - copy here!'!M2018)</f>
        <v/>
      </c>
      <c r="N2013" s="46" t="str">
        <f t="shared" si="1"/>
        <v/>
      </c>
      <c r="O2013" s="3" t="str">
        <f t="shared" si="2"/>
        <v/>
      </c>
      <c r="P2013" s="3"/>
    </row>
    <row r="2014" ht="15.75" customHeight="1">
      <c r="A2014" s="3" t="str">
        <f>IF('School Data - copy here!'!A2019="","",'School Data - copy here!'!A2019)</f>
        <v/>
      </c>
      <c r="B2014" s="3" t="str">
        <f>IF('School Data - copy here!'!B2019="","",'School Data - copy here!'!B2019)</f>
        <v/>
      </c>
      <c r="C2014" s="3" t="str">
        <f>IF('School Data - copy here!'!C2019="","",'School Data - copy here!'!C2019)</f>
        <v/>
      </c>
      <c r="D2014" s="3" t="str">
        <f>IF('School Data - copy here!'!D2019="","",'School Data - copy here!'!D2019)</f>
        <v/>
      </c>
      <c r="E2014" s="3" t="str">
        <f>IF('School Data - copy here!'!E2019="","",'School Data - copy here!'!E2019)</f>
        <v/>
      </c>
      <c r="F2014" s="3" t="str">
        <f>IF('School Data - copy here!'!F2019="","",'School Data - copy here!'!F2019)</f>
        <v/>
      </c>
      <c r="G2014" s="3" t="str">
        <f>IF('School Data - copy here!'!G2019="","",'School Data - copy here!'!G2019)</f>
        <v/>
      </c>
      <c r="H2014" s="3" t="str">
        <f>IF('School Data - copy here!'!H2019="","",'School Data - copy here!'!H2019)</f>
        <v/>
      </c>
      <c r="I2014" s="3" t="str">
        <f>IF('School Data - copy here!'!I2019="","",'School Data - copy here!'!I2019)</f>
        <v/>
      </c>
      <c r="J2014" s="3" t="str">
        <f>IF('School Data - copy here!'!J2019="","",'School Data - copy here!'!J2019)</f>
        <v/>
      </c>
      <c r="K2014" s="3" t="str">
        <f>IF('School Data - copy here!'!K2019="","",'School Data - copy here!'!K2019)</f>
        <v/>
      </c>
      <c r="L2014" s="3" t="str">
        <f>IF('School Data - copy here!'!L2019="","",'School Data - copy here!'!L2019)</f>
        <v/>
      </c>
      <c r="M2014" s="3" t="str">
        <f>IF('School Data - copy here!'!M2019="","",'School Data - copy here!'!M2019)</f>
        <v/>
      </c>
      <c r="N2014" s="46" t="str">
        <f t="shared" si="1"/>
        <v/>
      </c>
      <c r="O2014" s="3" t="str">
        <f t="shared" si="2"/>
        <v/>
      </c>
      <c r="P2014" s="3"/>
    </row>
    <row r="2015" ht="15.75" customHeight="1">
      <c r="A2015" s="3" t="str">
        <f>IF('School Data - copy here!'!A2020="","",'School Data - copy here!'!A2020)</f>
        <v/>
      </c>
      <c r="B2015" s="3" t="str">
        <f>IF('School Data - copy here!'!B2020="","",'School Data - copy here!'!B2020)</f>
        <v/>
      </c>
      <c r="C2015" s="3" t="str">
        <f>IF('School Data - copy here!'!C2020="","",'School Data - copy here!'!C2020)</f>
        <v/>
      </c>
      <c r="D2015" s="3" t="str">
        <f>IF('School Data - copy here!'!D2020="","",'School Data - copy here!'!D2020)</f>
        <v/>
      </c>
      <c r="E2015" s="3" t="str">
        <f>IF('School Data - copy here!'!E2020="","",'School Data - copy here!'!E2020)</f>
        <v/>
      </c>
      <c r="F2015" s="3" t="str">
        <f>IF('School Data - copy here!'!F2020="","",'School Data - copy here!'!F2020)</f>
        <v/>
      </c>
      <c r="G2015" s="3" t="str">
        <f>IF('School Data - copy here!'!G2020="","",'School Data - copy here!'!G2020)</f>
        <v/>
      </c>
      <c r="H2015" s="3" t="str">
        <f>IF('School Data - copy here!'!H2020="","",'School Data - copy here!'!H2020)</f>
        <v/>
      </c>
      <c r="I2015" s="3" t="str">
        <f>IF('School Data - copy here!'!I2020="","",'School Data - copy here!'!I2020)</f>
        <v/>
      </c>
      <c r="J2015" s="3" t="str">
        <f>IF('School Data - copy here!'!J2020="","",'School Data - copy here!'!J2020)</f>
        <v/>
      </c>
      <c r="K2015" s="3" t="str">
        <f>IF('School Data - copy here!'!K2020="","",'School Data - copy here!'!K2020)</f>
        <v/>
      </c>
      <c r="L2015" s="3" t="str">
        <f>IF('School Data - copy here!'!L2020="","",'School Data - copy here!'!L2020)</f>
        <v/>
      </c>
      <c r="M2015" s="3" t="str">
        <f>IF('School Data - copy here!'!M2020="","",'School Data - copy here!'!M2020)</f>
        <v/>
      </c>
      <c r="N2015" s="46" t="str">
        <f t="shared" si="1"/>
        <v/>
      </c>
      <c r="O2015" s="3" t="str">
        <f t="shared" si="2"/>
        <v/>
      </c>
      <c r="P2015" s="3"/>
    </row>
    <row r="2016" ht="15.75" customHeight="1">
      <c r="A2016" s="3" t="str">
        <f>IF('School Data - copy here!'!A2021="","",'School Data - copy here!'!A2021)</f>
        <v/>
      </c>
      <c r="B2016" s="3" t="str">
        <f>IF('School Data - copy here!'!B2021="","",'School Data - copy here!'!B2021)</f>
        <v/>
      </c>
      <c r="C2016" s="3" t="str">
        <f>IF('School Data - copy here!'!C2021="","",'School Data - copy here!'!C2021)</f>
        <v/>
      </c>
      <c r="D2016" s="3" t="str">
        <f>IF('School Data - copy here!'!D2021="","",'School Data - copy here!'!D2021)</f>
        <v/>
      </c>
      <c r="E2016" s="3" t="str">
        <f>IF('School Data - copy here!'!E2021="","",'School Data - copy here!'!E2021)</f>
        <v/>
      </c>
      <c r="F2016" s="3" t="str">
        <f>IF('School Data - copy here!'!F2021="","",'School Data - copy here!'!F2021)</f>
        <v/>
      </c>
      <c r="G2016" s="3" t="str">
        <f>IF('School Data - copy here!'!G2021="","",'School Data - copy here!'!G2021)</f>
        <v/>
      </c>
      <c r="H2016" s="3" t="str">
        <f>IF('School Data - copy here!'!H2021="","",'School Data - copy here!'!H2021)</f>
        <v/>
      </c>
      <c r="I2016" s="3" t="str">
        <f>IF('School Data - copy here!'!I2021="","",'School Data - copy here!'!I2021)</f>
        <v/>
      </c>
      <c r="J2016" s="3" t="str">
        <f>IF('School Data - copy here!'!J2021="","",'School Data - copy here!'!J2021)</f>
        <v/>
      </c>
      <c r="K2016" s="3" t="str">
        <f>IF('School Data - copy here!'!K2021="","",'School Data - copy here!'!K2021)</f>
        <v/>
      </c>
      <c r="L2016" s="3" t="str">
        <f>IF('School Data - copy here!'!L2021="","",'School Data - copy here!'!L2021)</f>
        <v/>
      </c>
      <c r="M2016" s="3" t="str">
        <f>IF('School Data - copy here!'!M2021="","",'School Data - copy here!'!M2021)</f>
        <v/>
      </c>
      <c r="N2016" s="46" t="str">
        <f t="shared" si="1"/>
        <v/>
      </c>
      <c r="O2016" s="3" t="str">
        <f t="shared" si="2"/>
        <v/>
      </c>
      <c r="P2016" s="3"/>
    </row>
    <row r="2017" ht="15.75" customHeight="1">
      <c r="A2017" s="3" t="str">
        <f>IF('School Data - copy here!'!A2022="","",'School Data - copy here!'!A2022)</f>
        <v/>
      </c>
      <c r="B2017" s="3" t="str">
        <f>IF('School Data - copy here!'!B2022="","",'School Data - copy here!'!B2022)</f>
        <v/>
      </c>
      <c r="C2017" s="3" t="str">
        <f>IF('School Data - copy here!'!C2022="","",'School Data - copy here!'!C2022)</f>
        <v/>
      </c>
      <c r="D2017" s="3" t="str">
        <f>IF('School Data - copy here!'!D2022="","",'School Data - copy here!'!D2022)</f>
        <v/>
      </c>
      <c r="E2017" s="3" t="str">
        <f>IF('School Data - copy here!'!E2022="","",'School Data - copy here!'!E2022)</f>
        <v/>
      </c>
      <c r="F2017" s="3" t="str">
        <f>IF('School Data - copy here!'!F2022="","",'School Data - copy here!'!F2022)</f>
        <v/>
      </c>
      <c r="G2017" s="3" t="str">
        <f>IF('School Data - copy here!'!G2022="","",'School Data - copy here!'!G2022)</f>
        <v/>
      </c>
      <c r="H2017" s="3" t="str">
        <f>IF('School Data - copy here!'!H2022="","",'School Data - copy here!'!H2022)</f>
        <v/>
      </c>
      <c r="I2017" s="3" t="str">
        <f>IF('School Data - copy here!'!I2022="","",'School Data - copy here!'!I2022)</f>
        <v/>
      </c>
      <c r="J2017" s="3" t="str">
        <f>IF('School Data - copy here!'!J2022="","",'School Data - copy here!'!J2022)</f>
        <v/>
      </c>
      <c r="K2017" s="3" t="str">
        <f>IF('School Data - copy here!'!K2022="","",'School Data - copy here!'!K2022)</f>
        <v/>
      </c>
      <c r="L2017" s="3" t="str">
        <f>IF('School Data - copy here!'!L2022="","",'School Data - copy here!'!L2022)</f>
        <v/>
      </c>
      <c r="M2017" s="3" t="str">
        <f>IF('School Data - copy here!'!M2022="","",'School Data - copy here!'!M2022)</f>
        <v/>
      </c>
      <c r="N2017" s="46" t="str">
        <f t="shared" si="1"/>
        <v/>
      </c>
      <c r="O2017" s="3" t="str">
        <f t="shared" si="2"/>
        <v/>
      </c>
      <c r="P2017" s="3"/>
    </row>
    <row r="2018" ht="15.75" customHeight="1">
      <c r="A2018" s="3" t="str">
        <f>IF('School Data - copy here!'!A2023="","",'School Data - copy here!'!A2023)</f>
        <v/>
      </c>
      <c r="B2018" s="3" t="str">
        <f>IF('School Data - copy here!'!B2023="","",'School Data - copy here!'!B2023)</f>
        <v/>
      </c>
      <c r="C2018" s="3" t="str">
        <f>IF('School Data - copy here!'!C2023="","",'School Data - copy here!'!C2023)</f>
        <v/>
      </c>
      <c r="D2018" s="3" t="str">
        <f>IF('School Data - copy here!'!D2023="","",'School Data - copy here!'!D2023)</f>
        <v/>
      </c>
      <c r="E2018" s="3" t="str">
        <f>IF('School Data - copy here!'!E2023="","",'School Data - copy here!'!E2023)</f>
        <v/>
      </c>
      <c r="F2018" s="3" t="str">
        <f>IF('School Data - copy here!'!F2023="","",'School Data - copy here!'!F2023)</f>
        <v/>
      </c>
      <c r="G2018" s="3" t="str">
        <f>IF('School Data - copy here!'!G2023="","",'School Data - copy here!'!G2023)</f>
        <v/>
      </c>
      <c r="H2018" s="3" t="str">
        <f>IF('School Data - copy here!'!H2023="","",'School Data - copy here!'!H2023)</f>
        <v/>
      </c>
      <c r="I2018" s="3" t="str">
        <f>IF('School Data - copy here!'!I2023="","",'School Data - copy here!'!I2023)</f>
        <v/>
      </c>
      <c r="J2018" s="3" t="str">
        <f>IF('School Data - copy here!'!J2023="","",'School Data - copy here!'!J2023)</f>
        <v/>
      </c>
      <c r="K2018" s="3" t="str">
        <f>IF('School Data - copy here!'!K2023="","",'School Data - copy here!'!K2023)</f>
        <v/>
      </c>
      <c r="L2018" s="3" t="str">
        <f>IF('School Data - copy here!'!L2023="","",'School Data - copy here!'!L2023)</f>
        <v/>
      </c>
      <c r="M2018" s="3" t="str">
        <f>IF('School Data - copy here!'!M2023="","",'School Data - copy here!'!M2023)</f>
        <v/>
      </c>
      <c r="N2018" s="46" t="str">
        <f t="shared" si="1"/>
        <v/>
      </c>
      <c r="O2018" s="3" t="str">
        <f t="shared" si="2"/>
        <v/>
      </c>
      <c r="P2018" s="3"/>
    </row>
    <row r="2019" ht="15.75" customHeight="1">
      <c r="A2019" s="3" t="str">
        <f>IF('School Data - copy here!'!A2024="","",'School Data - copy here!'!A2024)</f>
        <v/>
      </c>
      <c r="B2019" s="3" t="str">
        <f>IF('School Data - copy here!'!B2024="","",'School Data - copy here!'!B2024)</f>
        <v/>
      </c>
      <c r="C2019" s="3" t="str">
        <f>IF('School Data - copy here!'!C2024="","",'School Data - copy here!'!C2024)</f>
        <v/>
      </c>
      <c r="D2019" s="3" t="str">
        <f>IF('School Data - copy here!'!D2024="","",'School Data - copy here!'!D2024)</f>
        <v/>
      </c>
      <c r="E2019" s="3" t="str">
        <f>IF('School Data - copy here!'!E2024="","",'School Data - copy here!'!E2024)</f>
        <v/>
      </c>
      <c r="F2019" s="3" t="str">
        <f>IF('School Data - copy here!'!F2024="","",'School Data - copy here!'!F2024)</f>
        <v/>
      </c>
      <c r="G2019" s="3" t="str">
        <f>IF('School Data - copy here!'!G2024="","",'School Data - copy here!'!G2024)</f>
        <v/>
      </c>
      <c r="H2019" s="3" t="str">
        <f>IF('School Data - copy here!'!H2024="","",'School Data - copy here!'!H2024)</f>
        <v/>
      </c>
      <c r="I2019" s="3" t="str">
        <f>IF('School Data - copy here!'!I2024="","",'School Data - copy here!'!I2024)</f>
        <v/>
      </c>
      <c r="J2019" s="3" t="str">
        <f>IF('School Data - copy here!'!J2024="","",'School Data - copy here!'!J2024)</f>
        <v/>
      </c>
      <c r="K2019" s="3" t="str">
        <f>IF('School Data - copy here!'!K2024="","",'School Data - copy here!'!K2024)</f>
        <v/>
      </c>
      <c r="L2019" s="3" t="str">
        <f>IF('School Data - copy here!'!L2024="","",'School Data - copy here!'!L2024)</f>
        <v/>
      </c>
      <c r="M2019" s="3" t="str">
        <f>IF('School Data - copy here!'!M2024="","",'School Data - copy here!'!M2024)</f>
        <v/>
      </c>
      <c r="N2019" s="46" t="str">
        <f t="shared" si="1"/>
        <v/>
      </c>
      <c r="O2019" s="3" t="str">
        <f t="shared" si="2"/>
        <v/>
      </c>
      <c r="P2019" s="3"/>
    </row>
    <row r="2020" ht="15.75" customHeight="1">
      <c r="A2020" s="3" t="str">
        <f>IF('School Data - copy here!'!A2025="","",'School Data - copy here!'!A2025)</f>
        <v/>
      </c>
      <c r="B2020" s="3" t="str">
        <f>IF('School Data - copy here!'!B2025="","",'School Data - copy here!'!B2025)</f>
        <v/>
      </c>
      <c r="C2020" s="3" t="str">
        <f>IF('School Data - copy here!'!C2025="","",'School Data - copy here!'!C2025)</f>
        <v/>
      </c>
      <c r="D2020" s="3" t="str">
        <f>IF('School Data - copy here!'!D2025="","",'School Data - copy here!'!D2025)</f>
        <v/>
      </c>
      <c r="E2020" s="3" t="str">
        <f>IF('School Data - copy here!'!E2025="","",'School Data - copy here!'!E2025)</f>
        <v/>
      </c>
      <c r="F2020" s="3" t="str">
        <f>IF('School Data - copy here!'!F2025="","",'School Data - copy here!'!F2025)</f>
        <v/>
      </c>
      <c r="G2020" s="3" t="str">
        <f>IF('School Data - copy here!'!G2025="","",'School Data - copy here!'!G2025)</f>
        <v/>
      </c>
      <c r="H2020" s="3" t="str">
        <f>IF('School Data - copy here!'!H2025="","",'School Data - copy here!'!H2025)</f>
        <v/>
      </c>
      <c r="I2020" s="3" t="str">
        <f>IF('School Data - copy here!'!I2025="","",'School Data - copy here!'!I2025)</f>
        <v/>
      </c>
      <c r="J2020" s="3" t="str">
        <f>IF('School Data - copy here!'!J2025="","",'School Data - copy here!'!J2025)</f>
        <v/>
      </c>
      <c r="K2020" s="3" t="str">
        <f>IF('School Data - copy here!'!K2025="","",'School Data - copy here!'!K2025)</f>
        <v/>
      </c>
      <c r="L2020" s="3" t="str">
        <f>IF('School Data - copy here!'!L2025="","",'School Data - copy here!'!L2025)</f>
        <v/>
      </c>
      <c r="M2020" s="3" t="str">
        <f>IF('School Data - copy here!'!M2025="","",'School Data - copy here!'!M2025)</f>
        <v/>
      </c>
      <c r="N2020" s="46" t="str">
        <f t="shared" si="1"/>
        <v/>
      </c>
      <c r="O2020" s="3" t="str">
        <f t="shared" si="2"/>
        <v/>
      </c>
      <c r="P2020" s="3"/>
    </row>
    <row r="2021" ht="15.75" customHeight="1">
      <c r="A2021" s="3" t="str">
        <f>IF('School Data - copy here!'!A2026="","",'School Data - copy here!'!A2026)</f>
        <v/>
      </c>
      <c r="B2021" s="3" t="str">
        <f>IF('School Data - copy here!'!B2026="","",'School Data - copy here!'!B2026)</f>
        <v/>
      </c>
      <c r="C2021" s="3" t="str">
        <f>IF('School Data - copy here!'!C2026="","",'School Data - copy here!'!C2026)</f>
        <v/>
      </c>
      <c r="D2021" s="3" t="str">
        <f>IF('School Data - copy here!'!D2026="","",'School Data - copy here!'!D2026)</f>
        <v/>
      </c>
      <c r="E2021" s="3" t="str">
        <f>IF('School Data - copy here!'!E2026="","",'School Data - copy here!'!E2026)</f>
        <v/>
      </c>
      <c r="F2021" s="3" t="str">
        <f>IF('School Data - copy here!'!F2026="","",'School Data - copy here!'!F2026)</f>
        <v/>
      </c>
      <c r="G2021" s="3" t="str">
        <f>IF('School Data - copy here!'!G2026="","",'School Data - copy here!'!G2026)</f>
        <v/>
      </c>
      <c r="H2021" s="3" t="str">
        <f>IF('School Data - copy here!'!H2026="","",'School Data - copy here!'!H2026)</f>
        <v/>
      </c>
      <c r="I2021" s="3" t="str">
        <f>IF('School Data - copy here!'!I2026="","",'School Data - copy here!'!I2026)</f>
        <v/>
      </c>
      <c r="J2021" s="3" t="str">
        <f>IF('School Data - copy here!'!J2026="","",'School Data - copy here!'!J2026)</f>
        <v/>
      </c>
      <c r="K2021" s="3" t="str">
        <f>IF('School Data - copy here!'!K2026="","",'School Data - copy here!'!K2026)</f>
        <v/>
      </c>
      <c r="L2021" s="3" t="str">
        <f>IF('School Data - copy here!'!L2026="","",'School Data - copy here!'!L2026)</f>
        <v/>
      </c>
      <c r="M2021" s="3" t="str">
        <f>IF('School Data - copy here!'!M2026="","",'School Data - copy here!'!M2026)</f>
        <v/>
      </c>
      <c r="N2021" s="46" t="str">
        <f t="shared" si="1"/>
        <v/>
      </c>
      <c r="O2021" s="3" t="str">
        <f t="shared" si="2"/>
        <v/>
      </c>
      <c r="P2021" s="3"/>
    </row>
    <row r="2022" ht="15.75" customHeight="1">
      <c r="A2022" s="3" t="str">
        <f>IF('School Data - copy here!'!A2027="","",'School Data - copy here!'!A2027)</f>
        <v/>
      </c>
      <c r="B2022" s="3" t="str">
        <f>IF('School Data - copy here!'!B2027="","",'School Data - copy here!'!B2027)</f>
        <v/>
      </c>
      <c r="C2022" s="3" t="str">
        <f>IF('School Data - copy here!'!C2027="","",'School Data - copy here!'!C2027)</f>
        <v/>
      </c>
      <c r="D2022" s="3" t="str">
        <f>IF('School Data - copy here!'!D2027="","",'School Data - copy here!'!D2027)</f>
        <v/>
      </c>
      <c r="E2022" s="3" t="str">
        <f>IF('School Data - copy here!'!E2027="","",'School Data - copy here!'!E2027)</f>
        <v/>
      </c>
      <c r="F2022" s="3" t="str">
        <f>IF('School Data - copy here!'!F2027="","",'School Data - copy here!'!F2027)</f>
        <v/>
      </c>
      <c r="G2022" s="3" t="str">
        <f>IF('School Data - copy here!'!G2027="","",'School Data - copy here!'!G2027)</f>
        <v/>
      </c>
      <c r="H2022" s="3" t="str">
        <f>IF('School Data - copy here!'!H2027="","",'School Data - copy here!'!H2027)</f>
        <v/>
      </c>
      <c r="I2022" s="3" t="str">
        <f>IF('School Data - copy here!'!I2027="","",'School Data - copy here!'!I2027)</f>
        <v/>
      </c>
      <c r="J2022" s="3" t="str">
        <f>IF('School Data - copy here!'!J2027="","",'School Data - copy here!'!J2027)</f>
        <v/>
      </c>
      <c r="K2022" s="3" t="str">
        <f>IF('School Data - copy here!'!K2027="","",'School Data - copy here!'!K2027)</f>
        <v/>
      </c>
      <c r="L2022" s="3" t="str">
        <f>IF('School Data - copy here!'!L2027="","",'School Data - copy here!'!L2027)</f>
        <v/>
      </c>
      <c r="M2022" s="3" t="str">
        <f>IF('School Data - copy here!'!M2027="","",'School Data - copy here!'!M2027)</f>
        <v/>
      </c>
      <c r="N2022" s="46" t="str">
        <f t="shared" si="1"/>
        <v/>
      </c>
      <c r="O2022" s="3" t="str">
        <f t="shared" si="2"/>
        <v/>
      </c>
      <c r="P2022" s="3"/>
    </row>
    <row r="2023" ht="15.75" customHeight="1">
      <c r="A2023" s="3" t="str">
        <f>IF('School Data - copy here!'!A2028="","",'School Data - copy here!'!A2028)</f>
        <v/>
      </c>
      <c r="B2023" s="3" t="str">
        <f>IF('School Data - copy here!'!B2028="","",'School Data - copy here!'!B2028)</f>
        <v/>
      </c>
      <c r="C2023" s="3" t="str">
        <f>IF('School Data - copy here!'!C2028="","",'School Data - copy here!'!C2028)</f>
        <v/>
      </c>
      <c r="D2023" s="3" t="str">
        <f>IF('School Data - copy here!'!D2028="","",'School Data - copy here!'!D2028)</f>
        <v/>
      </c>
      <c r="E2023" s="3" t="str">
        <f>IF('School Data - copy here!'!E2028="","",'School Data - copy here!'!E2028)</f>
        <v/>
      </c>
      <c r="F2023" s="3" t="str">
        <f>IF('School Data - copy here!'!F2028="","",'School Data - copy here!'!F2028)</f>
        <v/>
      </c>
      <c r="G2023" s="3" t="str">
        <f>IF('School Data - copy here!'!G2028="","",'School Data - copy here!'!G2028)</f>
        <v/>
      </c>
      <c r="H2023" s="3" t="str">
        <f>IF('School Data - copy here!'!H2028="","",'School Data - copy here!'!H2028)</f>
        <v/>
      </c>
      <c r="I2023" s="3" t="str">
        <f>IF('School Data - copy here!'!I2028="","",'School Data - copy here!'!I2028)</f>
        <v/>
      </c>
      <c r="J2023" s="3" t="str">
        <f>IF('School Data - copy here!'!J2028="","",'School Data - copy here!'!J2028)</f>
        <v/>
      </c>
      <c r="K2023" s="3" t="str">
        <f>IF('School Data - copy here!'!K2028="","",'School Data - copy here!'!K2028)</f>
        <v/>
      </c>
      <c r="L2023" s="3" t="str">
        <f>IF('School Data - copy here!'!L2028="","",'School Data - copy here!'!L2028)</f>
        <v/>
      </c>
      <c r="M2023" s="3" t="str">
        <f>IF('School Data - copy here!'!M2028="","",'School Data - copy here!'!M2028)</f>
        <v/>
      </c>
      <c r="N2023" s="46" t="str">
        <f t="shared" si="1"/>
        <v/>
      </c>
      <c r="O2023" s="3" t="str">
        <f t="shared" si="2"/>
        <v/>
      </c>
      <c r="P2023" s="3"/>
    </row>
    <row r="2024" ht="15.75" customHeight="1">
      <c r="A2024" s="3" t="str">
        <f>IF('School Data - copy here!'!A2029="","",'School Data - copy here!'!A2029)</f>
        <v/>
      </c>
      <c r="B2024" s="3" t="str">
        <f>IF('School Data - copy here!'!B2029="","",'School Data - copy here!'!B2029)</f>
        <v/>
      </c>
      <c r="C2024" s="3" t="str">
        <f>IF('School Data - copy here!'!C2029="","",'School Data - copy here!'!C2029)</f>
        <v/>
      </c>
      <c r="D2024" s="3" t="str">
        <f>IF('School Data - copy here!'!D2029="","",'School Data - copy here!'!D2029)</f>
        <v/>
      </c>
      <c r="E2024" s="3" t="str">
        <f>IF('School Data - copy here!'!E2029="","",'School Data - copy here!'!E2029)</f>
        <v/>
      </c>
      <c r="F2024" s="3" t="str">
        <f>IF('School Data - copy here!'!F2029="","",'School Data - copy here!'!F2029)</f>
        <v/>
      </c>
      <c r="G2024" s="3" t="str">
        <f>IF('School Data - copy here!'!G2029="","",'School Data - copy here!'!G2029)</f>
        <v/>
      </c>
      <c r="H2024" s="3" t="str">
        <f>IF('School Data - copy here!'!H2029="","",'School Data - copy here!'!H2029)</f>
        <v/>
      </c>
      <c r="I2024" s="3" t="str">
        <f>IF('School Data - copy here!'!I2029="","",'School Data - copy here!'!I2029)</f>
        <v/>
      </c>
      <c r="J2024" s="3" t="str">
        <f>IF('School Data - copy here!'!J2029="","",'School Data - copy here!'!J2029)</f>
        <v/>
      </c>
      <c r="K2024" s="3" t="str">
        <f>IF('School Data - copy here!'!K2029="","",'School Data - copy here!'!K2029)</f>
        <v/>
      </c>
      <c r="L2024" s="3" t="str">
        <f>IF('School Data - copy here!'!L2029="","",'School Data - copy here!'!L2029)</f>
        <v/>
      </c>
      <c r="M2024" s="3" t="str">
        <f>IF('School Data - copy here!'!M2029="","",'School Data - copy here!'!M2029)</f>
        <v/>
      </c>
      <c r="N2024" s="46" t="str">
        <f t="shared" si="1"/>
        <v/>
      </c>
      <c r="O2024" s="3" t="str">
        <f t="shared" si="2"/>
        <v/>
      </c>
      <c r="P2024" s="3"/>
    </row>
    <row r="2025" ht="15.75" customHeight="1">
      <c r="A2025" s="3" t="str">
        <f>IF('School Data - copy here!'!A2030="","",'School Data - copy here!'!A2030)</f>
        <v/>
      </c>
      <c r="B2025" s="3" t="str">
        <f>IF('School Data - copy here!'!B2030="","",'School Data - copy here!'!B2030)</f>
        <v/>
      </c>
      <c r="C2025" s="3" t="str">
        <f>IF('School Data - copy here!'!C2030="","",'School Data - copy here!'!C2030)</f>
        <v/>
      </c>
      <c r="D2025" s="3" t="str">
        <f>IF('School Data - copy here!'!D2030="","",'School Data - copy here!'!D2030)</f>
        <v/>
      </c>
      <c r="E2025" s="3" t="str">
        <f>IF('School Data - copy here!'!E2030="","",'School Data - copy here!'!E2030)</f>
        <v/>
      </c>
      <c r="F2025" s="3" t="str">
        <f>IF('School Data - copy here!'!F2030="","",'School Data - copy here!'!F2030)</f>
        <v/>
      </c>
      <c r="G2025" s="3" t="str">
        <f>IF('School Data - copy here!'!G2030="","",'School Data - copy here!'!G2030)</f>
        <v/>
      </c>
      <c r="H2025" s="3" t="str">
        <f>IF('School Data - copy here!'!H2030="","",'School Data - copy here!'!H2030)</f>
        <v/>
      </c>
      <c r="I2025" s="3" t="str">
        <f>IF('School Data - copy here!'!I2030="","",'School Data - copy here!'!I2030)</f>
        <v/>
      </c>
      <c r="J2025" s="3" t="str">
        <f>IF('School Data - copy here!'!J2030="","",'School Data - copy here!'!J2030)</f>
        <v/>
      </c>
      <c r="K2025" s="3" t="str">
        <f>IF('School Data - copy here!'!K2030="","",'School Data - copy here!'!K2030)</f>
        <v/>
      </c>
      <c r="L2025" s="3" t="str">
        <f>IF('School Data - copy here!'!L2030="","",'School Data - copy here!'!L2030)</f>
        <v/>
      </c>
      <c r="M2025" s="3" t="str">
        <f>IF('School Data - copy here!'!M2030="","",'School Data - copy here!'!M2030)</f>
        <v/>
      </c>
      <c r="N2025" s="46" t="str">
        <f t="shared" si="1"/>
        <v/>
      </c>
      <c r="O2025" s="3" t="str">
        <f t="shared" si="2"/>
        <v/>
      </c>
      <c r="P2025" s="3"/>
    </row>
    <row r="2026" ht="15.75" customHeight="1">
      <c r="A2026" s="3" t="str">
        <f>IF('School Data - copy here!'!A2031="","",'School Data - copy here!'!A2031)</f>
        <v/>
      </c>
      <c r="B2026" s="3" t="str">
        <f>IF('School Data - copy here!'!B2031="","",'School Data - copy here!'!B2031)</f>
        <v/>
      </c>
      <c r="C2026" s="3" t="str">
        <f>IF('School Data - copy here!'!C2031="","",'School Data - copy here!'!C2031)</f>
        <v/>
      </c>
      <c r="D2026" s="3" t="str">
        <f>IF('School Data - copy here!'!D2031="","",'School Data - copy here!'!D2031)</f>
        <v/>
      </c>
      <c r="E2026" s="3" t="str">
        <f>IF('School Data - copy here!'!E2031="","",'School Data - copy here!'!E2031)</f>
        <v/>
      </c>
      <c r="F2026" s="3" t="str">
        <f>IF('School Data - copy here!'!F2031="","",'School Data - copy here!'!F2031)</f>
        <v/>
      </c>
      <c r="G2026" s="3" t="str">
        <f>IF('School Data - copy here!'!G2031="","",'School Data - copy here!'!G2031)</f>
        <v/>
      </c>
      <c r="H2026" s="3" t="str">
        <f>IF('School Data - copy here!'!H2031="","",'School Data - copy here!'!H2031)</f>
        <v/>
      </c>
      <c r="I2026" s="3" t="str">
        <f>IF('School Data - copy here!'!I2031="","",'School Data - copy here!'!I2031)</f>
        <v/>
      </c>
      <c r="J2026" s="3" t="str">
        <f>IF('School Data - copy here!'!J2031="","",'School Data - copy here!'!J2031)</f>
        <v/>
      </c>
      <c r="K2026" s="3" t="str">
        <f>IF('School Data - copy here!'!K2031="","",'School Data - copy here!'!K2031)</f>
        <v/>
      </c>
      <c r="L2026" s="3" t="str">
        <f>IF('School Data - copy here!'!L2031="","",'School Data - copy here!'!L2031)</f>
        <v/>
      </c>
      <c r="M2026" s="3" t="str">
        <f>IF('School Data - copy here!'!M2031="","",'School Data - copy here!'!M2031)</f>
        <v/>
      </c>
      <c r="N2026" s="46" t="str">
        <f t="shared" si="1"/>
        <v/>
      </c>
      <c r="O2026" s="3" t="str">
        <f t="shared" si="2"/>
        <v/>
      </c>
      <c r="P2026" s="3"/>
    </row>
    <row r="2027" ht="15.75" customHeight="1">
      <c r="A2027" s="3" t="str">
        <f>IF('School Data - copy here!'!A2032="","",'School Data - copy here!'!A2032)</f>
        <v/>
      </c>
      <c r="B2027" s="3" t="str">
        <f>IF('School Data - copy here!'!B2032="","",'School Data - copy here!'!B2032)</f>
        <v/>
      </c>
      <c r="C2027" s="3" t="str">
        <f>IF('School Data - copy here!'!C2032="","",'School Data - copy here!'!C2032)</f>
        <v/>
      </c>
      <c r="D2027" s="3" t="str">
        <f>IF('School Data - copy here!'!D2032="","",'School Data - copy here!'!D2032)</f>
        <v/>
      </c>
      <c r="E2027" s="3" t="str">
        <f>IF('School Data - copy here!'!E2032="","",'School Data - copy here!'!E2032)</f>
        <v/>
      </c>
      <c r="F2027" s="3" t="str">
        <f>IF('School Data - copy here!'!F2032="","",'School Data - copy here!'!F2032)</f>
        <v/>
      </c>
      <c r="G2027" s="3" t="str">
        <f>IF('School Data - copy here!'!G2032="","",'School Data - copy here!'!G2032)</f>
        <v/>
      </c>
      <c r="H2027" s="3" t="str">
        <f>IF('School Data - copy here!'!H2032="","",'School Data - copy here!'!H2032)</f>
        <v/>
      </c>
      <c r="I2027" s="3" t="str">
        <f>IF('School Data - copy here!'!I2032="","",'School Data - copy here!'!I2032)</f>
        <v/>
      </c>
      <c r="J2027" s="3" t="str">
        <f>IF('School Data - copy here!'!J2032="","",'School Data - copy here!'!J2032)</f>
        <v/>
      </c>
      <c r="K2027" s="3" t="str">
        <f>IF('School Data - copy here!'!K2032="","",'School Data - copy here!'!K2032)</f>
        <v/>
      </c>
      <c r="L2027" s="3" t="str">
        <f>IF('School Data - copy here!'!L2032="","",'School Data - copy here!'!L2032)</f>
        <v/>
      </c>
      <c r="M2027" s="3" t="str">
        <f>IF('School Data - copy here!'!M2032="","",'School Data - copy here!'!M2032)</f>
        <v/>
      </c>
      <c r="N2027" s="46" t="str">
        <f t="shared" si="1"/>
        <v/>
      </c>
      <c r="O2027" s="3" t="str">
        <f t="shared" si="2"/>
        <v/>
      </c>
      <c r="P2027" s="3"/>
    </row>
    <row r="2028" ht="15.75" customHeight="1">
      <c r="A2028" s="3" t="str">
        <f>IF('School Data - copy here!'!A2033="","",'School Data - copy here!'!A2033)</f>
        <v/>
      </c>
      <c r="B2028" s="3" t="str">
        <f>IF('School Data - copy here!'!B2033="","",'School Data - copy here!'!B2033)</f>
        <v/>
      </c>
      <c r="C2028" s="3" t="str">
        <f>IF('School Data - copy here!'!C2033="","",'School Data - copy here!'!C2033)</f>
        <v/>
      </c>
      <c r="D2028" s="3" t="str">
        <f>IF('School Data - copy here!'!D2033="","",'School Data - copy here!'!D2033)</f>
        <v/>
      </c>
      <c r="E2028" s="3" t="str">
        <f>IF('School Data - copy here!'!E2033="","",'School Data - copy here!'!E2033)</f>
        <v/>
      </c>
      <c r="F2028" s="3" t="str">
        <f>IF('School Data - copy here!'!F2033="","",'School Data - copy here!'!F2033)</f>
        <v/>
      </c>
      <c r="G2028" s="3" t="str">
        <f>IF('School Data - copy here!'!G2033="","",'School Data - copy here!'!G2033)</f>
        <v/>
      </c>
      <c r="H2028" s="3" t="str">
        <f>IF('School Data - copy here!'!H2033="","",'School Data - copy here!'!H2033)</f>
        <v/>
      </c>
      <c r="I2028" s="3" t="str">
        <f>IF('School Data - copy here!'!I2033="","",'School Data - copy here!'!I2033)</f>
        <v/>
      </c>
      <c r="J2028" s="3" t="str">
        <f>IF('School Data - copy here!'!J2033="","",'School Data - copy here!'!J2033)</f>
        <v/>
      </c>
      <c r="K2028" s="3" t="str">
        <f>IF('School Data - copy here!'!K2033="","",'School Data - copy here!'!K2033)</f>
        <v/>
      </c>
      <c r="L2028" s="3" t="str">
        <f>IF('School Data - copy here!'!L2033="","",'School Data - copy here!'!L2033)</f>
        <v/>
      </c>
      <c r="M2028" s="3" t="str">
        <f>IF('School Data - copy here!'!M2033="","",'School Data - copy here!'!M2033)</f>
        <v/>
      </c>
      <c r="N2028" s="46" t="str">
        <f t="shared" si="1"/>
        <v/>
      </c>
      <c r="O2028" s="3" t="str">
        <f t="shared" si="2"/>
        <v/>
      </c>
      <c r="P2028" s="3"/>
    </row>
    <row r="2029" ht="15.75" customHeight="1">
      <c r="A2029" s="3" t="str">
        <f>IF('School Data - copy here!'!A2034="","",'School Data - copy here!'!A2034)</f>
        <v/>
      </c>
      <c r="B2029" s="3" t="str">
        <f>IF('School Data - copy here!'!B2034="","",'School Data - copy here!'!B2034)</f>
        <v/>
      </c>
      <c r="C2029" s="3" t="str">
        <f>IF('School Data - copy here!'!C2034="","",'School Data - copy here!'!C2034)</f>
        <v/>
      </c>
      <c r="D2029" s="3" t="str">
        <f>IF('School Data - copy here!'!D2034="","",'School Data - copy here!'!D2034)</f>
        <v/>
      </c>
      <c r="E2029" s="3" t="str">
        <f>IF('School Data - copy here!'!E2034="","",'School Data - copy here!'!E2034)</f>
        <v/>
      </c>
      <c r="F2029" s="3" t="str">
        <f>IF('School Data - copy here!'!F2034="","",'School Data - copy here!'!F2034)</f>
        <v/>
      </c>
      <c r="G2029" s="3" t="str">
        <f>IF('School Data - copy here!'!G2034="","",'School Data - copy here!'!G2034)</f>
        <v/>
      </c>
      <c r="H2029" s="3" t="str">
        <f>IF('School Data - copy here!'!H2034="","",'School Data - copy here!'!H2034)</f>
        <v/>
      </c>
      <c r="I2029" s="3" t="str">
        <f>IF('School Data - copy here!'!I2034="","",'School Data - copy here!'!I2034)</f>
        <v/>
      </c>
      <c r="J2029" s="3" t="str">
        <f>IF('School Data - copy here!'!J2034="","",'School Data - copy here!'!J2034)</f>
        <v/>
      </c>
      <c r="K2029" s="3" t="str">
        <f>IF('School Data - copy here!'!K2034="","",'School Data - copy here!'!K2034)</f>
        <v/>
      </c>
      <c r="L2029" s="3" t="str">
        <f>IF('School Data - copy here!'!L2034="","",'School Data - copy here!'!L2034)</f>
        <v/>
      </c>
      <c r="M2029" s="3" t="str">
        <f>IF('School Data - copy here!'!M2034="","",'School Data - copy here!'!M2034)</f>
        <v/>
      </c>
      <c r="N2029" s="46" t="str">
        <f t="shared" si="1"/>
        <v/>
      </c>
      <c r="O2029" s="3" t="str">
        <f t="shared" si="2"/>
        <v/>
      </c>
      <c r="P2029" s="3"/>
    </row>
    <row r="2030" ht="15.75" customHeight="1">
      <c r="A2030" s="3" t="str">
        <f>IF('School Data - copy here!'!A2035="","",'School Data - copy here!'!A2035)</f>
        <v/>
      </c>
      <c r="B2030" s="3" t="str">
        <f>IF('School Data - copy here!'!B2035="","",'School Data - copy here!'!B2035)</f>
        <v/>
      </c>
      <c r="C2030" s="3" t="str">
        <f>IF('School Data - copy here!'!C2035="","",'School Data - copy here!'!C2035)</f>
        <v/>
      </c>
      <c r="D2030" s="3" t="str">
        <f>IF('School Data - copy here!'!D2035="","",'School Data - copy here!'!D2035)</f>
        <v/>
      </c>
      <c r="E2030" s="3" t="str">
        <f>IF('School Data - copy here!'!E2035="","",'School Data - copy here!'!E2035)</f>
        <v/>
      </c>
      <c r="F2030" s="3" t="str">
        <f>IF('School Data - copy here!'!F2035="","",'School Data - copy here!'!F2035)</f>
        <v/>
      </c>
      <c r="G2030" s="3" t="str">
        <f>IF('School Data - copy here!'!G2035="","",'School Data - copy here!'!G2035)</f>
        <v/>
      </c>
      <c r="H2030" s="3" t="str">
        <f>IF('School Data - copy here!'!H2035="","",'School Data - copy here!'!H2035)</f>
        <v/>
      </c>
      <c r="I2030" s="3" t="str">
        <f>IF('School Data - copy here!'!I2035="","",'School Data - copy here!'!I2035)</f>
        <v/>
      </c>
      <c r="J2030" s="3" t="str">
        <f>IF('School Data - copy here!'!J2035="","",'School Data - copy here!'!J2035)</f>
        <v/>
      </c>
      <c r="K2030" s="3" t="str">
        <f>IF('School Data - copy here!'!K2035="","",'School Data - copy here!'!K2035)</f>
        <v/>
      </c>
      <c r="L2030" s="3" t="str">
        <f>IF('School Data - copy here!'!L2035="","",'School Data - copy here!'!L2035)</f>
        <v/>
      </c>
      <c r="M2030" s="3" t="str">
        <f>IF('School Data - copy here!'!M2035="","",'School Data - copy here!'!M2035)</f>
        <v/>
      </c>
      <c r="N2030" s="46" t="str">
        <f t="shared" si="1"/>
        <v/>
      </c>
      <c r="O2030" s="3" t="str">
        <f t="shared" si="2"/>
        <v/>
      </c>
      <c r="P2030" s="3"/>
    </row>
    <row r="2031" ht="15.75" customHeight="1">
      <c r="A2031" s="3" t="str">
        <f>IF('School Data - copy here!'!A2036="","",'School Data - copy here!'!A2036)</f>
        <v/>
      </c>
      <c r="B2031" s="3" t="str">
        <f>IF('School Data - copy here!'!B2036="","",'School Data - copy here!'!B2036)</f>
        <v/>
      </c>
      <c r="C2031" s="3" t="str">
        <f>IF('School Data - copy here!'!C2036="","",'School Data - copy here!'!C2036)</f>
        <v/>
      </c>
      <c r="D2031" s="3" t="str">
        <f>IF('School Data - copy here!'!D2036="","",'School Data - copy here!'!D2036)</f>
        <v/>
      </c>
      <c r="E2031" s="3" t="str">
        <f>IF('School Data - copy here!'!E2036="","",'School Data - copy here!'!E2036)</f>
        <v/>
      </c>
      <c r="F2031" s="3" t="str">
        <f>IF('School Data - copy here!'!F2036="","",'School Data - copy here!'!F2036)</f>
        <v/>
      </c>
      <c r="G2031" s="3" t="str">
        <f>IF('School Data - copy here!'!G2036="","",'School Data - copy here!'!G2036)</f>
        <v/>
      </c>
      <c r="H2031" s="3" t="str">
        <f>IF('School Data - copy here!'!H2036="","",'School Data - copy here!'!H2036)</f>
        <v/>
      </c>
      <c r="I2031" s="3" t="str">
        <f>IF('School Data - copy here!'!I2036="","",'School Data - copy here!'!I2036)</f>
        <v/>
      </c>
      <c r="J2031" s="3" t="str">
        <f>IF('School Data - copy here!'!J2036="","",'School Data - copy here!'!J2036)</f>
        <v/>
      </c>
      <c r="K2031" s="3" t="str">
        <f>IF('School Data - copy here!'!K2036="","",'School Data - copy here!'!K2036)</f>
        <v/>
      </c>
      <c r="L2031" s="3" t="str">
        <f>IF('School Data - copy here!'!L2036="","",'School Data - copy here!'!L2036)</f>
        <v/>
      </c>
      <c r="M2031" s="3" t="str">
        <f>IF('School Data - copy here!'!M2036="","",'School Data - copy here!'!M2036)</f>
        <v/>
      </c>
      <c r="N2031" s="46" t="str">
        <f t="shared" si="1"/>
        <v/>
      </c>
      <c r="O2031" s="3" t="str">
        <f t="shared" si="2"/>
        <v/>
      </c>
      <c r="P2031" s="3"/>
    </row>
    <row r="2032" ht="15.75" customHeight="1">
      <c r="A2032" s="3" t="str">
        <f>IF('School Data - copy here!'!A2037="","",'School Data - copy here!'!A2037)</f>
        <v/>
      </c>
      <c r="B2032" s="3" t="str">
        <f>IF('School Data - copy here!'!B2037="","",'School Data - copy here!'!B2037)</f>
        <v/>
      </c>
      <c r="C2032" s="3" t="str">
        <f>IF('School Data - copy here!'!C2037="","",'School Data - copy here!'!C2037)</f>
        <v/>
      </c>
      <c r="D2032" s="3" t="str">
        <f>IF('School Data - copy here!'!D2037="","",'School Data - copy here!'!D2037)</f>
        <v/>
      </c>
      <c r="E2032" s="3" t="str">
        <f>IF('School Data - copy here!'!E2037="","",'School Data - copy here!'!E2037)</f>
        <v/>
      </c>
      <c r="F2032" s="3" t="str">
        <f>IF('School Data - copy here!'!F2037="","",'School Data - copy here!'!F2037)</f>
        <v/>
      </c>
      <c r="G2032" s="3" t="str">
        <f>IF('School Data - copy here!'!G2037="","",'School Data - copy here!'!G2037)</f>
        <v/>
      </c>
      <c r="H2032" s="3" t="str">
        <f>IF('School Data - copy here!'!H2037="","",'School Data - copy here!'!H2037)</f>
        <v/>
      </c>
      <c r="I2032" s="3" t="str">
        <f>IF('School Data - copy here!'!I2037="","",'School Data - copy here!'!I2037)</f>
        <v/>
      </c>
      <c r="J2032" s="3" t="str">
        <f>IF('School Data - copy here!'!J2037="","",'School Data - copy here!'!J2037)</f>
        <v/>
      </c>
      <c r="K2032" s="3" t="str">
        <f>IF('School Data - copy here!'!K2037="","",'School Data - copy here!'!K2037)</f>
        <v/>
      </c>
      <c r="L2032" s="3" t="str">
        <f>IF('School Data - copy here!'!L2037="","",'School Data - copy here!'!L2037)</f>
        <v/>
      </c>
      <c r="M2032" s="3" t="str">
        <f>IF('School Data - copy here!'!M2037="","",'School Data - copy here!'!M2037)</f>
        <v/>
      </c>
      <c r="N2032" s="46" t="str">
        <f t="shared" si="1"/>
        <v/>
      </c>
      <c r="O2032" s="3" t="str">
        <f t="shared" si="2"/>
        <v/>
      </c>
      <c r="P2032" s="3"/>
    </row>
    <row r="2033" ht="15.75" customHeight="1">
      <c r="A2033" s="3" t="str">
        <f>IF('School Data - copy here!'!A2038="","",'School Data - copy here!'!A2038)</f>
        <v/>
      </c>
      <c r="B2033" s="3" t="str">
        <f>IF('School Data - copy here!'!B2038="","",'School Data - copy here!'!B2038)</f>
        <v/>
      </c>
      <c r="C2033" s="3" t="str">
        <f>IF('School Data - copy here!'!C2038="","",'School Data - copy here!'!C2038)</f>
        <v/>
      </c>
      <c r="D2033" s="3" t="str">
        <f>IF('School Data - copy here!'!D2038="","",'School Data - copy here!'!D2038)</f>
        <v/>
      </c>
      <c r="E2033" s="3" t="str">
        <f>IF('School Data - copy here!'!E2038="","",'School Data - copy here!'!E2038)</f>
        <v/>
      </c>
      <c r="F2033" s="3" t="str">
        <f>IF('School Data - copy here!'!F2038="","",'School Data - copy here!'!F2038)</f>
        <v/>
      </c>
      <c r="G2033" s="3" t="str">
        <f>IF('School Data - copy here!'!G2038="","",'School Data - copy here!'!G2038)</f>
        <v/>
      </c>
      <c r="H2033" s="3" t="str">
        <f>IF('School Data - copy here!'!H2038="","",'School Data - copy here!'!H2038)</f>
        <v/>
      </c>
      <c r="I2033" s="3" t="str">
        <f>IF('School Data - copy here!'!I2038="","",'School Data - copy here!'!I2038)</f>
        <v/>
      </c>
      <c r="J2033" s="3" t="str">
        <f>IF('School Data - copy here!'!J2038="","",'School Data - copy here!'!J2038)</f>
        <v/>
      </c>
      <c r="K2033" s="3" t="str">
        <f>IF('School Data - copy here!'!K2038="","",'School Data - copy here!'!K2038)</f>
        <v/>
      </c>
      <c r="L2033" s="3" t="str">
        <f>IF('School Data - copy here!'!L2038="","",'School Data - copy here!'!L2038)</f>
        <v/>
      </c>
      <c r="M2033" s="3" t="str">
        <f>IF('School Data - copy here!'!M2038="","",'School Data - copy here!'!M2038)</f>
        <v/>
      </c>
      <c r="N2033" s="46" t="str">
        <f t="shared" si="1"/>
        <v/>
      </c>
      <c r="O2033" s="3" t="str">
        <f t="shared" si="2"/>
        <v/>
      </c>
      <c r="P2033" s="3"/>
    </row>
    <row r="2034" ht="15.75" customHeight="1">
      <c r="A2034" s="3" t="str">
        <f>IF('School Data - copy here!'!A2039="","",'School Data - copy here!'!A2039)</f>
        <v/>
      </c>
      <c r="B2034" s="3" t="str">
        <f>IF('School Data - copy here!'!B2039="","",'School Data - copy here!'!B2039)</f>
        <v/>
      </c>
      <c r="C2034" s="3" t="str">
        <f>IF('School Data - copy here!'!C2039="","",'School Data - copy here!'!C2039)</f>
        <v/>
      </c>
      <c r="D2034" s="3" t="str">
        <f>IF('School Data - copy here!'!D2039="","",'School Data - copy here!'!D2039)</f>
        <v/>
      </c>
      <c r="E2034" s="3" t="str">
        <f>IF('School Data - copy here!'!E2039="","",'School Data - copy here!'!E2039)</f>
        <v/>
      </c>
      <c r="F2034" s="3" t="str">
        <f>IF('School Data - copy here!'!F2039="","",'School Data - copy here!'!F2039)</f>
        <v/>
      </c>
      <c r="G2034" s="3" t="str">
        <f>IF('School Data - copy here!'!G2039="","",'School Data - copy here!'!G2039)</f>
        <v/>
      </c>
      <c r="H2034" s="3" t="str">
        <f>IF('School Data - copy here!'!H2039="","",'School Data - copy here!'!H2039)</f>
        <v/>
      </c>
      <c r="I2034" s="3" t="str">
        <f>IF('School Data - copy here!'!I2039="","",'School Data - copy here!'!I2039)</f>
        <v/>
      </c>
      <c r="J2034" s="3" t="str">
        <f>IF('School Data - copy here!'!J2039="","",'School Data - copy here!'!J2039)</f>
        <v/>
      </c>
      <c r="K2034" s="3" t="str">
        <f>IF('School Data - copy here!'!K2039="","",'School Data - copy here!'!K2039)</f>
        <v/>
      </c>
      <c r="L2034" s="3" t="str">
        <f>IF('School Data - copy here!'!L2039="","",'School Data - copy here!'!L2039)</f>
        <v/>
      </c>
      <c r="M2034" s="3" t="str">
        <f>IF('School Data - copy here!'!M2039="","",'School Data - copy here!'!M2039)</f>
        <v/>
      </c>
      <c r="N2034" s="46" t="str">
        <f t="shared" si="1"/>
        <v/>
      </c>
      <c r="O2034" s="3" t="str">
        <f t="shared" si="2"/>
        <v/>
      </c>
      <c r="P2034" s="3"/>
    </row>
    <row r="2035" ht="15.75" customHeight="1">
      <c r="A2035" s="3" t="str">
        <f>IF('School Data - copy here!'!A2040="","",'School Data - copy here!'!A2040)</f>
        <v/>
      </c>
      <c r="B2035" s="3" t="str">
        <f>IF('School Data - copy here!'!B2040="","",'School Data - copy here!'!B2040)</f>
        <v/>
      </c>
      <c r="C2035" s="3" t="str">
        <f>IF('School Data - copy here!'!C2040="","",'School Data - copy here!'!C2040)</f>
        <v/>
      </c>
      <c r="D2035" s="3" t="str">
        <f>IF('School Data - copy here!'!D2040="","",'School Data - copy here!'!D2040)</f>
        <v/>
      </c>
      <c r="E2035" s="3" t="str">
        <f>IF('School Data - copy here!'!E2040="","",'School Data - copy here!'!E2040)</f>
        <v/>
      </c>
      <c r="F2035" s="3" t="str">
        <f>IF('School Data - copy here!'!F2040="","",'School Data - copy here!'!F2040)</f>
        <v/>
      </c>
      <c r="G2035" s="3" t="str">
        <f>IF('School Data - copy here!'!G2040="","",'School Data - copy here!'!G2040)</f>
        <v/>
      </c>
      <c r="H2035" s="3" t="str">
        <f>IF('School Data - copy here!'!H2040="","",'School Data - copy here!'!H2040)</f>
        <v/>
      </c>
      <c r="I2035" s="3" t="str">
        <f>IF('School Data - copy here!'!I2040="","",'School Data - copy here!'!I2040)</f>
        <v/>
      </c>
      <c r="J2035" s="3" t="str">
        <f>IF('School Data - copy here!'!J2040="","",'School Data - copy here!'!J2040)</f>
        <v/>
      </c>
      <c r="K2035" s="3" t="str">
        <f>IF('School Data - copy here!'!K2040="","",'School Data - copy here!'!K2040)</f>
        <v/>
      </c>
      <c r="L2035" s="3" t="str">
        <f>IF('School Data - copy here!'!L2040="","",'School Data - copy here!'!L2040)</f>
        <v/>
      </c>
      <c r="M2035" s="3" t="str">
        <f>IF('School Data - copy here!'!M2040="","",'School Data - copy here!'!M2040)</f>
        <v/>
      </c>
      <c r="N2035" s="46" t="str">
        <f t="shared" si="1"/>
        <v/>
      </c>
      <c r="O2035" s="3" t="str">
        <f t="shared" si="2"/>
        <v/>
      </c>
      <c r="P2035" s="3"/>
    </row>
    <row r="2036" ht="15.75" customHeight="1">
      <c r="A2036" s="3" t="str">
        <f>IF('School Data - copy here!'!A2041="","",'School Data - copy here!'!A2041)</f>
        <v/>
      </c>
      <c r="B2036" s="3" t="str">
        <f>IF('School Data - copy here!'!B2041="","",'School Data - copy here!'!B2041)</f>
        <v/>
      </c>
      <c r="C2036" s="3" t="str">
        <f>IF('School Data - copy here!'!C2041="","",'School Data - copy here!'!C2041)</f>
        <v/>
      </c>
      <c r="D2036" s="3" t="str">
        <f>IF('School Data - copy here!'!D2041="","",'School Data - copy here!'!D2041)</f>
        <v/>
      </c>
      <c r="E2036" s="3" t="str">
        <f>IF('School Data - copy here!'!E2041="","",'School Data - copy here!'!E2041)</f>
        <v/>
      </c>
      <c r="F2036" s="3" t="str">
        <f>IF('School Data - copy here!'!F2041="","",'School Data - copy here!'!F2041)</f>
        <v/>
      </c>
      <c r="G2036" s="3" t="str">
        <f>IF('School Data - copy here!'!G2041="","",'School Data - copy here!'!G2041)</f>
        <v/>
      </c>
      <c r="H2036" s="3" t="str">
        <f>IF('School Data - copy here!'!H2041="","",'School Data - copy here!'!H2041)</f>
        <v/>
      </c>
      <c r="I2036" s="3" t="str">
        <f>IF('School Data - copy here!'!I2041="","",'School Data - copy here!'!I2041)</f>
        <v/>
      </c>
      <c r="J2036" s="3" t="str">
        <f>IF('School Data - copy here!'!J2041="","",'School Data - copy here!'!J2041)</f>
        <v/>
      </c>
      <c r="K2036" s="3" t="str">
        <f>IF('School Data - copy here!'!K2041="","",'School Data - copy here!'!K2041)</f>
        <v/>
      </c>
      <c r="L2036" s="3" t="str">
        <f>IF('School Data - copy here!'!L2041="","",'School Data - copy here!'!L2041)</f>
        <v/>
      </c>
      <c r="M2036" s="3" t="str">
        <f>IF('School Data - copy here!'!M2041="","",'School Data - copy here!'!M2041)</f>
        <v/>
      </c>
      <c r="N2036" s="46" t="str">
        <f t="shared" si="1"/>
        <v/>
      </c>
      <c r="O2036" s="3" t="str">
        <f t="shared" si="2"/>
        <v/>
      </c>
      <c r="P2036" s="3"/>
    </row>
    <row r="2037" ht="15.75" customHeight="1">
      <c r="A2037" s="3" t="str">
        <f>IF('School Data - copy here!'!A2042="","",'School Data - copy here!'!A2042)</f>
        <v/>
      </c>
      <c r="B2037" s="3" t="str">
        <f>IF('School Data - copy here!'!B2042="","",'School Data - copy here!'!B2042)</f>
        <v/>
      </c>
      <c r="C2037" s="3" t="str">
        <f>IF('School Data - copy here!'!C2042="","",'School Data - copy here!'!C2042)</f>
        <v/>
      </c>
      <c r="D2037" s="3" t="str">
        <f>IF('School Data - copy here!'!D2042="","",'School Data - copy here!'!D2042)</f>
        <v/>
      </c>
      <c r="E2037" s="3" t="str">
        <f>IF('School Data - copy here!'!E2042="","",'School Data - copy here!'!E2042)</f>
        <v/>
      </c>
      <c r="F2037" s="3" t="str">
        <f>IF('School Data - copy here!'!F2042="","",'School Data - copy here!'!F2042)</f>
        <v/>
      </c>
      <c r="G2037" s="3" t="str">
        <f>IF('School Data - copy here!'!G2042="","",'School Data - copy here!'!G2042)</f>
        <v/>
      </c>
      <c r="H2037" s="3" t="str">
        <f>IF('School Data - copy here!'!H2042="","",'School Data - copy here!'!H2042)</f>
        <v/>
      </c>
      <c r="I2037" s="3" t="str">
        <f>IF('School Data - copy here!'!I2042="","",'School Data - copy here!'!I2042)</f>
        <v/>
      </c>
      <c r="J2037" s="3" t="str">
        <f>IF('School Data - copy here!'!J2042="","",'School Data - copy here!'!J2042)</f>
        <v/>
      </c>
      <c r="K2037" s="3" t="str">
        <f>IF('School Data - copy here!'!K2042="","",'School Data - copy here!'!K2042)</f>
        <v/>
      </c>
      <c r="L2037" s="3" t="str">
        <f>IF('School Data - copy here!'!L2042="","",'School Data - copy here!'!L2042)</f>
        <v/>
      </c>
      <c r="M2037" s="3" t="str">
        <f>IF('School Data - copy here!'!M2042="","",'School Data - copy here!'!M2042)</f>
        <v/>
      </c>
      <c r="N2037" s="46" t="str">
        <f t="shared" si="1"/>
        <v/>
      </c>
      <c r="O2037" s="3" t="str">
        <f t="shared" si="2"/>
        <v/>
      </c>
      <c r="P2037" s="3"/>
    </row>
    <row r="2038" ht="15.75" customHeight="1">
      <c r="A2038" s="3" t="str">
        <f>IF('School Data - copy here!'!A2043="","",'School Data - copy here!'!A2043)</f>
        <v/>
      </c>
      <c r="B2038" s="3" t="str">
        <f>IF('School Data - copy here!'!B2043="","",'School Data - copy here!'!B2043)</f>
        <v/>
      </c>
      <c r="C2038" s="3" t="str">
        <f>IF('School Data - copy here!'!C2043="","",'School Data - copy here!'!C2043)</f>
        <v/>
      </c>
      <c r="D2038" s="3" t="str">
        <f>IF('School Data - copy here!'!D2043="","",'School Data - copy here!'!D2043)</f>
        <v/>
      </c>
      <c r="E2038" s="3" t="str">
        <f>IF('School Data - copy here!'!E2043="","",'School Data - copy here!'!E2043)</f>
        <v/>
      </c>
      <c r="F2038" s="3" t="str">
        <f>IF('School Data - copy here!'!F2043="","",'School Data - copy here!'!F2043)</f>
        <v/>
      </c>
      <c r="G2038" s="3" t="str">
        <f>IF('School Data - copy here!'!G2043="","",'School Data - copy here!'!G2043)</f>
        <v/>
      </c>
      <c r="H2038" s="3" t="str">
        <f>IF('School Data - copy here!'!H2043="","",'School Data - copy here!'!H2043)</f>
        <v/>
      </c>
      <c r="I2038" s="3" t="str">
        <f>IF('School Data - copy here!'!I2043="","",'School Data - copy here!'!I2043)</f>
        <v/>
      </c>
      <c r="J2038" s="3" t="str">
        <f>IF('School Data - copy here!'!J2043="","",'School Data - copy here!'!J2043)</f>
        <v/>
      </c>
      <c r="K2038" s="3" t="str">
        <f>IF('School Data - copy here!'!K2043="","",'School Data - copy here!'!K2043)</f>
        <v/>
      </c>
      <c r="L2038" s="3" t="str">
        <f>IF('School Data - copy here!'!L2043="","",'School Data - copy here!'!L2043)</f>
        <v/>
      </c>
      <c r="M2038" s="3" t="str">
        <f>IF('School Data - copy here!'!M2043="","",'School Data - copy here!'!M2043)</f>
        <v/>
      </c>
      <c r="N2038" s="46" t="str">
        <f t="shared" si="1"/>
        <v/>
      </c>
      <c r="O2038" s="3" t="str">
        <f t="shared" si="2"/>
        <v/>
      </c>
      <c r="P2038" s="3"/>
    </row>
    <row r="2039" ht="15.75" customHeight="1">
      <c r="A2039" s="3" t="str">
        <f>IF('School Data - copy here!'!A2044="","",'School Data - copy here!'!A2044)</f>
        <v/>
      </c>
      <c r="B2039" s="3" t="str">
        <f>IF('School Data - copy here!'!B2044="","",'School Data - copy here!'!B2044)</f>
        <v/>
      </c>
      <c r="C2039" s="3" t="str">
        <f>IF('School Data - copy here!'!C2044="","",'School Data - copy here!'!C2044)</f>
        <v/>
      </c>
      <c r="D2039" s="3" t="str">
        <f>IF('School Data - copy here!'!D2044="","",'School Data - copy here!'!D2044)</f>
        <v/>
      </c>
      <c r="E2039" s="3" t="str">
        <f>IF('School Data - copy here!'!E2044="","",'School Data - copy here!'!E2044)</f>
        <v/>
      </c>
      <c r="F2039" s="3" t="str">
        <f>IF('School Data - copy here!'!F2044="","",'School Data - copy here!'!F2044)</f>
        <v/>
      </c>
      <c r="G2039" s="3" t="str">
        <f>IF('School Data - copy here!'!G2044="","",'School Data - copy here!'!G2044)</f>
        <v/>
      </c>
      <c r="H2039" s="3" t="str">
        <f>IF('School Data - copy here!'!H2044="","",'School Data - copy here!'!H2044)</f>
        <v/>
      </c>
      <c r="I2039" s="3" t="str">
        <f>IF('School Data - copy here!'!I2044="","",'School Data - copy here!'!I2044)</f>
        <v/>
      </c>
      <c r="J2039" s="3" t="str">
        <f>IF('School Data - copy here!'!J2044="","",'School Data - copy here!'!J2044)</f>
        <v/>
      </c>
      <c r="K2039" s="3" t="str">
        <f>IF('School Data - copy here!'!K2044="","",'School Data - copy here!'!K2044)</f>
        <v/>
      </c>
      <c r="L2039" s="3" t="str">
        <f>IF('School Data - copy here!'!L2044="","",'School Data - copy here!'!L2044)</f>
        <v/>
      </c>
      <c r="M2039" s="3" t="str">
        <f>IF('School Data - copy here!'!M2044="","",'School Data - copy here!'!M2044)</f>
        <v/>
      </c>
      <c r="N2039" s="46" t="str">
        <f t="shared" si="1"/>
        <v/>
      </c>
      <c r="O2039" s="3" t="str">
        <f t="shared" si="2"/>
        <v/>
      </c>
      <c r="P2039" s="3"/>
    </row>
    <row r="2040" ht="15.75" customHeight="1">
      <c r="A2040" s="3" t="str">
        <f>IF('School Data - copy here!'!A2045="","",'School Data - copy here!'!A2045)</f>
        <v/>
      </c>
      <c r="B2040" s="3" t="str">
        <f>IF('School Data - copy here!'!B2045="","",'School Data - copy here!'!B2045)</f>
        <v/>
      </c>
      <c r="C2040" s="3" t="str">
        <f>IF('School Data - copy here!'!C2045="","",'School Data - copy here!'!C2045)</f>
        <v/>
      </c>
      <c r="D2040" s="3" t="str">
        <f>IF('School Data - copy here!'!D2045="","",'School Data - copy here!'!D2045)</f>
        <v/>
      </c>
      <c r="E2040" s="3" t="str">
        <f>IF('School Data - copy here!'!E2045="","",'School Data - copy here!'!E2045)</f>
        <v/>
      </c>
      <c r="F2040" s="3" t="str">
        <f>IF('School Data - copy here!'!F2045="","",'School Data - copy here!'!F2045)</f>
        <v/>
      </c>
      <c r="G2040" s="3" t="str">
        <f>IF('School Data - copy here!'!G2045="","",'School Data - copy here!'!G2045)</f>
        <v/>
      </c>
      <c r="H2040" s="3" t="str">
        <f>IF('School Data - copy here!'!H2045="","",'School Data - copy here!'!H2045)</f>
        <v/>
      </c>
      <c r="I2040" s="3" t="str">
        <f>IF('School Data - copy here!'!I2045="","",'School Data - copy here!'!I2045)</f>
        <v/>
      </c>
      <c r="J2040" s="3" t="str">
        <f>IF('School Data - copy here!'!J2045="","",'School Data - copy here!'!J2045)</f>
        <v/>
      </c>
      <c r="K2040" s="3" t="str">
        <f>IF('School Data - copy here!'!K2045="","",'School Data - copy here!'!K2045)</f>
        <v/>
      </c>
      <c r="L2040" s="3" t="str">
        <f>IF('School Data - copy here!'!L2045="","",'School Data - copy here!'!L2045)</f>
        <v/>
      </c>
      <c r="M2040" s="3" t="str">
        <f>IF('School Data - copy here!'!M2045="","",'School Data - copy here!'!M2045)</f>
        <v/>
      </c>
      <c r="N2040" s="46" t="str">
        <f t="shared" si="1"/>
        <v/>
      </c>
      <c r="O2040" s="3" t="str">
        <f t="shared" si="2"/>
        <v/>
      </c>
      <c r="P2040" s="3"/>
    </row>
    <row r="2041" ht="15.75" customHeight="1">
      <c r="A2041" s="3" t="str">
        <f>IF('School Data - copy here!'!A2046="","",'School Data - copy here!'!A2046)</f>
        <v/>
      </c>
      <c r="B2041" s="3" t="str">
        <f>IF('School Data - copy here!'!B2046="","",'School Data - copy here!'!B2046)</f>
        <v/>
      </c>
      <c r="C2041" s="3" t="str">
        <f>IF('School Data - copy here!'!C2046="","",'School Data - copy here!'!C2046)</f>
        <v/>
      </c>
      <c r="D2041" s="3" t="str">
        <f>IF('School Data - copy here!'!D2046="","",'School Data - copy here!'!D2046)</f>
        <v/>
      </c>
      <c r="E2041" s="3" t="str">
        <f>IF('School Data - copy here!'!E2046="","",'School Data - copy here!'!E2046)</f>
        <v/>
      </c>
      <c r="F2041" s="3" t="str">
        <f>IF('School Data - copy here!'!F2046="","",'School Data - copy here!'!F2046)</f>
        <v/>
      </c>
      <c r="G2041" s="3" t="str">
        <f>IF('School Data - copy here!'!G2046="","",'School Data - copy here!'!G2046)</f>
        <v/>
      </c>
      <c r="H2041" s="3" t="str">
        <f>IF('School Data - copy here!'!H2046="","",'School Data - copy here!'!H2046)</f>
        <v/>
      </c>
      <c r="I2041" s="3" t="str">
        <f>IF('School Data - copy here!'!I2046="","",'School Data - copy here!'!I2046)</f>
        <v/>
      </c>
      <c r="J2041" s="3" t="str">
        <f>IF('School Data - copy here!'!J2046="","",'School Data - copy here!'!J2046)</f>
        <v/>
      </c>
      <c r="K2041" s="3" t="str">
        <f>IF('School Data - copy here!'!K2046="","",'School Data - copy here!'!K2046)</f>
        <v/>
      </c>
      <c r="L2041" s="3" t="str">
        <f>IF('School Data - copy here!'!L2046="","",'School Data - copy here!'!L2046)</f>
        <v/>
      </c>
      <c r="M2041" s="3" t="str">
        <f>IF('School Data - copy here!'!M2046="","",'School Data - copy here!'!M2046)</f>
        <v/>
      </c>
      <c r="N2041" s="46" t="str">
        <f t="shared" si="1"/>
        <v/>
      </c>
      <c r="O2041" s="3" t="str">
        <f t="shared" si="2"/>
        <v/>
      </c>
      <c r="P2041" s="3"/>
    </row>
    <row r="2042" ht="15.75" customHeight="1">
      <c r="A2042" s="3" t="str">
        <f>IF('School Data - copy here!'!A2047="","",'School Data - copy here!'!A2047)</f>
        <v/>
      </c>
      <c r="B2042" s="3" t="str">
        <f>IF('School Data - copy here!'!B2047="","",'School Data - copy here!'!B2047)</f>
        <v/>
      </c>
      <c r="C2042" s="3" t="str">
        <f>IF('School Data - copy here!'!C2047="","",'School Data - copy here!'!C2047)</f>
        <v/>
      </c>
      <c r="D2042" s="3" t="str">
        <f>IF('School Data - copy here!'!D2047="","",'School Data - copy here!'!D2047)</f>
        <v/>
      </c>
      <c r="E2042" s="3" t="str">
        <f>IF('School Data - copy here!'!E2047="","",'School Data - copy here!'!E2047)</f>
        <v/>
      </c>
      <c r="F2042" s="3" t="str">
        <f>IF('School Data - copy here!'!F2047="","",'School Data - copy here!'!F2047)</f>
        <v/>
      </c>
      <c r="G2042" s="3" t="str">
        <f>IF('School Data - copy here!'!G2047="","",'School Data - copy here!'!G2047)</f>
        <v/>
      </c>
      <c r="H2042" s="3" t="str">
        <f>IF('School Data - copy here!'!H2047="","",'School Data - copy here!'!H2047)</f>
        <v/>
      </c>
      <c r="I2042" s="3" t="str">
        <f>IF('School Data - copy here!'!I2047="","",'School Data - copy here!'!I2047)</f>
        <v/>
      </c>
      <c r="J2042" s="3" t="str">
        <f>IF('School Data - copy here!'!J2047="","",'School Data - copy here!'!J2047)</f>
        <v/>
      </c>
      <c r="K2042" s="3" t="str">
        <f>IF('School Data - copy here!'!K2047="","",'School Data - copy here!'!K2047)</f>
        <v/>
      </c>
      <c r="L2042" s="3" t="str">
        <f>IF('School Data - copy here!'!L2047="","",'School Data - copy here!'!L2047)</f>
        <v/>
      </c>
      <c r="M2042" s="3" t="str">
        <f>IF('School Data - copy here!'!M2047="","",'School Data - copy here!'!M2047)</f>
        <v/>
      </c>
      <c r="N2042" s="46" t="str">
        <f t="shared" si="1"/>
        <v/>
      </c>
      <c r="O2042" s="3" t="str">
        <f t="shared" si="2"/>
        <v/>
      </c>
      <c r="P2042" s="3"/>
    </row>
    <row r="2043" ht="15.75" customHeight="1">
      <c r="A2043" s="3" t="str">
        <f>IF('School Data - copy here!'!A2048="","",'School Data - copy here!'!A2048)</f>
        <v/>
      </c>
      <c r="B2043" s="3" t="str">
        <f>IF('School Data - copy here!'!B2048="","",'School Data - copy here!'!B2048)</f>
        <v/>
      </c>
      <c r="C2043" s="3" t="str">
        <f>IF('School Data - copy here!'!C2048="","",'School Data - copy here!'!C2048)</f>
        <v/>
      </c>
      <c r="D2043" s="3" t="str">
        <f>IF('School Data - copy here!'!D2048="","",'School Data - copy here!'!D2048)</f>
        <v/>
      </c>
      <c r="E2043" s="3" t="str">
        <f>IF('School Data - copy here!'!E2048="","",'School Data - copy here!'!E2048)</f>
        <v/>
      </c>
      <c r="F2043" s="3" t="str">
        <f>IF('School Data - copy here!'!F2048="","",'School Data - copy here!'!F2048)</f>
        <v/>
      </c>
      <c r="G2043" s="3" t="str">
        <f>IF('School Data - copy here!'!G2048="","",'School Data - copy here!'!G2048)</f>
        <v/>
      </c>
      <c r="H2043" s="3" t="str">
        <f>IF('School Data - copy here!'!H2048="","",'School Data - copy here!'!H2048)</f>
        <v/>
      </c>
      <c r="I2043" s="3" t="str">
        <f>IF('School Data - copy here!'!I2048="","",'School Data - copy here!'!I2048)</f>
        <v/>
      </c>
      <c r="J2043" s="3" t="str">
        <f>IF('School Data - copy here!'!J2048="","",'School Data - copy here!'!J2048)</f>
        <v/>
      </c>
      <c r="K2043" s="3" t="str">
        <f>IF('School Data - copy here!'!K2048="","",'School Data - copy here!'!K2048)</f>
        <v/>
      </c>
      <c r="L2043" s="3" t="str">
        <f>IF('School Data - copy here!'!L2048="","",'School Data - copy here!'!L2048)</f>
        <v/>
      </c>
      <c r="M2043" s="3" t="str">
        <f>IF('School Data - copy here!'!M2048="","",'School Data - copy here!'!M2048)</f>
        <v/>
      </c>
      <c r="N2043" s="46" t="str">
        <f t="shared" si="1"/>
        <v/>
      </c>
      <c r="O2043" s="3" t="str">
        <f t="shared" si="2"/>
        <v/>
      </c>
      <c r="P2043" s="3"/>
    </row>
    <row r="2044" ht="15.75" customHeight="1">
      <c r="A2044" s="3" t="str">
        <f>IF('School Data - copy here!'!A2049="","",'School Data - copy here!'!A2049)</f>
        <v/>
      </c>
      <c r="B2044" s="3" t="str">
        <f>IF('School Data - copy here!'!B2049="","",'School Data - copy here!'!B2049)</f>
        <v/>
      </c>
      <c r="C2044" s="3" t="str">
        <f>IF('School Data - copy here!'!C2049="","",'School Data - copy here!'!C2049)</f>
        <v/>
      </c>
      <c r="D2044" s="3" t="str">
        <f>IF('School Data - copy here!'!D2049="","",'School Data - copy here!'!D2049)</f>
        <v/>
      </c>
      <c r="E2044" s="3" t="str">
        <f>IF('School Data - copy here!'!E2049="","",'School Data - copy here!'!E2049)</f>
        <v/>
      </c>
      <c r="F2044" s="3" t="str">
        <f>IF('School Data - copy here!'!F2049="","",'School Data - copy here!'!F2049)</f>
        <v/>
      </c>
      <c r="G2044" s="3" t="str">
        <f>IF('School Data - copy here!'!G2049="","",'School Data - copy here!'!G2049)</f>
        <v/>
      </c>
      <c r="H2044" s="3" t="str">
        <f>IF('School Data - copy here!'!H2049="","",'School Data - copy here!'!H2049)</f>
        <v/>
      </c>
      <c r="I2044" s="3" t="str">
        <f>IF('School Data - copy here!'!I2049="","",'School Data - copy here!'!I2049)</f>
        <v/>
      </c>
      <c r="J2044" s="3" t="str">
        <f>IF('School Data - copy here!'!J2049="","",'School Data - copy here!'!J2049)</f>
        <v/>
      </c>
      <c r="K2044" s="3" t="str">
        <f>IF('School Data - copy here!'!K2049="","",'School Data - copy here!'!K2049)</f>
        <v/>
      </c>
      <c r="L2044" s="3" t="str">
        <f>IF('School Data - copy here!'!L2049="","",'School Data - copy here!'!L2049)</f>
        <v/>
      </c>
      <c r="M2044" s="3" t="str">
        <f>IF('School Data - copy here!'!M2049="","",'School Data - copy here!'!M2049)</f>
        <v/>
      </c>
      <c r="N2044" s="46" t="str">
        <f t="shared" si="1"/>
        <v/>
      </c>
      <c r="O2044" s="3" t="str">
        <f t="shared" si="2"/>
        <v/>
      </c>
      <c r="P2044" s="3"/>
    </row>
    <row r="2045" ht="15.75" customHeight="1">
      <c r="A2045" s="3" t="str">
        <f>IF('School Data - copy here!'!A2050="","",'School Data - copy here!'!A2050)</f>
        <v/>
      </c>
      <c r="B2045" s="3" t="str">
        <f>IF('School Data - copy here!'!B2050="","",'School Data - copy here!'!B2050)</f>
        <v/>
      </c>
      <c r="C2045" s="3" t="str">
        <f>IF('School Data - copy here!'!C2050="","",'School Data - copy here!'!C2050)</f>
        <v/>
      </c>
      <c r="D2045" s="3" t="str">
        <f>IF('School Data - copy here!'!D2050="","",'School Data - copy here!'!D2050)</f>
        <v/>
      </c>
      <c r="E2045" s="3" t="str">
        <f>IF('School Data - copy here!'!E2050="","",'School Data - copy here!'!E2050)</f>
        <v/>
      </c>
      <c r="F2045" s="3" t="str">
        <f>IF('School Data - copy here!'!F2050="","",'School Data - copy here!'!F2050)</f>
        <v/>
      </c>
      <c r="G2045" s="3" t="str">
        <f>IF('School Data - copy here!'!G2050="","",'School Data - copy here!'!G2050)</f>
        <v/>
      </c>
      <c r="H2045" s="3" t="str">
        <f>IF('School Data - copy here!'!H2050="","",'School Data - copy here!'!H2050)</f>
        <v/>
      </c>
      <c r="I2045" s="3" t="str">
        <f>IF('School Data - copy here!'!I2050="","",'School Data - copy here!'!I2050)</f>
        <v/>
      </c>
      <c r="J2045" s="3" t="str">
        <f>IF('School Data - copy here!'!J2050="","",'School Data - copy here!'!J2050)</f>
        <v/>
      </c>
      <c r="K2045" s="3" t="str">
        <f>IF('School Data - copy here!'!K2050="","",'School Data - copy here!'!K2050)</f>
        <v/>
      </c>
      <c r="L2045" s="3" t="str">
        <f>IF('School Data - copy here!'!L2050="","",'School Data - copy here!'!L2050)</f>
        <v/>
      </c>
      <c r="M2045" s="3" t="str">
        <f>IF('School Data - copy here!'!M2050="","",'School Data - copy here!'!M2050)</f>
        <v/>
      </c>
      <c r="N2045" s="46" t="str">
        <f t="shared" si="1"/>
        <v/>
      </c>
      <c r="O2045" s="3" t="str">
        <f t="shared" si="2"/>
        <v/>
      </c>
      <c r="P2045" s="3"/>
    </row>
    <row r="2046" ht="15.75" customHeight="1">
      <c r="A2046" s="3" t="str">
        <f>IF('School Data - copy here!'!A2051="","",'School Data - copy here!'!A2051)</f>
        <v/>
      </c>
      <c r="B2046" s="3" t="str">
        <f>IF('School Data - copy here!'!B2051="","",'School Data - copy here!'!B2051)</f>
        <v/>
      </c>
      <c r="C2046" s="3" t="str">
        <f>IF('School Data - copy here!'!C2051="","",'School Data - copy here!'!C2051)</f>
        <v/>
      </c>
      <c r="D2046" s="3" t="str">
        <f>IF('School Data - copy here!'!D2051="","",'School Data - copy here!'!D2051)</f>
        <v/>
      </c>
      <c r="E2046" s="3" t="str">
        <f>IF('School Data - copy here!'!E2051="","",'School Data - copy here!'!E2051)</f>
        <v/>
      </c>
      <c r="F2046" s="3" t="str">
        <f>IF('School Data - copy here!'!F2051="","",'School Data - copy here!'!F2051)</f>
        <v/>
      </c>
      <c r="G2046" s="3" t="str">
        <f>IF('School Data - copy here!'!G2051="","",'School Data - copy here!'!G2051)</f>
        <v/>
      </c>
      <c r="H2046" s="3" t="str">
        <f>IF('School Data - copy here!'!H2051="","",'School Data - copy here!'!H2051)</f>
        <v/>
      </c>
      <c r="I2046" s="3" t="str">
        <f>IF('School Data - copy here!'!I2051="","",'School Data - copy here!'!I2051)</f>
        <v/>
      </c>
      <c r="J2046" s="3" t="str">
        <f>IF('School Data - copy here!'!J2051="","",'School Data - copy here!'!J2051)</f>
        <v/>
      </c>
      <c r="K2046" s="3" t="str">
        <f>IF('School Data - copy here!'!K2051="","",'School Data - copy here!'!K2051)</f>
        <v/>
      </c>
      <c r="L2046" s="3" t="str">
        <f>IF('School Data - copy here!'!L2051="","",'School Data - copy here!'!L2051)</f>
        <v/>
      </c>
      <c r="M2046" s="3" t="str">
        <f>IF('School Data - copy here!'!M2051="","",'School Data - copy here!'!M2051)</f>
        <v/>
      </c>
      <c r="N2046" s="46" t="str">
        <f t="shared" si="1"/>
        <v/>
      </c>
      <c r="O2046" s="3" t="str">
        <f t="shared" si="2"/>
        <v/>
      </c>
      <c r="P2046" s="3"/>
    </row>
    <row r="2047" ht="15.75" customHeight="1">
      <c r="A2047" s="3" t="str">
        <f>IF('School Data - copy here!'!A2052="","",'School Data - copy here!'!A2052)</f>
        <v/>
      </c>
      <c r="B2047" s="3" t="str">
        <f>IF('School Data - copy here!'!B2052="","",'School Data - copy here!'!B2052)</f>
        <v/>
      </c>
      <c r="C2047" s="3" t="str">
        <f>IF('School Data - copy here!'!C2052="","",'School Data - copy here!'!C2052)</f>
        <v/>
      </c>
      <c r="D2047" s="3" t="str">
        <f>IF('School Data - copy here!'!D2052="","",'School Data - copy here!'!D2052)</f>
        <v/>
      </c>
      <c r="E2047" s="3" t="str">
        <f>IF('School Data - copy here!'!E2052="","",'School Data - copy here!'!E2052)</f>
        <v/>
      </c>
      <c r="F2047" s="3" t="str">
        <f>IF('School Data - copy here!'!F2052="","",'School Data - copy here!'!F2052)</f>
        <v/>
      </c>
      <c r="G2047" s="3" t="str">
        <f>IF('School Data - copy here!'!G2052="","",'School Data - copy here!'!G2052)</f>
        <v/>
      </c>
      <c r="H2047" s="3" t="str">
        <f>IF('School Data - copy here!'!H2052="","",'School Data - copy here!'!H2052)</f>
        <v/>
      </c>
      <c r="I2047" s="3" t="str">
        <f>IF('School Data - copy here!'!I2052="","",'School Data - copy here!'!I2052)</f>
        <v/>
      </c>
      <c r="J2047" s="3" t="str">
        <f>IF('School Data - copy here!'!J2052="","",'School Data - copy here!'!J2052)</f>
        <v/>
      </c>
      <c r="K2047" s="3" t="str">
        <f>IF('School Data - copy here!'!K2052="","",'School Data - copy here!'!K2052)</f>
        <v/>
      </c>
      <c r="L2047" s="3" t="str">
        <f>IF('School Data - copy here!'!L2052="","",'School Data - copy here!'!L2052)</f>
        <v/>
      </c>
      <c r="M2047" s="3" t="str">
        <f>IF('School Data - copy here!'!M2052="","",'School Data - copy here!'!M2052)</f>
        <v/>
      </c>
      <c r="N2047" s="46" t="str">
        <f t="shared" si="1"/>
        <v/>
      </c>
      <c r="O2047" s="3" t="str">
        <f t="shared" si="2"/>
        <v/>
      </c>
      <c r="P2047" s="3"/>
    </row>
    <row r="2048" ht="15.75" customHeight="1">
      <c r="A2048" s="3" t="str">
        <f>IF('School Data - copy here!'!A2053="","",'School Data - copy here!'!A2053)</f>
        <v/>
      </c>
      <c r="B2048" s="3" t="str">
        <f>IF('School Data - copy here!'!B2053="","",'School Data - copy here!'!B2053)</f>
        <v/>
      </c>
      <c r="C2048" s="3" t="str">
        <f>IF('School Data - copy here!'!C2053="","",'School Data - copy here!'!C2053)</f>
        <v/>
      </c>
      <c r="D2048" s="3" t="str">
        <f>IF('School Data - copy here!'!D2053="","",'School Data - copy here!'!D2053)</f>
        <v/>
      </c>
      <c r="E2048" s="3" t="str">
        <f>IF('School Data - copy here!'!E2053="","",'School Data - copy here!'!E2053)</f>
        <v/>
      </c>
      <c r="F2048" s="3" t="str">
        <f>IF('School Data - copy here!'!F2053="","",'School Data - copy here!'!F2053)</f>
        <v/>
      </c>
      <c r="G2048" s="3" t="str">
        <f>IF('School Data - copy here!'!G2053="","",'School Data - copy here!'!G2053)</f>
        <v/>
      </c>
      <c r="H2048" s="3" t="str">
        <f>IF('School Data - copy here!'!H2053="","",'School Data - copy here!'!H2053)</f>
        <v/>
      </c>
      <c r="I2048" s="3" t="str">
        <f>IF('School Data - copy here!'!I2053="","",'School Data - copy here!'!I2053)</f>
        <v/>
      </c>
      <c r="J2048" s="3" t="str">
        <f>IF('School Data - copy here!'!J2053="","",'School Data - copy here!'!J2053)</f>
        <v/>
      </c>
      <c r="K2048" s="3" t="str">
        <f>IF('School Data - copy here!'!K2053="","",'School Data - copy here!'!K2053)</f>
        <v/>
      </c>
      <c r="L2048" s="3" t="str">
        <f>IF('School Data - copy here!'!L2053="","",'School Data - copy here!'!L2053)</f>
        <v/>
      </c>
      <c r="M2048" s="3" t="str">
        <f>IF('School Data - copy here!'!M2053="","",'School Data - copy here!'!M2053)</f>
        <v/>
      </c>
      <c r="N2048" s="46" t="str">
        <f t="shared" si="1"/>
        <v/>
      </c>
      <c r="O2048" s="3" t="str">
        <f t="shared" si="2"/>
        <v/>
      </c>
      <c r="P2048" s="3"/>
    </row>
    <row r="2049" ht="15.75" customHeight="1">
      <c r="A2049" s="3" t="str">
        <f>IF('School Data - copy here!'!A2054="","",'School Data - copy here!'!A2054)</f>
        <v/>
      </c>
      <c r="B2049" s="3" t="str">
        <f>IF('School Data - copy here!'!B2054="","",'School Data - copy here!'!B2054)</f>
        <v/>
      </c>
      <c r="C2049" s="3" t="str">
        <f>IF('School Data - copy here!'!C2054="","",'School Data - copy here!'!C2054)</f>
        <v/>
      </c>
      <c r="D2049" s="3" t="str">
        <f>IF('School Data - copy here!'!D2054="","",'School Data - copy here!'!D2054)</f>
        <v/>
      </c>
      <c r="E2049" s="3" t="str">
        <f>IF('School Data - copy here!'!E2054="","",'School Data - copy here!'!E2054)</f>
        <v/>
      </c>
      <c r="F2049" s="3" t="str">
        <f>IF('School Data - copy here!'!F2054="","",'School Data - copy here!'!F2054)</f>
        <v/>
      </c>
      <c r="G2049" s="3" t="str">
        <f>IF('School Data - copy here!'!G2054="","",'School Data - copy here!'!G2054)</f>
        <v/>
      </c>
      <c r="H2049" s="3" t="str">
        <f>IF('School Data - copy here!'!H2054="","",'School Data - copy here!'!H2054)</f>
        <v/>
      </c>
      <c r="I2049" s="3" t="str">
        <f>IF('School Data - copy here!'!I2054="","",'School Data - copy here!'!I2054)</f>
        <v/>
      </c>
      <c r="J2049" s="3" t="str">
        <f>IF('School Data - copy here!'!J2054="","",'School Data - copy here!'!J2054)</f>
        <v/>
      </c>
      <c r="K2049" s="3" t="str">
        <f>IF('School Data - copy here!'!K2054="","",'School Data - copy here!'!K2054)</f>
        <v/>
      </c>
      <c r="L2049" s="3" t="str">
        <f>IF('School Data - copy here!'!L2054="","",'School Data - copy here!'!L2054)</f>
        <v/>
      </c>
      <c r="M2049" s="3" t="str">
        <f>IF('School Data - copy here!'!M2054="","",'School Data - copy here!'!M2054)</f>
        <v/>
      </c>
      <c r="N2049" s="46" t="str">
        <f t="shared" si="1"/>
        <v/>
      </c>
      <c r="O2049" s="3" t="str">
        <f t="shared" si="2"/>
        <v/>
      </c>
      <c r="P2049" s="3"/>
    </row>
    <row r="2050" ht="15.75" customHeight="1">
      <c r="A2050" s="3" t="str">
        <f>IF('School Data - copy here!'!A2055="","",'School Data - copy here!'!A2055)</f>
        <v/>
      </c>
      <c r="B2050" s="3" t="str">
        <f>IF('School Data - copy here!'!B2055="","",'School Data - copy here!'!B2055)</f>
        <v/>
      </c>
      <c r="C2050" s="3" t="str">
        <f>IF('School Data - copy here!'!C2055="","",'School Data - copy here!'!C2055)</f>
        <v/>
      </c>
      <c r="D2050" s="3" t="str">
        <f>IF('School Data - copy here!'!D2055="","",'School Data - copy here!'!D2055)</f>
        <v/>
      </c>
      <c r="E2050" s="3" t="str">
        <f>IF('School Data - copy here!'!E2055="","",'School Data - copy here!'!E2055)</f>
        <v/>
      </c>
      <c r="F2050" s="3" t="str">
        <f>IF('School Data - copy here!'!F2055="","",'School Data - copy here!'!F2055)</f>
        <v/>
      </c>
      <c r="G2050" s="3" t="str">
        <f>IF('School Data - copy here!'!G2055="","",'School Data - copy here!'!G2055)</f>
        <v/>
      </c>
      <c r="H2050" s="3" t="str">
        <f>IF('School Data - copy here!'!H2055="","",'School Data - copy here!'!H2055)</f>
        <v/>
      </c>
      <c r="I2050" s="3" t="str">
        <f>IF('School Data - copy here!'!I2055="","",'School Data - copy here!'!I2055)</f>
        <v/>
      </c>
      <c r="J2050" s="3" t="str">
        <f>IF('School Data - copy here!'!J2055="","",'School Data - copy here!'!J2055)</f>
        <v/>
      </c>
      <c r="K2050" s="3" t="str">
        <f>IF('School Data - copy here!'!K2055="","",'School Data - copy here!'!K2055)</f>
        <v/>
      </c>
      <c r="L2050" s="3" t="str">
        <f>IF('School Data - copy here!'!L2055="","",'School Data - copy here!'!L2055)</f>
        <v/>
      </c>
      <c r="M2050" s="3" t="str">
        <f>IF('School Data - copy here!'!M2055="","",'School Data - copy here!'!M2055)</f>
        <v/>
      </c>
      <c r="N2050" s="46" t="str">
        <f t="shared" si="1"/>
        <v/>
      </c>
      <c r="O2050" s="3" t="str">
        <f t="shared" si="2"/>
        <v/>
      </c>
      <c r="P2050" s="3"/>
    </row>
    <row r="2051" ht="15.75" customHeight="1">
      <c r="A2051" s="3" t="str">
        <f>IF('School Data - copy here!'!A2056="","",'School Data - copy here!'!A2056)</f>
        <v/>
      </c>
      <c r="B2051" s="3" t="str">
        <f>IF('School Data - copy here!'!B2056="","",'School Data - copy here!'!B2056)</f>
        <v/>
      </c>
      <c r="C2051" s="3" t="str">
        <f>IF('School Data - copy here!'!C2056="","",'School Data - copy here!'!C2056)</f>
        <v/>
      </c>
      <c r="D2051" s="3" t="str">
        <f>IF('School Data - copy here!'!D2056="","",'School Data - copy here!'!D2056)</f>
        <v/>
      </c>
      <c r="E2051" s="3" t="str">
        <f>IF('School Data - copy here!'!E2056="","",'School Data - copy here!'!E2056)</f>
        <v/>
      </c>
      <c r="F2051" s="3" t="str">
        <f>IF('School Data - copy here!'!F2056="","",'School Data - copy here!'!F2056)</f>
        <v/>
      </c>
      <c r="G2051" s="3" t="str">
        <f>IF('School Data - copy here!'!G2056="","",'School Data - copy here!'!G2056)</f>
        <v/>
      </c>
      <c r="H2051" s="3" t="str">
        <f>IF('School Data - copy here!'!H2056="","",'School Data - copy here!'!H2056)</f>
        <v/>
      </c>
      <c r="I2051" s="3" t="str">
        <f>IF('School Data - copy here!'!I2056="","",'School Data - copy here!'!I2056)</f>
        <v/>
      </c>
      <c r="J2051" s="3" t="str">
        <f>IF('School Data - copy here!'!J2056="","",'School Data - copy here!'!J2056)</f>
        <v/>
      </c>
      <c r="K2051" s="3" t="str">
        <f>IF('School Data - copy here!'!K2056="","",'School Data - copy here!'!K2056)</f>
        <v/>
      </c>
      <c r="L2051" s="3" t="str">
        <f>IF('School Data - copy here!'!L2056="","",'School Data - copy here!'!L2056)</f>
        <v/>
      </c>
      <c r="M2051" s="3" t="str">
        <f>IF('School Data - copy here!'!M2056="","",'School Data - copy here!'!M2056)</f>
        <v/>
      </c>
      <c r="N2051" s="46" t="str">
        <f t="shared" si="1"/>
        <v/>
      </c>
      <c r="O2051" s="3" t="str">
        <f t="shared" si="2"/>
        <v/>
      </c>
      <c r="P2051" s="3"/>
    </row>
    <row r="2052" ht="15.75" customHeight="1">
      <c r="A2052" s="3" t="str">
        <f>IF('School Data - copy here!'!A2057="","",'School Data - copy here!'!A2057)</f>
        <v/>
      </c>
      <c r="B2052" s="3" t="str">
        <f>IF('School Data - copy here!'!B2057="","",'School Data - copy here!'!B2057)</f>
        <v/>
      </c>
      <c r="C2052" s="3" t="str">
        <f>IF('School Data - copy here!'!C2057="","",'School Data - copy here!'!C2057)</f>
        <v/>
      </c>
      <c r="D2052" s="3" t="str">
        <f>IF('School Data - copy here!'!D2057="","",'School Data - copy here!'!D2057)</f>
        <v/>
      </c>
      <c r="E2052" s="3" t="str">
        <f>IF('School Data - copy here!'!E2057="","",'School Data - copy here!'!E2057)</f>
        <v/>
      </c>
      <c r="F2052" s="3" t="str">
        <f>IF('School Data - copy here!'!F2057="","",'School Data - copy here!'!F2057)</f>
        <v/>
      </c>
      <c r="G2052" s="3" t="str">
        <f>IF('School Data - copy here!'!G2057="","",'School Data - copy here!'!G2057)</f>
        <v/>
      </c>
      <c r="H2052" s="3" t="str">
        <f>IF('School Data - copy here!'!H2057="","",'School Data - copy here!'!H2057)</f>
        <v/>
      </c>
      <c r="I2052" s="3" t="str">
        <f>IF('School Data - copy here!'!I2057="","",'School Data - copy here!'!I2057)</f>
        <v/>
      </c>
      <c r="J2052" s="3" t="str">
        <f>IF('School Data - copy here!'!J2057="","",'School Data - copy here!'!J2057)</f>
        <v/>
      </c>
      <c r="K2052" s="3" t="str">
        <f>IF('School Data - copy here!'!K2057="","",'School Data - copy here!'!K2057)</f>
        <v/>
      </c>
      <c r="L2052" s="3" t="str">
        <f>IF('School Data - copy here!'!L2057="","",'School Data - copy here!'!L2057)</f>
        <v/>
      </c>
      <c r="M2052" s="3" t="str">
        <f>IF('School Data - copy here!'!M2057="","",'School Data - copy here!'!M2057)</f>
        <v/>
      </c>
      <c r="N2052" s="46" t="str">
        <f t="shared" si="1"/>
        <v/>
      </c>
      <c r="O2052" s="3" t="str">
        <f t="shared" si="2"/>
        <v/>
      </c>
      <c r="P2052" s="3"/>
    </row>
    <row r="2053" ht="15.75" customHeight="1">
      <c r="A2053" s="3" t="str">
        <f>IF('School Data - copy here!'!A2058="","",'School Data - copy here!'!A2058)</f>
        <v/>
      </c>
      <c r="B2053" s="3" t="str">
        <f>IF('School Data - copy here!'!B2058="","",'School Data - copy here!'!B2058)</f>
        <v/>
      </c>
      <c r="C2053" s="3" t="str">
        <f>IF('School Data - copy here!'!C2058="","",'School Data - copy here!'!C2058)</f>
        <v/>
      </c>
      <c r="D2053" s="3" t="str">
        <f>IF('School Data - copy here!'!D2058="","",'School Data - copy here!'!D2058)</f>
        <v/>
      </c>
      <c r="E2053" s="3" t="str">
        <f>IF('School Data - copy here!'!E2058="","",'School Data - copy here!'!E2058)</f>
        <v/>
      </c>
      <c r="F2053" s="3" t="str">
        <f>IF('School Data - copy here!'!F2058="","",'School Data - copy here!'!F2058)</f>
        <v/>
      </c>
      <c r="G2053" s="3" t="str">
        <f>IF('School Data - copy here!'!G2058="","",'School Data - copy here!'!G2058)</f>
        <v/>
      </c>
      <c r="H2053" s="3" t="str">
        <f>IF('School Data - copy here!'!H2058="","",'School Data - copy here!'!H2058)</f>
        <v/>
      </c>
      <c r="I2053" s="3" t="str">
        <f>IF('School Data - copy here!'!I2058="","",'School Data - copy here!'!I2058)</f>
        <v/>
      </c>
      <c r="J2053" s="3" t="str">
        <f>IF('School Data - copy here!'!J2058="","",'School Data - copy here!'!J2058)</f>
        <v/>
      </c>
      <c r="K2053" s="3" t="str">
        <f>IF('School Data - copy here!'!K2058="","",'School Data - copy here!'!K2058)</f>
        <v/>
      </c>
      <c r="L2053" s="3" t="str">
        <f>IF('School Data - copy here!'!L2058="","",'School Data - copy here!'!L2058)</f>
        <v/>
      </c>
      <c r="M2053" s="3" t="str">
        <f>IF('School Data - copy here!'!M2058="","",'School Data - copy here!'!M2058)</f>
        <v/>
      </c>
      <c r="N2053" s="46" t="str">
        <f t="shared" si="1"/>
        <v/>
      </c>
      <c r="O2053" s="3" t="str">
        <f t="shared" si="2"/>
        <v/>
      </c>
      <c r="P2053" s="3"/>
    </row>
    <row r="2054" ht="15.75" customHeight="1">
      <c r="A2054" s="3" t="str">
        <f>IF('School Data - copy here!'!A2059="","",'School Data - copy here!'!A2059)</f>
        <v/>
      </c>
      <c r="B2054" s="3" t="str">
        <f>IF('School Data - copy here!'!B2059="","",'School Data - copy here!'!B2059)</f>
        <v/>
      </c>
      <c r="C2054" s="3" t="str">
        <f>IF('School Data - copy here!'!C2059="","",'School Data - copy here!'!C2059)</f>
        <v/>
      </c>
      <c r="D2054" s="3" t="str">
        <f>IF('School Data - copy here!'!D2059="","",'School Data - copy here!'!D2059)</f>
        <v/>
      </c>
      <c r="E2054" s="3" t="str">
        <f>IF('School Data - copy here!'!E2059="","",'School Data - copy here!'!E2059)</f>
        <v/>
      </c>
      <c r="F2054" s="3" t="str">
        <f>IF('School Data - copy here!'!F2059="","",'School Data - copy here!'!F2059)</f>
        <v/>
      </c>
      <c r="G2054" s="3" t="str">
        <f>IF('School Data - copy here!'!G2059="","",'School Data - copy here!'!G2059)</f>
        <v/>
      </c>
      <c r="H2054" s="3" t="str">
        <f>IF('School Data - copy here!'!H2059="","",'School Data - copy here!'!H2059)</f>
        <v/>
      </c>
      <c r="I2054" s="3" t="str">
        <f>IF('School Data - copy here!'!I2059="","",'School Data - copy here!'!I2059)</f>
        <v/>
      </c>
      <c r="J2054" s="3" t="str">
        <f>IF('School Data - copy here!'!J2059="","",'School Data - copy here!'!J2059)</f>
        <v/>
      </c>
      <c r="K2054" s="3" t="str">
        <f>IF('School Data - copy here!'!K2059="","",'School Data - copy here!'!K2059)</f>
        <v/>
      </c>
      <c r="L2054" s="3" t="str">
        <f>IF('School Data - copy here!'!L2059="","",'School Data - copy here!'!L2059)</f>
        <v/>
      </c>
      <c r="M2054" s="3" t="str">
        <f>IF('School Data - copy here!'!M2059="","",'School Data - copy here!'!M2059)</f>
        <v/>
      </c>
      <c r="N2054" s="46" t="str">
        <f t="shared" si="1"/>
        <v/>
      </c>
      <c r="O2054" s="3" t="str">
        <f t="shared" si="2"/>
        <v/>
      </c>
      <c r="P2054" s="3"/>
    </row>
    <row r="2055" ht="15.75" customHeight="1">
      <c r="A2055" s="3" t="str">
        <f>IF('School Data - copy here!'!A2060="","",'School Data - copy here!'!A2060)</f>
        <v/>
      </c>
      <c r="B2055" s="3" t="str">
        <f>IF('School Data - copy here!'!B2060="","",'School Data - copy here!'!B2060)</f>
        <v/>
      </c>
      <c r="C2055" s="3" t="str">
        <f>IF('School Data - copy here!'!C2060="","",'School Data - copy here!'!C2060)</f>
        <v/>
      </c>
      <c r="D2055" s="3" t="str">
        <f>IF('School Data - copy here!'!D2060="","",'School Data - copy here!'!D2060)</f>
        <v/>
      </c>
      <c r="E2055" s="3" t="str">
        <f>IF('School Data - copy here!'!E2060="","",'School Data - copy here!'!E2060)</f>
        <v/>
      </c>
      <c r="F2055" s="3" t="str">
        <f>IF('School Data - copy here!'!F2060="","",'School Data - copy here!'!F2060)</f>
        <v/>
      </c>
      <c r="G2055" s="3" t="str">
        <f>IF('School Data - copy here!'!G2060="","",'School Data - copy here!'!G2060)</f>
        <v/>
      </c>
      <c r="H2055" s="3" t="str">
        <f>IF('School Data - copy here!'!H2060="","",'School Data - copy here!'!H2060)</f>
        <v/>
      </c>
      <c r="I2055" s="3" t="str">
        <f>IF('School Data - copy here!'!I2060="","",'School Data - copy here!'!I2060)</f>
        <v/>
      </c>
      <c r="J2055" s="3" t="str">
        <f>IF('School Data - copy here!'!J2060="","",'School Data - copy here!'!J2060)</f>
        <v/>
      </c>
      <c r="K2055" s="3" t="str">
        <f>IF('School Data - copy here!'!K2060="","",'School Data - copy here!'!K2060)</f>
        <v/>
      </c>
      <c r="L2055" s="3" t="str">
        <f>IF('School Data - copy here!'!L2060="","",'School Data - copy here!'!L2060)</f>
        <v/>
      </c>
      <c r="M2055" s="3" t="str">
        <f>IF('School Data - copy here!'!M2060="","",'School Data - copy here!'!M2060)</f>
        <v/>
      </c>
      <c r="N2055" s="46" t="str">
        <f t="shared" si="1"/>
        <v/>
      </c>
      <c r="O2055" s="3" t="str">
        <f t="shared" si="2"/>
        <v/>
      </c>
      <c r="P2055" s="3"/>
    </row>
    <row r="2056" ht="15.75" customHeight="1">
      <c r="A2056" s="3" t="str">
        <f>IF('School Data - copy here!'!A2061="","",'School Data - copy here!'!A2061)</f>
        <v/>
      </c>
      <c r="B2056" s="3" t="str">
        <f>IF('School Data - copy here!'!B2061="","",'School Data - copy here!'!B2061)</f>
        <v/>
      </c>
      <c r="C2056" s="3" t="str">
        <f>IF('School Data - copy here!'!C2061="","",'School Data - copy here!'!C2061)</f>
        <v/>
      </c>
      <c r="D2056" s="3" t="str">
        <f>IF('School Data - copy here!'!D2061="","",'School Data - copy here!'!D2061)</f>
        <v/>
      </c>
      <c r="E2056" s="3" t="str">
        <f>IF('School Data - copy here!'!E2061="","",'School Data - copy here!'!E2061)</f>
        <v/>
      </c>
      <c r="F2056" s="3" t="str">
        <f>IF('School Data - copy here!'!F2061="","",'School Data - copy here!'!F2061)</f>
        <v/>
      </c>
      <c r="G2056" s="3" t="str">
        <f>IF('School Data - copy here!'!G2061="","",'School Data - copy here!'!G2061)</f>
        <v/>
      </c>
      <c r="H2056" s="3" t="str">
        <f>IF('School Data - copy here!'!H2061="","",'School Data - copy here!'!H2061)</f>
        <v/>
      </c>
      <c r="I2056" s="3" t="str">
        <f>IF('School Data - copy here!'!I2061="","",'School Data - copy here!'!I2061)</f>
        <v/>
      </c>
      <c r="J2056" s="3" t="str">
        <f>IF('School Data - copy here!'!J2061="","",'School Data - copy here!'!J2061)</f>
        <v/>
      </c>
      <c r="K2056" s="3" t="str">
        <f>IF('School Data - copy here!'!K2061="","",'School Data - copy here!'!K2061)</f>
        <v/>
      </c>
      <c r="L2056" s="3" t="str">
        <f>IF('School Data - copy here!'!L2061="","",'School Data - copy here!'!L2061)</f>
        <v/>
      </c>
      <c r="M2056" s="3" t="str">
        <f>IF('School Data - copy here!'!M2061="","",'School Data - copy here!'!M2061)</f>
        <v/>
      </c>
      <c r="N2056" s="46" t="str">
        <f t="shared" si="1"/>
        <v/>
      </c>
      <c r="O2056" s="3" t="str">
        <f t="shared" si="2"/>
        <v/>
      </c>
      <c r="P2056" s="3"/>
    </row>
    <row r="2057" ht="15.75" customHeight="1">
      <c r="A2057" s="3" t="str">
        <f>IF('School Data - copy here!'!A2062="","",'School Data - copy here!'!A2062)</f>
        <v/>
      </c>
      <c r="B2057" s="3" t="str">
        <f>IF('School Data - copy here!'!B2062="","",'School Data - copy here!'!B2062)</f>
        <v/>
      </c>
      <c r="C2057" s="3" t="str">
        <f>IF('School Data - copy here!'!C2062="","",'School Data - copy here!'!C2062)</f>
        <v/>
      </c>
      <c r="D2057" s="3" t="str">
        <f>IF('School Data - copy here!'!D2062="","",'School Data - copy here!'!D2062)</f>
        <v/>
      </c>
      <c r="E2057" s="3" t="str">
        <f>IF('School Data - copy here!'!E2062="","",'School Data - copy here!'!E2062)</f>
        <v/>
      </c>
      <c r="F2057" s="3" t="str">
        <f>IF('School Data - copy here!'!F2062="","",'School Data - copy here!'!F2062)</f>
        <v/>
      </c>
      <c r="G2057" s="3" t="str">
        <f>IF('School Data - copy here!'!G2062="","",'School Data - copy here!'!G2062)</f>
        <v/>
      </c>
      <c r="H2057" s="3" t="str">
        <f>IF('School Data - copy here!'!H2062="","",'School Data - copy here!'!H2062)</f>
        <v/>
      </c>
      <c r="I2057" s="3" t="str">
        <f>IF('School Data - copy here!'!I2062="","",'School Data - copy here!'!I2062)</f>
        <v/>
      </c>
      <c r="J2057" s="3" t="str">
        <f>IF('School Data - copy here!'!J2062="","",'School Data - copy here!'!J2062)</f>
        <v/>
      </c>
      <c r="K2057" s="3" t="str">
        <f>IF('School Data - copy here!'!K2062="","",'School Data - copy here!'!K2062)</f>
        <v/>
      </c>
      <c r="L2057" s="3" t="str">
        <f>IF('School Data - copy here!'!L2062="","",'School Data - copy here!'!L2062)</f>
        <v/>
      </c>
      <c r="M2057" s="3" t="str">
        <f>IF('School Data - copy here!'!M2062="","",'School Data - copy here!'!M2062)</f>
        <v/>
      </c>
      <c r="N2057" s="46" t="str">
        <f t="shared" si="1"/>
        <v/>
      </c>
      <c r="O2057" s="3" t="str">
        <f t="shared" si="2"/>
        <v/>
      </c>
      <c r="P2057" s="3"/>
    </row>
    <row r="2058" ht="15.75" customHeight="1">
      <c r="A2058" s="3" t="str">
        <f>IF('School Data - copy here!'!A2063="","",'School Data - copy here!'!A2063)</f>
        <v/>
      </c>
      <c r="B2058" s="3" t="str">
        <f>IF('School Data - copy here!'!B2063="","",'School Data - copy here!'!B2063)</f>
        <v/>
      </c>
      <c r="C2058" s="3" t="str">
        <f>IF('School Data - copy here!'!C2063="","",'School Data - copy here!'!C2063)</f>
        <v/>
      </c>
      <c r="D2058" s="3" t="str">
        <f>IF('School Data - copy here!'!D2063="","",'School Data - copy here!'!D2063)</f>
        <v/>
      </c>
      <c r="E2058" s="3" t="str">
        <f>IF('School Data - copy here!'!E2063="","",'School Data - copy here!'!E2063)</f>
        <v/>
      </c>
      <c r="F2058" s="3" t="str">
        <f>IF('School Data - copy here!'!F2063="","",'School Data - copy here!'!F2063)</f>
        <v/>
      </c>
      <c r="G2058" s="3" t="str">
        <f>IF('School Data - copy here!'!G2063="","",'School Data - copy here!'!G2063)</f>
        <v/>
      </c>
      <c r="H2058" s="3" t="str">
        <f>IF('School Data - copy here!'!H2063="","",'School Data - copy here!'!H2063)</f>
        <v/>
      </c>
      <c r="I2058" s="3" t="str">
        <f>IF('School Data - copy here!'!I2063="","",'School Data - copy here!'!I2063)</f>
        <v/>
      </c>
      <c r="J2058" s="3" t="str">
        <f>IF('School Data - copy here!'!J2063="","",'School Data - copy here!'!J2063)</f>
        <v/>
      </c>
      <c r="K2058" s="3" t="str">
        <f>IF('School Data - copy here!'!K2063="","",'School Data - copy here!'!K2063)</f>
        <v/>
      </c>
      <c r="L2058" s="3" t="str">
        <f>IF('School Data - copy here!'!L2063="","",'School Data - copy here!'!L2063)</f>
        <v/>
      </c>
      <c r="M2058" s="3" t="str">
        <f>IF('School Data - copy here!'!M2063="","",'School Data - copy here!'!M2063)</f>
        <v/>
      </c>
      <c r="N2058" s="46" t="str">
        <f t="shared" si="1"/>
        <v/>
      </c>
      <c r="O2058" s="3" t="str">
        <f t="shared" si="2"/>
        <v/>
      </c>
      <c r="P2058" s="3"/>
    </row>
    <row r="2059" ht="15.75" customHeight="1">
      <c r="A2059" s="3" t="str">
        <f>IF('School Data - copy here!'!A2064="","",'School Data - copy here!'!A2064)</f>
        <v/>
      </c>
      <c r="B2059" s="3" t="str">
        <f>IF('School Data - copy here!'!B2064="","",'School Data - copy here!'!B2064)</f>
        <v/>
      </c>
      <c r="C2059" s="3" t="str">
        <f>IF('School Data - copy here!'!C2064="","",'School Data - copy here!'!C2064)</f>
        <v/>
      </c>
      <c r="D2059" s="3" t="str">
        <f>IF('School Data - copy here!'!D2064="","",'School Data - copy here!'!D2064)</f>
        <v/>
      </c>
      <c r="E2059" s="3" t="str">
        <f>IF('School Data - copy here!'!E2064="","",'School Data - copy here!'!E2064)</f>
        <v/>
      </c>
      <c r="F2059" s="3" t="str">
        <f>IF('School Data - copy here!'!F2064="","",'School Data - copy here!'!F2064)</f>
        <v/>
      </c>
      <c r="G2059" s="3" t="str">
        <f>IF('School Data - copy here!'!G2064="","",'School Data - copy here!'!G2064)</f>
        <v/>
      </c>
      <c r="H2059" s="3" t="str">
        <f>IF('School Data - copy here!'!H2064="","",'School Data - copy here!'!H2064)</f>
        <v/>
      </c>
      <c r="I2059" s="3" t="str">
        <f>IF('School Data - copy here!'!I2064="","",'School Data - copy here!'!I2064)</f>
        <v/>
      </c>
      <c r="J2059" s="3" t="str">
        <f>IF('School Data - copy here!'!J2064="","",'School Data - copy here!'!J2064)</f>
        <v/>
      </c>
      <c r="K2059" s="3" t="str">
        <f>IF('School Data - copy here!'!K2064="","",'School Data - copy here!'!K2064)</f>
        <v/>
      </c>
      <c r="L2059" s="3" t="str">
        <f>IF('School Data - copy here!'!L2064="","",'School Data - copy here!'!L2064)</f>
        <v/>
      </c>
      <c r="M2059" s="3" t="str">
        <f>IF('School Data - copy here!'!M2064="","",'School Data - copy here!'!M2064)</f>
        <v/>
      </c>
      <c r="N2059" s="46" t="str">
        <f t="shared" si="1"/>
        <v/>
      </c>
      <c r="O2059" s="3" t="str">
        <f t="shared" si="2"/>
        <v/>
      </c>
      <c r="P2059" s="3"/>
    </row>
    <row r="2060" ht="15.75" customHeight="1">
      <c r="A2060" s="3" t="str">
        <f>IF('School Data - copy here!'!A2065="","",'School Data - copy here!'!A2065)</f>
        <v/>
      </c>
      <c r="B2060" s="3" t="str">
        <f>IF('School Data - copy here!'!B2065="","",'School Data - copy here!'!B2065)</f>
        <v/>
      </c>
      <c r="C2060" s="3" t="str">
        <f>IF('School Data - copy here!'!C2065="","",'School Data - copy here!'!C2065)</f>
        <v/>
      </c>
      <c r="D2060" s="3" t="str">
        <f>IF('School Data - copy here!'!D2065="","",'School Data - copy here!'!D2065)</f>
        <v/>
      </c>
      <c r="E2060" s="3" t="str">
        <f>IF('School Data - copy here!'!E2065="","",'School Data - copy here!'!E2065)</f>
        <v/>
      </c>
      <c r="F2060" s="3" t="str">
        <f>IF('School Data - copy here!'!F2065="","",'School Data - copy here!'!F2065)</f>
        <v/>
      </c>
      <c r="G2060" s="3" t="str">
        <f>IF('School Data - copy here!'!G2065="","",'School Data - copy here!'!G2065)</f>
        <v/>
      </c>
      <c r="H2060" s="3" t="str">
        <f>IF('School Data - copy here!'!H2065="","",'School Data - copy here!'!H2065)</f>
        <v/>
      </c>
      <c r="I2060" s="3" t="str">
        <f>IF('School Data - copy here!'!I2065="","",'School Data - copy here!'!I2065)</f>
        <v/>
      </c>
      <c r="J2060" s="3" t="str">
        <f>IF('School Data - copy here!'!J2065="","",'School Data - copy here!'!J2065)</f>
        <v/>
      </c>
      <c r="K2060" s="3" t="str">
        <f>IF('School Data - copy here!'!K2065="","",'School Data - copy here!'!K2065)</f>
        <v/>
      </c>
      <c r="L2060" s="3" t="str">
        <f>IF('School Data - copy here!'!L2065="","",'School Data - copy here!'!L2065)</f>
        <v/>
      </c>
      <c r="M2060" s="3" t="str">
        <f>IF('School Data - copy here!'!M2065="","",'School Data - copy here!'!M2065)</f>
        <v/>
      </c>
      <c r="N2060" s="46" t="str">
        <f t="shared" si="1"/>
        <v/>
      </c>
      <c r="O2060" s="3" t="str">
        <f t="shared" si="2"/>
        <v/>
      </c>
      <c r="P2060" s="3"/>
    </row>
    <row r="2061" ht="15.75" customHeight="1">
      <c r="A2061" s="3" t="str">
        <f>IF('School Data - copy here!'!A2066="","",'School Data - copy here!'!A2066)</f>
        <v/>
      </c>
      <c r="B2061" s="3" t="str">
        <f>IF('School Data - copy here!'!B2066="","",'School Data - copy here!'!B2066)</f>
        <v/>
      </c>
      <c r="C2061" s="3" t="str">
        <f>IF('School Data - copy here!'!C2066="","",'School Data - copy here!'!C2066)</f>
        <v/>
      </c>
      <c r="D2061" s="3" t="str">
        <f>IF('School Data - copy here!'!D2066="","",'School Data - copy here!'!D2066)</f>
        <v/>
      </c>
      <c r="E2061" s="3" t="str">
        <f>IF('School Data - copy here!'!E2066="","",'School Data - copy here!'!E2066)</f>
        <v/>
      </c>
      <c r="F2061" s="3" t="str">
        <f>IF('School Data - copy here!'!F2066="","",'School Data - copy here!'!F2066)</f>
        <v/>
      </c>
      <c r="G2061" s="3" t="str">
        <f>IF('School Data - copy here!'!G2066="","",'School Data - copy here!'!G2066)</f>
        <v/>
      </c>
      <c r="H2061" s="3" t="str">
        <f>IF('School Data - copy here!'!H2066="","",'School Data - copy here!'!H2066)</f>
        <v/>
      </c>
      <c r="I2061" s="3" t="str">
        <f>IF('School Data - copy here!'!I2066="","",'School Data - copy here!'!I2066)</f>
        <v/>
      </c>
      <c r="J2061" s="3" t="str">
        <f>IF('School Data - copy here!'!J2066="","",'School Data - copy here!'!J2066)</f>
        <v/>
      </c>
      <c r="K2061" s="3" t="str">
        <f>IF('School Data - copy here!'!K2066="","",'School Data - copy here!'!K2066)</f>
        <v/>
      </c>
      <c r="L2061" s="3" t="str">
        <f>IF('School Data - copy here!'!L2066="","",'School Data - copy here!'!L2066)</f>
        <v/>
      </c>
      <c r="M2061" s="3" t="str">
        <f>IF('School Data - copy here!'!M2066="","",'School Data - copy here!'!M2066)</f>
        <v/>
      </c>
      <c r="N2061" s="46" t="str">
        <f t="shared" si="1"/>
        <v/>
      </c>
      <c r="O2061" s="3" t="str">
        <f t="shared" si="2"/>
        <v/>
      </c>
      <c r="P2061" s="3"/>
    </row>
    <row r="2062" ht="15.75" customHeight="1">
      <c r="A2062" s="3" t="str">
        <f>IF('School Data - copy here!'!A2067="","",'School Data - copy here!'!A2067)</f>
        <v/>
      </c>
      <c r="B2062" s="3" t="str">
        <f>IF('School Data - copy here!'!B2067="","",'School Data - copy here!'!B2067)</f>
        <v/>
      </c>
      <c r="C2062" s="3" t="str">
        <f>IF('School Data - copy here!'!C2067="","",'School Data - copy here!'!C2067)</f>
        <v/>
      </c>
      <c r="D2062" s="3" t="str">
        <f>IF('School Data - copy here!'!D2067="","",'School Data - copy here!'!D2067)</f>
        <v/>
      </c>
      <c r="E2062" s="3" t="str">
        <f>IF('School Data - copy here!'!E2067="","",'School Data - copy here!'!E2067)</f>
        <v/>
      </c>
      <c r="F2062" s="3" t="str">
        <f>IF('School Data - copy here!'!F2067="","",'School Data - copy here!'!F2067)</f>
        <v/>
      </c>
      <c r="G2062" s="3" t="str">
        <f>IF('School Data - copy here!'!G2067="","",'School Data - copy here!'!G2067)</f>
        <v/>
      </c>
      <c r="H2062" s="3" t="str">
        <f>IF('School Data - copy here!'!H2067="","",'School Data - copy here!'!H2067)</f>
        <v/>
      </c>
      <c r="I2062" s="3" t="str">
        <f>IF('School Data - copy here!'!I2067="","",'School Data - copy here!'!I2067)</f>
        <v/>
      </c>
      <c r="J2062" s="3" t="str">
        <f>IF('School Data - copy here!'!J2067="","",'School Data - copy here!'!J2067)</f>
        <v/>
      </c>
      <c r="K2062" s="3" t="str">
        <f>IF('School Data - copy here!'!K2067="","",'School Data - copy here!'!K2067)</f>
        <v/>
      </c>
      <c r="L2062" s="3" t="str">
        <f>IF('School Data - copy here!'!L2067="","",'School Data - copy here!'!L2067)</f>
        <v/>
      </c>
      <c r="M2062" s="3" t="str">
        <f>IF('School Data - copy here!'!M2067="","",'School Data - copy here!'!M2067)</f>
        <v/>
      </c>
      <c r="N2062" s="46" t="str">
        <f t="shared" si="1"/>
        <v/>
      </c>
      <c r="O2062" s="3" t="str">
        <f t="shared" si="2"/>
        <v/>
      </c>
      <c r="P2062" s="3"/>
    </row>
    <row r="2063" ht="15.75" customHeight="1">
      <c r="A2063" s="3" t="str">
        <f>IF('School Data - copy here!'!A2068="","",'School Data - copy here!'!A2068)</f>
        <v/>
      </c>
      <c r="B2063" s="3" t="str">
        <f>IF('School Data - copy here!'!B2068="","",'School Data - copy here!'!B2068)</f>
        <v/>
      </c>
      <c r="C2063" s="3" t="str">
        <f>IF('School Data - copy here!'!C2068="","",'School Data - copy here!'!C2068)</f>
        <v/>
      </c>
      <c r="D2063" s="3" t="str">
        <f>IF('School Data - copy here!'!D2068="","",'School Data - copy here!'!D2068)</f>
        <v/>
      </c>
      <c r="E2063" s="3" t="str">
        <f>IF('School Data - copy here!'!E2068="","",'School Data - copy here!'!E2068)</f>
        <v/>
      </c>
      <c r="F2063" s="3" t="str">
        <f>IF('School Data - copy here!'!F2068="","",'School Data - copy here!'!F2068)</f>
        <v/>
      </c>
      <c r="G2063" s="3" t="str">
        <f>IF('School Data - copy here!'!G2068="","",'School Data - copy here!'!G2068)</f>
        <v/>
      </c>
      <c r="H2063" s="3" t="str">
        <f>IF('School Data - copy here!'!H2068="","",'School Data - copy here!'!H2068)</f>
        <v/>
      </c>
      <c r="I2063" s="3" t="str">
        <f>IF('School Data - copy here!'!I2068="","",'School Data - copy here!'!I2068)</f>
        <v/>
      </c>
      <c r="J2063" s="3" t="str">
        <f>IF('School Data - copy here!'!J2068="","",'School Data - copy here!'!J2068)</f>
        <v/>
      </c>
      <c r="K2063" s="3" t="str">
        <f>IF('School Data - copy here!'!K2068="","",'School Data - copy here!'!K2068)</f>
        <v/>
      </c>
      <c r="L2063" s="3" t="str">
        <f>IF('School Data - copy here!'!L2068="","",'School Data - copy here!'!L2068)</f>
        <v/>
      </c>
      <c r="M2063" s="3" t="str">
        <f>IF('School Data - copy here!'!M2068="","",'School Data - copy here!'!M2068)</f>
        <v/>
      </c>
      <c r="N2063" s="46" t="str">
        <f t="shared" si="1"/>
        <v/>
      </c>
      <c r="O2063" s="3" t="str">
        <f t="shared" si="2"/>
        <v/>
      </c>
      <c r="P2063" s="3"/>
    </row>
    <row r="2064" ht="15.75" customHeight="1">
      <c r="A2064" s="3" t="str">
        <f>IF('School Data - copy here!'!A2069="","",'School Data - copy here!'!A2069)</f>
        <v/>
      </c>
      <c r="B2064" s="3" t="str">
        <f>IF('School Data - copy here!'!B2069="","",'School Data - copy here!'!B2069)</f>
        <v/>
      </c>
      <c r="C2064" s="3" t="str">
        <f>IF('School Data - copy here!'!C2069="","",'School Data - copy here!'!C2069)</f>
        <v/>
      </c>
      <c r="D2064" s="3" t="str">
        <f>IF('School Data - copy here!'!D2069="","",'School Data - copy here!'!D2069)</f>
        <v/>
      </c>
      <c r="E2064" s="3" t="str">
        <f>IF('School Data - copy here!'!E2069="","",'School Data - copy here!'!E2069)</f>
        <v/>
      </c>
      <c r="F2064" s="3" t="str">
        <f>IF('School Data - copy here!'!F2069="","",'School Data - copy here!'!F2069)</f>
        <v/>
      </c>
      <c r="G2064" s="3" t="str">
        <f>IF('School Data - copy here!'!G2069="","",'School Data - copy here!'!G2069)</f>
        <v/>
      </c>
      <c r="H2064" s="3" t="str">
        <f>IF('School Data - copy here!'!H2069="","",'School Data - copy here!'!H2069)</f>
        <v/>
      </c>
      <c r="I2064" s="3" t="str">
        <f>IF('School Data - copy here!'!I2069="","",'School Data - copy here!'!I2069)</f>
        <v/>
      </c>
      <c r="J2064" s="3" t="str">
        <f>IF('School Data - copy here!'!J2069="","",'School Data - copy here!'!J2069)</f>
        <v/>
      </c>
      <c r="K2064" s="3" t="str">
        <f>IF('School Data - copy here!'!K2069="","",'School Data - copy here!'!K2069)</f>
        <v/>
      </c>
      <c r="L2064" s="3" t="str">
        <f>IF('School Data - copy here!'!L2069="","",'School Data - copy here!'!L2069)</f>
        <v/>
      </c>
      <c r="M2064" s="3" t="str">
        <f>IF('School Data - copy here!'!M2069="","",'School Data - copy here!'!M2069)</f>
        <v/>
      </c>
      <c r="N2064" s="46" t="str">
        <f t="shared" si="1"/>
        <v/>
      </c>
      <c r="O2064" s="3" t="str">
        <f t="shared" si="2"/>
        <v/>
      </c>
      <c r="P2064" s="3"/>
    </row>
    <row r="2065" ht="15.75" customHeight="1">
      <c r="A2065" s="3" t="str">
        <f>IF('School Data - copy here!'!A2070="","",'School Data - copy here!'!A2070)</f>
        <v/>
      </c>
      <c r="B2065" s="3" t="str">
        <f>IF('School Data - copy here!'!B2070="","",'School Data - copy here!'!B2070)</f>
        <v/>
      </c>
      <c r="C2065" s="3" t="str">
        <f>IF('School Data - copy here!'!C2070="","",'School Data - copy here!'!C2070)</f>
        <v/>
      </c>
      <c r="D2065" s="3" t="str">
        <f>IF('School Data - copy here!'!D2070="","",'School Data - copy here!'!D2070)</f>
        <v/>
      </c>
      <c r="E2065" s="3" t="str">
        <f>IF('School Data - copy here!'!E2070="","",'School Data - copy here!'!E2070)</f>
        <v/>
      </c>
      <c r="F2065" s="3" t="str">
        <f>IF('School Data - copy here!'!F2070="","",'School Data - copy here!'!F2070)</f>
        <v/>
      </c>
      <c r="G2065" s="3" t="str">
        <f>IF('School Data - copy here!'!G2070="","",'School Data - copy here!'!G2070)</f>
        <v/>
      </c>
      <c r="H2065" s="3" t="str">
        <f>IF('School Data - copy here!'!H2070="","",'School Data - copy here!'!H2070)</f>
        <v/>
      </c>
      <c r="I2065" s="3" t="str">
        <f>IF('School Data - copy here!'!I2070="","",'School Data - copy here!'!I2070)</f>
        <v/>
      </c>
      <c r="J2065" s="3" t="str">
        <f>IF('School Data - copy here!'!J2070="","",'School Data - copy here!'!J2070)</f>
        <v/>
      </c>
      <c r="K2065" s="3" t="str">
        <f>IF('School Data - copy here!'!K2070="","",'School Data - copy here!'!K2070)</f>
        <v/>
      </c>
      <c r="L2065" s="3" t="str">
        <f>IF('School Data - copy here!'!L2070="","",'School Data - copy here!'!L2070)</f>
        <v/>
      </c>
      <c r="M2065" s="3" t="str">
        <f>IF('School Data - copy here!'!M2070="","",'School Data - copy here!'!M2070)</f>
        <v/>
      </c>
      <c r="N2065" s="46" t="str">
        <f t="shared" si="1"/>
        <v/>
      </c>
      <c r="O2065" s="3" t="str">
        <f t="shared" si="2"/>
        <v/>
      </c>
      <c r="P2065" s="3"/>
    </row>
    <row r="2066" ht="15.75" customHeight="1">
      <c r="A2066" s="3" t="str">
        <f>IF('School Data - copy here!'!A2071="","",'School Data - copy here!'!A2071)</f>
        <v/>
      </c>
      <c r="B2066" s="3" t="str">
        <f>IF('School Data - copy here!'!B2071="","",'School Data - copy here!'!B2071)</f>
        <v/>
      </c>
      <c r="C2066" s="3" t="str">
        <f>IF('School Data - copy here!'!C2071="","",'School Data - copy here!'!C2071)</f>
        <v/>
      </c>
      <c r="D2066" s="3" t="str">
        <f>IF('School Data - copy here!'!D2071="","",'School Data - copy here!'!D2071)</f>
        <v/>
      </c>
      <c r="E2066" s="3" t="str">
        <f>IF('School Data - copy here!'!E2071="","",'School Data - copy here!'!E2071)</f>
        <v/>
      </c>
      <c r="F2066" s="3" t="str">
        <f>IF('School Data - copy here!'!F2071="","",'School Data - copy here!'!F2071)</f>
        <v/>
      </c>
      <c r="G2066" s="3" t="str">
        <f>IF('School Data - copy here!'!G2071="","",'School Data - copy here!'!G2071)</f>
        <v/>
      </c>
      <c r="H2066" s="3" t="str">
        <f>IF('School Data - copy here!'!H2071="","",'School Data - copy here!'!H2071)</f>
        <v/>
      </c>
      <c r="I2066" s="3" t="str">
        <f>IF('School Data - copy here!'!I2071="","",'School Data - copy here!'!I2071)</f>
        <v/>
      </c>
      <c r="J2066" s="3" t="str">
        <f>IF('School Data - copy here!'!J2071="","",'School Data - copy here!'!J2071)</f>
        <v/>
      </c>
      <c r="K2066" s="3" t="str">
        <f>IF('School Data - copy here!'!K2071="","",'School Data - copy here!'!K2071)</f>
        <v/>
      </c>
      <c r="L2066" s="3" t="str">
        <f>IF('School Data - copy here!'!L2071="","",'School Data - copy here!'!L2071)</f>
        <v/>
      </c>
      <c r="M2066" s="3" t="str">
        <f>IF('School Data - copy here!'!M2071="","",'School Data - copy here!'!M2071)</f>
        <v/>
      </c>
      <c r="N2066" s="46" t="str">
        <f t="shared" si="1"/>
        <v/>
      </c>
      <c r="O2066" s="3" t="str">
        <f t="shared" si="2"/>
        <v/>
      </c>
      <c r="P2066" s="3"/>
    </row>
    <row r="2067" ht="15.75" customHeight="1">
      <c r="A2067" s="3" t="str">
        <f>IF('School Data - copy here!'!A2072="","",'School Data - copy here!'!A2072)</f>
        <v/>
      </c>
      <c r="B2067" s="3" t="str">
        <f>IF('School Data - copy here!'!B2072="","",'School Data - copy here!'!B2072)</f>
        <v/>
      </c>
      <c r="C2067" s="3" t="str">
        <f>IF('School Data - copy here!'!C2072="","",'School Data - copy here!'!C2072)</f>
        <v/>
      </c>
      <c r="D2067" s="3" t="str">
        <f>IF('School Data - copy here!'!D2072="","",'School Data - copy here!'!D2072)</f>
        <v/>
      </c>
      <c r="E2067" s="3" t="str">
        <f>IF('School Data - copy here!'!E2072="","",'School Data - copy here!'!E2072)</f>
        <v/>
      </c>
      <c r="F2067" s="3" t="str">
        <f>IF('School Data - copy here!'!F2072="","",'School Data - copy here!'!F2072)</f>
        <v/>
      </c>
      <c r="G2067" s="3" t="str">
        <f>IF('School Data - copy here!'!G2072="","",'School Data - copy here!'!G2072)</f>
        <v/>
      </c>
      <c r="H2067" s="3" t="str">
        <f>IF('School Data - copy here!'!H2072="","",'School Data - copy here!'!H2072)</f>
        <v/>
      </c>
      <c r="I2067" s="3" t="str">
        <f>IF('School Data - copy here!'!I2072="","",'School Data - copy here!'!I2072)</f>
        <v/>
      </c>
      <c r="J2067" s="3" t="str">
        <f>IF('School Data - copy here!'!J2072="","",'School Data - copy here!'!J2072)</f>
        <v/>
      </c>
      <c r="K2067" s="3" t="str">
        <f>IF('School Data - copy here!'!K2072="","",'School Data - copy here!'!K2072)</f>
        <v/>
      </c>
      <c r="L2067" s="3" t="str">
        <f>IF('School Data - copy here!'!L2072="","",'School Data - copy here!'!L2072)</f>
        <v/>
      </c>
      <c r="M2067" s="3" t="str">
        <f>IF('School Data - copy here!'!M2072="","",'School Data - copy here!'!M2072)</f>
        <v/>
      </c>
      <c r="N2067" s="46" t="str">
        <f t="shared" si="1"/>
        <v/>
      </c>
      <c r="O2067" s="3" t="str">
        <f t="shared" si="2"/>
        <v/>
      </c>
      <c r="P2067" s="3"/>
    </row>
    <row r="2068" ht="15.75" customHeight="1">
      <c r="A2068" s="3" t="str">
        <f>IF('School Data - copy here!'!A2073="","",'School Data - copy here!'!A2073)</f>
        <v/>
      </c>
      <c r="B2068" s="3" t="str">
        <f>IF('School Data - copy here!'!B2073="","",'School Data - copy here!'!B2073)</f>
        <v/>
      </c>
      <c r="C2068" s="3" t="str">
        <f>IF('School Data - copy here!'!C2073="","",'School Data - copy here!'!C2073)</f>
        <v/>
      </c>
      <c r="D2068" s="3" t="str">
        <f>IF('School Data - copy here!'!D2073="","",'School Data - copy here!'!D2073)</f>
        <v/>
      </c>
      <c r="E2068" s="3" t="str">
        <f>IF('School Data - copy here!'!E2073="","",'School Data - copy here!'!E2073)</f>
        <v/>
      </c>
      <c r="F2068" s="3" t="str">
        <f>IF('School Data - copy here!'!F2073="","",'School Data - copy here!'!F2073)</f>
        <v/>
      </c>
      <c r="G2068" s="3" t="str">
        <f>IF('School Data - copy here!'!G2073="","",'School Data - copy here!'!G2073)</f>
        <v/>
      </c>
      <c r="H2068" s="3" t="str">
        <f>IF('School Data - copy here!'!H2073="","",'School Data - copy here!'!H2073)</f>
        <v/>
      </c>
      <c r="I2068" s="3" t="str">
        <f>IF('School Data - copy here!'!I2073="","",'School Data - copy here!'!I2073)</f>
        <v/>
      </c>
      <c r="J2068" s="3" t="str">
        <f>IF('School Data - copy here!'!J2073="","",'School Data - copy here!'!J2073)</f>
        <v/>
      </c>
      <c r="K2068" s="3" t="str">
        <f>IF('School Data - copy here!'!K2073="","",'School Data - copy here!'!K2073)</f>
        <v/>
      </c>
      <c r="L2068" s="3" t="str">
        <f>IF('School Data - copy here!'!L2073="","",'School Data - copy here!'!L2073)</f>
        <v/>
      </c>
      <c r="M2068" s="3" t="str">
        <f>IF('School Data - copy here!'!M2073="","",'School Data - copy here!'!M2073)</f>
        <v/>
      </c>
      <c r="N2068" s="46" t="str">
        <f t="shared" si="1"/>
        <v/>
      </c>
      <c r="O2068" s="3" t="str">
        <f t="shared" si="2"/>
        <v/>
      </c>
      <c r="P2068" s="3"/>
    </row>
    <row r="2069" ht="15.75" customHeight="1">
      <c r="A2069" s="3" t="str">
        <f>IF('School Data - copy here!'!A2074="","",'School Data - copy here!'!A2074)</f>
        <v/>
      </c>
      <c r="B2069" s="3" t="str">
        <f>IF('School Data - copy here!'!B2074="","",'School Data - copy here!'!B2074)</f>
        <v/>
      </c>
      <c r="C2069" s="3" t="str">
        <f>IF('School Data - copy here!'!C2074="","",'School Data - copy here!'!C2074)</f>
        <v/>
      </c>
      <c r="D2069" s="3" t="str">
        <f>IF('School Data - copy here!'!D2074="","",'School Data - copy here!'!D2074)</f>
        <v/>
      </c>
      <c r="E2069" s="3" t="str">
        <f>IF('School Data - copy here!'!E2074="","",'School Data - copy here!'!E2074)</f>
        <v/>
      </c>
      <c r="F2069" s="3" t="str">
        <f>IF('School Data - copy here!'!F2074="","",'School Data - copy here!'!F2074)</f>
        <v/>
      </c>
      <c r="G2069" s="3" t="str">
        <f>IF('School Data - copy here!'!G2074="","",'School Data - copy here!'!G2074)</f>
        <v/>
      </c>
      <c r="H2069" s="3" t="str">
        <f>IF('School Data - copy here!'!H2074="","",'School Data - copy here!'!H2074)</f>
        <v/>
      </c>
      <c r="I2069" s="3" t="str">
        <f>IF('School Data - copy here!'!I2074="","",'School Data - copy here!'!I2074)</f>
        <v/>
      </c>
      <c r="J2069" s="3" t="str">
        <f>IF('School Data - copy here!'!J2074="","",'School Data - copy here!'!J2074)</f>
        <v/>
      </c>
      <c r="K2069" s="3" t="str">
        <f>IF('School Data - copy here!'!K2074="","",'School Data - copy here!'!K2074)</f>
        <v/>
      </c>
      <c r="L2069" s="3" t="str">
        <f>IF('School Data - copy here!'!L2074="","",'School Data - copy here!'!L2074)</f>
        <v/>
      </c>
      <c r="M2069" s="3" t="str">
        <f>IF('School Data - copy here!'!M2074="","",'School Data - copy here!'!M2074)</f>
        <v/>
      </c>
      <c r="N2069" s="46" t="str">
        <f t="shared" si="1"/>
        <v/>
      </c>
      <c r="O2069" s="3" t="str">
        <f t="shared" si="2"/>
        <v/>
      </c>
      <c r="P2069" s="3"/>
    </row>
    <row r="2070" ht="15.75" customHeight="1">
      <c r="A2070" s="3" t="str">
        <f>IF('School Data - copy here!'!A2075="","",'School Data - copy here!'!A2075)</f>
        <v/>
      </c>
      <c r="B2070" s="3" t="str">
        <f>IF('School Data - copy here!'!B2075="","",'School Data - copy here!'!B2075)</f>
        <v/>
      </c>
      <c r="C2070" s="3" t="str">
        <f>IF('School Data - copy here!'!C2075="","",'School Data - copy here!'!C2075)</f>
        <v/>
      </c>
      <c r="D2070" s="3" t="str">
        <f>IF('School Data - copy here!'!D2075="","",'School Data - copy here!'!D2075)</f>
        <v/>
      </c>
      <c r="E2070" s="3" t="str">
        <f>IF('School Data - copy here!'!E2075="","",'School Data - copy here!'!E2075)</f>
        <v/>
      </c>
      <c r="F2070" s="3" t="str">
        <f>IF('School Data - copy here!'!F2075="","",'School Data - copy here!'!F2075)</f>
        <v/>
      </c>
      <c r="G2070" s="3" t="str">
        <f>IF('School Data - copy here!'!G2075="","",'School Data - copy here!'!G2075)</f>
        <v/>
      </c>
      <c r="H2070" s="3" t="str">
        <f>IF('School Data - copy here!'!H2075="","",'School Data - copy here!'!H2075)</f>
        <v/>
      </c>
      <c r="I2070" s="3" t="str">
        <f>IF('School Data - copy here!'!I2075="","",'School Data - copy here!'!I2075)</f>
        <v/>
      </c>
      <c r="J2070" s="3" t="str">
        <f>IF('School Data - copy here!'!J2075="","",'School Data - copy here!'!J2075)</f>
        <v/>
      </c>
      <c r="K2070" s="3" t="str">
        <f>IF('School Data - copy here!'!K2075="","",'School Data - copy here!'!K2075)</f>
        <v/>
      </c>
      <c r="L2070" s="3" t="str">
        <f>IF('School Data - copy here!'!L2075="","",'School Data - copy here!'!L2075)</f>
        <v/>
      </c>
      <c r="M2070" s="3" t="str">
        <f>IF('School Data - copy here!'!M2075="","",'School Data - copy here!'!M2075)</f>
        <v/>
      </c>
      <c r="N2070" s="46" t="str">
        <f t="shared" si="1"/>
        <v/>
      </c>
      <c r="O2070" s="3" t="str">
        <f t="shared" si="2"/>
        <v/>
      </c>
      <c r="P2070" s="3"/>
    </row>
    <row r="2071" ht="15.75" customHeight="1">
      <c r="A2071" s="3" t="str">
        <f>IF('School Data - copy here!'!A2076="","",'School Data - copy here!'!A2076)</f>
        <v/>
      </c>
      <c r="B2071" s="3" t="str">
        <f>IF('School Data - copy here!'!B2076="","",'School Data - copy here!'!B2076)</f>
        <v/>
      </c>
      <c r="C2071" s="3" t="str">
        <f>IF('School Data - copy here!'!C2076="","",'School Data - copy here!'!C2076)</f>
        <v/>
      </c>
      <c r="D2071" s="3" t="str">
        <f>IF('School Data - copy here!'!D2076="","",'School Data - copy here!'!D2076)</f>
        <v/>
      </c>
      <c r="E2071" s="3" t="str">
        <f>IF('School Data - copy here!'!E2076="","",'School Data - copy here!'!E2076)</f>
        <v/>
      </c>
      <c r="F2071" s="3" t="str">
        <f>IF('School Data - copy here!'!F2076="","",'School Data - copy here!'!F2076)</f>
        <v/>
      </c>
      <c r="G2071" s="3" t="str">
        <f>IF('School Data - copy here!'!G2076="","",'School Data - copy here!'!G2076)</f>
        <v/>
      </c>
      <c r="H2071" s="3" t="str">
        <f>IF('School Data - copy here!'!H2076="","",'School Data - copy here!'!H2076)</f>
        <v/>
      </c>
      <c r="I2071" s="3" t="str">
        <f>IF('School Data - copy here!'!I2076="","",'School Data - copy here!'!I2076)</f>
        <v/>
      </c>
      <c r="J2071" s="3" t="str">
        <f>IF('School Data - copy here!'!J2076="","",'School Data - copy here!'!J2076)</f>
        <v/>
      </c>
      <c r="K2071" s="3" t="str">
        <f>IF('School Data - copy here!'!K2076="","",'School Data - copy here!'!K2076)</f>
        <v/>
      </c>
      <c r="L2071" s="3" t="str">
        <f>IF('School Data - copy here!'!L2076="","",'School Data - copy here!'!L2076)</f>
        <v/>
      </c>
      <c r="M2071" s="3" t="str">
        <f>IF('School Data - copy here!'!M2076="","",'School Data - copy here!'!M2076)</f>
        <v/>
      </c>
      <c r="N2071" s="46" t="str">
        <f t="shared" si="1"/>
        <v/>
      </c>
      <c r="O2071" s="3" t="str">
        <f t="shared" si="2"/>
        <v/>
      </c>
      <c r="P2071" s="3"/>
    </row>
    <row r="2072" ht="15.75" customHeight="1">
      <c r="A2072" s="3" t="str">
        <f>IF('School Data - copy here!'!A2077="","",'School Data - copy here!'!A2077)</f>
        <v/>
      </c>
      <c r="B2072" s="3" t="str">
        <f>IF('School Data - copy here!'!B2077="","",'School Data - copy here!'!B2077)</f>
        <v/>
      </c>
      <c r="C2072" s="3" t="str">
        <f>IF('School Data - copy here!'!C2077="","",'School Data - copy here!'!C2077)</f>
        <v/>
      </c>
      <c r="D2072" s="3" t="str">
        <f>IF('School Data - copy here!'!D2077="","",'School Data - copy here!'!D2077)</f>
        <v/>
      </c>
      <c r="E2072" s="3" t="str">
        <f>IF('School Data - copy here!'!E2077="","",'School Data - copy here!'!E2077)</f>
        <v/>
      </c>
      <c r="F2072" s="3" t="str">
        <f>IF('School Data - copy here!'!F2077="","",'School Data - copy here!'!F2077)</f>
        <v/>
      </c>
      <c r="G2072" s="3" t="str">
        <f>IF('School Data - copy here!'!G2077="","",'School Data - copy here!'!G2077)</f>
        <v/>
      </c>
      <c r="H2072" s="3" t="str">
        <f>IF('School Data - copy here!'!H2077="","",'School Data - copy here!'!H2077)</f>
        <v/>
      </c>
      <c r="I2072" s="3" t="str">
        <f>IF('School Data - copy here!'!I2077="","",'School Data - copy here!'!I2077)</f>
        <v/>
      </c>
      <c r="J2072" s="3" t="str">
        <f>IF('School Data - copy here!'!J2077="","",'School Data - copy here!'!J2077)</f>
        <v/>
      </c>
      <c r="K2072" s="3" t="str">
        <f>IF('School Data - copy here!'!K2077="","",'School Data - copy here!'!K2077)</f>
        <v/>
      </c>
      <c r="L2072" s="3" t="str">
        <f>IF('School Data - copy here!'!L2077="","",'School Data - copy here!'!L2077)</f>
        <v/>
      </c>
      <c r="M2072" s="3" t="str">
        <f>IF('School Data - copy here!'!M2077="","",'School Data - copy here!'!M2077)</f>
        <v/>
      </c>
      <c r="N2072" s="46" t="str">
        <f t="shared" si="1"/>
        <v/>
      </c>
      <c r="O2072" s="3" t="str">
        <f t="shared" si="2"/>
        <v/>
      </c>
      <c r="P2072" s="3"/>
    </row>
    <row r="2073" ht="15.75" customHeight="1">
      <c r="A2073" s="3" t="str">
        <f>IF('School Data - copy here!'!A2078="","",'School Data - copy here!'!A2078)</f>
        <v/>
      </c>
      <c r="B2073" s="3" t="str">
        <f>IF('School Data - copy here!'!B2078="","",'School Data - copy here!'!B2078)</f>
        <v/>
      </c>
      <c r="C2073" s="3" t="str">
        <f>IF('School Data - copy here!'!C2078="","",'School Data - copy here!'!C2078)</f>
        <v/>
      </c>
      <c r="D2073" s="3" t="str">
        <f>IF('School Data - copy here!'!D2078="","",'School Data - copy here!'!D2078)</f>
        <v/>
      </c>
      <c r="E2073" s="3" t="str">
        <f>IF('School Data - copy here!'!E2078="","",'School Data - copy here!'!E2078)</f>
        <v/>
      </c>
      <c r="F2073" s="3" t="str">
        <f>IF('School Data - copy here!'!F2078="","",'School Data - copy here!'!F2078)</f>
        <v/>
      </c>
      <c r="G2073" s="3" t="str">
        <f>IF('School Data - copy here!'!G2078="","",'School Data - copy here!'!G2078)</f>
        <v/>
      </c>
      <c r="H2073" s="3" t="str">
        <f>IF('School Data - copy here!'!H2078="","",'School Data - copy here!'!H2078)</f>
        <v/>
      </c>
      <c r="I2073" s="3" t="str">
        <f>IF('School Data - copy here!'!I2078="","",'School Data - copy here!'!I2078)</f>
        <v/>
      </c>
      <c r="J2073" s="3" t="str">
        <f>IF('School Data - copy here!'!J2078="","",'School Data - copy here!'!J2078)</f>
        <v/>
      </c>
      <c r="K2073" s="3" t="str">
        <f>IF('School Data - copy here!'!K2078="","",'School Data - copy here!'!K2078)</f>
        <v/>
      </c>
      <c r="L2073" s="3" t="str">
        <f>IF('School Data - copy here!'!L2078="","",'School Data - copy here!'!L2078)</f>
        <v/>
      </c>
      <c r="M2073" s="3" t="str">
        <f>IF('School Data - copy here!'!M2078="","",'School Data - copy here!'!M2078)</f>
        <v/>
      </c>
      <c r="N2073" s="46" t="str">
        <f t="shared" si="1"/>
        <v/>
      </c>
      <c r="O2073" s="3" t="str">
        <f t="shared" si="2"/>
        <v/>
      </c>
      <c r="P2073" s="3"/>
    </row>
    <row r="2074" ht="15.75" customHeight="1">
      <c r="A2074" s="3" t="str">
        <f>IF('School Data - copy here!'!A2079="","",'School Data - copy here!'!A2079)</f>
        <v/>
      </c>
      <c r="B2074" s="3" t="str">
        <f>IF('School Data - copy here!'!B2079="","",'School Data - copy here!'!B2079)</f>
        <v/>
      </c>
      <c r="C2074" s="3" t="str">
        <f>IF('School Data - copy here!'!C2079="","",'School Data - copy here!'!C2079)</f>
        <v/>
      </c>
      <c r="D2074" s="3" t="str">
        <f>IF('School Data - copy here!'!D2079="","",'School Data - copy here!'!D2079)</f>
        <v/>
      </c>
      <c r="E2074" s="3" t="str">
        <f>IF('School Data - copy here!'!E2079="","",'School Data - copy here!'!E2079)</f>
        <v/>
      </c>
      <c r="F2074" s="3" t="str">
        <f>IF('School Data - copy here!'!F2079="","",'School Data - copy here!'!F2079)</f>
        <v/>
      </c>
      <c r="G2074" s="3" t="str">
        <f>IF('School Data - copy here!'!G2079="","",'School Data - copy here!'!G2079)</f>
        <v/>
      </c>
      <c r="H2074" s="3" t="str">
        <f>IF('School Data - copy here!'!H2079="","",'School Data - copy here!'!H2079)</f>
        <v/>
      </c>
      <c r="I2074" s="3" t="str">
        <f>IF('School Data - copy here!'!I2079="","",'School Data - copy here!'!I2079)</f>
        <v/>
      </c>
      <c r="J2074" s="3" t="str">
        <f>IF('School Data - copy here!'!J2079="","",'School Data - copy here!'!J2079)</f>
        <v/>
      </c>
      <c r="K2074" s="3" t="str">
        <f>IF('School Data - copy here!'!K2079="","",'School Data - copy here!'!K2079)</f>
        <v/>
      </c>
      <c r="L2074" s="3" t="str">
        <f>IF('School Data - copy here!'!L2079="","",'School Data - copy here!'!L2079)</f>
        <v/>
      </c>
      <c r="M2074" s="3" t="str">
        <f>IF('School Data - copy here!'!M2079="","",'School Data - copy here!'!M2079)</f>
        <v/>
      </c>
      <c r="N2074" s="46" t="str">
        <f t="shared" si="1"/>
        <v/>
      </c>
      <c r="O2074" s="3" t="str">
        <f t="shared" si="2"/>
        <v/>
      </c>
      <c r="P2074" s="3"/>
    </row>
    <row r="2075" ht="15.75" customHeight="1">
      <c r="A2075" s="3" t="str">
        <f>IF('School Data - copy here!'!A2080="","",'School Data - copy here!'!A2080)</f>
        <v/>
      </c>
      <c r="B2075" s="3" t="str">
        <f>IF('School Data - copy here!'!B2080="","",'School Data - copy here!'!B2080)</f>
        <v/>
      </c>
      <c r="C2075" s="3" t="str">
        <f>IF('School Data - copy here!'!C2080="","",'School Data - copy here!'!C2080)</f>
        <v/>
      </c>
      <c r="D2075" s="3" t="str">
        <f>IF('School Data - copy here!'!D2080="","",'School Data - copy here!'!D2080)</f>
        <v/>
      </c>
      <c r="E2075" s="3" t="str">
        <f>IF('School Data - copy here!'!E2080="","",'School Data - copy here!'!E2080)</f>
        <v/>
      </c>
      <c r="F2075" s="3" t="str">
        <f>IF('School Data - copy here!'!F2080="","",'School Data - copy here!'!F2080)</f>
        <v/>
      </c>
      <c r="G2075" s="3" t="str">
        <f>IF('School Data - copy here!'!G2080="","",'School Data - copy here!'!G2080)</f>
        <v/>
      </c>
      <c r="H2075" s="3" t="str">
        <f>IF('School Data - copy here!'!H2080="","",'School Data - copy here!'!H2080)</f>
        <v/>
      </c>
      <c r="I2075" s="3" t="str">
        <f>IF('School Data - copy here!'!I2080="","",'School Data - copy here!'!I2080)</f>
        <v/>
      </c>
      <c r="J2075" s="3" t="str">
        <f>IF('School Data - copy here!'!J2080="","",'School Data - copy here!'!J2080)</f>
        <v/>
      </c>
      <c r="K2075" s="3" t="str">
        <f>IF('School Data - copy here!'!K2080="","",'School Data - copy here!'!K2080)</f>
        <v/>
      </c>
      <c r="L2075" s="3" t="str">
        <f>IF('School Data - copy here!'!L2080="","",'School Data - copy here!'!L2080)</f>
        <v/>
      </c>
      <c r="M2075" s="3" t="str">
        <f>IF('School Data - copy here!'!M2080="","",'School Data - copy here!'!M2080)</f>
        <v/>
      </c>
      <c r="N2075" s="46" t="str">
        <f t="shared" si="1"/>
        <v/>
      </c>
      <c r="O2075" s="3" t="str">
        <f t="shared" si="2"/>
        <v/>
      </c>
      <c r="P2075" s="3"/>
    </row>
    <row r="2076" ht="15.75" customHeight="1">
      <c r="A2076" s="3" t="str">
        <f>IF('School Data - copy here!'!A2081="","",'School Data - copy here!'!A2081)</f>
        <v/>
      </c>
      <c r="B2076" s="3" t="str">
        <f>IF('School Data - copy here!'!B2081="","",'School Data - copy here!'!B2081)</f>
        <v/>
      </c>
      <c r="C2076" s="3" t="str">
        <f>IF('School Data - copy here!'!C2081="","",'School Data - copy here!'!C2081)</f>
        <v/>
      </c>
      <c r="D2076" s="3" t="str">
        <f>IF('School Data - copy here!'!D2081="","",'School Data - copy here!'!D2081)</f>
        <v/>
      </c>
      <c r="E2076" s="3" t="str">
        <f>IF('School Data - copy here!'!E2081="","",'School Data - copy here!'!E2081)</f>
        <v/>
      </c>
      <c r="F2076" s="3" t="str">
        <f>IF('School Data - copy here!'!F2081="","",'School Data - copy here!'!F2081)</f>
        <v/>
      </c>
      <c r="G2076" s="3" t="str">
        <f>IF('School Data - copy here!'!G2081="","",'School Data - copy here!'!G2081)</f>
        <v/>
      </c>
      <c r="H2076" s="3" t="str">
        <f>IF('School Data - copy here!'!H2081="","",'School Data - copy here!'!H2081)</f>
        <v/>
      </c>
      <c r="I2076" s="3" t="str">
        <f>IF('School Data - copy here!'!I2081="","",'School Data - copy here!'!I2081)</f>
        <v/>
      </c>
      <c r="J2076" s="3" t="str">
        <f>IF('School Data - copy here!'!J2081="","",'School Data - copy here!'!J2081)</f>
        <v/>
      </c>
      <c r="K2076" s="3" t="str">
        <f>IF('School Data - copy here!'!K2081="","",'School Data - copy here!'!K2081)</f>
        <v/>
      </c>
      <c r="L2076" s="3" t="str">
        <f>IF('School Data - copy here!'!L2081="","",'School Data - copy here!'!L2081)</f>
        <v/>
      </c>
      <c r="M2076" s="3" t="str">
        <f>IF('School Data - copy here!'!M2081="","",'School Data - copy here!'!M2081)</f>
        <v/>
      </c>
      <c r="N2076" s="46" t="str">
        <f t="shared" si="1"/>
        <v/>
      </c>
      <c r="O2076" s="3" t="str">
        <f t="shared" si="2"/>
        <v/>
      </c>
      <c r="P2076" s="3"/>
    </row>
    <row r="2077" ht="15.75" customHeight="1">
      <c r="A2077" s="3" t="str">
        <f>IF('School Data - copy here!'!A2082="","",'School Data - copy here!'!A2082)</f>
        <v/>
      </c>
      <c r="B2077" s="3" t="str">
        <f>IF('School Data - copy here!'!B2082="","",'School Data - copy here!'!B2082)</f>
        <v/>
      </c>
      <c r="C2077" s="3" t="str">
        <f>IF('School Data - copy here!'!C2082="","",'School Data - copy here!'!C2082)</f>
        <v/>
      </c>
      <c r="D2077" s="3" t="str">
        <f>IF('School Data - copy here!'!D2082="","",'School Data - copy here!'!D2082)</f>
        <v/>
      </c>
      <c r="E2077" s="3" t="str">
        <f>IF('School Data - copy here!'!E2082="","",'School Data - copy here!'!E2082)</f>
        <v/>
      </c>
      <c r="F2077" s="3" t="str">
        <f>IF('School Data - copy here!'!F2082="","",'School Data - copy here!'!F2082)</f>
        <v/>
      </c>
      <c r="G2077" s="3" t="str">
        <f>IF('School Data - copy here!'!G2082="","",'School Data - copy here!'!G2082)</f>
        <v/>
      </c>
      <c r="H2077" s="3" t="str">
        <f>IF('School Data - copy here!'!H2082="","",'School Data - copy here!'!H2082)</f>
        <v/>
      </c>
      <c r="I2077" s="3" t="str">
        <f>IF('School Data - copy here!'!I2082="","",'School Data - copy here!'!I2082)</f>
        <v/>
      </c>
      <c r="J2077" s="3" t="str">
        <f>IF('School Data - copy here!'!J2082="","",'School Data - copy here!'!J2082)</f>
        <v/>
      </c>
      <c r="K2077" s="3" t="str">
        <f>IF('School Data - copy here!'!K2082="","",'School Data - copy here!'!K2082)</f>
        <v/>
      </c>
      <c r="L2077" s="3" t="str">
        <f>IF('School Data - copy here!'!L2082="","",'School Data - copy here!'!L2082)</f>
        <v/>
      </c>
      <c r="M2077" s="3" t="str">
        <f>IF('School Data - copy here!'!M2082="","",'School Data - copy here!'!M2082)</f>
        <v/>
      </c>
      <c r="N2077" s="46" t="str">
        <f t="shared" si="1"/>
        <v/>
      </c>
      <c r="O2077" s="3" t="str">
        <f t="shared" si="2"/>
        <v/>
      </c>
      <c r="P2077" s="3"/>
    </row>
    <row r="2078" ht="15.75" customHeight="1">
      <c r="A2078" s="3" t="str">
        <f>IF('School Data - copy here!'!A2083="","",'School Data - copy here!'!A2083)</f>
        <v/>
      </c>
      <c r="B2078" s="3" t="str">
        <f>IF('School Data - copy here!'!B2083="","",'School Data - copy here!'!B2083)</f>
        <v/>
      </c>
      <c r="C2078" s="3" t="str">
        <f>IF('School Data - copy here!'!C2083="","",'School Data - copy here!'!C2083)</f>
        <v/>
      </c>
      <c r="D2078" s="3" t="str">
        <f>IF('School Data - copy here!'!D2083="","",'School Data - copy here!'!D2083)</f>
        <v/>
      </c>
      <c r="E2078" s="3" t="str">
        <f>IF('School Data - copy here!'!E2083="","",'School Data - copy here!'!E2083)</f>
        <v/>
      </c>
      <c r="F2078" s="3" t="str">
        <f>IF('School Data - copy here!'!F2083="","",'School Data - copy here!'!F2083)</f>
        <v/>
      </c>
      <c r="G2078" s="3" t="str">
        <f>IF('School Data - copy here!'!G2083="","",'School Data - copy here!'!G2083)</f>
        <v/>
      </c>
      <c r="H2078" s="3" t="str">
        <f>IF('School Data - copy here!'!H2083="","",'School Data - copy here!'!H2083)</f>
        <v/>
      </c>
      <c r="I2078" s="3" t="str">
        <f>IF('School Data - copy here!'!I2083="","",'School Data - copy here!'!I2083)</f>
        <v/>
      </c>
      <c r="J2078" s="3" t="str">
        <f>IF('School Data - copy here!'!J2083="","",'School Data - copy here!'!J2083)</f>
        <v/>
      </c>
      <c r="K2078" s="3" t="str">
        <f>IF('School Data - copy here!'!K2083="","",'School Data - copy here!'!K2083)</f>
        <v/>
      </c>
      <c r="L2078" s="3" t="str">
        <f>IF('School Data - copy here!'!L2083="","",'School Data - copy here!'!L2083)</f>
        <v/>
      </c>
      <c r="M2078" s="3" t="str">
        <f>IF('School Data - copy here!'!M2083="","",'School Data - copy here!'!M2083)</f>
        <v/>
      </c>
      <c r="N2078" s="46" t="str">
        <f t="shared" si="1"/>
        <v/>
      </c>
      <c r="O2078" s="3" t="str">
        <f t="shared" si="2"/>
        <v/>
      </c>
      <c r="P2078" s="3"/>
    </row>
    <row r="2079" ht="15.75" customHeight="1">
      <c r="A2079" s="3" t="str">
        <f>IF('School Data - copy here!'!A2084="","",'School Data - copy here!'!A2084)</f>
        <v/>
      </c>
      <c r="B2079" s="3" t="str">
        <f>IF('School Data - copy here!'!B2084="","",'School Data - copy here!'!B2084)</f>
        <v/>
      </c>
      <c r="C2079" s="3" t="str">
        <f>IF('School Data - copy here!'!C2084="","",'School Data - copy here!'!C2084)</f>
        <v/>
      </c>
      <c r="D2079" s="3" t="str">
        <f>IF('School Data - copy here!'!D2084="","",'School Data - copy here!'!D2084)</f>
        <v/>
      </c>
      <c r="E2079" s="3" t="str">
        <f>IF('School Data - copy here!'!E2084="","",'School Data - copy here!'!E2084)</f>
        <v/>
      </c>
      <c r="F2079" s="3" t="str">
        <f>IF('School Data - copy here!'!F2084="","",'School Data - copy here!'!F2084)</f>
        <v/>
      </c>
      <c r="G2079" s="3" t="str">
        <f>IF('School Data - copy here!'!G2084="","",'School Data - copy here!'!G2084)</f>
        <v/>
      </c>
      <c r="H2079" s="3" t="str">
        <f>IF('School Data - copy here!'!H2084="","",'School Data - copy here!'!H2084)</f>
        <v/>
      </c>
      <c r="I2079" s="3" t="str">
        <f>IF('School Data - copy here!'!I2084="","",'School Data - copy here!'!I2084)</f>
        <v/>
      </c>
      <c r="J2079" s="3" t="str">
        <f>IF('School Data - copy here!'!J2084="","",'School Data - copy here!'!J2084)</f>
        <v/>
      </c>
      <c r="K2079" s="3" t="str">
        <f>IF('School Data - copy here!'!K2084="","",'School Data - copy here!'!K2084)</f>
        <v/>
      </c>
      <c r="L2079" s="3" t="str">
        <f>IF('School Data - copy here!'!L2084="","",'School Data - copy here!'!L2084)</f>
        <v/>
      </c>
      <c r="M2079" s="3" t="str">
        <f>IF('School Data - copy here!'!M2084="","",'School Data - copy here!'!M2084)</f>
        <v/>
      </c>
      <c r="N2079" s="46" t="str">
        <f t="shared" si="1"/>
        <v/>
      </c>
      <c r="O2079" s="3" t="str">
        <f t="shared" si="2"/>
        <v/>
      </c>
      <c r="P2079" s="3"/>
    </row>
    <row r="2080" ht="15.75" customHeight="1">
      <c r="A2080" s="3" t="str">
        <f>IF('School Data - copy here!'!A2085="","",'School Data - copy here!'!A2085)</f>
        <v/>
      </c>
      <c r="B2080" s="3" t="str">
        <f>IF('School Data - copy here!'!B2085="","",'School Data - copy here!'!B2085)</f>
        <v/>
      </c>
      <c r="C2080" s="3" t="str">
        <f>IF('School Data - copy here!'!C2085="","",'School Data - copy here!'!C2085)</f>
        <v/>
      </c>
      <c r="D2080" s="3" t="str">
        <f>IF('School Data - copy here!'!D2085="","",'School Data - copy here!'!D2085)</f>
        <v/>
      </c>
      <c r="E2080" s="3" t="str">
        <f>IF('School Data - copy here!'!E2085="","",'School Data - copy here!'!E2085)</f>
        <v/>
      </c>
      <c r="F2080" s="3" t="str">
        <f>IF('School Data - copy here!'!F2085="","",'School Data - copy here!'!F2085)</f>
        <v/>
      </c>
      <c r="G2080" s="3" t="str">
        <f>IF('School Data - copy here!'!G2085="","",'School Data - copy here!'!G2085)</f>
        <v/>
      </c>
      <c r="H2080" s="3" t="str">
        <f>IF('School Data - copy here!'!H2085="","",'School Data - copy here!'!H2085)</f>
        <v/>
      </c>
      <c r="I2080" s="3" t="str">
        <f>IF('School Data - copy here!'!I2085="","",'School Data - copy here!'!I2085)</f>
        <v/>
      </c>
      <c r="J2080" s="3" t="str">
        <f>IF('School Data - copy here!'!J2085="","",'School Data - copy here!'!J2085)</f>
        <v/>
      </c>
      <c r="K2080" s="3" t="str">
        <f>IF('School Data - copy here!'!K2085="","",'School Data - copy here!'!K2085)</f>
        <v/>
      </c>
      <c r="L2080" s="3" t="str">
        <f>IF('School Data - copy here!'!L2085="","",'School Data - copy here!'!L2085)</f>
        <v/>
      </c>
      <c r="M2080" s="3" t="str">
        <f>IF('School Data - copy here!'!M2085="","",'School Data - copy here!'!M2085)</f>
        <v/>
      </c>
      <c r="N2080" s="46" t="str">
        <f t="shared" si="1"/>
        <v/>
      </c>
      <c r="O2080" s="3" t="str">
        <f t="shared" si="2"/>
        <v/>
      </c>
      <c r="P2080" s="3"/>
    </row>
    <row r="2081" ht="15.75" customHeight="1">
      <c r="A2081" s="3" t="str">
        <f>IF('School Data - copy here!'!A2086="","",'School Data - copy here!'!A2086)</f>
        <v/>
      </c>
      <c r="B2081" s="3" t="str">
        <f>IF('School Data - copy here!'!B2086="","",'School Data - copy here!'!B2086)</f>
        <v/>
      </c>
      <c r="C2081" s="3" t="str">
        <f>IF('School Data - copy here!'!C2086="","",'School Data - copy here!'!C2086)</f>
        <v/>
      </c>
      <c r="D2081" s="3" t="str">
        <f>IF('School Data - copy here!'!D2086="","",'School Data - copy here!'!D2086)</f>
        <v/>
      </c>
      <c r="E2081" s="3" t="str">
        <f>IF('School Data - copy here!'!E2086="","",'School Data - copy here!'!E2086)</f>
        <v/>
      </c>
      <c r="F2081" s="3" t="str">
        <f>IF('School Data - copy here!'!F2086="","",'School Data - copy here!'!F2086)</f>
        <v/>
      </c>
      <c r="G2081" s="3" t="str">
        <f>IF('School Data - copy here!'!G2086="","",'School Data - copy here!'!G2086)</f>
        <v/>
      </c>
      <c r="H2081" s="3" t="str">
        <f>IF('School Data - copy here!'!H2086="","",'School Data - copy here!'!H2086)</f>
        <v/>
      </c>
      <c r="I2081" s="3" t="str">
        <f>IF('School Data - copy here!'!I2086="","",'School Data - copy here!'!I2086)</f>
        <v/>
      </c>
      <c r="J2081" s="3" t="str">
        <f>IF('School Data - copy here!'!J2086="","",'School Data - copy here!'!J2086)</f>
        <v/>
      </c>
      <c r="K2081" s="3" t="str">
        <f>IF('School Data - copy here!'!K2086="","",'School Data - copy here!'!K2086)</f>
        <v/>
      </c>
      <c r="L2081" s="3" t="str">
        <f>IF('School Data - copy here!'!L2086="","",'School Data - copy here!'!L2086)</f>
        <v/>
      </c>
      <c r="M2081" s="3" t="str">
        <f>IF('School Data - copy here!'!M2086="","",'School Data - copy here!'!M2086)</f>
        <v/>
      </c>
      <c r="N2081" s="46" t="str">
        <f t="shared" si="1"/>
        <v/>
      </c>
      <c r="O2081" s="3" t="str">
        <f t="shared" si="2"/>
        <v/>
      </c>
      <c r="P2081" s="3"/>
    </row>
    <row r="2082" ht="15.75" customHeight="1">
      <c r="A2082" s="3" t="str">
        <f>IF('School Data - copy here!'!A2087="","",'School Data - copy here!'!A2087)</f>
        <v/>
      </c>
      <c r="B2082" s="3" t="str">
        <f>IF('School Data - copy here!'!B2087="","",'School Data - copy here!'!B2087)</f>
        <v/>
      </c>
      <c r="C2082" s="3" t="str">
        <f>IF('School Data - copy here!'!C2087="","",'School Data - copy here!'!C2087)</f>
        <v/>
      </c>
      <c r="D2082" s="3" t="str">
        <f>IF('School Data - copy here!'!D2087="","",'School Data - copy here!'!D2087)</f>
        <v/>
      </c>
      <c r="E2082" s="3" t="str">
        <f>IF('School Data - copy here!'!E2087="","",'School Data - copy here!'!E2087)</f>
        <v/>
      </c>
      <c r="F2082" s="3" t="str">
        <f>IF('School Data - copy here!'!F2087="","",'School Data - copy here!'!F2087)</f>
        <v/>
      </c>
      <c r="G2082" s="3" t="str">
        <f>IF('School Data - copy here!'!G2087="","",'School Data - copy here!'!G2087)</f>
        <v/>
      </c>
      <c r="H2082" s="3" t="str">
        <f>IF('School Data - copy here!'!H2087="","",'School Data - copy here!'!H2087)</f>
        <v/>
      </c>
      <c r="I2082" s="3" t="str">
        <f>IF('School Data - copy here!'!I2087="","",'School Data - copy here!'!I2087)</f>
        <v/>
      </c>
      <c r="J2082" s="3" t="str">
        <f>IF('School Data - copy here!'!J2087="","",'School Data - copy here!'!J2087)</f>
        <v/>
      </c>
      <c r="K2082" s="3" t="str">
        <f>IF('School Data - copy here!'!K2087="","",'School Data - copy here!'!K2087)</f>
        <v/>
      </c>
      <c r="L2082" s="3" t="str">
        <f>IF('School Data - copy here!'!L2087="","",'School Data - copy here!'!L2087)</f>
        <v/>
      </c>
      <c r="M2082" s="3" t="str">
        <f>IF('School Data - copy here!'!M2087="","",'School Data - copy here!'!M2087)</f>
        <v/>
      </c>
      <c r="N2082" s="46" t="str">
        <f t="shared" si="1"/>
        <v/>
      </c>
      <c r="O2082" s="3" t="str">
        <f t="shared" si="2"/>
        <v/>
      </c>
      <c r="P2082" s="3"/>
    </row>
    <row r="2083" ht="15.75" customHeight="1">
      <c r="A2083" s="3" t="str">
        <f>IF('School Data - copy here!'!A2088="","",'School Data - copy here!'!A2088)</f>
        <v/>
      </c>
      <c r="B2083" s="3" t="str">
        <f>IF('School Data - copy here!'!B2088="","",'School Data - copy here!'!B2088)</f>
        <v/>
      </c>
      <c r="C2083" s="3" t="str">
        <f>IF('School Data - copy here!'!C2088="","",'School Data - copy here!'!C2088)</f>
        <v/>
      </c>
      <c r="D2083" s="3" t="str">
        <f>IF('School Data - copy here!'!D2088="","",'School Data - copy here!'!D2088)</f>
        <v/>
      </c>
      <c r="E2083" s="3" t="str">
        <f>IF('School Data - copy here!'!E2088="","",'School Data - copy here!'!E2088)</f>
        <v/>
      </c>
      <c r="F2083" s="3" t="str">
        <f>IF('School Data - copy here!'!F2088="","",'School Data - copy here!'!F2088)</f>
        <v/>
      </c>
      <c r="G2083" s="3" t="str">
        <f>IF('School Data - copy here!'!G2088="","",'School Data - copy here!'!G2088)</f>
        <v/>
      </c>
      <c r="H2083" s="3" t="str">
        <f>IF('School Data - copy here!'!H2088="","",'School Data - copy here!'!H2088)</f>
        <v/>
      </c>
      <c r="I2083" s="3" t="str">
        <f>IF('School Data - copy here!'!I2088="","",'School Data - copy here!'!I2088)</f>
        <v/>
      </c>
      <c r="J2083" s="3" t="str">
        <f>IF('School Data - copy here!'!J2088="","",'School Data - copy here!'!J2088)</f>
        <v/>
      </c>
      <c r="K2083" s="3" t="str">
        <f>IF('School Data - copy here!'!K2088="","",'School Data - copy here!'!K2088)</f>
        <v/>
      </c>
      <c r="L2083" s="3" t="str">
        <f>IF('School Data - copy here!'!L2088="","",'School Data - copy here!'!L2088)</f>
        <v/>
      </c>
      <c r="M2083" s="3" t="str">
        <f>IF('School Data - copy here!'!M2088="","",'School Data - copy here!'!M2088)</f>
        <v/>
      </c>
      <c r="N2083" s="46" t="str">
        <f t="shared" si="1"/>
        <v/>
      </c>
      <c r="O2083" s="3" t="str">
        <f t="shared" si="2"/>
        <v/>
      </c>
      <c r="P2083" s="3"/>
    </row>
    <row r="2084" ht="15.75" customHeight="1">
      <c r="A2084" s="3" t="str">
        <f>IF('School Data - copy here!'!A2089="","",'School Data - copy here!'!A2089)</f>
        <v/>
      </c>
      <c r="B2084" s="3" t="str">
        <f>IF('School Data - copy here!'!B2089="","",'School Data - copy here!'!B2089)</f>
        <v/>
      </c>
      <c r="C2084" s="3" t="str">
        <f>IF('School Data - copy here!'!C2089="","",'School Data - copy here!'!C2089)</f>
        <v/>
      </c>
      <c r="D2084" s="3" t="str">
        <f>IF('School Data - copy here!'!D2089="","",'School Data - copy here!'!D2089)</f>
        <v/>
      </c>
      <c r="E2084" s="3" t="str">
        <f>IF('School Data - copy here!'!E2089="","",'School Data - copy here!'!E2089)</f>
        <v/>
      </c>
      <c r="F2084" s="3" t="str">
        <f>IF('School Data - copy here!'!F2089="","",'School Data - copy here!'!F2089)</f>
        <v/>
      </c>
      <c r="G2084" s="3" t="str">
        <f>IF('School Data - copy here!'!G2089="","",'School Data - copy here!'!G2089)</f>
        <v/>
      </c>
      <c r="H2084" s="3" t="str">
        <f>IF('School Data - copy here!'!H2089="","",'School Data - copy here!'!H2089)</f>
        <v/>
      </c>
      <c r="I2084" s="3" t="str">
        <f>IF('School Data - copy here!'!I2089="","",'School Data - copy here!'!I2089)</f>
        <v/>
      </c>
      <c r="J2084" s="3" t="str">
        <f>IF('School Data - copy here!'!J2089="","",'School Data - copy here!'!J2089)</f>
        <v/>
      </c>
      <c r="K2084" s="3" t="str">
        <f>IF('School Data - copy here!'!K2089="","",'School Data - copy here!'!K2089)</f>
        <v/>
      </c>
      <c r="L2084" s="3" t="str">
        <f>IF('School Data - copy here!'!L2089="","",'School Data - copy here!'!L2089)</f>
        <v/>
      </c>
      <c r="M2084" s="3" t="str">
        <f>IF('School Data - copy here!'!M2089="","",'School Data - copy here!'!M2089)</f>
        <v/>
      </c>
      <c r="N2084" s="46" t="str">
        <f t="shared" si="1"/>
        <v/>
      </c>
      <c r="O2084" s="3" t="str">
        <f t="shared" si="2"/>
        <v/>
      </c>
      <c r="P2084" s="3"/>
    </row>
    <row r="2085" ht="15.75" customHeight="1">
      <c r="A2085" s="3" t="str">
        <f>IF('School Data - copy here!'!A2090="","",'School Data - copy here!'!A2090)</f>
        <v/>
      </c>
      <c r="B2085" s="3" t="str">
        <f>IF('School Data - copy here!'!B2090="","",'School Data - copy here!'!B2090)</f>
        <v/>
      </c>
      <c r="C2085" s="3" t="str">
        <f>IF('School Data - copy here!'!C2090="","",'School Data - copy here!'!C2090)</f>
        <v/>
      </c>
      <c r="D2085" s="3" t="str">
        <f>IF('School Data - copy here!'!D2090="","",'School Data - copy here!'!D2090)</f>
        <v/>
      </c>
      <c r="E2085" s="3" t="str">
        <f>IF('School Data - copy here!'!E2090="","",'School Data - copy here!'!E2090)</f>
        <v/>
      </c>
      <c r="F2085" s="3" t="str">
        <f>IF('School Data - copy here!'!F2090="","",'School Data - copy here!'!F2090)</f>
        <v/>
      </c>
      <c r="G2085" s="3" t="str">
        <f>IF('School Data - copy here!'!G2090="","",'School Data - copy here!'!G2090)</f>
        <v/>
      </c>
      <c r="H2085" s="3" t="str">
        <f>IF('School Data - copy here!'!H2090="","",'School Data - copy here!'!H2090)</f>
        <v/>
      </c>
      <c r="I2085" s="3" t="str">
        <f>IF('School Data - copy here!'!I2090="","",'School Data - copy here!'!I2090)</f>
        <v/>
      </c>
      <c r="J2085" s="3" t="str">
        <f>IF('School Data - copy here!'!J2090="","",'School Data - copy here!'!J2090)</f>
        <v/>
      </c>
      <c r="K2085" s="3" t="str">
        <f>IF('School Data - copy here!'!K2090="","",'School Data - copy here!'!K2090)</f>
        <v/>
      </c>
      <c r="L2085" s="3" t="str">
        <f>IF('School Data - copy here!'!L2090="","",'School Data - copy here!'!L2090)</f>
        <v/>
      </c>
      <c r="M2085" s="3" t="str">
        <f>IF('School Data - copy here!'!M2090="","",'School Data - copy here!'!M2090)</f>
        <v/>
      </c>
      <c r="N2085" s="46" t="str">
        <f t="shared" si="1"/>
        <v/>
      </c>
      <c r="O2085" s="3" t="str">
        <f t="shared" si="2"/>
        <v/>
      </c>
      <c r="P2085" s="3"/>
    </row>
    <row r="2086" ht="15.75" customHeight="1">
      <c r="A2086" s="3" t="str">
        <f>IF('School Data - copy here!'!A2091="","",'School Data - copy here!'!A2091)</f>
        <v/>
      </c>
      <c r="B2086" s="3" t="str">
        <f>IF('School Data - copy here!'!B2091="","",'School Data - copy here!'!B2091)</f>
        <v/>
      </c>
      <c r="C2086" s="3" t="str">
        <f>IF('School Data - copy here!'!C2091="","",'School Data - copy here!'!C2091)</f>
        <v/>
      </c>
      <c r="D2086" s="3" t="str">
        <f>IF('School Data - copy here!'!D2091="","",'School Data - copy here!'!D2091)</f>
        <v/>
      </c>
      <c r="E2086" s="3" t="str">
        <f>IF('School Data - copy here!'!E2091="","",'School Data - copy here!'!E2091)</f>
        <v/>
      </c>
      <c r="F2086" s="3" t="str">
        <f>IF('School Data - copy here!'!F2091="","",'School Data - copy here!'!F2091)</f>
        <v/>
      </c>
      <c r="G2086" s="3" t="str">
        <f>IF('School Data - copy here!'!G2091="","",'School Data - copy here!'!G2091)</f>
        <v/>
      </c>
      <c r="H2086" s="3" t="str">
        <f>IF('School Data - copy here!'!H2091="","",'School Data - copy here!'!H2091)</f>
        <v/>
      </c>
      <c r="I2086" s="3" t="str">
        <f>IF('School Data - copy here!'!I2091="","",'School Data - copy here!'!I2091)</f>
        <v/>
      </c>
      <c r="J2086" s="3" t="str">
        <f>IF('School Data - copy here!'!J2091="","",'School Data - copy here!'!J2091)</f>
        <v/>
      </c>
      <c r="K2086" s="3" t="str">
        <f>IF('School Data - copy here!'!K2091="","",'School Data - copy here!'!K2091)</f>
        <v/>
      </c>
      <c r="L2086" s="3" t="str">
        <f>IF('School Data - copy here!'!L2091="","",'School Data - copy here!'!L2091)</f>
        <v/>
      </c>
      <c r="M2086" s="3" t="str">
        <f>IF('School Data - copy here!'!M2091="","",'School Data - copy here!'!M2091)</f>
        <v/>
      </c>
      <c r="N2086" s="46" t="str">
        <f t="shared" si="1"/>
        <v/>
      </c>
      <c r="O2086" s="3" t="str">
        <f t="shared" si="2"/>
        <v/>
      </c>
      <c r="P2086" s="3"/>
    </row>
    <row r="2087" ht="15.75" customHeight="1">
      <c r="A2087" s="3" t="str">
        <f>IF('School Data - copy here!'!A2092="","",'School Data - copy here!'!A2092)</f>
        <v/>
      </c>
      <c r="B2087" s="3" t="str">
        <f>IF('School Data - copy here!'!B2092="","",'School Data - copy here!'!B2092)</f>
        <v/>
      </c>
      <c r="C2087" s="3" t="str">
        <f>IF('School Data - copy here!'!C2092="","",'School Data - copy here!'!C2092)</f>
        <v/>
      </c>
      <c r="D2087" s="3" t="str">
        <f>IF('School Data - copy here!'!D2092="","",'School Data - copy here!'!D2092)</f>
        <v/>
      </c>
      <c r="E2087" s="3" t="str">
        <f>IF('School Data - copy here!'!E2092="","",'School Data - copy here!'!E2092)</f>
        <v/>
      </c>
      <c r="F2087" s="3" t="str">
        <f>IF('School Data - copy here!'!F2092="","",'School Data - copy here!'!F2092)</f>
        <v/>
      </c>
      <c r="G2087" s="3" t="str">
        <f>IF('School Data - copy here!'!G2092="","",'School Data - copy here!'!G2092)</f>
        <v/>
      </c>
      <c r="H2087" s="3" t="str">
        <f>IF('School Data - copy here!'!H2092="","",'School Data - copy here!'!H2092)</f>
        <v/>
      </c>
      <c r="I2087" s="3" t="str">
        <f>IF('School Data - copy here!'!I2092="","",'School Data - copy here!'!I2092)</f>
        <v/>
      </c>
      <c r="J2087" s="3" t="str">
        <f>IF('School Data - copy here!'!J2092="","",'School Data - copy here!'!J2092)</f>
        <v/>
      </c>
      <c r="K2087" s="3" t="str">
        <f>IF('School Data - copy here!'!K2092="","",'School Data - copy here!'!K2092)</f>
        <v/>
      </c>
      <c r="L2087" s="3" t="str">
        <f>IF('School Data - copy here!'!L2092="","",'School Data - copy here!'!L2092)</f>
        <v/>
      </c>
      <c r="M2087" s="3" t="str">
        <f>IF('School Data - copy here!'!M2092="","",'School Data - copy here!'!M2092)</f>
        <v/>
      </c>
      <c r="N2087" s="46" t="str">
        <f t="shared" si="1"/>
        <v/>
      </c>
      <c r="O2087" s="3" t="str">
        <f t="shared" si="2"/>
        <v/>
      </c>
      <c r="P2087" s="3"/>
    </row>
    <row r="2088" ht="15.75" customHeight="1">
      <c r="A2088" s="3" t="str">
        <f>IF('School Data - copy here!'!A2093="","",'School Data - copy here!'!A2093)</f>
        <v/>
      </c>
      <c r="B2088" s="3" t="str">
        <f>IF('School Data - copy here!'!B2093="","",'School Data - copy here!'!B2093)</f>
        <v/>
      </c>
      <c r="C2088" s="3" t="str">
        <f>IF('School Data - copy here!'!C2093="","",'School Data - copy here!'!C2093)</f>
        <v/>
      </c>
      <c r="D2088" s="3" t="str">
        <f>IF('School Data - copy here!'!D2093="","",'School Data - copy here!'!D2093)</f>
        <v/>
      </c>
      <c r="E2088" s="3" t="str">
        <f>IF('School Data - copy here!'!E2093="","",'School Data - copy here!'!E2093)</f>
        <v/>
      </c>
      <c r="F2088" s="3" t="str">
        <f>IF('School Data - copy here!'!F2093="","",'School Data - copy here!'!F2093)</f>
        <v/>
      </c>
      <c r="G2088" s="3" t="str">
        <f>IF('School Data - copy here!'!G2093="","",'School Data - copy here!'!G2093)</f>
        <v/>
      </c>
      <c r="H2088" s="3" t="str">
        <f>IF('School Data - copy here!'!H2093="","",'School Data - copy here!'!H2093)</f>
        <v/>
      </c>
      <c r="I2088" s="3" t="str">
        <f>IF('School Data - copy here!'!I2093="","",'School Data - copy here!'!I2093)</f>
        <v/>
      </c>
      <c r="J2088" s="3" t="str">
        <f>IF('School Data - copy here!'!J2093="","",'School Data - copy here!'!J2093)</f>
        <v/>
      </c>
      <c r="K2088" s="3" t="str">
        <f>IF('School Data - copy here!'!K2093="","",'School Data - copy here!'!K2093)</f>
        <v/>
      </c>
      <c r="L2088" s="3" t="str">
        <f>IF('School Data - copy here!'!L2093="","",'School Data - copy here!'!L2093)</f>
        <v/>
      </c>
      <c r="M2088" s="3" t="str">
        <f>IF('School Data - copy here!'!M2093="","",'School Data - copy here!'!M2093)</f>
        <v/>
      </c>
      <c r="N2088" s="46" t="str">
        <f t="shared" si="1"/>
        <v/>
      </c>
      <c r="O2088" s="3" t="str">
        <f t="shared" si="2"/>
        <v/>
      </c>
      <c r="P2088" s="3"/>
    </row>
    <row r="2089" ht="15.75" customHeight="1">
      <c r="A2089" s="3" t="str">
        <f>IF('School Data - copy here!'!A2094="","",'School Data - copy here!'!A2094)</f>
        <v/>
      </c>
      <c r="B2089" s="3" t="str">
        <f>IF('School Data - copy here!'!B2094="","",'School Data - copy here!'!B2094)</f>
        <v/>
      </c>
      <c r="C2089" s="3" t="str">
        <f>IF('School Data - copy here!'!C2094="","",'School Data - copy here!'!C2094)</f>
        <v/>
      </c>
      <c r="D2089" s="3" t="str">
        <f>IF('School Data - copy here!'!D2094="","",'School Data - copy here!'!D2094)</f>
        <v/>
      </c>
      <c r="E2089" s="3" t="str">
        <f>IF('School Data - copy here!'!E2094="","",'School Data - copy here!'!E2094)</f>
        <v/>
      </c>
      <c r="F2089" s="3" t="str">
        <f>IF('School Data - copy here!'!F2094="","",'School Data - copy here!'!F2094)</f>
        <v/>
      </c>
      <c r="G2089" s="3" t="str">
        <f>IF('School Data - copy here!'!G2094="","",'School Data - copy here!'!G2094)</f>
        <v/>
      </c>
      <c r="H2089" s="3" t="str">
        <f>IF('School Data - copy here!'!H2094="","",'School Data - copy here!'!H2094)</f>
        <v/>
      </c>
      <c r="I2089" s="3" t="str">
        <f>IF('School Data - copy here!'!I2094="","",'School Data - copy here!'!I2094)</f>
        <v/>
      </c>
      <c r="J2089" s="3" t="str">
        <f>IF('School Data - copy here!'!J2094="","",'School Data - copy here!'!J2094)</f>
        <v/>
      </c>
      <c r="K2089" s="3" t="str">
        <f>IF('School Data - copy here!'!K2094="","",'School Data - copy here!'!K2094)</f>
        <v/>
      </c>
      <c r="L2089" s="3" t="str">
        <f>IF('School Data - copy here!'!L2094="","",'School Data - copy here!'!L2094)</f>
        <v/>
      </c>
      <c r="M2089" s="3" t="str">
        <f>IF('School Data - copy here!'!M2094="","",'School Data - copy here!'!M2094)</f>
        <v/>
      </c>
      <c r="N2089" s="46" t="str">
        <f t="shared" si="1"/>
        <v/>
      </c>
      <c r="O2089" s="3" t="str">
        <f t="shared" si="2"/>
        <v/>
      </c>
      <c r="P2089" s="3"/>
    </row>
    <row r="2090" ht="15.75" customHeight="1">
      <c r="A2090" s="3" t="str">
        <f>IF('School Data - copy here!'!A2095="","",'School Data - copy here!'!A2095)</f>
        <v/>
      </c>
      <c r="B2090" s="3" t="str">
        <f>IF('School Data - copy here!'!B2095="","",'School Data - copy here!'!B2095)</f>
        <v/>
      </c>
      <c r="C2090" s="3" t="str">
        <f>IF('School Data - copy here!'!C2095="","",'School Data - copy here!'!C2095)</f>
        <v/>
      </c>
      <c r="D2090" s="3" t="str">
        <f>IF('School Data - copy here!'!D2095="","",'School Data - copy here!'!D2095)</f>
        <v/>
      </c>
      <c r="E2090" s="3" t="str">
        <f>IF('School Data - copy here!'!E2095="","",'School Data - copy here!'!E2095)</f>
        <v/>
      </c>
      <c r="F2090" s="3" t="str">
        <f>IF('School Data - copy here!'!F2095="","",'School Data - copy here!'!F2095)</f>
        <v/>
      </c>
      <c r="G2090" s="3" t="str">
        <f>IF('School Data - copy here!'!G2095="","",'School Data - copy here!'!G2095)</f>
        <v/>
      </c>
      <c r="H2090" s="3" t="str">
        <f>IF('School Data - copy here!'!H2095="","",'School Data - copy here!'!H2095)</f>
        <v/>
      </c>
      <c r="I2090" s="3" t="str">
        <f>IF('School Data - copy here!'!I2095="","",'School Data - copy here!'!I2095)</f>
        <v/>
      </c>
      <c r="J2090" s="3" t="str">
        <f>IF('School Data - copy here!'!J2095="","",'School Data - copy here!'!J2095)</f>
        <v/>
      </c>
      <c r="K2090" s="3" t="str">
        <f>IF('School Data - copy here!'!K2095="","",'School Data - copy here!'!K2095)</f>
        <v/>
      </c>
      <c r="L2090" s="3" t="str">
        <f>IF('School Data - copy here!'!L2095="","",'School Data - copy here!'!L2095)</f>
        <v/>
      </c>
      <c r="M2090" s="3" t="str">
        <f>IF('School Data - copy here!'!M2095="","",'School Data - copy here!'!M2095)</f>
        <v/>
      </c>
      <c r="N2090" s="46" t="str">
        <f t="shared" si="1"/>
        <v/>
      </c>
      <c r="O2090" s="3" t="str">
        <f t="shared" si="2"/>
        <v/>
      </c>
      <c r="P2090" s="3"/>
    </row>
    <row r="2091" ht="15.75" customHeight="1">
      <c r="A2091" s="3" t="str">
        <f>IF('School Data - copy here!'!A2096="","",'School Data - copy here!'!A2096)</f>
        <v/>
      </c>
      <c r="B2091" s="3" t="str">
        <f>IF('School Data - copy here!'!B2096="","",'School Data - copy here!'!B2096)</f>
        <v/>
      </c>
      <c r="C2091" s="3" t="str">
        <f>IF('School Data - copy here!'!C2096="","",'School Data - copy here!'!C2096)</f>
        <v/>
      </c>
      <c r="D2091" s="3" t="str">
        <f>IF('School Data - copy here!'!D2096="","",'School Data - copy here!'!D2096)</f>
        <v/>
      </c>
      <c r="E2091" s="3" t="str">
        <f>IF('School Data - copy here!'!E2096="","",'School Data - copy here!'!E2096)</f>
        <v/>
      </c>
      <c r="F2091" s="3" t="str">
        <f>IF('School Data - copy here!'!F2096="","",'School Data - copy here!'!F2096)</f>
        <v/>
      </c>
      <c r="G2091" s="3" t="str">
        <f>IF('School Data - copy here!'!G2096="","",'School Data - copy here!'!G2096)</f>
        <v/>
      </c>
      <c r="H2091" s="3" t="str">
        <f>IF('School Data - copy here!'!H2096="","",'School Data - copy here!'!H2096)</f>
        <v/>
      </c>
      <c r="I2091" s="3" t="str">
        <f>IF('School Data - copy here!'!I2096="","",'School Data - copy here!'!I2096)</f>
        <v/>
      </c>
      <c r="J2091" s="3" t="str">
        <f>IF('School Data - copy here!'!J2096="","",'School Data - copy here!'!J2096)</f>
        <v/>
      </c>
      <c r="K2091" s="3" t="str">
        <f>IF('School Data - copy here!'!K2096="","",'School Data - copy here!'!K2096)</f>
        <v/>
      </c>
      <c r="L2091" s="3" t="str">
        <f>IF('School Data - copy here!'!L2096="","",'School Data - copy here!'!L2096)</f>
        <v/>
      </c>
      <c r="M2091" s="3" t="str">
        <f>IF('School Data - copy here!'!M2096="","",'School Data - copy here!'!M2096)</f>
        <v/>
      </c>
      <c r="N2091" s="46" t="str">
        <f t="shared" si="1"/>
        <v/>
      </c>
      <c r="O2091" s="3" t="str">
        <f t="shared" si="2"/>
        <v/>
      </c>
      <c r="P2091" s="3"/>
    </row>
    <row r="2092" ht="15.75" customHeight="1">
      <c r="A2092" s="3" t="str">
        <f>IF('School Data - copy here!'!A2097="","",'School Data - copy here!'!A2097)</f>
        <v/>
      </c>
      <c r="B2092" s="3" t="str">
        <f>IF('School Data - copy here!'!B2097="","",'School Data - copy here!'!B2097)</f>
        <v/>
      </c>
      <c r="C2092" s="3" t="str">
        <f>IF('School Data - copy here!'!C2097="","",'School Data - copy here!'!C2097)</f>
        <v/>
      </c>
      <c r="D2092" s="3" t="str">
        <f>IF('School Data - copy here!'!D2097="","",'School Data - copy here!'!D2097)</f>
        <v/>
      </c>
      <c r="E2092" s="3" t="str">
        <f>IF('School Data - copy here!'!E2097="","",'School Data - copy here!'!E2097)</f>
        <v/>
      </c>
      <c r="F2092" s="3" t="str">
        <f>IF('School Data - copy here!'!F2097="","",'School Data - copy here!'!F2097)</f>
        <v/>
      </c>
      <c r="G2092" s="3" t="str">
        <f>IF('School Data - copy here!'!G2097="","",'School Data - copy here!'!G2097)</f>
        <v/>
      </c>
      <c r="H2092" s="3" t="str">
        <f>IF('School Data - copy here!'!H2097="","",'School Data - copy here!'!H2097)</f>
        <v/>
      </c>
      <c r="I2092" s="3" t="str">
        <f>IF('School Data - copy here!'!I2097="","",'School Data - copy here!'!I2097)</f>
        <v/>
      </c>
      <c r="J2092" s="3" t="str">
        <f>IF('School Data - copy here!'!J2097="","",'School Data - copy here!'!J2097)</f>
        <v/>
      </c>
      <c r="K2092" s="3" t="str">
        <f>IF('School Data - copy here!'!K2097="","",'School Data - copy here!'!K2097)</f>
        <v/>
      </c>
      <c r="L2092" s="3" t="str">
        <f>IF('School Data - copy here!'!L2097="","",'School Data - copy here!'!L2097)</f>
        <v/>
      </c>
      <c r="M2092" s="3" t="str">
        <f>IF('School Data - copy here!'!M2097="","",'School Data - copy here!'!M2097)</f>
        <v/>
      </c>
      <c r="N2092" s="46" t="str">
        <f t="shared" si="1"/>
        <v/>
      </c>
      <c r="O2092" s="3" t="str">
        <f t="shared" si="2"/>
        <v/>
      </c>
      <c r="P2092" s="3"/>
    </row>
    <row r="2093" ht="15.75" customHeight="1">
      <c r="A2093" s="3" t="str">
        <f>IF('School Data - copy here!'!A2098="","",'School Data - copy here!'!A2098)</f>
        <v/>
      </c>
      <c r="B2093" s="3" t="str">
        <f>IF('School Data - copy here!'!B2098="","",'School Data - copy here!'!B2098)</f>
        <v/>
      </c>
      <c r="C2093" s="3" t="str">
        <f>IF('School Data - copy here!'!C2098="","",'School Data - copy here!'!C2098)</f>
        <v/>
      </c>
      <c r="D2093" s="3" t="str">
        <f>IF('School Data - copy here!'!D2098="","",'School Data - copy here!'!D2098)</f>
        <v/>
      </c>
      <c r="E2093" s="3" t="str">
        <f>IF('School Data - copy here!'!E2098="","",'School Data - copy here!'!E2098)</f>
        <v/>
      </c>
      <c r="F2093" s="3" t="str">
        <f>IF('School Data - copy here!'!F2098="","",'School Data - copy here!'!F2098)</f>
        <v/>
      </c>
      <c r="G2093" s="3" t="str">
        <f>IF('School Data - copy here!'!G2098="","",'School Data - copy here!'!G2098)</f>
        <v/>
      </c>
      <c r="H2093" s="3" t="str">
        <f>IF('School Data - copy here!'!H2098="","",'School Data - copy here!'!H2098)</f>
        <v/>
      </c>
      <c r="I2093" s="3" t="str">
        <f>IF('School Data - copy here!'!I2098="","",'School Data - copy here!'!I2098)</f>
        <v/>
      </c>
      <c r="J2093" s="3" t="str">
        <f>IF('School Data - copy here!'!J2098="","",'School Data - copy here!'!J2098)</f>
        <v/>
      </c>
      <c r="K2093" s="3" t="str">
        <f>IF('School Data - copy here!'!K2098="","",'School Data - copy here!'!K2098)</f>
        <v/>
      </c>
      <c r="L2093" s="3" t="str">
        <f>IF('School Data - copy here!'!L2098="","",'School Data - copy here!'!L2098)</f>
        <v/>
      </c>
      <c r="M2093" s="3" t="str">
        <f>IF('School Data - copy here!'!M2098="","",'School Data - copy here!'!M2098)</f>
        <v/>
      </c>
      <c r="N2093" s="46" t="str">
        <f t="shared" si="1"/>
        <v/>
      </c>
      <c r="O2093" s="3" t="str">
        <f t="shared" si="2"/>
        <v/>
      </c>
      <c r="P2093" s="3"/>
    </row>
    <row r="2094" ht="15.75" customHeight="1">
      <c r="A2094" s="3" t="str">
        <f>IF('School Data - copy here!'!A2099="","",'School Data - copy here!'!A2099)</f>
        <v/>
      </c>
      <c r="B2094" s="3" t="str">
        <f>IF('School Data - copy here!'!B2099="","",'School Data - copy here!'!B2099)</f>
        <v/>
      </c>
      <c r="C2094" s="3" t="str">
        <f>IF('School Data - copy here!'!C2099="","",'School Data - copy here!'!C2099)</f>
        <v/>
      </c>
      <c r="D2094" s="3" t="str">
        <f>IF('School Data - copy here!'!D2099="","",'School Data - copy here!'!D2099)</f>
        <v/>
      </c>
      <c r="E2094" s="3" t="str">
        <f>IF('School Data - copy here!'!E2099="","",'School Data - copy here!'!E2099)</f>
        <v/>
      </c>
      <c r="F2094" s="3" t="str">
        <f>IF('School Data - copy here!'!F2099="","",'School Data - copy here!'!F2099)</f>
        <v/>
      </c>
      <c r="G2094" s="3" t="str">
        <f>IF('School Data - copy here!'!G2099="","",'School Data - copy here!'!G2099)</f>
        <v/>
      </c>
      <c r="H2094" s="3" t="str">
        <f>IF('School Data - copy here!'!H2099="","",'School Data - copy here!'!H2099)</f>
        <v/>
      </c>
      <c r="I2094" s="3" t="str">
        <f>IF('School Data - copy here!'!I2099="","",'School Data - copy here!'!I2099)</f>
        <v/>
      </c>
      <c r="J2094" s="3" t="str">
        <f>IF('School Data - copy here!'!J2099="","",'School Data - copy here!'!J2099)</f>
        <v/>
      </c>
      <c r="K2094" s="3" t="str">
        <f>IF('School Data - copy here!'!K2099="","",'School Data - copy here!'!K2099)</f>
        <v/>
      </c>
      <c r="L2094" s="3" t="str">
        <f>IF('School Data - copy here!'!L2099="","",'School Data - copy here!'!L2099)</f>
        <v/>
      </c>
      <c r="M2094" s="3" t="str">
        <f>IF('School Data - copy here!'!M2099="","",'School Data - copy here!'!M2099)</f>
        <v/>
      </c>
      <c r="N2094" s="46" t="str">
        <f t="shared" si="1"/>
        <v/>
      </c>
      <c r="O2094" s="3" t="str">
        <f t="shared" si="2"/>
        <v/>
      </c>
      <c r="P2094" s="3"/>
    </row>
    <row r="2095" ht="15.75" customHeight="1">
      <c r="A2095" s="3" t="str">
        <f>IF('School Data - copy here!'!A2100="","",'School Data - copy here!'!A2100)</f>
        <v/>
      </c>
      <c r="B2095" s="3" t="str">
        <f>IF('School Data - copy here!'!B2100="","",'School Data - copy here!'!B2100)</f>
        <v/>
      </c>
      <c r="C2095" s="3" t="str">
        <f>IF('School Data - copy here!'!C2100="","",'School Data - copy here!'!C2100)</f>
        <v/>
      </c>
      <c r="D2095" s="3" t="str">
        <f>IF('School Data - copy here!'!D2100="","",'School Data - copy here!'!D2100)</f>
        <v/>
      </c>
      <c r="E2095" s="3" t="str">
        <f>IF('School Data - copy here!'!E2100="","",'School Data - copy here!'!E2100)</f>
        <v/>
      </c>
      <c r="F2095" s="3" t="str">
        <f>IF('School Data - copy here!'!F2100="","",'School Data - copy here!'!F2100)</f>
        <v/>
      </c>
      <c r="G2095" s="3" t="str">
        <f>IF('School Data - copy here!'!G2100="","",'School Data - copy here!'!G2100)</f>
        <v/>
      </c>
      <c r="H2095" s="3" t="str">
        <f>IF('School Data - copy here!'!H2100="","",'School Data - copy here!'!H2100)</f>
        <v/>
      </c>
      <c r="I2095" s="3" t="str">
        <f>IF('School Data - copy here!'!I2100="","",'School Data - copy here!'!I2100)</f>
        <v/>
      </c>
      <c r="J2095" s="3" t="str">
        <f>IF('School Data - copy here!'!J2100="","",'School Data - copy here!'!J2100)</f>
        <v/>
      </c>
      <c r="K2095" s="3" t="str">
        <f>IF('School Data - copy here!'!K2100="","",'School Data - copy here!'!K2100)</f>
        <v/>
      </c>
      <c r="L2095" s="3" t="str">
        <f>IF('School Data - copy here!'!L2100="","",'School Data - copy here!'!L2100)</f>
        <v/>
      </c>
      <c r="M2095" s="3" t="str">
        <f>IF('School Data - copy here!'!M2100="","",'School Data - copy here!'!M2100)</f>
        <v/>
      </c>
      <c r="N2095" s="46" t="str">
        <f t="shared" si="1"/>
        <v/>
      </c>
      <c r="O2095" s="3" t="str">
        <f t="shared" si="2"/>
        <v/>
      </c>
      <c r="P2095" s="3"/>
    </row>
    <row r="2096" ht="15.75" customHeight="1">
      <c r="A2096" s="3" t="str">
        <f>IF('School Data - copy here!'!A2101="","",'School Data - copy here!'!A2101)</f>
        <v/>
      </c>
      <c r="B2096" s="3" t="str">
        <f>IF('School Data - copy here!'!B2101="","",'School Data - copy here!'!B2101)</f>
        <v/>
      </c>
      <c r="C2096" s="3" t="str">
        <f>IF('School Data - copy here!'!C2101="","",'School Data - copy here!'!C2101)</f>
        <v/>
      </c>
      <c r="D2096" s="3" t="str">
        <f>IF('School Data - copy here!'!D2101="","",'School Data - copy here!'!D2101)</f>
        <v/>
      </c>
      <c r="E2096" s="3" t="str">
        <f>IF('School Data - copy here!'!E2101="","",'School Data - copy here!'!E2101)</f>
        <v/>
      </c>
      <c r="F2096" s="3" t="str">
        <f>IF('School Data - copy here!'!F2101="","",'School Data - copy here!'!F2101)</f>
        <v/>
      </c>
      <c r="G2096" s="3" t="str">
        <f>IF('School Data - copy here!'!G2101="","",'School Data - copy here!'!G2101)</f>
        <v/>
      </c>
      <c r="H2096" s="3" t="str">
        <f>IF('School Data - copy here!'!H2101="","",'School Data - copy here!'!H2101)</f>
        <v/>
      </c>
      <c r="I2096" s="3" t="str">
        <f>IF('School Data - copy here!'!I2101="","",'School Data - copy here!'!I2101)</f>
        <v/>
      </c>
      <c r="J2096" s="3" t="str">
        <f>IF('School Data - copy here!'!J2101="","",'School Data - copy here!'!J2101)</f>
        <v/>
      </c>
      <c r="K2096" s="3" t="str">
        <f>IF('School Data - copy here!'!K2101="","",'School Data - copy here!'!K2101)</f>
        <v/>
      </c>
      <c r="L2096" s="3" t="str">
        <f>IF('School Data - copy here!'!L2101="","",'School Data - copy here!'!L2101)</f>
        <v/>
      </c>
      <c r="M2096" s="3" t="str">
        <f>IF('School Data - copy here!'!M2101="","",'School Data - copy here!'!M2101)</f>
        <v/>
      </c>
      <c r="N2096" s="46" t="str">
        <f t="shared" si="1"/>
        <v/>
      </c>
      <c r="O2096" s="3" t="str">
        <f t="shared" si="2"/>
        <v/>
      </c>
      <c r="P2096" s="3"/>
    </row>
    <row r="2097" ht="15.75" customHeight="1">
      <c r="A2097" s="3" t="str">
        <f>IF('School Data - copy here!'!A2102="","",'School Data - copy here!'!A2102)</f>
        <v/>
      </c>
      <c r="B2097" s="3" t="str">
        <f>IF('School Data - copy here!'!B2102="","",'School Data - copy here!'!B2102)</f>
        <v/>
      </c>
      <c r="C2097" s="3" t="str">
        <f>IF('School Data - copy here!'!C2102="","",'School Data - copy here!'!C2102)</f>
        <v/>
      </c>
      <c r="D2097" s="3" t="str">
        <f>IF('School Data - copy here!'!D2102="","",'School Data - copy here!'!D2102)</f>
        <v/>
      </c>
      <c r="E2097" s="3" t="str">
        <f>IF('School Data - copy here!'!E2102="","",'School Data - copy here!'!E2102)</f>
        <v/>
      </c>
      <c r="F2097" s="3" t="str">
        <f>IF('School Data - copy here!'!F2102="","",'School Data - copy here!'!F2102)</f>
        <v/>
      </c>
      <c r="G2097" s="3" t="str">
        <f>IF('School Data - copy here!'!G2102="","",'School Data - copy here!'!G2102)</f>
        <v/>
      </c>
      <c r="H2097" s="3" t="str">
        <f>IF('School Data - copy here!'!H2102="","",'School Data - copy here!'!H2102)</f>
        <v/>
      </c>
      <c r="I2097" s="3" t="str">
        <f>IF('School Data - copy here!'!I2102="","",'School Data - copy here!'!I2102)</f>
        <v/>
      </c>
      <c r="J2097" s="3" t="str">
        <f>IF('School Data - copy here!'!J2102="","",'School Data - copy here!'!J2102)</f>
        <v/>
      </c>
      <c r="K2097" s="3" t="str">
        <f>IF('School Data - copy here!'!K2102="","",'School Data - copy here!'!K2102)</f>
        <v/>
      </c>
      <c r="L2097" s="3" t="str">
        <f>IF('School Data - copy here!'!L2102="","",'School Data - copy here!'!L2102)</f>
        <v/>
      </c>
      <c r="M2097" s="3" t="str">
        <f>IF('School Data - copy here!'!M2102="","",'School Data - copy here!'!M2102)</f>
        <v/>
      </c>
      <c r="N2097" s="46" t="str">
        <f t="shared" si="1"/>
        <v/>
      </c>
      <c r="O2097" s="3" t="str">
        <f t="shared" si="2"/>
        <v/>
      </c>
      <c r="P2097" s="3"/>
    </row>
    <row r="2098" ht="15.75" customHeight="1">
      <c r="A2098" s="3" t="str">
        <f>IF('School Data - copy here!'!A2103="","",'School Data - copy here!'!A2103)</f>
        <v/>
      </c>
      <c r="B2098" s="3" t="str">
        <f>IF('School Data - copy here!'!B2103="","",'School Data - copy here!'!B2103)</f>
        <v/>
      </c>
      <c r="C2098" s="3" t="str">
        <f>IF('School Data - copy here!'!C2103="","",'School Data - copy here!'!C2103)</f>
        <v/>
      </c>
      <c r="D2098" s="3" t="str">
        <f>IF('School Data - copy here!'!D2103="","",'School Data - copy here!'!D2103)</f>
        <v/>
      </c>
      <c r="E2098" s="3" t="str">
        <f>IF('School Data - copy here!'!E2103="","",'School Data - copy here!'!E2103)</f>
        <v/>
      </c>
      <c r="F2098" s="3" t="str">
        <f>IF('School Data - copy here!'!F2103="","",'School Data - copy here!'!F2103)</f>
        <v/>
      </c>
      <c r="G2098" s="3" t="str">
        <f>IF('School Data - copy here!'!G2103="","",'School Data - copy here!'!G2103)</f>
        <v/>
      </c>
      <c r="H2098" s="3" t="str">
        <f>IF('School Data - copy here!'!H2103="","",'School Data - copy here!'!H2103)</f>
        <v/>
      </c>
      <c r="I2098" s="3" t="str">
        <f>IF('School Data - copy here!'!I2103="","",'School Data - copy here!'!I2103)</f>
        <v/>
      </c>
      <c r="J2098" s="3" t="str">
        <f>IF('School Data - copy here!'!J2103="","",'School Data - copy here!'!J2103)</f>
        <v/>
      </c>
      <c r="K2098" s="3" t="str">
        <f>IF('School Data - copy here!'!K2103="","",'School Data - copy here!'!K2103)</f>
        <v/>
      </c>
      <c r="L2098" s="3" t="str">
        <f>IF('School Data - copy here!'!L2103="","",'School Data - copy here!'!L2103)</f>
        <v/>
      </c>
      <c r="M2098" s="3" t="str">
        <f>IF('School Data - copy here!'!M2103="","",'School Data - copy here!'!M2103)</f>
        <v/>
      </c>
      <c r="N2098" s="46" t="str">
        <f t="shared" si="1"/>
        <v/>
      </c>
      <c r="O2098" s="3" t="str">
        <f t="shared" si="2"/>
        <v/>
      </c>
      <c r="P2098" s="3"/>
    </row>
    <row r="2099" ht="15.75" customHeight="1">
      <c r="A2099" s="3" t="str">
        <f>IF('School Data - copy here!'!A2104="","",'School Data - copy here!'!A2104)</f>
        <v/>
      </c>
      <c r="B2099" s="3" t="str">
        <f>IF('School Data - copy here!'!B2104="","",'School Data - copy here!'!B2104)</f>
        <v/>
      </c>
      <c r="C2099" s="3" t="str">
        <f>IF('School Data - copy here!'!C2104="","",'School Data - copy here!'!C2104)</f>
        <v/>
      </c>
      <c r="D2099" s="3" t="str">
        <f>IF('School Data - copy here!'!D2104="","",'School Data - copy here!'!D2104)</f>
        <v/>
      </c>
      <c r="E2099" s="3" t="str">
        <f>IF('School Data - copy here!'!E2104="","",'School Data - copy here!'!E2104)</f>
        <v/>
      </c>
      <c r="F2099" s="3" t="str">
        <f>IF('School Data - copy here!'!F2104="","",'School Data - copy here!'!F2104)</f>
        <v/>
      </c>
      <c r="G2099" s="3" t="str">
        <f>IF('School Data - copy here!'!G2104="","",'School Data - copy here!'!G2104)</f>
        <v/>
      </c>
      <c r="H2099" s="3" t="str">
        <f>IF('School Data - copy here!'!H2104="","",'School Data - copy here!'!H2104)</f>
        <v/>
      </c>
      <c r="I2099" s="3" t="str">
        <f>IF('School Data - copy here!'!I2104="","",'School Data - copy here!'!I2104)</f>
        <v/>
      </c>
      <c r="J2099" s="3" t="str">
        <f>IF('School Data - copy here!'!J2104="","",'School Data - copy here!'!J2104)</f>
        <v/>
      </c>
      <c r="K2099" s="3" t="str">
        <f>IF('School Data - copy here!'!K2104="","",'School Data - copy here!'!K2104)</f>
        <v/>
      </c>
      <c r="L2099" s="3" t="str">
        <f>IF('School Data - copy here!'!L2104="","",'School Data - copy here!'!L2104)</f>
        <v/>
      </c>
      <c r="M2099" s="3" t="str">
        <f>IF('School Data - copy here!'!M2104="","",'School Data - copy here!'!M2104)</f>
        <v/>
      </c>
      <c r="N2099" s="46" t="str">
        <f t="shared" si="1"/>
        <v/>
      </c>
      <c r="O2099" s="3" t="str">
        <f t="shared" si="2"/>
        <v/>
      </c>
      <c r="P2099" s="3"/>
    </row>
    <row r="2100" ht="15.75" customHeight="1">
      <c r="A2100" s="3" t="str">
        <f>IF('School Data - copy here!'!A2105="","",'School Data - copy here!'!A2105)</f>
        <v/>
      </c>
      <c r="B2100" s="3" t="str">
        <f>IF('School Data - copy here!'!B2105="","",'School Data - copy here!'!B2105)</f>
        <v/>
      </c>
      <c r="C2100" s="3" t="str">
        <f>IF('School Data - copy here!'!C2105="","",'School Data - copy here!'!C2105)</f>
        <v/>
      </c>
      <c r="D2100" s="3" t="str">
        <f>IF('School Data - copy here!'!D2105="","",'School Data - copy here!'!D2105)</f>
        <v/>
      </c>
      <c r="E2100" s="3" t="str">
        <f>IF('School Data - copy here!'!E2105="","",'School Data - copy here!'!E2105)</f>
        <v/>
      </c>
      <c r="F2100" s="3" t="str">
        <f>IF('School Data - copy here!'!F2105="","",'School Data - copy here!'!F2105)</f>
        <v/>
      </c>
      <c r="G2100" s="3" t="str">
        <f>IF('School Data - copy here!'!G2105="","",'School Data - copy here!'!G2105)</f>
        <v/>
      </c>
      <c r="H2100" s="3" t="str">
        <f>IF('School Data - copy here!'!H2105="","",'School Data - copy here!'!H2105)</f>
        <v/>
      </c>
      <c r="I2100" s="3" t="str">
        <f>IF('School Data - copy here!'!I2105="","",'School Data - copy here!'!I2105)</f>
        <v/>
      </c>
      <c r="J2100" s="3" t="str">
        <f>IF('School Data - copy here!'!J2105="","",'School Data - copy here!'!J2105)</f>
        <v/>
      </c>
      <c r="K2100" s="3" t="str">
        <f>IF('School Data - copy here!'!K2105="","",'School Data - copy here!'!K2105)</f>
        <v/>
      </c>
      <c r="L2100" s="3" t="str">
        <f>IF('School Data - copy here!'!L2105="","",'School Data - copy here!'!L2105)</f>
        <v/>
      </c>
      <c r="M2100" s="3" t="str">
        <f>IF('School Data - copy here!'!M2105="","",'School Data - copy here!'!M2105)</f>
        <v/>
      </c>
      <c r="N2100" s="46" t="str">
        <f t="shared" si="1"/>
        <v/>
      </c>
      <c r="O2100" s="3" t="str">
        <f t="shared" si="2"/>
        <v/>
      </c>
      <c r="P2100" s="3"/>
    </row>
    <row r="2101" ht="15.75" customHeight="1">
      <c r="A2101" s="3" t="str">
        <f>IF('School Data - copy here!'!A2106="","",'School Data - copy here!'!A2106)</f>
        <v/>
      </c>
      <c r="B2101" s="3" t="str">
        <f>IF('School Data - copy here!'!B2106="","",'School Data - copy here!'!B2106)</f>
        <v/>
      </c>
      <c r="C2101" s="3" t="str">
        <f>IF('School Data - copy here!'!C2106="","",'School Data - copy here!'!C2106)</f>
        <v/>
      </c>
      <c r="D2101" s="3" t="str">
        <f>IF('School Data - copy here!'!D2106="","",'School Data - copy here!'!D2106)</f>
        <v/>
      </c>
      <c r="E2101" s="3" t="str">
        <f>IF('School Data - copy here!'!E2106="","",'School Data - copy here!'!E2106)</f>
        <v/>
      </c>
      <c r="F2101" s="3" t="str">
        <f>IF('School Data - copy here!'!F2106="","",'School Data - copy here!'!F2106)</f>
        <v/>
      </c>
      <c r="G2101" s="3" t="str">
        <f>IF('School Data - copy here!'!G2106="","",'School Data - copy here!'!G2106)</f>
        <v/>
      </c>
      <c r="H2101" s="3" t="str">
        <f>IF('School Data - copy here!'!H2106="","",'School Data - copy here!'!H2106)</f>
        <v/>
      </c>
      <c r="I2101" s="3" t="str">
        <f>IF('School Data - copy here!'!I2106="","",'School Data - copy here!'!I2106)</f>
        <v/>
      </c>
      <c r="J2101" s="3" t="str">
        <f>IF('School Data - copy here!'!J2106="","",'School Data - copy here!'!J2106)</f>
        <v/>
      </c>
      <c r="K2101" s="3" t="str">
        <f>IF('School Data - copy here!'!K2106="","",'School Data - copy here!'!K2106)</f>
        <v/>
      </c>
      <c r="L2101" s="3" t="str">
        <f>IF('School Data - copy here!'!L2106="","",'School Data - copy here!'!L2106)</f>
        <v/>
      </c>
      <c r="M2101" s="3" t="str">
        <f>IF('School Data - copy here!'!M2106="","",'School Data - copy here!'!M2106)</f>
        <v/>
      </c>
      <c r="N2101" s="46" t="str">
        <f t="shared" si="1"/>
        <v/>
      </c>
      <c r="O2101" s="3" t="str">
        <f t="shared" si="2"/>
        <v/>
      </c>
      <c r="P2101" s="3"/>
    </row>
    <row r="2102" ht="15.75" customHeight="1">
      <c r="A2102" s="3" t="str">
        <f>IF('School Data - copy here!'!A2107="","",'School Data - copy here!'!A2107)</f>
        <v/>
      </c>
      <c r="B2102" s="3" t="str">
        <f>IF('School Data - copy here!'!B2107="","",'School Data - copy here!'!B2107)</f>
        <v/>
      </c>
      <c r="C2102" s="3" t="str">
        <f>IF('School Data - copy here!'!C2107="","",'School Data - copy here!'!C2107)</f>
        <v/>
      </c>
      <c r="D2102" s="3" t="str">
        <f>IF('School Data - copy here!'!D2107="","",'School Data - copy here!'!D2107)</f>
        <v/>
      </c>
      <c r="E2102" s="3" t="str">
        <f>IF('School Data - copy here!'!E2107="","",'School Data - copy here!'!E2107)</f>
        <v/>
      </c>
      <c r="F2102" s="3" t="str">
        <f>IF('School Data - copy here!'!F2107="","",'School Data - copy here!'!F2107)</f>
        <v/>
      </c>
      <c r="G2102" s="3" t="str">
        <f>IF('School Data - copy here!'!G2107="","",'School Data - copy here!'!G2107)</f>
        <v/>
      </c>
      <c r="H2102" s="3" t="str">
        <f>IF('School Data - copy here!'!H2107="","",'School Data - copy here!'!H2107)</f>
        <v/>
      </c>
      <c r="I2102" s="3" t="str">
        <f>IF('School Data - copy here!'!I2107="","",'School Data - copy here!'!I2107)</f>
        <v/>
      </c>
      <c r="J2102" s="3" t="str">
        <f>IF('School Data - copy here!'!J2107="","",'School Data - copy here!'!J2107)</f>
        <v/>
      </c>
      <c r="K2102" s="3" t="str">
        <f>IF('School Data - copy here!'!K2107="","",'School Data - copy here!'!K2107)</f>
        <v/>
      </c>
      <c r="L2102" s="3" t="str">
        <f>IF('School Data - copy here!'!L2107="","",'School Data - copy here!'!L2107)</f>
        <v/>
      </c>
      <c r="M2102" s="3" t="str">
        <f>IF('School Data - copy here!'!M2107="","",'School Data - copy here!'!M2107)</f>
        <v/>
      </c>
      <c r="N2102" s="46" t="str">
        <f t="shared" si="1"/>
        <v/>
      </c>
      <c r="O2102" s="3" t="str">
        <f t="shared" si="2"/>
        <v/>
      </c>
      <c r="P2102" s="3"/>
    </row>
    <row r="2103" ht="15.75" customHeight="1">
      <c r="A2103" s="3" t="str">
        <f>IF('School Data - copy here!'!A2108="","",'School Data - copy here!'!A2108)</f>
        <v/>
      </c>
      <c r="B2103" s="3" t="str">
        <f>IF('School Data - copy here!'!B2108="","",'School Data - copy here!'!B2108)</f>
        <v/>
      </c>
      <c r="C2103" s="3" t="str">
        <f>IF('School Data - copy here!'!C2108="","",'School Data - copy here!'!C2108)</f>
        <v/>
      </c>
      <c r="D2103" s="3" t="str">
        <f>IF('School Data - copy here!'!D2108="","",'School Data - copy here!'!D2108)</f>
        <v/>
      </c>
      <c r="E2103" s="3" t="str">
        <f>IF('School Data - copy here!'!E2108="","",'School Data - copy here!'!E2108)</f>
        <v/>
      </c>
      <c r="F2103" s="3" t="str">
        <f>IF('School Data - copy here!'!F2108="","",'School Data - copy here!'!F2108)</f>
        <v/>
      </c>
      <c r="G2103" s="3" t="str">
        <f>IF('School Data - copy here!'!G2108="","",'School Data - copy here!'!G2108)</f>
        <v/>
      </c>
      <c r="H2103" s="3" t="str">
        <f>IF('School Data - copy here!'!H2108="","",'School Data - copy here!'!H2108)</f>
        <v/>
      </c>
      <c r="I2103" s="3" t="str">
        <f>IF('School Data - copy here!'!I2108="","",'School Data - copy here!'!I2108)</f>
        <v/>
      </c>
      <c r="J2103" s="3" t="str">
        <f>IF('School Data - copy here!'!J2108="","",'School Data - copy here!'!J2108)</f>
        <v/>
      </c>
      <c r="K2103" s="3" t="str">
        <f>IF('School Data - copy here!'!K2108="","",'School Data - copy here!'!K2108)</f>
        <v/>
      </c>
      <c r="L2103" s="3" t="str">
        <f>IF('School Data - copy here!'!L2108="","",'School Data - copy here!'!L2108)</f>
        <v/>
      </c>
      <c r="M2103" s="3" t="str">
        <f>IF('School Data - copy here!'!M2108="","",'School Data - copy here!'!M2108)</f>
        <v/>
      </c>
      <c r="N2103" s="46" t="str">
        <f t="shared" si="1"/>
        <v/>
      </c>
      <c r="O2103" s="3" t="str">
        <f t="shared" si="2"/>
        <v/>
      </c>
      <c r="P2103" s="3"/>
    </row>
    <row r="2104" ht="15.75" customHeight="1">
      <c r="A2104" s="3" t="str">
        <f>IF('School Data - copy here!'!A2109="","",'School Data - copy here!'!A2109)</f>
        <v/>
      </c>
      <c r="B2104" s="3" t="str">
        <f>IF('School Data - copy here!'!B2109="","",'School Data - copy here!'!B2109)</f>
        <v/>
      </c>
      <c r="C2104" s="3" t="str">
        <f>IF('School Data - copy here!'!C2109="","",'School Data - copy here!'!C2109)</f>
        <v/>
      </c>
      <c r="D2104" s="3" t="str">
        <f>IF('School Data - copy here!'!D2109="","",'School Data - copy here!'!D2109)</f>
        <v/>
      </c>
      <c r="E2104" s="3" t="str">
        <f>IF('School Data - copy here!'!E2109="","",'School Data - copy here!'!E2109)</f>
        <v/>
      </c>
      <c r="F2104" s="3" t="str">
        <f>IF('School Data - copy here!'!F2109="","",'School Data - copy here!'!F2109)</f>
        <v/>
      </c>
      <c r="G2104" s="3" t="str">
        <f>IF('School Data - copy here!'!G2109="","",'School Data - copy here!'!G2109)</f>
        <v/>
      </c>
      <c r="H2104" s="3" t="str">
        <f>IF('School Data - copy here!'!H2109="","",'School Data - copy here!'!H2109)</f>
        <v/>
      </c>
      <c r="I2104" s="3" t="str">
        <f>IF('School Data - copy here!'!I2109="","",'School Data - copy here!'!I2109)</f>
        <v/>
      </c>
      <c r="J2104" s="3" t="str">
        <f>IF('School Data - copy here!'!J2109="","",'School Data - copy here!'!J2109)</f>
        <v/>
      </c>
      <c r="K2104" s="3" t="str">
        <f>IF('School Data - copy here!'!K2109="","",'School Data - copy here!'!K2109)</f>
        <v/>
      </c>
      <c r="L2104" s="3" t="str">
        <f>IF('School Data - copy here!'!L2109="","",'School Data - copy here!'!L2109)</f>
        <v/>
      </c>
      <c r="M2104" s="3" t="str">
        <f>IF('School Data - copy here!'!M2109="","",'School Data - copy here!'!M2109)</f>
        <v/>
      </c>
      <c r="N2104" s="46" t="str">
        <f t="shared" si="1"/>
        <v/>
      </c>
      <c r="O2104" s="3" t="str">
        <f t="shared" si="2"/>
        <v/>
      </c>
      <c r="P2104" s="3"/>
    </row>
    <row r="2105" ht="15.75" customHeight="1">
      <c r="A2105" s="3" t="str">
        <f>IF('School Data - copy here!'!A2110="","",'School Data - copy here!'!A2110)</f>
        <v/>
      </c>
      <c r="B2105" s="3" t="str">
        <f>IF('School Data - copy here!'!B2110="","",'School Data - copy here!'!B2110)</f>
        <v/>
      </c>
      <c r="C2105" s="3" t="str">
        <f>IF('School Data - copy here!'!C2110="","",'School Data - copy here!'!C2110)</f>
        <v/>
      </c>
      <c r="D2105" s="3" t="str">
        <f>IF('School Data - copy here!'!D2110="","",'School Data - copy here!'!D2110)</f>
        <v/>
      </c>
      <c r="E2105" s="3" t="str">
        <f>IF('School Data - copy here!'!E2110="","",'School Data - copy here!'!E2110)</f>
        <v/>
      </c>
      <c r="F2105" s="3" t="str">
        <f>IF('School Data - copy here!'!F2110="","",'School Data - copy here!'!F2110)</f>
        <v/>
      </c>
      <c r="G2105" s="3" t="str">
        <f>IF('School Data - copy here!'!G2110="","",'School Data - copy here!'!G2110)</f>
        <v/>
      </c>
      <c r="H2105" s="3" t="str">
        <f>IF('School Data - copy here!'!H2110="","",'School Data - copy here!'!H2110)</f>
        <v/>
      </c>
      <c r="I2105" s="3" t="str">
        <f>IF('School Data - copy here!'!I2110="","",'School Data - copy here!'!I2110)</f>
        <v/>
      </c>
      <c r="J2105" s="3" t="str">
        <f>IF('School Data - copy here!'!J2110="","",'School Data - copy here!'!J2110)</f>
        <v/>
      </c>
      <c r="K2105" s="3" t="str">
        <f>IF('School Data - copy here!'!K2110="","",'School Data - copy here!'!K2110)</f>
        <v/>
      </c>
      <c r="L2105" s="3" t="str">
        <f>IF('School Data - copy here!'!L2110="","",'School Data - copy here!'!L2110)</f>
        <v/>
      </c>
      <c r="M2105" s="3" t="str">
        <f>IF('School Data - copy here!'!M2110="","",'School Data - copy here!'!M2110)</f>
        <v/>
      </c>
      <c r="N2105" s="46" t="str">
        <f t="shared" si="1"/>
        <v/>
      </c>
      <c r="O2105" s="3" t="str">
        <f t="shared" si="2"/>
        <v/>
      </c>
      <c r="P2105" s="3"/>
    </row>
    <row r="2106" ht="15.75" customHeight="1">
      <c r="A2106" s="3" t="str">
        <f>IF('School Data - copy here!'!A2111="","",'School Data - copy here!'!A2111)</f>
        <v/>
      </c>
      <c r="B2106" s="3" t="str">
        <f>IF('School Data - copy here!'!B2111="","",'School Data - copy here!'!B2111)</f>
        <v/>
      </c>
      <c r="C2106" s="3" t="str">
        <f>IF('School Data - copy here!'!C2111="","",'School Data - copy here!'!C2111)</f>
        <v/>
      </c>
      <c r="D2106" s="3" t="str">
        <f>IF('School Data - copy here!'!D2111="","",'School Data - copy here!'!D2111)</f>
        <v/>
      </c>
      <c r="E2106" s="3" t="str">
        <f>IF('School Data - copy here!'!E2111="","",'School Data - copy here!'!E2111)</f>
        <v/>
      </c>
      <c r="F2106" s="3" t="str">
        <f>IF('School Data - copy here!'!F2111="","",'School Data - copy here!'!F2111)</f>
        <v/>
      </c>
      <c r="G2106" s="3" t="str">
        <f>IF('School Data - copy here!'!G2111="","",'School Data - copy here!'!G2111)</f>
        <v/>
      </c>
      <c r="H2106" s="3" t="str">
        <f>IF('School Data - copy here!'!H2111="","",'School Data - copy here!'!H2111)</f>
        <v/>
      </c>
      <c r="I2106" s="3" t="str">
        <f>IF('School Data - copy here!'!I2111="","",'School Data - copy here!'!I2111)</f>
        <v/>
      </c>
      <c r="J2106" s="3" t="str">
        <f>IF('School Data - copy here!'!J2111="","",'School Data - copy here!'!J2111)</f>
        <v/>
      </c>
      <c r="K2106" s="3" t="str">
        <f>IF('School Data - copy here!'!K2111="","",'School Data - copy here!'!K2111)</f>
        <v/>
      </c>
      <c r="L2106" s="3" t="str">
        <f>IF('School Data - copy here!'!L2111="","",'School Data - copy here!'!L2111)</f>
        <v/>
      </c>
      <c r="M2106" s="3" t="str">
        <f>IF('School Data - copy here!'!M2111="","",'School Data - copy here!'!M2111)</f>
        <v/>
      </c>
      <c r="N2106" s="46" t="str">
        <f t="shared" si="1"/>
        <v/>
      </c>
      <c r="O2106" s="3" t="str">
        <f t="shared" si="2"/>
        <v/>
      </c>
      <c r="P2106" s="3"/>
    </row>
    <row r="2107" ht="15.75" customHeight="1">
      <c r="A2107" s="3" t="str">
        <f>IF('School Data - copy here!'!A2112="","",'School Data - copy here!'!A2112)</f>
        <v/>
      </c>
      <c r="B2107" s="3" t="str">
        <f>IF('School Data - copy here!'!B2112="","",'School Data - copy here!'!B2112)</f>
        <v/>
      </c>
      <c r="C2107" s="3" t="str">
        <f>IF('School Data - copy here!'!C2112="","",'School Data - copy here!'!C2112)</f>
        <v/>
      </c>
      <c r="D2107" s="3" t="str">
        <f>IF('School Data - copy here!'!D2112="","",'School Data - copy here!'!D2112)</f>
        <v/>
      </c>
      <c r="E2107" s="3" t="str">
        <f>IF('School Data - copy here!'!E2112="","",'School Data - copy here!'!E2112)</f>
        <v/>
      </c>
      <c r="F2107" s="3" t="str">
        <f>IF('School Data - copy here!'!F2112="","",'School Data - copy here!'!F2112)</f>
        <v/>
      </c>
      <c r="G2107" s="3" t="str">
        <f>IF('School Data - copy here!'!G2112="","",'School Data - copy here!'!G2112)</f>
        <v/>
      </c>
      <c r="H2107" s="3" t="str">
        <f>IF('School Data - copy here!'!H2112="","",'School Data - copy here!'!H2112)</f>
        <v/>
      </c>
      <c r="I2107" s="3" t="str">
        <f>IF('School Data - copy here!'!I2112="","",'School Data - copy here!'!I2112)</f>
        <v/>
      </c>
      <c r="J2107" s="3" t="str">
        <f>IF('School Data - copy here!'!J2112="","",'School Data - copy here!'!J2112)</f>
        <v/>
      </c>
      <c r="K2107" s="3" t="str">
        <f>IF('School Data - copy here!'!K2112="","",'School Data - copy here!'!K2112)</f>
        <v/>
      </c>
      <c r="L2107" s="3" t="str">
        <f>IF('School Data - copy here!'!L2112="","",'School Data - copy here!'!L2112)</f>
        <v/>
      </c>
      <c r="M2107" s="3" t="str">
        <f>IF('School Data - copy here!'!M2112="","",'School Data - copy here!'!M2112)</f>
        <v/>
      </c>
      <c r="N2107" s="46" t="str">
        <f t="shared" si="1"/>
        <v/>
      </c>
      <c r="O2107" s="3" t="str">
        <f t="shared" si="2"/>
        <v/>
      </c>
      <c r="P2107" s="3"/>
    </row>
    <row r="2108" ht="15.75" customHeight="1">
      <c r="A2108" s="3" t="str">
        <f>IF('School Data - copy here!'!A2113="","",'School Data - copy here!'!A2113)</f>
        <v/>
      </c>
      <c r="B2108" s="3" t="str">
        <f>IF('School Data - copy here!'!B2113="","",'School Data - copy here!'!B2113)</f>
        <v/>
      </c>
      <c r="C2108" s="3" t="str">
        <f>IF('School Data - copy here!'!C2113="","",'School Data - copy here!'!C2113)</f>
        <v/>
      </c>
      <c r="D2108" s="3" t="str">
        <f>IF('School Data - copy here!'!D2113="","",'School Data - copy here!'!D2113)</f>
        <v/>
      </c>
      <c r="E2108" s="3" t="str">
        <f>IF('School Data - copy here!'!E2113="","",'School Data - copy here!'!E2113)</f>
        <v/>
      </c>
      <c r="F2108" s="3" t="str">
        <f>IF('School Data - copy here!'!F2113="","",'School Data - copy here!'!F2113)</f>
        <v/>
      </c>
      <c r="G2108" s="3" t="str">
        <f>IF('School Data - copy here!'!G2113="","",'School Data - copy here!'!G2113)</f>
        <v/>
      </c>
      <c r="H2108" s="3" t="str">
        <f>IF('School Data - copy here!'!H2113="","",'School Data - copy here!'!H2113)</f>
        <v/>
      </c>
      <c r="I2108" s="3" t="str">
        <f>IF('School Data - copy here!'!I2113="","",'School Data - copy here!'!I2113)</f>
        <v/>
      </c>
      <c r="J2108" s="3" t="str">
        <f>IF('School Data - copy here!'!J2113="","",'School Data - copy here!'!J2113)</f>
        <v/>
      </c>
      <c r="K2108" s="3" t="str">
        <f>IF('School Data - copy here!'!K2113="","",'School Data - copy here!'!K2113)</f>
        <v/>
      </c>
      <c r="L2108" s="3" t="str">
        <f>IF('School Data - copy here!'!L2113="","",'School Data - copy here!'!L2113)</f>
        <v/>
      </c>
      <c r="M2108" s="3" t="str">
        <f>IF('School Data - copy here!'!M2113="","",'School Data - copy here!'!M2113)</f>
        <v/>
      </c>
      <c r="N2108" s="46" t="str">
        <f t="shared" si="1"/>
        <v/>
      </c>
      <c r="O2108" s="3" t="str">
        <f t="shared" si="2"/>
        <v/>
      </c>
      <c r="P2108" s="3"/>
    </row>
    <row r="2109" ht="15.75" customHeight="1">
      <c r="A2109" s="3" t="str">
        <f>IF('School Data - copy here!'!A2114="","",'School Data - copy here!'!A2114)</f>
        <v/>
      </c>
      <c r="B2109" s="3" t="str">
        <f>IF('School Data - copy here!'!B2114="","",'School Data - copy here!'!B2114)</f>
        <v/>
      </c>
      <c r="C2109" s="3" t="str">
        <f>IF('School Data - copy here!'!C2114="","",'School Data - copy here!'!C2114)</f>
        <v/>
      </c>
      <c r="D2109" s="3" t="str">
        <f>IF('School Data - copy here!'!D2114="","",'School Data - copy here!'!D2114)</f>
        <v/>
      </c>
      <c r="E2109" s="3" t="str">
        <f>IF('School Data - copy here!'!E2114="","",'School Data - copy here!'!E2114)</f>
        <v/>
      </c>
      <c r="F2109" s="3" t="str">
        <f>IF('School Data - copy here!'!F2114="","",'School Data - copy here!'!F2114)</f>
        <v/>
      </c>
      <c r="G2109" s="3" t="str">
        <f>IF('School Data - copy here!'!G2114="","",'School Data - copy here!'!G2114)</f>
        <v/>
      </c>
      <c r="H2109" s="3" t="str">
        <f>IF('School Data - copy here!'!H2114="","",'School Data - copy here!'!H2114)</f>
        <v/>
      </c>
      <c r="I2109" s="3" t="str">
        <f>IF('School Data - copy here!'!I2114="","",'School Data - copy here!'!I2114)</f>
        <v/>
      </c>
      <c r="J2109" s="3" t="str">
        <f>IF('School Data - copy here!'!J2114="","",'School Data - copy here!'!J2114)</f>
        <v/>
      </c>
      <c r="K2109" s="3" t="str">
        <f>IF('School Data - copy here!'!K2114="","",'School Data - copy here!'!K2114)</f>
        <v/>
      </c>
      <c r="L2109" s="3" t="str">
        <f>IF('School Data - copy here!'!L2114="","",'School Data - copy here!'!L2114)</f>
        <v/>
      </c>
      <c r="M2109" s="3" t="str">
        <f>IF('School Data - copy here!'!M2114="","",'School Data - copy here!'!M2114)</f>
        <v/>
      </c>
      <c r="N2109" s="46" t="str">
        <f t="shared" si="1"/>
        <v/>
      </c>
      <c r="O2109" s="3" t="str">
        <f t="shared" si="2"/>
        <v/>
      </c>
      <c r="P2109" s="3"/>
    </row>
    <row r="2110" ht="15.75" customHeight="1">
      <c r="A2110" s="3" t="str">
        <f>IF('School Data - copy here!'!A2115="","",'School Data - copy here!'!A2115)</f>
        <v/>
      </c>
      <c r="B2110" s="3" t="str">
        <f>IF('School Data - copy here!'!B2115="","",'School Data - copy here!'!B2115)</f>
        <v/>
      </c>
      <c r="C2110" s="3" t="str">
        <f>IF('School Data - copy here!'!C2115="","",'School Data - copy here!'!C2115)</f>
        <v/>
      </c>
      <c r="D2110" s="3" t="str">
        <f>IF('School Data - copy here!'!D2115="","",'School Data - copy here!'!D2115)</f>
        <v/>
      </c>
      <c r="E2110" s="3" t="str">
        <f>IF('School Data - copy here!'!E2115="","",'School Data - copy here!'!E2115)</f>
        <v/>
      </c>
      <c r="F2110" s="3" t="str">
        <f>IF('School Data - copy here!'!F2115="","",'School Data - copy here!'!F2115)</f>
        <v/>
      </c>
      <c r="G2110" s="3" t="str">
        <f>IF('School Data - copy here!'!G2115="","",'School Data - copy here!'!G2115)</f>
        <v/>
      </c>
      <c r="H2110" s="3" t="str">
        <f>IF('School Data - copy here!'!H2115="","",'School Data - copy here!'!H2115)</f>
        <v/>
      </c>
      <c r="I2110" s="3" t="str">
        <f>IF('School Data - copy here!'!I2115="","",'School Data - copy here!'!I2115)</f>
        <v/>
      </c>
      <c r="J2110" s="3" t="str">
        <f>IF('School Data - copy here!'!J2115="","",'School Data - copy here!'!J2115)</f>
        <v/>
      </c>
      <c r="K2110" s="3" t="str">
        <f>IF('School Data - copy here!'!K2115="","",'School Data - copy here!'!K2115)</f>
        <v/>
      </c>
      <c r="L2110" s="3" t="str">
        <f>IF('School Data - copy here!'!L2115="","",'School Data - copy here!'!L2115)</f>
        <v/>
      </c>
      <c r="M2110" s="3" t="str">
        <f>IF('School Data - copy here!'!M2115="","",'School Data - copy here!'!M2115)</f>
        <v/>
      </c>
      <c r="N2110" s="46" t="str">
        <f t="shared" si="1"/>
        <v/>
      </c>
      <c r="O2110" s="3" t="str">
        <f t="shared" si="2"/>
        <v/>
      </c>
      <c r="P2110" s="3"/>
    </row>
    <row r="2111" ht="15.75" customHeight="1">
      <c r="A2111" s="3" t="str">
        <f>IF('School Data - copy here!'!A2116="","",'School Data - copy here!'!A2116)</f>
        <v/>
      </c>
      <c r="B2111" s="3" t="str">
        <f>IF('School Data - copy here!'!B2116="","",'School Data - copy here!'!B2116)</f>
        <v/>
      </c>
      <c r="C2111" s="3" t="str">
        <f>IF('School Data - copy here!'!C2116="","",'School Data - copy here!'!C2116)</f>
        <v/>
      </c>
      <c r="D2111" s="3" t="str">
        <f>IF('School Data - copy here!'!D2116="","",'School Data - copy here!'!D2116)</f>
        <v/>
      </c>
      <c r="E2111" s="3" t="str">
        <f>IF('School Data - copy here!'!E2116="","",'School Data - copy here!'!E2116)</f>
        <v/>
      </c>
      <c r="F2111" s="3" t="str">
        <f>IF('School Data - copy here!'!F2116="","",'School Data - copy here!'!F2116)</f>
        <v/>
      </c>
      <c r="G2111" s="3" t="str">
        <f>IF('School Data - copy here!'!G2116="","",'School Data - copy here!'!G2116)</f>
        <v/>
      </c>
      <c r="H2111" s="3" t="str">
        <f>IF('School Data - copy here!'!H2116="","",'School Data - copy here!'!H2116)</f>
        <v/>
      </c>
      <c r="I2111" s="3" t="str">
        <f>IF('School Data - copy here!'!I2116="","",'School Data - copy here!'!I2116)</f>
        <v/>
      </c>
      <c r="J2111" s="3" t="str">
        <f>IF('School Data - copy here!'!J2116="","",'School Data - copy here!'!J2116)</f>
        <v/>
      </c>
      <c r="K2111" s="3" t="str">
        <f>IF('School Data - copy here!'!K2116="","",'School Data - copy here!'!K2116)</f>
        <v/>
      </c>
      <c r="L2111" s="3" t="str">
        <f>IF('School Data - copy here!'!L2116="","",'School Data - copy here!'!L2116)</f>
        <v/>
      </c>
      <c r="M2111" s="3" t="str">
        <f>IF('School Data - copy here!'!M2116="","",'School Data - copy here!'!M2116)</f>
        <v/>
      </c>
      <c r="N2111" s="46" t="str">
        <f t="shared" si="1"/>
        <v/>
      </c>
      <c r="O2111" s="3" t="str">
        <f t="shared" si="2"/>
        <v/>
      </c>
      <c r="P2111" s="3"/>
    </row>
    <row r="2112" ht="15.75" customHeight="1">
      <c r="A2112" s="3" t="str">
        <f>IF('School Data - copy here!'!A2117="","",'School Data - copy here!'!A2117)</f>
        <v/>
      </c>
      <c r="B2112" s="3" t="str">
        <f>IF('School Data - copy here!'!B2117="","",'School Data - copy here!'!B2117)</f>
        <v/>
      </c>
      <c r="C2112" s="3" t="str">
        <f>IF('School Data - copy here!'!C2117="","",'School Data - copy here!'!C2117)</f>
        <v/>
      </c>
      <c r="D2112" s="3" t="str">
        <f>IF('School Data - copy here!'!D2117="","",'School Data - copy here!'!D2117)</f>
        <v/>
      </c>
      <c r="E2112" s="3" t="str">
        <f>IF('School Data - copy here!'!E2117="","",'School Data - copy here!'!E2117)</f>
        <v/>
      </c>
      <c r="F2112" s="3" t="str">
        <f>IF('School Data - copy here!'!F2117="","",'School Data - copy here!'!F2117)</f>
        <v/>
      </c>
      <c r="G2112" s="3" t="str">
        <f>IF('School Data - copy here!'!G2117="","",'School Data - copy here!'!G2117)</f>
        <v/>
      </c>
      <c r="H2112" s="3" t="str">
        <f>IF('School Data - copy here!'!H2117="","",'School Data - copy here!'!H2117)</f>
        <v/>
      </c>
      <c r="I2112" s="3" t="str">
        <f>IF('School Data - copy here!'!I2117="","",'School Data - copy here!'!I2117)</f>
        <v/>
      </c>
      <c r="J2112" s="3" t="str">
        <f>IF('School Data - copy here!'!J2117="","",'School Data - copy here!'!J2117)</f>
        <v/>
      </c>
      <c r="K2112" s="3" t="str">
        <f>IF('School Data - copy here!'!K2117="","",'School Data - copy here!'!K2117)</f>
        <v/>
      </c>
      <c r="L2112" s="3" t="str">
        <f>IF('School Data - copy here!'!L2117="","",'School Data - copy here!'!L2117)</f>
        <v/>
      </c>
      <c r="M2112" s="3" t="str">
        <f>IF('School Data - copy here!'!M2117="","",'School Data - copy here!'!M2117)</f>
        <v/>
      </c>
      <c r="N2112" s="46" t="str">
        <f t="shared" si="1"/>
        <v/>
      </c>
      <c r="O2112" s="3" t="str">
        <f t="shared" si="2"/>
        <v/>
      </c>
      <c r="P2112" s="3"/>
    </row>
    <row r="2113" ht="15.75" customHeight="1">
      <c r="A2113" s="3" t="str">
        <f>IF('School Data - copy here!'!A2118="","",'School Data - copy here!'!A2118)</f>
        <v/>
      </c>
      <c r="B2113" s="3" t="str">
        <f>IF('School Data - copy here!'!B2118="","",'School Data - copy here!'!B2118)</f>
        <v/>
      </c>
      <c r="C2113" s="3" t="str">
        <f>IF('School Data - copy here!'!C2118="","",'School Data - copy here!'!C2118)</f>
        <v/>
      </c>
      <c r="D2113" s="3" t="str">
        <f>IF('School Data - copy here!'!D2118="","",'School Data - copy here!'!D2118)</f>
        <v/>
      </c>
      <c r="E2113" s="3" t="str">
        <f>IF('School Data - copy here!'!E2118="","",'School Data - copy here!'!E2118)</f>
        <v/>
      </c>
      <c r="F2113" s="3" t="str">
        <f>IF('School Data - copy here!'!F2118="","",'School Data - copy here!'!F2118)</f>
        <v/>
      </c>
      <c r="G2113" s="3" t="str">
        <f>IF('School Data - copy here!'!G2118="","",'School Data - copy here!'!G2118)</f>
        <v/>
      </c>
      <c r="H2113" s="3" t="str">
        <f>IF('School Data - copy here!'!H2118="","",'School Data - copy here!'!H2118)</f>
        <v/>
      </c>
      <c r="I2113" s="3" t="str">
        <f>IF('School Data - copy here!'!I2118="","",'School Data - copy here!'!I2118)</f>
        <v/>
      </c>
      <c r="J2113" s="3" t="str">
        <f>IF('School Data - copy here!'!J2118="","",'School Data - copy here!'!J2118)</f>
        <v/>
      </c>
      <c r="K2113" s="3" t="str">
        <f>IF('School Data - copy here!'!K2118="","",'School Data - copy here!'!K2118)</f>
        <v/>
      </c>
      <c r="L2113" s="3" t="str">
        <f>IF('School Data - copy here!'!L2118="","",'School Data - copy here!'!L2118)</f>
        <v/>
      </c>
      <c r="M2113" s="3" t="str">
        <f>IF('School Data - copy here!'!M2118="","",'School Data - copy here!'!M2118)</f>
        <v/>
      </c>
      <c r="N2113" s="46" t="str">
        <f t="shared" si="1"/>
        <v/>
      </c>
      <c r="O2113" s="3" t="str">
        <f t="shared" si="2"/>
        <v/>
      </c>
      <c r="P2113" s="3"/>
    </row>
    <row r="2114" ht="15.75" customHeight="1">
      <c r="A2114" s="3" t="str">
        <f>IF('School Data - copy here!'!A2119="","",'School Data - copy here!'!A2119)</f>
        <v/>
      </c>
      <c r="B2114" s="3" t="str">
        <f>IF('School Data - copy here!'!B2119="","",'School Data - copy here!'!B2119)</f>
        <v/>
      </c>
      <c r="C2114" s="3" t="str">
        <f>IF('School Data - copy here!'!C2119="","",'School Data - copy here!'!C2119)</f>
        <v/>
      </c>
      <c r="D2114" s="3" t="str">
        <f>IF('School Data - copy here!'!D2119="","",'School Data - copy here!'!D2119)</f>
        <v/>
      </c>
      <c r="E2114" s="3" t="str">
        <f>IF('School Data - copy here!'!E2119="","",'School Data - copy here!'!E2119)</f>
        <v/>
      </c>
      <c r="F2114" s="3" t="str">
        <f>IF('School Data - copy here!'!F2119="","",'School Data - copy here!'!F2119)</f>
        <v/>
      </c>
      <c r="G2114" s="3" t="str">
        <f>IF('School Data - copy here!'!G2119="","",'School Data - copy here!'!G2119)</f>
        <v/>
      </c>
      <c r="H2114" s="3" t="str">
        <f>IF('School Data - copy here!'!H2119="","",'School Data - copy here!'!H2119)</f>
        <v/>
      </c>
      <c r="I2114" s="3" t="str">
        <f>IF('School Data - copy here!'!I2119="","",'School Data - copy here!'!I2119)</f>
        <v/>
      </c>
      <c r="J2114" s="3" t="str">
        <f>IF('School Data - copy here!'!J2119="","",'School Data - copy here!'!J2119)</f>
        <v/>
      </c>
      <c r="K2114" s="3" t="str">
        <f>IF('School Data - copy here!'!K2119="","",'School Data - copy here!'!K2119)</f>
        <v/>
      </c>
      <c r="L2114" s="3" t="str">
        <f>IF('School Data - copy here!'!L2119="","",'School Data - copy here!'!L2119)</f>
        <v/>
      </c>
      <c r="M2114" s="3" t="str">
        <f>IF('School Data - copy here!'!M2119="","",'School Data - copy here!'!M2119)</f>
        <v/>
      </c>
      <c r="N2114" s="46" t="str">
        <f t="shared" si="1"/>
        <v/>
      </c>
      <c r="O2114" s="3" t="str">
        <f t="shared" si="2"/>
        <v/>
      </c>
      <c r="P2114" s="3"/>
    </row>
    <row r="2115" ht="15.75" customHeight="1">
      <c r="A2115" s="3" t="str">
        <f>IF('School Data - copy here!'!A2120="","",'School Data - copy here!'!A2120)</f>
        <v/>
      </c>
      <c r="B2115" s="3" t="str">
        <f>IF('School Data - copy here!'!B2120="","",'School Data - copy here!'!B2120)</f>
        <v/>
      </c>
      <c r="C2115" s="3" t="str">
        <f>IF('School Data - copy here!'!C2120="","",'School Data - copy here!'!C2120)</f>
        <v/>
      </c>
      <c r="D2115" s="3" t="str">
        <f>IF('School Data - copy here!'!D2120="","",'School Data - copy here!'!D2120)</f>
        <v/>
      </c>
      <c r="E2115" s="3" t="str">
        <f>IF('School Data - copy here!'!E2120="","",'School Data - copy here!'!E2120)</f>
        <v/>
      </c>
      <c r="F2115" s="3" t="str">
        <f>IF('School Data - copy here!'!F2120="","",'School Data - copy here!'!F2120)</f>
        <v/>
      </c>
      <c r="G2115" s="3" t="str">
        <f>IF('School Data - copy here!'!G2120="","",'School Data - copy here!'!G2120)</f>
        <v/>
      </c>
      <c r="H2115" s="3" t="str">
        <f>IF('School Data - copy here!'!H2120="","",'School Data - copy here!'!H2120)</f>
        <v/>
      </c>
      <c r="I2115" s="3" t="str">
        <f>IF('School Data - copy here!'!I2120="","",'School Data - copy here!'!I2120)</f>
        <v/>
      </c>
      <c r="J2115" s="3" t="str">
        <f>IF('School Data - copy here!'!J2120="","",'School Data - copy here!'!J2120)</f>
        <v/>
      </c>
      <c r="K2115" s="3" t="str">
        <f>IF('School Data - copy here!'!K2120="","",'School Data - copy here!'!K2120)</f>
        <v/>
      </c>
      <c r="L2115" s="3" t="str">
        <f>IF('School Data - copy here!'!L2120="","",'School Data - copy here!'!L2120)</f>
        <v/>
      </c>
      <c r="M2115" s="3" t="str">
        <f>IF('School Data - copy here!'!M2120="","",'School Data - copy here!'!M2120)</f>
        <v/>
      </c>
      <c r="N2115" s="46" t="str">
        <f t="shared" si="1"/>
        <v/>
      </c>
      <c r="O2115" s="3" t="str">
        <f t="shared" si="2"/>
        <v/>
      </c>
      <c r="P2115" s="3"/>
    </row>
    <row r="2116" ht="15.75" customHeight="1">
      <c r="A2116" s="3" t="str">
        <f>IF('School Data - copy here!'!A2121="","",'School Data - copy here!'!A2121)</f>
        <v/>
      </c>
      <c r="B2116" s="3" t="str">
        <f>IF('School Data - copy here!'!B2121="","",'School Data - copy here!'!B2121)</f>
        <v/>
      </c>
      <c r="C2116" s="3" t="str">
        <f>IF('School Data - copy here!'!C2121="","",'School Data - copy here!'!C2121)</f>
        <v/>
      </c>
      <c r="D2116" s="3" t="str">
        <f>IF('School Data - copy here!'!D2121="","",'School Data - copy here!'!D2121)</f>
        <v/>
      </c>
      <c r="E2116" s="3" t="str">
        <f>IF('School Data - copy here!'!E2121="","",'School Data - copy here!'!E2121)</f>
        <v/>
      </c>
      <c r="F2116" s="3" t="str">
        <f>IF('School Data - copy here!'!F2121="","",'School Data - copy here!'!F2121)</f>
        <v/>
      </c>
      <c r="G2116" s="3" t="str">
        <f>IF('School Data - copy here!'!G2121="","",'School Data - copy here!'!G2121)</f>
        <v/>
      </c>
      <c r="H2116" s="3" t="str">
        <f>IF('School Data - copy here!'!H2121="","",'School Data - copy here!'!H2121)</f>
        <v/>
      </c>
      <c r="I2116" s="3" t="str">
        <f>IF('School Data - copy here!'!I2121="","",'School Data - copy here!'!I2121)</f>
        <v/>
      </c>
      <c r="J2116" s="3" t="str">
        <f>IF('School Data - copy here!'!J2121="","",'School Data - copy here!'!J2121)</f>
        <v/>
      </c>
      <c r="K2116" s="3" t="str">
        <f>IF('School Data - copy here!'!K2121="","",'School Data - copy here!'!K2121)</f>
        <v/>
      </c>
      <c r="L2116" s="3" t="str">
        <f>IF('School Data - copy here!'!L2121="","",'School Data - copy here!'!L2121)</f>
        <v/>
      </c>
      <c r="M2116" s="3" t="str">
        <f>IF('School Data - copy here!'!M2121="","",'School Data - copy here!'!M2121)</f>
        <v/>
      </c>
      <c r="N2116" s="46" t="str">
        <f t="shared" si="1"/>
        <v/>
      </c>
      <c r="O2116" s="3" t="str">
        <f t="shared" si="2"/>
        <v/>
      </c>
      <c r="P2116" s="3"/>
    </row>
    <row r="2117" ht="15.75" customHeight="1">
      <c r="A2117" s="3" t="str">
        <f>IF('School Data - copy here!'!A2122="","",'School Data - copy here!'!A2122)</f>
        <v/>
      </c>
      <c r="B2117" s="3" t="str">
        <f>IF('School Data - copy here!'!B2122="","",'School Data - copy here!'!B2122)</f>
        <v/>
      </c>
      <c r="C2117" s="3" t="str">
        <f>IF('School Data - copy here!'!C2122="","",'School Data - copy here!'!C2122)</f>
        <v/>
      </c>
      <c r="D2117" s="3" t="str">
        <f>IF('School Data - copy here!'!D2122="","",'School Data - copy here!'!D2122)</f>
        <v/>
      </c>
      <c r="E2117" s="3" t="str">
        <f>IF('School Data - copy here!'!E2122="","",'School Data - copy here!'!E2122)</f>
        <v/>
      </c>
      <c r="F2117" s="3" t="str">
        <f>IF('School Data - copy here!'!F2122="","",'School Data - copy here!'!F2122)</f>
        <v/>
      </c>
      <c r="G2117" s="3" t="str">
        <f>IF('School Data - copy here!'!G2122="","",'School Data - copy here!'!G2122)</f>
        <v/>
      </c>
      <c r="H2117" s="3" t="str">
        <f>IF('School Data - copy here!'!H2122="","",'School Data - copy here!'!H2122)</f>
        <v/>
      </c>
      <c r="I2117" s="3" t="str">
        <f>IF('School Data - copy here!'!I2122="","",'School Data - copy here!'!I2122)</f>
        <v/>
      </c>
      <c r="J2117" s="3" t="str">
        <f>IF('School Data - copy here!'!J2122="","",'School Data - copy here!'!J2122)</f>
        <v/>
      </c>
      <c r="K2117" s="3" t="str">
        <f>IF('School Data - copy here!'!K2122="","",'School Data - copy here!'!K2122)</f>
        <v/>
      </c>
      <c r="L2117" s="3" t="str">
        <f>IF('School Data - copy here!'!L2122="","",'School Data - copy here!'!L2122)</f>
        <v/>
      </c>
      <c r="M2117" s="3" t="str">
        <f>IF('School Data - copy here!'!M2122="","",'School Data - copy here!'!M2122)</f>
        <v/>
      </c>
      <c r="N2117" s="46" t="str">
        <f t="shared" si="1"/>
        <v/>
      </c>
      <c r="O2117" s="3" t="str">
        <f t="shared" si="2"/>
        <v/>
      </c>
      <c r="P2117" s="3"/>
    </row>
    <row r="2118" ht="15.75" customHeight="1">
      <c r="A2118" s="3" t="str">
        <f>IF('School Data - copy here!'!A2123="","",'School Data - copy here!'!A2123)</f>
        <v/>
      </c>
      <c r="B2118" s="3" t="str">
        <f>IF('School Data - copy here!'!B2123="","",'School Data - copy here!'!B2123)</f>
        <v/>
      </c>
      <c r="C2118" s="3" t="str">
        <f>IF('School Data - copy here!'!C2123="","",'School Data - copy here!'!C2123)</f>
        <v/>
      </c>
      <c r="D2118" s="3" t="str">
        <f>IF('School Data - copy here!'!D2123="","",'School Data - copy here!'!D2123)</f>
        <v/>
      </c>
      <c r="E2118" s="3" t="str">
        <f>IF('School Data - copy here!'!E2123="","",'School Data - copy here!'!E2123)</f>
        <v/>
      </c>
      <c r="F2118" s="3" t="str">
        <f>IF('School Data - copy here!'!F2123="","",'School Data - copy here!'!F2123)</f>
        <v/>
      </c>
      <c r="G2118" s="3" t="str">
        <f>IF('School Data - copy here!'!G2123="","",'School Data - copy here!'!G2123)</f>
        <v/>
      </c>
      <c r="H2118" s="3" t="str">
        <f>IF('School Data - copy here!'!H2123="","",'School Data - copy here!'!H2123)</f>
        <v/>
      </c>
      <c r="I2118" s="3" t="str">
        <f>IF('School Data - copy here!'!I2123="","",'School Data - copy here!'!I2123)</f>
        <v/>
      </c>
      <c r="J2118" s="3" t="str">
        <f>IF('School Data - copy here!'!J2123="","",'School Data - copy here!'!J2123)</f>
        <v/>
      </c>
      <c r="K2118" s="3" t="str">
        <f>IF('School Data - copy here!'!K2123="","",'School Data - copy here!'!K2123)</f>
        <v/>
      </c>
      <c r="L2118" s="3" t="str">
        <f>IF('School Data - copy here!'!L2123="","",'School Data - copy here!'!L2123)</f>
        <v/>
      </c>
      <c r="M2118" s="3" t="str">
        <f>IF('School Data - copy here!'!M2123="","",'School Data - copy here!'!M2123)</f>
        <v/>
      </c>
      <c r="N2118" s="46" t="str">
        <f t="shared" si="1"/>
        <v/>
      </c>
      <c r="O2118" s="3" t="str">
        <f t="shared" si="2"/>
        <v/>
      </c>
      <c r="P2118" s="3"/>
    </row>
    <row r="2119" ht="15.75" customHeight="1">
      <c r="A2119" s="3" t="str">
        <f>IF('School Data - copy here!'!A2124="","",'School Data - copy here!'!A2124)</f>
        <v/>
      </c>
      <c r="B2119" s="3" t="str">
        <f>IF('School Data - copy here!'!B2124="","",'School Data - copy here!'!B2124)</f>
        <v/>
      </c>
      <c r="C2119" s="3" t="str">
        <f>IF('School Data - copy here!'!C2124="","",'School Data - copy here!'!C2124)</f>
        <v/>
      </c>
      <c r="D2119" s="3" t="str">
        <f>IF('School Data - copy here!'!D2124="","",'School Data - copy here!'!D2124)</f>
        <v/>
      </c>
      <c r="E2119" s="3" t="str">
        <f>IF('School Data - copy here!'!E2124="","",'School Data - copy here!'!E2124)</f>
        <v/>
      </c>
      <c r="F2119" s="3" t="str">
        <f>IF('School Data - copy here!'!F2124="","",'School Data - copy here!'!F2124)</f>
        <v/>
      </c>
      <c r="G2119" s="3" t="str">
        <f>IF('School Data - copy here!'!G2124="","",'School Data - copy here!'!G2124)</f>
        <v/>
      </c>
      <c r="H2119" s="3" t="str">
        <f>IF('School Data - copy here!'!H2124="","",'School Data - copy here!'!H2124)</f>
        <v/>
      </c>
      <c r="I2119" s="3" t="str">
        <f>IF('School Data - copy here!'!I2124="","",'School Data - copy here!'!I2124)</f>
        <v/>
      </c>
      <c r="J2119" s="3" t="str">
        <f>IF('School Data - copy here!'!J2124="","",'School Data - copy here!'!J2124)</f>
        <v/>
      </c>
      <c r="K2119" s="3" t="str">
        <f>IF('School Data - copy here!'!K2124="","",'School Data - copy here!'!K2124)</f>
        <v/>
      </c>
      <c r="L2119" s="3" t="str">
        <f>IF('School Data - copy here!'!L2124="","",'School Data - copy here!'!L2124)</f>
        <v/>
      </c>
      <c r="M2119" s="3" t="str">
        <f>IF('School Data - copy here!'!M2124="","",'School Data - copy here!'!M2124)</f>
        <v/>
      </c>
      <c r="N2119" s="46" t="str">
        <f t="shared" si="1"/>
        <v/>
      </c>
      <c r="O2119" s="3" t="str">
        <f t="shared" si="2"/>
        <v/>
      </c>
      <c r="P2119" s="3"/>
    </row>
    <row r="2120" ht="15.75" customHeight="1">
      <c r="A2120" s="3" t="str">
        <f>IF('School Data - copy here!'!A2125="","",'School Data - copy here!'!A2125)</f>
        <v/>
      </c>
      <c r="B2120" s="3" t="str">
        <f>IF('School Data - copy here!'!B2125="","",'School Data - copy here!'!B2125)</f>
        <v/>
      </c>
      <c r="C2120" s="3" t="str">
        <f>IF('School Data - copy here!'!C2125="","",'School Data - copy here!'!C2125)</f>
        <v/>
      </c>
      <c r="D2120" s="3" t="str">
        <f>IF('School Data - copy here!'!D2125="","",'School Data - copy here!'!D2125)</f>
        <v/>
      </c>
      <c r="E2120" s="3" t="str">
        <f>IF('School Data - copy here!'!E2125="","",'School Data - copy here!'!E2125)</f>
        <v/>
      </c>
      <c r="F2120" s="3" t="str">
        <f>IF('School Data - copy here!'!F2125="","",'School Data - copy here!'!F2125)</f>
        <v/>
      </c>
      <c r="G2120" s="3" t="str">
        <f>IF('School Data - copy here!'!G2125="","",'School Data - copy here!'!G2125)</f>
        <v/>
      </c>
      <c r="H2120" s="3" t="str">
        <f>IF('School Data - copy here!'!H2125="","",'School Data - copy here!'!H2125)</f>
        <v/>
      </c>
      <c r="I2120" s="3" t="str">
        <f>IF('School Data - copy here!'!I2125="","",'School Data - copy here!'!I2125)</f>
        <v/>
      </c>
      <c r="J2120" s="3" t="str">
        <f>IF('School Data - copy here!'!J2125="","",'School Data - copy here!'!J2125)</f>
        <v/>
      </c>
      <c r="K2120" s="3" t="str">
        <f>IF('School Data - copy here!'!K2125="","",'School Data - copy here!'!K2125)</f>
        <v/>
      </c>
      <c r="L2120" s="3" t="str">
        <f>IF('School Data - copy here!'!L2125="","",'School Data - copy here!'!L2125)</f>
        <v/>
      </c>
      <c r="M2120" s="3" t="str">
        <f>IF('School Data - copy here!'!M2125="","",'School Data - copy here!'!M2125)</f>
        <v/>
      </c>
      <c r="N2120" s="46" t="str">
        <f t="shared" si="1"/>
        <v/>
      </c>
      <c r="O2120" s="3" t="str">
        <f t="shared" si="2"/>
        <v/>
      </c>
      <c r="P2120" s="3"/>
    </row>
    <row r="2121" ht="15.75" customHeight="1">
      <c r="A2121" s="3" t="str">
        <f>IF('School Data - copy here!'!A2126="","",'School Data - copy here!'!A2126)</f>
        <v/>
      </c>
      <c r="B2121" s="3" t="str">
        <f>IF('School Data - copy here!'!B2126="","",'School Data - copy here!'!B2126)</f>
        <v/>
      </c>
      <c r="C2121" s="3" t="str">
        <f>IF('School Data - copy here!'!C2126="","",'School Data - copy here!'!C2126)</f>
        <v/>
      </c>
      <c r="D2121" s="3" t="str">
        <f>IF('School Data - copy here!'!D2126="","",'School Data - copy here!'!D2126)</f>
        <v/>
      </c>
      <c r="E2121" s="3" t="str">
        <f>IF('School Data - copy here!'!E2126="","",'School Data - copy here!'!E2126)</f>
        <v/>
      </c>
      <c r="F2121" s="3" t="str">
        <f>IF('School Data - copy here!'!F2126="","",'School Data - copy here!'!F2126)</f>
        <v/>
      </c>
      <c r="G2121" s="3" t="str">
        <f>IF('School Data - copy here!'!G2126="","",'School Data - copy here!'!G2126)</f>
        <v/>
      </c>
      <c r="H2121" s="3" t="str">
        <f>IF('School Data - copy here!'!H2126="","",'School Data - copy here!'!H2126)</f>
        <v/>
      </c>
      <c r="I2121" s="3" t="str">
        <f>IF('School Data - copy here!'!I2126="","",'School Data - copy here!'!I2126)</f>
        <v/>
      </c>
      <c r="J2121" s="3" t="str">
        <f>IF('School Data - copy here!'!J2126="","",'School Data - copy here!'!J2126)</f>
        <v/>
      </c>
      <c r="K2121" s="3" t="str">
        <f>IF('School Data - copy here!'!K2126="","",'School Data - copy here!'!K2126)</f>
        <v/>
      </c>
      <c r="L2121" s="3" t="str">
        <f>IF('School Data - copy here!'!L2126="","",'School Data - copy here!'!L2126)</f>
        <v/>
      </c>
      <c r="M2121" s="3" t="str">
        <f>IF('School Data - copy here!'!M2126="","",'School Data - copy here!'!M2126)</f>
        <v/>
      </c>
      <c r="N2121" s="46" t="str">
        <f t="shared" si="1"/>
        <v/>
      </c>
      <c r="O2121" s="3" t="str">
        <f t="shared" si="2"/>
        <v/>
      </c>
      <c r="P2121" s="3"/>
    </row>
    <row r="2122" ht="15.75" customHeight="1">
      <c r="A2122" s="3" t="str">
        <f>IF('School Data - copy here!'!A2127="","",'School Data - copy here!'!A2127)</f>
        <v/>
      </c>
      <c r="B2122" s="3" t="str">
        <f>IF('School Data - copy here!'!B2127="","",'School Data - copy here!'!B2127)</f>
        <v/>
      </c>
      <c r="C2122" s="3" t="str">
        <f>IF('School Data - copy here!'!C2127="","",'School Data - copy here!'!C2127)</f>
        <v/>
      </c>
      <c r="D2122" s="3" t="str">
        <f>IF('School Data - copy here!'!D2127="","",'School Data - copy here!'!D2127)</f>
        <v/>
      </c>
      <c r="E2122" s="3" t="str">
        <f>IF('School Data - copy here!'!E2127="","",'School Data - copy here!'!E2127)</f>
        <v/>
      </c>
      <c r="F2122" s="3" t="str">
        <f>IF('School Data - copy here!'!F2127="","",'School Data - copy here!'!F2127)</f>
        <v/>
      </c>
      <c r="G2122" s="3" t="str">
        <f>IF('School Data - copy here!'!G2127="","",'School Data - copy here!'!G2127)</f>
        <v/>
      </c>
      <c r="H2122" s="3" t="str">
        <f>IF('School Data - copy here!'!H2127="","",'School Data - copy here!'!H2127)</f>
        <v/>
      </c>
      <c r="I2122" s="3" t="str">
        <f>IF('School Data - copy here!'!I2127="","",'School Data - copy here!'!I2127)</f>
        <v/>
      </c>
      <c r="J2122" s="3" t="str">
        <f>IF('School Data - copy here!'!J2127="","",'School Data - copy here!'!J2127)</f>
        <v/>
      </c>
      <c r="K2122" s="3" t="str">
        <f>IF('School Data - copy here!'!K2127="","",'School Data - copy here!'!K2127)</f>
        <v/>
      </c>
      <c r="L2122" s="3" t="str">
        <f>IF('School Data - copy here!'!L2127="","",'School Data - copy here!'!L2127)</f>
        <v/>
      </c>
      <c r="M2122" s="3" t="str">
        <f>IF('School Data - copy here!'!M2127="","",'School Data - copy here!'!M2127)</f>
        <v/>
      </c>
      <c r="N2122" s="46" t="str">
        <f t="shared" si="1"/>
        <v/>
      </c>
      <c r="O2122" s="3" t="str">
        <f t="shared" si="2"/>
        <v/>
      </c>
      <c r="P2122" s="3"/>
    </row>
    <row r="2123" ht="15.75" customHeight="1">
      <c r="A2123" s="3" t="str">
        <f>IF('School Data - copy here!'!A2128="","",'School Data - copy here!'!A2128)</f>
        <v/>
      </c>
      <c r="B2123" s="3" t="str">
        <f>IF('School Data - copy here!'!B2128="","",'School Data - copy here!'!B2128)</f>
        <v/>
      </c>
      <c r="C2123" s="3" t="str">
        <f>IF('School Data - copy here!'!C2128="","",'School Data - copy here!'!C2128)</f>
        <v/>
      </c>
      <c r="D2123" s="3" t="str">
        <f>IF('School Data - copy here!'!D2128="","",'School Data - copy here!'!D2128)</f>
        <v/>
      </c>
      <c r="E2123" s="3" t="str">
        <f>IF('School Data - copy here!'!E2128="","",'School Data - copy here!'!E2128)</f>
        <v/>
      </c>
      <c r="F2123" s="3" t="str">
        <f>IF('School Data - copy here!'!F2128="","",'School Data - copy here!'!F2128)</f>
        <v/>
      </c>
      <c r="G2123" s="3" t="str">
        <f>IF('School Data - copy here!'!G2128="","",'School Data - copy here!'!G2128)</f>
        <v/>
      </c>
      <c r="H2123" s="3" t="str">
        <f>IF('School Data - copy here!'!H2128="","",'School Data - copy here!'!H2128)</f>
        <v/>
      </c>
      <c r="I2123" s="3" t="str">
        <f>IF('School Data - copy here!'!I2128="","",'School Data - copy here!'!I2128)</f>
        <v/>
      </c>
      <c r="J2123" s="3" t="str">
        <f>IF('School Data - copy here!'!J2128="","",'School Data - copy here!'!J2128)</f>
        <v/>
      </c>
      <c r="K2123" s="3" t="str">
        <f>IF('School Data - copy here!'!K2128="","",'School Data - copy here!'!K2128)</f>
        <v/>
      </c>
      <c r="L2123" s="3" t="str">
        <f>IF('School Data - copy here!'!L2128="","",'School Data - copy here!'!L2128)</f>
        <v/>
      </c>
      <c r="M2123" s="3" t="str">
        <f>IF('School Data - copy here!'!M2128="","",'School Data - copy here!'!M2128)</f>
        <v/>
      </c>
      <c r="N2123" s="46" t="str">
        <f t="shared" si="1"/>
        <v/>
      </c>
      <c r="O2123" s="3" t="str">
        <f t="shared" si="2"/>
        <v/>
      </c>
      <c r="P2123" s="3"/>
    </row>
    <row r="2124" ht="15.75" customHeight="1">
      <c r="A2124" s="3" t="str">
        <f>IF('School Data - copy here!'!A2129="","",'School Data - copy here!'!A2129)</f>
        <v/>
      </c>
      <c r="B2124" s="3" t="str">
        <f>IF('School Data - copy here!'!B2129="","",'School Data - copy here!'!B2129)</f>
        <v/>
      </c>
      <c r="C2124" s="3" t="str">
        <f>IF('School Data - copy here!'!C2129="","",'School Data - copy here!'!C2129)</f>
        <v/>
      </c>
      <c r="D2124" s="3" t="str">
        <f>IF('School Data - copy here!'!D2129="","",'School Data - copy here!'!D2129)</f>
        <v/>
      </c>
      <c r="E2124" s="3" t="str">
        <f>IF('School Data - copy here!'!E2129="","",'School Data - copy here!'!E2129)</f>
        <v/>
      </c>
      <c r="F2124" s="3" t="str">
        <f>IF('School Data - copy here!'!F2129="","",'School Data - copy here!'!F2129)</f>
        <v/>
      </c>
      <c r="G2124" s="3" t="str">
        <f>IF('School Data - copy here!'!G2129="","",'School Data - copy here!'!G2129)</f>
        <v/>
      </c>
      <c r="H2124" s="3" t="str">
        <f>IF('School Data - copy here!'!H2129="","",'School Data - copy here!'!H2129)</f>
        <v/>
      </c>
      <c r="I2124" s="3" t="str">
        <f>IF('School Data - copy here!'!I2129="","",'School Data - copy here!'!I2129)</f>
        <v/>
      </c>
      <c r="J2124" s="3" t="str">
        <f>IF('School Data - copy here!'!J2129="","",'School Data - copy here!'!J2129)</f>
        <v/>
      </c>
      <c r="K2124" s="3" t="str">
        <f>IF('School Data - copy here!'!K2129="","",'School Data - copy here!'!K2129)</f>
        <v/>
      </c>
      <c r="L2124" s="3" t="str">
        <f>IF('School Data - copy here!'!L2129="","",'School Data - copy here!'!L2129)</f>
        <v/>
      </c>
      <c r="M2124" s="3" t="str">
        <f>IF('School Data - copy here!'!M2129="","",'School Data - copy here!'!M2129)</f>
        <v/>
      </c>
      <c r="N2124" s="46" t="str">
        <f t="shared" si="1"/>
        <v/>
      </c>
      <c r="O2124" s="3" t="str">
        <f t="shared" si="2"/>
        <v/>
      </c>
      <c r="P2124" s="3"/>
    </row>
    <row r="2125" ht="15.75" customHeight="1">
      <c r="A2125" s="3" t="str">
        <f>IF('School Data - copy here!'!A2130="","",'School Data - copy here!'!A2130)</f>
        <v/>
      </c>
      <c r="B2125" s="3" t="str">
        <f>IF('School Data - copy here!'!B2130="","",'School Data - copy here!'!B2130)</f>
        <v/>
      </c>
      <c r="C2125" s="3" t="str">
        <f>IF('School Data - copy here!'!C2130="","",'School Data - copy here!'!C2130)</f>
        <v/>
      </c>
      <c r="D2125" s="3" t="str">
        <f>IF('School Data - copy here!'!D2130="","",'School Data - copy here!'!D2130)</f>
        <v/>
      </c>
      <c r="E2125" s="3" t="str">
        <f>IF('School Data - copy here!'!E2130="","",'School Data - copy here!'!E2130)</f>
        <v/>
      </c>
      <c r="F2125" s="3" t="str">
        <f>IF('School Data - copy here!'!F2130="","",'School Data - copy here!'!F2130)</f>
        <v/>
      </c>
      <c r="G2125" s="3" t="str">
        <f>IF('School Data - copy here!'!G2130="","",'School Data - copy here!'!G2130)</f>
        <v/>
      </c>
      <c r="H2125" s="3" t="str">
        <f>IF('School Data - copy here!'!H2130="","",'School Data - copy here!'!H2130)</f>
        <v/>
      </c>
      <c r="I2125" s="3" t="str">
        <f>IF('School Data - copy here!'!I2130="","",'School Data - copy here!'!I2130)</f>
        <v/>
      </c>
      <c r="J2125" s="3" t="str">
        <f>IF('School Data - copy here!'!J2130="","",'School Data - copy here!'!J2130)</f>
        <v/>
      </c>
      <c r="K2125" s="3" t="str">
        <f>IF('School Data - copy here!'!K2130="","",'School Data - copy here!'!K2130)</f>
        <v/>
      </c>
      <c r="L2125" s="3" t="str">
        <f>IF('School Data - copy here!'!L2130="","",'School Data - copy here!'!L2130)</f>
        <v/>
      </c>
      <c r="M2125" s="3" t="str">
        <f>IF('School Data - copy here!'!M2130="","",'School Data - copy here!'!M2130)</f>
        <v/>
      </c>
      <c r="N2125" s="46" t="str">
        <f t="shared" si="1"/>
        <v/>
      </c>
      <c r="O2125" s="3" t="str">
        <f t="shared" si="2"/>
        <v/>
      </c>
      <c r="P2125" s="3"/>
    </row>
    <row r="2126" ht="15.75" customHeight="1">
      <c r="A2126" s="3" t="str">
        <f>IF('School Data - copy here!'!A2131="","",'School Data - copy here!'!A2131)</f>
        <v/>
      </c>
      <c r="B2126" s="3" t="str">
        <f>IF('School Data - copy here!'!B2131="","",'School Data - copy here!'!B2131)</f>
        <v/>
      </c>
      <c r="C2126" s="3" t="str">
        <f>IF('School Data - copy here!'!C2131="","",'School Data - copy here!'!C2131)</f>
        <v/>
      </c>
      <c r="D2126" s="3" t="str">
        <f>IF('School Data - copy here!'!D2131="","",'School Data - copy here!'!D2131)</f>
        <v/>
      </c>
      <c r="E2126" s="3" t="str">
        <f>IF('School Data - copy here!'!E2131="","",'School Data - copy here!'!E2131)</f>
        <v/>
      </c>
      <c r="F2126" s="3" t="str">
        <f>IF('School Data - copy here!'!F2131="","",'School Data - copy here!'!F2131)</f>
        <v/>
      </c>
      <c r="G2126" s="3" t="str">
        <f>IF('School Data - copy here!'!G2131="","",'School Data - copy here!'!G2131)</f>
        <v/>
      </c>
      <c r="H2126" s="3" t="str">
        <f>IF('School Data - copy here!'!H2131="","",'School Data - copy here!'!H2131)</f>
        <v/>
      </c>
      <c r="I2126" s="3" t="str">
        <f>IF('School Data - copy here!'!I2131="","",'School Data - copy here!'!I2131)</f>
        <v/>
      </c>
      <c r="J2126" s="3" t="str">
        <f>IF('School Data - copy here!'!J2131="","",'School Data - copy here!'!J2131)</f>
        <v/>
      </c>
      <c r="K2126" s="3" t="str">
        <f>IF('School Data - copy here!'!K2131="","",'School Data - copy here!'!K2131)</f>
        <v/>
      </c>
      <c r="L2126" s="3" t="str">
        <f>IF('School Data - copy here!'!L2131="","",'School Data - copy here!'!L2131)</f>
        <v/>
      </c>
      <c r="M2126" s="3" t="str">
        <f>IF('School Data - copy here!'!M2131="","",'School Data - copy here!'!M2131)</f>
        <v/>
      </c>
      <c r="N2126" s="46" t="str">
        <f t="shared" si="1"/>
        <v/>
      </c>
      <c r="O2126" s="3" t="str">
        <f t="shared" si="2"/>
        <v/>
      </c>
      <c r="P2126" s="3"/>
    </row>
    <row r="2127" ht="15.75" customHeight="1">
      <c r="A2127" s="3" t="str">
        <f>IF('School Data - copy here!'!A2132="","",'School Data - copy here!'!A2132)</f>
        <v/>
      </c>
      <c r="B2127" s="3" t="str">
        <f>IF('School Data - copy here!'!B2132="","",'School Data - copy here!'!B2132)</f>
        <v/>
      </c>
      <c r="C2127" s="3" t="str">
        <f>IF('School Data - copy here!'!C2132="","",'School Data - copy here!'!C2132)</f>
        <v/>
      </c>
      <c r="D2127" s="3" t="str">
        <f>IF('School Data - copy here!'!D2132="","",'School Data - copy here!'!D2132)</f>
        <v/>
      </c>
      <c r="E2127" s="3" t="str">
        <f>IF('School Data - copy here!'!E2132="","",'School Data - copy here!'!E2132)</f>
        <v/>
      </c>
      <c r="F2127" s="3" t="str">
        <f>IF('School Data - copy here!'!F2132="","",'School Data - copy here!'!F2132)</f>
        <v/>
      </c>
      <c r="G2127" s="3" t="str">
        <f>IF('School Data - copy here!'!G2132="","",'School Data - copy here!'!G2132)</f>
        <v/>
      </c>
      <c r="H2127" s="3" t="str">
        <f>IF('School Data - copy here!'!H2132="","",'School Data - copy here!'!H2132)</f>
        <v/>
      </c>
      <c r="I2127" s="3" t="str">
        <f>IF('School Data - copy here!'!I2132="","",'School Data - copy here!'!I2132)</f>
        <v/>
      </c>
      <c r="J2127" s="3" t="str">
        <f>IF('School Data - copy here!'!J2132="","",'School Data - copy here!'!J2132)</f>
        <v/>
      </c>
      <c r="K2127" s="3" t="str">
        <f>IF('School Data - copy here!'!K2132="","",'School Data - copy here!'!K2132)</f>
        <v/>
      </c>
      <c r="L2127" s="3" t="str">
        <f>IF('School Data - copy here!'!L2132="","",'School Data - copy here!'!L2132)</f>
        <v/>
      </c>
      <c r="M2127" s="3" t="str">
        <f>IF('School Data - copy here!'!M2132="","",'School Data - copy here!'!M2132)</f>
        <v/>
      </c>
      <c r="N2127" s="46" t="str">
        <f t="shared" si="1"/>
        <v/>
      </c>
      <c r="O2127" s="3" t="str">
        <f t="shared" si="2"/>
        <v/>
      </c>
      <c r="P2127" s="3"/>
    </row>
    <row r="2128" ht="15.75" customHeight="1">
      <c r="A2128" s="3" t="str">
        <f>IF('School Data - copy here!'!A2133="","",'School Data - copy here!'!A2133)</f>
        <v/>
      </c>
      <c r="B2128" s="3" t="str">
        <f>IF('School Data - copy here!'!B2133="","",'School Data - copy here!'!B2133)</f>
        <v/>
      </c>
      <c r="C2128" s="3" t="str">
        <f>IF('School Data - copy here!'!C2133="","",'School Data - copy here!'!C2133)</f>
        <v/>
      </c>
      <c r="D2128" s="3" t="str">
        <f>IF('School Data - copy here!'!D2133="","",'School Data - copy here!'!D2133)</f>
        <v/>
      </c>
      <c r="E2128" s="3" t="str">
        <f>IF('School Data - copy here!'!E2133="","",'School Data - copy here!'!E2133)</f>
        <v/>
      </c>
      <c r="F2128" s="3" t="str">
        <f>IF('School Data - copy here!'!F2133="","",'School Data - copy here!'!F2133)</f>
        <v/>
      </c>
      <c r="G2128" s="3" t="str">
        <f>IF('School Data - copy here!'!G2133="","",'School Data - copy here!'!G2133)</f>
        <v/>
      </c>
      <c r="H2128" s="3" t="str">
        <f>IF('School Data - copy here!'!H2133="","",'School Data - copy here!'!H2133)</f>
        <v/>
      </c>
      <c r="I2128" s="3" t="str">
        <f>IF('School Data - copy here!'!I2133="","",'School Data - copy here!'!I2133)</f>
        <v/>
      </c>
      <c r="J2128" s="3" t="str">
        <f>IF('School Data - copy here!'!J2133="","",'School Data - copy here!'!J2133)</f>
        <v/>
      </c>
      <c r="K2128" s="3" t="str">
        <f>IF('School Data - copy here!'!K2133="","",'School Data - copy here!'!K2133)</f>
        <v/>
      </c>
      <c r="L2128" s="3" t="str">
        <f>IF('School Data - copy here!'!L2133="","",'School Data - copy here!'!L2133)</f>
        <v/>
      </c>
      <c r="M2128" s="3" t="str">
        <f>IF('School Data - copy here!'!M2133="","",'School Data - copy here!'!M2133)</f>
        <v/>
      </c>
      <c r="N2128" s="46" t="str">
        <f t="shared" si="1"/>
        <v/>
      </c>
      <c r="O2128" s="3" t="str">
        <f t="shared" si="2"/>
        <v/>
      </c>
      <c r="P2128" s="3"/>
    </row>
    <row r="2129" ht="15.75" customHeight="1">
      <c r="A2129" s="3" t="str">
        <f>IF('School Data - copy here!'!A2134="","",'School Data - copy here!'!A2134)</f>
        <v/>
      </c>
      <c r="B2129" s="3" t="str">
        <f>IF('School Data - copy here!'!B2134="","",'School Data - copy here!'!B2134)</f>
        <v/>
      </c>
      <c r="C2129" s="3" t="str">
        <f>IF('School Data - copy here!'!C2134="","",'School Data - copy here!'!C2134)</f>
        <v/>
      </c>
      <c r="D2129" s="3" t="str">
        <f>IF('School Data - copy here!'!D2134="","",'School Data - copy here!'!D2134)</f>
        <v/>
      </c>
      <c r="E2129" s="3" t="str">
        <f>IF('School Data - copy here!'!E2134="","",'School Data - copy here!'!E2134)</f>
        <v/>
      </c>
      <c r="F2129" s="3" t="str">
        <f>IF('School Data - copy here!'!F2134="","",'School Data - copy here!'!F2134)</f>
        <v/>
      </c>
      <c r="G2129" s="3" t="str">
        <f>IF('School Data - copy here!'!G2134="","",'School Data - copy here!'!G2134)</f>
        <v/>
      </c>
      <c r="H2129" s="3" t="str">
        <f>IF('School Data - copy here!'!H2134="","",'School Data - copy here!'!H2134)</f>
        <v/>
      </c>
      <c r="I2129" s="3" t="str">
        <f>IF('School Data - copy here!'!I2134="","",'School Data - copy here!'!I2134)</f>
        <v/>
      </c>
      <c r="J2129" s="3" t="str">
        <f>IF('School Data - copy here!'!J2134="","",'School Data - copy here!'!J2134)</f>
        <v/>
      </c>
      <c r="K2129" s="3" t="str">
        <f>IF('School Data - copy here!'!K2134="","",'School Data - copy here!'!K2134)</f>
        <v/>
      </c>
      <c r="L2129" s="3" t="str">
        <f>IF('School Data - copy here!'!L2134="","",'School Data - copy here!'!L2134)</f>
        <v/>
      </c>
      <c r="M2129" s="3" t="str">
        <f>IF('School Data - copy here!'!M2134="","",'School Data - copy here!'!M2134)</f>
        <v/>
      </c>
      <c r="N2129" s="46" t="str">
        <f t="shared" si="1"/>
        <v/>
      </c>
      <c r="O2129" s="3" t="str">
        <f t="shared" si="2"/>
        <v/>
      </c>
      <c r="P2129" s="3"/>
    </row>
    <row r="2130" ht="15.75" customHeight="1">
      <c r="A2130" s="3" t="str">
        <f>IF('School Data - copy here!'!A2135="","",'School Data - copy here!'!A2135)</f>
        <v/>
      </c>
      <c r="B2130" s="3" t="str">
        <f>IF('School Data - copy here!'!B2135="","",'School Data - copy here!'!B2135)</f>
        <v/>
      </c>
      <c r="C2130" s="3" t="str">
        <f>IF('School Data - copy here!'!C2135="","",'School Data - copy here!'!C2135)</f>
        <v/>
      </c>
      <c r="D2130" s="3" t="str">
        <f>IF('School Data - copy here!'!D2135="","",'School Data - copy here!'!D2135)</f>
        <v/>
      </c>
      <c r="E2130" s="3" t="str">
        <f>IF('School Data - copy here!'!E2135="","",'School Data - copy here!'!E2135)</f>
        <v/>
      </c>
      <c r="F2130" s="3" t="str">
        <f>IF('School Data - copy here!'!F2135="","",'School Data - copy here!'!F2135)</f>
        <v/>
      </c>
      <c r="G2130" s="3" t="str">
        <f>IF('School Data - copy here!'!G2135="","",'School Data - copy here!'!G2135)</f>
        <v/>
      </c>
      <c r="H2130" s="3" t="str">
        <f>IF('School Data - copy here!'!H2135="","",'School Data - copy here!'!H2135)</f>
        <v/>
      </c>
      <c r="I2130" s="3" t="str">
        <f>IF('School Data - copy here!'!I2135="","",'School Data - copy here!'!I2135)</f>
        <v/>
      </c>
      <c r="J2130" s="3" t="str">
        <f>IF('School Data - copy here!'!J2135="","",'School Data - copy here!'!J2135)</f>
        <v/>
      </c>
      <c r="K2130" s="3" t="str">
        <f>IF('School Data - copy here!'!K2135="","",'School Data - copy here!'!K2135)</f>
        <v/>
      </c>
      <c r="L2130" s="3" t="str">
        <f>IF('School Data - copy here!'!L2135="","",'School Data - copy here!'!L2135)</f>
        <v/>
      </c>
      <c r="M2130" s="3" t="str">
        <f>IF('School Data - copy here!'!M2135="","",'School Data - copy here!'!M2135)</f>
        <v/>
      </c>
      <c r="N2130" s="46" t="str">
        <f t="shared" si="1"/>
        <v/>
      </c>
      <c r="O2130" s="3" t="str">
        <f t="shared" si="2"/>
        <v/>
      </c>
      <c r="P2130" s="3"/>
    </row>
    <row r="2131" ht="15.75" customHeight="1">
      <c r="A2131" s="3" t="str">
        <f>IF('School Data - copy here!'!A2136="","",'School Data - copy here!'!A2136)</f>
        <v/>
      </c>
      <c r="B2131" s="3" t="str">
        <f>IF('School Data - copy here!'!B2136="","",'School Data - copy here!'!B2136)</f>
        <v/>
      </c>
      <c r="C2131" s="3" t="str">
        <f>IF('School Data - copy here!'!C2136="","",'School Data - copy here!'!C2136)</f>
        <v/>
      </c>
      <c r="D2131" s="3" t="str">
        <f>IF('School Data - copy here!'!D2136="","",'School Data - copy here!'!D2136)</f>
        <v/>
      </c>
      <c r="E2131" s="3" t="str">
        <f>IF('School Data - copy here!'!E2136="","",'School Data - copy here!'!E2136)</f>
        <v/>
      </c>
      <c r="F2131" s="3" t="str">
        <f>IF('School Data - copy here!'!F2136="","",'School Data - copy here!'!F2136)</f>
        <v/>
      </c>
      <c r="G2131" s="3" t="str">
        <f>IF('School Data - copy here!'!G2136="","",'School Data - copy here!'!G2136)</f>
        <v/>
      </c>
      <c r="H2131" s="3" t="str">
        <f>IF('School Data - copy here!'!H2136="","",'School Data - copy here!'!H2136)</f>
        <v/>
      </c>
      <c r="I2131" s="3" t="str">
        <f>IF('School Data - copy here!'!I2136="","",'School Data - copy here!'!I2136)</f>
        <v/>
      </c>
      <c r="J2131" s="3" t="str">
        <f>IF('School Data - copy here!'!J2136="","",'School Data - copy here!'!J2136)</f>
        <v/>
      </c>
      <c r="K2131" s="3" t="str">
        <f>IF('School Data - copy here!'!K2136="","",'School Data - copy here!'!K2136)</f>
        <v/>
      </c>
      <c r="L2131" s="3" t="str">
        <f>IF('School Data - copy here!'!L2136="","",'School Data - copy here!'!L2136)</f>
        <v/>
      </c>
      <c r="M2131" s="3" t="str">
        <f>IF('School Data - copy here!'!M2136="","",'School Data - copy here!'!M2136)</f>
        <v/>
      </c>
      <c r="N2131" s="46" t="str">
        <f t="shared" si="1"/>
        <v/>
      </c>
      <c r="O2131" s="3" t="str">
        <f t="shared" si="2"/>
        <v/>
      </c>
      <c r="P2131" s="3"/>
    </row>
    <row r="2132" ht="15.75" customHeight="1">
      <c r="A2132" s="3" t="str">
        <f>IF('School Data - copy here!'!A2137="","",'School Data - copy here!'!A2137)</f>
        <v/>
      </c>
      <c r="B2132" s="3" t="str">
        <f>IF('School Data - copy here!'!B2137="","",'School Data - copy here!'!B2137)</f>
        <v/>
      </c>
      <c r="C2132" s="3" t="str">
        <f>IF('School Data - copy here!'!C2137="","",'School Data - copy here!'!C2137)</f>
        <v/>
      </c>
      <c r="D2132" s="3" t="str">
        <f>IF('School Data - copy here!'!D2137="","",'School Data - copy here!'!D2137)</f>
        <v/>
      </c>
      <c r="E2132" s="3" t="str">
        <f>IF('School Data - copy here!'!E2137="","",'School Data - copy here!'!E2137)</f>
        <v/>
      </c>
      <c r="F2132" s="3" t="str">
        <f>IF('School Data - copy here!'!F2137="","",'School Data - copy here!'!F2137)</f>
        <v/>
      </c>
      <c r="G2132" s="3" t="str">
        <f>IF('School Data - copy here!'!G2137="","",'School Data - copy here!'!G2137)</f>
        <v/>
      </c>
      <c r="H2132" s="3" t="str">
        <f>IF('School Data - copy here!'!H2137="","",'School Data - copy here!'!H2137)</f>
        <v/>
      </c>
      <c r="I2132" s="3" t="str">
        <f>IF('School Data - copy here!'!I2137="","",'School Data - copy here!'!I2137)</f>
        <v/>
      </c>
      <c r="J2132" s="3" t="str">
        <f>IF('School Data - copy here!'!J2137="","",'School Data - copy here!'!J2137)</f>
        <v/>
      </c>
      <c r="K2132" s="3" t="str">
        <f>IF('School Data - copy here!'!K2137="","",'School Data - copy here!'!K2137)</f>
        <v/>
      </c>
      <c r="L2132" s="3" t="str">
        <f>IF('School Data - copy here!'!L2137="","",'School Data - copy here!'!L2137)</f>
        <v/>
      </c>
      <c r="M2132" s="3" t="str">
        <f>IF('School Data - copy here!'!M2137="","",'School Data - copy here!'!M2137)</f>
        <v/>
      </c>
      <c r="N2132" s="46" t="str">
        <f t="shared" si="1"/>
        <v/>
      </c>
      <c r="O2132" s="3" t="str">
        <f t="shared" si="2"/>
        <v/>
      </c>
      <c r="P2132" s="3"/>
    </row>
    <row r="2133" ht="15.75" customHeight="1">
      <c r="A2133" s="3" t="str">
        <f>IF('School Data - copy here!'!A2138="","",'School Data - copy here!'!A2138)</f>
        <v/>
      </c>
      <c r="B2133" s="3" t="str">
        <f>IF('School Data - copy here!'!B2138="","",'School Data - copy here!'!B2138)</f>
        <v/>
      </c>
      <c r="C2133" s="3" t="str">
        <f>IF('School Data - copy here!'!C2138="","",'School Data - copy here!'!C2138)</f>
        <v/>
      </c>
      <c r="D2133" s="3" t="str">
        <f>IF('School Data - copy here!'!D2138="","",'School Data - copy here!'!D2138)</f>
        <v/>
      </c>
      <c r="E2133" s="3" t="str">
        <f>IF('School Data - copy here!'!E2138="","",'School Data - copy here!'!E2138)</f>
        <v/>
      </c>
      <c r="F2133" s="3" t="str">
        <f>IF('School Data - copy here!'!F2138="","",'School Data - copy here!'!F2138)</f>
        <v/>
      </c>
      <c r="G2133" s="3" t="str">
        <f>IF('School Data - copy here!'!G2138="","",'School Data - copy here!'!G2138)</f>
        <v/>
      </c>
      <c r="H2133" s="3" t="str">
        <f>IF('School Data - copy here!'!H2138="","",'School Data - copy here!'!H2138)</f>
        <v/>
      </c>
      <c r="I2133" s="3" t="str">
        <f>IF('School Data - copy here!'!I2138="","",'School Data - copy here!'!I2138)</f>
        <v/>
      </c>
      <c r="J2133" s="3" t="str">
        <f>IF('School Data - copy here!'!J2138="","",'School Data - copy here!'!J2138)</f>
        <v/>
      </c>
      <c r="K2133" s="3" t="str">
        <f>IF('School Data - copy here!'!K2138="","",'School Data - copy here!'!K2138)</f>
        <v/>
      </c>
      <c r="L2133" s="3" t="str">
        <f>IF('School Data - copy here!'!L2138="","",'School Data - copy here!'!L2138)</f>
        <v/>
      </c>
      <c r="M2133" s="3" t="str">
        <f>IF('School Data - copy here!'!M2138="","",'School Data - copy here!'!M2138)</f>
        <v/>
      </c>
      <c r="N2133" s="46" t="str">
        <f t="shared" si="1"/>
        <v/>
      </c>
      <c r="O2133" s="3" t="str">
        <f t="shared" si="2"/>
        <v/>
      </c>
      <c r="P2133" s="3"/>
    </row>
    <row r="2134" ht="15.75" customHeight="1">
      <c r="A2134" s="3" t="str">
        <f>IF('School Data - copy here!'!A2139="","",'School Data - copy here!'!A2139)</f>
        <v/>
      </c>
      <c r="B2134" s="3" t="str">
        <f>IF('School Data - copy here!'!B2139="","",'School Data - copy here!'!B2139)</f>
        <v/>
      </c>
      <c r="C2134" s="3" t="str">
        <f>IF('School Data - copy here!'!C2139="","",'School Data - copy here!'!C2139)</f>
        <v/>
      </c>
      <c r="D2134" s="3" t="str">
        <f>IF('School Data - copy here!'!D2139="","",'School Data - copy here!'!D2139)</f>
        <v/>
      </c>
      <c r="E2134" s="3" t="str">
        <f>IF('School Data - copy here!'!E2139="","",'School Data - copy here!'!E2139)</f>
        <v/>
      </c>
      <c r="F2134" s="3" t="str">
        <f>IF('School Data - copy here!'!F2139="","",'School Data - copy here!'!F2139)</f>
        <v/>
      </c>
      <c r="G2134" s="3" t="str">
        <f>IF('School Data - copy here!'!G2139="","",'School Data - copy here!'!G2139)</f>
        <v/>
      </c>
      <c r="H2134" s="3" t="str">
        <f>IF('School Data - copy here!'!H2139="","",'School Data - copy here!'!H2139)</f>
        <v/>
      </c>
      <c r="I2134" s="3" t="str">
        <f>IF('School Data - copy here!'!I2139="","",'School Data - copy here!'!I2139)</f>
        <v/>
      </c>
      <c r="J2134" s="3" t="str">
        <f>IF('School Data - copy here!'!J2139="","",'School Data - copy here!'!J2139)</f>
        <v/>
      </c>
      <c r="K2134" s="3" t="str">
        <f>IF('School Data - copy here!'!K2139="","",'School Data - copy here!'!K2139)</f>
        <v/>
      </c>
      <c r="L2134" s="3" t="str">
        <f>IF('School Data - copy here!'!L2139="","",'School Data - copy here!'!L2139)</f>
        <v/>
      </c>
      <c r="M2134" s="3" t="str">
        <f>IF('School Data - copy here!'!M2139="","",'School Data - copy here!'!M2139)</f>
        <v/>
      </c>
      <c r="N2134" s="46" t="str">
        <f t="shared" si="1"/>
        <v/>
      </c>
      <c r="O2134" s="3" t="str">
        <f t="shared" si="2"/>
        <v/>
      </c>
      <c r="P2134" s="3"/>
    </row>
    <row r="2135" ht="15.75" customHeight="1">
      <c r="A2135" s="3" t="str">
        <f>IF('School Data - copy here!'!A2140="","",'School Data - copy here!'!A2140)</f>
        <v/>
      </c>
      <c r="B2135" s="3" t="str">
        <f>IF('School Data - copy here!'!B2140="","",'School Data - copy here!'!B2140)</f>
        <v/>
      </c>
      <c r="C2135" s="3" t="str">
        <f>IF('School Data - copy here!'!C2140="","",'School Data - copy here!'!C2140)</f>
        <v/>
      </c>
      <c r="D2135" s="3" t="str">
        <f>IF('School Data - copy here!'!D2140="","",'School Data - copy here!'!D2140)</f>
        <v/>
      </c>
      <c r="E2135" s="3" t="str">
        <f>IF('School Data - copy here!'!E2140="","",'School Data - copy here!'!E2140)</f>
        <v/>
      </c>
      <c r="F2135" s="3" t="str">
        <f>IF('School Data - copy here!'!F2140="","",'School Data - copy here!'!F2140)</f>
        <v/>
      </c>
      <c r="G2135" s="3" t="str">
        <f>IF('School Data - copy here!'!G2140="","",'School Data - copy here!'!G2140)</f>
        <v/>
      </c>
      <c r="H2135" s="3" t="str">
        <f>IF('School Data - copy here!'!H2140="","",'School Data - copy here!'!H2140)</f>
        <v/>
      </c>
      <c r="I2135" s="3" t="str">
        <f>IF('School Data - copy here!'!I2140="","",'School Data - copy here!'!I2140)</f>
        <v/>
      </c>
      <c r="J2135" s="3" t="str">
        <f>IF('School Data - copy here!'!J2140="","",'School Data - copy here!'!J2140)</f>
        <v/>
      </c>
      <c r="K2135" s="3" t="str">
        <f>IF('School Data - copy here!'!K2140="","",'School Data - copy here!'!K2140)</f>
        <v/>
      </c>
      <c r="L2135" s="3" t="str">
        <f>IF('School Data - copy here!'!L2140="","",'School Data - copy here!'!L2140)</f>
        <v/>
      </c>
      <c r="M2135" s="3" t="str">
        <f>IF('School Data - copy here!'!M2140="","",'School Data - copy here!'!M2140)</f>
        <v/>
      </c>
      <c r="N2135" s="46" t="str">
        <f t="shared" si="1"/>
        <v/>
      </c>
      <c r="O2135" s="3" t="str">
        <f t="shared" si="2"/>
        <v/>
      </c>
      <c r="P2135" s="3"/>
    </row>
    <row r="2136" ht="15.75" customHeight="1">
      <c r="A2136" s="3" t="str">
        <f>IF('School Data - copy here!'!A2141="","",'School Data - copy here!'!A2141)</f>
        <v/>
      </c>
      <c r="B2136" s="3" t="str">
        <f>IF('School Data - copy here!'!B2141="","",'School Data - copy here!'!B2141)</f>
        <v/>
      </c>
      <c r="C2136" s="3" t="str">
        <f>IF('School Data - copy here!'!C2141="","",'School Data - copy here!'!C2141)</f>
        <v/>
      </c>
      <c r="D2136" s="3" t="str">
        <f>IF('School Data - copy here!'!D2141="","",'School Data - copy here!'!D2141)</f>
        <v/>
      </c>
      <c r="E2136" s="3" t="str">
        <f>IF('School Data - copy here!'!E2141="","",'School Data - copy here!'!E2141)</f>
        <v/>
      </c>
      <c r="F2136" s="3" t="str">
        <f>IF('School Data - copy here!'!F2141="","",'School Data - copy here!'!F2141)</f>
        <v/>
      </c>
      <c r="G2136" s="3" t="str">
        <f>IF('School Data - copy here!'!G2141="","",'School Data - copy here!'!G2141)</f>
        <v/>
      </c>
      <c r="H2136" s="3" t="str">
        <f>IF('School Data - copy here!'!H2141="","",'School Data - copy here!'!H2141)</f>
        <v/>
      </c>
      <c r="I2136" s="3" t="str">
        <f>IF('School Data - copy here!'!I2141="","",'School Data - copy here!'!I2141)</f>
        <v/>
      </c>
      <c r="J2136" s="3" t="str">
        <f>IF('School Data - copy here!'!J2141="","",'School Data - copy here!'!J2141)</f>
        <v/>
      </c>
      <c r="K2136" s="3" t="str">
        <f>IF('School Data - copy here!'!K2141="","",'School Data - copy here!'!K2141)</f>
        <v/>
      </c>
      <c r="L2136" s="3" t="str">
        <f>IF('School Data - copy here!'!L2141="","",'School Data - copy here!'!L2141)</f>
        <v/>
      </c>
      <c r="M2136" s="3" t="str">
        <f>IF('School Data - copy here!'!M2141="","",'School Data - copy here!'!M2141)</f>
        <v/>
      </c>
      <c r="N2136" s="46" t="str">
        <f t="shared" si="1"/>
        <v/>
      </c>
      <c r="O2136" s="3" t="str">
        <f t="shared" si="2"/>
        <v/>
      </c>
      <c r="P2136" s="3"/>
    </row>
    <row r="2137" ht="15.75" customHeight="1">
      <c r="A2137" s="3" t="str">
        <f>IF('School Data - copy here!'!A2142="","",'School Data - copy here!'!A2142)</f>
        <v/>
      </c>
      <c r="B2137" s="3" t="str">
        <f>IF('School Data - copy here!'!B2142="","",'School Data - copy here!'!B2142)</f>
        <v/>
      </c>
      <c r="C2137" s="3" t="str">
        <f>IF('School Data - copy here!'!C2142="","",'School Data - copy here!'!C2142)</f>
        <v/>
      </c>
      <c r="D2137" s="3" t="str">
        <f>IF('School Data - copy here!'!D2142="","",'School Data - copy here!'!D2142)</f>
        <v/>
      </c>
      <c r="E2137" s="3" t="str">
        <f>IF('School Data - copy here!'!E2142="","",'School Data - copy here!'!E2142)</f>
        <v/>
      </c>
      <c r="F2137" s="3" t="str">
        <f>IF('School Data - copy here!'!F2142="","",'School Data - copy here!'!F2142)</f>
        <v/>
      </c>
      <c r="G2137" s="3" t="str">
        <f>IF('School Data - copy here!'!G2142="","",'School Data - copy here!'!G2142)</f>
        <v/>
      </c>
      <c r="H2137" s="3" t="str">
        <f>IF('School Data - copy here!'!H2142="","",'School Data - copy here!'!H2142)</f>
        <v/>
      </c>
      <c r="I2137" s="3" t="str">
        <f>IF('School Data - copy here!'!I2142="","",'School Data - copy here!'!I2142)</f>
        <v/>
      </c>
      <c r="J2137" s="3" t="str">
        <f>IF('School Data - copy here!'!J2142="","",'School Data - copy here!'!J2142)</f>
        <v/>
      </c>
      <c r="K2137" s="3" t="str">
        <f>IF('School Data - copy here!'!K2142="","",'School Data - copy here!'!K2142)</f>
        <v/>
      </c>
      <c r="L2137" s="3" t="str">
        <f>IF('School Data - copy here!'!L2142="","",'School Data - copy here!'!L2142)</f>
        <v/>
      </c>
      <c r="M2137" s="3" t="str">
        <f>IF('School Data - copy here!'!M2142="","",'School Data - copy here!'!M2142)</f>
        <v/>
      </c>
      <c r="N2137" s="46" t="str">
        <f t="shared" si="1"/>
        <v/>
      </c>
      <c r="O2137" s="3" t="str">
        <f t="shared" si="2"/>
        <v/>
      </c>
      <c r="P2137" s="3"/>
    </row>
    <row r="2138" ht="15.75" customHeight="1">
      <c r="A2138" s="3" t="str">
        <f>IF('School Data - copy here!'!A2143="","",'School Data - copy here!'!A2143)</f>
        <v/>
      </c>
      <c r="B2138" s="3" t="str">
        <f>IF('School Data - copy here!'!B2143="","",'School Data - copy here!'!B2143)</f>
        <v/>
      </c>
      <c r="C2138" s="3" t="str">
        <f>IF('School Data - copy here!'!C2143="","",'School Data - copy here!'!C2143)</f>
        <v/>
      </c>
      <c r="D2138" s="3" t="str">
        <f>IF('School Data - copy here!'!D2143="","",'School Data - copy here!'!D2143)</f>
        <v/>
      </c>
      <c r="E2138" s="3" t="str">
        <f>IF('School Data - copy here!'!E2143="","",'School Data - copy here!'!E2143)</f>
        <v/>
      </c>
      <c r="F2138" s="3" t="str">
        <f>IF('School Data - copy here!'!F2143="","",'School Data - copy here!'!F2143)</f>
        <v/>
      </c>
      <c r="G2138" s="3" t="str">
        <f>IF('School Data - copy here!'!G2143="","",'School Data - copy here!'!G2143)</f>
        <v/>
      </c>
      <c r="H2138" s="3" t="str">
        <f>IF('School Data - copy here!'!H2143="","",'School Data - copy here!'!H2143)</f>
        <v/>
      </c>
      <c r="I2138" s="3" t="str">
        <f>IF('School Data - copy here!'!I2143="","",'School Data - copy here!'!I2143)</f>
        <v/>
      </c>
      <c r="J2138" s="3" t="str">
        <f>IF('School Data - copy here!'!J2143="","",'School Data - copy here!'!J2143)</f>
        <v/>
      </c>
      <c r="K2138" s="3" t="str">
        <f>IF('School Data - copy here!'!K2143="","",'School Data - copy here!'!K2143)</f>
        <v/>
      </c>
      <c r="L2138" s="3" t="str">
        <f>IF('School Data - copy here!'!L2143="","",'School Data - copy here!'!L2143)</f>
        <v/>
      </c>
      <c r="M2138" s="3" t="str">
        <f>IF('School Data - copy here!'!M2143="","",'School Data - copy here!'!M2143)</f>
        <v/>
      </c>
      <c r="N2138" s="46" t="str">
        <f t="shared" si="1"/>
        <v/>
      </c>
      <c r="O2138" s="3" t="str">
        <f t="shared" si="2"/>
        <v/>
      </c>
      <c r="P2138" s="3"/>
    </row>
    <row r="2139" ht="15.75" customHeight="1">
      <c r="A2139" s="3" t="str">
        <f>IF('School Data - copy here!'!A2144="","",'School Data - copy here!'!A2144)</f>
        <v/>
      </c>
      <c r="B2139" s="3" t="str">
        <f>IF('School Data - copy here!'!B2144="","",'School Data - copy here!'!B2144)</f>
        <v/>
      </c>
      <c r="C2139" s="3" t="str">
        <f>IF('School Data - copy here!'!C2144="","",'School Data - copy here!'!C2144)</f>
        <v/>
      </c>
      <c r="D2139" s="3" t="str">
        <f>IF('School Data - copy here!'!D2144="","",'School Data - copy here!'!D2144)</f>
        <v/>
      </c>
      <c r="E2139" s="3" t="str">
        <f>IF('School Data - copy here!'!E2144="","",'School Data - copy here!'!E2144)</f>
        <v/>
      </c>
      <c r="F2139" s="3" t="str">
        <f>IF('School Data - copy here!'!F2144="","",'School Data - copy here!'!F2144)</f>
        <v/>
      </c>
      <c r="G2139" s="3" t="str">
        <f>IF('School Data - copy here!'!G2144="","",'School Data - copy here!'!G2144)</f>
        <v/>
      </c>
      <c r="H2139" s="3" t="str">
        <f>IF('School Data - copy here!'!H2144="","",'School Data - copy here!'!H2144)</f>
        <v/>
      </c>
      <c r="I2139" s="3" t="str">
        <f>IF('School Data - copy here!'!I2144="","",'School Data - copy here!'!I2144)</f>
        <v/>
      </c>
      <c r="J2139" s="3" t="str">
        <f>IF('School Data - copy here!'!J2144="","",'School Data - copy here!'!J2144)</f>
        <v/>
      </c>
      <c r="K2139" s="3" t="str">
        <f>IF('School Data - copy here!'!K2144="","",'School Data - copy here!'!K2144)</f>
        <v/>
      </c>
      <c r="L2139" s="3" t="str">
        <f>IF('School Data - copy here!'!L2144="","",'School Data - copy here!'!L2144)</f>
        <v/>
      </c>
      <c r="M2139" s="3" t="str">
        <f>IF('School Data - copy here!'!M2144="","",'School Data - copy here!'!M2144)</f>
        <v/>
      </c>
      <c r="N2139" s="46" t="str">
        <f t="shared" si="1"/>
        <v/>
      </c>
      <c r="O2139" s="3" t="str">
        <f t="shared" si="2"/>
        <v/>
      </c>
      <c r="P2139" s="3"/>
    </row>
    <row r="2140" ht="15.75" customHeight="1">
      <c r="A2140" s="3" t="str">
        <f>IF('School Data - copy here!'!A2145="","",'School Data - copy here!'!A2145)</f>
        <v/>
      </c>
      <c r="B2140" s="3" t="str">
        <f>IF('School Data - copy here!'!B2145="","",'School Data - copy here!'!B2145)</f>
        <v/>
      </c>
      <c r="C2140" s="3" t="str">
        <f>IF('School Data - copy here!'!C2145="","",'School Data - copy here!'!C2145)</f>
        <v/>
      </c>
      <c r="D2140" s="3" t="str">
        <f>IF('School Data - copy here!'!D2145="","",'School Data - copy here!'!D2145)</f>
        <v/>
      </c>
      <c r="E2140" s="3" t="str">
        <f>IF('School Data - copy here!'!E2145="","",'School Data - copy here!'!E2145)</f>
        <v/>
      </c>
      <c r="F2140" s="3" t="str">
        <f>IF('School Data - copy here!'!F2145="","",'School Data - copy here!'!F2145)</f>
        <v/>
      </c>
      <c r="G2140" s="3" t="str">
        <f>IF('School Data - copy here!'!G2145="","",'School Data - copy here!'!G2145)</f>
        <v/>
      </c>
      <c r="H2140" s="3" t="str">
        <f>IF('School Data - copy here!'!H2145="","",'School Data - copy here!'!H2145)</f>
        <v/>
      </c>
      <c r="I2140" s="3" t="str">
        <f>IF('School Data - copy here!'!I2145="","",'School Data - copy here!'!I2145)</f>
        <v/>
      </c>
      <c r="J2140" s="3" t="str">
        <f>IF('School Data - copy here!'!J2145="","",'School Data - copy here!'!J2145)</f>
        <v/>
      </c>
      <c r="K2140" s="3" t="str">
        <f>IF('School Data - copy here!'!K2145="","",'School Data - copy here!'!K2145)</f>
        <v/>
      </c>
      <c r="L2140" s="3" t="str">
        <f>IF('School Data - copy here!'!L2145="","",'School Data - copy here!'!L2145)</f>
        <v/>
      </c>
      <c r="M2140" s="3" t="str">
        <f>IF('School Data - copy here!'!M2145="","",'School Data - copy here!'!M2145)</f>
        <v/>
      </c>
      <c r="N2140" s="46" t="str">
        <f t="shared" si="1"/>
        <v/>
      </c>
      <c r="O2140" s="3" t="str">
        <f t="shared" si="2"/>
        <v/>
      </c>
      <c r="P2140" s="3"/>
    </row>
    <row r="2141" ht="15.75" customHeight="1">
      <c r="A2141" s="3" t="str">
        <f>IF('School Data - copy here!'!A2146="","",'School Data - copy here!'!A2146)</f>
        <v/>
      </c>
      <c r="B2141" s="3" t="str">
        <f>IF('School Data - copy here!'!B2146="","",'School Data - copy here!'!B2146)</f>
        <v/>
      </c>
      <c r="C2141" s="3" t="str">
        <f>IF('School Data - copy here!'!C2146="","",'School Data - copy here!'!C2146)</f>
        <v/>
      </c>
      <c r="D2141" s="3" t="str">
        <f>IF('School Data - copy here!'!D2146="","",'School Data - copy here!'!D2146)</f>
        <v/>
      </c>
      <c r="E2141" s="3" t="str">
        <f>IF('School Data - copy here!'!E2146="","",'School Data - copy here!'!E2146)</f>
        <v/>
      </c>
      <c r="F2141" s="3" t="str">
        <f>IF('School Data - copy here!'!F2146="","",'School Data - copy here!'!F2146)</f>
        <v/>
      </c>
      <c r="G2141" s="3" t="str">
        <f>IF('School Data - copy here!'!G2146="","",'School Data - copy here!'!G2146)</f>
        <v/>
      </c>
      <c r="H2141" s="3" t="str">
        <f>IF('School Data - copy here!'!H2146="","",'School Data - copy here!'!H2146)</f>
        <v/>
      </c>
      <c r="I2141" s="3" t="str">
        <f>IF('School Data - copy here!'!I2146="","",'School Data - copy here!'!I2146)</f>
        <v/>
      </c>
      <c r="J2141" s="3" t="str">
        <f>IF('School Data - copy here!'!J2146="","",'School Data - copy here!'!J2146)</f>
        <v/>
      </c>
      <c r="K2141" s="3" t="str">
        <f>IF('School Data - copy here!'!K2146="","",'School Data - copy here!'!K2146)</f>
        <v/>
      </c>
      <c r="L2141" s="3" t="str">
        <f>IF('School Data - copy here!'!L2146="","",'School Data - copy here!'!L2146)</f>
        <v/>
      </c>
      <c r="M2141" s="3" t="str">
        <f>IF('School Data - copy here!'!M2146="","",'School Data - copy here!'!M2146)</f>
        <v/>
      </c>
      <c r="N2141" s="46" t="str">
        <f t="shared" si="1"/>
        <v/>
      </c>
      <c r="O2141" s="3" t="str">
        <f t="shared" si="2"/>
        <v/>
      </c>
      <c r="P2141" s="3"/>
    </row>
    <row r="2142" ht="15.75" customHeight="1">
      <c r="A2142" s="3" t="str">
        <f>IF('School Data - copy here!'!A2147="","",'School Data - copy here!'!A2147)</f>
        <v/>
      </c>
      <c r="B2142" s="3" t="str">
        <f>IF('School Data - copy here!'!B2147="","",'School Data - copy here!'!B2147)</f>
        <v/>
      </c>
      <c r="C2142" s="3" t="str">
        <f>IF('School Data - copy here!'!C2147="","",'School Data - copy here!'!C2147)</f>
        <v/>
      </c>
      <c r="D2142" s="3" t="str">
        <f>IF('School Data - copy here!'!D2147="","",'School Data - copy here!'!D2147)</f>
        <v/>
      </c>
      <c r="E2142" s="3" t="str">
        <f>IF('School Data - copy here!'!E2147="","",'School Data - copy here!'!E2147)</f>
        <v/>
      </c>
      <c r="F2142" s="3" t="str">
        <f>IF('School Data - copy here!'!F2147="","",'School Data - copy here!'!F2147)</f>
        <v/>
      </c>
      <c r="G2142" s="3" t="str">
        <f>IF('School Data - copy here!'!G2147="","",'School Data - copy here!'!G2147)</f>
        <v/>
      </c>
      <c r="H2142" s="3" t="str">
        <f>IF('School Data - copy here!'!H2147="","",'School Data - copy here!'!H2147)</f>
        <v/>
      </c>
      <c r="I2142" s="3" t="str">
        <f>IF('School Data - copy here!'!I2147="","",'School Data - copy here!'!I2147)</f>
        <v/>
      </c>
      <c r="J2142" s="3" t="str">
        <f>IF('School Data - copy here!'!J2147="","",'School Data - copy here!'!J2147)</f>
        <v/>
      </c>
      <c r="K2142" s="3" t="str">
        <f>IF('School Data - copy here!'!K2147="","",'School Data - copy here!'!K2147)</f>
        <v/>
      </c>
      <c r="L2142" s="3" t="str">
        <f>IF('School Data - copy here!'!L2147="","",'School Data - copy here!'!L2147)</f>
        <v/>
      </c>
      <c r="M2142" s="3" t="str">
        <f>IF('School Data - copy here!'!M2147="","",'School Data - copy here!'!M2147)</f>
        <v/>
      </c>
      <c r="N2142" s="46" t="str">
        <f t="shared" si="1"/>
        <v/>
      </c>
      <c r="O2142" s="3" t="str">
        <f t="shared" si="2"/>
        <v/>
      </c>
      <c r="P2142" s="3"/>
    </row>
    <row r="2143" ht="15.75" customHeight="1">
      <c r="A2143" s="3" t="str">
        <f>IF('School Data - copy here!'!A2148="","",'School Data - copy here!'!A2148)</f>
        <v/>
      </c>
      <c r="B2143" s="3" t="str">
        <f>IF('School Data - copy here!'!B2148="","",'School Data - copy here!'!B2148)</f>
        <v/>
      </c>
      <c r="C2143" s="3" t="str">
        <f>IF('School Data - copy here!'!C2148="","",'School Data - copy here!'!C2148)</f>
        <v/>
      </c>
      <c r="D2143" s="3" t="str">
        <f>IF('School Data - copy here!'!D2148="","",'School Data - copy here!'!D2148)</f>
        <v/>
      </c>
      <c r="E2143" s="3" t="str">
        <f>IF('School Data - copy here!'!E2148="","",'School Data - copy here!'!E2148)</f>
        <v/>
      </c>
      <c r="F2143" s="3" t="str">
        <f>IF('School Data - copy here!'!F2148="","",'School Data - copy here!'!F2148)</f>
        <v/>
      </c>
      <c r="G2143" s="3" t="str">
        <f>IF('School Data - copy here!'!G2148="","",'School Data - copy here!'!G2148)</f>
        <v/>
      </c>
      <c r="H2143" s="3" t="str">
        <f>IF('School Data - copy here!'!H2148="","",'School Data - copy here!'!H2148)</f>
        <v/>
      </c>
      <c r="I2143" s="3" t="str">
        <f>IF('School Data - copy here!'!I2148="","",'School Data - copy here!'!I2148)</f>
        <v/>
      </c>
      <c r="J2143" s="3" t="str">
        <f>IF('School Data - copy here!'!J2148="","",'School Data - copy here!'!J2148)</f>
        <v/>
      </c>
      <c r="K2143" s="3" t="str">
        <f>IF('School Data - copy here!'!K2148="","",'School Data - copy here!'!K2148)</f>
        <v/>
      </c>
      <c r="L2143" s="3" t="str">
        <f>IF('School Data - copy here!'!L2148="","",'School Data - copy here!'!L2148)</f>
        <v/>
      </c>
      <c r="M2143" s="3" t="str">
        <f>IF('School Data - copy here!'!M2148="","",'School Data - copy here!'!M2148)</f>
        <v/>
      </c>
      <c r="N2143" s="46" t="str">
        <f t="shared" si="1"/>
        <v/>
      </c>
      <c r="O2143" s="3" t="str">
        <f t="shared" si="2"/>
        <v/>
      </c>
      <c r="P2143" s="3"/>
    </row>
    <row r="2144" ht="15.75" customHeight="1">
      <c r="A2144" s="3" t="str">
        <f>IF('School Data - copy here!'!A2149="","",'School Data - copy here!'!A2149)</f>
        <v/>
      </c>
      <c r="B2144" s="3" t="str">
        <f>IF('School Data - copy here!'!B2149="","",'School Data - copy here!'!B2149)</f>
        <v/>
      </c>
      <c r="C2144" s="3" t="str">
        <f>IF('School Data - copy here!'!C2149="","",'School Data - copy here!'!C2149)</f>
        <v/>
      </c>
      <c r="D2144" s="3" t="str">
        <f>IF('School Data - copy here!'!D2149="","",'School Data - copy here!'!D2149)</f>
        <v/>
      </c>
      <c r="E2144" s="3" t="str">
        <f>IF('School Data - copy here!'!E2149="","",'School Data - copy here!'!E2149)</f>
        <v/>
      </c>
      <c r="F2144" s="3" t="str">
        <f>IF('School Data - copy here!'!F2149="","",'School Data - copy here!'!F2149)</f>
        <v/>
      </c>
      <c r="G2144" s="3" t="str">
        <f>IF('School Data - copy here!'!G2149="","",'School Data - copy here!'!G2149)</f>
        <v/>
      </c>
      <c r="H2144" s="3" t="str">
        <f>IF('School Data - copy here!'!H2149="","",'School Data - copy here!'!H2149)</f>
        <v/>
      </c>
      <c r="I2144" s="3" t="str">
        <f>IF('School Data - copy here!'!I2149="","",'School Data - copy here!'!I2149)</f>
        <v/>
      </c>
      <c r="J2144" s="3" t="str">
        <f>IF('School Data - copy here!'!J2149="","",'School Data - copy here!'!J2149)</f>
        <v/>
      </c>
      <c r="K2144" s="3" t="str">
        <f>IF('School Data - copy here!'!K2149="","",'School Data - copy here!'!K2149)</f>
        <v/>
      </c>
      <c r="L2144" s="3" t="str">
        <f>IF('School Data - copy here!'!L2149="","",'School Data - copy here!'!L2149)</f>
        <v/>
      </c>
      <c r="M2144" s="3" t="str">
        <f>IF('School Data - copy here!'!M2149="","",'School Data - copy here!'!M2149)</f>
        <v/>
      </c>
      <c r="N2144" s="46" t="str">
        <f t="shared" si="1"/>
        <v/>
      </c>
      <c r="O2144" s="3" t="str">
        <f t="shared" si="2"/>
        <v/>
      </c>
      <c r="P2144" s="3"/>
    </row>
    <row r="2145" ht="15.75" customHeight="1">
      <c r="A2145" s="3" t="str">
        <f>IF('School Data - copy here!'!A2150="","",'School Data - copy here!'!A2150)</f>
        <v/>
      </c>
      <c r="B2145" s="3" t="str">
        <f>IF('School Data - copy here!'!B2150="","",'School Data - copy here!'!B2150)</f>
        <v/>
      </c>
      <c r="C2145" s="3" t="str">
        <f>IF('School Data - copy here!'!C2150="","",'School Data - copy here!'!C2150)</f>
        <v/>
      </c>
      <c r="D2145" s="3" t="str">
        <f>IF('School Data - copy here!'!D2150="","",'School Data - copy here!'!D2150)</f>
        <v/>
      </c>
      <c r="E2145" s="3" t="str">
        <f>IF('School Data - copy here!'!E2150="","",'School Data - copy here!'!E2150)</f>
        <v/>
      </c>
      <c r="F2145" s="3" t="str">
        <f>IF('School Data - copy here!'!F2150="","",'School Data - copy here!'!F2150)</f>
        <v/>
      </c>
      <c r="G2145" s="3" t="str">
        <f>IF('School Data - copy here!'!G2150="","",'School Data - copy here!'!G2150)</f>
        <v/>
      </c>
      <c r="H2145" s="3" t="str">
        <f>IF('School Data - copy here!'!H2150="","",'School Data - copy here!'!H2150)</f>
        <v/>
      </c>
      <c r="I2145" s="3" t="str">
        <f>IF('School Data - copy here!'!I2150="","",'School Data - copy here!'!I2150)</f>
        <v/>
      </c>
      <c r="J2145" s="3" t="str">
        <f>IF('School Data - copy here!'!J2150="","",'School Data - copy here!'!J2150)</f>
        <v/>
      </c>
      <c r="K2145" s="3" t="str">
        <f>IF('School Data - copy here!'!K2150="","",'School Data - copy here!'!K2150)</f>
        <v/>
      </c>
      <c r="L2145" s="3" t="str">
        <f>IF('School Data - copy here!'!L2150="","",'School Data - copy here!'!L2150)</f>
        <v/>
      </c>
      <c r="M2145" s="3" t="str">
        <f>IF('School Data - copy here!'!M2150="","",'School Data - copy here!'!M2150)</f>
        <v/>
      </c>
      <c r="N2145" s="46" t="str">
        <f t="shared" si="1"/>
        <v/>
      </c>
      <c r="O2145" s="3" t="str">
        <f t="shared" si="2"/>
        <v/>
      </c>
      <c r="P2145" s="3"/>
    </row>
    <row r="2146" ht="15.75" customHeight="1">
      <c r="A2146" s="3" t="str">
        <f>IF('School Data - copy here!'!A2151="","",'School Data - copy here!'!A2151)</f>
        <v/>
      </c>
      <c r="B2146" s="3" t="str">
        <f>IF('School Data - copy here!'!B2151="","",'School Data - copy here!'!B2151)</f>
        <v/>
      </c>
      <c r="C2146" s="3" t="str">
        <f>IF('School Data - copy here!'!C2151="","",'School Data - copy here!'!C2151)</f>
        <v/>
      </c>
      <c r="D2146" s="3" t="str">
        <f>IF('School Data - copy here!'!D2151="","",'School Data - copy here!'!D2151)</f>
        <v/>
      </c>
      <c r="E2146" s="3" t="str">
        <f>IF('School Data - copy here!'!E2151="","",'School Data - copy here!'!E2151)</f>
        <v/>
      </c>
      <c r="F2146" s="3" t="str">
        <f>IF('School Data - copy here!'!F2151="","",'School Data - copy here!'!F2151)</f>
        <v/>
      </c>
      <c r="G2146" s="3" t="str">
        <f>IF('School Data - copy here!'!G2151="","",'School Data - copy here!'!G2151)</f>
        <v/>
      </c>
      <c r="H2146" s="3" t="str">
        <f>IF('School Data - copy here!'!H2151="","",'School Data - copy here!'!H2151)</f>
        <v/>
      </c>
      <c r="I2146" s="3" t="str">
        <f>IF('School Data - copy here!'!I2151="","",'School Data - copy here!'!I2151)</f>
        <v/>
      </c>
      <c r="J2146" s="3" t="str">
        <f>IF('School Data - copy here!'!J2151="","",'School Data - copy here!'!J2151)</f>
        <v/>
      </c>
      <c r="K2146" s="3" t="str">
        <f>IF('School Data - copy here!'!K2151="","",'School Data - copy here!'!K2151)</f>
        <v/>
      </c>
      <c r="L2146" s="3" t="str">
        <f>IF('School Data - copy here!'!L2151="","",'School Data - copy here!'!L2151)</f>
        <v/>
      </c>
      <c r="M2146" s="3" t="str">
        <f>IF('School Data - copy here!'!M2151="","",'School Data - copy here!'!M2151)</f>
        <v/>
      </c>
      <c r="N2146" s="46" t="str">
        <f t="shared" si="1"/>
        <v/>
      </c>
      <c r="O2146" s="3" t="str">
        <f t="shared" si="2"/>
        <v/>
      </c>
      <c r="P2146" s="3"/>
    </row>
    <row r="2147" ht="15.75" customHeight="1">
      <c r="A2147" s="3" t="str">
        <f>IF('School Data - copy here!'!A2152="","",'School Data - copy here!'!A2152)</f>
        <v/>
      </c>
      <c r="B2147" s="3" t="str">
        <f>IF('School Data - copy here!'!B2152="","",'School Data - copy here!'!B2152)</f>
        <v/>
      </c>
      <c r="C2147" s="3" t="str">
        <f>IF('School Data - copy here!'!C2152="","",'School Data - copy here!'!C2152)</f>
        <v/>
      </c>
      <c r="D2147" s="3" t="str">
        <f>IF('School Data - copy here!'!D2152="","",'School Data - copy here!'!D2152)</f>
        <v/>
      </c>
      <c r="E2147" s="3" t="str">
        <f>IF('School Data - copy here!'!E2152="","",'School Data - copy here!'!E2152)</f>
        <v/>
      </c>
      <c r="F2147" s="3" t="str">
        <f>IF('School Data - copy here!'!F2152="","",'School Data - copy here!'!F2152)</f>
        <v/>
      </c>
      <c r="G2147" s="3" t="str">
        <f>IF('School Data - copy here!'!G2152="","",'School Data - copy here!'!G2152)</f>
        <v/>
      </c>
      <c r="H2147" s="3" t="str">
        <f>IF('School Data - copy here!'!H2152="","",'School Data - copy here!'!H2152)</f>
        <v/>
      </c>
      <c r="I2147" s="3" t="str">
        <f>IF('School Data - copy here!'!I2152="","",'School Data - copy here!'!I2152)</f>
        <v/>
      </c>
      <c r="J2147" s="3" t="str">
        <f>IF('School Data - copy here!'!J2152="","",'School Data - copy here!'!J2152)</f>
        <v/>
      </c>
      <c r="K2147" s="3" t="str">
        <f>IF('School Data - copy here!'!K2152="","",'School Data - copy here!'!K2152)</f>
        <v/>
      </c>
      <c r="L2147" s="3" t="str">
        <f>IF('School Data - copy here!'!L2152="","",'School Data - copy here!'!L2152)</f>
        <v/>
      </c>
      <c r="M2147" s="3" t="str">
        <f>IF('School Data - copy here!'!M2152="","",'School Data - copy here!'!M2152)</f>
        <v/>
      </c>
      <c r="N2147" s="46" t="str">
        <f t="shared" si="1"/>
        <v/>
      </c>
      <c r="O2147" s="3" t="str">
        <f t="shared" si="2"/>
        <v/>
      </c>
      <c r="P2147" s="3"/>
    </row>
    <row r="2148" ht="15.75" customHeight="1">
      <c r="A2148" s="3" t="str">
        <f>IF('School Data - copy here!'!A2153="","",'School Data - copy here!'!A2153)</f>
        <v/>
      </c>
      <c r="B2148" s="3" t="str">
        <f>IF('School Data - copy here!'!B2153="","",'School Data - copy here!'!B2153)</f>
        <v/>
      </c>
      <c r="C2148" s="3" t="str">
        <f>IF('School Data - copy here!'!C2153="","",'School Data - copy here!'!C2153)</f>
        <v/>
      </c>
      <c r="D2148" s="3" t="str">
        <f>IF('School Data - copy here!'!D2153="","",'School Data - copy here!'!D2153)</f>
        <v/>
      </c>
      <c r="E2148" s="3" t="str">
        <f>IF('School Data - copy here!'!E2153="","",'School Data - copy here!'!E2153)</f>
        <v/>
      </c>
      <c r="F2148" s="3" t="str">
        <f>IF('School Data - copy here!'!F2153="","",'School Data - copy here!'!F2153)</f>
        <v/>
      </c>
      <c r="G2148" s="3" t="str">
        <f>IF('School Data - copy here!'!G2153="","",'School Data - copy here!'!G2153)</f>
        <v/>
      </c>
      <c r="H2148" s="3" t="str">
        <f>IF('School Data - copy here!'!H2153="","",'School Data - copy here!'!H2153)</f>
        <v/>
      </c>
      <c r="I2148" s="3" t="str">
        <f>IF('School Data - copy here!'!I2153="","",'School Data - copy here!'!I2153)</f>
        <v/>
      </c>
      <c r="J2148" s="3" t="str">
        <f>IF('School Data - copy here!'!J2153="","",'School Data - copy here!'!J2153)</f>
        <v/>
      </c>
      <c r="K2148" s="3" t="str">
        <f>IF('School Data - copy here!'!K2153="","",'School Data - copy here!'!K2153)</f>
        <v/>
      </c>
      <c r="L2148" s="3" t="str">
        <f>IF('School Data - copy here!'!L2153="","",'School Data - copy here!'!L2153)</f>
        <v/>
      </c>
      <c r="M2148" s="3" t="str">
        <f>IF('School Data - copy here!'!M2153="","",'School Data - copy here!'!M2153)</f>
        <v/>
      </c>
      <c r="N2148" s="46" t="str">
        <f t="shared" si="1"/>
        <v/>
      </c>
      <c r="O2148" s="3" t="str">
        <f t="shared" si="2"/>
        <v/>
      </c>
      <c r="P2148" s="3"/>
    </row>
    <row r="2149" ht="15.75" customHeight="1">
      <c r="A2149" s="3" t="str">
        <f>IF('School Data - copy here!'!A2154="","",'School Data - copy here!'!A2154)</f>
        <v/>
      </c>
      <c r="B2149" s="3" t="str">
        <f>IF('School Data - copy here!'!B2154="","",'School Data - copy here!'!B2154)</f>
        <v/>
      </c>
      <c r="C2149" s="3" t="str">
        <f>IF('School Data - copy here!'!C2154="","",'School Data - copy here!'!C2154)</f>
        <v/>
      </c>
      <c r="D2149" s="3" t="str">
        <f>IF('School Data - copy here!'!D2154="","",'School Data - copy here!'!D2154)</f>
        <v/>
      </c>
      <c r="E2149" s="3" t="str">
        <f>IF('School Data - copy here!'!E2154="","",'School Data - copy here!'!E2154)</f>
        <v/>
      </c>
      <c r="F2149" s="3" t="str">
        <f>IF('School Data - copy here!'!F2154="","",'School Data - copy here!'!F2154)</f>
        <v/>
      </c>
      <c r="G2149" s="3" t="str">
        <f>IF('School Data - copy here!'!G2154="","",'School Data - copy here!'!G2154)</f>
        <v/>
      </c>
      <c r="H2149" s="3" t="str">
        <f>IF('School Data - copy here!'!H2154="","",'School Data - copy here!'!H2154)</f>
        <v/>
      </c>
      <c r="I2149" s="3" t="str">
        <f>IF('School Data - copy here!'!I2154="","",'School Data - copy here!'!I2154)</f>
        <v/>
      </c>
      <c r="J2149" s="3" t="str">
        <f>IF('School Data - copy here!'!J2154="","",'School Data - copy here!'!J2154)</f>
        <v/>
      </c>
      <c r="K2149" s="3" t="str">
        <f>IF('School Data - copy here!'!K2154="","",'School Data - copy here!'!K2154)</f>
        <v/>
      </c>
      <c r="L2149" s="3" t="str">
        <f>IF('School Data - copy here!'!L2154="","",'School Data - copy here!'!L2154)</f>
        <v/>
      </c>
      <c r="M2149" s="3" t="str">
        <f>IF('School Data - copy here!'!M2154="","",'School Data - copy here!'!M2154)</f>
        <v/>
      </c>
      <c r="N2149" s="46" t="str">
        <f t="shared" si="1"/>
        <v/>
      </c>
      <c r="O2149" s="3" t="str">
        <f t="shared" si="2"/>
        <v/>
      </c>
      <c r="P2149" s="3"/>
    </row>
    <row r="2150" ht="15.75" customHeight="1">
      <c r="A2150" s="3" t="str">
        <f>IF('School Data - copy here!'!A2155="","",'School Data - copy here!'!A2155)</f>
        <v/>
      </c>
      <c r="B2150" s="3" t="str">
        <f>IF('School Data - copy here!'!B2155="","",'School Data - copy here!'!B2155)</f>
        <v/>
      </c>
      <c r="C2150" s="3" t="str">
        <f>IF('School Data - copy here!'!C2155="","",'School Data - copy here!'!C2155)</f>
        <v/>
      </c>
      <c r="D2150" s="3" t="str">
        <f>IF('School Data - copy here!'!D2155="","",'School Data - copy here!'!D2155)</f>
        <v/>
      </c>
      <c r="E2150" s="3" t="str">
        <f>IF('School Data - copy here!'!E2155="","",'School Data - copy here!'!E2155)</f>
        <v/>
      </c>
      <c r="F2150" s="3" t="str">
        <f>IF('School Data - copy here!'!F2155="","",'School Data - copy here!'!F2155)</f>
        <v/>
      </c>
      <c r="G2150" s="3" t="str">
        <f>IF('School Data - copy here!'!G2155="","",'School Data - copy here!'!G2155)</f>
        <v/>
      </c>
      <c r="H2150" s="3" t="str">
        <f>IF('School Data - copy here!'!H2155="","",'School Data - copy here!'!H2155)</f>
        <v/>
      </c>
      <c r="I2150" s="3" t="str">
        <f>IF('School Data - copy here!'!I2155="","",'School Data - copy here!'!I2155)</f>
        <v/>
      </c>
      <c r="J2150" s="3" t="str">
        <f>IF('School Data - copy here!'!J2155="","",'School Data - copy here!'!J2155)</f>
        <v/>
      </c>
      <c r="K2150" s="3" t="str">
        <f>IF('School Data - copy here!'!K2155="","",'School Data - copy here!'!K2155)</f>
        <v/>
      </c>
      <c r="L2150" s="3" t="str">
        <f>IF('School Data - copy here!'!L2155="","",'School Data - copy here!'!L2155)</f>
        <v/>
      </c>
      <c r="M2150" s="3" t="str">
        <f>IF('School Data - copy here!'!M2155="","",'School Data - copy here!'!M2155)</f>
        <v/>
      </c>
      <c r="N2150" s="46" t="str">
        <f t="shared" si="1"/>
        <v/>
      </c>
      <c r="O2150" s="3" t="str">
        <f t="shared" si="2"/>
        <v/>
      </c>
      <c r="P2150" s="3"/>
    </row>
    <row r="2151" ht="15.75" customHeight="1">
      <c r="A2151" s="3" t="str">
        <f>IF('School Data - copy here!'!A2156="","",'School Data - copy here!'!A2156)</f>
        <v/>
      </c>
      <c r="B2151" s="3" t="str">
        <f>IF('School Data - copy here!'!B2156="","",'School Data - copy here!'!B2156)</f>
        <v/>
      </c>
      <c r="C2151" s="3" t="str">
        <f>IF('School Data - copy here!'!C2156="","",'School Data - copy here!'!C2156)</f>
        <v/>
      </c>
      <c r="D2151" s="3" t="str">
        <f>IF('School Data - copy here!'!D2156="","",'School Data - copy here!'!D2156)</f>
        <v/>
      </c>
      <c r="E2151" s="3" t="str">
        <f>IF('School Data - copy here!'!E2156="","",'School Data - copy here!'!E2156)</f>
        <v/>
      </c>
      <c r="F2151" s="3" t="str">
        <f>IF('School Data - copy here!'!F2156="","",'School Data - copy here!'!F2156)</f>
        <v/>
      </c>
      <c r="G2151" s="3" t="str">
        <f>IF('School Data - copy here!'!G2156="","",'School Data - copy here!'!G2156)</f>
        <v/>
      </c>
      <c r="H2151" s="3" t="str">
        <f>IF('School Data - copy here!'!H2156="","",'School Data - copy here!'!H2156)</f>
        <v/>
      </c>
      <c r="I2151" s="3" t="str">
        <f>IF('School Data - copy here!'!I2156="","",'School Data - copy here!'!I2156)</f>
        <v/>
      </c>
      <c r="J2151" s="3" t="str">
        <f>IF('School Data - copy here!'!J2156="","",'School Data - copy here!'!J2156)</f>
        <v/>
      </c>
      <c r="K2151" s="3" t="str">
        <f>IF('School Data - copy here!'!K2156="","",'School Data - copy here!'!K2156)</f>
        <v/>
      </c>
      <c r="L2151" s="3" t="str">
        <f>IF('School Data - copy here!'!L2156="","",'School Data - copy here!'!L2156)</f>
        <v/>
      </c>
      <c r="M2151" s="3" t="str">
        <f>IF('School Data - copy here!'!M2156="","",'School Data - copy here!'!M2156)</f>
        <v/>
      </c>
      <c r="N2151" s="46" t="str">
        <f t="shared" si="1"/>
        <v/>
      </c>
      <c r="O2151" s="3" t="str">
        <f t="shared" si="2"/>
        <v/>
      </c>
      <c r="P2151" s="3"/>
    </row>
    <row r="2152" ht="15.75" customHeight="1">
      <c r="A2152" s="3" t="str">
        <f>IF('School Data - copy here!'!A2157="","",'School Data - copy here!'!A2157)</f>
        <v/>
      </c>
      <c r="B2152" s="3" t="str">
        <f>IF('School Data - copy here!'!B2157="","",'School Data - copy here!'!B2157)</f>
        <v/>
      </c>
      <c r="C2152" s="3" t="str">
        <f>IF('School Data - copy here!'!C2157="","",'School Data - copy here!'!C2157)</f>
        <v/>
      </c>
      <c r="D2152" s="3" t="str">
        <f>IF('School Data - copy here!'!D2157="","",'School Data - copy here!'!D2157)</f>
        <v/>
      </c>
      <c r="E2152" s="3" t="str">
        <f>IF('School Data - copy here!'!E2157="","",'School Data - copy here!'!E2157)</f>
        <v/>
      </c>
      <c r="F2152" s="3" t="str">
        <f>IF('School Data - copy here!'!F2157="","",'School Data - copy here!'!F2157)</f>
        <v/>
      </c>
      <c r="G2152" s="3" t="str">
        <f>IF('School Data - copy here!'!G2157="","",'School Data - copy here!'!G2157)</f>
        <v/>
      </c>
      <c r="H2152" s="3" t="str">
        <f>IF('School Data - copy here!'!H2157="","",'School Data - copy here!'!H2157)</f>
        <v/>
      </c>
      <c r="I2152" s="3" t="str">
        <f>IF('School Data - copy here!'!I2157="","",'School Data - copy here!'!I2157)</f>
        <v/>
      </c>
      <c r="J2152" s="3" t="str">
        <f>IF('School Data - copy here!'!J2157="","",'School Data - copy here!'!J2157)</f>
        <v/>
      </c>
      <c r="K2152" s="3" t="str">
        <f>IF('School Data - copy here!'!K2157="","",'School Data - copy here!'!K2157)</f>
        <v/>
      </c>
      <c r="L2152" s="3" t="str">
        <f>IF('School Data - copy here!'!L2157="","",'School Data - copy here!'!L2157)</f>
        <v/>
      </c>
      <c r="M2152" s="3" t="str">
        <f>IF('School Data - copy here!'!M2157="","",'School Data - copy here!'!M2157)</f>
        <v/>
      </c>
      <c r="N2152" s="46" t="str">
        <f t="shared" si="1"/>
        <v/>
      </c>
      <c r="O2152" s="3" t="str">
        <f t="shared" si="2"/>
        <v/>
      </c>
      <c r="P2152" s="3"/>
    </row>
    <row r="2153" ht="15.75" customHeight="1">
      <c r="A2153" s="3" t="str">
        <f>IF('School Data - copy here!'!A2158="","",'School Data - copy here!'!A2158)</f>
        <v/>
      </c>
      <c r="B2153" s="3" t="str">
        <f>IF('School Data - copy here!'!B2158="","",'School Data - copy here!'!B2158)</f>
        <v/>
      </c>
      <c r="C2153" s="3" t="str">
        <f>IF('School Data - copy here!'!C2158="","",'School Data - copy here!'!C2158)</f>
        <v/>
      </c>
      <c r="D2153" s="3" t="str">
        <f>IF('School Data - copy here!'!D2158="","",'School Data - copy here!'!D2158)</f>
        <v/>
      </c>
      <c r="E2153" s="3" t="str">
        <f>IF('School Data - copy here!'!E2158="","",'School Data - copy here!'!E2158)</f>
        <v/>
      </c>
      <c r="F2153" s="3" t="str">
        <f>IF('School Data - copy here!'!F2158="","",'School Data - copy here!'!F2158)</f>
        <v/>
      </c>
      <c r="G2153" s="3" t="str">
        <f>IF('School Data - copy here!'!G2158="","",'School Data - copy here!'!G2158)</f>
        <v/>
      </c>
      <c r="H2153" s="3" t="str">
        <f>IF('School Data - copy here!'!H2158="","",'School Data - copy here!'!H2158)</f>
        <v/>
      </c>
      <c r="I2153" s="3" t="str">
        <f>IF('School Data - copy here!'!I2158="","",'School Data - copy here!'!I2158)</f>
        <v/>
      </c>
      <c r="J2153" s="3" t="str">
        <f>IF('School Data - copy here!'!J2158="","",'School Data - copy here!'!J2158)</f>
        <v/>
      </c>
      <c r="K2153" s="3" t="str">
        <f>IF('School Data - copy here!'!K2158="","",'School Data - copy here!'!K2158)</f>
        <v/>
      </c>
      <c r="L2153" s="3" t="str">
        <f>IF('School Data - copy here!'!L2158="","",'School Data - copy here!'!L2158)</f>
        <v/>
      </c>
      <c r="M2153" s="3" t="str">
        <f>IF('School Data - copy here!'!M2158="","",'School Data - copy here!'!M2158)</f>
        <v/>
      </c>
      <c r="N2153" s="46" t="str">
        <f t="shared" si="1"/>
        <v/>
      </c>
      <c r="O2153" s="3" t="str">
        <f t="shared" si="2"/>
        <v/>
      </c>
      <c r="P2153" s="3"/>
    </row>
    <row r="2154" ht="15.75" customHeight="1">
      <c r="A2154" s="3" t="str">
        <f>IF('School Data - copy here!'!A2159="","",'School Data - copy here!'!A2159)</f>
        <v/>
      </c>
      <c r="B2154" s="3" t="str">
        <f>IF('School Data - copy here!'!B2159="","",'School Data - copy here!'!B2159)</f>
        <v/>
      </c>
      <c r="C2154" s="3" t="str">
        <f>IF('School Data - copy here!'!C2159="","",'School Data - copy here!'!C2159)</f>
        <v/>
      </c>
      <c r="D2154" s="3" t="str">
        <f>IF('School Data - copy here!'!D2159="","",'School Data - copy here!'!D2159)</f>
        <v/>
      </c>
      <c r="E2154" s="3" t="str">
        <f>IF('School Data - copy here!'!E2159="","",'School Data - copy here!'!E2159)</f>
        <v/>
      </c>
      <c r="F2154" s="3" t="str">
        <f>IF('School Data - copy here!'!F2159="","",'School Data - copy here!'!F2159)</f>
        <v/>
      </c>
      <c r="G2154" s="3" t="str">
        <f>IF('School Data - copy here!'!G2159="","",'School Data - copy here!'!G2159)</f>
        <v/>
      </c>
      <c r="H2154" s="3" t="str">
        <f>IF('School Data - copy here!'!H2159="","",'School Data - copy here!'!H2159)</f>
        <v/>
      </c>
      <c r="I2154" s="3" t="str">
        <f>IF('School Data - copy here!'!I2159="","",'School Data - copy here!'!I2159)</f>
        <v/>
      </c>
      <c r="J2154" s="3" t="str">
        <f>IF('School Data - copy here!'!J2159="","",'School Data - copy here!'!J2159)</f>
        <v/>
      </c>
      <c r="K2154" s="3" t="str">
        <f>IF('School Data - copy here!'!K2159="","",'School Data - copy here!'!K2159)</f>
        <v/>
      </c>
      <c r="L2154" s="3" t="str">
        <f>IF('School Data - copy here!'!L2159="","",'School Data - copy here!'!L2159)</f>
        <v/>
      </c>
      <c r="M2154" s="3" t="str">
        <f>IF('School Data - copy here!'!M2159="","",'School Data - copy here!'!M2159)</f>
        <v/>
      </c>
      <c r="N2154" s="46" t="str">
        <f t="shared" si="1"/>
        <v/>
      </c>
      <c r="O2154" s="3" t="str">
        <f t="shared" si="2"/>
        <v/>
      </c>
      <c r="P2154" s="3"/>
    </row>
    <row r="2155" ht="15.75" customHeight="1">
      <c r="A2155" s="3" t="str">
        <f>IF('School Data - copy here!'!A2160="","",'School Data - copy here!'!A2160)</f>
        <v/>
      </c>
      <c r="B2155" s="3" t="str">
        <f>IF('School Data - copy here!'!B2160="","",'School Data - copy here!'!B2160)</f>
        <v/>
      </c>
      <c r="C2155" s="3" t="str">
        <f>IF('School Data - copy here!'!C2160="","",'School Data - copy here!'!C2160)</f>
        <v/>
      </c>
      <c r="D2155" s="3" t="str">
        <f>IF('School Data - copy here!'!D2160="","",'School Data - copy here!'!D2160)</f>
        <v/>
      </c>
      <c r="E2155" s="3" t="str">
        <f>IF('School Data - copy here!'!E2160="","",'School Data - copy here!'!E2160)</f>
        <v/>
      </c>
      <c r="F2155" s="3" t="str">
        <f>IF('School Data - copy here!'!F2160="","",'School Data - copy here!'!F2160)</f>
        <v/>
      </c>
      <c r="G2155" s="3" t="str">
        <f>IF('School Data - copy here!'!G2160="","",'School Data - copy here!'!G2160)</f>
        <v/>
      </c>
      <c r="H2155" s="3" t="str">
        <f>IF('School Data - copy here!'!H2160="","",'School Data - copy here!'!H2160)</f>
        <v/>
      </c>
      <c r="I2155" s="3" t="str">
        <f>IF('School Data - copy here!'!I2160="","",'School Data - copy here!'!I2160)</f>
        <v/>
      </c>
      <c r="J2155" s="3" t="str">
        <f>IF('School Data - copy here!'!J2160="","",'School Data - copy here!'!J2160)</f>
        <v/>
      </c>
      <c r="K2155" s="3" t="str">
        <f>IF('School Data - copy here!'!K2160="","",'School Data - copy here!'!K2160)</f>
        <v/>
      </c>
      <c r="L2155" s="3" t="str">
        <f>IF('School Data - copy here!'!L2160="","",'School Data - copy here!'!L2160)</f>
        <v/>
      </c>
      <c r="M2155" s="3" t="str">
        <f>IF('School Data - copy here!'!M2160="","",'School Data - copy here!'!M2160)</f>
        <v/>
      </c>
      <c r="N2155" s="46" t="str">
        <f t="shared" si="1"/>
        <v/>
      </c>
      <c r="O2155" s="3" t="str">
        <f t="shared" si="2"/>
        <v/>
      </c>
      <c r="P2155" s="3"/>
    </row>
    <row r="2156" ht="15.75" customHeight="1">
      <c r="A2156" s="3" t="str">
        <f>IF('School Data - copy here!'!A2161="","",'School Data - copy here!'!A2161)</f>
        <v/>
      </c>
      <c r="B2156" s="3" t="str">
        <f>IF('School Data - copy here!'!B2161="","",'School Data - copy here!'!B2161)</f>
        <v/>
      </c>
      <c r="C2156" s="3" t="str">
        <f>IF('School Data - copy here!'!C2161="","",'School Data - copy here!'!C2161)</f>
        <v/>
      </c>
      <c r="D2156" s="3" t="str">
        <f>IF('School Data - copy here!'!D2161="","",'School Data - copy here!'!D2161)</f>
        <v/>
      </c>
      <c r="E2156" s="3" t="str">
        <f>IF('School Data - copy here!'!E2161="","",'School Data - copy here!'!E2161)</f>
        <v/>
      </c>
      <c r="F2156" s="3" t="str">
        <f>IF('School Data - copy here!'!F2161="","",'School Data - copy here!'!F2161)</f>
        <v/>
      </c>
      <c r="G2156" s="3" t="str">
        <f>IF('School Data - copy here!'!G2161="","",'School Data - copy here!'!G2161)</f>
        <v/>
      </c>
      <c r="H2156" s="3" t="str">
        <f>IF('School Data - copy here!'!H2161="","",'School Data - copy here!'!H2161)</f>
        <v/>
      </c>
      <c r="I2156" s="3" t="str">
        <f>IF('School Data - copy here!'!I2161="","",'School Data - copy here!'!I2161)</f>
        <v/>
      </c>
      <c r="J2156" s="3" t="str">
        <f>IF('School Data - copy here!'!J2161="","",'School Data - copy here!'!J2161)</f>
        <v/>
      </c>
      <c r="K2156" s="3" t="str">
        <f>IF('School Data - copy here!'!K2161="","",'School Data - copy here!'!K2161)</f>
        <v/>
      </c>
      <c r="L2156" s="3" t="str">
        <f>IF('School Data - copy here!'!L2161="","",'School Data - copy here!'!L2161)</f>
        <v/>
      </c>
      <c r="M2156" s="3" t="str">
        <f>IF('School Data - copy here!'!M2161="","",'School Data - copy here!'!M2161)</f>
        <v/>
      </c>
      <c r="N2156" s="46" t="str">
        <f t="shared" si="1"/>
        <v/>
      </c>
      <c r="O2156" s="3" t="str">
        <f t="shared" si="2"/>
        <v/>
      </c>
      <c r="P2156" s="3"/>
    </row>
    <row r="2157" ht="15.75" customHeight="1">
      <c r="A2157" s="3" t="str">
        <f>IF('School Data - copy here!'!A2162="","",'School Data - copy here!'!A2162)</f>
        <v/>
      </c>
      <c r="B2157" s="3" t="str">
        <f>IF('School Data - copy here!'!B2162="","",'School Data - copy here!'!B2162)</f>
        <v/>
      </c>
      <c r="C2157" s="3" t="str">
        <f>IF('School Data - copy here!'!C2162="","",'School Data - copy here!'!C2162)</f>
        <v/>
      </c>
      <c r="D2157" s="3" t="str">
        <f>IF('School Data - copy here!'!D2162="","",'School Data - copy here!'!D2162)</f>
        <v/>
      </c>
      <c r="E2157" s="3" t="str">
        <f>IF('School Data - copy here!'!E2162="","",'School Data - copy here!'!E2162)</f>
        <v/>
      </c>
      <c r="F2157" s="3" t="str">
        <f>IF('School Data - copy here!'!F2162="","",'School Data - copy here!'!F2162)</f>
        <v/>
      </c>
      <c r="G2157" s="3" t="str">
        <f>IF('School Data - copy here!'!G2162="","",'School Data - copy here!'!G2162)</f>
        <v/>
      </c>
      <c r="H2157" s="3" t="str">
        <f>IF('School Data - copy here!'!H2162="","",'School Data - copy here!'!H2162)</f>
        <v/>
      </c>
      <c r="I2157" s="3" t="str">
        <f>IF('School Data - copy here!'!I2162="","",'School Data - copy here!'!I2162)</f>
        <v/>
      </c>
      <c r="J2157" s="3" t="str">
        <f>IF('School Data - copy here!'!J2162="","",'School Data - copy here!'!J2162)</f>
        <v/>
      </c>
      <c r="K2157" s="3" t="str">
        <f>IF('School Data - copy here!'!K2162="","",'School Data - copy here!'!K2162)</f>
        <v/>
      </c>
      <c r="L2157" s="3" t="str">
        <f>IF('School Data - copy here!'!L2162="","",'School Data - copy here!'!L2162)</f>
        <v/>
      </c>
      <c r="M2157" s="3" t="str">
        <f>IF('School Data - copy here!'!M2162="","",'School Data - copy here!'!M2162)</f>
        <v/>
      </c>
      <c r="N2157" s="46" t="str">
        <f t="shared" si="1"/>
        <v/>
      </c>
      <c r="O2157" s="3" t="str">
        <f t="shared" si="2"/>
        <v/>
      </c>
      <c r="P2157" s="3"/>
    </row>
    <row r="2158" ht="15.75" customHeight="1">
      <c r="A2158" s="3" t="str">
        <f>IF('School Data - copy here!'!A2163="","",'School Data - copy here!'!A2163)</f>
        <v/>
      </c>
      <c r="B2158" s="3" t="str">
        <f>IF('School Data - copy here!'!B2163="","",'School Data - copy here!'!B2163)</f>
        <v/>
      </c>
      <c r="C2158" s="3" t="str">
        <f>IF('School Data - copy here!'!C2163="","",'School Data - copy here!'!C2163)</f>
        <v/>
      </c>
      <c r="D2158" s="3" t="str">
        <f>IF('School Data - copy here!'!D2163="","",'School Data - copy here!'!D2163)</f>
        <v/>
      </c>
      <c r="E2158" s="3" t="str">
        <f>IF('School Data - copy here!'!E2163="","",'School Data - copy here!'!E2163)</f>
        <v/>
      </c>
      <c r="F2158" s="3" t="str">
        <f>IF('School Data - copy here!'!F2163="","",'School Data - copy here!'!F2163)</f>
        <v/>
      </c>
      <c r="G2158" s="3" t="str">
        <f>IF('School Data - copy here!'!G2163="","",'School Data - copy here!'!G2163)</f>
        <v/>
      </c>
      <c r="H2158" s="3" t="str">
        <f>IF('School Data - copy here!'!H2163="","",'School Data - copy here!'!H2163)</f>
        <v/>
      </c>
      <c r="I2158" s="3" t="str">
        <f>IF('School Data - copy here!'!I2163="","",'School Data - copy here!'!I2163)</f>
        <v/>
      </c>
      <c r="J2158" s="3" t="str">
        <f>IF('School Data - copy here!'!J2163="","",'School Data - copy here!'!J2163)</f>
        <v/>
      </c>
      <c r="K2158" s="3" t="str">
        <f>IF('School Data - copy here!'!K2163="","",'School Data - copy here!'!K2163)</f>
        <v/>
      </c>
      <c r="L2158" s="3" t="str">
        <f>IF('School Data - copy here!'!L2163="","",'School Data - copy here!'!L2163)</f>
        <v/>
      </c>
      <c r="M2158" s="3" t="str">
        <f>IF('School Data - copy here!'!M2163="","",'School Data - copy here!'!M2163)</f>
        <v/>
      </c>
      <c r="N2158" s="46" t="str">
        <f t="shared" si="1"/>
        <v/>
      </c>
      <c r="O2158" s="3" t="str">
        <f t="shared" si="2"/>
        <v/>
      </c>
      <c r="P2158" s="3"/>
    </row>
    <row r="2159" ht="15.75" customHeight="1">
      <c r="A2159" s="3" t="str">
        <f>IF('School Data - copy here!'!A2164="","",'School Data - copy here!'!A2164)</f>
        <v/>
      </c>
      <c r="B2159" s="3" t="str">
        <f>IF('School Data - copy here!'!B2164="","",'School Data - copy here!'!B2164)</f>
        <v/>
      </c>
      <c r="C2159" s="3" t="str">
        <f>IF('School Data - copy here!'!C2164="","",'School Data - copy here!'!C2164)</f>
        <v/>
      </c>
      <c r="D2159" s="3" t="str">
        <f>IF('School Data - copy here!'!D2164="","",'School Data - copy here!'!D2164)</f>
        <v/>
      </c>
      <c r="E2159" s="3" t="str">
        <f>IF('School Data - copy here!'!E2164="","",'School Data - copy here!'!E2164)</f>
        <v/>
      </c>
      <c r="F2159" s="3" t="str">
        <f>IF('School Data - copy here!'!F2164="","",'School Data - copy here!'!F2164)</f>
        <v/>
      </c>
      <c r="G2159" s="3" t="str">
        <f>IF('School Data - copy here!'!G2164="","",'School Data - copy here!'!G2164)</f>
        <v/>
      </c>
      <c r="H2159" s="3" t="str">
        <f>IF('School Data - copy here!'!H2164="","",'School Data - copy here!'!H2164)</f>
        <v/>
      </c>
      <c r="I2159" s="3" t="str">
        <f>IF('School Data - copy here!'!I2164="","",'School Data - copy here!'!I2164)</f>
        <v/>
      </c>
      <c r="J2159" s="3" t="str">
        <f>IF('School Data - copy here!'!J2164="","",'School Data - copy here!'!J2164)</f>
        <v/>
      </c>
      <c r="K2159" s="3" t="str">
        <f>IF('School Data - copy here!'!K2164="","",'School Data - copy here!'!K2164)</f>
        <v/>
      </c>
      <c r="L2159" s="3" t="str">
        <f>IF('School Data - copy here!'!L2164="","",'School Data - copy here!'!L2164)</f>
        <v/>
      </c>
      <c r="M2159" s="3" t="str">
        <f>IF('School Data - copy here!'!M2164="","",'School Data - copy here!'!M2164)</f>
        <v/>
      </c>
      <c r="N2159" s="46" t="str">
        <f t="shared" si="1"/>
        <v/>
      </c>
      <c r="O2159" s="3" t="str">
        <f t="shared" si="2"/>
        <v/>
      </c>
      <c r="P2159" s="3"/>
    </row>
    <row r="2160" ht="15.75" customHeight="1">
      <c r="A2160" s="3" t="str">
        <f>IF('School Data - copy here!'!A2165="","",'School Data - copy here!'!A2165)</f>
        <v/>
      </c>
      <c r="B2160" s="3" t="str">
        <f>IF('School Data - copy here!'!B2165="","",'School Data - copy here!'!B2165)</f>
        <v/>
      </c>
      <c r="C2160" s="3" t="str">
        <f>IF('School Data - copy here!'!C2165="","",'School Data - copy here!'!C2165)</f>
        <v/>
      </c>
      <c r="D2160" s="3" t="str">
        <f>IF('School Data - copy here!'!D2165="","",'School Data - copy here!'!D2165)</f>
        <v/>
      </c>
      <c r="E2160" s="3" t="str">
        <f>IF('School Data - copy here!'!E2165="","",'School Data - copy here!'!E2165)</f>
        <v/>
      </c>
      <c r="F2160" s="3" t="str">
        <f>IF('School Data - copy here!'!F2165="","",'School Data - copy here!'!F2165)</f>
        <v/>
      </c>
      <c r="G2160" s="3" t="str">
        <f>IF('School Data - copy here!'!G2165="","",'School Data - copy here!'!G2165)</f>
        <v/>
      </c>
      <c r="H2160" s="3" t="str">
        <f>IF('School Data - copy here!'!H2165="","",'School Data - copy here!'!H2165)</f>
        <v/>
      </c>
      <c r="I2160" s="3" t="str">
        <f>IF('School Data - copy here!'!I2165="","",'School Data - copy here!'!I2165)</f>
        <v/>
      </c>
      <c r="J2160" s="3" t="str">
        <f>IF('School Data - copy here!'!J2165="","",'School Data - copy here!'!J2165)</f>
        <v/>
      </c>
      <c r="K2160" s="3" t="str">
        <f>IF('School Data - copy here!'!K2165="","",'School Data - copy here!'!K2165)</f>
        <v/>
      </c>
      <c r="L2160" s="3" t="str">
        <f>IF('School Data - copy here!'!L2165="","",'School Data - copy here!'!L2165)</f>
        <v/>
      </c>
      <c r="M2160" s="3" t="str">
        <f>IF('School Data - copy here!'!M2165="","",'School Data - copy here!'!M2165)</f>
        <v/>
      </c>
      <c r="N2160" s="46" t="str">
        <f t="shared" si="1"/>
        <v/>
      </c>
      <c r="O2160" s="3" t="str">
        <f t="shared" si="2"/>
        <v/>
      </c>
      <c r="P2160" s="3"/>
    </row>
    <row r="2161" ht="15.75" customHeight="1">
      <c r="A2161" s="3" t="str">
        <f>IF('School Data - copy here!'!A2166="","",'School Data - copy here!'!A2166)</f>
        <v/>
      </c>
      <c r="B2161" s="3" t="str">
        <f>IF('School Data - copy here!'!B2166="","",'School Data - copy here!'!B2166)</f>
        <v/>
      </c>
      <c r="C2161" s="3" t="str">
        <f>IF('School Data - copy here!'!C2166="","",'School Data - copy here!'!C2166)</f>
        <v/>
      </c>
      <c r="D2161" s="3" t="str">
        <f>IF('School Data - copy here!'!D2166="","",'School Data - copy here!'!D2166)</f>
        <v/>
      </c>
      <c r="E2161" s="3" t="str">
        <f>IF('School Data - copy here!'!E2166="","",'School Data - copy here!'!E2166)</f>
        <v/>
      </c>
      <c r="F2161" s="3" t="str">
        <f>IF('School Data - copy here!'!F2166="","",'School Data - copy here!'!F2166)</f>
        <v/>
      </c>
      <c r="G2161" s="3" t="str">
        <f>IF('School Data - copy here!'!G2166="","",'School Data - copy here!'!G2166)</f>
        <v/>
      </c>
      <c r="H2161" s="3" t="str">
        <f>IF('School Data - copy here!'!H2166="","",'School Data - copy here!'!H2166)</f>
        <v/>
      </c>
      <c r="I2161" s="3" t="str">
        <f>IF('School Data - copy here!'!I2166="","",'School Data - copy here!'!I2166)</f>
        <v/>
      </c>
      <c r="J2161" s="3" t="str">
        <f>IF('School Data - copy here!'!J2166="","",'School Data - copy here!'!J2166)</f>
        <v/>
      </c>
      <c r="K2161" s="3" t="str">
        <f>IF('School Data - copy here!'!K2166="","",'School Data - copy here!'!K2166)</f>
        <v/>
      </c>
      <c r="L2161" s="3" t="str">
        <f>IF('School Data - copy here!'!L2166="","",'School Data - copy here!'!L2166)</f>
        <v/>
      </c>
      <c r="M2161" s="3" t="str">
        <f>IF('School Data - copy here!'!M2166="","",'School Data - copy here!'!M2166)</f>
        <v/>
      </c>
      <c r="N2161" s="46" t="str">
        <f t="shared" si="1"/>
        <v/>
      </c>
      <c r="O2161" s="3" t="str">
        <f t="shared" si="2"/>
        <v/>
      </c>
      <c r="P2161" s="3"/>
    </row>
    <row r="2162" ht="15.75" customHeight="1">
      <c r="A2162" s="3" t="str">
        <f>IF('School Data - copy here!'!A2167="","",'School Data - copy here!'!A2167)</f>
        <v/>
      </c>
      <c r="B2162" s="3" t="str">
        <f>IF('School Data - copy here!'!B2167="","",'School Data - copy here!'!B2167)</f>
        <v/>
      </c>
      <c r="C2162" s="3" t="str">
        <f>IF('School Data - copy here!'!C2167="","",'School Data - copy here!'!C2167)</f>
        <v/>
      </c>
      <c r="D2162" s="3" t="str">
        <f>IF('School Data - copy here!'!D2167="","",'School Data - copy here!'!D2167)</f>
        <v/>
      </c>
      <c r="E2162" s="3" t="str">
        <f>IF('School Data - copy here!'!E2167="","",'School Data - copy here!'!E2167)</f>
        <v/>
      </c>
      <c r="F2162" s="3" t="str">
        <f>IF('School Data - copy here!'!F2167="","",'School Data - copy here!'!F2167)</f>
        <v/>
      </c>
      <c r="G2162" s="3" t="str">
        <f>IF('School Data - copy here!'!G2167="","",'School Data - copy here!'!G2167)</f>
        <v/>
      </c>
      <c r="H2162" s="3" t="str">
        <f>IF('School Data - copy here!'!H2167="","",'School Data - copy here!'!H2167)</f>
        <v/>
      </c>
      <c r="I2162" s="3" t="str">
        <f>IF('School Data - copy here!'!I2167="","",'School Data - copy here!'!I2167)</f>
        <v/>
      </c>
      <c r="J2162" s="3" t="str">
        <f>IF('School Data - copy here!'!J2167="","",'School Data - copy here!'!J2167)</f>
        <v/>
      </c>
      <c r="K2162" s="3" t="str">
        <f>IF('School Data - copy here!'!K2167="","",'School Data - copy here!'!K2167)</f>
        <v/>
      </c>
      <c r="L2162" s="3" t="str">
        <f>IF('School Data - copy here!'!L2167="","",'School Data - copy here!'!L2167)</f>
        <v/>
      </c>
      <c r="M2162" s="3" t="str">
        <f>IF('School Data - copy here!'!M2167="","",'School Data - copy here!'!M2167)</f>
        <v/>
      </c>
      <c r="N2162" s="46" t="str">
        <f t="shared" si="1"/>
        <v/>
      </c>
      <c r="O2162" s="3" t="str">
        <f t="shared" si="2"/>
        <v/>
      </c>
      <c r="P2162" s="3"/>
    </row>
    <row r="2163" ht="15.75" customHeight="1">
      <c r="A2163" s="3" t="str">
        <f>IF('School Data - copy here!'!A2168="","",'School Data - copy here!'!A2168)</f>
        <v/>
      </c>
      <c r="B2163" s="3" t="str">
        <f>IF('School Data - copy here!'!B2168="","",'School Data - copy here!'!B2168)</f>
        <v/>
      </c>
      <c r="C2163" s="3" t="str">
        <f>IF('School Data - copy here!'!C2168="","",'School Data - copy here!'!C2168)</f>
        <v/>
      </c>
      <c r="D2163" s="3" t="str">
        <f>IF('School Data - copy here!'!D2168="","",'School Data - copy here!'!D2168)</f>
        <v/>
      </c>
      <c r="E2163" s="3" t="str">
        <f>IF('School Data - copy here!'!E2168="","",'School Data - copy here!'!E2168)</f>
        <v/>
      </c>
      <c r="F2163" s="3" t="str">
        <f>IF('School Data - copy here!'!F2168="","",'School Data - copy here!'!F2168)</f>
        <v/>
      </c>
      <c r="G2163" s="3" t="str">
        <f>IF('School Data - copy here!'!G2168="","",'School Data - copy here!'!G2168)</f>
        <v/>
      </c>
      <c r="H2163" s="3" t="str">
        <f>IF('School Data - copy here!'!H2168="","",'School Data - copy here!'!H2168)</f>
        <v/>
      </c>
      <c r="I2163" s="3" t="str">
        <f>IF('School Data - copy here!'!I2168="","",'School Data - copy here!'!I2168)</f>
        <v/>
      </c>
      <c r="J2163" s="3" t="str">
        <f>IF('School Data - copy here!'!J2168="","",'School Data - copy here!'!J2168)</f>
        <v/>
      </c>
      <c r="K2163" s="3" t="str">
        <f>IF('School Data - copy here!'!K2168="","",'School Data - copy here!'!K2168)</f>
        <v/>
      </c>
      <c r="L2163" s="3" t="str">
        <f>IF('School Data - copy here!'!L2168="","",'School Data - copy here!'!L2168)</f>
        <v/>
      </c>
      <c r="M2163" s="3" t="str">
        <f>IF('School Data - copy here!'!M2168="","",'School Data - copy here!'!M2168)</f>
        <v/>
      </c>
      <c r="N2163" s="46" t="str">
        <f t="shared" si="1"/>
        <v/>
      </c>
      <c r="O2163" s="3" t="str">
        <f t="shared" si="2"/>
        <v/>
      </c>
      <c r="P2163" s="3"/>
    </row>
    <row r="2164" ht="15.75" customHeight="1">
      <c r="A2164" s="3" t="str">
        <f>IF('School Data - copy here!'!A2169="","",'School Data - copy here!'!A2169)</f>
        <v/>
      </c>
      <c r="B2164" s="3" t="str">
        <f>IF('School Data - copy here!'!B2169="","",'School Data - copy here!'!B2169)</f>
        <v/>
      </c>
      <c r="C2164" s="3" t="str">
        <f>IF('School Data - copy here!'!C2169="","",'School Data - copy here!'!C2169)</f>
        <v/>
      </c>
      <c r="D2164" s="3" t="str">
        <f>IF('School Data - copy here!'!D2169="","",'School Data - copy here!'!D2169)</f>
        <v/>
      </c>
      <c r="E2164" s="3" t="str">
        <f>IF('School Data - copy here!'!E2169="","",'School Data - copy here!'!E2169)</f>
        <v/>
      </c>
      <c r="F2164" s="3" t="str">
        <f>IF('School Data - copy here!'!F2169="","",'School Data - copy here!'!F2169)</f>
        <v/>
      </c>
      <c r="G2164" s="3" t="str">
        <f>IF('School Data - copy here!'!G2169="","",'School Data - copy here!'!G2169)</f>
        <v/>
      </c>
      <c r="H2164" s="3" t="str">
        <f>IF('School Data - copy here!'!H2169="","",'School Data - copy here!'!H2169)</f>
        <v/>
      </c>
      <c r="I2164" s="3" t="str">
        <f>IF('School Data - copy here!'!I2169="","",'School Data - copy here!'!I2169)</f>
        <v/>
      </c>
      <c r="J2164" s="3" t="str">
        <f>IF('School Data - copy here!'!J2169="","",'School Data - copy here!'!J2169)</f>
        <v/>
      </c>
      <c r="K2164" s="3" t="str">
        <f>IF('School Data - copy here!'!K2169="","",'School Data - copy here!'!K2169)</f>
        <v/>
      </c>
      <c r="L2164" s="3" t="str">
        <f>IF('School Data - copy here!'!L2169="","",'School Data - copy here!'!L2169)</f>
        <v/>
      </c>
      <c r="M2164" s="3" t="str">
        <f>IF('School Data - copy here!'!M2169="","",'School Data - copy here!'!M2169)</f>
        <v/>
      </c>
      <c r="N2164" s="46" t="str">
        <f t="shared" si="1"/>
        <v/>
      </c>
      <c r="O2164" s="3" t="str">
        <f t="shared" si="2"/>
        <v/>
      </c>
      <c r="P2164" s="3"/>
    </row>
    <row r="2165" ht="15.75" customHeight="1">
      <c r="A2165" s="3" t="str">
        <f>IF('School Data - copy here!'!A2170="","",'School Data - copy here!'!A2170)</f>
        <v/>
      </c>
      <c r="B2165" s="3" t="str">
        <f>IF('School Data - copy here!'!B2170="","",'School Data - copy here!'!B2170)</f>
        <v/>
      </c>
      <c r="C2165" s="3" t="str">
        <f>IF('School Data - copy here!'!C2170="","",'School Data - copy here!'!C2170)</f>
        <v/>
      </c>
      <c r="D2165" s="3" t="str">
        <f>IF('School Data - copy here!'!D2170="","",'School Data - copy here!'!D2170)</f>
        <v/>
      </c>
      <c r="E2165" s="3" t="str">
        <f>IF('School Data - copy here!'!E2170="","",'School Data - copy here!'!E2170)</f>
        <v/>
      </c>
      <c r="F2165" s="3" t="str">
        <f>IF('School Data - copy here!'!F2170="","",'School Data - copy here!'!F2170)</f>
        <v/>
      </c>
      <c r="G2165" s="3" t="str">
        <f>IF('School Data - copy here!'!G2170="","",'School Data - copy here!'!G2170)</f>
        <v/>
      </c>
      <c r="H2165" s="3" t="str">
        <f>IF('School Data - copy here!'!H2170="","",'School Data - copy here!'!H2170)</f>
        <v/>
      </c>
      <c r="I2165" s="3" t="str">
        <f>IF('School Data - copy here!'!I2170="","",'School Data - copy here!'!I2170)</f>
        <v/>
      </c>
      <c r="J2165" s="3" t="str">
        <f>IF('School Data - copy here!'!J2170="","",'School Data - copy here!'!J2170)</f>
        <v/>
      </c>
      <c r="K2165" s="3" t="str">
        <f>IF('School Data - copy here!'!K2170="","",'School Data - copy here!'!K2170)</f>
        <v/>
      </c>
      <c r="L2165" s="3" t="str">
        <f>IF('School Data - copy here!'!L2170="","",'School Data - copy here!'!L2170)</f>
        <v/>
      </c>
      <c r="M2165" s="3" t="str">
        <f>IF('School Data - copy here!'!M2170="","",'School Data - copy here!'!M2170)</f>
        <v/>
      </c>
      <c r="N2165" s="46" t="str">
        <f t="shared" si="1"/>
        <v/>
      </c>
      <c r="O2165" s="3" t="str">
        <f t="shared" si="2"/>
        <v/>
      </c>
      <c r="P2165" s="3"/>
    </row>
    <row r="2166" ht="15.75" customHeight="1">
      <c r="A2166" s="3" t="str">
        <f>IF('School Data - copy here!'!A2171="","",'School Data - copy here!'!A2171)</f>
        <v/>
      </c>
      <c r="B2166" s="3" t="str">
        <f>IF('School Data - copy here!'!B2171="","",'School Data - copy here!'!B2171)</f>
        <v/>
      </c>
      <c r="C2166" s="3" t="str">
        <f>IF('School Data - copy here!'!C2171="","",'School Data - copy here!'!C2171)</f>
        <v/>
      </c>
      <c r="D2166" s="3" t="str">
        <f>IF('School Data - copy here!'!D2171="","",'School Data - copy here!'!D2171)</f>
        <v/>
      </c>
      <c r="E2166" s="3" t="str">
        <f>IF('School Data - copy here!'!E2171="","",'School Data - copy here!'!E2171)</f>
        <v/>
      </c>
      <c r="F2166" s="3" t="str">
        <f>IF('School Data - copy here!'!F2171="","",'School Data - copy here!'!F2171)</f>
        <v/>
      </c>
      <c r="G2166" s="3" t="str">
        <f>IF('School Data - copy here!'!G2171="","",'School Data - copy here!'!G2171)</f>
        <v/>
      </c>
      <c r="H2166" s="3" t="str">
        <f>IF('School Data - copy here!'!H2171="","",'School Data - copy here!'!H2171)</f>
        <v/>
      </c>
      <c r="I2166" s="3" t="str">
        <f>IF('School Data - copy here!'!I2171="","",'School Data - copy here!'!I2171)</f>
        <v/>
      </c>
      <c r="J2166" s="3" t="str">
        <f>IF('School Data - copy here!'!J2171="","",'School Data - copy here!'!J2171)</f>
        <v/>
      </c>
      <c r="K2166" s="3" t="str">
        <f>IF('School Data - copy here!'!K2171="","",'School Data - copy here!'!K2171)</f>
        <v/>
      </c>
      <c r="L2166" s="3" t="str">
        <f>IF('School Data - copy here!'!L2171="","",'School Data - copy here!'!L2171)</f>
        <v/>
      </c>
      <c r="M2166" s="3" t="str">
        <f>IF('School Data - copy here!'!M2171="","",'School Data - copy here!'!M2171)</f>
        <v/>
      </c>
      <c r="N2166" s="46" t="str">
        <f t="shared" si="1"/>
        <v/>
      </c>
      <c r="O2166" s="3" t="str">
        <f t="shared" si="2"/>
        <v/>
      </c>
      <c r="P2166" s="3"/>
    </row>
    <row r="2167" ht="15.75" customHeight="1">
      <c r="A2167" s="3" t="str">
        <f>IF('School Data - copy here!'!A2172="","",'School Data - copy here!'!A2172)</f>
        <v/>
      </c>
      <c r="B2167" s="3" t="str">
        <f>IF('School Data - copy here!'!B2172="","",'School Data - copy here!'!B2172)</f>
        <v/>
      </c>
      <c r="C2167" s="3" t="str">
        <f>IF('School Data - copy here!'!C2172="","",'School Data - copy here!'!C2172)</f>
        <v/>
      </c>
      <c r="D2167" s="3" t="str">
        <f>IF('School Data - copy here!'!D2172="","",'School Data - copy here!'!D2172)</f>
        <v/>
      </c>
      <c r="E2167" s="3" t="str">
        <f>IF('School Data - copy here!'!E2172="","",'School Data - copy here!'!E2172)</f>
        <v/>
      </c>
      <c r="F2167" s="3" t="str">
        <f>IF('School Data - copy here!'!F2172="","",'School Data - copy here!'!F2172)</f>
        <v/>
      </c>
      <c r="G2167" s="3" t="str">
        <f>IF('School Data - copy here!'!G2172="","",'School Data - copy here!'!G2172)</f>
        <v/>
      </c>
      <c r="H2167" s="3" t="str">
        <f>IF('School Data - copy here!'!H2172="","",'School Data - copy here!'!H2172)</f>
        <v/>
      </c>
      <c r="I2167" s="3" t="str">
        <f>IF('School Data - copy here!'!I2172="","",'School Data - copy here!'!I2172)</f>
        <v/>
      </c>
      <c r="J2167" s="3" t="str">
        <f>IF('School Data - copy here!'!J2172="","",'School Data - copy here!'!J2172)</f>
        <v/>
      </c>
      <c r="K2167" s="3" t="str">
        <f>IF('School Data - copy here!'!K2172="","",'School Data - copy here!'!K2172)</f>
        <v/>
      </c>
      <c r="L2167" s="3" t="str">
        <f>IF('School Data - copy here!'!L2172="","",'School Data - copy here!'!L2172)</f>
        <v/>
      </c>
      <c r="M2167" s="3" t="str">
        <f>IF('School Data - copy here!'!M2172="","",'School Data - copy here!'!M2172)</f>
        <v/>
      </c>
      <c r="N2167" s="46" t="str">
        <f t="shared" si="1"/>
        <v/>
      </c>
      <c r="O2167" s="3" t="str">
        <f t="shared" si="2"/>
        <v/>
      </c>
      <c r="P2167" s="3"/>
    </row>
    <row r="2168" ht="15.75" customHeight="1">
      <c r="A2168" s="3" t="str">
        <f>IF('School Data - copy here!'!A2173="","",'School Data - copy here!'!A2173)</f>
        <v/>
      </c>
      <c r="B2168" s="3" t="str">
        <f>IF('School Data - copy here!'!B2173="","",'School Data - copy here!'!B2173)</f>
        <v/>
      </c>
      <c r="C2168" s="3" t="str">
        <f>IF('School Data - copy here!'!C2173="","",'School Data - copy here!'!C2173)</f>
        <v/>
      </c>
      <c r="D2168" s="3" t="str">
        <f>IF('School Data - copy here!'!D2173="","",'School Data - copy here!'!D2173)</f>
        <v/>
      </c>
      <c r="E2168" s="3" t="str">
        <f>IF('School Data - copy here!'!E2173="","",'School Data - copy here!'!E2173)</f>
        <v/>
      </c>
      <c r="F2168" s="3" t="str">
        <f>IF('School Data - copy here!'!F2173="","",'School Data - copy here!'!F2173)</f>
        <v/>
      </c>
      <c r="G2168" s="3" t="str">
        <f>IF('School Data - copy here!'!G2173="","",'School Data - copy here!'!G2173)</f>
        <v/>
      </c>
      <c r="H2168" s="3" t="str">
        <f>IF('School Data - copy here!'!H2173="","",'School Data - copy here!'!H2173)</f>
        <v/>
      </c>
      <c r="I2168" s="3" t="str">
        <f>IF('School Data - copy here!'!I2173="","",'School Data - copy here!'!I2173)</f>
        <v/>
      </c>
      <c r="J2168" s="3" t="str">
        <f>IF('School Data - copy here!'!J2173="","",'School Data - copy here!'!J2173)</f>
        <v/>
      </c>
      <c r="K2168" s="3" t="str">
        <f>IF('School Data - copy here!'!K2173="","",'School Data - copy here!'!K2173)</f>
        <v/>
      </c>
      <c r="L2168" s="3" t="str">
        <f>IF('School Data - copy here!'!L2173="","",'School Data - copy here!'!L2173)</f>
        <v/>
      </c>
      <c r="M2168" s="3" t="str">
        <f>IF('School Data - copy here!'!M2173="","",'School Data - copy here!'!M2173)</f>
        <v/>
      </c>
      <c r="N2168" s="46" t="str">
        <f t="shared" si="1"/>
        <v/>
      </c>
      <c r="O2168" s="3" t="str">
        <f t="shared" si="2"/>
        <v/>
      </c>
      <c r="P2168" s="3"/>
    </row>
    <row r="2169" ht="15.75" customHeight="1">
      <c r="A2169" s="3" t="str">
        <f>IF('School Data - copy here!'!A2174="","",'School Data - copy here!'!A2174)</f>
        <v/>
      </c>
      <c r="B2169" s="3" t="str">
        <f>IF('School Data - copy here!'!B2174="","",'School Data - copy here!'!B2174)</f>
        <v/>
      </c>
      <c r="C2169" s="3" t="str">
        <f>IF('School Data - copy here!'!C2174="","",'School Data - copy here!'!C2174)</f>
        <v/>
      </c>
      <c r="D2169" s="3" t="str">
        <f>IF('School Data - copy here!'!D2174="","",'School Data - copy here!'!D2174)</f>
        <v/>
      </c>
      <c r="E2169" s="3" t="str">
        <f>IF('School Data - copy here!'!E2174="","",'School Data - copy here!'!E2174)</f>
        <v/>
      </c>
      <c r="F2169" s="3" t="str">
        <f>IF('School Data - copy here!'!F2174="","",'School Data - copy here!'!F2174)</f>
        <v/>
      </c>
      <c r="G2169" s="3" t="str">
        <f>IF('School Data - copy here!'!G2174="","",'School Data - copy here!'!G2174)</f>
        <v/>
      </c>
      <c r="H2169" s="3" t="str">
        <f>IF('School Data - copy here!'!H2174="","",'School Data - copy here!'!H2174)</f>
        <v/>
      </c>
      <c r="I2169" s="3" t="str">
        <f>IF('School Data - copy here!'!I2174="","",'School Data - copy here!'!I2174)</f>
        <v/>
      </c>
      <c r="J2169" s="3" t="str">
        <f>IF('School Data - copy here!'!J2174="","",'School Data - copy here!'!J2174)</f>
        <v/>
      </c>
      <c r="K2169" s="3" t="str">
        <f>IF('School Data - copy here!'!K2174="","",'School Data - copy here!'!K2174)</f>
        <v/>
      </c>
      <c r="L2169" s="3" t="str">
        <f>IF('School Data - copy here!'!L2174="","",'School Data - copy here!'!L2174)</f>
        <v/>
      </c>
      <c r="M2169" s="3" t="str">
        <f>IF('School Data - copy here!'!M2174="","",'School Data - copy here!'!M2174)</f>
        <v/>
      </c>
      <c r="N2169" s="46" t="str">
        <f t="shared" si="1"/>
        <v/>
      </c>
      <c r="O2169" s="3" t="str">
        <f t="shared" si="2"/>
        <v/>
      </c>
      <c r="P2169" s="3"/>
    </row>
    <row r="2170" ht="15.75" customHeight="1">
      <c r="A2170" s="3" t="str">
        <f>IF('School Data - copy here!'!A2175="","",'School Data - copy here!'!A2175)</f>
        <v/>
      </c>
      <c r="B2170" s="3" t="str">
        <f>IF('School Data - copy here!'!B2175="","",'School Data - copy here!'!B2175)</f>
        <v/>
      </c>
      <c r="C2170" s="3" t="str">
        <f>IF('School Data - copy here!'!C2175="","",'School Data - copy here!'!C2175)</f>
        <v/>
      </c>
      <c r="D2170" s="3" t="str">
        <f>IF('School Data - copy here!'!D2175="","",'School Data - copy here!'!D2175)</f>
        <v/>
      </c>
      <c r="E2170" s="3" t="str">
        <f>IF('School Data - copy here!'!E2175="","",'School Data - copy here!'!E2175)</f>
        <v/>
      </c>
      <c r="F2170" s="3" t="str">
        <f>IF('School Data - copy here!'!F2175="","",'School Data - copy here!'!F2175)</f>
        <v/>
      </c>
      <c r="G2170" s="3" t="str">
        <f>IF('School Data - copy here!'!G2175="","",'School Data - copy here!'!G2175)</f>
        <v/>
      </c>
      <c r="H2170" s="3" t="str">
        <f>IF('School Data - copy here!'!H2175="","",'School Data - copy here!'!H2175)</f>
        <v/>
      </c>
      <c r="I2170" s="3" t="str">
        <f>IF('School Data - copy here!'!I2175="","",'School Data - copy here!'!I2175)</f>
        <v/>
      </c>
      <c r="J2170" s="3" t="str">
        <f>IF('School Data - copy here!'!J2175="","",'School Data - copy here!'!J2175)</f>
        <v/>
      </c>
      <c r="K2170" s="3" t="str">
        <f>IF('School Data - copy here!'!K2175="","",'School Data - copy here!'!K2175)</f>
        <v/>
      </c>
      <c r="L2170" s="3" t="str">
        <f>IF('School Data - copy here!'!L2175="","",'School Data - copy here!'!L2175)</f>
        <v/>
      </c>
      <c r="M2170" s="3" t="str">
        <f>IF('School Data - copy here!'!M2175="","",'School Data - copy here!'!M2175)</f>
        <v/>
      </c>
      <c r="N2170" s="46" t="str">
        <f t="shared" si="1"/>
        <v/>
      </c>
      <c r="O2170" s="3" t="str">
        <f t="shared" si="2"/>
        <v/>
      </c>
      <c r="P2170" s="3"/>
    </row>
    <row r="2171" ht="15.75" customHeight="1">
      <c r="A2171" s="3" t="str">
        <f>IF('School Data - copy here!'!A2176="","",'School Data - copy here!'!A2176)</f>
        <v/>
      </c>
      <c r="B2171" s="3" t="str">
        <f>IF('School Data - copy here!'!B2176="","",'School Data - copy here!'!B2176)</f>
        <v/>
      </c>
      <c r="C2171" s="3" t="str">
        <f>IF('School Data - copy here!'!C2176="","",'School Data - copy here!'!C2176)</f>
        <v/>
      </c>
      <c r="D2171" s="3" t="str">
        <f>IF('School Data - copy here!'!D2176="","",'School Data - copy here!'!D2176)</f>
        <v/>
      </c>
      <c r="E2171" s="3" t="str">
        <f>IF('School Data - copy here!'!E2176="","",'School Data - copy here!'!E2176)</f>
        <v/>
      </c>
      <c r="F2171" s="3" t="str">
        <f>IF('School Data - copy here!'!F2176="","",'School Data - copy here!'!F2176)</f>
        <v/>
      </c>
      <c r="G2171" s="3" t="str">
        <f>IF('School Data - copy here!'!G2176="","",'School Data - copy here!'!G2176)</f>
        <v/>
      </c>
      <c r="H2171" s="3" t="str">
        <f>IF('School Data - copy here!'!H2176="","",'School Data - copy here!'!H2176)</f>
        <v/>
      </c>
      <c r="I2171" s="3" t="str">
        <f>IF('School Data - copy here!'!I2176="","",'School Data - copy here!'!I2176)</f>
        <v/>
      </c>
      <c r="J2171" s="3" t="str">
        <f>IF('School Data - copy here!'!J2176="","",'School Data - copy here!'!J2176)</f>
        <v/>
      </c>
      <c r="K2171" s="3" t="str">
        <f>IF('School Data - copy here!'!K2176="","",'School Data - copy here!'!K2176)</f>
        <v/>
      </c>
      <c r="L2171" s="3" t="str">
        <f>IF('School Data - copy here!'!L2176="","",'School Data - copy here!'!L2176)</f>
        <v/>
      </c>
      <c r="M2171" s="3" t="str">
        <f>IF('School Data - copy here!'!M2176="","",'School Data - copy here!'!M2176)</f>
        <v/>
      </c>
      <c r="N2171" s="46" t="str">
        <f t="shared" si="1"/>
        <v/>
      </c>
      <c r="O2171" s="3" t="str">
        <f t="shared" si="2"/>
        <v/>
      </c>
      <c r="P2171" s="3"/>
    </row>
    <row r="2172" ht="15.75" customHeight="1">
      <c r="A2172" s="3" t="str">
        <f>IF('School Data - copy here!'!A2177="","",'School Data - copy here!'!A2177)</f>
        <v/>
      </c>
      <c r="B2172" s="3" t="str">
        <f>IF('School Data - copy here!'!B2177="","",'School Data - copy here!'!B2177)</f>
        <v/>
      </c>
      <c r="C2172" s="3" t="str">
        <f>IF('School Data - copy here!'!C2177="","",'School Data - copy here!'!C2177)</f>
        <v/>
      </c>
      <c r="D2172" s="3" t="str">
        <f>IF('School Data - copy here!'!D2177="","",'School Data - copy here!'!D2177)</f>
        <v/>
      </c>
      <c r="E2172" s="3" t="str">
        <f>IF('School Data - copy here!'!E2177="","",'School Data - copy here!'!E2177)</f>
        <v/>
      </c>
      <c r="F2172" s="3" t="str">
        <f>IF('School Data - copy here!'!F2177="","",'School Data - copy here!'!F2177)</f>
        <v/>
      </c>
      <c r="G2172" s="3" t="str">
        <f>IF('School Data - copy here!'!G2177="","",'School Data - copy here!'!G2177)</f>
        <v/>
      </c>
      <c r="H2172" s="3" t="str">
        <f>IF('School Data - copy here!'!H2177="","",'School Data - copy here!'!H2177)</f>
        <v/>
      </c>
      <c r="I2172" s="3" t="str">
        <f>IF('School Data - copy here!'!I2177="","",'School Data - copy here!'!I2177)</f>
        <v/>
      </c>
      <c r="J2172" s="3" t="str">
        <f>IF('School Data - copy here!'!J2177="","",'School Data - copy here!'!J2177)</f>
        <v/>
      </c>
      <c r="K2172" s="3" t="str">
        <f>IF('School Data - copy here!'!K2177="","",'School Data - copy here!'!K2177)</f>
        <v/>
      </c>
      <c r="L2172" s="3" t="str">
        <f>IF('School Data - copy here!'!L2177="","",'School Data - copy here!'!L2177)</f>
        <v/>
      </c>
      <c r="M2172" s="3" t="str">
        <f>IF('School Data - copy here!'!M2177="","",'School Data - copy here!'!M2177)</f>
        <v/>
      </c>
      <c r="N2172" s="46" t="str">
        <f t="shared" si="1"/>
        <v/>
      </c>
      <c r="O2172" s="3" t="str">
        <f t="shared" si="2"/>
        <v/>
      </c>
      <c r="P2172" s="3"/>
    </row>
    <row r="2173" ht="15.75" customHeight="1">
      <c r="A2173" s="3" t="str">
        <f>IF('School Data - copy here!'!A2178="","",'School Data - copy here!'!A2178)</f>
        <v/>
      </c>
      <c r="B2173" s="3" t="str">
        <f>IF('School Data - copy here!'!B2178="","",'School Data - copy here!'!B2178)</f>
        <v/>
      </c>
      <c r="C2173" s="3" t="str">
        <f>IF('School Data - copy here!'!C2178="","",'School Data - copy here!'!C2178)</f>
        <v/>
      </c>
      <c r="D2173" s="3" t="str">
        <f>IF('School Data - copy here!'!D2178="","",'School Data - copy here!'!D2178)</f>
        <v/>
      </c>
      <c r="E2173" s="3" t="str">
        <f>IF('School Data - copy here!'!E2178="","",'School Data - copy here!'!E2178)</f>
        <v/>
      </c>
      <c r="F2173" s="3" t="str">
        <f>IF('School Data - copy here!'!F2178="","",'School Data - copy here!'!F2178)</f>
        <v/>
      </c>
      <c r="G2173" s="3" t="str">
        <f>IF('School Data - copy here!'!G2178="","",'School Data - copy here!'!G2178)</f>
        <v/>
      </c>
      <c r="H2173" s="3" t="str">
        <f>IF('School Data - copy here!'!H2178="","",'School Data - copy here!'!H2178)</f>
        <v/>
      </c>
      <c r="I2173" s="3" t="str">
        <f>IF('School Data - copy here!'!I2178="","",'School Data - copy here!'!I2178)</f>
        <v/>
      </c>
      <c r="J2173" s="3" t="str">
        <f>IF('School Data - copy here!'!J2178="","",'School Data - copy here!'!J2178)</f>
        <v/>
      </c>
      <c r="K2173" s="3" t="str">
        <f>IF('School Data - copy here!'!K2178="","",'School Data - copy here!'!K2178)</f>
        <v/>
      </c>
      <c r="L2173" s="3" t="str">
        <f>IF('School Data - copy here!'!L2178="","",'School Data - copy here!'!L2178)</f>
        <v/>
      </c>
      <c r="M2173" s="3" t="str">
        <f>IF('School Data - copy here!'!M2178="","",'School Data - copy here!'!M2178)</f>
        <v/>
      </c>
      <c r="N2173" s="46" t="str">
        <f t="shared" si="1"/>
        <v/>
      </c>
      <c r="O2173" s="3" t="str">
        <f t="shared" si="2"/>
        <v/>
      </c>
      <c r="P2173" s="3"/>
    </row>
    <row r="2174" ht="15.75" customHeight="1">
      <c r="A2174" s="3" t="str">
        <f>IF('School Data - copy here!'!A2179="","",'School Data - copy here!'!A2179)</f>
        <v/>
      </c>
      <c r="B2174" s="3" t="str">
        <f>IF('School Data - copy here!'!B2179="","",'School Data - copy here!'!B2179)</f>
        <v/>
      </c>
      <c r="C2174" s="3" t="str">
        <f>IF('School Data - copy here!'!C2179="","",'School Data - copy here!'!C2179)</f>
        <v/>
      </c>
      <c r="D2174" s="3" t="str">
        <f>IF('School Data - copy here!'!D2179="","",'School Data - copy here!'!D2179)</f>
        <v/>
      </c>
      <c r="E2174" s="3" t="str">
        <f>IF('School Data - copy here!'!E2179="","",'School Data - copy here!'!E2179)</f>
        <v/>
      </c>
      <c r="F2174" s="3" t="str">
        <f>IF('School Data - copy here!'!F2179="","",'School Data - copy here!'!F2179)</f>
        <v/>
      </c>
      <c r="G2174" s="3" t="str">
        <f>IF('School Data - copy here!'!G2179="","",'School Data - copy here!'!G2179)</f>
        <v/>
      </c>
      <c r="H2174" s="3" t="str">
        <f>IF('School Data - copy here!'!H2179="","",'School Data - copy here!'!H2179)</f>
        <v/>
      </c>
      <c r="I2174" s="3" t="str">
        <f>IF('School Data - copy here!'!I2179="","",'School Data - copy here!'!I2179)</f>
        <v/>
      </c>
      <c r="J2174" s="3" t="str">
        <f>IF('School Data - copy here!'!J2179="","",'School Data - copy here!'!J2179)</f>
        <v/>
      </c>
      <c r="K2174" s="3" t="str">
        <f>IF('School Data - copy here!'!K2179="","",'School Data - copy here!'!K2179)</f>
        <v/>
      </c>
      <c r="L2174" s="3" t="str">
        <f>IF('School Data - copy here!'!L2179="","",'School Data - copy here!'!L2179)</f>
        <v/>
      </c>
      <c r="M2174" s="3" t="str">
        <f>IF('School Data - copy here!'!M2179="","",'School Data - copy here!'!M2179)</f>
        <v/>
      </c>
      <c r="N2174" s="46" t="str">
        <f t="shared" si="1"/>
        <v/>
      </c>
      <c r="O2174" s="3" t="str">
        <f t="shared" si="2"/>
        <v/>
      </c>
      <c r="P2174" s="3"/>
    </row>
    <row r="2175" ht="15.75" customHeight="1">
      <c r="A2175" s="3" t="str">
        <f>IF('School Data - copy here!'!A2180="","",'School Data - copy here!'!A2180)</f>
        <v/>
      </c>
      <c r="B2175" s="3" t="str">
        <f>IF('School Data - copy here!'!B2180="","",'School Data - copy here!'!B2180)</f>
        <v/>
      </c>
      <c r="C2175" s="3" t="str">
        <f>IF('School Data - copy here!'!C2180="","",'School Data - copy here!'!C2180)</f>
        <v/>
      </c>
      <c r="D2175" s="3" t="str">
        <f>IF('School Data - copy here!'!D2180="","",'School Data - copy here!'!D2180)</f>
        <v/>
      </c>
      <c r="E2175" s="3" t="str">
        <f>IF('School Data - copy here!'!E2180="","",'School Data - copy here!'!E2180)</f>
        <v/>
      </c>
      <c r="F2175" s="3" t="str">
        <f>IF('School Data - copy here!'!F2180="","",'School Data - copy here!'!F2180)</f>
        <v/>
      </c>
      <c r="G2175" s="3" t="str">
        <f>IF('School Data - copy here!'!G2180="","",'School Data - copy here!'!G2180)</f>
        <v/>
      </c>
      <c r="H2175" s="3" t="str">
        <f>IF('School Data - copy here!'!H2180="","",'School Data - copy here!'!H2180)</f>
        <v/>
      </c>
      <c r="I2175" s="3" t="str">
        <f>IF('School Data - copy here!'!I2180="","",'School Data - copy here!'!I2180)</f>
        <v/>
      </c>
      <c r="J2175" s="3" t="str">
        <f>IF('School Data - copy here!'!J2180="","",'School Data - copy here!'!J2180)</f>
        <v/>
      </c>
      <c r="K2175" s="3" t="str">
        <f>IF('School Data - copy here!'!K2180="","",'School Data - copy here!'!K2180)</f>
        <v/>
      </c>
      <c r="L2175" s="3" t="str">
        <f>IF('School Data - copy here!'!L2180="","",'School Data - copy here!'!L2180)</f>
        <v/>
      </c>
      <c r="M2175" s="3" t="str">
        <f>IF('School Data - copy here!'!M2180="","",'School Data - copy here!'!M2180)</f>
        <v/>
      </c>
      <c r="N2175" s="46" t="str">
        <f t="shared" si="1"/>
        <v/>
      </c>
      <c r="O2175" s="3" t="str">
        <f t="shared" si="2"/>
        <v/>
      </c>
      <c r="P2175" s="3"/>
    </row>
    <row r="2176" ht="15.75" customHeight="1">
      <c r="A2176" s="3" t="str">
        <f>IF('School Data - copy here!'!A2181="","",'School Data - copy here!'!A2181)</f>
        <v/>
      </c>
      <c r="B2176" s="3" t="str">
        <f>IF('School Data - copy here!'!B2181="","",'School Data - copy here!'!B2181)</f>
        <v/>
      </c>
      <c r="C2176" s="3" t="str">
        <f>IF('School Data - copy here!'!C2181="","",'School Data - copy here!'!C2181)</f>
        <v/>
      </c>
      <c r="D2176" s="3" t="str">
        <f>IF('School Data - copy here!'!D2181="","",'School Data - copy here!'!D2181)</f>
        <v/>
      </c>
      <c r="E2176" s="3" t="str">
        <f>IF('School Data - copy here!'!E2181="","",'School Data - copy here!'!E2181)</f>
        <v/>
      </c>
      <c r="F2176" s="3" t="str">
        <f>IF('School Data - copy here!'!F2181="","",'School Data - copy here!'!F2181)</f>
        <v/>
      </c>
      <c r="G2176" s="3" t="str">
        <f>IF('School Data - copy here!'!G2181="","",'School Data - copy here!'!G2181)</f>
        <v/>
      </c>
      <c r="H2176" s="3" t="str">
        <f>IF('School Data - copy here!'!H2181="","",'School Data - copy here!'!H2181)</f>
        <v/>
      </c>
      <c r="I2176" s="3" t="str">
        <f>IF('School Data - copy here!'!I2181="","",'School Data - copy here!'!I2181)</f>
        <v/>
      </c>
      <c r="J2176" s="3" t="str">
        <f>IF('School Data - copy here!'!J2181="","",'School Data - copy here!'!J2181)</f>
        <v/>
      </c>
      <c r="K2176" s="3" t="str">
        <f>IF('School Data - copy here!'!K2181="","",'School Data - copy here!'!K2181)</f>
        <v/>
      </c>
      <c r="L2176" s="3" t="str">
        <f>IF('School Data - copy here!'!L2181="","",'School Data - copy here!'!L2181)</f>
        <v/>
      </c>
      <c r="M2176" s="3" t="str">
        <f>IF('School Data - copy here!'!M2181="","",'School Data - copy here!'!M2181)</f>
        <v/>
      </c>
      <c r="N2176" s="46" t="str">
        <f t="shared" si="1"/>
        <v/>
      </c>
      <c r="O2176" s="3" t="str">
        <f t="shared" si="2"/>
        <v/>
      </c>
      <c r="P2176" s="3"/>
    </row>
    <row r="2177" ht="15.75" customHeight="1">
      <c r="A2177" s="3" t="str">
        <f>IF('School Data - copy here!'!A2182="","",'School Data - copy here!'!A2182)</f>
        <v/>
      </c>
      <c r="B2177" s="3" t="str">
        <f>IF('School Data - copy here!'!B2182="","",'School Data - copy here!'!B2182)</f>
        <v/>
      </c>
      <c r="C2177" s="3" t="str">
        <f>IF('School Data - copy here!'!C2182="","",'School Data - copy here!'!C2182)</f>
        <v/>
      </c>
      <c r="D2177" s="3" t="str">
        <f>IF('School Data - copy here!'!D2182="","",'School Data - copy here!'!D2182)</f>
        <v/>
      </c>
      <c r="E2177" s="3" t="str">
        <f>IF('School Data - copy here!'!E2182="","",'School Data - copy here!'!E2182)</f>
        <v/>
      </c>
      <c r="F2177" s="3" t="str">
        <f>IF('School Data - copy here!'!F2182="","",'School Data - copy here!'!F2182)</f>
        <v/>
      </c>
      <c r="G2177" s="3" t="str">
        <f>IF('School Data - copy here!'!G2182="","",'School Data - copy here!'!G2182)</f>
        <v/>
      </c>
      <c r="H2177" s="3" t="str">
        <f>IF('School Data - copy here!'!H2182="","",'School Data - copy here!'!H2182)</f>
        <v/>
      </c>
      <c r="I2177" s="3" t="str">
        <f>IF('School Data - copy here!'!I2182="","",'School Data - copy here!'!I2182)</f>
        <v/>
      </c>
      <c r="J2177" s="3" t="str">
        <f>IF('School Data - copy here!'!J2182="","",'School Data - copy here!'!J2182)</f>
        <v/>
      </c>
      <c r="K2177" s="3" t="str">
        <f>IF('School Data - copy here!'!K2182="","",'School Data - copy here!'!K2182)</f>
        <v/>
      </c>
      <c r="L2177" s="3" t="str">
        <f>IF('School Data - copy here!'!L2182="","",'School Data - copy here!'!L2182)</f>
        <v/>
      </c>
      <c r="M2177" s="3" t="str">
        <f>IF('School Data - copy here!'!M2182="","",'School Data - copy here!'!M2182)</f>
        <v/>
      </c>
      <c r="N2177" s="46" t="str">
        <f t="shared" si="1"/>
        <v/>
      </c>
      <c r="O2177" s="3" t="str">
        <f t="shared" si="2"/>
        <v/>
      </c>
      <c r="P2177" s="3"/>
    </row>
    <row r="2178" ht="15.75" customHeight="1">
      <c r="A2178" s="3" t="str">
        <f>IF('School Data - copy here!'!A2183="","",'School Data - copy here!'!A2183)</f>
        <v/>
      </c>
      <c r="B2178" s="3" t="str">
        <f>IF('School Data - copy here!'!B2183="","",'School Data - copy here!'!B2183)</f>
        <v/>
      </c>
      <c r="C2178" s="3" t="str">
        <f>IF('School Data - copy here!'!C2183="","",'School Data - copy here!'!C2183)</f>
        <v/>
      </c>
      <c r="D2178" s="3" t="str">
        <f>IF('School Data - copy here!'!D2183="","",'School Data - copy here!'!D2183)</f>
        <v/>
      </c>
      <c r="E2178" s="3" t="str">
        <f>IF('School Data - copy here!'!E2183="","",'School Data - copy here!'!E2183)</f>
        <v/>
      </c>
      <c r="F2178" s="3" t="str">
        <f>IF('School Data - copy here!'!F2183="","",'School Data - copy here!'!F2183)</f>
        <v/>
      </c>
      <c r="G2178" s="3" t="str">
        <f>IF('School Data - copy here!'!G2183="","",'School Data - copy here!'!G2183)</f>
        <v/>
      </c>
      <c r="H2178" s="3" t="str">
        <f>IF('School Data - copy here!'!H2183="","",'School Data - copy here!'!H2183)</f>
        <v/>
      </c>
      <c r="I2178" s="3" t="str">
        <f>IF('School Data - copy here!'!I2183="","",'School Data - copy here!'!I2183)</f>
        <v/>
      </c>
      <c r="J2178" s="3" t="str">
        <f>IF('School Data - copy here!'!J2183="","",'School Data - copy here!'!J2183)</f>
        <v/>
      </c>
      <c r="K2178" s="3" t="str">
        <f>IF('School Data - copy here!'!K2183="","",'School Data - copy here!'!K2183)</f>
        <v/>
      </c>
      <c r="L2178" s="3" t="str">
        <f>IF('School Data - copy here!'!L2183="","",'School Data - copy here!'!L2183)</f>
        <v/>
      </c>
      <c r="M2178" s="3" t="str">
        <f>IF('School Data - copy here!'!M2183="","",'School Data - copy here!'!M2183)</f>
        <v/>
      </c>
      <c r="N2178" s="46" t="str">
        <f t="shared" si="1"/>
        <v/>
      </c>
      <c r="O2178" s="3" t="str">
        <f t="shared" si="2"/>
        <v/>
      </c>
      <c r="P2178" s="3"/>
    </row>
    <row r="2179" ht="15.75" customHeight="1">
      <c r="A2179" s="3" t="str">
        <f>IF('School Data - copy here!'!A2184="","",'School Data - copy here!'!A2184)</f>
        <v/>
      </c>
      <c r="B2179" s="3" t="str">
        <f>IF('School Data - copy here!'!B2184="","",'School Data - copy here!'!B2184)</f>
        <v/>
      </c>
      <c r="C2179" s="3" t="str">
        <f>IF('School Data - copy here!'!C2184="","",'School Data - copy here!'!C2184)</f>
        <v/>
      </c>
      <c r="D2179" s="3" t="str">
        <f>IF('School Data - copy here!'!D2184="","",'School Data - copy here!'!D2184)</f>
        <v/>
      </c>
      <c r="E2179" s="3" t="str">
        <f>IF('School Data - copy here!'!E2184="","",'School Data - copy here!'!E2184)</f>
        <v/>
      </c>
      <c r="F2179" s="3" t="str">
        <f>IF('School Data - copy here!'!F2184="","",'School Data - copy here!'!F2184)</f>
        <v/>
      </c>
      <c r="G2179" s="3" t="str">
        <f>IF('School Data - copy here!'!G2184="","",'School Data - copy here!'!G2184)</f>
        <v/>
      </c>
      <c r="H2179" s="3" t="str">
        <f>IF('School Data - copy here!'!H2184="","",'School Data - copy here!'!H2184)</f>
        <v/>
      </c>
      <c r="I2179" s="3" t="str">
        <f>IF('School Data - copy here!'!I2184="","",'School Data - copy here!'!I2184)</f>
        <v/>
      </c>
      <c r="J2179" s="3" t="str">
        <f>IF('School Data - copy here!'!J2184="","",'School Data - copy here!'!J2184)</f>
        <v/>
      </c>
      <c r="K2179" s="3" t="str">
        <f>IF('School Data - copy here!'!K2184="","",'School Data - copy here!'!K2184)</f>
        <v/>
      </c>
      <c r="L2179" s="3" t="str">
        <f>IF('School Data - copy here!'!L2184="","",'School Data - copy here!'!L2184)</f>
        <v/>
      </c>
      <c r="M2179" s="3" t="str">
        <f>IF('School Data - copy here!'!M2184="","",'School Data - copy here!'!M2184)</f>
        <v/>
      </c>
      <c r="N2179" s="46" t="str">
        <f t="shared" si="1"/>
        <v/>
      </c>
      <c r="O2179" s="3" t="str">
        <f t="shared" si="2"/>
        <v/>
      </c>
      <c r="P2179" s="3"/>
    </row>
    <row r="2180" ht="15.75" customHeight="1">
      <c r="A2180" s="3" t="str">
        <f>IF('School Data - copy here!'!A2185="","",'School Data - copy here!'!A2185)</f>
        <v/>
      </c>
      <c r="B2180" s="3" t="str">
        <f>IF('School Data - copy here!'!B2185="","",'School Data - copy here!'!B2185)</f>
        <v/>
      </c>
      <c r="C2180" s="3" t="str">
        <f>IF('School Data - copy here!'!C2185="","",'School Data - copy here!'!C2185)</f>
        <v/>
      </c>
      <c r="D2180" s="3" t="str">
        <f>IF('School Data - copy here!'!D2185="","",'School Data - copy here!'!D2185)</f>
        <v/>
      </c>
      <c r="E2180" s="3" t="str">
        <f>IF('School Data - copy here!'!E2185="","",'School Data - copy here!'!E2185)</f>
        <v/>
      </c>
      <c r="F2180" s="3" t="str">
        <f>IF('School Data - copy here!'!F2185="","",'School Data - copy here!'!F2185)</f>
        <v/>
      </c>
      <c r="G2180" s="3" t="str">
        <f>IF('School Data - copy here!'!G2185="","",'School Data - copy here!'!G2185)</f>
        <v/>
      </c>
      <c r="H2180" s="3" t="str">
        <f>IF('School Data - copy here!'!H2185="","",'School Data - copy here!'!H2185)</f>
        <v/>
      </c>
      <c r="I2180" s="3" t="str">
        <f>IF('School Data - copy here!'!I2185="","",'School Data - copy here!'!I2185)</f>
        <v/>
      </c>
      <c r="J2180" s="3" t="str">
        <f>IF('School Data - copy here!'!J2185="","",'School Data - copy here!'!J2185)</f>
        <v/>
      </c>
      <c r="K2180" s="3" t="str">
        <f>IF('School Data - copy here!'!K2185="","",'School Data - copy here!'!K2185)</f>
        <v/>
      </c>
      <c r="L2180" s="3" t="str">
        <f>IF('School Data - copy here!'!L2185="","",'School Data - copy here!'!L2185)</f>
        <v/>
      </c>
      <c r="M2180" s="3" t="str">
        <f>IF('School Data - copy here!'!M2185="","",'School Data - copy here!'!M2185)</f>
        <v/>
      </c>
      <c r="N2180" s="46" t="str">
        <f t="shared" si="1"/>
        <v/>
      </c>
      <c r="O2180" s="3" t="str">
        <f t="shared" si="2"/>
        <v/>
      </c>
      <c r="P2180" s="3"/>
    </row>
    <row r="2181" ht="15.75" customHeight="1">
      <c r="A2181" s="3" t="str">
        <f>IF('School Data - copy here!'!A2186="","",'School Data - copy here!'!A2186)</f>
        <v/>
      </c>
      <c r="B2181" s="3" t="str">
        <f>IF('School Data - copy here!'!B2186="","",'School Data - copy here!'!B2186)</f>
        <v/>
      </c>
      <c r="C2181" s="3" t="str">
        <f>IF('School Data - copy here!'!C2186="","",'School Data - copy here!'!C2186)</f>
        <v/>
      </c>
      <c r="D2181" s="3" t="str">
        <f>IF('School Data - copy here!'!D2186="","",'School Data - copy here!'!D2186)</f>
        <v/>
      </c>
      <c r="E2181" s="3" t="str">
        <f>IF('School Data - copy here!'!E2186="","",'School Data - copy here!'!E2186)</f>
        <v/>
      </c>
      <c r="F2181" s="3" t="str">
        <f>IF('School Data - copy here!'!F2186="","",'School Data - copy here!'!F2186)</f>
        <v/>
      </c>
      <c r="G2181" s="3" t="str">
        <f>IF('School Data - copy here!'!G2186="","",'School Data - copy here!'!G2186)</f>
        <v/>
      </c>
      <c r="H2181" s="3" t="str">
        <f>IF('School Data - copy here!'!H2186="","",'School Data - copy here!'!H2186)</f>
        <v/>
      </c>
      <c r="I2181" s="3" t="str">
        <f>IF('School Data - copy here!'!I2186="","",'School Data - copy here!'!I2186)</f>
        <v/>
      </c>
      <c r="J2181" s="3" t="str">
        <f>IF('School Data - copy here!'!J2186="","",'School Data - copy here!'!J2186)</f>
        <v/>
      </c>
      <c r="K2181" s="3" t="str">
        <f>IF('School Data - copy here!'!K2186="","",'School Data - copy here!'!K2186)</f>
        <v/>
      </c>
      <c r="L2181" s="3" t="str">
        <f>IF('School Data - copy here!'!L2186="","",'School Data - copy here!'!L2186)</f>
        <v/>
      </c>
      <c r="M2181" s="3" t="str">
        <f>IF('School Data - copy here!'!M2186="","",'School Data - copy here!'!M2186)</f>
        <v/>
      </c>
      <c r="N2181" s="46" t="str">
        <f t="shared" si="1"/>
        <v/>
      </c>
      <c r="O2181" s="3" t="str">
        <f t="shared" si="2"/>
        <v/>
      </c>
      <c r="P2181" s="3"/>
    </row>
    <row r="2182" ht="15.75" customHeight="1">
      <c r="A2182" s="3" t="str">
        <f>IF('School Data - copy here!'!A2187="","",'School Data - copy here!'!A2187)</f>
        <v/>
      </c>
      <c r="B2182" s="3" t="str">
        <f>IF('School Data - copy here!'!B2187="","",'School Data - copy here!'!B2187)</f>
        <v/>
      </c>
      <c r="C2182" s="3" t="str">
        <f>IF('School Data - copy here!'!C2187="","",'School Data - copy here!'!C2187)</f>
        <v/>
      </c>
      <c r="D2182" s="3" t="str">
        <f>IF('School Data - copy here!'!D2187="","",'School Data - copy here!'!D2187)</f>
        <v/>
      </c>
      <c r="E2182" s="3" t="str">
        <f>IF('School Data - copy here!'!E2187="","",'School Data - copy here!'!E2187)</f>
        <v/>
      </c>
      <c r="F2182" s="3" t="str">
        <f>IF('School Data - copy here!'!F2187="","",'School Data - copy here!'!F2187)</f>
        <v/>
      </c>
      <c r="G2182" s="3" t="str">
        <f>IF('School Data - copy here!'!G2187="","",'School Data - copy here!'!G2187)</f>
        <v/>
      </c>
      <c r="H2182" s="3" t="str">
        <f>IF('School Data - copy here!'!H2187="","",'School Data - copy here!'!H2187)</f>
        <v/>
      </c>
      <c r="I2182" s="3" t="str">
        <f>IF('School Data - copy here!'!I2187="","",'School Data - copy here!'!I2187)</f>
        <v/>
      </c>
      <c r="J2182" s="3" t="str">
        <f>IF('School Data - copy here!'!J2187="","",'School Data - copy here!'!J2187)</f>
        <v/>
      </c>
      <c r="K2182" s="3" t="str">
        <f>IF('School Data - copy here!'!K2187="","",'School Data - copy here!'!K2187)</f>
        <v/>
      </c>
      <c r="L2182" s="3" t="str">
        <f>IF('School Data - copy here!'!L2187="","",'School Data - copy here!'!L2187)</f>
        <v/>
      </c>
      <c r="M2182" s="3" t="str">
        <f>IF('School Data - copy here!'!M2187="","",'School Data - copy here!'!M2187)</f>
        <v/>
      </c>
      <c r="N2182" s="46" t="str">
        <f t="shared" si="1"/>
        <v/>
      </c>
      <c r="O2182" s="3" t="str">
        <f t="shared" si="2"/>
        <v/>
      </c>
      <c r="P2182" s="3"/>
    </row>
    <row r="2183" ht="15.75" customHeight="1">
      <c r="A2183" s="3" t="str">
        <f>IF('School Data - copy here!'!A2188="","",'School Data - copy here!'!A2188)</f>
        <v/>
      </c>
      <c r="B2183" s="3" t="str">
        <f>IF('School Data - copy here!'!B2188="","",'School Data - copy here!'!B2188)</f>
        <v/>
      </c>
      <c r="C2183" s="3" t="str">
        <f>IF('School Data - copy here!'!C2188="","",'School Data - copy here!'!C2188)</f>
        <v/>
      </c>
      <c r="D2183" s="3" t="str">
        <f>IF('School Data - copy here!'!D2188="","",'School Data - copy here!'!D2188)</f>
        <v/>
      </c>
      <c r="E2183" s="3" t="str">
        <f>IF('School Data - copy here!'!E2188="","",'School Data - copy here!'!E2188)</f>
        <v/>
      </c>
      <c r="F2183" s="3" t="str">
        <f>IF('School Data - copy here!'!F2188="","",'School Data - copy here!'!F2188)</f>
        <v/>
      </c>
      <c r="G2183" s="3" t="str">
        <f>IF('School Data - copy here!'!G2188="","",'School Data - copy here!'!G2188)</f>
        <v/>
      </c>
      <c r="H2183" s="3" t="str">
        <f>IF('School Data - copy here!'!H2188="","",'School Data - copy here!'!H2188)</f>
        <v/>
      </c>
      <c r="I2183" s="3" t="str">
        <f>IF('School Data - copy here!'!I2188="","",'School Data - copy here!'!I2188)</f>
        <v/>
      </c>
      <c r="J2183" s="3" t="str">
        <f>IF('School Data - copy here!'!J2188="","",'School Data - copy here!'!J2188)</f>
        <v/>
      </c>
      <c r="K2183" s="3" t="str">
        <f>IF('School Data - copy here!'!K2188="","",'School Data - copy here!'!K2188)</f>
        <v/>
      </c>
      <c r="L2183" s="3" t="str">
        <f>IF('School Data - copy here!'!L2188="","",'School Data - copy here!'!L2188)</f>
        <v/>
      </c>
      <c r="M2183" s="3" t="str">
        <f>IF('School Data - copy here!'!M2188="","",'School Data - copy here!'!M2188)</f>
        <v/>
      </c>
      <c r="N2183" s="46" t="str">
        <f t="shared" si="1"/>
        <v/>
      </c>
      <c r="O2183" s="3" t="str">
        <f t="shared" si="2"/>
        <v/>
      </c>
      <c r="P2183" s="3"/>
    </row>
    <row r="2184" ht="15.75" customHeight="1">
      <c r="A2184" s="3" t="str">
        <f>IF('School Data - copy here!'!A2189="","",'School Data - copy here!'!A2189)</f>
        <v/>
      </c>
      <c r="B2184" s="3" t="str">
        <f>IF('School Data - copy here!'!B2189="","",'School Data - copy here!'!B2189)</f>
        <v/>
      </c>
      <c r="C2184" s="3" t="str">
        <f>IF('School Data - copy here!'!C2189="","",'School Data - copy here!'!C2189)</f>
        <v/>
      </c>
      <c r="D2184" s="3" t="str">
        <f>IF('School Data - copy here!'!D2189="","",'School Data - copy here!'!D2189)</f>
        <v/>
      </c>
      <c r="E2184" s="3" t="str">
        <f>IF('School Data - copy here!'!E2189="","",'School Data - copy here!'!E2189)</f>
        <v/>
      </c>
      <c r="F2184" s="3" t="str">
        <f>IF('School Data - copy here!'!F2189="","",'School Data - copy here!'!F2189)</f>
        <v/>
      </c>
      <c r="G2184" s="3" t="str">
        <f>IF('School Data - copy here!'!G2189="","",'School Data - copy here!'!G2189)</f>
        <v/>
      </c>
      <c r="H2184" s="3" t="str">
        <f>IF('School Data - copy here!'!H2189="","",'School Data - copy here!'!H2189)</f>
        <v/>
      </c>
      <c r="I2184" s="3" t="str">
        <f>IF('School Data - copy here!'!I2189="","",'School Data - copy here!'!I2189)</f>
        <v/>
      </c>
      <c r="J2184" s="3" t="str">
        <f>IF('School Data - copy here!'!J2189="","",'School Data - copy here!'!J2189)</f>
        <v/>
      </c>
      <c r="K2184" s="3" t="str">
        <f>IF('School Data - copy here!'!K2189="","",'School Data - copy here!'!K2189)</f>
        <v/>
      </c>
      <c r="L2184" s="3" t="str">
        <f>IF('School Data - copy here!'!L2189="","",'School Data - copy here!'!L2189)</f>
        <v/>
      </c>
      <c r="M2184" s="3" t="str">
        <f>IF('School Data - copy here!'!M2189="","",'School Data - copy here!'!M2189)</f>
        <v/>
      </c>
      <c r="N2184" s="46" t="str">
        <f t="shared" si="1"/>
        <v/>
      </c>
      <c r="O2184" s="3" t="str">
        <f t="shared" si="2"/>
        <v/>
      </c>
      <c r="P2184" s="3"/>
    </row>
    <row r="2185" ht="15.75" customHeight="1">
      <c r="A2185" s="3" t="str">
        <f>IF('School Data - copy here!'!A2190="","",'School Data - copy here!'!A2190)</f>
        <v/>
      </c>
      <c r="B2185" s="3" t="str">
        <f>IF('School Data - copy here!'!B2190="","",'School Data - copy here!'!B2190)</f>
        <v/>
      </c>
      <c r="C2185" s="3" t="str">
        <f>IF('School Data - copy here!'!C2190="","",'School Data - copy here!'!C2190)</f>
        <v/>
      </c>
      <c r="D2185" s="3" t="str">
        <f>IF('School Data - copy here!'!D2190="","",'School Data - copy here!'!D2190)</f>
        <v/>
      </c>
      <c r="E2185" s="3" t="str">
        <f>IF('School Data - copy here!'!E2190="","",'School Data - copy here!'!E2190)</f>
        <v/>
      </c>
      <c r="F2185" s="3" t="str">
        <f>IF('School Data - copy here!'!F2190="","",'School Data - copy here!'!F2190)</f>
        <v/>
      </c>
      <c r="G2185" s="3" t="str">
        <f>IF('School Data - copy here!'!G2190="","",'School Data - copy here!'!G2190)</f>
        <v/>
      </c>
      <c r="H2185" s="3" t="str">
        <f>IF('School Data - copy here!'!H2190="","",'School Data - copy here!'!H2190)</f>
        <v/>
      </c>
      <c r="I2185" s="3" t="str">
        <f>IF('School Data - copy here!'!I2190="","",'School Data - copy here!'!I2190)</f>
        <v/>
      </c>
      <c r="J2185" s="3" t="str">
        <f>IF('School Data - copy here!'!J2190="","",'School Data - copy here!'!J2190)</f>
        <v/>
      </c>
      <c r="K2185" s="3" t="str">
        <f>IF('School Data - copy here!'!K2190="","",'School Data - copy here!'!K2190)</f>
        <v/>
      </c>
      <c r="L2185" s="3" t="str">
        <f>IF('School Data - copy here!'!L2190="","",'School Data - copy here!'!L2190)</f>
        <v/>
      </c>
      <c r="M2185" s="3" t="str">
        <f>IF('School Data - copy here!'!M2190="","",'School Data - copy here!'!M2190)</f>
        <v/>
      </c>
      <c r="N2185" s="46" t="str">
        <f t="shared" si="1"/>
        <v/>
      </c>
      <c r="O2185" s="3" t="str">
        <f t="shared" si="2"/>
        <v/>
      </c>
      <c r="P2185" s="3"/>
    </row>
    <row r="2186" ht="15.75" customHeight="1">
      <c r="A2186" s="3" t="str">
        <f>IF('School Data - copy here!'!A2191="","",'School Data - copy here!'!A2191)</f>
        <v/>
      </c>
      <c r="B2186" s="3" t="str">
        <f>IF('School Data - copy here!'!B2191="","",'School Data - copy here!'!B2191)</f>
        <v/>
      </c>
      <c r="C2186" s="3" t="str">
        <f>IF('School Data - copy here!'!C2191="","",'School Data - copy here!'!C2191)</f>
        <v/>
      </c>
      <c r="D2186" s="3" t="str">
        <f>IF('School Data - copy here!'!D2191="","",'School Data - copy here!'!D2191)</f>
        <v/>
      </c>
      <c r="E2186" s="3" t="str">
        <f>IF('School Data - copy here!'!E2191="","",'School Data - copy here!'!E2191)</f>
        <v/>
      </c>
      <c r="F2186" s="3" t="str">
        <f>IF('School Data - copy here!'!F2191="","",'School Data - copy here!'!F2191)</f>
        <v/>
      </c>
      <c r="G2186" s="3" t="str">
        <f>IF('School Data - copy here!'!G2191="","",'School Data - copy here!'!G2191)</f>
        <v/>
      </c>
      <c r="H2186" s="3" t="str">
        <f>IF('School Data - copy here!'!H2191="","",'School Data - copy here!'!H2191)</f>
        <v/>
      </c>
      <c r="I2186" s="3" t="str">
        <f>IF('School Data - copy here!'!I2191="","",'School Data - copy here!'!I2191)</f>
        <v/>
      </c>
      <c r="J2186" s="3" t="str">
        <f>IF('School Data - copy here!'!J2191="","",'School Data - copy here!'!J2191)</f>
        <v/>
      </c>
      <c r="K2186" s="3" t="str">
        <f>IF('School Data - copy here!'!K2191="","",'School Data - copy here!'!K2191)</f>
        <v/>
      </c>
      <c r="L2186" s="3" t="str">
        <f>IF('School Data - copy here!'!L2191="","",'School Data - copy here!'!L2191)</f>
        <v/>
      </c>
      <c r="M2186" s="3" t="str">
        <f>IF('School Data - copy here!'!M2191="","",'School Data - copy here!'!M2191)</f>
        <v/>
      </c>
      <c r="N2186" s="46" t="str">
        <f t="shared" si="1"/>
        <v/>
      </c>
      <c r="O2186" s="3" t="str">
        <f t="shared" si="2"/>
        <v/>
      </c>
      <c r="P2186" s="3"/>
    </row>
    <row r="2187" ht="15.75" customHeight="1">
      <c r="A2187" s="3" t="str">
        <f>IF('School Data - copy here!'!A2192="","",'School Data - copy here!'!A2192)</f>
        <v/>
      </c>
      <c r="B2187" s="3" t="str">
        <f>IF('School Data - copy here!'!B2192="","",'School Data - copy here!'!B2192)</f>
        <v/>
      </c>
      <c r="C2187" s="3" t="str">
        <f>IF('School Data - copy here!'!C2192="","",'School Data - copy here!'!C2192)</f>
        <v/>
      </c>
      <c r="D2187" s="3" t="str">
        <f>IF('School Data - copy here!'!D2192="","",'School Data - copy here!'!D2192)</f>
        <v/>
      </c>
      <c r="E2187" s="3" t="str">
        <f>IF('School Data - copy here!'!E2192="","",'School Data - copy here!'!E2192)</f>
        <v/>
      </c>
      <c r="F2187" s="3" t="str">
        <f>IF('School Data - copy here!'!F2192="","",'School Data - copy here!'!F2192)</f>
        <v/>
      </c>
      <c r="G2187" s="3" t="str">
        <f>IF('School Data - copy here!'!G2192="","",'School Data - copy here!'!G2192)</f>
        <v/>
      </c>
      <c r="H2187" s="3" t="str">
        <f>IF('School Data - copy here!'!H2192="","",'School Data - copy here!'!H2192)</f>
        <v/>
      </c>
      <c r="I2187" s="3" t="str">
        <f>IF('School Data - copy here!'!I2192="","",'School Data - copy here!'!I2192)</f>
        <v/>
      </c>
      <c r="J2187" s="3" t="str">
        <f>IF('School Data - copy here!'!J2192="","",'School Data - copy here!'!J2192)</f>
        <v/>
      </c>
      <c r="K2187" s="3" t="str">
        <f>IF('School Data - copy here!'!K2192="","",'School Data - copy here!'!K2192)</f>
        <v/>
      </c>
      <c r="L2187" s="3" t="str">
        <f>IF('School Data - copy here!'!L2192="","",'School Data - copy here!'!L2192)</f>
        <v/>
      </c>
      <c r="M2187" s="3" t="str">
        <f>IF('School Data - copy here!'!M2192="","",'School Data - copy here!'!M2192)</f>
        <v/>
      </c>
      <c r="N2187" s="46" t="str">
        <f t="shared" si="1"/>
        <v/>
      </c>
      <c r="O2187" s="3" t="str">
        <f t="shared" si="2"/>
        <v/>
      </c>
      <c r="P2187" s="3"/>
    </row>
    <row r="2188" ht="15.75" customHeight="1">
      <c r="A2188" s="3" t="str">
        <f>IF('School Data - copy here!'!A2193="","",'School Data - copy here!'!A2193)</f>
        <v/>
      </c>
      <c r="B2188" s="3" t="str">
        <f>IF('School Data - copy here!'!B2193="","",'School Data - copy here!'!B2193)</f>
        <v/>
      </c>
      <c r="C2188" s="3" t="str">
        <f>IF('School Data - copy here!'!C2193="","",'School Data - copy here!'!C2193)</f>
        <v/>
      </c>
      <c r="D2188" s="3" t="str">
        <f>IF('School Data - copy here!'!D2193="","",'School Data - copy here!'!D2193)</f>
        <v/>
      </c>
      <c r="E2188" s="3" t="str">
        <f>IF('School Data - copy here!'!E2193="","",'School Data - copy here!'!E2193)</f>
        <v/>
      </c>
      <c r="F2188" s="3" t="str">
        <f>IF('School Data - copy here!'!F2193="","",'School Data - copy here!'!F2193)</f>
        <v/>
      </c>
      <c r="G2188" s="3" t="str">
        <f>IF('School Data - copy here!'!G2193="","",'School Data - copy here!'!G2193)</f>
        <v/>
      </c>
      <c r="H2188" s="3" t="str">
        <f>IF('School Data - copy here!'!H2193="","",'School Data - copy here!'!H2193)</f>
        <v/>
      </c>
      <c r="I2188" s="3" t="str">
        <f>IF('School Data - copy here!'!I2193="","",'School Data - copy here!'!I2193)</f>
        <v/>
      </c>
      <c r="J2188" s="3" t="str">
        <f>IF('School Data - copy here!'!J2193="","",'School Data - copy here!'!J2193)</f>
        <v/>
      </c>
      <c r="K2188" s="3" t="str">
        <f>IF('School Data - copy here!'!K2193="","",'School Data - copy here!'!K2193)</f>
        <v/>
      </c>
      <c r="L2188" s="3" t="str">
        <f>IF('School Data - copy here!'!L2193="","",'School Data - copy here!'!L2193)</f>
        <v/>
      </c>
      <c r="M2188" s="3" t="str">
        <f>IF('School Data - copy here!'!M2193="","",'School Data - copy here!'!M2193)</f>
        <v/>
      </c>
      <c r="N2188" s="46" t="str">
        <f t="shared" si="1"/>
        <v/>
      </c>
      <c r="O2188" s="3" t="str">
        <f t="shared" si="2"/>
        <v/>
      </c>
      <c r="P2188" s="3"/>
    </row>
    <row r="2189" ht="15.75" customHeight="1">
      <c r="A2189" s="3" t="str">
        <f>IF('School Data - copy here!'!A2194="","",'School Data - copy here!'!A2194)</f>
        <v/>
      </c>
      <c r="B2189" s="3" t="str">
        <f>IF('School Data - copy here!'!B2194="","",'School Data - copy here!'!B2194)</f>
        <v/>
      </c>
      <c r="C2189" s="3" t="str">
        <f>IF('School Data - copy here!'!C2194="","",'School Data - copy here!'!C2194)</f>
        <v/>
      </c>
      <c r="D2189" s="3" t="str">
        <f>IF('School Data - copy here!'!D2194="","",'School Data - copy here!'!D2194)</f>
        <v/>
      </c>
      <c r="E2189" s="3" t="str">
        <f>IF('School Data - copy here!'!E2194="","",'School Data - copy here!'!E2194)</f>
        <v/>
      </c>
      <c r="F2189" s="3" t="str">
        <f>IF('School Data - copy here!'!F2194="","",'School Data - copy here!'!F2194)</f>
        <v/>
      </c>
      <c r="G2189" s="3" t="str">
        <f>IF('School Data - copy here!'!G2194="","",'School Data - copy here!'!G2194)</f>
        <v/>
      </c>
      <c r="H2189" s="3" t="str">
        <f>IF('School Data - copy here!'!H2194="","",'School Data - copy here!'!H2194)</f>
        <v/>
      </c>
      <c r="I2189" s="3" t="str">
        <f>IF('School Data - copy here!'!I2194="","",'School Data - copy here!'!I2194)</f>
        <v/>
      </c>
      <c r="J2189" s="3" t="str">
        <f>IF('School Data - copy here!'!J2194="","",'School Data - copy here!'!J2194)</f>
        <v/>
      </c>
      <c r="K2189" s="3" t="str">
        <f>IF('School Data - copy here!'!K2194="","",'School Data - copy here!'!K2194)</f>
        <v/>
      </c>
      <c r="L2189" s="3" t="str">
        <f>IF('School Data - copy here!'!L2194="","",'School Data - copy here!'!L2194)</f>
        <v/>
      </c>
      <c r="M2189" s="3" t="str">
        <f>IF('School Data - copy here!'!M2194="","",'School Data - copy here!'!M2194)</f>
        <v/>
      </c>
      <c r="N2189" s="46" t="str">
        <f t="shared" si="1"/>
        <v/>
      </c>
      <c r="O2189" s="3" t="str">
        <f t="shared" si="2"/>
        <v/>
      </c>
      <c r="P2189" s="3"/>
    </row>
    <row r="2190" ht="15.75" customHeight="1">
      <c r="A2190" s="3" t="str">
        <f>IF('School Data - copy here!'!A2195="","",'School Data - copy here!'!A2195)</f>
        <v/>
      </c>
      <c r="B2190" s="3" t="str">
        <f>IF('School Data - copy here!'!B2195="","",'School Data - copy here!'!B2195)</f>
        <v/>
      </c>
      <c r="C2190" s="3" t="str">
        <f>IF('School Data - copy here!'!C2195="","",'School Data - copy here!'!C2195)</f>
        <v/>
      </c>
      <c r="D2190" s="3" t="str">
        <f>IF('School Data - copy here!'!D2195="","",'School Data - copy here!'!D2195)</f>
        <v/>
      </c>
      <c r="E2190" s="3" t="str">
        <f>IF('School Data - copy here!'!E2195="","",'School Data - copy here!'!E2195)</f>
        <v/>
      </c>
      <c r="F2190" s="3" t="str">
        <f>IF('School Data - copy here!'!F2195="","",'School Data - copy here!'!F2195)</f>
        <v/>
      </c>
      <c r="G2190" s="3" t="str">
        <f>IF('School Data - copy here!'!G2195="","",'School Data - copy here!'!G2195)</f>
        <v/>
      </c>
      <c r="H2190" s="3" t="str">
        <f>IF('School Data - copy here!'!H2195="","",'School Data - copy here!'!H2195)</f>
        <v/>
      </c>
      <c r="I2190" s="3" t="str">
        <f>IF('School Data - copy here!'!I2195="","",'School Data - copy here!'!I2195)</f>
        <v/>
      </c>
      <c r="J2190" s="3" t="str">
        <f>IF('School Data - copy here!'!J2195="","",'School Data - copy here!'!J2195)</f>
        <v/>
      </c>
      <c r="K2190" s="3" t="str">
        <f>IF('School Data - copy here!'!K2195="","",'School Data - copy here!'!K2195)</f>
        <v/>
      </c>
      <c r="L2190" s="3" t="str">
        <f>IF('School Data - copy here!'!L2195="","",'School Data - copy here!'!L2195)</f>
        <v/>
      </c>
      <c r="M2190" s="3" t="str">
        <f>IF('School Data - copy here!'!M2195="","",'School Data - copy here!'!M2195)</f>
        <v/>
      </c>
      <c r="N2190" s="46" t="str">
        <f t="shared" si="1"/>
        <v/>
      </c>
      <c r="O2190" s="3" t="str">
        <f t="shared" si="2"/>
        <v/>
      </c>
      <c r="P2190" s="3"/>
    </row>
    <row r="2191" ht="15.75" customHeight="1">
      <c r="A2191" s="3" t="str">
        <f>IF('School Data - copy here!'!A2196="","",'School Data - copy here!'!A2196)</f>
        <v/>
      </c>
      <c r="B2191" s="3" t="str">
        <f>IF('School Data - copy here!'!B2196="","",'School Data - copy here!'!B2196)</f>
        <v/>
      </c>
      <c r="C2191" s="3" t="str">
        <f>IF('School Data - copy here!'!C2196="","",'School Data - copy here!'!C2196)</f>
        <v/>
      </c>
      <c r="D2191" s="3" t="str">
        <f>IF('School Data - copy here!'!D2196="","",'School Data - copy here!'!D2196)</f>
        <v/>
      </c>
      <c r="E2191" s="3" t="str">
        <f>IF('School Data - copy here!'!E2196="","",'School Data - copy here!'!E2196)</f>
        <v/>
      </c>
      <c r="F2191" s="3" t="str">
        <f>IF('School Data - copy here!'!F2196="","",'School Data - copy here!'!F2196)</f>
        <v/>
      </c>
      <c r="G2191" s="3" t="str">
        <f>IF('School Data - copy here!'!G2196="","",'School Data - copy here!'!G2196)</f>
        <v/>
      </c>
      <c r="H2191" s="3" t="str">
        <f>IF('School Data - copy here!'!H2196="","",'School Data - copy here!'!H2196)</f>
        <v/>
      </c>
      <c r="I2191" s="3" t="str">
        <f>IF('School Data - copy here!'!I2196="","",'School Data - copy here!'!I2196)</f>
        <v/>
      </c>
      <c r="J2191" s="3" t="str">
        <f>IF('School Data - copy here!'!J2196="","",'School Data - copy here!'!J2196)</f>
        <v/>
      </c>
      <c r="K2191" s="3" t="str">
        <f>IF('School Data - copy here!'!K2196="","",'School Data - copy here!'!K2196)</f>
        <v/>
      </c>
      <c r="L2191" s="3" t="str">
        <f>IF('School Data - copy here!'!L2196="","",'School Data - copy here!'!L2196)</f>
        <v/>
      </c>
      <c r="M2191" s="3" t="str">
        <f>IF('School Data - copy here!'!M2196="","",'School Data - copy here!'!M2196)</f>
        <v/>
      </c>
      <c r="N2191" s="46" t="str">
        <f t="shared" si="1"/>
        <v/>
      </c>
      <c r="O2191" s="3" t="str">
        <f t="shared" si="2"/>
        <v/>
      </c>
      <c r="P2191" s="3"/>
    </row>
    <row r="2192" ht="15.75" customHeight="1">
      <c r="A2192" s="3" t="str">
        <f>IF('School Data - copy here!'!A2197="","",'School Data - copy here!'!A2197)</f>
        <v/>
      </c>
      <c r="B2192" s="3" t="str">
        <f>IF('School Data - copy here!'!B2197="","",'School Data - copy here!'!B2197)</f>
        <v/>
      </c>
      <c r="C2192" s="3" t="str">
        <f>IF('School Data - copy here!'!C2197="","",'School Data - copy here!'!C2197)</f>
        <v/>
      </c>
      <c r="D2192" s="3" t="str">
        <f>IF('School Data - copy here!'!D2197="","",'School Data - copy here!'!D2197)</f>
        <v/>
      </c>
      <c r="E2192" s="3" t="str">
        <f>IF('School Data - copy here!'!E2197="","",'School Data - copy here!'!E2197)</f>
        <v/>
      </c>
      <c r="F2192" s="3" t="str">
        <f>IF('School Data - copy here!'!F2197="","",'School Data - copy here!'!F2197)</f>
        <v/>
      </c>
      <c r="G2192" s="3" t="str">
        <f>IF('School Data - copy here!'!G2197="","",'School Data - copy here!'!G2197)</f>
        <v/>
      </c>
      <c r="H2192" s="3" t="str">
        <f>IF('School Data - copy here!'!H2197="","",'School Data - copy here!'!H2197)</f>
        <v/>
      </c>
      <c r="I2192" s="3" t="str">
        <f>IF('School Data - copy here!'!I2197="","",'School Data - copy here!'!I2197)</f>
        <v/>
      </c>
      <c r="J2192" s="3" t="str">
        <f>IF('School Data - copy here!'!J2197="","",'School Data - copy here!'!J2197)</f>
        <v/>
      </c>
      <c r="K2192" s="3" t="str">
        <f>IF('School Data - copy here!'!K2197="","",'School Data - copy here!'!K2197)</f>
        <v/>
      </c>
      <c r="L2192" s="3" t="str">
        <f>IF('School Data - copy here!'!L2197="","",'School Data - copy here!'!L2197)</f>
        <v/>
      </c>
      <c r="M2192" s="3" t="str">
        <f>IF('School Data - copy here!'!M2197="","",'School Data - copy here!'!M2197)</f>
        <v/>
      </c>
      <c r="N2192" s="46" t="str">
        <f t="shared" si="1"/>
        <v/>
      </c>
      <c r="O2192" s="3" t="str">
        <f t="shared" si="2"/>
        <v/>
      </c>
      <c r="P2192" s="3"/>
    </row>
    <row r="2193" ht="15.75" customHeight="1">
      <c r="A2193" s="3" t="str">
        <f>IF('School Data - copy here!'!A2198="","",'School Data - copy here!'!A2198)</f>
        <v/>
      </c>
      <c r="B2193" s="3" t="str">
        <f>IF('School Data - copy here!'!B2198="","",'School Data - copy here!'!B2198)</f>
        <v/>
      </c>
      <c r="C2193" s="3" t="str">
        <f>IF('School Data - copy here!'!C2198="","",'School Data - copy here!'!C2198)</f>
        <v/>
      </c>
      <c r="D2193" s="3" t="str">
        <f>IF('School Data - copy here!'!D2198="","",'School Data - copy here!'!D2198)</f>
        <v/>
      </c>
      <c r="E2193" s="3" t="str">
        <f>IF('School Data - copy here!'!E2198="","",'School Data - copy here!'!E2198)</f>
        <v/>
      </c>
      <c r="F2193" s="3" t="str">
        <f>IF('School Data - copy here!'!F2198="","",'School Data - copy here!'!F2198)</f>
        <v/>
      </c>
      <c r="G2193" s="3" t="str">
        <f>IF('School Data - copy here!'!G2198="","",'School Data - copy here!'!G2198)</f>
        <v/>
      </c>
      <c r="H2193" s="3" t="str">
        <f>IF('School Data - copy here!'!H2198="","",'School Data - copy here!'!H2198)</f>
        <v/>
      </c>
      <c r="I2193" s="3" t="str">
        <f>IF('School Data - copy here!'!I2198="","",'School Data - copy here!'!I2198)</f>
        <v/>
      </c>
      <c r="J2193" s="3" t="str">
        <f>IF('School Data - copy here!'!J2198="","",'School Data - copy here!'!J2198)</f>
        <v/>
      </c>
      <c r="K2193" s="3" t="str">
        <f>IF('School Data - copy here!'!K2198="","",'School Data - copy here!'!K2198)</f>
        <v/>
      </c>
      <c r="L2193" s="3" t="str">
        <f>IF('School Data - copy here!'!L2198="","",'School Data - copy here!'!L2198)</f>
        <v/>
      </c>
      <c r="M2193" s="3" t="str">
        <f>IF('School Data - copy here!'!M2198="","",'School Data - copy here!'!M2198)</f>
        <v/>
      </c>
      <c r="N2193" s="46" t="str">
        <f t="shared" si="1"/>
        <v/>
      </c>
      <c r="O2193" s="3" t="str">
        <f t="shared" si="2"/>
        <v/>
      </c>
      <c r="P2193" s="3"/>
    </row>
    <row r="2194" ht="15.75" customHeight="1">
      <c r="A2194" s="3" t="str">
        <f>IF('School Data - copy here!'!A2199="","",'School Data - copy here!'!A2199)</f>
        <v/>
      </c>
      <c r="B2194" s="3" t="str">
        <f>IF('School Data - copy here!'!B2199="","",'School Data - copy here!'!B2199)</f>
        <v/>
      </c>
      <c r="C2194" s="3" t="str">
        <f>IF('School Data - copy here!'!C2199="","",'School Data - copy here!'!C2199)</f>
        <v/>
      </c>
      <c r="D2194" s="3" t="str">
        <f>IF('School Data - copy here!'!D2199="","",'School Data - copy here!'!D2199)</f>
        <v/>
      </c>
      <c r="E2194" s="3" t="str">
        <f>IF('School Data - copy here!'!E2199="","",'School Data - copy here!'!E2199)</f>
        <v/>
      </c>
      <c r="F2194" s="3" t="str">
        <f>IF('School Data - copy here!'!F2199="","",'School Data - copy here!'!F2199)</f>
        <v/>
      </c>
      <c r="G2194" s="3" t="str">
        <f>IF('School Data - copy here!'!G2199="","",'School Data - copy here!'!G2199)</f>
        <v/>
      </c>
      <c r="H2194" s="3" t="str">
        <f>IF('School Data - copy here!'!H2199="","",'School Data - copy here!'!H2199)</f>
        <v/>
      </c>
      <c r="I2194" s="3" t="str">
        <f>IF('School Data - copy here!'!I2199="","",'School Data - copy here!'!I2199)</f>
        <v/>
      </c>
      <c r="J2194" s="3" t="str">
        <f>IF('School Data - copy here!'!J2199="","",'School Data - copy here!'!J2199)</f>
        <v/>
      </c>
      <c r="K2194" s="3" t="str">
        <f>IF('School Data - copy here!'!K2199="","",'School Data - copy here!'!K2199)</f>
        <v/>
      </c>
      <c r="L2194" s="3" t="str">
        <f>IF('School Data - copy here!'!L2199="","",'School Data - copy here!'!L2199)</f>
        <v/>
      </c>
      <c r="M2194" s="3" t="str">
        <f>IF('School Data - copy here!'!M2199="","",'School Data - copy here!'!M2199)</f>
        <v/>
      </c>
      <c r="N2194" s="46" t="str">
        <f t="shared" si="1"/>
        <v/>
      </c>
      <c r="O2194" s="3" t="str">
        <f t="shared" si="2"/>
        <v/>
      </c>
      <c r="P2194" s="3"/>
    </row>
    <row r="2195" ht="15.75" customHeight="1">
      <c r="A2195" s="3" t="str">
        <f>IF('School Data - copy here!'!A2200="","",'School Data - copy here!'!A2200)</f>
        <v/>
      </c>
      <c r="B2195" s="3" t="str">
        <f>IF('School Data - copy here!'!B2200="","",'School Data - copy here!'!B2200)</f>
        <v/>
      </c>
      <c r="C2195" s="3" t="str">
        <f>IF('School Data - copy here!'!C2200="","",'School Data - copy here!'!C2200)</f>
        <v/>
      </c>
      <c r="D2195" s="3" t="str">
        <f>IF('School Data - copy here!'!D2200="","",'School Data - copy here!'!D2200)</f>
        <v/>
      </c>
      <c r="E2195" s="3" t="str">
        <f>IF('School Data - copy here!'!E2200="","",'School Data - copy here!'!E2200)</f>
        <v/>
      </c>
      <c r="F2195" s="3" t="str">
        <f>IF('School Data - copy here!'!F2200="","",'School Data - copy here!'!F2200)</f>
        <v/>
      </c>
      <c r="G2195" s="3" t="str">
        <f>IF('School Data - copy here!'!G2200="","",'School Data - copy here!'!G2200)</f>
        <v/>
      </c>
      <c r="H2195" s="3" t="str">
        <f>IF('School Data - copy here!'!H2200="","",'School Data - copy here!'!H2200)</f>
        <v/>
      </c>
      <c r="I2195" s="3" t="str">
        <f>IF('School Data - copy here!'!I2200="","",'School Data - copy here!'!I2200)</f>
        <v/>
      </c>
      <c r="J2195" s="3" t="str">
        <f>IF('School Data - copy here!'!J2200="","",'School Data - copy here!'!J2200)</f>
        <v/>
      </c>
      <c r="K2195" s="3" t="str">
        <f>IF('School Data - copy here!'!K2200="","",'School Data - copy here!'!K2200)</f>
        <v/>
      </c>
      <c r="L2195" s="3" t="str">
        <f>IF('School Data - copy here!'!L2200="","",'School Data - copy here!'!L2200)</f>
        <v/>
      </c>
      <c r="M2195" s="3" t="str">
        <f>IF('School Data - copy here!'!M2200="","",'School Data - copy here!'!M2200)</f>
        <v/>
      </c>
      <c r="N2195" s="46" t="str">
        <f t="shared" si="1"/>
        <v/>
      </c>
      <c r="O2195" s="3" t="str">
        <f t="shared" si="2"/>
        <v/>
      </c>
      <c r="P2195" s="3"/>
    </row>
    <row r="2196" ht="15.75" customHeight="1">
      <c r="A2196" s="3" t="str">
        <f>IF('School Data - copy here!'!A2201="","",'School Data - copy here!'!A2201)</f>
        <v/>
      </c>
      <c r="B2196" s="3" t="str">
        <f>IF('School Data - copy here!'!B2201="","",'School Data - copy here!'!B2201)</f>
        <v/>
      </c>
      <c r="C2196" s="3" t="str">
        <f>IF('School Data - copy here!'!C2201="","",'School Data - copy here!'!C2201)</f>
        <v/>
      </c>
      <c r="D2196" s="3" t="str">
        <f>IF('School Data - copy here!'!D2201="","",'School Data - copy here!'!D2201)</f>
        <v/>
      </c>
      <c r="E2196" s="3" t="str">
        <f>IF('School Data - copy here!'!E2201="","",'School Data - copy here!'!E2201)</f>
        <v/>
      </c>
      <c r="F2196" s="3" t="str">
        <f>IF('School Data - copy here!'!F2201="","",'School Data - copy here!'!F2201)</f>
        <v/>
      </c>
      <c r="G2196" s="3" t="str">
        <f>IF('School Data - copy here!'!G2201="","",'School Data - copy here!'!G2201)</f>
        <v/>
      </c>
      <c r="H2196" s="3" t="str">
        <f>IF('School Data - copy here!'!H2201="","",'School Data - copy here!'!H2201)</f>
        <v/>
      </c>
      <c r="I2196" s="3" t="str">
        <f>IF('School Data - copy here!'!I2201="","",'School Data - copy here!'!I2201)</f>
        <v/>
      </c>
      <c r="J2196" s="3" t="str">
        <f>IF('School Data - copy here!'!J2201="","",'School Data - copy here!'!J2201)</f>
        <v/>
      </c>
      <c r="K2196" s="3" t="str">
        <f>IF('School Data - copy here!'!K2201="","",'School Data - copy here!'!K2201)</f>
        <v/>
      </c>
      <c r="L2196" s="3" t="str">
        <f>IF('School Data - copy here!'!L2201="","",'School Data - copy here!'!L2201)</f>
        <v/>
      </c>
      <c r="M2196" s="3" t="str">
        <f>IF('School Data - copy here!'!M2201="","",'School Data - copy here!'!M2201)</f>
        <v/>
      </c>
      <c r="N2196" s="46" t="str">
        <f t="shared" si="1"/>
        <v/>
      </c>
      <c r="O2196" s="3" t="str">
        <f t="shared" si="2"/>
        <v/>
      </c>
      <c r="P2196" s="3"/>
    </row>
    <row r="2197" ht="15.75" customHeight="1">
      <c r="A2197" s="3" t="str">
        <f>IF('School Data - copy here!'!A2202="","",'School Data - copy here!'!A2202)</f>
        <v/>
      </c>
      <c r="B2197" s="3" t="str">
        <f>IF('School Data - copy here!'!B2202="","",'School Data - copy here!'!B2202)</f>
        <v/>
      </c>
      <c r="C2197" s="3" t="str">
        <f>IF('School Data - copy here!'!C2202="","",'School Data - copy here!'!C2202)</f>
        <v/>
      </c>
      <c r="D2197" s="3" t="str">
        <f>IF('School Data - copy here!'!D2202="","",'School Data - copy here!'!D2202)</f>
        <v/>
      </c>
      <c r="E2197" s="3" t="str">
        <f>IF('School Data - copy here!'!E2202="","",'School Data - copy here!'!E2202)</f>
        <v/>
      </c>
      <c r="F2197" s="3" t="str">
        <f>IF('School Data - copy here!'!F2202="","",'School Data - copy here!'!F2202)</f>
        <v/>
      </c>
      <c r="G2197" s="3" t="str">
        <f>IF('School Data - copy here!'!G2202="","",'School Data - copy here!'!G2202)</f>
        <v/>
      </c>
      <c r="H2197" s="3" t="str">
        <f>IF('School Data - copy here!'!H2202="","",'School Data - copy here!'!H2202)</f>
        <v/>
      </c>
      <c r="I2197" s="3" t="str">
        <f>IF('School Data - copy here!'!I2202="","",'School Data - copy here!'!I2202)</f>
        <v/>
      </c>
      <c r="J2197" s="3" t="str">
        <f>IF('School Data - copy here!'!J2202="","",'School Data - copy here!'!J2202)</f>
        <v/>
      </c>
      <c r="K2197" s="3" t="str">
        <f>IF('School Data - copy here!'!K2202="","",'School Data - copy here!'!K2202)</f>
        <v/>
      </c>
      <c r="L2197" s="3" t="str">
        <f>IF('School Data - copy here!'!L2202="","",'School Data - copy here!'!L2202)</f>
        <v/>
      </c>
      <c r="M2197" s="3" t="str">
        <f>IF('School Data - copy here!'!M2202="","",'School Data - copy here!'!M2202)</f>
        <v/>
      </c>
      <c r="N2197" s="46" t="str">
        <f t="shared" si="1"/>
        <v/>
      </c>
      <c r="O2197" s="3" t="str">
        <f t="shared" si="2"/>
        <v/>
      </c>
      <c r="P2197" s="3"/>
    </row>
    <row r="2198" ht="15.75" customHeight="1">
      <c r="A2198" s="3" t="str">
        <f>IF('School Data - copy here!'!A2203="","",'School Data - copy here!'!A2203)</f>
        <v/>
      </c>
      <c r="B2198" s="3" t="str">
        <f>IF('School Data - copy here!'!B2203="","",'School Data - copy here!'!B2203)</f>
        <v/>
      </c>
      <c r="C2198" s="3" t="str">
        <f>IF('School Data - copy here!'!C2203="","",'School Data - copy here!'!C2203)</f>
        <v/>
      </c>
      <c r="D2198" s="3" t="str">
        <f>IF('School Data - copy here!'!D2203="","",'School Data - copy here!'!D2203)</f>
        <v/>
      </c>
      <c r="E2198" s="3" t="str">
        <f>IF('School Data - copy here!'!E2203="","",'School Data - copy here!'!E2203)</f>
        <v/>
      </c>
      <c r="F2198" s="3" t="str">
        <f>IF('School Data - copy here!'!F2203="","",'School Data - copy here!'!F2203)</f>
        <v/>
      </c>
      <c r="G2198" s="3" t="str">
        <f>IF('School Data - copy here!'!G2203="","",'School Data - copy here!'!G2203)</f>
        <v/>
      </c>
      <c r="H2198" s="3" t="str">
        <f>IF('School Data - copy here!'!H2203="","",'School Data - copy here!'!H2203)</f>
        <v/>
      </c>
      <c r="I2198" s="3" t="str">
        <f>IF('School Data - copy here!'!I2203="","",'School Data - copy here!'!I2203)</f>
        <v/>
      </c>
      <c r="J2198" s="3" t="str">
        <f>IF('School Data - copy here!'!J2203="","",'School Data - copy here!'!J2203)</f>
        <v/>
      </c>
      <c r="K2198" s="3" t="str">
        <f>IF('School Data - copy here!'!K2203="","",'School Data - copy here!'!K2203)</f>
        <v/>
      </c>
      <c r="L2198" s="3" t="str">
        <f>IF('School Data - copy here!'!L2203="","",'School Data - copy here!'!L2203)</f>
        <v/>
      </c>
      <c r="M2198" s="3" t="str">
        <f>IF('School Data - copy here!'!M2203="","",'School Data - copy here!'!M2203)</f>
        <v/>
      </c>
      <c r="N2198" s="46" t="str">
        <f t="shared" si="1"/>
        <v/>
      </c>
      <c r="O2198" s="3" t="str">
        <f t="shared" si="2"/>
        <v/>
      </c>
      <c r="P2198" s="3"/>
    </row>
    <row r="2199" ht="15.75" customHeight="1">
      <c r="A2199" s="3" t="str">
        <f>IF('School Data - copy here!'!A2204="","",'School Data - copy here!'!A2204)</f>
        <v/>
      </c>
      <c r="B2199" s="3" t="str">
        <f>IF('School Data - copy here!'!B2204="","",'School Data - copy here!'!B2204)</f>
        <v/>
      </c>
      <c r="C2199" s="3" t="str">
        <f>IF('School Data - copy here!'!C2204="","",'School Data - copy here!'!C2204)</f>
        <v/>
      </c>
      <c r="D2199" s="3" t="str">
        <f>IF('School Data - copy here!'!D2204="","",'School Data - copy here!'!D2204)</f>
        <v/>
      </c>
      <c r="E2199" s="3" t="str">
        <f>IF('School Data - copy here!'!E2204="","",'School Data - copy here!'!E2204)</f>
        <v/>
      </c>
      <c r="F2199" s="3" t="str">
        <f>IF('School Data - copy here!'!F2204="","",'School Data - copy here!'!F2204)</f>
        <v/>
      </c>
      <c r="G2199" s="3" t="str">
        <f>IF('School Data - copy here!'!G2204="","",'School Data - copy here!'!G2204)</f>
        <v/>
      </c>
      <c r="H2199" s="3" t="str">
        <f>IF('School Data - copy here!'!H2204="","",'School Data - copy here!'!H2204)</f>
        <v/>
      </c>
      <c r="I2199" s="3" t="str">
        <f>IF('School Data - copy here!'!I2204="","",'School Data - copy here!'!I2204)</f>
        <v/>
      </c>
      <c r="J2199" s="3" t="str">
        <f>IF('School Data - copy here!'!J2204="","",'School Data - copy here!'!J2204)</f>
        <v/>
      </c>
      <c r="K2199" s="3" t="str">
        <f>IF('School Data - copy here!'!K2204="","",'School Data - copy here!'!K2204)</f>
        <v/>
      </c>
      <c r="L2199" s="3" t="str">
        <f>IF('School Data - copy here!'!L2204="","",'School Data - copy here!'!L2204)</f>
        <v/>
      </c>
      <c r="M2199" s="3" t="str">
        <f>IF('School Data - copy here!'!M2204="","",'School Data - copy here!'!M2204)</f>
        <v/>
      </c>
      <c r="N2199" s="46" t="str">
        <f t="shared" si="1"/>
        <v/>
      </c>
      <c r="O2199" s="3" t="str">
        <f t="shared" si="2"/>
        <v/>
      </c>
      <c r="P2199" s="3"/>
    </row>
    <row r="2200" ht="15.75" customHeight="1">
      <c r="A2200" s="3" t="str">
        <f>IF('School Data - copy here!'!A2205="","",'School Data - copy here!'!A2205)</f>
        <v/>
      </c>
      <c r="B2200" s="3" t="str">
        <f>IF('School Data - copy here!'!B2205="","",'School Data - copy here!'!B2205)</f>
        <v/>
      </c>
      <c r="C2200" s="3" t="str">
        <f>IF('School Data - copy here!'!C2205="","",'School Data - copy here!'!C2205)</f>
        <v/>
      </c>
      <c r="D2200" s="3" t="str">
        <f>IF('School Data - copy here!'!D2205="","",'School Data - copy here!'!D2205)</f>
        <v/>
      </c>
      <c r="E2200" s="3" t="str">
        <f>IF('School Data - copy here!'!E2205="","",'School Data - copy here!'!E2205)</f>
        <v/>
      </c>
      <c r="F2200" s="3" t="str">
        <f>IF('School Data - copy here!'!F2205="","",'School Data - copy here!'!F2205)</f>
        <v/>
      </c>
      <c r="G2200" s="3" t="str">
        <f>IF('School Data - copy here!'!G2205="","",'School Data - copy here!'!G2205)</f>
        <v/>
      </c>
      <c r="H2200" s="3" t="str">
        <f>IF('School Data - copy here!'!H2205="","",'School Data - copy here!'!H2205)</f>
        <v/>
      </c>
      <c r="I2200" s="3" t="str">
        <f>IF('School Data - copy here!'!I2205="","",'School Data - copy here!'!I2205)</f>
        <v/>
      </c>
      <c r="J2200" s="3" t="str">
        <f>IF('School Data - copy here!'!J2205="","",'School Data - copy here!'!J2205)</f>
        <v/>
      </c>
      <c r="K2200" s="3" t="str">
        <f>IF('School Data - copy here!'!K2205="","",'School Data - copy here!'!K2205)</f>
        <v/>
      </c>
      <c r="L2200" s="3" t="str">
        <f>IF('School Data - copy here!'!L2205="","",'School Data - copy here!'!L2205)</f>
        <v/>
      </c>
      <c r="M2200" s="3" t="str">
        <f>IF('School Data - copy here!'!M2205="","",'School Data - copy here!'!M2205)</f>
        <v/>
      </c>
      <c r="N2200" s="46" t="str">
        <f t="shared" si="1"/>
        <v/>
      </c>
      <c r="O2200" s="3" t="str">
        <f t="shared" si="2"/>
        <v/>
      </c>
      <c r="P2200" s="3"/>
    </row>
    <row r="2201" ht="15.75" customHeight="1">
      <c r="A2201" s="3" t="str">
        <f>IF('School Data - copy here!'!A2206="","",'School Data - copy here!'!A2206)</f>
        <v/>
      </c>
      <c r="B2201" s="3" t="str">
        <f>IF('School Data - copy here!'!B2206="","",'School Data - copy here!'!B2206)</f>
        <v/>
      </c>
      <c r="C2201" s="3" t="str">
        <f>IF('School Data - copy here!'!C2206="","",'School Data - copy here!'!C2206)</f>
        <v/>
      </c>
      <c r="D2201" s="3" t="str">
        <f>IF('School Data - copy here!'!D2206="","",'School Data - copy here!'!D2206)</f>
        <v/>
      </c>
      <c r="E2201" s="3" t="str">
        <f>IF('School Data - copy here!'!E2206="","",'School Data - copy here!'!E2206)</f>
        <v/>
      </c>
      <c r="F2201" s="3" t="str">
        <f>IF('School Data - copy here!'!F2206="","",'School Data - copy here!'!F2206)</f>
        <v/>
      </c>
      <c r="G2201" s="3" t="str">
        <f>IF('School Data - copy here!'!G2206="","",'School Data - copy here!'!G2206)</f>
        <v/>
      </c>
      <c r="H2201" s="3" t="str">
        <f>IF('School Data - copy here!'!H2206="","",'School Data - copy here!'!H2206)</f>
        <v/>
      </c>
      <c r="I2201" s="3" t="str">
        <f>IF('School Data - copy here!'!I2206="","",'School Data - copy here!'!I2206)</f>
        <v/>
      </c>
      <c r="J2201" s="3" t="str">
        <f>IF('School Data - copy here!'!J2206="","",'School Data - copy here!'!J2206)</f>
        <v/>
      </c>
      <c r="K2201" s="3" t="str">
        <f>IF('School Data - copy here!'!K2206="","",'School Data - copy here!'!K2206)</f>
        <v/>
      </c>
      <c r="L2201" s="3" t="str">
        <f>IF('School Data - copy here!'!L2206="","",'School Data - copy here!'!L2206)</f>
        <v/>
      </c>
      <c r="M2201" s="3" t="str">
        <f>IF('School Data - copy here!'!M2206="","",'School Data - copy here!'!M2206)</f>
        <v/>
      </c>
      <c r="N2201" s="46" t="str">
        <f t="shared" si="1"/>
        <v/>
      </c>
      <c r="O2201" s="3" t="str">
        <f t="shared" si="2"/>
        <v/>
      </c>
      <c r="P2201" s="3"/>
    </row>
    <row r="2202" ht="15.75" customHeight="1">
      <c r="A2202" s="3" t="str">
        <f>IF('School Data - copy here!'!A2207="","",'School Data - copy here!'!A2207)</f>
        <v/>
      </c>
      <c r="B2202" s="3" t="str">
        <f>IF('School Data - copy here!'!B2207="","",'School Data - copy here!'!B2207)</f>
        <v/>
      </c>
      <c r="C2202" s="3" t="str">
        <f>IF('School Data - copy here!'!C2207="","",'School Data - copy here!'!C2207)</f>
        <v/>
      </c>
      <c r="D2202" s="3" t="str">
        <f>IF('School Data - copy here!'!D2207="","",'School Data - copy here!'!D2207)</f>
        <v/>
      </c>
      <c r="E2202" s="3" t="str">
        <f>IF('School Data - copy here!'!E2207="","",'School Data - copy here!'!E2207)</f>
        <v/>
      </c>
      <c r="F2202" s="3" t="str">
        <f>IF('School Data - copy here!'!F2207="","",'School Data - copy here!'!F2207)</f>
        <v/>
      </c>
      <c r="G2202" s="3" t="str">
        <f>IF('School Data - copy here!'!G2207="","",'School Data - copy here!'!G2207)</f>
        <v/>
      </c>
      <c r="H2202" s="3" t="str">
        <f>IF('School Data - copy here!'!H2207="","",'School Data - copy here!'!H2207)</f>
        <v/>
      </c>
      <c r="I2202" s="3" t="str">
        <f>IF('School Data - copy here!'!I2207="","",'School Data - copy here!'!I2207)</f>
        <v/>
      </c>
      <c r="J2202" s="3" t="str">
        <f>IF('School Data - copy here!'!J2207="","",'School Data - copy here!'!J2207)</f>
        <v/>
      </c>
      <c r="K2202" s="3" t="str">
        <f>IF('School Data - copy here!'!K2207="","",'School Data - copy here!'!K2207)</f>
        <v/>
      </c>
      <c r="L2202" s="3" t="str">
        <f>IF('School Data - copy here!'!L2207="","",'School Data - copy here!'!L2207)</f>
        <v/>
      </c>
      <c r="M2202" s="3" t="str">
        <f>IF('School Data - copy here!'!M2207="","",'School Data - copy here!'!M2207)</f>
        <v/>
      </c>
      <c r="N2202" s="46" t="str">
        <f t="shared" si="1"/>
        <v/>
      </c>
      <c r="O2202" s="3" t="str">
        <f t="shared" si="2"/>
        <v/>
      </c>
      <c r="P2202" s="3"/>
    </row>
    <row r="2203" ht="15.75" customHeight="1">
      <c r="A2203" s="3" t="str">
        <f>IF('School Data - copy here!'!A2208="","",'School Data - copy here!'!A2208)</f>
        <v/>
      </c>
      <c r="B2203" s="3" t="str">
        <f>IF('School Data - copy here!'!B2208="","",'School Data - copy here!'!B2208)</f>
        <v/>
      </c>
      <c r="C2203" s="3" t="str">
        <f>IF('School Data - copy here!'!C2208="","",'School Data - copy here!'!C2208)</f>
        <v/>
      </c>
      <c r="D2203" s="3" t="str">
        <f>IF('School Data - copy here!'!D2208="","",'School Data - copy here!'!D2208)</f>
        <v/>
      </c>
      <c r="E2203" s="3" t="str">
        <f>IF('School Data - copy here!'!E2208="","",'School Data - copy here!'!E2208)</f>
        <v/>
      </c>
      <c r="F2203" s="3" t="str">
        <f>IF('School Data - copy here!'!F2208="","",'School Data - copy here!'!F2208)</f>
        <v/>
      </c>
      <c r="G2203" s="3" t="str">
        <f>IF('School Data - copy here!'!G2208="","",'School Data - copy here!'!G2208)</f>
        <v/>
      </c>
      <c r="H2203" s="3" t="str">
        <f>IF('School Data - copy here!'!H2208="","",'School Data - copy here!'!H2208)</f>
        <v/>
      </c>
      <c r="I2203" s="3" t="str">
        <f>IF('School Data - copy here!'!I2208="","",'School Data - copy here!'!I2208)</f>
        <v/>
      </c>
      <c r="J2203" s="3" t="str">
        <f>IF('School Data - copy here!'!J2208="","",'School Data - copy here!'!J2208)</f>
        <v/>
      </c>
      <c r="K2203" s="3" t="str">
        <f>IF('School Data - copy here!'!K2208="","",'School Data - copy here!'!K2208)</f>
        <v/>
      </c>
      <c r="L2203" s="3" t="str">
        <f>IF('School Data - copy here!'!L2208="","",'School Data - copy here!'!L2208)</f>
        <v/>
      </c>
      <c r="M2203" s="3" t="str">
        <f>IF('School Data - copy here!'!M2208="","",'School Data - copy here!'!M2208)</f>
        <v/>
      </c>
      <c r="N2203" s="46" t="str">
        <f t="shared" si="1"/>
        <v/>
      </c>
      <c r="O2203" s="3" t="str">
        <f t="shared" si="2"/>
        <v/>
      </c>
      <c r="P2203" s="3"/>
    </row>
    <row r="2204" ht="15.75" customHeight="1">
      <c r="A2204" s="3" t="str">
        <f>IF('School Data - copy here!'!A2209="","",'School Data - copy here!'!A2209)</f>
        <v/>
      </c>
      <c r="B2204" s="3" t="str">
        <f>IF('School Data - copy here!'!B2209="","",'School Data - copy here!'!B2209)</f>
        <v/>
      </c>
      <c r="C2204" s="3" t="str">
        <f>IF('School Data - copy here!'!C2209="","",'School Data - copy here!'!C2209)</f>
        <v/>
      </c>
      <c r="D2204" s="3" t="str">
        <f>IF('School Data - copy here!'!D2209="","",'School Data - copy here!'!D2209)</f>
        <v/>
      </c>
      <c r="E2204" s="3" t="str">
        <f>IF('School Data - copy here!'!E2209="","",'School Data - copy here!'!E2209)</f>
        <v/>
      </c>
      <c r="F2204" s="3" t="str">
        <f>IF('School Data - copy here!'!F2209="","",'School Data - copy here!'!F2209)</f>
        <v/>
      </c>
      <c r="G2204" s="3" t="str">
        <f>IF('School Data - copy here!'!G2209="","",'School Data - copy here!'!G2209)</f>
        <v/>
      </c>
      <c r="H2204" s="3" t="str">
        <f>IF('School Data - copy here!'!H2209="","",'School Data - copy here!'!H2209)</f>
        <v/>
      </c>
      <c r="I2204" s="3" t="str">
        <f>IF('School Data - copy here!'!I2209="","",'School Data - copy here!'!I2209)</f>
        <v/>
      </c>
      <c r="J2204" s="3" t="str">
        <f>IF('School Data - copy here!'!J2209="","",'School Data - copy here!'!J2209)</f>
        <v/>
      </c>
      <c r="K2204" s="3" t="str">
        <f>IF('School Data - copy here!'!K2209="","",'School Data - copy here!'!K2209)</f>
        <v/>
      </c>
      <c r="L2204" s="3" t="str">
        <f>IF('School Data - copy here!'!L2209="","",'School Data - copy here!'!L2209)</f>
        <v/>
      </c>
      <c r="M2204" s="3" t="str">
        <f>IF('School Data - copy here!'!M2209="","",'School Data - copy here!'!M2209)</f>
        <v/>
      </c>
      <c r="N2204" s="46" t="str">
        <f t="shared" si="1"/>
        <v/>
      </c>
      <c r="O2204" s="3" t="str">
        <f t="shared" si="2"/>
        <v/>
      </c>
      <c r="P2204" s="3"/>
    </row>
    <row r="2205" ht="15.75" customHeight="1">
      <c r="A2205" s="3" t="str">
        <f>IF('School Data - copy here!'!A2210="","",'School Data - copy here!'!A2210)</f>
        <v/>
      </c>
      <c r="B2205" s="3" t="str">
        <f>IF('School Data - copy here!'!B2210="","",'School Data - copy here!'!B2210)</f>
        <v/>
      </c>
      <c r="C2205" s="3" t="str">
        <f>IF('School Data - copy here!'!C2210="","",'School Data - copy here!'!C2210)</f>
        <v/>
      </c>
      <c r="D2205" s="3" t="str">
        <f>IF('School Data - copy here!'!D2210="","",'School Data - copy here!'!D2210)</f>
        <v/>
      </c>
      <c r="E2205" s="3" t="str">
        <f>IF('School Data - copy here!'!E2210="","",'School Data - copy here!'!E2210)</f>
        <v/>
      </c>
      <c r="F2205" s="3" t="str">
        <f>IF('School Data - copy here!'!F2210="","",'School Data - copy here!'!F2210)</f>
        <v/>
      </c>
      <c r="G2205" s="3" t="str">
        <f>IF('School Data - copy here!'!G2210="","",'School Data - copy here!'!G2210)</f>
        <v/>
      </c>
      <c r="H2205" s="3" t="str">
        <f>IF('School Data - copy here!'!H2210="","",'School Data - copy here!'!H2210)</f>
        <v/>
      </c>
      <c r="I2205" s="3" t="str">
        <f>IF('School Data - copy here!'!I2210="","",'School Data - copy here!'!I2210)</f>
        <v/>
      </c>
      <c r="J2205" s="3" t="str">
        <f>IF('School Data - copy here!'!J2210="","",'School Data - copy here!'!J2210)</f>
        <v/>
      </c>
      <c r="K2205" s="3" t="str">
        <f>IF('School Data - copy here!'!K2210="","",'School Data - copy here!'!K2210)</f>
        <v/>
      </c>
      <c r="L2205" s="3" t="str">
        <f>IF('School Data - copy here!'!L2210="","",'School Data - copy here!'!L2210)</f>
        <v/>
      </c>
      <c r="M2205" s="3" t="str">
        <f>IF('School Data - copy here!'!M2210="","",'School Data - copy here!'!M2210)</f>
        <v/>
      </c>
      <c r="N2205" s="46" t="str">
        <f t="shared" si="1"/>
        <v/>
      </c>
      <c r="O2205" s="3" t="str">
        <f t="shared" si="2"/>
        <v/>
      </c>
      <c r="P2205" s="3"/>
    </row>
    <row r="2206" ht="15.75" customHeight="1">
      <c r="A2206" s="3" t="str">
        <f>IF('School Data - copy here!'!A2211="","",'School Data - copy here!'!A2211)</f>
        <v/>
      </c>
      <c r="B2206" s="3" t="str">
        <f>IF('School Data - copy here!'!B2211="","",'School Data - copy here!'!B2211)</f>
        <v/>
      </c>
      <c r="C2206" s="3" t="str">
        <f>IF('School Data - copy here!'!C2211="","",'School Data - copy here!'!C2211)</f>
        <v/>
      </c>
      <c r="D2206" s="3" t="str">
        <f>IF('School Data - copy here!'!D2211="","",'School Data - copy here!'!D2211)</f>
        <v/>
      </c>
      <c r="E2206" s="3" t="str">
        <f>IF('School Data - copy here!'!E2211="","",'School Data - copy here!'!E2211)</f>
        <v/>
      </c>
      <c r="F2206" s="3" t="str">
        <f>IF('School Data - copy here!'!F2211="","",'School Data - copy here!'!F2211)</f>
        <v/>
      </c>
      <c r="G2206" s="3" t="str">
        <f>IF('School Data - copy here!'!G2211="","",'School Data - copy here!'!G2211)</f>
        <v/>
      </c>
      <c r="H2206" s="3" t="str">
        <f>IF('School Data - copy here!'!H2211="","",'School Data - copy here!'!H2211)</f>
        <v/>
      </c>
      <c r="I2206" s="3" t="str">
        <f>IF('School Data - copy here!'!I2211="","",'School Data - copy here!'!I2211)</f>
        <v/>
      </c>
      <c r="J2206" s="3" t="str">
        <f>IF('School Data - copy here!'!J2211="","",'School Data - copy here!'!J2211)</f>
        <v/>
      </c>
      <c r="K2206" s="3" t="str">
        <f>IF('School Data - copy here!'!K2211="","",'School Data - copy here!'!K2211)</f>
        <v/>
      </c>
      <c r="L2206" s="3" t="str">
        <f>IF('School Data - copy here!'!L2211="","",'School Data - copy here!'!L2211)</f>
        <v/>
      </c>
      <c r="M2206" s="3" t="str">
        <f>IF('School Data - copy here!'!M2211="","",'School Data - copy here!'!M2211)</f>
        <v/>
      </c>
      <c r="N2206" s="46" t="str">
        <f t="shared" si="1"/>
        <v/>
      </c>
      <c r="O2206" s="3" t="str">
        <f t="shared" si="2"/>
        <v/>
      </c>
      <c r="P2206" s="3"/>
    </row>
    <row r="2207" ht="15.75" customHeight="1">
      <c r="A2207" s="3" t="str">
        <f>IF('School Data - copy here!'!A2212="","",'School Data - copy here!'!A2212)</f>
        <v/>
      </c>
      <c r="B2207" s="3" t="str">
        <f>IF('School Data - copy here!'!B2212="","",'School Data - copy here!'!B2212)</f>
        <v/>
      </c>
      <c r="C2207" s="3" t="str">
        <f>IF('School Data - copy here!'!C2212="","",'School Data - copy here!'!C2212)</f>
        <v/>
      </c>
      <c r="D2207" s="3" t="str">
        <f>IF('School Data - copy here!'!D2212="","",'School Data - copy here!'!D2212)</f>
        <v/>
      </c>
      <c r="E2207" s="3" t="str">
        <f>IF('School Data - copy here!'!E2212="","",'School Data - copy here!'!E2212)</f>
        <v/>
      </c>
      <c r="F2207" s="3" t="str">
        <f>IF('School Data - copy here!'!F2212="","",'School Data - copy here!'!F2212)</f>
        <v/>
      </c>
      <c r="G2207" s="3" t="str">
        <f>IF('School Data - copy here!'!G2212="","",'School Data - copy here!'!G2212)</f>
        <v/>
      </c>
      <c r="H2207" s="3" t="str">
        <f>IF('School Data - copy here!'!H2212="","",'School Data - copy here!'!H2212)</f>
        <v/>
      </c>
      <c r="I2207" s="3" t="str">
        <f>IF('School Data - copy here!'!I2212="","",'School Data - copy here!'!I2212)</f>
        <v/>
      </c>
      <c r="J2207" s="3" t="str">
        <f>IF('School Data - copy here!'!J2212="","",'School Data - copy here!'!J2212)</f>
        <v/>
      </c>
      <c r="K2207" s="3" t="str">
        <f>IF('School Data - copy here!'!K2212="","",'School Data - copy here!'!K2212)</f>
        <v/>
      </c>
      <c r="L2207" s="3" t="str">
        <f>IF('School Data - copy here!'!L2212="","",'School Data - copy here!'!L2212)</f>
        <v/>
      </c>
      <c r="M2207" s="3" t="str">
        <f>IF('School Data - copy here!'!M2212="","",'School Data - copy here!'!M2212)</f>
        <v/>
      </c>
      <c r="N2207" s="46" t="str">
        <f t="shared" si="1"/>
        <v/>
      </c>
      <c r="O2207" s="3" t="str">
        <f t="shared" si="2"/>
        <v/>
      </c>
      <c r="P2207" s="3"/>
    </row>
    <row r="2208" ht="15.75" customHeight="1">
      <c r="A2208" s="3" t="str">
        <f>IF('School Data - copy here!'!A2213="","",'School Data - copy here!'!A2213)</f>
        <v/>
      </c>
      <c r="B2208" s="3" t="str">
        <f>IF('School Data - copy here!'!B2213="","",'School Data - copy here!'!B2213)</f>
        <v/>
      </c>
      <c r="C2208" s="3" t="str">
        <f>IF('School Data - copy here!'!C2213="","",'School Data - copy here!'!C2213)</f>
        <v/>
      </c>
      <c r="D2208" s="3" t="str">
        <f>IF('School Data - copy here!'!D2213="","",'School Data - copy here!'!D2213)</f>
        <v/>
      </c>
      <c r="E2208" s="3" t="str">
        <f>IF('School Data - copy here!'!E2213="","",'School Data - copy here!'!E2213)</f>
        <v/>
      </c>
      <c r="F2208" s="3" t="str">
        <f>IF('School Data - copy here!'!F2213="","",'School Data - copy here!'!F2213)</f>
        <v/>
      </c>
      <c r="G2208" s="3" t="str">
        <f>IF('School Data - copy here!'!G2213="","",'School Data - copy here!'!G2213)</f>
        <v/>
      </c>
      <c r="H2208" s="3" t="str">
        <f>IF('School Data - copy here!'!H2213="","",'School Data - copy here!'!H2213)</f>
        <v/>
      </c>
      <c r="I2208" s="3" t="str">
        <f>IF('School Data - copy here!'!I2213="","",'School Data - copy here!'!I2213)</f>
        <v/>
      </c>
      <c r="J2208" s="3" t="str">
        <f>IF('School Data - copy here!'!J2213="","",'School Data - copy here!'!J2213)</f>
        <v/>
      </c>
      <c r="K2208" s="3" t="str">
        <f>IF('School Data - copy here!'!K2213="","",'School Data - copy here!'!K2213)</f>
        <v/>
      </c>
      <c r="L2208" s="3" t="str">
        <f>IF('School Data - copy here!'!L2213="","",'School Data - copy here!'!L2213)</f>
        <v/>
      </c>
      <c r="M2208" s="3" t="str">
        <f>IF('School Data - copy here!'!M2213="","",'School Data - copy here!'!M2213)</f>
        <v/>
      </c>
      <c r="N2208" s="46" t="str">
        <f t="shared" si="1"/>
        <v/>
      </c>
      <c r="O2208" s="3" t="str">
        <f t="shared" si="2"/>
        <v/>
      </c>
      <c r="P2208" s="3"/>
    </row>
    <row r="2209" ht="15.75" customHeight="1">
      <c r="A2209" s="3" t="str">
        <f>IF('School Data - copy here!'!A2214="","",'School Data - copy here!'!A2214)</f>
        <v/>
      </c>
      <c r="B2209" s="3" t="str">
        <f>IF('School Data - copy here!'!B2214="","",'School Data - copy here!'!B2214)</f>
        <v/>
      </c>
      <c r="C2209" s="3" t="str">
        <f>IF('School Data - copy here!'!C2214="","",'School Data - copy here!'!C2214)</f>
        <v/>
      </c>
      <c r="D2209" s="3" t="str">
        <f>IF('School Data - copy here!'!D2214="","",'School Data - copy here!'!D2214)</f>
        <v/>
      </c>
      <c r="E2209" s="3" t="str">
        <f>IF('School Data - copy here!'!E2214="","",'School Data - copy here!'!E2214)</f>
        <v/>
      </c>
      <c r="F2209" s="3" t="str">
        <f>IF('School Data - copy here!'!F2214="","",'School Data - copy here!'!F2214)</f>
        <v/>
      </c>
      <c r="G2209" s="3" t="str">
        <f>IF('School Data - copy here!'!G2214="","",'School Data - copy here!'!G2214)</f>
        <v/>
      </c>
      <c r="H2209" s="3" t="str">
        <f>IF('School Data - copy here!'!H2214="","",'School Data - copy here!'!H2214)</f>
        <v/>
      </c>
      <c r="I2209" s="3" t="str">
        <f>IF('School Data - copy here!'!I2214="","",'School Data - copy here!'!I2214)</f>
        <v/>
      </c>
      <c r="J2209" s="3" t="str">
        <f>IF('School Data - copy here!'!J2214="","",'School Data - copy here!'!J2214)</f>
        <v/>
      </c>
      <c r="K2209" s="3" t="str">
        <f>IF('School Data - copy here!'!K2214="","",'School Data - copy here!'!K2214)</f>
        <v/>
      </c>
      <c r="L2209" s="3" t="str">
        <f>IF('School Data - copy here!'!L2214="","",'School Data - copy here!'!L2214)</f>
        <v/>
      </c>
      <c r="M2209" s="3" t="str">
        <f>IF('School Data - copy here!'!M2214="","",'School Data - copy here!'!M2214)</f>
        <v/>
      </c>
      <c r="N2209" s="46" t="str">
        <f t="shared" si="1"/>
        <v/>
      </c>
      <c r="O2209" s="3" t="str">
        <f t="shared" si="2"/>
        <v/>
      </c>
      <c r="P2209" s="3"/>
    </row>
    <row r="2210" ht="15.75" customHeight="1">
      <c r="A2210" s="3" t="str">
        <f>IF('School Data - copy here!'!A2215="","",'School Data - copy here!'!A2215)</f>
        <v/>
      </c>
      <c r="B2210" s="3" t="str">
        <f>IF('School Data - copy here!'!B2215="","",'School Data - copy here!'!B2215)</f>
        <v/>
      </c>
      <c r="C2210" s="3" t="str">
        <f>IF('School Data - copy here!'!C2215="","",'School Data - copy here!'!C2215)</f>
        <v/>
      </c>
      <c r="D2210" s="3" t="str">
        <f>IF('School Data - copy here!'!D2215="","",'School Data - copy here!'!D2215)</f>
        <v/>
      </c>
      <c r="E2210" s="3" t="str">
        <f>IF('School Data - copy here!'!E2215="","",'School Data - copy here!'!E2215)</f>
        <v/>
      </c>
      <c r="F2210" s="3" t="str">
        <f>IF('School Data - copy here!'!F2215="","",'School Data - copy here!'!F2215)</f>
        <v/>
      </c>
      <c r="G2210" s="3" t="str">
        <f>IF('School Data - copy here!'!G2215="","",'School Data - copy here!'!G2215)</f>
        <v/>
      </c>
      <c r="H2210" s="3" t="str">
        <f>IF('School Data - copy here!'!H2215="","",'School Data - copy here!'!H2215)</f>
        <v/>
      </c>
      <c r="I2210" s="3" t="str">
        <f>IF('School Data - copy here!'!I2215="","",'School Data - copy here!'!I2215)</f>
        <v/>
      </c>
      <c r="J2210" s="3" t="str">
        <f>IF('School Data - copy here!'!J2215="","",'School Data - copy here!'!J2215)</f>
        <v/>
      </c>
      <c r="K2210" s="3" t="str">
        <f>IF('School Data - copy here!'!K2215="","",'School Data - copy here!'!K2215)</f>
        <v/>
      </c>
      <c r="L2210" s="3" t="str">
        <f>IF('School Data - copy here!'!L2215="","",'School Data - copy here!'!L2215)</f>
        <v/>
      </c>
      <c r="M2210" s="3" t="str">
        <f>IF('School Data - copy here!'!M2215="","",'School Data - copy here!'!M2215)</f>
        <v/>
      </c>
      <c r="N2210" s="46" t="str">
        <f t="shared" si="1"/>
        <v/>
      </c>
      <c r="O2210" s="3" t="str">
        <f t="shared" si="2"/>
        <v/>
      </c>
      <c r="P2210" s="3"/>
    </row>
    <row r="2211" ht="15.75" customHeight="1">
      <c r="A2211" s="3" t="str">
        <f>IF('School Data - copy here!'!A2216="","",'School Data - copy here!'!A2216)</f>
        <v/>
      </c>
      <c r="B2211" s="3" t="str">
        <f>IF('School Data - copy here!'!B2216="","",'School Data - copy here!'!B2216)</f>
        <v/>
      </c>
      <c r="C2211" s="3" t="str">
        <f>IF('School Data - copy here!'!C2216="","",'School Data - copy here!'!C2216)</f>
        <v/>
      </c>
      <c r="D2211" s="3" t="str">
        <f>IF('School Data - copy here!'!D2216="","",'School Data - copy here!'!D2216)</f>
        <v/>
      </c>
      <c r="E2211" s="3" t="str">
        <f>IF('School Data - copy here!'!E2216="","",'School Data - copy here!'!E2216)</f>
        <v/>
      </c>
      <c r="F2211" s="3" t="str">
        <f>IF('School Data - copy here!'!F2216="","",'School Data - copy here!'!F2216)</f>
        <v/>
      </c>
      <c r="G2211" s="3" t="str">
        <f>IF('School Data - copy here!'!G2216="","",'School Data - copy here!'!G2216)</f>
        <v/>
      </c>
      <c r="H2211" s="3" t="str">
        <f>IF('School Data - copy here!'!H2216="","",'School Data - copy here!'!H2216)</f>
        <v/>
      </c>
      <c r="I2211" s="3" t="str">
        <f>IF('School Data - copy here!'!I2216="","",'School Data - copy here!'!I2216)</f>
        <v/>
      </c>
      <c r="J2211" s="3" t="str">
        <f>IF('School Data - copy here!'!J2216="","",'School Data - copy here!'!J2216)</f>
        <v/>
      </c>
      <c r="K2211" s="3" t="str">
        <f>IF('School Data - copy here!'!K2216="","",'School Data - copy here!'!K2216)</f>
        <v/>
      </c>
      <c r="L2211" s="3" t="str">
        <f>IF('School Data - copy here!'!L2216="","",'School Data - copy here!'!L2216)</f>
        <v/>
      </c>
      <c r="M2211" s="3" t="str">
        <f>IF('School Data - copy here!'!M2216="","",'School Data - copy here!'!M2216)</f>
        <v/>
      </c>
      <c r="N2211" s="46" t="str">
        <f t="shared" si="1"/>
        <v/>
      </c>
      <c r="O2211" s="3" t="str">
        <f t="shared" si="2"/>
        <v/>
      </c>
      <c r="P2211" s="3"/>
    </row>
    <row r="2212" ht="15.75" customHeight="1">
      <c r="A2212" s="3" t="str">
        <f>IF('School Data - copy here!'!A2217="","",'School Data - copy here!'!A2217)</f>
        <v/>
      </c>
      <c r="B2212" s="3" t="str">
        <f>IF('School Data - copy here!'!B2217="","",'School Data - copy here!'!B2217)</f>
        <v/>
      </c>
      <c r="C2212" s="3" t="str">
        <f>IF('School Data - copy here!'!C2217="","",'School Data - copy here!'!C2217)</f>
        <v/>
      </c>
      <c r="D2212" s="3" t="str">
        <f>IF('School Data - copy here!'!D2217="","",'School Data - copy here!'!D2217)</f>
        <v/>
      </c>
      <c r="E2212" s="3" t="str">
        <f>IF('School Data - copy here!'!E2217="","",'School Data - copy here!'!E2217)</f>
        <v/>
      </c>
      <c r="F2212" s="3" t="str">
        <f>IF('School Data - copy here!'!F2217="","",'School Data - copy here!'!F2217)</f>
        <v/>
      </c>
      <c r="G2212" s="3" t="str">
        <f>IF('School Data - copy here!'!G2217="","",'School Data - copy here!'!G2217)</f>
        <v/>
      </c>
      <c r="H2212" s="3" t="str">
        <f>IF('School Data - copy here!'!H2217="","",'School Data - copy here!'!H2217)</f>
        <v/>
      </c>
      <c r="I2212" s="3" t="str">
        <f>IF('School Data - copy here!'!I2217="","",'School Data - copy here!'!I2217)</f>
        <v/>
      </c>
      <c r="J2212" s="3" t="str">
        <f>IF('School Data - copy here!'!J2217="","",'School Data - copy here!'!J2217)</f>
        <v/>
      </c>
      <c r="K2212" s="3" t="str">
        <f>IF('School Data - copy here!'!K2217="","",'School Data - copy here!'!K2217)</f>
        <v/>
      </c>
      <c r="L2212" s="3" t="str">
        <f>IF('School Data - copy here!'!L2217="","",'School Data - copy here!'!L2217)</f>
        <v/>
      </c>
      <c r="M2212" s="3" t="str">
        <f>IF('School Data - copy here!'!M2217="","",'School Data - copy here!'!M2217)</f>
        <v/>
      </c>
      <c r="N2212" s="46" t="str">
        <f t="shared" si="1"/>
        <v/>
      </c>
      <c r="O2212" s="3" t="str">
        <f t="shared" si="2"/>
        <v/>
      </c>
      <c r="P2212" s="3"/>
    </row>
    <row r="2213" ht="15.75" customHeight="1">
      <c r="A2213" s="3" t="str">
        <f>IF('School Data - copy here!'!A2218="","",'School Data - copy here!'!A2218)</f>
        <v/>
      </c>
      <c r="B2213" s="3" t="str">
        <f>IF('School Data - copy here!'!B2218="","",'School Data - copy here!'!B2218)</f>
        <v/>
      </c>
      <c r="C2213" s="3" t="str">
        <f>IF('School Data - copy here!'!C2218="","",'School Data - copy here!'!C2218)</f>
        <v/>
      </c>
      <c r="D2213" s="3" t="str">
        <f>IF('School Data - copy here!'!D2218="","",'School Data - copy here!'!D2218)</f>
        <v/>
      </c>
      <c r="E2213" s="3" t="str">
        <f>IF('School Data - copy here!'!E2218="","",'School Data - copy here!'!E2218)</f>
        <v/>
      </c>
      <c r="F2213" s="3" t="str">
        <f>IF('School Data - copy here!'!F2218="","",'School Data - copy here!'!F2218)</f>
        <v/>
      </c>
      <c r="G2213" s="3" t="str">
        <f>IF('School Data - copy here!'!G2218="","",'School Data - copy here!'!G2218)</f>
        <v/>
      </c>
      <c r="H2213" s="3" t="str">
        <f>IF('School Data - copy here!'!H2218="","",'School Data - copy here!'!H2218)</f>
        <v/>
      </c>
      <c r="I2213" s="3" t="str">
        <f>IF('School Data - copy here!'!I2218="","",'School Data - copy here!'!I2218)</f>
        <v/>
      </c>
      <c r="J2213" s="3" t="str">
        <f>IF('School Data - copy here!'!J2218="","",'School Data - copy here!'!J2218)</f>
        <v/>
      </c>
      <c r="K2213" s="3" t="str">
        <f>IF('School Data - copy here!'!K2218="","",'School Data - copy here!'!K2218)</f>
        <v/>
      </c>
      <c r="L2213" s="3" t="str">
        <f>IF('School Data - copy here!'!L2218="","",'School Data - copy here!'!L2218)</f>
        <v/>
      </c>
      <c r="M2213" s="3" t="str">
        <f>IF('School Data - copy here!'!M2218="","",'School Data - copy here!'!M2218)</f>
        <v/>
      </c>
      <c r="N2213" s="46" t="str">
        <f t="shared" si="1"/>
        <v/>
      </c>
      <c r="O2213" s="3" t="str">
        <f t="shared" si="2"/>
        <v/>
      </c>
      <c r="P2213" s="3"/>
    </row>
    <row r="2214" ht="15.75" customHeight="1">
      <c r="A2214" s="3" t="str">
        <f>IF('School Data - copy here!'!A2219="","",'School Data - copy here!'!A2219)</f>
        <v/>
      </c>
      <c r="B2214" s="3" t="str">
        <f>IF('School Data - copy here!'!B2219="","",'School Data - copy here!'!B2219)</f>
        <v/>
      </c>
      <c r="C2214" s="3" t="str">
        <f>IF('School Data - copy here!'!C2219="","",'School Data - copy here!'!C2219)</f>
        <v/>
      </c>
      <c r="D2214" s="3" t="str">
        <f>IF('School Data - copy here!'!D2219="","",'School Data - copy here!'!D2219)</f>
        <v/>
      </c>
      <c r="E2214" s="3" t="str">
        <f>IF('School Data - copy here!'!E2219="","",'School Data - copy here!'!E2219)</f>
        <v/>
      </c>
      <c r="F2214" s="3" t="str">
        <f>IF('School Data - copy here!'!F2219="","",'School Data - copy here!'!F2219)</f>
        <v/>
      </c>
      <c r="G2214" s="3" t="str">
        <f>IF('School Data - copy here!'!G2219="","",'School Data - copy here!'!G2219)</f>
        <v/>
      </c>
      <c r="H2214" s="3" t="str">
        <f>IF('School Data - copy here!'!H2219="","",'School Data - copy here!'!H2219)</f>
        <v/>
      </c>
      <c r="I2214" s="3" t="str">
        <f>IF('School Data - copy here!'!I2219="","",'School Data - copy here!'!I2219)</f>
        <v/>
      </c>
      <c r="J2214" s="3" t="str">
        <f>IF('School Data - copy here!'!J2219="","",'School Data - copy here!'!J2219)</f>
        <v/>
      </c>
      <c r="K2214" s="3" t="str">
        <f>IF('School Data - copy here!'!K2219="","",'School Data - copy here!'!K2219)</f>
        <v/>
      </c>
      <c r="L2214" s="3" t="str">
        <f>IF('School Data - copy here!'!L2219="","",'School Data - copy here!'!L2219)</f>
        <v/>
      </c>
      <c r="M2214" s="3" t="str">
        <f>IF('School Data - copy here!'!M2219="","",'School Data - copy here!'!M2219)</f>
        <v/>
      </c>
      <c r="N2214" s="46" t="str">
        <f t="shared" si="1"/>
        <v/>
      </c>
      <c r="O2214" s="3" t="str">
        <f t="shared" si="2"/>
        <v/>
      </c>
      <c r="P2214" s="3"/>
    </row>
    <row r="2215" ht="15.75" customHeight="1">
      <c r="A2215" s="3" t="str">
        <f>IF('School Data - copy here!'!A2220="","",'School Data - copy here!'!A2220)</f>
        <v/>
      </c>
      <c r="B2215" s="3" t="str">
        <f>IF('School Data - copy here!'!B2220="","",'School Data - copy here!'!B2220)</f>
        <v/>
      </c>
      <c r="C2215" s="3" t="str">
        <f>IF('School Data - copy here!'!C2220="","",'School Data - copy here!'!C2220)</f>
        <v/>
      </c>
      <c r="D2215" s="3" t="str">
        <f>IF('School Data - copy here!'!D2220="","",'School Data - copy here!'!D2220)</f>
        <v/>
      </c>
      <c r="E2215" s="3" t="str">
        <f>IF('School Data - copy here!'!E2220="","",'School Data - copy here!'!E2220)</f>
        <v/>
      </c>
      <c r="F2215" s="3" t="str">
        <f>IF('School Data - copy here!'!F2220="","",'School Data - copy here!'!F2220)</f>
        <v/>
      </c>
      <c r="G2215" s="3" t="str">
        <f>IF('School Data - copy here!'!G2220="","",'School Data - copy here!'!G2220)</f>
        <v/>
      </c>
      <c r="H2215" s="3" t="str">
        <f>IF('School Data - copy here!'!H2220="","",'School Data - copy here!'!H2220)</f>
        <v/>
      </c>
      <c r="I2215" s="3" t="str">
        <f>IF('School Data - copy here!'!I2220="","",'School Data - copy here!'!I2220)</f>
        <v/>
      </c>
      <c r="J2215" s="3" t="str">
        <f>IF('School Data - copy here!'!J2220="","",'School Data - copy here!'!J2220)</f>
        <v/>
      </c>
      <c r="K2215" s="3" t="str">
        <f>IF('School Data - copy here!'!K2220="","",'School Data - copy here!'!K2220)</f>
        <v/>
      </c>
      <c r="L2215" s="3" t="str">
        <f>IF('School Data - copy here!'!L2220="","",'School Data - copy here!'!L2220)</f>
        <v/>
      </c>
      <c r="M2215" s="3" t="str">
        <f>IF('School Data - copy here!'!M2220="","",'School Data - copy here!'!M2220)</f>
        <v/>
      </c>
      <c r="N2215" s="46" t="str">
        <f t="shared" si="1"/>
        <v/>
      </c>
      <c r="O2215" s="3" t="str">
        <f t="shared" si="2"/>
        <v/>
      </c>
      <c r="P2215" s="3"/>
    </row>
    <row r="2216" ht="15.75" customHeight="1">
      <c r="A2216" s="3" t="str">
        <f>IF('School Data - copy here!'!A2221="","",'School Data - copy here!'!A2221)</f>
        <v/>
      </c>
      <c r="B2216" s="3" t="str">
        <f>IF('School Data - copy here!'!B2221="","",'School Data - copy here!'!B2221)</f>
        <v/>
      </c>
      <c r="C2216" s="3" t="str">
        <f>IF('School Data - copy here!'!C2221="","",'School Data - copy here!'!C2221)</f>
        <v/>
      </c>
      <c r="D2216" s="3" t="str">
        <f>IF('School Data - copy here!'!D2221="","",'School Data - copy here!'!D2221)</f>
        <v/>
      </c>
      <c r="E2216" s="3" t="str">
        <f>IF('School Data - copy here!'!E2221="","",'School Data - copy here!'!E2221)</f>
        <v/>
      </c>
      <c r="F2216" s="3" t="str">
        <f>IF('School Data - copy here!'!F2221="","",'School Data - copy here!'!F2221)</f>
        <v/>
      </c>
      <c r="G2216" s="3" t="str">
        <f>IF('School Data - copy here!'!G2221="","",'School Data - copy here!'!G2221)</f>
        <v/>
      </c>
      <c r="H2216" s="3" t="str">
        <f>IF('School Data - copy here!'!H2221="","",'School Data - copy here!'!H2221)</f>
        <v/>
      </c>
      <c r="I2216" s="3" t="str">
        <f>IF('School Data - copy here!'!I2221="","",'School Data - copy here!'!I2221)</f>
        <v/>
      </c>
      <c r="J2216" s="3" t="str">
        <f>IF('School Data - copy here!'!J2221="","",'School Data - copy here!'!J2221)</f>
        <v/>
      </c>
      <c r="K2216" s="3" t="str">
        <f>IF('School Data - copy here!'!K2221="","",'School Data - copy here!'!K2221)</f>
        <v/>
      </c>
      <c r="L2216" s="3" t="str">
        <f>IF('School Data - copy here!'!L2221="","",'School Data - copy here!'!L2221)</f>
        <v/>
      </c>
      <c r="M2216" s="3" t="str">
        <f>IF('School Data - copy here!'!M2221="","",'School Data - copy here!'!M2221)</f>
        <v/>
      </c>
      <c r="N2216" s="46" t="str">
        <f t="shared" si="1"/>
        <v/>
      </c>
      <c r="O2216" s="3" t="str">
        <f t="shared" si="2"/>
        <v/>
      </c>
      <c r="P2216" s="3"/>
    </row>
    <row r="2217" ht="15.75" customHeight="1">
      <c r="A2217" s="3" t="str">
        <f>IF('School Data - copy here!'!A2222="","",'School Data - copy here!'!A2222)</f>
        <v/>
      </c>
      <c r="B2217" s="3" t="str">
        <f>IF('School Data - copy here!'!B2222="","",'School Data - copy here!'!B2222)</f>
        <v/>
      </c>
      <c r="C2217" s="3" t="str">
        <f>IF('School Data - copy here!'!C2222="","",'School Data - copy here!'!C2222)</f>
        <v/>
      </c>
      <c r="D2217" s="3" t="str">
        <f>IF('School Data - copy here!'!D2222="","",'School Data - copy here!'!D2222)</f>
        <v/>
      </c>
      <c r="E2217" s="3" t="str">
        <f>IF('School Data - copy here!'!E2222="","",'School Data - copy here!'!E2222)</f>
        <v/>
      </c>
      <c r="F2217" s="3" t="str">
        <f>IF('School Data - copy here!'!F2222="","",'School Data - copy here!'!F2222)</f>
        <v/>
      </c>
      <c r="G2217" s="3" t="str">
        <f>IF('School Data - copy here!'!G2222="","",'School Data - copy here!'!G2222)</f>
        <v/>
      </c>
      <c r="H2217" s="3" t="str">
        <f>IF('School Data - copy here!'!H2222="","",'School Data - copy here!'!H2222)</f>
        <v/>
      </c>
      <c r="I2217" s="3" t="str">
        <f>IF('School Data - copy here!'!I2222="","",'School Data - copy here!'!I2222)</f>
        <v/>
      </c>
      <c r="J2217" s="3" t="str">
        <f>IF('School Data - copy here!'!J2222="","",'School Data - copy here!'!J2222)</f>
        <v/>
      </c>
      <c r="K2217" s="3" t="str">
        <f>IF('School Data - copy here!'!K2222="","",'School Data - copy here!'!K2222)</f>
        <v/>
      </c>
      <c r="L2217" s="3" t="str">
        <f>IF('School Data - copy here!'!L2222="","",'School Data - copy here!'!L2222)</f>
        <v/>
      </c>
      <c r="M2217" s="3" t="str">
        <f>IF('School Data - copy here!'!M2222="","",'School Data - copy here!'!M2222)</f>
        <v/>
      </c>
      <c r="N2217" s="46" t="str">
        <f t="shared" si="1"/>
        <v/>
      </c>
      <c r="O2217" s="3" t="str">
        <f t="shared" si="2"/>
        <v/>
      </c>
      <c r="P2217" s="3"/>
    </row>
    <row r="2218" ht="15.75" customHeight="1">
      <c r="A2218" s="3" t="str">
        <f>IF('School Data - copy here!'!A2223="","",'School Data - copy here!'!A2223)</f>
        <v/>
      </c>
      <c r="B2218" s="3" t="str">
        <f>IF('School Data - copy here!'!B2223="","",'School Data - copy here!'!B2223)</f>
        <v/>
      </c>
      <c r="C2218" s="3" t="str">
        <f>IF('School Data - copy here!'!C2223="","",'School Data - copy here!'!C2223)</f>
        <v/>
      </c>
      <c r="D2218" s="3" t="str">
        <f>IF('School Data - copy here!'!D2223="","",'School Data - copy here!'!D2223)</f>
        <v/>
      </c>
      <c r="E2218" s="3" t="str">
        <f>IF('School Data - copy here!'!E2223="","",'School Data - copy here!'!E2223)</f>
        <v/>
      </c>
      <c r="F2218" s="3" t="str">
        <f>IF('School Data - copy here!'!F2223="","",'School Data - copy here!'!F2223)</f>
        <v/>
      </c>
      <c r="G2218" s="3" t="str">
        <f>IF('School Data - copy here!'!G2223="","",'School Data - copy here!'!G2223)</f>
        <v/>
      </c>
      <c r="H2218" s="3" t="str">
        <f>IF('School Data - copy here!'!H2223="","",'School Data - copy here!'!H2223)</f>
        <v/>
      </c>
      <c r="I2218" s="3" t="str">
        <f>IF('School Data - copy here!'!I2223="","",'School Data - copy here!'!I2223)</f>
        <v/>
      </c>
      <c r="J2218" s="3" t="str">
        <f>IF('School Data - copy here!'!J2223="","",'School Data - copy here!'!J2223)</f>
        <v/>
      </c>
      <c r="K2218" s="3" t="str">
        <f>IF('School Data - copy here!'!K2223="","",'School Data - copy here!'!K2223)</f>
        <v/>
      </c>
      <c r="L2218" s="3" t="str">
        <f>IF('School Data - copy here!'!L2223="","",'School Data - copy here!'!L2223)</f>
        <v/>
      </c>
      <c r="M2218" s="3" t="str">
        <f>IF('School Data - copy here!'!M2223="","",'School Data - copy here!'!M2223)</f>
        <v/>
      </c>
      <c r="N2218" s="46" t="str">
        <f t="shared" si="1"/>
        <v/>
      </c>
      <c r="O2218" s="3" t="str">
        <f t="shared" si="2"/>
        <v/>
      </c>
      <c r="P2218" s="3"/>
    </row>
    <row r="2219" ht="15.75" customHeight="1">
      <c r="A2219" s="3" t="str">
        <f>IF('School Data - copy here!'!A2224="","",'School Data - copy here!'!A2224)</f>
        <v/>
      </c>
      <c r="B2219" s="3" t="str">
        <f>IF('School Data - copy here!'!B2224="","",'School Data - copy here!'!B2224)</f>
        <v/>
      </c>
      <c r="C2219" s="3" t="str">
        <f>IF('School Data - copy here!'!C2224="","",'School Data - copy here!'!C2224)</f>
        <v/>
      </c>
      <c r="D2219" s="3" t="str">
        <f>IF('School Data - copy here!'!D2224="","",'School Data - copy here!'!D2224)</f>
        <v/>
      </c>
      <c r="E2219" s="3" t="str">
        <f>IF('School Data - copy here!'!E2224="","",'School Data - copy here!'!E2224)</f>
        <v/>
      </c>
      <c r="F2219" s="3" t="str">
        <f>IF('School Data - copy here!'!F2224="","",'School Data - copy here!'!F2224)</f>
        <v/>
      </c>
      <c r="G2219" s="3" t="str">
        <f>IF('School Data - copy here!'!G2224="","",'School Data - copy here!'!G2224)</f>
        <v/>
      </c>
      <c r="H2219" s="3" t="str">
        <f>IF('School Data - copy here!'!H2224="","",'School Data - copy here!'!H2224)</f>
        <v/>
      </c>
      <c r="I2219" s="3" t="str">
        <f>IF('School Data - copy here!'!I2224="","",'School Data - copy here!'!I2224)</f>
        <v/>
      </c>
      <c r="J2219" s="3" t="str">
        <f>IF('School Data - copy here!'!J2224="","",'School Data - copy here!'!J2224)</f>
        <v/>
      </c>
      <c r="K2219" s="3" t="str">
        <f>IF('School Data - copy here!'!K2224="","",'School Data - copy here!'!K2224)</f>
        <v/>
      </c>
      <c r="L2219" s="3" t="str">
        <f>IF('School Data - copy here!'!L2224="","",'School Data - copy here!'!L2224)</f>
        <v/>
      </c>
      <c r="M2219" s="3" t="str">
        <f>IF('School Data - copy here!'!M2224="","",'School Data - copy here!'!M2224)</f>
        <v/>
      </c>
      <c r="N2219" s="46" t="str">
        <f t="shared" si="1"/>
        <v/>
      </c>
      <c r="O2219" s="3" t="str">
        <f t="shared" si="2"/>
        <v/>
      </c>
      <c r="P2219" s="3"/>
    </row>
    <row r="2220" ht="15.75" customHeight="1">
      <c r="A2220" s="3" t="str">
        <f>IF('School Data - copy here!'!A2225="","",'School Data - copy here!'!A2225)</f>
        <v/>
      </c>
      <c r="B2220" s="3" t="str">
        <f>IF('School Data - copy here!'!B2225="","",'School Data - copy here!'!B2225)</f>
        <v/>
      </c>
      <c r="C2220" s="3" t="str">
        <f>IF('School Data - copy here!'!C2225="","",'School Data - copy here!'!C2225)</f>
        <v/>
      </c>
      <c r="D2220" s="3" t="str">
        <f>IF('School Data - copy here!'!D2225="","",'School Data - copy here!'!D2225)</f>
        <v/>
      </c>
      <c r="E2220" s="3" t="str">
        <f>IF('School Data - copy here!'!E2225="","",'School Data - copy here!'!E2225)</f>
        <v/>
      </c>
      <c r="F2220" s="3" t="str">
        <f>IF('School Data - copy here!'!F2225="","",'School Data - copy here!'!F2225)</f>
        <v/>
      </c>
      <c r="G2220" s="3" t="str">
        <f>IF('School Data - copy here!'!G2225="","",'School Data - copy here!'!G2225)</f>
        <v/>
      </c>
      <c r="H2220" s="3" t="str">
        <f>IF('School Data - copy here!'!H2225="","",'School Data - copy here!'!H2225)</f>
        <v/>
      </c>
      <c r="I2220" s="3" t="str">
        <f>IF('School Data - copy here!'!I2225="","",'School Data - copy here!'!I2225)</f>
        <v/>
      </c>
      <c r="J2220" s="3" t="str">
        <f>IF('School Data - copy here!'!J2225="","",'School Data - copy here!'!J2225)</f>
        <v/>
      </c>
      <c r="K2220" s="3" t="str">
        <f>IF('School Data - copy here!'!K2225="","",'School Data - copy here!'!K2225)</f>
        <v/>
      </c>
      <c r="L2220" s="3" t="str">
        <f>IF('School Data - copy here!'!L2225="","",'School Data - copy here!'!L2225)</f>
        <v/>
      </c>
      <c r="M2220" s="3" t="str">
        <f>IF('School Data - copy here!'!M2225="","",'School Data - copy here!'!M2225)</f>
        <v/>
      </c>
      <c r="N2220" s="46" t="str">
        <f t="shared" si="1"/>
        <v/>
      </c>
      <c r="O2220" s="3" t="str">
        <f t="shared" si="2"/>
        <v/>
      </c>
      <c r="P2220" s="3"/>
    </row>
    <row r="2221" ht="15.75" customHeight="1">
      <c r="A2221" s="3" t="str">
        <f>IF('School Data - copy here!'!A2226="","",'School Data - copy here!'!A2226)</f>
        <v/>
      </c>
      <c r="B2221" s="3" t="str">
        <f>IF('School Data - copy here!'!B2226="","",'School Data - copy here!'!B2226)</f>
        <v/>
      </c>
      <c r="C2221" s="3" t="str">
        <f>IF('School Data - copy here!'!C2226="","",'School Data - copy here!'!C2226)</f>
        <v/>
      </c>
      <c r="D2221" s="3" t="str">
        <f>IF('School Data - copy here!'!D2226="","",'School Data - copy here!'!D2226)</f>
        <v/>
      </c>
      <c r="E2221" s="3" t="str">
        <f>IF('School Data - copy here!'!E2226="","",'School Data - copy here!'!E2226)</f>
        <v/>
      </c>
      <c r="F2221" s="3" t="str">
        <f>IF('School Data - copy here!'!F2226="","",'School Data - copy here!'!F2226)</f>
        <v/>
      </c>
      <c r="G2221" s="3" t="str">
        <f>IF('School Data - copy here!'!G2226="","",'School Data - copy here!'!G2226)</f>
        <v/>
      </c>
      <c r="H2221" s="3" t="str">
        <f>IF('School Data - copy here!'!H2226="","",'School Data - copy here!'!H2226)</f>
        <v/>
      </c>
      <c r="I2221" s="3" t="str">
        <f>IF('School Data - copy here!'!I2226="","",'School Data - copy here!'!I2226)</f>
        <v/>
      </c>
      <c r="J2221" s="3" t="str">
        <f>IF('School Data - copy here!'!J2226="","",'School Data - copy here!'!J2226)</f>
        <v/>
      </c>
      <c r="K2221" s="3" t="str">
        <f>IF('School Data - copy here!'!K2226="","",'School Data - copy here!'!K2226)</f>
        <v/>
      </c>
      <c r="L2221" s="3" t="str">
        <f>IF('School Data - copy here!'!L2226="","",'School Data - copy here!'!L2226)</f>
        <v/>
      </c>
      <c r="M2221" s="3" t="str">
        <f>IF('School Data - copy here!'!M2226="","",'School Data - copy here!'!M2226)</f>
        <v/>
      </c>
      <c r="N2221" s="46" t="str">
        <f t="shared" si="1"/>
        <v/>
      </c>
      <c r="O2221" s="3" t="str">
        <f t="shared" si="2"/>
        <v/>
      </c>
      <c r="P2221" s="3"/>
    </row>
    <row r="2222" ht="15.75" customHeight="1">
      <c r="A2222" s="3" t="str">
        <f>IF('School Data - copy here!'!A2227="","",'School Data - copy here!'!A2227)</f>
        <v/>
      </c>
      <c r="B2222" s="3" t="str">
        <f>IF('School Data - copy here!'!B2227="","",'School Data - copy here!'!B2227)</f>
        <v/>
      </c>
      <c r="C2222" s="3" t="str">
        <f>IF('School Data - copy here!'!C2227="","",'School Data - copy here!'!C2227)</f>
        <v/>
      </c>
      <c r="D2222" s="3" t="str">
        <f>IF('School Data - copy here!'!D2227="","",'School Data - copy here!'!D2227)</f>
        <v/>
      </c>
      <c r="E2222" s="3" t="str">
        <f>IF('School Data - copy here!'!E2227="","",'School Data - copy here!'!E2227)</f>
        <v/>
      </c>
      <c r="F2222" s="3" t="str">
        <f>IF('School Data - copy here!'!F2227="","",'School Data - copy here!'!F2227)</f>
        <v/>
      </c>
      <c r="G2222" s="3" t="str">
        <f>IF('School Data - copy here!'!G2227="","",'School Data - copy here!'!G2227)</f>
        <v/>
      </c>
      <c r="H2222" s="3" t="str">
        <f>IF('School Data - copy here!'!H2227="","",'School Data - copy here!'!H2227)</f>
        <v/>
      </c>
      <c r="I2222" s="3" t="str">
        <f>IF('School Data - copy here!'!I2227="","",'School Data - copy here!'!I2227)</f>
        <v/>
      </c>
      <c r="J2222" s="3" t="str">
        <f>IF('School Data - copy here!'!J2227="","",'School Data - copy here!'!J2227)</f>
        <v/>
      </c>
      <c r="K2222" s="3" t="str">
        <f>IF('School Data - copy here!'!K2227="","",'School Data - copy here!'!K2227)</f>
        <v/>
      </c>
      <c r="L2222" s="3" t="str">
        <f>IF('School Data - copy here!'!L2227="","",'School Data - copy here!'!L2227)</f>
        <v/>
      </c>
      <c r="M2222" s="3" t="str">
        <f>IF('School Data - copy here!'!M2227="","",'School Data - copy here!'!M2227)</f>
        <v/>
      </c>
      <c r="N2222" s="46" t="str">
        <f t="shared" si="1"/>
        <v/>
      </c>
      <c r="O2222" s="3" t="str">
        <f t="shared" si="2"/>
        <v/>
      </c>
      <c r="P2222" s="3"/>
    </row>
    <row r="2223" ht="15.75" customHeight="1">
      <c r="A2223" s="3" t="str">
        <f>IF('School Data - copy here!'!A2228="","",'School Data - copy here!'!A2228)</f>
        <v/>
      </c>
      <c r="B2223" s="3" t="str">
        <f>IF('School Data - copy here!'!B2228="","",'School Data - copy here!'!B2228)</f>
        <v/>
      </c>
      <c r="C2223" s="3" t="str">
        <f>IF('School Data - copy here!'!C2228="","",'School Data - copy here!'!C2228)</f>
        <v/>
      </c>
      <c r="D2223" s="3" t="str">
        <f>IF('School Data - copy here!'!D2228="","",'School Data - copy here!'!D2228)</f>
        <v/>
      </c>
      <c r="E2223" s="3" t="str">
        <f>IF('School Data - copy here!'!E2228="","",'School Data - copy here!'!E2228)</f>
        <v/>
      </c>
      <c r="F2223" s="3" t="str">
        <f>IF('School Data - copy here!'!F2228="","",'School Data - copy here!'!F2228)</f>
        <v/>
      </c>
      <c r="G2223" s="3" t="str">
        <f>IF('School Data - copy here!'!G2228="","",'School Data - copy here!'!G2228)</f>
        <v/>
      </c>
      <c r="H2223" s="3" t="str">
        <f>IF('School Data - copy here!'!H2228="","",'School Data - copy here!'!H2228)</f>
        <v/>
      </c>
      <c r="I2223" s="3" t="str">
        <f>IF('School Data - copy here!'!I2228="","",'School Data - copy here!'!I2228)</f>
        <v/>
      </c>
      <c r="J2223" s="3" t="str">
        <f>IF('School Data - copy here!'!J2228="","",'School Data - copy here!'!J2228)</f>
        <v/>
      </c>
      <c r="K2223" s="3" t="str">
        <f>IF('School Data - copy here!'!K2228="","",'School Data - copy here!'!K2228)</f>
        <v/>
      </c>
      <c r="L2223" s="3" t="str">
        <f>IF('School Data - copy here!'!L2228="","",'School Data - copy here!'!L2228)</f>
        <v/>
      </c>
      <c r="M2223" s="3" t="str">
        <f>IF('School Data - copy here!'!M2228="","",'School Data - copy here!'!M2228)</f>
        <v/>
      </c>
      <c r="N2223" s="46" t="str">
        <f t="shared" si="1"/>
        <v/>
      </c>
      <c r="O2223" s="3" t="str">
        <f t="shared" si="2"/>
        <v/>
      </c>
      <c r="P2223" s="3"/>
    </row>
    <row r="2224" ht="15.75" customHeight="1">
      <c r="A2224" s="3" t="str">
        <f>IF('School Data - copy here!'!A2229="","",'School Data - copy here!'!A2229)</f>
        <v/>
      </c>
      <c r="B2224" s="3" t="str">
        <f>IF('School Data - copy here!'!B2229="","",'School Data - copy here!'!B2229)</f>
        <v/>
      </c>
      <c r="C2224" s="3" t="str">
        <f>IF('School Data - copy here!'!C2229="","",'School Data - copy here!'!C2229)</f>
        <v/>
      </c>
      <c r="D2224" s="3" t="str">
        <f>IF('School Data - copy here!'!D2229="","",'School Data - copy here!'!D2229)</f>
        <v/>
      </c>
      <c r="E2224" s="3" t="str">
        <f>IF('School Data - copy here!'!E2229="","",'School Data - copy here!'!E2229)</f>
        <v/>
      </c>
      <c r="F2224" s="3" t="str">
        <f>IF('School Data - copy here!'!F2229="","",'School Data - copy here!'!F2229)</f>
        <v/>
      </c>
      <c r="G2224" s="3" t="str">
        <f>IF('School Data - copy here!'!G2229="","",'School Data - copy here!'!G2229)</f>
        <v/>
      </c>
      <c r="H2224" s="3" t="str">
        <f>IF('School Data - copy here!'!H2229="","",'School Data - copy here!'!H2229)</f>
        <v/>
      </c>
      <c r="I2224" s="3" t="str">
        <f>IF('School Data - copy here!'!I2229="","",'School Data - copy here!'!I2229)</f>
        <v/>
      </c>
      <c r="J2224" s="3" t="str">
        <f>IF('School Data - copy here!'!J2229="","",'School Data - copy here!'!J2229)</f>
        <v/>
      </c>
      <c r="K2224" s="3" t="str">
        <f>IF('School Data - copy here!'!K2229="","",'School Data - copy here!'!K2229)</f>
        <v/>
      </c>
      <c r="L2224" s="3" t="str">
        <f>IF('School Data - copy here!'!L2229="","",'School Data - copy here!'!L2229)</f>
        <v/>
      </c>
      <c r="M2224" s="3" t="str">
        <f>IF('School Data - copy here!'!M2229="","",'School Data - copy here!'!M2229)</f>
        <v/>
      </c>
      <c r="N2224" s="46" t="str">
        <f t="shared" si="1"/>
        <v/>
      </c>
      <c r="O2224" s="3" t="str">
        <f t="shared" si="2"/>
        <v/>
      </c>
      <c r="P2224" s="3"/>
    </row>
    <row r="2225" ht="15.75" customHeight="1">
      <c r="A2225" s="3" t="str">
        <f>IF('School Data - copy here!'!A2230="","",'School Data - copy here!'!A2230)</f>
        <v/>
      </c>
      <c r="B2225" s="3" t="str">
        <f>IF('School Data - copy here!'!B2230="","",'School Data - copy here!'!B2230)</f>
        <v/>
      </c>
      <c r="C2225" s="3" t="str">
        <f>IF('School Data - copy here!'!C2230="","",'School Data - copy here!'!C2230)</f>
        <v/>
      </c>
      <c r="D2225" s="3" t="str">
        <f>IF('School Data - copy here!'!D2230="","",'School Data - copy here!'!D2230)</f>
        <v/>
      </c>
      <c r="E2225" s="3" t="str">
        <f>IF('School Data - copy here!'!E2230="","",'School Data - copy here!'!E2230)</f>
        <v/>
      </c>
      <c r="F2225" s="3" t="str">
        <f>IF('School Data - copy here!'!F2230="","",'School Data - copy here!'!F2230)</f>
        <v/>
      </c>
      <c r="G2225" s="3" t="str">
        <f>IF('School Data - copy here!'!G2230="","",'School Data - copy here!'!G2230)</f>
        <v/>
      </c>
      <c r="H2225" s="3" t="str">
        <f>IF('School Data - copy here!'!H2230="","",'School Data - copy here!'!H2230)</f>
        <v/>
      </c>
      <c r="I2225" s="3" t="str">
        <f>IF('School Data - copy here!'!I2230="","",'School Data - copy here!'!I2230)</f>
        <v/>
      </c>
      <c r="J2225" s="3" t="str">
        <f>IF('School Data - copy here!'!J2230="","",'School Data - copy here!'!J2230)</f>
        <v/>
      </c>
      <c r="K2225" s="3" t="str">
        <f>IF('School Data - copy here!'!K2230="","",'School Data - copy here!'!K2230)</f>
        <v/>
      </c>
      <c r="L2225" s="3" t="str">
        <f>IF('School Data - copy here!'!L2230="","",'School Data - copy here!'!L2230)</f>
        <v/>
      </c>
      <c r="M2225" s="3" t="str">
        <f>IF('School Data - copy here!'!M2230="","",'School Data - copy here!'!M2230)</f>
        <v/>
      </c>
      <c r="N2225" s="46" t="str">
        <f t="shared" si="1"/>
        <v/>
      </c>
      <c r="O2225" s="3" t="str">
        <f t="shared" si="2"/>
        <v/>
      </c>
      <c r="P2225" s="3"/>
    </row>
    <row r="2226" ht="15.75" customHeight="1">
      <c r="A2226" s="3" t="str">
        <f>IF('School Data - copy here!'!A2231="","",'School Data - copy here!'!A2231)</f>
        <v/>
      </c>
      <c r="B2226" s="3" t="str">
        <f>IF('School Data - copy here!'!B2231="","",'School Data - copy here!'!B2231)</f>
        <v/>
      </c>
      <c r="C2226" s="3" t="str">
        <f>IF('School Data - copy here!'!C2231="","",'School Data - copy here!'!C2231)</f>
        <v/>
      </c>
      <c r="D2226" s="3" t="str">
        <f>IF('School Data - copy here!'!D2231="","",'School Data - copy here!'!D2231)</f>
        <v/>
      </c>
      <c r="E2226" s="3" t="str">
        <f>IF('School Data - copy here!'!E2231="","",'School Data - copy here!'!E2231)</f>
        <v/>
      </c>
      <c r="F2226" s="3" t="str">
        <f>IF('School Data - copy here!'!F2231="","",'School Data - copy here!'!F2231)</f>
        <v/>
      </c>
      <c r="G2226" s="3" t="str">
        <f>IF('School Data - copy here!'!G2231="","",'School Data - copy here!'!G2231)</f>
        <v/>
      </c>
      <c r="H2226" s="3" t="str">
        <f>IF('School Data - copy here!'!H2231="","",'School Data - copy here!'!H2231)</f>
        <v/>
      </c>
      <c r="I2226" s="3" t="str">
        <f>IF('School Data - copy here!'!I2231="","",'School Data - copy here!'!I2231)</f>
        <v/>
      </c>
      <c r="J2226" s="3" t="str">
        <f>IF('School Data - copy here!'!J2231="","",'School Data - copy here!'!J2231)</f>
        <v/>
      </c>
      <c r="K2226" s="3" t="str">
        <f>IF('School Data - copy here!'!K2231="","",'School Data - copy here!'!K2231)</f>
        <v/>
      </c>
      <c r="L2226" s="3" t="str">
        <f>IF('School Data - copy here!'!L2231="","",'School Data - copy here!'!L2231)</f>
        <v/>
      </c>
      <c r="M2226" s="3" t="str">
        <f>IF('School Data - copy here!'!M2231="","",'School Data - copy here!'!M2231)</f>
        <v/>
      </c>
      <c r="N2226" s="46" t="str">
        <f t="shared" si="1"/>
        <v/>
      </c>
      <c r="O2226" s="3" t="str">
        <f t="shared" si="2"/>
        <v/>
      </c>
      <c r="P2226" s="3"/>
    </row>
    <row r="2227" ht="15.75" customHeight="1">
      <c r="A2227" s="3" t="str">
        <f>IF('School Data - copy here!'!A2232="","",'School Data - copy here!'!A2232)</f>
        <v/>
      </c>
      <c r="B2227" s="3" t="str">
        <f>IF('School Data - copy here!'!B2232="","",'School Data - copy here!'!B2232)</f>
        <v/>
      </c>
      <c r="C2227" s="3" t="str">
        <f>IF('School Data - copy here!'!C2232="","",'School Data - copy here!'!C2232)</f>
        <v/>
      </c>
      <c r="D2227" s="3" t="str">
        <f>IF('School Data - copy here!'!D2232="","",'School Data - copy here!'!D2232)</f>
        <v/>
      </c>
      <c r="E2227" s="3" t="str">
        <f>IF('School Data - copy here!'!E2232="","",'School Data - copy here!'!E2232)</f>
        <v/>
      </c>
      <c r="F2227" s="3" t="str">
        <f>IF('School Data - copy here!'!F2232="","",'School Data - copy here!'!F2232)</f>
        <v/>
      </c>
      <c r="G2227" s="3" t="str">
        <f>IF('School Data - copy here!'!G2232="","",'School Data - copy here!'!G2232)</f>
        <v/>
      </c>
      <c r="H2227" s="3" t="str">
        <f>IF('School Data - copy here!'!H2232="","",'School Data - copy here!'!H2232)</f>
        <v/>
      </c>
      <c r="I2227" s="3" t="str">
        <f>IF('School Data - copy here!'!I2232="","",'School Data - copy here!'!I2232)</f>
        <v/>
      </c>
      <c r="J2227" s="3" t="str">
        <f>IF('School Data - copy here!'!J2232="","",'School Data - copy here!'!J2232)</f>
        <v/>
      </c>
      <c r="K2227" s="3" t="str">
        <f>IF('School Data - copy here!'!K2232="","",'School Data - copy here!'!K2232)</f>
        <v/>
      </c>
      <c r="L2227" s="3" t="str">
        <f>IF('School Data - copy here!'!L2232="","",'School Data - copy here!'!L2232)</f>
        <v/>
      </c>
      <c r="M2227" s="3" t="str">
        <f>IF('School Data - copy here!'!M2232="","",'School Data - copy here!'!M2232)</f>
        <v/>
      </c>
      <c r="N2227" s="46" t="str">
        <f t="shared" si="1"/>
        <v/>
      </c>
      <c r="O2227" s="3" t="str">
        <f t="shared" si="2"/>
        <v/>
      </c>
      <c r="P2227" s="3"/>
    </row>
    <row r="2228" ht="15.75" customHeight="1">
      <c r="A2228" s="3" t="str">
        <f>IF('School Data - copy here!'!A2233="","",'School Data - copy here!'!A2233)</f>
        <v/>
      </c>
      <c r="B2228" s="3" t="str">
        <f>IF('School Data - copy here!'!B2233="","",'School Data - copy here!'!B2233)</f>
        <v/>
      </c>
      <c r="C2228" s="3" t="str">
        <f>IF('School Data - copy here!'!C2233="","",'School Data - copy here!'!C2233)</f>
        <v/>
      </c>
      <c r="D2228" s="3" t="str">
        <f>IF('School Data - copy here!'!D2233="","",'School Data - copy here!'!D2233)</f>
        <v/>
      </c>
      <c r="E2228" s="3" t="str">
        <f>IF('School Data - copy here!'!E2233="","",'School Data - copy here!'!E2233)</f>
        <v/>
      </c>
      <c r="F2228" s="3" t="str">
        <f>IF('School Data - copy here!'!F2233="","",'School Data - copy here!'!F2233)</f>
        <v/>
      </c>
      <c r="G2228" s="3" t="str">
        <f>IF('School Data - copy here!'!G2233="","",'School Data - copy here!'!G2233)</f>
        <v/>
      </c>
      <c r="H2228" s="3" t="str">
        <f>IF('School Data - copy here!'!H2233="","",'School Data - copy here!'!H2233)</f>
        <v/>
      </c>
      <c r="I2228" s="3" t="str">
        <f>IF('School Data - copy here!'!I2233="","",'School Data - copy here!'!I2233)</f>
        <v/>
      </c>
      <c r="J2228" s="3" t="str">
        <f>IF('School Data - copy here!'!J2233="","",'School Data - copy here!'!J2233)</f>
        <v/>
      </c>
      <c r="K2228" s="3" t="str">
        <f>IF('School Data - copy here!'!K2233="","",'School Data - copy here!'!K2233)</f>
        <v/>
      </c>
      <c r="L2228" s="3" t="str">
        <f>IF('School Data - copy here!'!L2233="","",'School Data - copy here!'!L2233)</f>
        <v/>
      </c>
      <c r="M2228" s="3" t="str">
        <f>IF('School Data - copy here!'!M2233="","",'School Data - copy here!'!M2233)</f>
        <v/>
      </c>
      <c r="N2228" s="46" t="str">
        <f t="shared" si="1"/>
        <v/>
      </c>
      <c r="O2228" s="3" t="str">
        <f t="shared" si="2"/>
        <v/>
      </c>
      <c r="P2228" s="3"/>
    </row>
    <row r="2229" ht="15.75" customHeight="1">
      <c r="A2229" s="3" t="str">
        <f>IF('School Data - copy here!'!A2234="","",'School Data - copy here!'!A2234)</f>
        <v/>
      </c>
      <c r="B2229" s="3" t="str">
        <f>IF('School Data - copy here!'!B2234="","",'School Data - copy here!'!B2234)</f>
        <v/>
      </c>
      <c r="C2229" s="3" t="str">
        <f>IF('School Data - copy here!'!C2234="","",'School Data - copy here!'!C2234)</f>
        <v/>
      </c>
      <c r="D2229" s="3" t="str">
        <f>IF('School Data - copy here!'!D2234="","",'School Data - copy here!'!D2234)</f>
        <v/>
      </c>
      <c r="E2229" s="3" t="str">
        <f>IF('School Data - copy here!'!E2234="","",'School Data - copy here!'!E2234)</f>
        <v/>
      </c>
      <c r="F2229" s="3" t="str">
        <f>IF('School Data - copy here!'!F2234="","",'School Data - copy here!'!F2234)</f>
        <v/>
      </c>
      <c r="G2229" s="3" t="str">
        <f>IF('School Data - copy here!'!G2234="","",'School Data - copy here!'!G2234)</f>
        <v/>
      </c>
      <c r="H2229" s="3" t="str">
        <f>IF('School Data - copy here!'!H2234="","",'School Data - copy here!'!H2234)</f>
        <v/>
      </c>
      <c r="I2229" s="3" t="str">
        <f>IF('School Data - copy here!'!I2234="","",'School Data - copy here!'!I2234)</f>
        <v/>
      </c>
      <c r="J2229" s="3" t="str">
        <f>IF('School Data - copy here!'!J2234="","",'School Data - copy here!'!J2234)</f>
        <v/>
      </c>
      <c r="K2229" s="3" t="str">
        <f>IF('School Data - copy here!'!K2234="","",'School Data - copy here!'!K2234)</f>
        <v/>
      </c>
      <c r="L2229" s="3" t="str">
        <f>IF('School Data - copy here!'!L2234="","",'School Data - copy here!'!L2234)</f>
        <v/>
      </c>
      <c r="M2229" s="3" t="str">
        <f>IF('School Data - copy here!'!M2234="","",'School Data - copy here!'!M2234)</f>
        <v/>
      </c>
      <c r="N2229" s="46" t="str">
        <f t="shared" si="1"/>
        <v/>
      </c>
      <c r="O2229" s="3" t="str">
        <f t="shared" si="2"/>
        <v/>
      </c>
      <c r="P2229" s="3"/>
    </row>
    <row r="2230" ht="15.75" customHeight="1">
      <c r="A2230" s="3" t="str">
        <f>IF('School Data - copy here!'!A2235="","",'School Data - copy here!'!A2235)</f>
        <v/>
      </c>
      <c r="B2230" s="3" t="str">
        <f>IF('School Data - copy here!'!B2235="","",'School Data - copy here!'!B2235)</f>
        <v/>
      </c>
      <c r="C2230" s="3" t="str">
        <f>IF('School Data - copy here!'!C2235="","",'School Data - copy here!'!C2235)</f>
        <v/>
      </c>
      <c r="D2230" s="3" t="str">
        <f>IF('School Data - copy here!'!D2235="","",'School Data - copy here!'!D2235)</f>
        <v/>
      </c>
      <c r="E2230" s="3" t="str">
        <f>IF('School Data - copy here!'!E2235="","",'School Data - copy here!'!E2235)</f>
        <v/>
      </c>
      <c r="F2230" s="3" t="str">
        <f>IF('School Data - copy here!'!F2235="","",'School Data - copy here!'!F2235)</f>
        <v/>
      </c>
      <c r="G2230" s="3" t="str">
        <f>IF('School Data - copy here!'!G2235="","",'School Data - copy here!'!G2235)</f>
        <v/>
      </c>
      <c r="H2230" s="3" t="str">
        <f>IF('School Data - copy here!'!H2235="","",'School Data - copy here!'!H2235)</f>
        <v/>
      </c>
      <c r="I2230" s="3" t="str">
        <f>IF('School Data - copy here!'!I2235="","",'School Data - copy here!'!I2235)</f>
        <v/>
      </c>
      <c r="J2230" s="3" t="str">
        <f>IF('School Data - copy here!'!J2235="","",'School Data - copy here!'!J2235)</f>
        <v/>
      </c>
      <c r="K2230" s="3" t="str">
        <f>IF('School Data - copy here!'!K2235="","",'School Data - copy here!'!K2235)</f>
        <v/>
      </c>
      <c r="L2230" s="3" t="str">
        <f>IF('School Data - copy here!'!L2235="","",'School Data - copy here!'!L2235)</f>
        <v/>
      </c>
      <c r="M2230" s="3" t="str">
        <f>IF('School Data - copy here!'!M2235="","",'School Data - copy here!'!M2235)</f>
        <v/>
      </c>
      <c r="N2230" s="46" t="str">
        <f t="shared" si="1"/>
        <v/>
      </c>
      <c r="O2230" s="3" t="str">
        <f t="shared" si="2"/>
        <v/>
      </c>
      <c r="P2230" s="3"/>
    </row>
    <row r="2231" ht="15.75" customHeight="1">
      <c r="A2231" s="3" t="str">
        <f>IF('School Data - copy here!'!A2236="","",'School Data - copy here!'!A2236)</f>
        <v/>
      </c>
      <c r="B2231" s="3" t="str">
        <f>IF('School Data - copy here!'!B2236="","",'School Data - copy here!'!B2236)</f>
        <v/>
      </c>
      <c r="C2231" s="3" t="str">
        <f>IF('School Data - copy here!'!C2236="","",'School Data - copy here!'!C2236)</f>
        <v/>
      </c>
      <c r="D2231" s="3" t="str">
        <f>IF('School Data - copy here!'!D2236="","",'School Data - copy here!'!D2236)</f>
        <v/>
      </c>
      <c r="E2231" s="3" t="str">
        <f>IF('School Data - copy here!'!E2236="","",'School Data - copy here!'!E2236)</f>
        <v/>
      </c>
      <c r="F2231" s="3" t="str">
        <f>IF('School Data - copy here!'!F2236="","",'School Data - copy here!'!F2236)</f>
        <v/>
      </c>
      <c r="G2231" s="3" t="str">
        <f>IF('School Data - copy here!'!G2236="","",'School Data - copy here!'!G2236)</f>
        <v/>
      </c>
      <c r="H2231" s="3" t="str">
        <f>IF('School Data - copy here!'!H2236="","",'School Data - copy here!'!H2236)</f>
        <v/>
      </c>
      <c r="I2231" s="3" t="str">
        <f>IF('School Data - copy here!'!I2236="","",'School Data - copy here!'!I2236)</f>
        <v/>
      </c>
      <c r="J2231" s="3" t="str">
        <f>IF('School Data - copy here!'!J2236="","",'School Data - copy here!'!J2236)</f>
        <v/>
      </c>
      <c r="K2231" s="3" t="str">
        <f>IF('School Data - copy here!'!K2236="","",'School Data - copy here!'!K2236)</f>
        <v/>
      </c>
      <c r="L2231" s="3" t="str">
        <f>IF('School Data - copy here!'!L2236="","",'School Data - copy here!'!L2236)</f>
        <v/>
      </c>
      <c r="M2231" s="3" t="str">
        <f>IF('School Data - copy here!'!M2236="","",'School Data - copy here!'!M2236)</f>
        <v/>
      </c>
      <c r="N2231" s="46" t="str">
        <f t="shared" si="1"/>
        <v/>
      </c>
      <c r="O2231" s="3" t="str">
        <f t="shared" si="2"/>
        <v/>
      </c>
      <c r="P2231" s="3"/>
    </row>
    <row r="2232" ht="15.75" customHeight="1">
      <c r="A2232" s="3" t="str">
        <f>IF('School Data - copy here!'!A2237="","",'School Data - copy here!'!A2237)</f>
        <v/>
      </c>
      <c r="B2232" s="3" t="str">
        <f>IF('School Data - copy here!'!B2237="","",'School Data - copy here!'!B2237)</f>
        <v/>
      </c>
      <c r="C2232" s="3" t="str">
        <f>IF('School Data - copy here!'!C2237="","",'School Data - copy here!'!C2237)</f>
        <v/>
      </c>
      <c r="D2232" s="3" t="str">
        <f>IF('School Data - copy here!'!D2237="","",'School Data - copy here!'!D2237)</f>
        <v/>
      </c>
      <c r="E2232" s="3" t="str">
        <f>IF('School Data - copy here!'!E2237="","",'School Data - copy here!'!E2237)</f>
        <v/>
      </c>
      <c r="F2232" s="3" t="str">
        <f>IF('School Data - copy here!'!F2237="","",'School Data - copy here!'!F2237)</f>
        <v/>
      </c>
      <c r="G2232" s="3" t="str">
        <f>IF('School Data - copy here!'!G2237="","",'School Data - copy here!'!G2237)</f>
        <v/>
      </c>
      <c r="H2232" s="3" t="str">
        <f>IF('School Data - copy here!'!H2237="","",'School Data - copy here!'!H2237)</f>
        <v/>
      </c>
      <c r="I2232" s="3" t="str">
        <f>IF('School Data - copy here!'!I2237="","",'School Data - copy here!'!I2237)</f>
        <v/>
      </c>
      <c r="J2232" s="3" t="str">
        <f>IF('School Data - copy here!'!J2237="","",'School Data - copy here!'!J2237)</f>
        <v/>
      </c>
      <c r="K2232" s="3" t="str">
        <f>IF('School Data - copy here!'!K2237="","",'School Data - copy here!'!K2237)</f>
        <v/>
      </c>
      <c r="L2232" s="3" t="str">
        <f>IF('School Data - copy here!'!L2237="","",'School Data - copy here!'!L2237)</f>
        <v/>
      </c>
      <c r="M2232" s="3" t="str">
        <f>IF('School Data - copy here!'!M2237="","",'School Data - copy here!'!M2237)</f>
        <v/>
      </c>
      <c r="N2232" s="46" t="str">
        <f t="shared" si="1"/>
        <v/>
      </c>
      <c r="O2232" s="3" t="str">
        <f t="shared" si="2"/>
        <v/>
      </c>
      <c r="P2232" s="3"/>
    </row>
    <row r="2233" ht="15.75" customHeight="1">
      <c r="A2233" s="3" t="str">
        <f>IF('School Data - copy here!'!A2238="","",'School Data - copy here!'!A2238)</f>
        <v/>
      </c>
      <c r="B2233" s="3" t="str">
        <f>IF('School Data - copy here!'!B2238="","",'School Data - copy here!'!B2238)</f>
        <v/>
      </c>
      <c r="C2233" s="3" t="str">
        <f>IF('School Data - copy here!'!C2238="","",'School Data - copy here!'!C2238)</f>
        <v/>
      </c>
      <c r="D2233" s="3" t="str">
        <f>IF('School Data - copy here!'!D2238="","",'School Data - copy here!'!D2238)</f>
        <v/>
      </c>
      <c r="E2233" s="3" t="str">
        <f>IF('School Data - copy here!'!E2238="","",'School Data - copy here!'!E2238)</f>
        <v/>
      </c>
      <c r="F2233" s="3" t="str">
        <f>IF('School Data - copy here!'!F2238="","",'School Data - copy here!'!F2238)</f>
        <v/>
      </c>
      <c r="G2233" s="3" t="str">
        <f>IF('School Data - copy here!'!G2238="","",'School Data - copy here!'!G2238)</f>
        <v/>
      </c>
      <c r="H2233" s="3" t="str">
        <f>IF('School Data - copy here!'!H2238="","",'School Data - copy here!'!H2238)</f>
        <v/>
      </c>
      <c r="I2233" s="3" t="str">
        <f>IF('School Data - copy here!'!I2238="","",'School Data - copy here!'!I2238)</f>
        <v/>
      </c>
      <c r="J2233" s="3" t="str">
        <f>IF('School Data - copy here!'!J2238="","",'School Data - copy here!'!J2238)</f>
        <v/>
      </c>
      <c r="K2233" s="3" t="str">
        <f>IF('School Data - copy here!'!K2238="","",'School Data - copy here!'!K2238)</f>
        <v/>
      </c>
      <c r="L2233" s="3" t="str">
        <f>IF('School Data - copy here!'!L2238="","",'School Data - copy here!'!L2238)</f>
        <v/>
      </c>
      <c r="M2233" s="3" t="str">
        <f>IF('School Data - copy here!'!M2238="","",'School Data - copy here!'!M2238)</f>
        <v/>
      </c>
      <c r="N2233" s="46" t="str">
        <f t="shared" si="1"/>
        <v/>
      </c>
      <c r="O2233" s="3" t="str">
        <f t="shared" si="2"/>
        <v/>
      </c>
      <c r="P2233" s="3"/>
    </row>
    <row r="2234" ht="15.75" customHeight="1">
      <c r="A2234" s="3" t="str">
        <f>IF('School Data - copy here!'!A2239="","",'School Data - copy here!'!A2239)</f>
        <v/>
      </c>
      <c r="B2234" s="3" t="str">
        <f>IF('School Data - copy here!'!B2239="","",'School Data - copy here!'!B2239)</f>
        <v/>
      </c>
      <c r="C2234" s="3" t="str">
        <f>IF('School Data - copy here!'!C2239="","",'School Data - copy here!'!C2239)</f>
        <v/>
      </c>
      <c r="D2234" s="3" t="str">
        <f>IF('School Data - copy here!'!D2239="","",'School Data - copy here!'!D2239)</f>
        <v/>
      </c>
      <c r="E2234" s="3" t="str">
        <f>IF('School Data - copy here!'!E2239="","",'School Data - copy here!'!E2239)</f>
        <v/>
      </c>
      <c r="F2234" s="3" t="str">
        <f>IF('School Data - copy here!'!F2239="","",'School Data - copy here!'!F2239)</f>
        <v/>
      </c>
      <c r="G2234" s="3" t="str">
        <f>IF('School Data - copy here!'!G2239="","",'School Data - copy here!'!G2239)</f>
        <v/>
      </c>
      <c r="H2234" s="3" t="str">
        <f>IF('School Data - copy here!'!H2239="","",'School Data - copy here!'!H2239)</f>
        <v/>
      </c>
      <c r="I2234" s="3" t="str">
        <f>IF('School Data - copy here!'!I2239="","",'School Data - copy here!'!I2239)</f>
        <v/>
      </c>
      <c r="J2234" s="3" t="str">
        <f>IF('School Data - copy here!'!J2239="","",'School Data - copy here!'!J2239)</f>
        <v/>
      </c>
      <c r="K2234" s="3" t="str">
        <f>IF('School Data - copy here!'!K2239="","",'School Data - copy here!'!K2239)</f>
        <v/>
      </c>
      <c r="L2234" s="3" t="str">
        <f>IF('School Data - copy here!'!L2239="","",'School Data - copy here!'!L2239)</f>
        <v/>
      </c>
      <c r="M2234" s="3" t="str">
        <f>IF('School Data - copy here!'!M2239="","",'School Data - copy here!'!M2239)</f>
        <v/>
      </c>
      <c r="N2234" s="46" t="str">
        <f t="shared" si="1"/>
        <v/>
      </c>
      <c r="O2234" s="3" t="str">
        <f t="shared" si="2"/>
        <v/>
      </c>
      <c r="P2234" s="3"/>
    </row>
    <row r="2235" ht="15.75" customHeight="1">
      <c r="A2235" s="3" t="str">
        <f>IF('School Data - copy here!'!A2240="","",'School Data - copy here!'!A2240)</f>
        <v/>
      </c>
      <c r="B2235" s="3" t="str">
        <f>IF('School Data - copy here!'!B2240="","",'School Data - copy here!'!B2240)</f>
        <v/>
      </c>
      <c r="C2235" s="3" t="str">
        <f>IF('School Data - copy here!'!C2240="","",'School Data - copy here!'!C2240)</f>
        <v/>
      </c>
      <c r="D2235" s="3" t="str">
        <f>IF('School Data - copy here!'!D2240="","",'School Data - copy here!'!D2240)</f>
        <v/>
      </c>
      <c r="E2235" s="3" t="str">
        <f>IF('School Data - copy here!'!E2240="","",'School Data - copy here!'!E2240)</f>
        <v/>
      </c>
      <c r="F2235" s="3" t="str">
        <f>IF('School Data - copy here!'!F2240="","",'School Data - copy here!'!F2240)</f>
        <v/>
      </c>
      <c r="G2235" s="3" t="str">
        <f>IF('School Data - copy here!'!G2240="","",'School Data - copy here!'!G2240)</f>
        <v/>
      </c>
      <c r="H2235" s="3" t="str">
        <f>IF('School Data - copy here!'!H2240="","",'School Data - copy here!'!H2240)</f>
        <v/>
      </c>
      <c r="I2235" s="3" t="str">
        <f>IF('School Data - copy here!'!I2240="","",'School Data - copy here!'!I2240)</f>
        <v/>
      </c>
      <c r="J2235" s="3" t="str">
        <f>IF('School Data - copy here!'!J2240="","",'School Data - copy here!'!J2240)</f>
        <v/>
      </c>
      <c r="K2235" s="3" t="str">
        <f>IF('School Data - copy here!'!K2240="","",'School Data - copy here!'!K2240)</f>
        <v/>
      </c>
      <c r="L2235" s="3" t="str">
        <f>IF('School Data - copy here!'!L2240="","",'School Data - copy here!'!L2240)</f>
        <v/>
      </c>
      <c r="M2235" s="3" t="str">
        <f>IF('School Data - copy here!'!M2240="","",'School Data - copy here!'!M2240)</f>
        <v/>
      </c>
      <c r="N2235" s="46" t="str">
        <f t="shared" si="1"/>
        <v/>
      </c>
      <c r="O2235" s="3" t="str">
        <f t="shared" si="2"/>
        <v/>
      </c>
      <c r="P2235" s="3"/>
    </row>
    <row r="2236" ht="15.75" customHeight="1">
      <c r="A2236" s="3" t="str">
        <f>IF('School Data - copy here!'!A2241="","",'School Data - copy here!'!A2241)</f>
        <v/>
      </c>
      <c r="B2236" s="3" t="str">
        <f>IF('School Data - copy here!'!B2241="","",'School Data - copy here!'!B2241)</f>
        <v/>
      </c>
      <c r="C2236" s="3" t="str">
        <f>IF('School Data - copy here!'!C2241="","",'School Data - copy here!'!C2241)</f>
        <v/>
      </c>
      <c r="D2236" s="3" t="str">
        <f>IF('School Data - copy here!'!D2241="","",'School Data - copy here!'!D2241)</f>
        <v/>
      </c>
      <c r="E2236" s="3" t="str">
        <f>IF('School Data - copy here!'!E2241="","",'School Data - copy here!'!E2241)</f>
        <v/>
      </c>
      <c r="F2236" s="3" t="str">
        <f>IF('School Data - copy here!'!F2241="","",'School Data - copy here!'!F2241)</f>
        <v/>
      </c>
      <c r="G2236" s="3" t="str">
        <f>IF('School Data - copy here!'!G2241="","",'School Data - copy here!'!G2241)</f>
        <v/>
      </c>
      <c r="H2236" s="3" t="str">
        <f>IF('School Data - copy here!'!H2241="","",'School Data - copy here!'!H2241)</f>
        <v/>
      </c>
      <c r="I2236" s="3" t="str">
        <f>IF('School Data - copy here!'!I2241="","",'School Data - copy here!'!I2241)</f>
        <v/>
      </c>
      <c r="J2236" s="3" t="str">
        <f>IF('School Data - copy here!'!J2241="","",'School Data - copy here!'!J2241)</f>
        <v/>
      </c>
      <c r="K2236" s="3" t="str">
        <f>IF('School Data - copy here!'!K2241="","",'School Data - copy here!'!K2241)</f>
        <v/>
      </c>
      <c r="L2236" s="3" t="str">
        <f>IF('School Data - copy here!'!L2241="","",'School Data - copy here!'!L2241)</f>
        <v/>
      </c>
      <c r="M2236" s="3" t="str">
        <f>IF('School Data - copy here!'!M2241="","",'School Data - copy here!'!M2241)</f>
        <v/>
      </c>
      <c r="N2236" s="46" t="str">
        <f t="shared" si="1"/>
        <v/>
      </c>
      <c r="O2236" s="3" t="str">
        <f t="shared" si="2"/>
        <v/>
      </c>
      <c r="P2236" s="3"/>
    </row>
    <row r="2237" ht="15.75" customHeight="1">
      <c r="A2237" s="3" t="str">
        <f>IF('School Data - copy here!'!A2242="","",'School Data - copy here!'!A2242)</f>
        <v/>
      </c>
      <c r="B2237" s="3" t="str">
        <f>IF('School Data - copy here!'!B2242="","",'School Data - copy here!'!B2242)</f>
        <v/>
      </c>
      <c r="C2237" s="3" t="str">
        <f>IF('School Data - copy here!'!C2242="","",'School Data - copy here!'!C2242)</f>
        <v/>
      </c>
      <c r="D2237" s="3" t="str">
        <f>IF('School Data - copy here!'!D2242="","",'School Data - copy here!'!D2242)</f>
        <v/>
      </c>
      <c r="E2237" s="3" t="str">
        <f>IF('School Data - copy here!'!E2242="","",'School Data - copy here!'!E2242)</f>
        <v/>
      </c>
      <c r="F2237" s="3" t="str">
        <f>IF('School Data - copy here!'!F2242="","",'School Data - copy here!'!F2242)</f>
        <v/>
      </c>
      <c r="G2237" s="3" t="str">
        <f>IF('School Data - copy here!'!G2242="","",'School Data - copy here!'!G2242)</f>
        <v/>
      </c>
      <c r="H2237" s="3" t="str">
        <f>IF('School Data - copy here!'!H2242="","",'School Data - copy here!'!H2242)</f>
        <v/>
      </c>
      <c r="I2237" s="3" t="str">
        <f>IF('School Data - copy here!'!I2242="","",'School Data - copy here!'!I2242)</f>
        <v/>
      </c>
      <c r="J2237" s="3" t="str">
        <f>IF('School Data - copy here!'!J2242="","",'School Data - copy here!'!J2242)</f>
        <v/>
      </c>
      <c r="K2237" s="3" t="str">
        <f>IF('School Data - copy here!'!K2242="","",'School Data - copy here!'!K2242)</f>
        <v/>
      </c>
      <c r="L2237" s="3" t="str">
        <f>IF('School Data - copy here!'!L2242="","",'School Data - copy here!'!L2242)</f>
        <v/>
      </c>
      <c r="M2237" s="3" t="str">
        <f>IF('School Data - copy here!'!M2242="","",'School Data - copy here!'!M2242)</f>
        <v/>
      </c>
      <c r="N2237" s="46" t="str">
        <f t="shared" si="1"/>
        <v/>
      </c>
      <c r="O2237" s="3" t="str">
        <f t="shared" si="2"/>
        <v/>
      </c>
      <c r="P2237" s="3"/>
    </row>
    <row r="2238" ht="15.75" customHeight="1">
      <c r="A2238" s="3" t="str">
        <f>IF('School Data - copy here!'!A2243="","",'School Data - copy here!'!A2243)</f>
        <v/>
      </c>
      <c r="B2238" s="3" t="str">
        <f>IF('School Data - copy here!'!B2243="","",'School Data - copy here!'!B2243)</f>
        <v/>
      </c>
      <c r="C2238" s="3" t="str">
        <f>IF('School Data - copy here!'!C2243="","",'School Data - copy here!'!C2243)</f>
        <v/>
      </c>
      <c r="D2238" s="3" t="str">
        <f>IF('School Data - copy here!'!D2243="","",'School Data - copy here!'!D2243)</f>
        <v/>
      </c>
      <c r="E2238" s="3" t="str">
        <f>IF('School Data - copy here!'!E2243="","",'School Data - copy here!'!E2243)</f>
        <v/>
      </c>
      <c r="F2238" s="3" t="str">
        <f>IF('School Data - copy here!'!F2243="","",'School Data - copy here!'!F2243)</f>
        <v/>
      </c>
      <c r="G2238" s="3" t="str">
        <f>IF('School Data - copy here!'!G2243="","",'School Data - copy here!'!G2243)</f>
        <v/>
      </c>
      <c r="H2238" s="3" t="str">
        <f>IF('School Data - copy here!'!H2243="","",'School Data - copy here!'!H2243)</f>
        <v/>
      </c>
      <c r="I2238" s="3" t="str">
        <f>IF('School Data - copy here!'!I2243="","",'School Data - copy here!'!I2243)</f>
        <v/>
      </c>
      <c r="J2238" s="3" t="str">
        <f>IF('School Data - copy here!'!J2243="","",'School Data - copy here!'!J2243)</f>
        <v/>
      </c>
      <c r="K2238" s="3" t="str">
        <f>IF('School Data - copy here!'!K2243="","",'School Data - copy here!'!K2243)</f>
        <v/>
      </c>
      <c r="L2238" s="3" t="str">
        <f>IF('School Data - copy here!'!L2243="","",'School Data - copy here!'!L2243)</f>
        <v/>
      </c>
      <c r="M2238" s="3" t="str">
        <f>IF('School Data - copy here!'!M2243="","",'School Data - copy here!'!M2243)</f>
        <v/>
      </c>
      <c r="N2238" s="46" t="str">
        <f t="shared" si="1"/>
        <v/>
      </c>
      <c r="O2238" s="3" t="str">
        <f t="shared" si="2"/>
        <v/>
      </c>
      <c r="P2238" s="3"/>
    </row>
    <row r="2239" ht="15.75" customHeight="1">
      <c r="A2239" s="3" t="str">
        <f>IF('School Data - copy here!'!A2244="","",'School Data - copy here!'!A2244)</f>
        <v/>
      </c>
      <c r="B2239" s="3" t="str">
        <f>IF('School Data - copy here!'!B2244="","",'School Data - copy here!'!B2244)</f>
        <v/>
      </c>
      <c r="C2239" s="3" t="str">
        <f>IF('School Data - copy here!'!C2244="","",'School Data - copy here!'!C2244)</f>
        <v/>
      </c>
      <c r="D2239" s="3" t="str">
        <f>IF('School Data - copy here!'!D2244="","",'School Data - copy here!'!D2244)</f>
        <v/>
      </c>
      <c r="E2239" s="3" t="str">
        <f>IF('School Data - copy here!'!E2244="","",'School Data - copy here!'!E2244)</f>
        <v/>
      </c>
      <c r="F2239" s="3" t="str">
        <f>IF('School Data - copy here!'!F2244="","",'School Data - copy here!'!F2244)</f>
        <v/>
      </c>
      <c r="G2239" s="3" t="str">
        <f>IF('School Data - copy here!'!G2244="","",'School Data - copy here!'!G2244)</f>
        <v/>
      </c>
      <c r="H2239" s="3" t="str">
        <f>IF('School Data - copy here!'!H2244="","",'School Data - copy here!'!H2244)</f>
        <v/>
      </c>
      <c r="I2239" s="3" t="str">
        <f>IF('School Data - copy here!'!I2244="","",'School Data - copy here!'!I2244)</f>
        <v/>
      </c>
      <c r="J2239" s="3" t="str">
        <f>IF('School Data - copy here!'!J2244="","",'School Data - copy here!'!J2244)</f>
        <v/>
      </c>
      <c r="K2239" s="3" t="str">
        <f>IF('School Data - copy here!'!K2244="","",'School Data - copy here!'!K2244)</f>
        <v/>
      </c>
      <c r="L2239" s="3" t="str">
        <f>IF('School Data - copy here!'!L2244="","",'School Data - copy here!'!L2244)</f>
        <v/>
      </c>
      <c r="M2239" s="3" t="str">
        <f>IF('School Data - copy here!'!M2244="","",'School Data - copy here!'!M2244)</f>
        <v/>
      </c>
      <c r="N2239" s="46" t="str">
        <f t="shared" si="1"/>
        <v/>
      </c>
      <c r="O2239" s="3" t="str">
        <f t="shared" si="2"/>
        <v/>
      </c>
      <c r="P2239" s="3"/>
    </row>
    <row r="2240" ht="15.75" customHeight="1">
      <c r="A2240" s="3" t="str">
        <f>IF('School Data - copy here!'!A2245="","",'School Data - copy here!'!A2245)</f>
        <v/>
      </c>
      <c r="B2240" s="3" t="str">
        <f>IF('School Data - copy here!'!B2245="","",'School Data - copy here!'!B2245)</f>
        <v/>
      </c>
      <c r="C2240" s="3" t="str">
        <f>IF('School Data - copy here!'!C2245="","",'School Data - copy here!'!C2245)</f>
        <v/>
      </c>
      <c r="D2240" s="3" t="str">
        <f>IF('School Data - copy here!'!D2245="","",'School Data - copy here!'!D2245)</f>
        <v/>
      </c>
      <c r="E2240" s="3" t="str">
        <f>IF('School Data - copy here!'!E2245="","",'School Data - copy here!'!E2245)</f>
        <v/>
      </c>
      <c r="F2240" s="3" t="str">
        <f>IF('School Data - copy here!'!F2245="","",'School Data - copy here!'!F2245)</f>
        <v/>
      </c>
      <c r="G2240" s="3" t="str">
        <f>IF('School Data - copy here!'!G2245="","",'School Data - copy here!'!G2245)</f>
        <v/>
      </c>
      <c r="H2240" s="3" t="str">
        <f>IF('School Data - copy here!'!H2245="","",'School Data - copy here!'!H2245)</f>
        <v/>
      </c>
      <c r="I2240" s="3" t="str">
        <f>IF('School Data - copy here!'!I2245="","",'School Data - copy here!'!I2245)</f>
        <v/>
      </c>
      <c r="J2240" s="3" t="str">
        <f>IF('School Data - copy here!'!J2245="","",'School Data - copy here!'!J2245)</f>
        <v/>
      </c>
      <c r="K2240" s="3" t="str">
        <f>IF('School Data - copy here!'!K2245="","",'School Data - copy here!'!K2245)</f>
        <v/>
      </c>
      <c r="L2240" s="3" t="str">
        <f>IF('School Data - copy here!'!L2245="","",'School Data - copy here!'!L2245)</f>
        <v/>
      </c>
      <c r="M2240" s="3" t="str">
        <f>IF('School Data - copy here!'!M2245="","",'School Data - copy here!'!M2245)</f>
        <v/>
      </c>
      <c r="N2240" s="46" t="str">
        <f t="shared" si="1"/>
        <v/>
      </c>
      <c r="O2240" s="3" t="str">
        <f t="shared" si="2"/>
        <v/>
      </c>
      <c r="P2240" s="3"/>
    </row>
    <row r="2241" ht="15.75" customHeight="1">
      <c r="A2241" s="3" t="str">
        <f>IF('School Data - copy here!'!A2246="","",'School Data - copy here!'!A2246)</f>
        <v/>
      </c>
      <c r="B2241" s="3" t="str">
        <f>IF('School Data - copy here!'!B2246="","",'School Data - copy here!'!B2246)</f>
        <v/>
      </c>
      <c r="C2241" s="3" t="str">
        <f>IF('School Data - copy here!'!C2246="","",'School Data - copy here!'!C2246)</f>
        <v/>
      </c>
      <c r="D2241" s="3" t="str">
        <f>IF('School Data - copy here!'!D2246="","",'School Data - copy here!'!D2246)</f>
        <v/>
      </c>
      <c r="E2241" s="3" t="str">
        <f>IF('School Data - copy here!'!E2246="","",'School Data - copy here!'!E2246)</f>
        <v/>
      </c>
      <c r="F2241" s="3" t="str">
        <f>IF('School Data - copy here!'!F2246="","",'School Data - copy here!'!F2246)</f>
        <v/>
      </c>
      <c r="G2241" s="3" t="str">
        <f>IF('School Data - copy here!'!G2246="","",'School Data - copy here!'!G2246)</f>
        <v/>
      </c>
      <c r="H2241" s="3" t="str">
        <f>IF('School Data - copy here!'!H2246="","",'School Data - copy here!'!H2246)</f>
        <v/>
      </c>
      <c r="I2241" s="3" t="str">
        <f>IF('School Data - copy here!'!I2246="","",'School Data - copy here!'!I2246)</f>
        <v/>
      </c>
      <c r="J2241" s="3" t="str">
        <f>IF('School Data - copy here!'!J2246="","",'School Data - copy here!'!J2246)</f>
        <v/>
      </c>
      <c r="K2241" s="3" t="str">
        <f>IF('School Data - copy here!'!K2246="","",'School Data - copy here!'!K2246)</f>
        <v/>
      </c>
      <c r="L2241" s="3" t="str">
        <f>IF('School Data - copy here!'!L2246="","",'School Data - copy here!'!L2246)</f>
        <v/>
      </c>
      <c r="M2241" s="3" t="str">
        <f>IF('School Data - copy here!'!M2246="","",'School Data - copy here!'!M2246)</f>
        <v/>
      </c>
      <c r="N2241" s="46" t="str">
        <f t="shared" si="1"/>
        <v/>
      </c>
      <c r="O2241" s="3" t="str">
        <f t="shared" si="2"/>
        <v/>
      </c>
      <c r="P2241" s="3"/>
    </row>
    <row r="2242" ht="15.75" customHeight="1">
      <c r="A2242" s="3" t="str">
        <f>IF('School Data - copy here!'!A2247="","",'School Data - copy here!'!A2247)</f>
        <v/>
      </c>
      <c r="B2242" s="3" t="str">
        <f>IF('School Data - copy here!'!B2247="","",'School Data - copy here!'!B2247)</f>
        <v/>
      </c>
      <c r="C2242" s="3" t="str">
        <f>IF('School Data - copy here!'!C2247="","",'School Data - copy here!'!C2247)</f>
        <v/>
      </c>
      <c r="D2242" s="3" t="str">
        <f>IF('School Data - copy here!'!D2247="","",'School Data - copy here!'!D2247)</f>
        <v/>
      </c>
      <c r="E2242" s="3" t="str">
        <f>IF('School Data - copy here!'!E2247="","",'School Data - copy here!'!E2247)</f>
        <v/>
      </c>
      <c r="F2242" s="3" t="str">
        <f>IF('School Data - copy here!'!F2247="","",'School Data - copy here!'!F2247)</f>
        <v/>
      </c>
      <c r="G2242" s="3" t="str">
        <f>IF('School Data - copy here!'!G2247="","",'School Data - copy here!'!G2247)</f>
        <v/>
      </c>
      <c r="H2242" s="3" t="str">
        <f>IF('School Data - copy here!'!H2247="","",'School Data - copy here!'!H2247)</f>
        <v/>
      </c>
      <c r="I2242" s="3" t="str">
        <f>IF('School Data - copy here!'!I2247="","",'School Data - copy here!'!I2247)</f>
        <v/>
      </c>
      <c r="J2242" s="3" t="str">
        <f>IF('School Data - copy here!'!J2247="","",'School Data - copy here!'!J2247)</f>
        <v/>
      </c>
      <c r="K2242" s="3" t="str">
        <f>IF('School Data - copy here!'!K2247="","",'School Data - copy here!'!K2247)</f>
        <v/>
      </c>
      <c r="L2242" s="3" t="str">
        <f>IF('School Data - copy here!'!L2247="","",'School Data - copy here!'!L2247)</f>
        <v/>
      </c>
      <c r="M2242" s="3" t="str">
        <f>IF('School Data - copy here!'!M2247="","",'School Data - copy here!'!M2247)</f>
        <v/>
      </c>
      <c r="N2242" s="46" t="str">
        <f t="shared" si="1"/>
        <v/>
      </c>
      <c r="O2242" s="3" t="str">
        <f t="shared" si="2"/>
        <v/>
      </c>
      <c r="P2242" s="3"/>
    </row>
    <row r="2243" ht="15.75" customHeight="1">
      <c r="A2243" s="3" t="str">
        <f>IF('School Data - copy here!'!A2248="","",'School Data - copy here!'!A2248)</f>
        <v/>
      </c>
      <c r="B2243" s="3" t="str">
        <f>IF('School Data - copy here!'!B2248="","",'School Data - copy here!'!B2248)</f>
        <v/>
      </c>
      <c r="C2243" s="3" t="str">
        <f>IF('School Data - copy here!'!C2248="","",'School Data - copy here!'!C2248)</f>
        <v/>
      </c>
      <c r="D2243" s="3" t="str">
        <f>IF('School Data - copy here!'!D2248="","",'School Data - copy here!'!D2248)</f>
        <v/>
      </c>
      <c r="E2243" s="3" t="str">
        <f>IF('School Data - copy here!'!E2248="","",'School Data - copy here!'!E2248)</f>
        <v/>
      </c>
      <c r="F2243" s="3" t="str">
        <f>IF('School Data - copy here!'!F2248="","",'School Data - copy here!'!F2248)</f>
        <v/>
      </c>
      <c r="G2243" s="3" t="str">
        <f>IF('School Data - copy here!'!G2248="","",'School Data - copy here!'!G2248)</f>
        <v/>
      </c>
      <c r="H2243" s="3" t="str">
        <f>IF('School Data - copy here!'!H2248="","",'School Data - copy here!'!H2248)</f>
        <v/>
      </c>
      <c r="I2243" s="3" t="str">
        <f>IF('School Data - copy here!'!I2248="","",'School Data - copy here!'!I2248)</f>
        <v/>
      </c>
      <c r="J2243" s="3" t="str">
        <f>IF('School Data - copy here!'!J2248="","",'School Data - copy here!'!J2248)</f>
        <v/>
      </c>
      <c r="K2243" s="3" t="str">
        <f>IF('School Data - copy here!'!K2248="","",'School Data - copy here!'!K2248)</f>
        <v/>
      </c>
      <c r="L2243" s="3" t="str">
        <f>IF('School Data - copy here!'!L2248="","",'School Data - copy here!'!L2248)</f>
        <v/>
      </c>
      <c r="M2243" s="3" t="str">
        <f>IF('School Data - copy here!'!M2248="","",'School Data - copy here!'!M2248)</f>
        <v/>
      </c>
      <c r="N2243" s="46" t="str">
        <f t="shared" si="1"/>
        <v/>
      </c>
      <c r="O2243" s="3" t="str">
        <f t="shared" si="2"/>
        <v/>
      </c>
      <c r="P2243" s="3"/>
    </row>
    <row r="2244" ht="15.75" customHeight="1">
      <c r="A2244" s="3" t="str">
        <f>IF('School Data - copy here!'!A2249="","",'School Data - copy here!'!A2249)</f>
        <v/>
      </c>
      <c r="B2244" s="3" t="str">
        <f>IF('School Data - copy here!'!B2249="","",'School Data - copy here!'!B2249)</f>
        <v/>
      </c>
      <c r="C2244" s="3" t="str">
        <f>IF('School Data - copy here!'!C2249="","",'School Data - copy here!'!C2249)</f>
        <v/>
      </c>
      <c r="D2244" s="3" t="str">
        <f>IF('School Data - copy here!'!D2249="","",'School Data - copy here!'!D2249)</f>
        <v/>
      </c>
      <c r="E2244" s="3" t="str">
        <f>IF('School Data - copy here!'!E2249="","",'School Data - copy here!'!E2249)</f>
        <v/>
      </c>
      <c r="F2244" s="3" t="str">
        <f>IF('School Data - copy here!'!F2249="","",'School Data - copy here!'!F2249)</f>
        <v/>
      </c>
      <c r="G2244" s="3" t="str">
        <f>IF('School Data - copy here!'!G2249="","",'School Data - copy here!'!G2249)</f>
        <v/>
      </c>
      <c r="H2244" s="3" t="str">
        <f>IF('School Data - copy here!'!H2249="","",'School Data - copy here!'!H2249)</f>
        <v/>
      </c>
      <c r="I2244" s="3" t="str">
        <f>IF('School Data - copy here!'!I2249="","",'School Data - copy here!'!I2249)</f>
        <v/>
      </c>
      <c r="J2244" s="3" t="str">
        <f>IF('School Data - copy here!'!J2249="","",'School Data - copy here!'!J2249)</f>
        <v/>
      </c>
      <c r="K2244" s="3" t="str">
        <f>IF('School Data - copy here!'!K2249="","",'School Data - copy here!'!K2249)</f>
        <v/>
      </c>
      <c r="L2244" s="3" t="str">
        <f>IF('School Data - copy here!'!L2249="","",'School Data - copy here!'!L2249)</f>
        <v/>
      </c>
      <c r="M2244" s="3" t="str">
        <f>IF('School Data - copy here!'!M2249="","",'School Data - copy here!'!M2249)</f>
        <v/>
      </c>
      <c r="N2244" s="46" t="str">
        <f t="shared" si="1"/>
        <v/>
      </c>
      <c r="O2244" s="3" t="str">
        <f t="shared" si="2"/>
        <v/>
      </c>
      <c r="P2244" s="3"/>
    </row>
    <row r="2245" ht="15.75" customHeight="1">
      <c r="A2245" s="3" t="str">
        <f>IF('School Data - copy here!'!A2250="","",'School Data - copy here!'!A2250)</f>
        <v/>
      </c>
      <c r="B2245" s="3" t="str">
        <f>IF('School Data - copy here!'!B2250="","",'School Data - copy here!'!B2250)</f>
        <v/>
      </c>
      <c r="C2245" s="3" t="str">
        <f>IF('School Data - copy here!'!C2250="","",'School Data - copy here!'!C2250)</f>
        <v/>
      </c>
      <c r="D2245" s="3" t="str">
        <f>IF('School Data - copy here!'!D2250="","",'School Data - copy here!'!D2250)</f>
        <v/>
      </c>
      <c r="E2245" s="3" t="str">
        <f>IF('School Data - copy here!'!E2250="","",'School Data - copy here!'!E2250)</f>
        <v/>
      </c>
      <c r="F2245" s="3" t="str">
        <f>IF('School Data - copy here!'!F2250="","",'School Data - copy here!'!F2250)</f>
        <v/>
      </c>
      <c r="G2245" s="3" t="str">
        <f>IF('School Data - copy here!'!G2250="","",'School Data - copy here!'!G2250)</f>
        <v/>
      </c>
      <c r="H2245" s="3" t="str">
        <f>IF('School Data - copy here!'!H2250="","",'School Data - copy here!'!H2250)</f>
        <v/>
      </c>
      <c r="I2245" s="3" t="str">
        <f>IF('School Data - copy here!'!I2250="","",'School Data - copy here!'!I2250)</f>
        <v/>
      </c>
      <c r="J2245" s="3" t="str">
        <f>IF('School Data - copy here!'!J2250="","",'School Data - copy here!'!J2250)</f>
        <v/>
      </c>
      <c r="K2245" s="3" t="str">
        <f>IF('School Data - copy here!'!K2250="","",'School Data - copy here!'!K2250)</f>
        <v/>
      </c>
      <c r="L2245" s="3" t="str">
        <f>IF('School Data - copy here!'!L2250="","",'School Data - copy here!'!L2250)</f>
        <v/>
      </c>
      <c r="M2245" s="3" t="str">
        <f>IF('School Data - copy here!'!M2250="","",'School Data - copy here!'!M2250)</f>
        <v/>
      </c>
      <c r="N2245" s="46" t="str">
        <f t="shared" si="1"/>
        <v/>
      </c>
      <c r="O2245" s="3" t="str">
        <f t="shared" si="2"/>
        <v/>
      </c>
      <c r="P2245" s="3"/>
    </row>
    <row r="2246" ht="15.75" customHeight="1">
      <c r="A2246" s="3" t="str">
        <f>IF('School Data - copy here!'!A2251="","",'School Data - copy here!'!A2251)</f>
        <v/>
      </c>
      <c r="B2246" s="3" t="str">
        <f>IF('School Data - copy here!'!B2251="","",'School Data - copy here!'!B2251)</f>
        <v/>
      </c>
      <c r="C2246" s="3" t="str">
        <f>IF('School Data - copy here!'!C2251="","",'School Data - copy here!'!C2251)</f>
        <v/>
      </c>
      <c r="D2246" s="3" t="str">
        <f>IF('School Data - copy here!'!D2251="","",'School Data - copy here!'!D2251)</f>
        <v/>
      </c>
      <c r="E2246" s="3" t="str">
        <f>IF('School Data - copy here!'!E2251="","",'School Data - copy here!'!E2251)</f>
        <v/>
      </c>
      <c r="F2246" s="3" t="str">
        <f>IF('School Data - copy here!'!F2251="","",'School Data - copy here!'!F2251)</f>
        <v/>
      </c>
      <c r="G2246" s="3" t="str">
        <f>IF('School Data - copy here!'!G2251="","",'School Data - copy here!'!G2251)</f>
        <v/>
      </c>
      <c r="H2246" s="3" t="str">
        <f>IF('School Data - copy here!'!H2251="","",'School Data - copy here!'!H2251)</f>
        <v/>
      </c>
      <c r="I2246" s="3" t="str">
        <f>IF('School Data - copy here!'!I2251="","",'School Data - copy here!'!I2251)</f>
        <v/>
      </c>
      <c r="J2246" s="3" t="str">
        <f>IF('School Data - copy here!'!J2251="","",'School Data - copy here!'!J2251)</f>
        <v/>
      </c>
      <c r="K2246" s="3" t="str">
        <f>IF('School Data - copy here!'!K2251="","",'School Data - copy here!'!K2251)</f>
        <v/>
      </c>
      <c r="L2246" s="3" t="str">
        <f>IF('School Data - copy here!'!L2251="","",'School Data - copy here!'!L2251)</f>
        <v/>
      </c>
      <c r="M2246" s="3" t="str">
        <f>IF('School Data - copy here!'!M2251="","",'School Data - copy here!'!M2251)</f>
        <v/>
      </c>
      <c r="N2246" s="46" t="str">
        <f t="shared" si="1"/>
        <v/>
      </c>
      <c r="O2246" s="3" t="str">
        <f t="shared" si="2"/>
        <v/>
      </c>
      <c r="P2246" s="3"/>
    </row>
    <row r="2247" ht="15.75" customHeight="1">
      <c r="A2247" s="3" t="str">
        <f>IF('School Data - copy here!'!A2252="","",'School Data - copy here!'!A2252)</f>
        <v/>
      </c>
      <c r="B2247" s="3" t="str">
        <f>IF('School Data - copy here!'!B2252="","",'School Data - copy here!'!B2252)</f>
        <v/>
      </c>
      <c r="C2247" s="3" t="str">
        <f>IF('School Data - copy here!'!C2252="","",'School Data - copy here!'!C2252)</f>
        <v/>
      </c>
      <c r="D2247" s="3" t="str">
        <f>IF('School Data - copy here!'!D2252="","",'School Data - copy here!'!D2252)</f>
        <v/>
      </c>
      <c r="E2247" s="3" t="str">
        <f>IF('School Data - copy here!'!E2252="","",'School Data - copy here!'!E2252)</f>
        <v/>
      </c>
      <c r="F2247" s="3" t="str">
        <f>IF('School Data - copy here!'!F2252="","",'School Data - copy here!'!F2252)</f>
        <v/>
      </c>
      <c r="G2247" s="3" t="str">
        <f>IF('School Data - copy here!'!G2252="","",'School Data - copy here!'!G2252)</f>
        <v/>
      </c>
      <c r="H2247" s="3" t="str">
        <f>IF('School Data - copy here!'!H2252="","",'School Data - copy here!'!H2252)</f>
        <v/>
      </c>
      <c r="I2247" s="3" t="str">
        <f>IF('School Data - copy here!'!I2252="","",'School Data - copy here!'!I2252)</f>
        <v/>
      </c>
      <c r="J2247" s="3" t="str">
        <f>IF('School Data - copy here!'!J2252="","",'School Data - copy here!'!J2252)</f>
        <v/>
      </c>
      <c r="K2247" s="3" t="str">
        <f>IF('School Data - copy here!'!K2252="","",'School Data - copy here!'!K2252)</f>
        <v/>
      </c>
      <c r="L2247" s="3" t="str">
        <f>IF('School Data - copy here!'!L2252="","",'School Data - copy here!'!L2252)</f>
        <v/>
      </c>
      <c r="M2247" s="3" t="str">
        <f>IF('School Data - copy here!'!M2252="","",'School Data - copy here!'!M2252)</f>
        <v/>
      </c>
      <c r="N2247" s="46" t="str">
        <f t="shared" si="1"/>
        <v/>
      </c>
      <c r="O2247" s="3" t="str">
        <f t="shared" si="2"/>
        <v/>
      </c>
      <c r="P2247" s="3"/>
    </row>
    <row r="2248" ht="15.75" customHeight="1">
      <c r="A2248" s="3" t="str">
        <f>IF('School Data - copy here!'!A2253="","",'School Data - copy here!'!A2253)</f>
        <v/>
      </c>
      <c r="B2248" s="3" t="str">
        <f>IF('School Data - copy here!'!B2253="","",'School Data - copy here!'!B2253)</f>
        <v/>
      </c>
      <c r="C2248" s="3" t="str">
        <f>IF('School Data - copy here!'!C2253="","",'School Data - copy here!'!C2253)</f>
        <v/>
      </c>
      <c r="D2248" s="3" t="str">
        <f>IF('School Data - copy here!'!D2253="","",'School Data - copy here!'!D2253)</f>
        <v/>
      </c>
      <c r="E2248" s="3" t="str">
        <f>IF('School Data - copy here!'!E2253="","",'School Data - copy here!'!E2253)</f>
        <v/>
      </c>
      <c r="F2248" s="3" t="str">
        <f>IF('School Data - copy here!'!F2253="","",'School Data - copy here!'!F2253)</f>
        <v/>
      </c>
      <c r="G2248" s="3" t="str">
        <f>IF('School Data - copy here!'!G2253="","",'School Data - copy here!'!G2253)</f>
        <v/>
      </c>
      <c r="H2248" s="3" t="str">
        <f>IF('School Data - copy here!'!H2253="","",'School Data - copy here!'!H2253)</f>
        <v/>
      </c>
      <c r="I2248" s="3" t="str">
        <f>IF('School Data - copy here!'!I2253="","",'School Data - copy here!'!I2253)</f>
        <v/>
      </c>
      <c r="J2248" s="3" t="str">
        <f>IF('School Data - copy here!'!J2253="","",'School Data - copy here!'!J2253)</f>
        <v/>
      </c>
      <c r="K2248" s="3" t="str">
        <f>IF('School Data - copy here!'!K2253="","",'School Data - copy here!'!K2253)</f>
        <v/>
      </c>
      <c r="L2248" s="3" t="str">
        <f>IF('School Data - copy here!'!L2253="","",'School Data - copy here!'!L2253)</f>
        <v/>
      </c>
      <c r="M2248" s="3" t="str">
        <f>IF('School Data - copy here!'!M2253="","",'School Data - copy here!'!M2253)</f>
        <v/>
      </c>
      <c r="N2248" s="46" t="str">
        <f t="shared" si="1"/>
        <v/>
      </c>
      <c r="O2248" s="3" t="str">
        <f t="shared" si="2"/>
        <v/>
      </c>
      <c r="P2248" s="3"/>
    </row>
    <row r="2249" ht="15.75" customHeight="1">
      <c r="A2249" s="3" t="str">
        <f>IF('School Data - copy here!'!A2254="","",'School Data - copy here!'!A2254)</f>
        <v/>
      </c>
      <c r="B2249" s="3" t="str">
        <f>IF('School Data - copy here!'!B2254="","",'School Data - copy here!'!B2254)</f>
        <v/>
      </c>
      <c r="C2249" s="3" t="str">
        <f>IF('School Data - copy here!'!C2254="","",'School Data - copy here!'!C2254)</f>
        <v/>
      </c>
      <c r="D2249" s="3" t="str">
        <f>IF('School Data - copy here!'!D2254="","",'School Data - copy here!'!D2254)</f>
        <v/>
      </c>
      <c r="E2249" s="3" t="str">
        <f>IF('School Data - copy here!'!E2254="","",'School Data - copy here!'!E2254)</f>
        <v/>
      </c>
      <c r="F2249" s="3" t="str">
        <f>IF('School Data - copy here!'!F2254="","",'School Data - copy here!'!F2254)</f>
        <v/>
      </c>
      <c r="G2249" s="3" t="str">
        <f>IF('School Data - copy here!'!G2254="","",'School Data - copy here!'!G2254)</f>
        <v/>
      </c>
      <c r="H2249" s="3" t="str">
        <f>IF('School Data - copy here!'!H2254="","",'School Data - copy here!'!H2254)</f>
        <v/>
      </c>
      <c r="I2249" s="3" t="str">
        <f>IF('School Data - copy here!'!I2254="","",'School Data - copy here!'!I2254)</f>
        <v/>
      </c>
      <c r="J2249" s="3" t="str">
        <f>IF('School Data - copy here!'!J2254="","",'School Data - copy here!'!J2254)</f>
        <v/>
      </c>
      <c r="K2249" s="3" t="str">
        <f>IF('School Data - copy here!'!K2254="","",'School Data - copy here!'!K2254)</f>
        <v/>
      </c>
      <c r="L2249" s="3" t="str">
        <f>IF('School Data - copy here!'!L2254="","",'School Data - copy here!'!L2254)</f>
        <v/>
      </c>
      <c r="M2249" s="3" t="str">
        <f>IF('School Data - copy here!'!M2254="","",'School Data - copy here!'!M2254)</f>
        <v/>
      </c>
      <c r="N2249" s="46" t="str">
        <f t="shared" si="1"/>
        <v/>
      </c>
      <c r="O2249" s="3" t="str">
        <f t="shared" si="2"/>
        <v/>
      </c>
      <c r="P2249" s="3"/>
    </row>
    <row r="2250" ht="15.75" customHeight="1">
      <c r="A2250" s="3" t="str">
        <f>IF('School Data - copy here!'!A2255="","",'School Data - copy here!'!A2255)</f>
        <v/>
      </c>
      <c r="B2250" s="3" t="str">
        <f>IF('School Data - copy here!'!B2255="","",'School Data - copy here!'!B2255)</f>
        <v/>
      </c>
      <c r="C2250" s="3" t="str">
        <f>IF('School Data - copy here!'!C2255="","",'School Data - copy here!'!C2255)</f>
        <v/>
      </c>
      <c r="D2250" s="3" t="str">
        <f>IF('School Data - copy here!'!D2255="","",'School Data - copy here!'!D2255)</f>
        <v/>
      </c>
      <c r="E2250" s="3" t="str">
        <f>IF('School Data - copy here!'!E2255="","",'School Data - copy here!'!E2255)</f>
        <v/>
      </c>
      <c r="F2250" s="3" t="str">
        <f>IF('School Data - copy here!'!F2255="","",'School Data - copy here!'!F2255)</f>
        <v/>
      </c>
      <c r="G2250" s="3" t="str">
        <f>IF('School Data - copy here!'!G2255="","",'School Data - copy here!'!G2255)</f>
        <v/>
      </c>
      <c r="H2250" s="3" t="str">
        <f>IF('School Data - copy here!'!H2255="","",'School Data - copy here!'!H2255)</f>
        <v/>
      </c>
      <c r="I2250" s="3" t="str">
        <f>IF('School Data - copy here!'!I2255="","",'School Data - copy here!'!I2255)</f>
        <v/>
      </c>
      <c r="J2250" s="3" t="str">
        <f>IF('School Data - copy here!'!J2255="","",'School Data - copy here!'!J2255)</f>
        <v/>
      </c>
      <c r="K2250" s="3" t="str">
        <f>IF('School Data - copy here!'!K2255="","",'School Data - copy here!'!K2255)</f>
        <v/>
      </c>
      <c r="L2250" s="3" t="str">
        <f>IF('School Data - copy here!'!L2255="","",'School Data - copy here!'!L2255)</f>
        <v/>
      </c>
      <c r="M2250" s="3" t="str">
        <f>IF('School Data - copy here!'!M2255="","",'School Data - copy here!'!M2255)</f>
        <v/>
      </c>
      <c r="N2250" s="46" t="str">
        <f t="shared" si="1"/>
        <v/>
      </c>
      <c r="O2250" s="3" t="str">
        <f t="shared" si="2"/>
        <v/>
      </c>
      <c r="P2250" s="3"/>
    </row>
    <row r="2251" ht="15.75" customHeight="1">
      <c r="A2251" s="3" t="str">
        <f>IF('School Data - copy here!'!A2256="","",'School Data - copy here!'!A2256)</f>
        <v/>
      </c>
      <c r="B2251" s="3" t="str">
        <f>IF('School Data - copy here!'!B2256="","",'School Data - copy here!'!B2256)</f>
        <v/>
      </c>
      <c r="C2251" s="3" t="str">
        <f>IF('School Data - copy here!'!C2256="","",'School Data - copy here!'!C2256)</f>
        <v/>
      </c>
      <c r="D2251" s="3" t="str">
        <f>IF('School Data - copy here!'!D2256="","",'School Data - copy here!'!D2256)</f>
        <v/>
      </c>
      <c r="E2251" s="3" t="str">
        <f>IF('School Data - copy here!'!E2256="","",'School Data - copy here!'!E2256)</f>
        <v/>
      </c>
      <c r="F2251" s="3" t="str">
        <f>IF('School Data - copy here!'!F2256="","",'School Data - copy here!'!F2256)</f>
        <v/>
      </c>
      <c r="G2251" s="3" t="str">
        <f>IF('School Data - copy here!'!G2256="","",'School Data - copy here!'!G2256)</f>
        <v/>
      </c>
      <c r="H2251" s="3" t="str">
        <f>IF('School Data - copy here!'!H2256="","",'School Data - copy here!'!H2256)</f>
        <v/>
      </c>
      <c r="I2251" s="3" t="str">
        <f>IF('School Data - copy here!'!I2256="","",'School Data - copy here!'!I2256)</f>
        <v/>
      </c>
      <c r="J2251" s="3" t="str">
        <f>IF('School Data - copy here!'!J2256="","",'School Data - copy here!'!J2256)</f>
        <v/>
      </c>
      <c r="K2251" s="3" t="str">
        <f>IF('School Data - copy here!'!K2256="","",'School Data - copy here!'!K2256)</f>
        <v/>
      </c>
      <c r="L2251" s="3" t="str">
        <f>IF('School Data - copy here!'!L2256="","",'School Data - copy here!'!L2256)</f>
        <v/>
      </c>
      <c r="M2251" s="3" t="str">
        <f>IF('School Data - copy here!'!M2256="","",'School Data - copy here!'!M2256)</f>
        <v/>
      </c>
      <c r="N2251" s="46" t="str">
        <f t="shared" si="1"/>
        <v/>
      </c>
      <c r="O2251" s="3" t="str">
        <f t="shared" si="2"/>
        <v/>
      </c>
      <c r="P2251" s="3"/>
    </row>
    <row r="2252" ht="15.75" customHeight="1">
      <c r="A2252" s="3" t="str">
        <f>IF('School Data - copy here!'!A2257="","",'School Data - copy here!'!A2257)</f>
        <v/>
      </c>
      <c r="B2252" s="3" t="str">
        <f>IF('School Data - copy here!'!B2257="","",'School Data - copy here!'!B2257)</f>
        <v/>
      </c>
      <c r="C2252" s="3" t="str">
        <f>IF('School Data - copy here!'!C2257="","",'School Data - copy here!'!C2257)</f>
        <v/>
      </c>
      <c r="D2252" s="3" t="str">
        <f>IF('School Data - copy here!'!D2257="","",'School Data - copy here!'!D2257)</f>
        <v/>
      </c>
      <c r="E2252" s="3" t="str">
        <f>IF('School Data - copy here!'!E2257="","",'School Data - copy here!'!E2257)</f>
        <v/>
      </c>
      <c r="F2252" s="3" t="str">
        <f>IF('School Data - copy here!'!F2257="","",'School Data - copy here!'!F2257)</f>
        <v/>
      </c>
      <c r="G2252" s="3" t="str">
        <f>IF('School Data - copy here!'!G2257="","",'School Data - copy here!'!G2257)</f>
        <v/>
      </c>
      <c r="H2252" s="3" t="str">
        <f>IF('School Data - copy here!'!H2257="","",'School Data - copy here!'!H2257)</f>
        <v/>
      </c>
      <c r="I2252" s="3" t="str">
        <f>IF('School Data - copy here!'!I2257="","",'School Data - copy here!'!I2257)</f>
        <v/>
      </c>
      <c r="J2252" s="3" t="str">
        <f>IF('School Data - copy here!'!J2257="","",'School Data - copy here!'!J2257)</f>
        <v/>
      </c>
      <c r="K2252" s="3" t="str">
        <f>IF('School Data - copy here!'!K2257="","",'School Data - copy here!'!K2257)</f>
        <v/>
      </c>
      <c r="L2252" s="3" t="str">
        <f>IF('School Data - copy here!'!L2257="","",'School Data - copy here!'!L2257)</f>
        <v/>
      </c>
      <c r="M2252" s="3" t="str">
        <f>IF('School Data - copy here!'!M2257="","",'School Data - copy here!'!M2257)</f>
        <v/>
      </c>
      <c r="N2252" s="46" t="str">
        <f t="shared" si="1"/>
        <v/>
      </c>
      <c r="O2252" s="3" t="str">
        <f t="shared" si="2"/>
        <v/>
      </c>
      <c r="P2252" s="3"/>
    </row>
    <row r="2253" ht="15.75" customHeight="1">
      <c r="A2253" s="3" t="str">
        <f>IF('School Data - copy here!'!A2258="","",'School Data - copy here!'!A2258)</f>
        <v/>
      </c>
      <c r="B2253" s="3" t="str">
        <f>IF('School Data - copy here!'!B2258="","",'School Data - copy here!'!B2258)</f>
        <v/>
      </c>
      <c r="C2253" s="3" t="str">
        <f>IF('School Data - copy here!'!C2258="","",'School Data - copy here!'!C2258)</f>
        <v/>
      </c>
      <c r="D2253" s="3" t="str">
        <f>IF('School Data - copy here!'!D2258="","",'School Data - copy here!'!D2258)</f>
        <v/>
      </c>
      <c r="E2253" s="3" t="str">
        <f>IF('School Data - copy here!'!E2258="","",'School Data - copy here!'!E2258)</f>
        <v/>
      </c>
      <c r="F2253" s="3" t="str">
        <f>IF('School Data - copy here!'!F2258="","",'School Data - copy here!'!F2258)</f>
        <v/>
      </c>
      <c r="G2253" s="3" t="str">
        <f>IF('School Data - copy here!'!G2258="","",'School Data - copy here!'!G2258)</f>
        <v/>
      </c>
      <c r="H2253" s="3" t="str">
        <f>IF('School Data - copy here!'!H2258="","",'School Data - copy here!'!H2258)</f>
        <v/>
      </c>
      <c r="I2253" s="3" t="str">
        <f>IF('School Data - copy here!'!I2258="","",'School Data - copy here!'!I2258)</f>
        <v/>
      </c>
      <c r="J2253" s="3" t="str">
        <f>IF('School Data - copy here!'!J2258="","",'School Data - copy here!'!J2258)</f>
        <v/>
      </c>
      <c r="K2253" s="3" t="str">
        <f>IF('School Data - copy here!'!K2258="","",'School Data - copy here!'!K2258)</f>
        <v/>
      </c>
      <c r="L2253" s="3" t="str">
        <f>IF('School Data - copy here!'!L2258="","",'School Data - copy here!'!L2258)</f>
        <v/>
      </c>
      <c r="M2253" s="3" t="str">
        <f>IF('School Data - copy here!'!M2258="","",'School Data - copy here!'!M2258)</f>
        <v/>
      </c>
      <c r="N2253" s="46" t="str">
        <f t="shared" si="1"/>
        <v/>
      </c>
      <c r="O2253" s="3" t="str">
        <f t="shared" si="2"/>
        <v/>
      </c>
      <c r="P2253" s="3"/>
    </row>
    <row r="2254" ht="15.75" customHeight="1">
      <c r="A2254" s="3" t="str">
        <f>IF('School Data - copy here!'!A2259="","",'School Data - copy here!'!A2259)</f>
        <v/>
      </c>
      <c r="B2254" s="3" t="str">
        <f>IF('School Data - copy here!'!B2259="","",'School Data - copy here!'!B2259)</f>
        <v/>
      </c>
      <c r="C2254" s="3" t="str">
        <f>IF('School Data - copy here!'!C2259="","",'School Data - copy here!'!C2259)</f>
        <v/>
      </c>
      <c r="D2254" s="3" t="str">
        <f>IF('School Data - copy here!'!D2259="","",'School Data - copy here!'!D2259)</f>
        <v/>
      </c>
      <c r="E2254" s="3" t="str">
        <f>IF('School Data - copy here!'!E2259="","",'School Data - copy here!'!E2259)</f>
        <v/>
      </c>
      <c r="F2254" s="3" t="str">
        <f>IF('School Data - copy here!'!F2259="","",'School Data - copy here!'!F2259)</f>
        <v/>
      </c>
      <c r="G2254" s="3" t="str">
        <f>IF('School Data - copy here!'!G2259="","",'School Data - copy here!'!G2259)</f>
        <v/>
      </c>
      <c r="H2254" s="3" t="str">
        <f>IF('School Data - copy here!'!H2259="","",'School Data - copy here!'!H2259)</f>
        <v/>
      </c>
      <c r="I2254" s="3" t="str">
        <f>IF('School Data - copy here!'!I2259="","",'School Data - copy here!'!I2259)</f>
        <v/>
      </c>
      <c r="J2254" s="3" t="str">
        <f>IF('School Data - copy here!'!J2259="","",'School Data - copy here!'!J2259)</f>
        <v/>
      </c>
      <c r="K2254" s="3" t="str">
        <f>IF('School Data - copy here!'!K2259="","",'School Data - copy here!'!K2259)</f>
        <v/>
      </c>
      <c r="L2254" s="3" t="str">
        <f>IF('School Data - copy here!'!L2259="","",'School Data - copy here!'!L2259)</f>
        <v/>
      </c>
      <c r="M2254" s="3" t="str">
        <f>IF('School Data - copy here!'!M2259="","",'School Data - copy here!'!M2259)</f>
        <v/>
      </c>
      <c r="N2254" s="46" t="str">
        <f t="shared" si="1"/>
        <v/>
      </c>
      <c r="O2254" s="3" t="str">
        <f t="shared" si="2"/>
        <v/>
      </c>
      <c r="P2254" s="3"/>
    </row>
    <row r="2255" ht="15.75" customHeight="1">
      <c r="A2255" s="3" t="str">
        <f>IF('School Data - copy here!'!A2260="","",'School Data - copy here!'!A2260)</f>
        <v/>
      </c>
      <c r="B2255" s="3" t="str">
        <f>IF('School Data - copy here!'!B2260="","",'School Data - copy here!'!B2260)</f>
        <v/>
      </c>
      <c r="C2255" s="3" t="str">
        <f>IF('School Data - copy here!'!C2260="","",'School Data - copy here!'!C2260)</f>
        <v/>
      </c>
      <c r="D2255" s="3" t="str">
        <f>IF('School Data - copy here!'!D2260="","",'School Data - copy here!'!D2260)</f>
        <v/>
      </c>
      <c r="E2255" s="3" t="str">
        <f>IF('School Data - copy here!'!E2260="","",'School Data - copy here!'!E2260)</f>
        <v/>
      </c>
      <c r="F2255" s="3" t="str">
        <f>IF('School Data - copy here!'!F2260="","",'School Data - copy here!'!F2260)</f>
        <v/>
      </c>
      <c r="G2255" s="3" t="str">
        <f>IF('School Data - copy here!'!G2260="","",'School Data - copy here!'!G2260)</f>
        <v/>
      </c>
      <c r="H2255" s="3" t="str">
        <f>IF('School Data - copy here!'!H2260="","",'School Data - copy here!'!H2260)</f>
        <v/>
      </c>
      <c r="I2255" s="3" t="str">
        <f>IF('School Data - copy here!'!I2260="","",'School Data - copy here!'!I2260)</f>
        <v/>
      </c>
      <c r="J2255" s="3" t="str">
        <f>IF('School Data - copy here!'!J2260="","",'School Data - copy here!'!J2260)</f>
        <v/>
      </c>
      <c r="K2255" s="3" t="str">
        <f>IF('School Data - copy here!'!K2260="","",'School Data - copy here!'!K2260)</f>
        <v/>
      </c>
      <c r="L2255" s="3" t="str">
        <f>IF('School Data - copy here!'!L2260="","",'School Data - copy here!'!L2260)</f>
        <v/>
      </c>
      <c r="M2255" s="3" t="str">
        <f>IF('School Data - copy here!'!M2260="","",'School Data - copy here!'!M2260)</f>
        <v/>
      </c>
      <c r="N2255" s="46" t="str">
        <f t="shared" si="1"/>
        <v/>
      </c>
      <c r="O2255" s="3" t="str">
        <f t="shared" si="2"/>
        <v/>
      </c>
      <c r="P2255" s="3"/>
    </row>
    <row r="2256" ht="15.75" customHeight="1">
      <c r="A2256" s="3" t="str">
        <f>IF('School Data - copy here!'!A2261="","",'School Data - copy here!'!A2261)</f>
        <v/>
      </c>
      <c r="B2256" s="3" t="str">
        <f>IF('School Data - copy here!'!B2261="","",'School Data - copy here!'!B2261)</f>
        <v/>
      </c>
      <c r="C2256" s="3" t="str">
        <f>IF('School Data - copy here!'!C2261="","",'School Data - copy here!'!C2261)</f>
        <v/>
      </c>
      <c r="D2256" s="3" t="str">
        <f>IF('School Data - copy here!'!D2261="","",'School Data - copy here!'!D2261)</f>
        <v/>
      </c>
      <c r="E2256" s="3" t="str">
        <f>IF('School Data - copy here!'!E2261="","",'School Data - copy here!'!E2261)</f>
        <v/>
      </c>
      <c r="F2256" s="3" t="str">
        <f>IF('School Data - copy here!'!F2261="","",'School Data - copy here!'!F2261)</f>
        <v/>
      </c>
      <c r="G2256" s="3" t="str">
        <f>IF('School Data - copy here!'!G2261="","",'School Data - copy here!'!G2261)</f>
        <v/>
      </c>
      <c r="H2256" s="3" t="str">
        <f>IF('School Data - copy here!'!H2261="","",'School Data - copy here!'!H2261)</f>
        <v/>
      </c>
      <c r="I2256" s="3" t="str">
        <f>IF('School Data - copy here!'!I2261="","",'School Data - copy here!'!I2261)</f>
        <v/>
      </c>
      <c r="J2256" s="3" t="str">
        <f>IF('School Data - copy here!'!J2261="","",'School Data - copy here!'!J2261)</f>
        <v/>
      </c>
      <c r="K2256" s="3" t="str">
        <f>IF('School Data - copy here!'!K2261="","",'School Data - copy here!'!K2261)</f>
        <v/>
      </c>
      <c r="L2256" s="3" t="str">
        <f>IF('School Data - copy here!'!L2261="","",'School Data - copy here!'!L2261)</f>
        <v/>
      </c>
      <c r="M2256" s="3" t="str">
        <f>IF('School Data - copy here!'!M2261="","",'School Data - copy here!'!M2261)</f>
        <v/>
      </c>
      <c r="N2256" s="46" t="str">
        <f t="shared" si="1"/>
        <v/>
      </c>
      <c r="O2256" s="3" t="str">
        <f t="shared" si="2"/>
        <v/>
      </c>
      <c r="P2256" s="3"/>
    </row>
    <row r="2257" ht="15.75" customHeight="1">
      <c r="A2257" s="3" t="str">
        <f>IF('School Data - copy here!'!A2262="","",'School Data - copy here!'!A2262)</f>
        <v/>
      </c>
      <c r="B2257" s="3" t="str">
        <f>IF('School Data - copy here!'!B2262="","",'School Data - copy here!'!B2262)</f>
        <v/>
      </c>
      <c r="C2257" s="3" t="str">
        <f>IF('School Data - copy here!'!C2262="","",'School Data - copy here!'!C2262)</f>
        <v/>
      </c>
      <c r="D2257" s="3" t="str">
        <f>IF('School Data - copy here!'!D2262="","",'School Data - copy here!'!D2262)</f>
        <v/>
      </c>
      <c r="E2257" s="3" t="str">
        <f>IF('School Data - copy here!'!E2262="","",'School Data - copy here!'!E2262)</f>
        <v/>
      </c>
      <c r="F2257" s="3" t="str">
        <f>IF('School Data - copy here!'!F2262="","",'School Data - copy here!'!F2262)</f>
        <v/>
      </c>
      <c r="G2257" s="3" t="str">
        <f>IF('School Data - copy here!'!G2262="","",'School Data - copy here!'!G2262)</f>
        <v/>
      </c>
      <c r="H2257" s="3" t="str">
        <f>IF('School Data - copy here!'!H2262="","",'School Data - copy here!'!H2262)</f>
        <v/>
      </c>
      <c r="I2257" s="3" t="str">
        <f>IF('School Data - copy here!'!I2262="","",'School Data - copy here!'!I2262)</f>
        <v/>
      </c>
      <c r="J2257" s="3" t="str">
        <f>IF('School Data - copy here!'!J2262="","",'School Data - copy here!'!J2262)</f>
        <v/>
      </c>
      <c r="K2257" s="3" t="str">
        <f>IF('School Data - copy here!'!K2262="","",'School Data - copy here!'!K2262)</f>
        <v/>
      </c>
      <c r="L2257" s="3" t="str">
        <f>IF('School Data - copy here!'!L2262="","",'School Data - copy here!'!L2262)</f>
        <v/>
      </c>
      <c r="M2257" s="3" t="str">
        <f>IF('School Data - copy here!'!M2262="","",'School Data - copy here!'!M2262)</f>
        <v/>
      </c>
      <c r="N2257" s="46" t="str">
        <f t="shared" si="1"/>
        <v/>
      </c>
      <c r="O2257" s="3" t="str">
        <f t="shared" si="2"/>
        <v/>
      </c>
      <c r="P2257" s="3"/>
    </row>
    <row r="2258" ht="15.75" customHeight="1">
      <c r="A2258" s="3" t="str">
        <f>IF('School Data - copy here!'!A2263="","",'School Data - copy here!'!A2263)</f>
        <v/>
      </c>
      <c r="B2258" s="3" t="str">
        <f>IF('School Data - copy here!'!B2263="","",'School Data - copy here!'!B2263)</f>
        <v/>
      </c>
      <c r="C2258" s="3" t="str">
        <f>IF('School Data - copy here!'!C2263="","",'School Data - copy here!'!C2263)</f>
        <v/>
      </c>
      <c r="D2258" s="3" t="str">
        <f>IF('School Data - copy here!'!D2263="","",'School Data - copy here!'!D2263)</f>
        <v/>
      </c>
      <c r="E2258" s="3" t="str">
        <f>IF('School Data - copy here!'!E2263="","",'School Data - copy here!'!E2263)</f>
        <v/>
      </c>
      <c r="F2258" s="3" t="str">
        <f>IF('School Data - copy here!'!F2263="","",'School Data - copy here!'!F2263)</f>
        <v/>
      </c>
      <c r="G2258" s="3" t="str">
        <f>IF('School Data - copy here!'!G2263="","",'School Data - copy here!'!G2263)</f>
        <v/>
      </c>
      <c r="H2258" s="3" t="str">
        <f>IF('School Data - copy here!'!H2263="","",'School Data - copy here!'!H2263)</f>
        <v/>
      </c>
      <c r="I2258" s="3" t="str">
        <f>IF('School Data - copy here!'!I2263="","",'School Data - copy here!'!I2263)</f>
        <v/>
      </c>
      <c r="J2258" s="3" t="str">
        <f>IF('School Data - copy here!'!J2263="","",'School Data - copy here!'!J2263)</f>
        <v/>
      </c>
      <c r="K2258" s="3" t="str">
        <f>IF('School Data - copy here!'!K2263="","",'School Data - copy here!'!K2263)</f>
        <v/>
      </c>
      <c r="L2258" s="3" t="str">
        <f>IF('School Data - copy here!'!L2263="","",'School Data - copy here!'!L2263)</f>
        <v/>
      </c>
      <c r="M2258" s="3" t="str">
        <f>IF('School Data - copy here!'!M2263="","",'School Data - copy here!'!M2263)</f>
        <v/>
      </c>
      <c r="N2258" s="46" t="str">
        <f t="shared" si="1"/>
        <v/>
      </c>
      <c r="O2258" s="3" t="str">
        <f t="shared" si="2"/>
        <v/>
      </c>
      <c r="P2258" s="3"/>
    </row>
    <row r="2259" ht="15.75" customHeight="1">
      <c r="A2259" s="3" t="str">
        <f>IF('School Data - copy here!'!A2264="","",'School Data - copy here!'!A2264)</f>
        <v/>
      </c>
      <c r="B2259" s="3" t="str">
        <f>IF('School Data - copy here!'!B2264="","",'School Data - copy here!'!B2264)</f>
        <v/>
      </c>
      <c r="C2259" s="3" t="str">
        <f>IF('School Data - copy here!'!C2264="","",'School Data - copy here!'!C2264)</f>
        <v/>
      </c>
      <c r="D2259" s="3" t="str">
        <f>IF('School Data - copy here!'!D2264="","",'School Data - copy here!'!D2264)</f>
        <v/>
      </c>
      <c r="E2259" s="3" t="str">
        <f>IF('School Data - copy here!'!E2264="","",'School Data - copy here!'!E2264)</f>
        <v/>
      </c>
      <c r="F2259" s="3" t="str">
        <f>IF('School Data - copy here!'!F2264="","",'School Data - copy here!'!F2264)</f>
        <v/>
      </c>
      <c r="G2259" s="3" t="str">
        <f>IF('School Data - copy here!'!G2264="","",'School Data - copy here!'!G2264)</f>
        <v/>
      </c>
      <c r="H2259" s="3" t="str">
        <f>IF('School Data - copy here!'!H2264="","",'School Data - copy here!'!H2264)</f>
        <v/>
      </c>
      <c r="I2259" s="3" t="str">
        <f>IF('School Data - copy here!'!I2264="","",'School Data - copy here!'!I2264)</f>
        <v/>
      </c>
      <c r="J2259" s="3" t="str">
        <f>IF('School Data - copy here!'!J2264="","",'School Data - copy here!'!J2264)</f>
        <v/>
      </c>
      <c r="K2259" s="3" t="str">
        <f>IF('School Data - copy here!'!K2264="","",'School Data - copy here!'!K2264)</f>
        <v/>
      </c>
      <c r="L2259" s="3" t="str">
        <f>IF('School Data - copy here!'!L2264="","",'School Data - copy here!'!L2264)</f>
        <v/>
      </c>
      <c r="M2259" s="3" t="str">
        <f>IF('School Data - copy here!'!M2264="","",'School Data - copy here!'!M2264)</f>
        <v/>
      </c>
      <c r="N2259" s="46" t="str">
        <f t="shared" si="1"/>
        <v/>
      </c>
      <c r="O2259" s="3" t="str">
        <f t="shared" si="2"/>
        <v/>
      </c>
      <c r="P2259" s="3"/>
    </row>
    <row r="2260" ht="15.75" customHeight="1">
      <c r="A2260" s="3" t="str">
        <f>IF('School Data - copy here!'!A2265="","",'School Data - copy here!'!A2265)</f>
        <v/>
      </c>
      <c r="B2260" s="3" t="str">
        <f>IF('School Data - copy here!'!B2265="","",'School Data - copy here!'!B2265)</f>
        <v/>
      </c>
      <c r="C2260" s="3" t="str">
        <f>IF('School Data - copy here!'!C2265="","",'School Data - copy here!'!C2265)</f>
        <v/>
      </c>
      <c r="D2260" s="3" t="str">
        <f>IF('School Data - copy here!'!D2265="","",'School Data - copy here!'!D2265)</f>
        <v/>
      </c>
      <c r="E2260" s="3" t="str">
        <f>IF('School Data - copy here!'!E2265="","",'School Data - copy here!'!E2265)</f>
        <v/>
      </c>
      <c r="F2260" s="3" t="str">
        <f>IF('School Data - copy here!'!F2265="","",'School Data - copy here!'!F2265)</f>
        <v/>
      </c>
      <c r="G2260" s="3" t="str">
        <f>IF('School Data - copy here!'!G2265="","",'School Data - copy here!'!G2265)</f>
        <v/>
      </c>
      <c r="H2260" s="3" t="str">
        <f>IF('School Data - copy here!'!H2265="","",'School Data - copy here!'!H2265)</f>
        <v/>
      </c>
      <c r="I2260" s="3" t="str">
        <f>IF('School Data - copy here!'!I2265="","",'School Data - copy here!'!I2265)</f>
        <v/>
      </c>
      <c r="J2260" s="3" t="str">
        <f>IF('School Data - copy here!'!J2265="","",'School Data - copy here!'!J2265)</f>
        <v/>
      </c>
      <c r="K2260" s="3" t="str">
        <f>IF('School Data - copy here!'!K2265="","",'School Data - copy here!'!K2265)</f>
        <v/>
      </c>
      <c r="L2260" s="3" t="str">
        <f>IF('School Data - copy here!'!L2265="","",'School Data - copy here!'!L2265)</f>
        <v/>
      </c>
      <c r="M2260" s="3" t="str">
        <f>IF('School Data - copy here!'!M2265="","",'School Data - copy here!'!M2265)</f>
        <v/>
      </c>
      <c r="N2260" s="46" t="str">
        <f t="shared" si="1"/>
        <v/>
      </c>
      <c r="O2260" s="3" t="str">
        <f t="shared" si="2"/>
        <v/>
      </c>
      <c r="P2260" s="3"/>
    </row>
    <row r="2261" ht="15.75" customHeight="1">
      <c r="A2261" s="3" t="str">
        <f>IF('School Data - copy here!'!A2266="","",'School Data - copy here!'!A2266)</f>
        <v/>
      </c>
      <c r="B2261" s="3" t="str">
        <f>IF('School Data - copy here!'!B2266="","",'School Data - copy here!'!B2266)</f>
        <v/>
      </c>
      <c r="C2261" s="3" t="str">
        <f>IF('School Data - copy here!'!C2266="","",'School Data - copy here!'!C2266)</f>
        <v/>
      </c>
      <c r="D2261" s="3" t="str">
        <f>IF('School Data - copy here!'!D2266="","",'School Data - copy here!'!D2266)</f>
        <v/>
      </c>
      <c r="E2261" s="3" t="str">
        <f>IF('School Data - copy here!'!E2266="","",'School Data - copy here!'!E2266)</f>
        <v/>
      </c>
      <c r="F2261" s="3" t="str">
        <f>IF('School Data - copy here!'!F2266="","",'School Data - copy here!'!F2266)</f>
        <v/>
      </c>
      <c r="G2261" s="3" t="str">
        <f>IF('School Data - copy here!'!G2266="","",'School Data - copy here!'!G2266)</f>
        <v/>
      </c>
      <c r="H2261" s="3" t="str">
        <f>IF('School Data - copy here!'!H2266="","",'School Data - copy here!'!H2266)</f>
        <v/>
      </c>
      <c r="I2261" s="3" t="str">
        <f>IF('School Data - copy here!'!I2266="","",'School Data - copy here!'!I2266)</f>
        <v/>
      </c>
      <c r="J2261" s="3" t="str">
        <f>IF('School Data - copy here!'!J2266="","",'School Data - copy here!'!J2266)</f>
        <v/>
      </c>
      <c r="K2261" s="3" t="str">
        <f>IF('School Data - copy here!'!K2266="","",'School Data - copy here!'!K2266)</f>
        <v/>
      </c>
      <c r="L2261" s="3" t="str">
        <f>IF('School Data - copy here!'!L2266="","",'School Data - copy here!'!L2266)</f>
        <v/>
      </c>
      <c r="M2261" s="3" t="str">
        <f>IF('School Data - copy here!'!M2266="","",'School Data - copy here!'!M2266)</f>
        <v/>
      </c>
      <c r="N2261" s="46" t="str">
        <f t="shared" si="1"/>
        <v/>
      </c>
      <c r="O2261" s="3" t="str">
        <f t="shared" si="2"/>
        <v/>
      </c>
      <c r="P2261" s="3"/>
    </row>
    <row r="2262" ht="15.75" customHeight="1">
      <c r="A2262" s="3" t="str">
        <f>IF('School Data - copy here!'!A2267="","",'School Data - copy here!'!A2267)</f>
        <v/>
      </c>
      <c r="B2262" s="3" t="str">
        <f>IF('School Data - copy here!'!B2267="","",'School Data - copy here!'!B2267)</f>
        <v/>
      </c>
      <c r="C2262" s="3" t="str">
        <f>IF('School Data - copy here!'!C2267="","",'School Data - copy here!'!C2267)</f>
        <v/>
      </c>
      <c r="D2262" s="3" t="str">
        <f>IF('School Data - copy here!'!D2267="","",'School Data - copy here!'!D2267)</f>
        <v/>
      </c>
      <c r="E2262" s="3" t="str">
        <f>IF('School Data - copy here!'!E2267="","",'School Data - copy here!'!E2267)</f>
        <v/>
      </c>
      <c r="F2262" s="3" t="str">
        <f>IF('School Data - copy here!'!F2267="","",'School Data - copy here!'!F2267)</f>
        <v/>
      </c>
      <c r="G2262" s="3" t="str">
        <f>IF('School Data - copy here!'!G2267="","",'School Data - copy here!'!G2267)</f>
        <v/>
      </c>
      <c r="H2262" s="3" t="str">
        <f>IF('School Data - copy here!'!H2267="","",'School Data - copy here!'!H2267)</f>
        <v/>
      </c>
      <c r="I2262" s="3" t="str">
        <f>IF('School Data - copy here!'!I2267="","",'School Data - copy here!'!I2267)</f>
        <v/>
      </c>
      <c r="J2262" s="3" t="str">
        <f>IF('School Data - copy here!'!J2267="","",'School Data - copy here!'!J2267)</f>
        <v/>
      </c>
      <c r="K2262" s="3" t="str">
        <f>IF('School Data - copy here!'!K2267="","",'School Data - copy here!'!K2267)</f>
        <v/>
      </c>
      <c r="L2262" s="3" t="str">
        <f>IF('School Data - copy here!'!L2267="","",'School Data - copy here!'!L2267)</f>
        <v/>
      </c>
      <c r="M2262" s="3" t="str">
        <f>IF('School Data - copy here!'!M2267="","",'School Data - copy here!'!M2267)</f>
        <v/>
      </c>
      <c r="N2262" s="46" t="str">
        <f t="shared" si="1"/>
        <v/>
      </c>
      <c r="O2262" s="3" t="str">
        <f t="shared" si="2"/>
        <v/>
      </c>
      <c r="P2262" s="3"/>
    </row>
    <row r="2263" ht="15.75" customHeight="1">
      <c r="A2263" s="3" t="str">
        <f>IF('School Data - copy here!'!A2268="","",'School Data - copy here!'!A2268)</f>
        <v/>
      </c>
      <c r="B2263" s="3" t="str">
        <f>IF('School Data - copy here!'!B2268="","",'School Data - copy here!'!B2268)</f>
        <v/>
      </c>
      <c r="C2263" s="3" t="str">
        <f>IF('School Data - copy here!'!C2268="","",'School Data - copy here!'!C2268)</f>
        <v/>
      </c>
      <c r="D2263" s="3" t="str">
        <f>IF('School Data - copy here!'!D2268="","",'School Data - copy here!'!D2268)</f>
        <v/>
      </c>
      <c r="E2263" s="3" t="str">
        <f>IF('School Data - copy here!'!E2268="","",'School Data - copy here!'!E2268)</f>
        <v/>
      </c>
      <c r="F2263" s="3" t="str">
        <f>IF('School Data - copy here!'!F2268="","",'School Data - copy here!'!F2268)</f>
        <v/>
      </c>
      <c r="G2263" s="3" t="str">
        <f>IF('School Data - copy here!'!G2268="","",'School Data - copy here!'!G2268)</f>
        <v/>
      </c>
      <c r="H2263" s="3" t="str">
        <f>IF('School Data - copy here!'!H2268="","",'School Data - copy here!'!H2268)</f>
        <v/>
      </c>
      <c r="I2263" s="3" t="str">
        <f>IF('School Data - copy here!'!I2268="","",'School Data - copy here!'!I2268)</f>
        <v/>
      </c>
      <c r="J2263" s="3" t="str">
        <f>IF('School Data - copy here!'!J2268="","",'School Data - copy here!'!J2268)</f>
        <v/>
      </c>
      <c r="K2263" s="3" t="str">
        <f>IF('School Data - copy here!'!K2268="","",'School Data - copy here!'!K2268)</f>
        <v/>
      </c>
      <c r="L2263" s="3" t="str">
        <f>IF('School Data - copy here!'!L2268="","",'School Data - copy here!'!L2268)</f>
        <v/>
      </c>
      <c r="M2263" s="3" t="str">
        <f>IF('School Data - copy here!'!M2268="","",'School Data - copy here!'!M2268)</f>
        <v/>
      </c>
      <c r="N2263" s="46" t="str">
        <f t="shared" si="1"/>
        <v/>
      </c>
      <c r="O2263" s="3" t="str">
        <f t="shared" si="2"/>
        <v/>
      </c>
      <c r="P2263" s="3"/>
    </row>
    <row r="2264" ht="15.75" customHeight="1">
      <c r="A2264" s="3" t="str">
        <f>IF('School Data - copy here!'!A2269="","",'School Data - copy here!'!A2269)</f>
        <v/>
      </c>
      <c r="B2264" s="3" t="str">
        <f>IF('School Data - copy here!'!B2269="","",'School Data - copy here!'!B2269)</f>
        <v/>
      </c>
      <c r="C2264" s="3" t="str">
        <f>IF('School Data - copy here!'!C2269="","",'School Data - copy here!'!C2269)</f>
        <v/>
      </c>
      <c r="D2264" s="3" t="str">
        <f>IF('School Data - copy here!'!D2269="","",'School Data - copy here!'!D2269)</f>
        <v/>
      </c>
      <c r="E2264" s="3" t="str">
        <f>IF('School Data - copy here!'!E2269="","",'School Data - copy here!'!E2269)</f>
        <v/>
      </c>
      <c r="F2264" s="3" t="str">
        <f>IF('School Data - copy here!'!F2269="","",'School Data - copy here!'!F2269)</f>
        <v/>
      </c>
      <c r="G2264" s="3" t="str">
        <f>IF('School Data - copy here!'!G2269="","",'School Data - copy here!'!G2269)</f>
        <v/>
      </c>
      <c r="H2264" s="3" t="str">
        <f>IF('School Data - copy here!'!H2269="","",'School Data - copy here!'!H2269)</f>
        <v/>
      </c>
      <c r="I2264" s="3" t="str">
        <f>IF('School Data - copy here!'!I2269="","",'School Data - copy here!'!I2269)</f>
        <v/>
      </c>
      <c r="J2264" s="3" t="str">
        <f>IF('School Data - copy here!'!J2269="","",'School Data - copy here!'!J2269)</f>
        <v/>
      </c>
      <c r="K2264" s="3" t="str">
        <f>IF('School Data - copy here!'!K2269="","",'School Data - copy here!'!K2269)</f>
        <v/>
      </c>
      <c r="L2264" s="3" t="str">
        <f>IF('School Data - copy here!'!L2269="","",'School Data - copy here!'!L2269)</f>
        <v/>
      </c>
      <c r="M2264" s="3" t="str">
        <f>IF('School Data - copy here!'!M2269="","",'School Data - copy here!'!M2269)</f>
        <v/>
      </c>
      <c r="N2264" s="46" t="str">
        <f t="shared" si="1"/>
        <v/>
      </c>
      <c r="O2264" s="3" t="str">
        <f t="shared" si="2"/>
        <v/>
      </c>
      <c r="P2264" s="3"/>
    </row>
    <row r="2265" ht="15.75" customHeight="1">
      <c r="A2265" s="3" t="str">
        <f>IF('School Data - copy here!'!A2270="","",'School Data - copy here!'!A2270)</f>
        <v/>
      </c>
      <c r="B2265" s="3" t="str">
        <f>IF('School Data - copy here!'!B2270="","",'School Data - copy here!'!B2270)</f>
        <v/>
      </c>
      <c r="C2265" s="3" t="str">
        <f>IF('School Data - copy here!'!C2270="","",'School Data - copy here!'!C2270)</f>
        <v/>
      </c>
      <c r="D2265" s="3" t="str">
        <f>IF('School Data - copy here!'!D2270="","",'School Data - copy here!'!D2270)</f>
        <v/>
      </c>
      <c r="E2265" s="3" t="str">
        <f>IF('School Data - copy here!'!E2270="","",'School Data - copy here!'!E2270)</f>
        <v/>
      </c>
      <c r="F2265" s="3" t="str">
        <f>IF('School Data - copy here!'!F2270="","",'School Data - copy here!'!F2270)</f>
        <v/>
      </c>
      <c r="G2265" s="3" t="str">
        <f>IF('School Data - copy here!'!G2270="","",'School Data - copy here!'!G2270)</f>
        <v/>
      </c>
      <c r="H2265" s="3" t="str">
        <f>IF('School Data - copy here!'!H2270="","",'School Data - copy here!'!H2270)</f>
        <v/>
      </c>
      <c r="I2265" s="3" t="str">
        <f>IF('School Data - copy here!'!I2270="","",'School Data - copy here!'!I2270)</f>
        <v/>
      </c>
      <c r="J2265" s="3" t="str">
        <f>IF('School Data - copy here!'!J2270="","",'School Data - copy here!'!J2270)</f>
        <v/>
      </c>
      <c r="K2265" s="3" t="str">
        <f>IF('School Data - copy here!'!K2270="","",'School Data - copy here!'!K2270)</f>
        <v/>
      </c>
      <c r="L2265" s="3" t="str">
        <f>IF('School Data - copy here!'!L2270="","",'School Data - copy here!'!L2270)</f>
        <v/>
      </c>
      <c r="M2265" s="3" t="str">
        <f>IF('School Data - copy here!'!M2270="","",'School Data - copy here!'!M2270)</f>
        <v/>
      </c>
      <c r="N2265" s="46" t="str">
        <f t="shared" si="1"/>
        <v/>
      </c>
      <c r="O2265" s="3" t="str">
        <f t="shared" si="2"/>
        <v/>
      </c>
      <c r="P2265" s="3"/>
    </row>
    <row r="2266" ht="15.75" customHeight="1">
      <c r="A2266" s="3" t="str">
        <f>IF('School Data - copy here!'!A2271="","",'School Data - copy here!'!A2271)</f>
        <v/>
      </c>
      <c r="B2266" s="3" t="str">
        <f>IF('School Data - copy here!'!B2271="","",'School Data - copy here!'!B2271)</f>
        <v/>
      </c>
      <c r="C2266" s="3" t="str">
        <f>IF('School Data - copy here!'!C2271="","",'School Data - copy here!'!C2271)</f>
        <v/>
      </c>
      <c r="D2266" s="3" t="str">
        <f>IF('School Data - copy here!'!D2271="","",'School Data - copy here!'!D2271)</f>
        <v/>
      </c>
      <c r="E2266" s="3" t="str">
        <f>IF('School Data - copy here!'!E2271="","",'School Data - copy here!'!E2271)</f>
        <v/>
      </c>
      <c r="F2266" s="3" t="str">
        <f>IF('School Data - copy here!'!F2271="","",'School Data - copy here!'!F2271)</f>
        <v/>
      </c>
      <c r="G2266" s="3" t="str">
        <f>IF('School Data - copy here!'!G2271="","",'School Data - copy here!'!G2271)</f>
        <v/>
      </c>
      <c r="H2266" s="3" t="str">
        <f>IF('School Data - copy here!'!H2271="","",'School Data - copy here!'!H2271)</f>
        <v/>
      </c>
      <c r="I2266" s="3" t="str">
        <f>IF('School Data - copy here!'!I2271="","",'School Data - copy here!'!I2271)</f>
        <v/>
      </c>
      <c r="J2266" s="3" t="str">
        <f>IF('School Data - copy here!'!J2271="","",'School Data - copy here!'!J2271)</f>
        <v/>
      </c>
      <c r="K2266" s="3" t="str">
        <f>IF('School Data - copy here!'!K2271="","",'School Data - copy here!'!K2271)</f>
        <v/>
      </c>
      <c r="L2266" s="3" t="str">
        <f>IF('School Data - copy here!'!L2271="","",'School Data - copy here!'!L2271)</f>
        <v/>
      </c>
      <c r="M2266" s="3" t="str">
        <f>IF('School Data - copy here!'!M2271="","",'School Data - copy here!'!M2271)</f>
        <v/>
      </c>
      <c r="N2266" s="46" t="str">
        <f t="shared" si="1"/>
        <v/>
      </c>
      <c r="O2266" s="3" t="str">
        <f t="shared" si="2"/>
        <v/>
      </c>
      <c r="P2266" s="3"/>
    </row>
    <row r="2267" ht="15.75" customHeight="1">
      <c r="A2267" s="3" t="str">
        <f>IF('School Data - copy here!'!A2272="","",'School Data - copy here!'!A2272)</f>
        <v/>
      </c>
      <c r="B2267" s="3" t="str">
        <f>IF('School Data - copy here!'!B2272="","",'School Data - copy here!'!B2272)</f>
        <v/>
      </c>
      <c r="C2267" s="3" t="str">
        <f>IF('School Data - copy here!'!C2272="","",'School Data - copy here!'!C2272)</f>
        <v/>
      </c>
      <c r="D2267" s="3" t="str">
        <f>IF('School Data - copy here!'!D2272="","",'School Data - copy here!'!D2272)</f>
        <v/>
      </c>
      <c r="E2267" s="3" t="str">
        <f>IF('School Data - copy here!'!E2272="","",'School Data - copy here!'!E2272)</f>
        <v/>
      </c>
      <c r="F2267" s="3" t="str">
        <f>IF('School Data - copy here!'!F2272="","",'School Data - copy here!'!F2272)</f>
        <v/>
      </c>
      <c r="G2267" s="3" t="str">
        <f>IF('School Data - copy here!'!G2272="","",'School Data - copy here!'!G2272)</f>
        <v/>
      </c>
      <c r="H2267" s="3" t="str">
        <f>IF('School Data - copy here!'!H2272="","",'School Data - copy here!'!H2272)</f>
        <v/>
      </c>
      <c r="I2267" s="3" t="str">
        <f>IF('School Data - copy here!'!I2272="","",'School Data - copy here!'!I2272)</f>
        <v/>
      </c>
      <c r="J2267" s="3" t="str">
        <f>IF('School Data - copy here!'!J2272="","",'School Data - copy here!'!J2272)</f>
        <v/>
      </c>
      <c r="K2267" s="3" t="str">
        <f>IF('School Data - copy here!'!K2272="","",'School Data - copy here!'!K2272)</f>
        <v/>
      </c>
      <c r="L2267" s="3" t="str">
        <f>IF('School Data - copy here!'!L2272="","",'School Data - copy here!'!L2272)</f>
        <v/>
      </c>
      <c r="M2267" s="3" t="str">
        <f>IF('School Data - copy here!'!M2272="","",'School Data - copy here!'!M2272)</f>
        <v/>
      </c>
      <c r="N2267" s="46" t="str">
        <f t="shared" si="1"/>
        <v/>
      </c>
      <c r="O2267" s="3" t="str">
        <f t="shared" si="2"/>
        <v/>
      </c>
      <c r="P2267" s="3"/>
    </row>
    <row r="2268" ht="15.75" customHeight="1">
      <c r="A2268" s="3" t="str">
        <f>IF('School Data - copy here!'!A2273="","",'School Data - copy here!'!A2273)</f>
        <v/>
      </c>
      <c r="B2268" s="3" t="str">
        <f>IF('School Data - copy here!'!B2273="","",'School Data - copy here!'!B2273)</f>
        <v/>
      </c>
      <c r="C2268" s="3" t="str">
        <f>IF('School Data - copy here!'!C2273="","",'School Data - copy here!'!C2273)</f>
        <v/>
      </c>
      <c r="D2268" s="3" t="str">
        <f>IF('School Data - copy here!'!D2273="","",'School Data - copy here!'!D2273)</f>
        <v/>
      </c>
      <c r="E2268" s="3" t="str">
        <f>IF('School Data - copy here!'!E2273="","",'School Data - copy here!'!E2273)</f>
        <v/>
      </c>
      <c r="F2268" s="3" t="str">
        <f>IF('School Data - copy here!'!F2273="","",'School Data - copy here!'!F2273)</f>
        <v/>
      </c>
      <c r="G2268" s="3" t="str">
        <f>IF('School Data - copy here!'!G2273="","",'School Data - copy here!'!G2273)</f>
        <v/>
      </c>
      <c r="H2268" s="3" t="str">
        <f>IF('School Data - copy here!'!H2273="","",'School Data - copy here!'!H2273)</f>
        <v/>
      </c>
      <c r="I2268" s="3" t="str">
        <f>IF('School Data - copy here!'!I2273="","",'School Data - copy here!'!I2273)</f>
        <v/>
      </c>
      <c r="J2268" s="3" t="str">
        <f>IF('School Data - copy here!'!J2273="","",'School Data - copy here!'!J2273)</f>
        <v/>
      </c>
      <c r="K2268" s="3" t="str">
        <f>IF('School Data - copy here!'!K2273="","",'School Data - copy here!'!K2273)</f>
        <v/>
      </c>
      <c r="L2268" s="3" t="str">
        <f>IF('School Data - copy here!'!L2273="","",'School Data - copy here!'!L2273)</f>
        <v/>
      </c>
      <c r="M2268" s="3" t="str">
        <f>IF('School Data - copy here!'!M2273="","",'School Data - copy here!'!M2273)</f>
        <v/>
      </c>
      <c r="N2268" s="46" t="str">
        <f t="shared" si="1"/>
        <v/>
      </c>
      <c r="O2268" s="3" t="str">
        <f t="shared" si="2"/>
        <v/>
      </c>
      <c r="P2268" s="3"/>
    </row>
    <row r="2269" ht="15.75" customHeight="1">
      <c r="A2269" s="3" t="str">
        <f>IF('School Data - copy here!'!A2274="","",'School Data - copy here!'!A2274)</f>
        <v/>
      </c>
      <c r="B2269" s="3" t="str">
        <f>IF('School Data - copy here!'!B2274="","",'School Data - copy here!'!B2274)</f>
        <v/>
      </c>
      <c r="C2269" s="3" t="str">
        <f>IF('School Data - copy here!'!C2274="","",'School Data - copy here!'!C2274)</f>
        <v/>
      </c>
      <c r="D2269" s="3" t="str">
        <f>IF('School Data - copy here!'!D2274="","",'School Data - copy here!'!D2274)</f>
        <v/>
      </c>
      <c r="E2269" s="3" t="str">
        <f>IF('School Data - copy here!'!E2274="","",'School Data - copy here!'!E2274)</f>
        <v/>
      </c>
      <c r="F2269" s="3" t="str">
        <f>IF('School Data - copy here!'!F2274="","",'School Data - copy here!'!F2274)</f>
        <v/>
      </c>
      <c r="G2269" s="3" t="str">
        <f>IF('School Data - copy here!'!G2274="","",'School Data - copy here!'!G2274)</f>
        <v/>
      </c>
      <c r="H2269" s="3" t="str">
        <f>IF('School Data - copy here!'!H2274="","",'School Data - copy here!'!H2274)</f>
        <v/>
      </c>
      <c r="I2269" s="3" t="str">
        <f>IF('School Data - copy here!'!I2274="","",'School Data - copy here!'!I2274)</f>
        <v/>
      </c>
      <c r="J2269" s="3" t="str">
        <f>IF('School Data - copy here!'!J2274="","",'School Data - copy here!'!J2274)</f>
        <v/>
      </c>
      <c r="K2269" s="3" t="str">
        <f>IF('School Data - copy here!'!K2274="","",'School Data - copy here!'!K2274)</f>
        <v/>
      </c>
      <c r="L2269" s="3" t="str">
        <f>IF('School Data - copy here!'!L2274="","",'School Data - copy here!'!L2274)</f>
        <v/>
      </c>
      <c r="M2269" s="3" t="str">
        <f>IF('School Data - copy here!'!M2274="","",'School Data - copy here!'!M2274)</f>
        <v/>
      </c>
      <c r="N2269" s="46" t="str">
        <f t="shared" si="1"/>
        <v/>
      </c>
      <c r="O2269" s="3" t="str">
        <f t="shared" si="2"/>
        <v/>
      </c>
      <c r="P2269" s="3"/>
    </row>
    <row r="2270" ht="15.75" customHeight="1">
      <c r="A2270" s="3" t="str">
        <f>IF('School Data - copy here!'!A2275="","",'School Data - copy here!'!A2275)</f>
        <v/>
      </c>
      <c r="B2270" s="3" t="str">
        <f>IF('School Data - copy here!'!B2275="","",'School Data - copy here!'!B2275)</f>
        <v/>
      </c>
      <c r="C2270" s="3" t="str">
        <f>IF('School Data - copy here!'!C2275="","",'School Data - copy here!'!C2275)</f>
        <v/>
      </c>
      <c r="D2270" s="3" t="str">
        <f>IF('School Data - copy here!'!D2275="","",'School Data - copy here!'!D2275)</f>
        <v/>
      </c>
      <c r="E2270" s="3" t="str">
        <f>IF('School Data - copy here!'!E2275="","",'School Data - copy here!'!E2275)</f>
        <v/>
      </c>
      <c r="F2270" s="3" t="str">
        <f>IF('School Data - copy here!'!F2275="","",'School Data - copy here!'!F2275)</f>
        <v/>
      </c>
      <c r="G2270" s="3" t="str">
        <f>IF('School Data - copy here!'!G2275="","",'School Data - copy here!'!G2275)</f>
        <v/>
      </c>
      <c r="H2270" s="3" t="str">
        <f>IF('School Data - copy here!'!H2275="","",'School Data - copy here!'!H2275)</f>
        <v/>
      </c>
      <c r="I2270" s="3" t="str">
        <f>IF('School Data - copy here!'!I2275="","",'School Data - copy here!'!I2275)</f>
        <v/>
      </c>
      <c r="J2270" s="3" t="str">
        <f>IF('School Data - copy here!'!J2275="","",'School Data - copy here!'!J2275)</f>
        <v/>
      </c>
      <c r="K2270" s="3" t="str">
        <f>IF('School Data - copy here!'!K2275="","",'School Data - copy here!'!K2275)</f>
        <v/>
      </c>
      <c r="L2270" s="3" t="str">
        <f>IF('School Data - copy here!'!L2275="","",'School Data - copy here!'!L2275)</f>
        <v/>
      </c>
      <c r="M2270" s="3" t="str">
        <f>IF('School Data - copy here!'!M2275="","",'School Data - copy here!'!M2275)</f>
        <v/>
      </c>
      <c r="N2270" s="46" t="str">
        <f t="shared" si="1"/>
        <v/>
      </c>
      <c r="O2270" s="3" t="str">
        <f t="shared" si="2"/>
        <v/>
      </c>
      <c r="P2270" s="3"/>
    </row>
    <row r="2271" ht="15.75" customHeight="1">
      <c r="A2271" s="3" t="str">
        <f>IF('School Data - copy here!'!A2276="","",'School Data - copy here!'!A2276)</f>
        <v/>
      </c>
      <c r="B2271" s="3" t="str">
        <f>IF('School Data - copy here!'!B2276="","",'School Data - copy here!'!B2276)</f>
        <v/>
      </c>
      <c r="C2271" s="3" t="str">
        <f>IF('School Data - copy here!'!C2276="","",'School Data - copy here!'!C2276)</f>
        <v/>
      </c>
      <c r="D2271" s="3" t="str">
        <f>IF('School Data - copy here!'!D2276="","",'School Data - copy here!'!D2276)</f>
        <v/>
      </c>
      <c r="E2271" s="3" t="str">
        <f>IF('School Data - copy here!'!E2276="","",'School Data - copy here!'!E2276)</f>
        <v/>
      </c>
      <c r="F2271" s="3" t="str">
        <f>IF('School Data - copy here!'!F2276="","",'School Data - copy here!'!F2276)</f>
        <v/>
      </c>
      <c r="G2271" s="3" t="str">
        <f>IF('School Data - copy here!'!G2276="","",'School Data - copy here!'!G2276)</f>
        <v/>
      </c>
      <c r="H2271" s="3" t="str">
        <f>IF('School Data - copy here!'!H2276="","",'School Data - copy here!'!H2276)</f>
        <v/>
      </c>
      <c r="I2271" s="3" t="str">
        <f>IF('School Data - copy here!'!I2276="","",'School Data - copy here!'!I2276)</f>
        <v/>
      </c>
      <c r="J2271" s="3" t="str">
        <f>IF('School Data - copy here!'!J2276="","",'School Data - copy here!'!J2276)</f>
        <v/>
      </c>
      <c r="K2271" s="3" t="str">
        <f>IF('School Data - copy here!'!K2276="","",'School Data - copy here!'!K2276)</f>
        <v/>
      </c>
      <c r="L2271" s="3" t="str">
        <f>IF('School Data - copy here!'!L2276="","",'School Data - copy here!'!L2276)</f>
        <v/>
      </c>
      <c r="M2271" s="3" t="str">
        <f>IF('School Data - copy here!'!M2276="","",'School Data - copy here!'!M2276)</f>
        <v/>
      </c>
      <c r="N2271" s="46" t="str">
        <f t="shared" si="1"/>
        <v/>
      </c>
      <c r="O2271" s="3" t="str">
        <f t="shared" si="2"/>
        <v/>
      </c>
      <c r="P2271" s="3"/>
    </row>
    <row r="2272" ht="15.75" customHeight="1">
      <c r="A2272" s="3" t="str">
        <f>IF('School Data - copy here!'!A2277="","",'School Data - copy here!'!A2277)</f>
        <v/>
      </c>
      <c r="B2272" s="3" t="str">
        <f>IF('School Data - copy here!'!B2277="","",'School Data - copy here!'!B2277)</f>
        <v/>
      </c>
      <c r="C2272" s="3" t="str">
        <f>IF('School Data - copy here!'!C2277="","",'School Data - copy here!'!C2277)</f>
        <v/>
      </c>
      <c r="D2272" s="3" t="str">
        <f>IF('School Data - copy here!'!D2277="","",'School Data - copy here!'!D2277)</f>
        <v/>
      </c>
      <c r="E2272" s="3" t="str">
        <f>IF('School Data - copy here!'!E2277="","",'School Data - copy here!'!E2277)</f>
        <v/>
      </c>
      <c r="F2272" s="3" t="str">
        <f>IF('School Data - copy here!'!F2277="","",'School Data - copy here!'!F2277)</f>
        <v/>
      </c>
      <c r="G2272" s="3" t="str">
        <f>IF('School Data - copy here!'!G2277="","",'School Data - copy here!'!G2277)</f>
        <v/>
      </c>
      <c r="H2272" s="3" t="str">
        <f>IF('School Data - copy here!'!H2277="","",'School Data - copy here!'!H2277)</f>
        <v/>
      </c>
      <c r="I2272" s="3" t="str">
        <f>IF('School Data - copy here!'!I2277="","",'School Data - copy here!'!I2277)</f>
        <v/>
      </c>
      <c r="J2272" s="3" t="str">
        <f>IF('School Data - copy here!'!J2277="","",'School Data - copy here!'!J2277)</f>
        <v/>
      </c>
      <c r="K2272" s="3" t="str">
        <f>IF('School Data - copy here!'!K2277="","",'School Data - copy here!'!K2277)</f>
        <v/>
      </c>
      <c r="L2272" s="3" t="str">
        <f>IF('School Data - copy here!'!L2277="","",'School Data - copy here!'!L2277)</f>
        <v/>
      </c>
      <c r="M2272" s="3" t="str">
        <f>IF('School Data - copy here!'!M2277="","",'School Data - copy here!'!M2277)</f>
        <v/>
      </c>
      <c r="N2272" s="46" t="str">
        <f t="shared" si="1"/>
        <v/>
      </c>
      <c r="O2272" s="3" t="str">
        <f t="shared" si="2"/>
        <v/>
      </c>
      <c r="P2272" s="3"/>
    </row>
    <row r="2273" ht="15.75" customHeight="1">
      <c r="A2273" s="3" t="str">
        <f>IF('School Data - copy here!'!A2278="","",'School Data - copy here!'!A2278)</f>
        <v/>
      </c>
      <c r="B2273" s="3" t="str">
        <f>IF('School Data - copy here!'!B2278="","",'School Data - copy here!'!B2278)</f>
        <v/>
      </c>
      <c r="C2273" s="3" t="str">
        <f>IF('School Data - copy here!'!C2278="","",'School Data - copy here!'!C2278)</f>
        <v/>
      </c>
      <c r="D2273" s="3" t="str">
        <f>IF('School Data - copy here!'!D2278="","",'School Data - copy here!'!D2278)</f>
        <v/>
      </c>
      <c r="E2273" s="3" t="str">
        <f>IF('School Data - copy here!'!E2278="","",'School Data - copy here!'!E2278)</f>
        <v/>
      </c>
      <c r="F2273" s="3" t="str">
        <f>IF('School Data - copy here!'!F2278="","",'School Data - copy here!'!F2278)</f>
        <v/>
      </c>
      <c r="G2273" s="3" t="str">
        <f>IF('School Data - copy here!'!G2278="","",'School Data - copy here!'!G2278)</f>
        <v/>
      </c>
      <c r="H2273" s="3" t="str">
        <f>IF('School Data - copy here!'!H2278="","",'School Data - copy here!'!H2278)</f>
        <v/>
      </c>
      <c r="I2273" s="3" t="str">
        <f>IF('School Data - copy here!'!I2278="","",'School Data - copy here!'!I2278)</f>
        <v/>
      </c>
      <c r="J2273" s="3" t="str">
        <f>IF('School Data - copy here!'!J2278="","",'School Data - copy here!'!J2278)</f>
        <v/>
      </c>
      <c r="K2273" s="3" t="str">
        <f>IF('School Data - copy here!'!K2278="","",'School Data - copy here!'!K2278)</f>
        <v/>
      </c>
      <c r="L2273" s="3" t="str">
        <f>IF('School Data - copy here!'!L2278="","",'School Data - copy here!'!L2278)</f>
        <v/>
      </c>
      <c r="M2273" s="3" t="str">
        <f>IF('School Data - copy here!'!M2278="","",'School Data - copy here!'!M2278)</f>
        <v/>
      </c>
      <c r="N2273" s="46" t="str">
        <f t="shared" si="1"/>
        <v/>
      </c>
      <c r="O2273" s="3" t="str">
        <f t="shared" si="2"/>
        <v/>
      </c>
      <c r="P2273" s="3"/>
    </row>
    <row r="2274" ht="15.75" customHeight="1">
      <c r="A2274" s="3" t="str">
        <f>IF('School Data - copy here!'!A2279="","",'School Data - copy here!'!A2279)</f>
        <v/>
      </c>
      <c r="B2274" s="3" t="str">
        <f>IF('School Data - copy here!'!B2279="","",'School Data - copy here!'!B2279)</f>
        <v/>
      </c>
      <c r="C2274" s="3" t="str">
        <f>IF('School Data - copy here!'!C2279="","",'School Data - copy here!'!C2279)</f>
        <v/>
      </c>
      <c r="D2274" s="3" t="str">
        <f>IF('School Data - copy here!'!D2279="","",'School Data - copy here!'!D2279)</f>
        <v/>
      </c>
      <c r="E2274" s="3" t="str">
        <f>IF('School Data - copy here!'!E2279="","",'School Data - copy here!'!E2279)</f>
        <v/>
      </c>
      <c r="F2274" s="3" t="str">
        <f>IF('School Data - copy here!'!F2279="","",'School Data - copy here!'!F2279)</f>
        <v/>
      </c>
      <c r="G2274" s="3" t="str">
        <f>IF('School Data - copy here!'!G2279="","",'School Data - copy here!'!G2279)</f>
        <v/>
      </c>
      <c r="H2274" s="3" t="str">
        <f>IF('School Data - copy here!'!H2279="","",'School Data - copy here!'!H2279)</f>
        <v/>
      </c>
      <c r="I2274" s="3" t="str">
        <f>IF('School Data - copy here!'!I2279="","",'School Data - copy here!'!I2279)</f>
        <v/>
      </c>
      <c r="J2274" s="3" t="str">
        <f>IF('School Data - copy here!'!J2279="","",'School Data - copy here!'!J2279)</f>
        <v/>
      </c>
      <c r="K2274" s="3" t="str">
        <f>IF('School Data - copy here!'!K2279="","",'School Data - copy here!'!K2279)</f>
        <v/>
      </c>
      <c r="L2274" s="3" t="str">
        <f>IF('School Data - copy here!'!L2279="","",'School Data - copy here!'!L2279)</f>
        <v/>
      </c>
      <c r="M2274" s="3" t="str">
        <f>IF('School Data - copy here!'!M2279="","",'School Data - copy here!'!M2279)</f>
        <v/>
      </c>
      <c r="N2274" s="46" t="str">
        <f t="shared" si="1"/>
        <v/>
      </c>
      <c r="O2274" s="3" t="str">
        <f t="shared" si="2"/>
        <v/>
      </c>
      <c r="P2274" s="3"/>
    </row>
    <row r="2275" ht="15.75" customHeight="1">
      <c r="A2275" s="3" t="str">
        <f>IF('School Data - copy here!'!A2280="","",'School Data - copy here!'!A2280)</f>
        <v/>
      </c>
      <c r="B2275" s="3" t="str">
        <f>IF('School Data - copy here!'!B2280="","",'School Data - copy here!'!B2280)</f>
        <v/>
      </c>
      <c r="C2275" s="3" t="str">
        <f>IF('School Data - copy here!'!C2280="","",'School Data - copy here!'!C2280)</f>
        <v/>
      </c>
      <c r="D2275" s="3" t="str">
        <f>IF('School Data - copy here!'!D2280="","",'School Data - copy here!'!D2280)</f>
        <v/>
      </c>
      <c r="E2275" s="3" t="str">
        <f>IF('School Data - copy here!'!E2280="","",'School Data - copy here!'!E2280)</f>
        <v/>
      </c>
      <c r="F2275" s="3" t="str">
        <f>IF('School Data - copy here!'!F2280="","",'School Data - copy here!'!F2280)</f>
        <v/>
      </c>
      <c r="G2275" s="3" t="str">
        <f>IF('School Data - copy here!'!G2280="","",'School Data - copy here!'!G2280)</f>
        <v/>
      </c>
      <c r="H2275" s="3" t="str">
        <f>IF('School Data - copy here!'!H2280="","",'School Data - copy here!'!H2280)</f>
        <v/>
      </c>
      <c r="I2275" s="3" t="str">
        <f>IF('School Data - copy here!'!I2280="","",'School Data - copy here!'!I2280)</f>
        <v/>
      </c>
      <c r="J2275" s="3" t="str">
        <f>IF('School Data - copy here!'!J2280="","",'School Data - copy here!'!J2280)</f>
        <v/>
      </c>
      <c r="K2275" s="3" t="str">
        <f>IF('School Data - copy here!'!K2280="","",'School Data - copy here!'!K2280)</f>
        <v/>
      </c>
      <c r="L2275" s="3" t="str">
        <f>IF('School Data - copy here!'!L2280="","",'School Data - copy here!'!L2280)</f>
        <v/>
      </c>
      <c r="M2275" s="3" t="str">
        <f>IF('School Data - copy here!'!M2280="","",'School Data - copy here!'!M2280)</f>
        <v/>
      </c>
      <c r="N2275" s="46" t="str">
        <f t="shared" si="1"/>
        <v/>
      </c>
      <c r="O2275" s="3" t="str">
        <f t="shared" si="2"/>
        <v/>
      </c>
      <c r="P2275" s="3"/>
    </row>
    <row r="2276" ht="15.75" customHeight="1">
      <c r="A2276" s="3" t="str">
        <f>IF('School Data - copy here!'!A2281="","",'School Data - copy here!'!A2281)</f>
        <v/>
      </c>
      <c r="B2276" s="3" t="str">
        <f>IF('School Data - copy here!'!B2281="","",'School Data - copy here!'!B2281)</f>
        <v/>
      </c>
      <c r="C2276" s="3" t="str">
        <f>IF('School Data - copy here!'!C2281="","",'School Data - copy here!'!C2281)</f>
        <v/>
      </c>
      <c r="D2276" s="3" t="str">
        <f>IF('School Data - copy here!'!D2281="","",'School Data - copy here!'!D2281)</f>
        <v/>
      </c>
      <c r="E2276" s="3" t="str">
        <f>IF('School Data - copy here!'!E2281="","",'School Data - copy here!'!E2281)</f>
        <v/>
      </c>
      <c r="F2276" s="3" t="str">
        <f>IF('School Data - copy here!'!F2281="","",'School Data - copy here!'!F2281)</f>
        <v/>
      </c>
      <c r="G2276" s="3" t="str">
        <f>IF('School Data - copy here!'!G2281="","",'School Data - copy here!'!G2281)</f>
        <v/>
      </c>
      <c r="H2276" s="3" t="str">
        <f>IF('School Data - copy here!'!H2281="","",'School Data - copy here!'!H2281)</f>
        <v/>
      </c>
      <c r="I2276" s="3" t="str">
        <f>IF('School Data - copy here!'!I2281="","",'School Data - copy here!'!I2281)</f>
        <v/>
      </c>
      <c r="J2276" s="3" t="str">
        <f>IF('School Data - copy here!'!J2281="","",'School Data - copy here!'!J2281)</f>
        <v/>
      </c>
      <c r="K2276" s="3" t="str">
        <f>IF('School Data - copy here!'!K2281="","",'School Data - copy here!'!K2281)</f>
        <v/>
      </c>
      <c r="L2276" s="3" t="str">
        <f>IF('School Data - copy here!'!L2281="","",'School Data - copy here!'!L2281)</f>
        <v/>
      </c>
      <c r="M2276" s="3" t="str">
        <f>IF('School Data - copy here!'!M2281="","",'School Data - copy here!'!M2281)</f>
        <v/>
      </c>
      <c r="N2276" s="46" t="str">
        <f t="shared" si="1"/>
        <v/>
      </c>
      <c r="O2276" s="3" t="str">
        <f t="shared" si="2"/>
        <v/>
      </c>
      <c r="P2276" s="3"/>
    </row>
    <row r="2277" ht="15.75" customHeight="1">
      <c r="A2277" s="3" t="str">
        <f>IF('School Data - copy here!'!A2282="","",'School Data - copy here!'!A2282)</f>
        <v/>
      </c>
      <c r="B2277" s="3" t="str">
        <f>IF('School Data - copy here!'!B2282="","",'School Data - copy here!'!B2282)</f>
        <v/>
      </c>
      <c r="C2277" s="3" t="str">
        <f>IF('School Data - copy here!'!C2282="","",'School Data - copy here!'!C2282)</f>
        <v/>
      </c>
      <c r="D2277" s="3" t="str">
        <f>IF('School Data - copy here!'!D2282="","",'School Data - copy here!'!D2282)</f>
        <v/>
      </c>
      <c r="E2277" s="3" t="str">
        <f>IF('School Data - copy here!'!E2282="","",'School Data - copy here!'!E2282)</f>
        <v/>
      </c>
      <c r="F2277" s="3" t="str">
        <f>IF('School Data - copy here!'!F2282="","",'School Data - copy here!'!F2282)</f>
        <v/>
      </c>
      <c r="G2277" s="3" t="str">
        <f>IF('School Data - copy here!'!G2282="","",'School Data - copy here!'!G2282)</f>
        <v/>
      </c>
      <c r="H2277" s="3" t="str">
        <f>IF('School Data - copy here!'!H2282="","",'School Data - copy here!'!H2282)</f>
        <v/>
      </c>
      <c r="I2277" s="3" t="str">
        <f>IF('School Data - copy here!'!I2282="","",'School Data - copy here!'!I2282)</f>
        <v/>
      </c>
      <c r="J2277" s="3" t="str">
        <f>IF('School Data - copy here!'!J2282="","",'School Data - copy here!'!J2282)</f>
        <v/>
      </c>
      <c r="K2277" s="3" t="str">
        <f>IF('School Data - copy here!'!K2282="","",'School Data - copy here!'!K2282)</f>
        <v/>
      </c>
      <c r="L2277" s="3" t="str">
        <f>IF('School Data - copy here!'!L2282="","",'School Data - copy here!'!L2282)</f>
        <v/>
      </c>
      <c r="M2277" s="3" t="str">
        <f>IF('School Data - copy here!'!M2282="","",'School Data - copy here!'!M2282)</f>
        <v/>
      </c>
      <c r="N2277" s="46" t="str">
        <f t="shared" si="1"/>
        <v/>
      </c>
      <c r="O2277" s="3" t="str">
        <f t="shared" si="2"/>
        <v/>
      </c>
      <c r="P2277" s="3"/>
    </row>
    <row r="2278" ht="15.75" customHeight="1">
      <c r="A2278" s="3" t="str">
        <f>IF('School Data - copy here!'!A2283="","",'School Data - copy here!'!A2283)</f>
        <v/>
      </c>
      <c r="B2278" s="3" t="str">
        <f>IF('School Data - copy here!'!B2283="","",'School Data - copy here!'!B2283)</f>
        <v/>
      </c>
      <c r="C2278" s="3" t="str">
        <f>IF('School Data - copy here!'!C2283="","",'School Data - copy here!'!C2283)</f>
        <v/>
      </c>
      <c r="D2278" s="3" t="str">
        <f>IF('School Data - copy here!'!D2283="","",'School Data - copy here!'!D2283)</f>
        <v/>
      </c>
      <c r="E2278" s="3" t="str">
        <f>IF('School Data - copy here!'!E2283="","",'School Data - copy here!'!E2283)</f>
        <v/>
      </c>
      <c r="F2278" s="3" t="str">
        <f>IF('School Data - copy here!'!F2283="","",'School Data - copy here!'!F2283)</f>
        <v/>
      </c>
      <c r="G2278" s="3" t="str">
        <f>IF('School Data - copy here!'!G2283="","",'School Data - copy here!'!G2283)</f>
        <v/>
      </c>
      <c r="H2278" s="3" t="str">
        <f>IF('School Data - copy here!'!H2283="","",'School Data - copy here!'!H2283)</f>
        <v/>
      </c>
      <c r="I2278" s="3" t="str">
        <f>IF('School Data - copy here!'!I2283="","",'School Data - copy here!'!I2283)</f>
        <v/>
      </c>
      <c r="J2278" s="3" t="str">
        <f>IF('School Data - copy here!'!J2283="","",'School Data - copy here!'!J2283)</f>
        <v/>
      </c>
      <c r="K2278" s="3" t="str">
        <f>IF('School Data - copy here!'!K2283="","",'School Data - copy here!'!K2283)</f>
        <v/>
      </c>
      <c r="L2278" s="3" t="str">
        <f>IF('School Data - copy here!'!L2283="","",'School Data - copy here!'!L2283)</f>
        <v/>
      </c>
      <c r="M2278" s="3" t="str">
        <f>IF('School Data - copy here!'!M2283="","",'School Data - copy here!'!M2283)</f>
        <v/>
      </c>
      <c r="N2278" s="46" t="str">
        <f t="shared" si="1"/>
        <v/>
      </c>
      <c r="O2278" s="3" t="str">
        <f t="shared" si="2"/>
        <v/>
      </c>
      <c r="P2278" s="3"/>
    </row>
    <row r="2279" ht="15.75" customHeight="1">
      <c r="A2279" s="3" t="str">
        <f>IF('School Data - copy here!'!A2284="","",'School Data - copy here!'!A2284)</f>
        <v/>
      </c>
      <c r="B2279" s="3" t="str">
        <f>IF('School Data - copy here!'!B2284="","",'School Data - copy here!'!B2284)</f>
        <v/>
      </c>
      <c r="C2279" s="3" t="str">
        <f>IF('School Data - copy here!'!C2284="","",'School Data - copy here!'!C2284)</f>
        <v/>
      </c>
      <c r="D2279" s="3" t="str">
        <f>IF('School Data - copy here!'!D2284="","",'School Data - copy here!'!D2284)</f>
        <v/>
      </c>
      <c r="E2279" s="3" t="str">
        <f>IF('School Data - copy here!'!E2284="","",'School Data - copy here!'!E2284)</f>
        <v/>
      </c>
      <c r="F2279" s="3" t="str">
        <f>IF('School Data - copy here!'!F2284="","",'School Data - copy here!'!F2284)</f>
        <v/>
      </c>
      <c r="G2279" s="3" t="str">
        <f>IF('School Data - copy here!'!G2284="","",'School Data - copy here!'!G2284)</f>
        <v/>
      </c>
      <c r="H2279" s="3" t="str">
        <f>IF('School Data - copy here!'!H2284="","",'School Data - copy here!'!H2284)</f>
        <v/>
      </c>
      <c r="I2279" s="3" t="str">
        <f>IF('School Data - copy here!'!I2284="","",'School Data - copy here!'!I2284)</f>
        <v/>
      </c>
      <c r="J2279" s="3" t="str">
        <f>IF('School Data - copy here!'!J2284="","",'School Data - copy here!'!J2284)</f>
        <v/>
      </c>
      <c r="K2279" s="3" t="str">
        <f>IF('School Data - copy here!'!K2284="","",'School Data - copy here!'!K2284)</f>
        <v/>
      </c>
      <c r="L2279" s="3" t="str">
        <f>IF('School Data - copy here!'!L2284="","",'School Data - copy here!'!L2284)</f>
        <v/>
      </c>
      <c r="M2279" s="3" t="str">
        <f>IF('School Data - copy here!'!M2284="","",'School Data - copy here!'!M2284)</f>
        <v/>
      </c>
      <c r="N2279" s="46" t="str">
        <f t="shared" si="1"/>
        <v/>
      </c>
      <c r="O2279" s="3" t="str">
        <f t="shared" si="2"/>
        <v/>
      </c>
      <c r="P2279" s="3"/>
    </row>
    <row r="2280" ht="15.75" customHeight="1">
      <c r="A2280" s="3" t="str">
        <f>IF('School Data - copy here!'!A2285="","",'School Data - copy here!'!A2285)</f>
        <v/>
      </c>
      <c r="B2280" s="3" t="str">
        <f>IF('School Data - copy here!'!B2285="","",'School Data - copy here!'!B2285)</f>
        <v/>
      </c>
      <c r="C2280" s="3" t="str">
        <f>IF('School Data - copy here!'!C2285="","",'School Data - copy here!'!C2285)</f>
        <v/>
      </c>
      <c r="D2280" s="3" t="str">
        <f>IF('School Data - copy here!'!D2285="","",'School Data - copy here!'!D2285)</f>
        <v/>
      </c>
      <c r="E2280" s="3" t="str">
        <f>IF('School Data - copy here!'!E2285="","",'School Data - copy here!'!E2285)</f>
        <v/>
      </c>
      <c r="F2280" s="3" t="str">
        <f>IF('School Data - copy here!'!F2285="","",'School Data - copy here!'!F2285)</f>
        <v/>
      </c>
      <c r="G2280" s="3" t="str">
        <f>IF('School Data - copy here!'!G2285="","",'School Data - copy here!'!G2285)</f>
        <v/>
      </c>
      <c r="H2280" s="3" t="str">
        <f>IF('School Data - copy here!'!H2285="","",'School Data - copy here!'!H2285)</f>
        <v/>
      </c>
      <c r="I2280" s="3" t="str">
        <f>IF('School Data - copy here!'!I2285="","",'School Data - copy here!'!I2285)</f>
        <v/>
      </c>
      <c r="J2280" s="3" t="str">
        <f>IF('School Data - copy here!'!J2285="","",'School Data - copy here!'!J2285)</f>
        <v/>
      </c>
      <c r="K2280" s="3" t="str">
        <f>IF('School Data - copy here!'!K2285="","",'School Data - copy here!'!K2285)</f>
        <v/>
      </c>
      <c r="L2280" s="3" t="str">
        <f>IF('School Data - copy here!'!L2285="","",'School Data - copy here!'!L2285)</f>
        <v/>
      </c>
      <c r="M2280" s="3" t="str">
        <f>IF('School Data - copy here!'!M2285="","",'School Data - copy here!'!M2285)</f>
        <v/>
      </c>
      <c r="N2280" s="46" t="str">
        <f t="shared" si="1"/>
        <v/>
      </c>
      <c r="O2280" s="3" t="str">
        <f t="shared" si="2"/>
        <v/>
      </c>
      <c r="P2280" s="3"/>
    </row>
    <row r="2281" ht="15.75" customHeight="1">
      <c r="A2281" s="3" t="str">
        <f>IF('School Data - copy here!'!A2286="","",'School Data - copy here!'!A2286)</f>
        <v/>
      </c>
      <c r="B2281" s="3" t="str">
        <f>IF('School Data - copy here!'!B2286="","",'School Data - copy here!'!B2286)</f>
        <v/>
      </c>
      <c r="C2281" s="3" t="str">
        <f>IF('School Data - copy here!'!C2286="","",'School Data - copy here!'!C2286)</f>
        <v/>
      </c>
      <c r="D2281" s="3" t="str">
        <f>IF('School Data - copy here!'!D2286="","",'School Data - copy here!'!D2286)</f>
        <v/>
      </c>
      <c r="E2281" s="3" t="str">
        <f>IF('School Data - copy here!'!E2286="","",'School Data - copy here!'!E2286)</f>
        <v/>
      </c>
      <c r="F2281" s="3" t="str">
        <f>IF('School Data - copy here!'!F2286="","",'School Data - copy here!'!F2286)</f>
        <v/>
      </c>
      <c r="G2281" s="3" t="str">
        <f>IF('School Data - copy here!'!G2286="","",'School Data - copy here!'!G2286)</f>
        <v/>
      </c>
      <c r="H2281" s="3" t="str">
        <f>IF('School Data - copy here!'!H2286="","",'School Data - copy here!'!H2286)</f>
        <v/>
      </c>
      <c r="I2281" s="3" t="str">
        <f>IF('School Data - copy here!'!I2286="","",'School Data - copy here!'!I2286)</f>
        <v/>
      </c>
      <c r="J2281" s="3" t="str">
        <f>IF('School Data - copy here!'!J2286="","",'School Data - copy here!'!J2286)</f>
        <v/>
      </c>
      <c r="K2281" s="3" t="str">
        <f>IF('School Data - copy here!'!K2286="","",'School Data - copy here!'!K2286)</f>
        <v/>
      </c>
      <c r="L2281" s="3" t="str">
        <f>IF('School Data - copy here!'!L2286="","",'School Data - copy here!'!L2286)</f>
        <v/>
      </c>
      <c r="M2281" s="3" t="str">
        <f>IF('School Data - copy here!'!M2286="","",'School Data - copy here!'!M2286)</f>
        <v/>
      </c>
      <c r="N2281" s="46" t="str">
        <f t="shared" si="1"/>
        <v/>
      </c>
      <c r="O2281" s="3" t="str">
        <f t="shared" si="2"/>
        <v/>
      </c>
      <c r="P2281" s="3"/>
    </row>
    <row r="2282" ht="15.75" customHeight="1">
      <c r="A2282" s="3" t="str">
        <f>IF('School Data - copy here!'!A2287="","",'School Data - copy here!'!A2287)</f>
        <v/>
      </c>
      <c r="B2282" s="3" t="str">
        <f>IF('School Data - copy here!'!B2287="","",'School Data - copy here!'!B2287)</f>
        <v/>
      </c>
      <c r="C2282" s="3" t="str">
        <f>IF('School Data - copy here!'!C2287="","",'School Data - copy here!'!C2287)</f>
        <v/>
      </c>
      <c r="D2282" s="3" t="str">
        <f>IF('School Data - copy here!'!D2287="","",'School Data - copy here!'!D2287)</f>
        <v/>
      </c>
      <c r="E2282" s="3" t="str">
        <f>IF('School Data - copy here!'!E2287="","",'School Data - copy here!'!E2287)</f>
        <v/>
      </c>
      <c r="F2282" s="3" t="str">
        <f>IF('School Data - copy here!'!F2287="","",'School Data - copy here!'!F2287)</f>
        <v/>
      </c>
      <c r="G2282" s="3" t="str">
        <f>IF('School Data - copy here!'!G2287="","",'School Data - copy here!'!G2287)</f>
        <v/>
      </c>
      <c r="H2282" s="3" t="str">
        <f>IF('School Data - copy here!'!H2287="","",'School Data - copy here!'!H2287)</f>
        <v/>
      </c>
      <c r="I2282" s="3" t="str">
        <f>IF('School Data - copy here!'!I2287="","",'School Data - copy here!'!I2287)</f>
        <v/>
      </c>
      <c r="J2282" s="3" t="str">
        <f>IF('School Data - copy here!'!J2287="","",'School Data - copy here!'!J2287)</f>
        <v/>
      </c>
      <c r="K2282" s="3" t="str">
        <f>IF('School Data - copy here!'!K2287="","",'School Data - copy here!'!K2287)</f>
        <v/>
      </c>
      <c r="L2282" s="3" t="str">
        <f>IF('School Data - copy here!'!L2287="","",'School Data - copy here!'!L2287)</f>
        <v/>
      </c>
      <c r="M2282" s="3" t="str">
        <f>IF('School Data - copy here!'!M2287="","",'School Data - copy here!'!M2287)</f>
        <v/>
      </c>
      <c r="N2282" s="46" t="str">
        <f t="shared" si="1"/>
        <v/>
      </c>
      <c r="O2282" s="3" t="str">
        <f t="shared" si="2"/>
        <v/>
      </c>
      <c r="P2282" s="3"/>
    </row>
    <row r="2283" ht="15.75" customHeight="1">
      <c r="A2283" s="3" t="str">
        <f>IF('School Data - copy here!'!A2288="","",'School Data - copy here!'!A2288)</f>
        <v/>
      </c>
      <c r="B2283" s="3" t="str">
        <f>IF('School Data - copy here!'!B2288="","",'School Data - copy here!'!B2288)</f>
        <v/>
      </c>
      <c r="C2283" s="3" t="str">
        <f>IF('School Data - copy here!'!C2288="","",'School Data - copy here!'!C2288)</f>
        <v/>
      </c>
      <c r="D2283" s="3" t="str">
        <f>IF('School Data - copy here!'!D2288="","",'School Data - copy here!'!D2288)</f>
        <v/>
      </c>
      <c r="E2283" s="3" t="str">
        <f>IF('School Data - copy here!'!E2288="","",'School Data - copy here!'!E2288)</f>
        <v/>
      </c>
      <c r="F2283" s="3" t="str">
        <f>IF('School Data - copy here!'!F2288="","",'School Data - copy here!'!F2288)</f>
        <v/>
      </c>
      <c r="G2283" s="3" t="str">
        <f>IF('School Data - copy here!'!G2288="","",'School Data - copy here!'!G2288)</f>
        <v/>
      </c>
      <c r="H2283" s="3" t="str">
        <f>IF('School Data - copy here!'!H2288="","",'School Data - copy here!'!H2288)</f>
        <v/>
      </c>
      <c r="I2283" s="3" t="str">
        <f>IF('School Data - copy here!'!I2288="","",'School Data - copy here!'!I2288)</f>
        <v/>
      </c>
      <c r="J2283" s="3" t="str">
        <f>IF('School Data - copy here!'!J2288="","",'School Data - copy here!'!J2288)</f>
        <v/>
      </c>
      <c r="K2283" s="3" t="str">
        <f>IF('School Data - copy here!'!K2288="","",'School Data - copy here!'!K2288)</f>
        <v/>
      </c>
      <c r="L2283" s="3" t="str">
        <f>IF('School Data - copy here!'!L2288="","",'School Data - copy here!'!L2288)</f>
        <v/>
      </c>
      <c r="M2283" s="3" t="str">
        <f>IF('School Data - copy here!'!M2288="","",'School Data - copy here!'!M2288)</f>
        <v/>
      </c>
      <c r="N2283" s="46" t="str">
        <f t="shared" si="1"/>
        <v/>
      </c>
      <c r="O2283" s="3" t="str">
        <f t="shared" si="2"/>
        <v/>
      </c>
      <c r="P2283" s="3"/>
    </row>
    <row r="2284" ht="15.75" customHeight="1">
      <c r="A2284" s="3" t="str">
        <f>IF('School Data - copy here!'!A2289="","",'School Data - copy here!'!A2289)</f>
        <v/>
      </c>
      <c r="B2284" s="3" t="str">
        <f>IF('School Data - copy here!'!B2289="","",'School Data - copy here!'!B2289)</f>
        <v/>
      </c>
      <c r="C2284" s="3" t="str">
        <f>IF('School Data - copy here!'!C2289="","",'School Data - copy here!'!C2289)</f>
        <v/>
      </c>
      <c r="D2284" s="3" t="str">
        <f>IF('School Data - copy here!'!D2289="","",'School Data - copy here!'!D2289)</f>
        <v/>
      </c>
      <c r="E2284" s="3" t="str">
        <f>IF('School Data - copy here!'!E2289="","",'School Data - copy here!'!E2289)</f>
        <v/>
      </c>
      <c r="F2284" s="3" t="str">
        <f>IF('School Data - copy here!'!F2289="","",'School Data - copy here!'!F2289)</f>
        <v/>
      </c>
      <c r="G2284" s="3" t="str">
        <f>IF('School Data - copy here!'!G2289="","",'School Data - copy here!'!G2289)</f>
        <v/>
      </c>
      <c r="H2284" s="3" t="str">
        <f>IF('School Data - copy here!'!H2289="","",'School Data - copy here!'!H2289)</f>
        <v/>
      </c>
      <c r="I2284" s="3" t="str">
        <f>IF('School Data - copy here!'!I2289="","",'School Data - copy here!'!I2289)</f>
        <v/>
      </c>
      <c r="J2284" s="3" t="str">
        <f>IF('School Data - copy here!'!J2289="","",'School Data - copy here!'!J2289)</f>
        <v/>
      </c>
      <c r="K2284" s="3" t="str">
        <f>IF('School Data - copy here!'!K2289="","",'School Data - copy here!'!K2289)</f>
        <v/>
      </c>
      <c r="L2284" s="3" t="str">
        <f>IF('School Data - copy here!'!L2289="","",'School Data - copy here!'!L2289)</f>
        <v/>
      </c>
      <c r="M2284" s="3" t="str">
        <f>IF('School Data - copy here!'!M2289="","",'School Data - copy here!'!M2289)</f>
        <v/>
      </c>
      <c r="N2284" s="46" t="str">
        <f t="shared" si="1"/>
        <v/>
      </c>
      <c r="O2284" s="3" t="str">
        <f t="shared" si="2"/>
        <v/>
      </c>
      <c r="P2284" s="3"/>
    </row>
    <row r="2285" ht="15.75" customHeight="1">
      <c r="A2285" s="3" t="str">
        <f>IF('School Data - copy here!'!A2290="","",'School Data - copy here!'!A2290)</f>
        <v/>
      </c>
      <c r="B2285" s="3" t="str">
        <f>IF('School Data - copy here!'!B2290="","",'School Data - copy here!'!B2290)</f>
        <v/>
      </c>
      <c r="C2285" s="3" t="str">
        <f>IF('School Data - copy here!'!C2290="","",'School Data - copy here!'!C2290)</f>
        <v/>
      </c>
      <c r="D2285" s="3" t="str">
        <f>IF('School Data - copy here!'!D2290="","",'School Data - copy here!'!D2290)</f>
        <v/>
      </c>
      <c r="E2285" s="3" t="str">
        <f>IF('School Data - copy here!'!E2290="","",'School Data - copy here!'!E2290)</f>
        <v/>
      </c>
      <c r="F2285" s="3" t="str">
        <f>IF('School Data - copy here!'!F2290="","",'School Data - copy here!'!F2290)</f>
        <v/>
      </c>
      <c r="G2285" s="3" t="str">
        <f>IF('School Data - copy here!'!G2290="","",'School Data - copy here!'!G2290)</f>
        <v/>
      </c>
      <c r="H2285" s="3" t="str">
        <f>IF('School Data - copy here!'!H2290="","",'School Data - copy here!'!H2290)</f>
        <v/>
      </c>
      <c r="I2285" s="3" t="str">
        <f>IF('School Data - copy here!'!I2290="","",'School Data - copy here!'!I2290)</f>
        <v/>
      </c>
      <c r="J2285" s="3" t="str">
        <f>IF('School Data - copy here!'!J2290="","",'School Data - copy here!'!J2290)</f>
        <v/>
      </c>
      <c r="K2285" s="3" t="str">
        <f>IF('School Data - copy here!'!K2290="","",'School Data - copy here!'!K2290)</f>
        <v/>
      </c>
      <c r="L2285" s="3" t="str">
        <f>IF('School Data - copy here!'!L2290="","",'School Data - copy here!'!L2290)</f>
        <v/>
      </c>
      <c r="M2285" s="3" t="str">
        <f>IF('School Data - copy here!'!M2290="","",'School Data - copy here!'!M2290)</f>
        <v/>
      </c>
      <c r="N2285" s="46" t="str">
        <f t="shared" si="1"/>
        <v/>
      </c>
      <c r="O2285" s="3" t="str">
        <f t="shared" si="2"/>
        <v/>
      </c>
      <c r="P2285" s="3"/>
    </row>
    <row r="2286" ht="15.75" customHeight="1">
      <c r="A2286" s="3" t="str">
        <f>IF('School Data - copy here!'!A2291="","",'School Data - copy here!'!A2291)</f>
        <v/>
      </c>
      <c r="B2286" s="3" t="str">
        <f>IF('School Data - copy here!'!B2291="","",'School Data - copy here!'!B2291)</f>
        <v/>
      </c>
      <c r="C2286" s="3" t="str">
        <f>IF('School Data - copy here!'!C2291="","",'School Data - copy here!'!C2291)</f>
        <v/>
      </c>
      <c r="D2286" s="3" t="str">
        <f>IF('School Data - copy here!'!D2291="","",'School Data - copy here!'!D2291)</f>
        <v/>
      </c>
      <c r="E2286" s="3" t="str">
        <f>IF('School Data - copy here!'!E2291="","",'School Data - copy here!'!E2291)</f>
        <v/>
      </c>
      <c r="F2286" s="3" t="str">
        <f>IF('School Data - copy here!'!F2291="","",'School Data - copy here!'!F2291)</f>
        <v/>
      </c>
      <c r="G2286" s="3" t="str">
        <f>IF('School Data - copy here!'!G2291="","",'School Data - copy here!'!G2291)</f>
        <v/>
      </c>
      <c r="H2286" s="3" t="str">
        <f>IF('School Data - copy here!'!H2291="","",'School Data - copy here!'!H2291)</f>
        <v/>
      </c>
      <c r="I2286" s="3" t="str">
        <f>IF('School Data - copy here!'!I2291="","",'School Data - copy here!'!I2291)</f>
        <v/>
      </c>
      <c r="J2286" s="3" t="str">
        <f>IF('School Data - copy here!'!J2291="","",'School Data - copy here!'!J2291)</f>
        <v/>
      </c>
      <c r="K2286" s="3" t="str">
        <f>IF('School Data - copy here!'!K2291="","",'School Data - copy here!'!K2291)</f>
        <v/>
      </c>
      <c r="L2286" s="3" t="str">
        <f>IF('School Data - copy here!'!L2291="","",'School Data - copy here!'!L2291)</f>
        <v/>
      </c>
      <c r="M2286" s="3" t="str">
        <f>IF('School Data - copy here!'!M2291="","",'School Data - copy here!'!M2291)</f>
        <v/>
      </c>
      <c r="N2286" s="46" t="str">
        <f t="shared" si="1"/>
        <v/>
      </c>
      <c r="O2286" s="3" t="str">
        <f t="shared" si="2"/>
        <v/>
      </c>
      <c r="P2286" s="3"/>
    </row>
    <row r="2287" ht="15.75" customHeight="1">
      <c r="A2287" s="3" t="str">
        <f>IF('School Data - copy here!'!A2292="","",'School Data - copy here!'!A2292)</f>
        <v/>
      </c>
      <c r="B2287" s="3" t="str">
        <f>IF('School Data - copy here!'!B2292="","",'School Data - copy here!'!B2292)</f>
        <v/>
      </c>
      <c r="C2287" s="3" t="str">
        <f>IF('School Data - copy here!'!C2292="","",'School Data - copy here!'!C2292)</f>
        <v/>
      </c>
      <c r="D2287" s="3" t="str">
        <f>IF('School Data - copy here!'!D2292="","",'School Data - copy here!'!D2292)</f>
        <v/>
      </c>
      <c r="E2287" s="3" t="str">
        <f>IF('School Data - copy here!'!E2292="","",'School Data - copy here!'!E2292)</f>
        <v/>
      </c>
      <c r="F2287" s="3" t="str">
        <f>IF('School Data - copy here!'!F2292="","",'School Data - copy here!'!F2292)</f>
        <v/>
      </c>
      <c r="G2287" s="3" t="str">
        <f>IF('School Data - copy here!'!G2292="","",'School Data - copy here!'!G2292)</f>
        <v/>
      </c>
      <c r="H2287" s="3" t="str">
        <f>IF('School Data - copy here!'!H2292="","",'School Data - copy here!'!H2292)</f>
        <v/>
      </c>
      <c r="I2287" s="3" t="str">
        <f>IF('School Data - copy here!'!I2292="","",'School Data - copy here!'!I2292)</f>
        <v/>
      </c>
      <c r="J2287" s="3" t="str">
        <f>IF('School Data - copy here!'!J2292="","",'School Data - copy here!'!J2292)</f>
        <v/>
      </c>
      <c r="K2287" s="3" t="str">
        <f>IF('School Data - copy here!'!K2292="","",'School Data - copy here!'!K2292)</f>
        <v/>
      </c>
      <c r="L2287" s="3" t="str">
        <f>IF('School Data - copy here!'!L2292="","",'School Data - copy here!'!L2292)</f>
        <v/>
      </c>
      <c r="M2287" s="3" t="str">
        <f>IF('School Data - copy here!'!M2292="","",'School Data - copy here!'!M2292)</f>
        <v/>
      </c>
      <c r="N2287" s="46" t="str">
        <f t="shared" si="1"/>
        <v/>
      </c>
      <c r="O2287" s="3" t="str">
        <f t="shared" si="2"/>
        <v/>
      </c>
      <c r="P2287" s="3"/>
    </row>
    <row r="2288" ht="15.75" customHeight="1">
      <c r="A2288" s="3" t="str">
        <f>IF('School Data - copy here!'!A2293="","",'School Data - copy here!'!A2293)</f>
        <v/>
      </c>
      <c r="B2288" s="3" t="str">
        <f>IF('School Data - copy here!'!B2293="","",'School Data - copy here!'!B2293)</f>
        <v/>
      </c>
      <c r="C2288" s="3" t="str">
        <f>IF('School Data - copy here!'!C2293="","",'School Data - copy here!'!C2293)</f>
        <v/>
      </c>
      <c r="D2288" s="3" t="str">
        <f>IF('School Data - copy here!'!D2293="","",'School Data - copy here!'!D2293)</f>
        <v/>
      </c>
      <c r="E2288" s="3" t="str">
        <f>IF('School Data - copy here!'!E2293="","",'School Data - copy here!'!E2293)</f>
        <v/>
      </c>
      <c r="F2288" s="3" t="str">
        <f>IF('School Data - copy here!'!F2293="","",'School Data - copy here!'!F2293)</f>
        <v/>
      </c>
      <c r="G2288" s="3" t="str">
        <f>IF('School Data - copy here!'!G2293="","",'School Data - copy here!'!G2293)</f>
        <v/>
      </c>
      <c r="H2288" s="3" t="str">
        <f>IF('School Data - copy here!'!H2293="","",'School Data - copy here!'!H2293)</f>
        <v/>
      </c>
      <c r="I2288" s="3" t="str">
        <f>IF('School Data - copy here!'!I2293="","",'School Data - copy here!'!I2293)</f>
        <v/>
      </c>
      <c r="J2288" s="3" t="str">
        <f>IF('School Data - copy here!'!J2293="","",'School Data - copy here!'!J2293)</f>
        <v/>
      </c>
      <c r="K2288" s="3" t="str">
        <f>IF('School Data - copy here!'!K2293="","",'School Data - copy here!'!K2293)</f>
        <v/>
      </c>
      <c r="L2288" s="3" t="str">
        <f>IF('School Data - copy here!'!L2293="","",'School Data - copy here!'!L2293)</f>
        <v/>
      </c>
      <c r="M2288" s="3" t="str">
        <f>IF('School Data - copy here!'!M2293="","",'School Data - copy here!'!M2293)</f>
        <v/>
      </c>
      <c r="N2288" s="46" t="str">
        <f t="shared" si="1"/>
        <v/>
      </c>
      <c r="O2288" s="3" t="str">
        <f t="shared" si="2"/>
        <v/>
      </c>
      <c r="P2288" s="3"/>
    </row>
    <row r="2289" ht="15.75" customHeight="1">
      <c r="A2289" s="3" t="str">
        <f>IF('School Data - copy here!'!A2294="","",'School Data - copy here!'!A2294)</f>
        <v/>
      </c>
      <c r="B2289" s="3" t="str">
        <f>IF('School Data - copy here!'!B2294="","",'School Data - copy here!'!B2294)</f>
        <v/>
      </c>
      <c r="C2289" s="3" t="str">
        <f>IF('School Data - copy here!'!C2294="","",'School Data - copy here!'!C2294)</f>
        <v/>
      </c>
      <c r="D2289" s="3" t="str">
        <f>IF('School Data - copy here!'!D2294="","",'School Data - copy here!'!D2294)</f>
        <v/>
      </c>
      <c r="E2289" s="3" t="str">
        <f>IF('School Data - copy here!'!E2294="","",'School Data - copy here!'!E2294)</f>
        <v/>
      </c>
      <c r="F2289" s="3" t="str">
        <f>IF('School Data - copy here!'!F2294="","",'School Data - copy here!'!F2294)</f>
        <v/>
      </c>
      <c r="G2289" s="3" t="str">
        <f>IF('School Data - copy here!'!G2294="","",'School Data - copy here!'!G2294)</f>
        <v/>
      </c>
      <c r="H2289" s="3" t="str">
        <f>IF('School Data - copy here!'!H2294="","",'School Data - copy here!'!H2294)</f>
        <v/>
      </c>
      <c r="I2289" s="3" t="str">
        <f>IF('School Data - copy here!'!I2294="","",'School Data - copy here!'!I2294)</f>
        <v/>
      </c>
      <c r="J2289" s="3" t="str">
        <f>IF('School Data - copy here!'!J2294="","",'School Data - copy here!'!J2294)</f>
        <v/>
      </c>
      <c r="K2289" s="3" t="str">
        <f>IF('School Data - copy here!'!K2294="","",'School Data - copy here!'!K2294)</f>
        <v/>
      </c>
      <c r="L2289" s="3" t="str">
        <f>IF('School Data - copy here!'!L2294="","",'School Data - copy here!'!L2294)</f>
        <v/>
      </c>
      <c r="M2289" s="3" t="str">
        <f>IF('School Data - copy here!'!M2294="","",'School Data - copy here!'!M2294)</f>
        <v/>
      </c>
      <c r="N2289" s="46" t="str">
        <f t="shared" si="1"/>
        <v/>
      </c>
      <c r="O2289" s="3" t="str">
        <f t="shared" si="2"/>
        <v/>
      </c>
      <c r="P2289" s="3"/>
    </row>
    <row r="2290" ht="15.75" customHeight="1">
      <c r="A2290" s="3" t="str">
        <f>IF('School Data - copy here!'!A2295="","",'School Data - copy here!'!A2295)</f>
        <v/>
      </c>
      <c r="B2290" s="3" t="str">
        <f>IF('School Data - copy here!'!B2295="","",'School Data - copy here!'!B2295)</f>
        <v/>
      </c>
      <c r="C2290" s="3" t="str">
        <f>IF('School Data - copy here!'!C2295="","",'School Data - copy here!'!C2295)</f>
        <v/>
      </c>
      <c r="D2290" s="3" t="str">
        <f>IF('School Data - copy here!'!D2295="","",'School Data - copy here!'!D2295)</f>
        <v/>
      </c>
      <c r="E2290" s="3" t="str">
        <f>IF('School Data - copy here!'!E2295="","",'School Data - copy here!'!E2295)</f>
        <v/>
      </c>
      <c r="F2290" s="3" t="str">
        <f>IF('School Data - copy here!'!F2295="","",'School Data - copy here!'!F2295)</f>
        <v/>
      </c>
      <c r="G2290" s="3" t="str">
        <f>IF('School Data - copy here!'!G2295="","",'School Data - copy here!'!G2295)</f>
        <v/>
      </c>
      <c r="H2290" s="3" t="str">
        <f>IF('School Data - copy here!'!H2295="","",'School Data - copy here!'!H2295)</f>
        <v/>
      </c>
      <c r="I2290" s="3" t="str">
        <f>IF('School Data - copy here!'!I2295="","",'School Data - copy here!'!I2295)</f>
        <v/>
      </c>
      <c r="J2290" s="3" t="str">
        <f>IF('School Data - copy here!'!J2295="","",'School Data - copy here!'!J2295)</f>
        <v/>
      </c>
      <c r="K2290" s="3" t="str">
        <f>IF('School Data - copy here!'!K2295="","",'School Data - copy here!'!K2295)</f>
        <v/>
      </c>
      <c r="L2290" s="3" t="str">
        <f>IF('School Data - copy here!'!L2295="","",'School Data - copy here!'!L2295)</f>
        <v/>
      </c>
      <c r="M2290" s="3" t="str">
        <f>IF('School Data - copy here!'!M2295="","",'School Data - copy here!'!M2295)</f>
        <v/>
      </c>
      <c r="N2290" s="46" t="str">
        <f t="shared" si="1"/>
        <v/>
      </c>
      <c r="O2290" s="3" t="str">
        <f t="shared" si="2"/>
        <v/>
      </c>
      <c r="P2290" s="3"/>
    </row>
    <row r="2291" ht="15.75" customHeight="1">
      <c r="A2291" s="3" t="str">
        <f>IF('School Data - copy here!'!A2296="","",'School Data - copy here!'!A2296)</f>
        <v/>
      </c>
      <c r="B2291" s="3" t="str">
        <f>IF('School Data - copy here!'!B2296="","",'School Data - copy here!'!B2296)</f>
        <v/>
      </c>
      <c r="C2291" s="3" t="str">
        <f>IF('School Data - copy here!'!C2296="","",'School Data - copy here!'!C2296)</f>
        <v/>
      </c>
      <c r="D2291" s="3" t="str">
        <f>IF('School Data - copy here!'!D2296="","",'School Data - copy here!'!D2296)</f>
        <v/>
      </c>
      <c r="E2291" s="3" t="str">
        <f>IF('School Data - copy here!'!E2296="","",'School Data - copy here!'!E2296)</f>
        <v/>
      </c>
      <c r="F2291" s="3" t="str">
        <f>IF('School Data - copy here!'!F2296="","",'School Data - copy here!'!F2296)</f>
        <v/>
      </c>
      <c r="G2291" s="3" t="str">
        <f>IF('School Data - copy here!'!G2296="","",'School Data - copy here!'!G2296)</f>
        <v/>
      </c>
      <c r="H2291" s="3" t="str">
        <f>IF('School Data - copy here!'!H2296="","",'School Data - copy here!'!H2296)</f>
        <v/>
      </c>
      <c r="I2291" s="3" t="str">
        <f>IF('School Data - copy here!'!I2296="","",'School Data - copy here!'!I2296)</f>
        <v/>
      </c>
      <c r="J2291" s="3" t="str">
        <f>IF('School Data - copy here!'!J2296="","",'School Data - copy here!'!J2296)</f>
        <v/>
      </c>
      <c r="K2291" s="3" t="str">
        <f>IF('School Data - copy here!'!K2296="","",'School Data - copy here!'!K2296)</f>
        <v/>
      </c>
      <c r="L2291" s="3" t="str">
        <f>IF('School Data - copy here!'!L2296="","",'School Data - copy here!'!L2296)</f>
        <v/>
      </c>
      <c r="M2291" s="3" t="str">
        <f>IF('School Data - copy here!'!M2296="","",'School Data - copy here!'!M2296)</f>
        <v/>
      </c>
      <c r="N2291" s="46" t="str">
        <f t="shared" si="1"/>
        <v/>
      </c>
      <c r="O2291" s="3" t="str">
        <f t="shared" si="2"/>
        <v/>
      </c>
      <c r="P2291" s="3"/>
    </row>
    <row r="2292" ht="15.75" customHeight="1">
      <c r="A2292" s="3" t="str">
        <f>IF('School Data - copy here!'!A2297="","",'School Data - copy here!'!A2297)</f>
        <v/>
      </c>
      <c r="B2292" s="3" t="str">
        <f>IF('School Data - copy here!'!B2297="","",'School Data - copy here!'!B2297)</f>
        <v/>
      </c>
      <c r="C2292" s="3" t="str">
        <f>IF('School Data - copy here!'!C2297="","",'School Data - copy here!'!C2297)</f>
        <v/>
      </c>
      <c r="D2292" s="3" t="str">
        <f>IF('School Data - copy here!'!D2297="","",'School Data - copy here!'!D2297)</f>
        <v/>
      </c>
      <c r="E2292" s="3" t="str">
        <f>IF('School Data - copy here!'!E2297="","",'School Data - copy here!'!E2297)</f>
        <v/>
      </c>
      <c r="F2292" s="3" t="str">
        <f>IF('School Data - copy here!'!F2297="","",'School Data - copy here!'!F2297)</f>
        <v/>
      </c>
      <c r="G2292" s="3" t="str">
        <f>IF('School Data - copy here!'!G2297="","",'School Data - copy here!'!G2297)</f>
        <v/>
      </c>
      <c r="H2292" s="3" t="str">
        <f>IF('School Data - copy here!'!H2297="","",'School Data - copy here!'!H2297)</f>
        <v/>
      </c>
      <c r="I2292" s="3" t="str">
        <f>IF('School Data - copy here!'!I2297="","",'School Data - copy here!'!I2297)</f>
        <v/>
      </c>
      <c r="J2292" s="3" t="str">
        <f>IF('School Data - copy here!'!J2297="","",'School Data - copy here!'!J2297)</f>
        <v/>
      </c>
      <c r="K2292" s="3" t="str">
        <f>IF('School Data - copy here!'!K2297="","",'School Data - copy here!'!K2297)</f>
        <v/>
      </c>
      <c r="L2292" s="3" t="str">
        <f>IF('School Data - copy here!'!L2297="","",'School Data - copy here!'!L2297)</f>
        <v/>
      </c>
      <c r="M2292" s="3" t="str">
        <f>IF('School Data - copy here!'!M2297="","",'School Data - copy here!'!M2297)</f>
        <v/>
      </c>
      <c r="N2292" s="46" t="str">
        <f t="shared" si="1"/>
        <v/>
      </c>
      <c r="O2292" s="3" t="str">
        <f t="shared" si="2"/>
        <v/>
      </c>
      <c r="P2292" s="3"/>
    </row>
    <row r="2293" ht="15.75" customHeight="1">
      <c r="A2293" s="3" t="str">
        <f>IF('School Data - copy here!'!A2298="","",'School Data - copy here!'!A2298)</f>
        <v/>
      </c>
      <c r="B2293" s="3" t="str">
        <f>IF('School Data - copy here!'!B2298="","",'School Data - copy here!'!B2298)</f>
        <v/>
      </c>
      <c r="C2293" s="3" t="str">
        <f>IF('School Data - copy here!'!C2298="","",'School Data - copy here!'!C2298)</f>
        <v/>
      </c>
      <c r="D2293" s="3" t="str">
        <f>IF('School Data - copy here!'!D2298="","",'School Data - copy here!'!D2298)</f>
        <v/>
      </c>
      <c r="E2293" s="3" t="str">
        <f>IF('School Data - copy here!'!E2298="","",'School Data - copy here!'!E2298)</f>
        <v/>
      </c>
      <c r="F2293" s="3" t="str">
        <f>IF('School Data - copy here!'!F2298="","",'School Data - copy here!'!F2298)</f>
        <v/>
      </c>
      <c r="G2293" s="3" t="str">
        <f>IF('School Data - copy here!'!G2298="","",'School Data - copy here!'!G2298)</f>
        <v/>
      </c>
      <c r="H2293" s="3" t="str">
        <f>IF('School Data - copy here!'!H2298="","",'School Data - copy here!'!H2298)</f>
        <v/>
      </c>
      <c r="I2293" s="3" t="str">
        <f>IF('School Data - copy here!'!I2298="","",'School Data - copy here!'!I2298)</f>
        <v/>
      </c>
      <c r="J2293" s="3" t="str">
        <f>IF('School Data - copy here!'!J2298="","",'School Data - copy here!'!J2298)</f>
        <v/>
      </c>
      <c r="K2293" s="3" t="str">
        <f>IF('School Data - copy here!'!K2298="","",'School Data - copy here!'!K2298)</f>
        <v/>
      </c>
      <c r="L2293" s="3" t="str">
        <f>IF('School Data - copy here!'!L2298="","",'School Data - copy here!'!L2298)</f>
        <v/>
      </c>
      <c r="M2293" s="3" t="str">
        <f>IF('School Data - copy here!'!M2298="","",'School Data - copy here!'!M2298)</f>
        <v/>
      </c>
      <c r="N2293" s="46" t="str">
        <f t="shared" si="1"/>
        <v/>
      </c>
      <c r="O2293" s="3" t="str">
        <f t="shared" si="2"/>
        <v/>
      </c>
      <c r="P2293" s="3"/>
    </row>
    <row r="2294" ht="15.75" customHeight="1">
      <c r="A2294" s="3" t="str">
        <f>IF('School Data - copy here!'!A2299="","",'School Data - copy here!'!A2299)</f>
        <v/>
      </c>
      <c r="B2294" s="3" t="str">
        <f>IF('School Data - copy here!'!B2299="","",'School Data - copy here!'!B2299)</f>
        <v/>
      </c>
      <c r="C2294" s="3" t="str">
        <f>IF('School Data - copy here!'!C2299="","",'School Data - copy here!'!C2299)</f>
        <v/>
      </c>
      <c r="D2294" s="3" t="str">
        <f>IF('School Data - copy here!'!D2299="","",'School Data - copy here!'!D2299)</f>
        <v/>
      </c>
      <c r="E2294" s="3" t="str">
        <f>IF('School Data - copy here!'!E2299="","",'School Data - copy here!'!E2299)</f>
        <v/>
      </c>
      <c r="F2294" s="3" t="str">
        <f>IF('School Data - copy here!'!F2299="","",'School Data - copy here!'!F2299)</f>
        <v/>
      </c>
      <c r="G2294" s="3" t="str">
        <f>IF('School Data - copy here!'!G2299="","",'School Data - copy here!'!G2299)</f>
        <v/>
      </c>
      <c r="H2294" s="3" t="str">
        <f>IF('School Data - copy here!'!H2299="","",'School Data - copy here!'!H2299)</f>
        <v/>
      </c>
      <c r="I2294" s="3" t="str">
        <f>IF('School Data - copy here!'!I2299="","",'School Data - copy here!'!I2299)</f>
        <v/>
      </c>
      <c r="J2294" s="3" t="str">
        <f>IF('School Data - copy here!'!J2299="","",'School Data - copy here!'!J2299)</f>
        <v/>
      </c>
      <c r="K2294" s="3" t="str">
        <f>IF('School Data - copy here!'!K2299="","",'School Data - copy here!'!K2299)</f>
        <v/>
      </c>
      <c r="L2294" s="3" t="str">
        <f>IF('School Data - copy here!'!L2299="","",'School Data - copy here!'!L2299)</f>
        <v/>
      </c>
      <c r="M2294" s="3" t="str">
        <f>IF('School Data - copy here!'!M2299="","",'School Data - copy here!'!M2299)</f>
        <v/>
      </c>
      <c r="N2294" s="46" t="str">
        <f t="shared" si="1"/>
        <v/>
      </c>
      <c r="O2294" s="3" t="str">
        <f t="shared" si="2"/>
        <v/>
      </c>
      <c r="P2294" s="3"/>
    </row>
    <row r="2295" ht="15.75" customHeight="1">
      <c r="A2295" s="3" t="str">
        <f>IF('School Data - copy here!'!A2300="","",'School Data - copy here!'!A2300)</f>
        <v/>
      </c>
      <c r="B2295" s="3" t="str">
        <f>IF('School Data - copy here!'!B2300="","",'School Data - copy here!'!B2300)</f>
        <v/>
      </c>
      <c r="C2295" s="3" t="str">
        <f>IF('School Data - copy here!'!C2300="","",'School Data - copy here!'!C2300)</f>
        <v/>
      </c>
      <c r="D2295" s="3" t="str">
        <f>IF('School Data - copy here!'!D2300="","",'School Data - copy here!'!D2300)</f>
        <v/>
      </c>
      <c r="E2295" s="3" t="str">
        <f>IF('School Data - copy here!'!E2300="","",'School Data - copy here!'!E2300)</f>
        <v/>
      </c>
      <c r="F2295" s="3" t="str">
        <f>IF('School Data - copy here!'!F2300="","",'School Data - copy here!'!F2300)</f>
        <v/>
      </c>
      <c r="G2295" s="3" t="str">
        <f>IF('School Data - copy here!'!G2300="","",'School Data - copy here!'!G2300)</f>
        <v/>
      </c>
      <c r="H2295" s="3" t="str">
        <f>IF('School Data - copy here!'!H2300="","",'School Data - copy here!'!H2300)</f>
        <v/>
      </c>
      <c r="I2295" s="3" t="str">
        <f>IF('School Data - copy here!'!I2300="","",'School Data - copy here!'!I2300)</f>
        <v/>
      </c>
      <c r="J2295" s="3" t="str">
        <f>IF('School Data - copy here!'!J2300="","",'School Data - copy here!'!J2300)</f>
        <v/>
      </c>
      <c r="K2295" s="3" t="str">
        <f>IF('School Data - copy here!'!K2300="","",'School Data - copy here!'!K2300)</f>
        <v/>
      </c>
      <c r="L2295" s="3" t="str">
        <f>IF('School Data - copy here!'!L2300="","",'School Data - copy here!'!L2300)</f>
        <v/>
      </c>
      <c r="M2295" s="3" t="str">
        <f>IF('School Data - copy here!'!M2300="","",'School Data - copy here!'!M2300)</f>
        <v/>
      </c>
      <c r="N2295" s="46" t="str">
        <f t="shared" si="1"/>
        <v/>
      </c>
      <c r="O2295" s="3" t="str">
        <f t="shared" si="2"/>
        <v/>
      </c>
      <c r="P2295" s="3"/>
    </row>
    <row r="2296" ht="15.75" customHeight="1">
      <c r="A2296" s="3" t="str">
        <f>IF('School Data - copy here!'!A2301="","",'School Data - copy here!'!A2301)</f>
        <v/>
      </c>
      <c r="B2296" s="3" t="str">
        <f>IF('School Data - copy here!'!B2301="","",'School Data - copy here!'!B2301)</f>
        <v/>
      </c>
      <c r="C2296" s="3" t="str">
        <f>IF('School Data - copy here!'!C2301="","",'School Data - copy here!'!C2301)</f>
        <v/>
      </c>
      <c r="D2296" s="3" t="str">
        <f>IF('School Data - copy here!'!D2301="","",'School Data - copy here!'!D2301)</f>
        <v/>
      </c>
      <c r="E2296" s="3" t="str">
        <f>IF('School Data - copy here!'!E2301="","",'School Data - copy here!'!E2301)</f>
        <v/>
      </c>
      <c r="F2296" s="3" t="str">
        <f>IF('School Data - copy here!'!F2301="","",'School Data - copy here!'!F2301)</f>
        <v/>
      </c>
      <c r="G2296" s="3" t="str">
        <f>IF('School Data - copy here!'!G2301="","",'School Data - copy here!'!G2301)</f>
        <v/>
      </c>
      <c r="H2296" s="3" t="str">
        <f>IF('School Data - copy here!'!H2301="","",'School Data - copy here!'!H2301)</f>
        <v/>
      </c>
      <c r="I2296" s="3" t="str">
        <f>IF('School Data - copy here!'!I2301="","",'School Data - copy here!'!I2301)</f>
        <v/>
      </c>
      <c r="J2296" s="3" t="str">
        <f>IF('School Data - copy here!'!J2301="","",'School Data - copy here!'!J2301)</f>
        <v/>
      </c>
      <c r="K2296" s="3" t="str">
        <f>IF('School Data - copy here!'!K2301="","",'School Data - copy here!'!K2301)</f>
        <v/>
      </c>
      <c r="L2296" s="3" t="str">
        <f>IF('School Data - copy here!'!L2301="","",'School Data - copy here!'!L2301)</f>
        <v/>
      </c>
      <c r="M2296" s="3" t="str">
        <f>IF('School Data - copy here!'!M2301="","",'School Data - copy here!'!M2301)</f>
        <v/>
      </c>
      <c r="N2296" s="46" t="str">
        <f t="shared" si="1"/>
        <v/>
      </c>
      <c r="O2296" s="3" t="str">
        <f t="shared" si="2"/>
        <v/>
      </c>
      <c r="P2296" s="3"/>
    </row>
    <row r="2297" ht="15.75" customHeight="1">
      <c r="A2297" s="3" t="str">
        <f>IF('School Data - copy here!'!A2302="","",'School Data - copy here!'!A2302)</f>
        <v/>
      </c>
      <c r="B2297" s="3" t="str">
        <f>IF('School Data - copy here!'!B2302="","",'School Data - copy here!'!B2302)</f>
        <v/>
      </c>
      <c r="C2297" s="3" t="str">
        <f>IF('School Data - copy here!'!C2302="","",'School Data - copy here!'!C2302)</f>
        <v/>
      </c>
      <c r="D2297" s="3" t="str">
        <f>IF('School Data - copy here!'!D2302="","",'School Data - copy here!'!D2302)</f>
        <v/>
      </c>
      <c r="E2297" s="3" t="str">
        <f>IF('School Data - copy here!'!E2302="","",'School Data - copy here!'!E2302)</f>
        <v/>
      </c>
      <c r="F2297" s="3" t="str">
        <f>IF('School Data - copy here!'!F2302="","",'School Data - copy here!'!F2302)</f>
        <v/>
      </c>
      <c r="G2297" s="3" t="str">
        <f>IF('School Data - copy here!'!G2302="","",'School Data - copy here!'!G2302)</f>
        <v/>
      </c>
      <c r="H2297" s="3" t="str">
        <f>IF('School Data - copy here!'!H2302="","",'School Data - copy here!'!H2302)</f>
        <v/>
      </c>
      <c r="I2297" s="3" t="str">
        <f>IF('School Data - copy here!'!I2302="","",'School Data - copy here!'!I2302)</f>
        <v/>
      </c>
      <c r="J2297" s="3" t="str">
        <f>IF('School Data - copy here!'!J2302="","",'School Data - copy here!'!J2302)</f>
        <v/>
      </c>
      <c r="K2297" s="3" t="str">
        <f>IF('School Data - copy here!'!K2302="","",'School Data - copy here!'!K2302)</f>
        <v/>
      </c>
      <c r="L2297" s="3" t="str">
        <f>IF('School Data - copy here!'!L2302="","",'School Data - copy here!'!L2302)</f>
        <v/>
      </c>
      <c r="M2297" s="3" t="str">
        <f>IF('School Data - copy here!'!M2302="","",'School Data - copy here!'!M2302)</f>
        <v/>
      </c>
      <c r="N2297" s="46" t="str">
        <f t="shared" si="1"/>
        <v/>
      </c>
      <c r="O2297" s="3" t="str">
        <f t="shared" si="2"/>
        <v/>
      </c>
      <c r="P2297" s="3"/>
    </row>
    <row r="2298" ht="15.75" customHeight="1">
      <c r="A2298" s="3" t="str">
        <f>IF('School Data - copy here!'!A2303="","",'School Data - copy here!'!A2303)</f>
        <v/>
      </c>
      <c r="B2298" s="3" t="str">
        <f>IF('School Data - copy here!'!B2303="","",'School Data - copy here!'!B2303)</f>
        <v/>
      </c>
      <c r="C2298" s="3" t="str">
        <f>IF('School Data - copy here!'!C2303="","",'School Data - copy here!'!C2303)</f>
        <v/>
      </c>
      <c r="D2298" s="3" t="str">
        <f>IF('School Data - copy here!'!D2303="","",'School Data - copy here!'!D2303)</f>
        <v/>
      </c>
      <c r="E2298" s="3" t="str">
        <f>IF('School Data - copy here!'!E2303="","",'School Data - copy here!'!E2303)</f>
        <v/>
      </c>
      <c r="F2298" s="3" t="str">
        <f>IF('School Data - copy here!'!F2303="","",'School Data - copy here!'!F2303)</f>
        <v/>
      </c>
      <c r="G2298" s="3" t="str">
        <f>IF('School Data - copy here!'!G2303="","",'School Data - copy here!'!G2303)</f>
        <v/>
      </c>
      <c r="H2298" s="3" t="str">
        <f>IF('School Data - copy here!'!H2303="","",'School Data - copy here!'!H2303)</f>
        <v/>
      </c>
      <c r="I2298" s="3" t="str">
        <f>IF('School Data - copy here!'!I2303="","",'School Data - copy here!'!I2303)</f>
        <v/>
      </c>
      <c r="J2298" s="3" t="str">
        <f>IF('School Data - copy here!'!J2303="","",'School Data - copy here!'!J2303)</f>
        <v/>
      </c>
      <c r="K2298" s="3" t="str">
        <f>IF('School Data - copy here!'!K2303="","",'School Data - copy here!'!K2303)</f>
        <v/>
      </c>
      <c r="L2298" s="3" t="str">
        <f>IF('School Data - copy here!'!L2303="","",'School Data - copy here!'!L2303)</f>
        <v/>
      </c>
      <c r="M2298" s="3" t="str">
        <f>IF('School Data - copy here!'!M2303="","",'School Data - copy here!'!M2303)</f>
        <v/>
      </c>
      <c r="N2298" s="46" t="str">
        <f t="shared" si="1"/>
        <v/>
      </c>
      <c r="O2298" s="3" t="str">
        <f t="shared" si="2"/>
        <v/>
      </c>
      <c r="P2298" s="3"/>
    </row>
    <row r="2299" ht="15.75" customHeight="1">
      <c r="A2299" s="3" t="str">
        <f>IF('School Data - copy here!'!A2304="","",'School Data - copy here!'!A2304)</f>
        <v/>
      </c>
      <c r="B2299" s="3" t="str">
        <f>IF('School Data - copy here!'!B2304="","",'School Data - copy here!'!B2304)</f>
        <v/>
      </c>
      <c r="C2299" s="3" t="str">
        <f>IF('School Data - copy here!'!C2304="","",'School Data - copy here!'!C2304)</f>
        <v/>
      </c>
      <c r="D2299" s="3" t="str">
        <f>IF('School Data - copy here!'!D2304="","",'School Data - copy here!'!D2304)</f>
        <v/>
      </c>
      <c r="E2299" s="3" t="str">
        <f>IF('School Data - copy here!'!E2304="","",'School Data - copy here!'!E2304)</f>
        <v/>
      </c>
      <c r="F2299" s="3" t="str">
        <f>IF('School Data - copy here!'!F2304="","",'School Data - copy here!'!F2304)</f>
        <v/>
      </c>
      <c r="G2299" s="3" t="str">
        <f>IF('School Data - copy here!'!G2304="","",'School Data - copy here!'!G2304)</f>
        <v/>
      </c>
      <c r="H2299" s="3" t="str">
        <f>IF('School Data - copy here!'!H2304="","",'School Data - copy here!'!H2304)</f>
        <v/>
      </c>
      <c r="I2299" s="3" t="str">
        <f>IF('School Data - copy here!'!I2304="","",'School Data - copy here!'!I2304)</f>
        <v/>
      </c>
      <c r="J2299" s="3" t="str">
        <f>IF('School Data - copy here!'!J2304="","",'School Data - copy here!'!J2304)</f>
        <v/>
      </c>
      <c r="K2299" s="3" t="str">
        <f>IF('School Data - copy here!'!K2304="","",'School Data - copy here!'!K2304)</f>
        <v/>
      </c>
      <c r="L2299" s="3" t="str">
        <f>IF('School Data - copy here!'!L2304="","",'School Data - copy here!'!L2304)</f>
        <v/>
      </c>
      <c r="M2299" s="3" t="str">
        <f>IF('School Data - copy here!'!M2304="","",'School Data - copy here!'!M2304)</f>
        <v/>
      </c>
      <c r="N2299" s="46" t="str">
        <f t="shared" si="1"/>
        <v/>
      </c>
      <c r="O2299" s="3" t="str">
        <f t="shared" si="2"/>
        <v/>
      </c>
      <c r="P2299" s="3"/>
    </row>
    <row r="2300" ht="15.75" customHeight="1">
      <c r="A2300" s="3" t="str">
        <f>IF('School Data - copy here!'!A2305="","",'School Data - copy here!'!A2305)</f>
        <v/>
      </c>
      <c r="B2300" s="3" t="str">
        <f>IF('School Data - copy here!'!B2305="","",'School Data - copy here!'!B2305)</f>
        <v/>
      </c>
      <c r="C2300" s="3" t="str">
        <f>IF('School Data - copy here!'!C2305="","",'School Data - copy here!'!C2305)</f>
        <v/>
      </c>
      <c r="D2300" s="3" t="str">
        <f>IF('School Data - copy here!'!D2305="","",'School Data - copy here!'!D2305)</f>
        <v/>
      </c>
      <c r="E2300" s="3" t="str">
        <f>IF('School Data - copy here!'!E2305="","",'School Data - copy here!'!E2305)</f>
        <v/>
      </c>
      <c r="F2300" s="3" t="str">
        <f>IF('School Data - copy here!'!F2305="","",'School Data - copy here!'!F2305)</f>
        <v/>
      </c>
      <c r="G2300" s="3" t="str">
        <f>IF('School Data - copy here!'!G2305="","",'School Data - copy here!'!G2305)</f>
        <v/>
      </c>
      <c r="H2300" s="3" t="str">
        <f>IF('School Data - copy here!'!H2305="","",'School Data - copy here!'!H2305)</f>
        <v/>
      </c>
      <c r="I2300" s="3" t="str">
        <f>IF('School Data - copy here!'!I2305="","",'School Data - copy here!'!I2305)</f>
        <v/>
      </c>
      <c r="J2300" s="3" t="str">
        <f>IF('School Data - copy here!'!J2305="","",'School Data - copy here!'!J2305)</f>
        <v/>
      </c>
      <c r="K2300" s="3" t="str">
        <f>IF('School Data - copy here!'!K2305="","",'School Data - copy here!'!K2305)</f>
        <v/>
      </c>
      <c r="L2300" s="3" t="str">
        <f>IF('School Data - copy here!'!L2305="","",'School Data - copy here!'!L2305)</f>
        <v/>
      </c>
      <c r="M2300" s="3" t="str">
        <f>IF('School Data - copy here!'!M2305="","",'School Data - copy here!'!M2305)</f>
        <v/>
      </c>
      <c r="N2300" s="46" t="str">
        <f t="shared" si="1"/>
        <v/>
      </c>
      <c r="O2300" s="3" t="str">
        <f t="shared" si="2"/>
        <v/>
      </c>
      <c r="P2300" s="3"/>
    </row>
    <row r="2301" ht="15.75" customHeight="1">
      <c r="A2301" s="3" t="str">
        <f>IF('School Data - copy here!'!A2306="","",'School Data - copy here!'!A2306)</f>
        <v/>
      </c>
      <c r="B2301" s="3" t="str">
        <f>IF('School Data - copy here!'!B2306="","",'School Data - copy here!'!B2306)</f>
        <v/>
      </c>
      <c r="C2301" s="3" t="str">
        <f>IF('School Data - copy here!'!C2306="","",'School Data - copy here!'!C2306)</f>
        <v/>
      </c>
      <c r="D2301" s="3" t="str">
        <f>IF('School Data - copy here!'!D2306="","",'School Data - copy here!'!D2306)</f>
        <v/>
      </c>
      <c r="E2301" s="3" t="str">
        <f>IF('School Data - copy here!'!E2306="","",'School Data - copy here!'!E2306)</f>
        <v/>
      </c>
      <c r="F2301" s="3" t="str">
        <f>IF('School Data - copy here!'!F2306="","",'School Data - copy here!'!F2306)</f>
        <v/>
      </c>
      <c r="G2301" s="3" t="str">
        <f>IF('School Data - copy here!'!G2306="","",'School Data - copy here!'!G2306)</f>
        <v/>
      </c>
      <c r="H2301" s="3" t="str">
        <f>IF('School Data - copy here!'!H2306="","",'School Data - copy here!'!H2306)</f>
        <v/>
      </c>
      <c r="I2301" s="3" t="str">
        <f>IF('School Data - copy here!'!I2306="","",'School Data - copy here!'!I2306)</f>
        <v/>
      </c>
      <c r="J2301" s="3" t="str">
        <f>IF('School Data - copy here!'!J2306="","",'School Data - copy here!'!J2306)</f>
        <v/>
      </c>
      <c r="K2301" s="3" t="str">
        <f>IF('School Data - copy here!'!K2306="","",'School Data - copy here!'!K2306)</f>
        <v/>
      </c>
      <c r="L2301" s="3" t="str">
        <f>IF('School Data - copy here!'!L2306="","",'School Data - copy here!'!L2306)</f>
        <v/>
      </c>
      <c r="M2301" s="3" t="str">
        <f>IF('School Data - copy here!'!M2306="","",'School Data - copy here!'!M2306)</f>
        <v/>
      </c>
      <c r="N2301" s="46" t="str">
        <f t="shared" si="1"/>
        <v/>
      </c>
      <c r="O2301" s="3" t="str">
        <f t="shared" si="2"/>
        <v/>
      </c>
      <c r="P2301" s="3"/>
    </row>
    <row r="2302" ht="15.75" customHeight="1">
      <c r="A2302" s="3" t="str">
        <f>IF('School Data - copy here!'!A2307="","",'School Data - copy here!'!A2307)</f>
        <v/>
      </c>
      <c r="B2302" s="3" t="str">
        <f>IF('School Data - copy here!'!B2307="","",'School Data - copy here!'!B2307)</f>
        <v/>
      </c>
      <c r="C2302" s="3" t="str">
        <f>IF('School Data - copy here!'!C2307="","",'School Data - copy here!'!C2307)</f>
        <v/>
      </c>
      <c r="D2302" s="3" t="str">
        <f>IF('School Data - copy here!'!D2307="","",'School Data - copy here!'!D2307)</f>
        <v/>
      </c>
      <c r="E2302" s="3" t="str">
        <f>IF('School Data - copy here!'!E2307="","",'School Data - copy here!'!E2307)</f>
        <v/>
      </c>
      <c r="F2302" s="3" t="str">
        <f>IF('School Data - copy here!'!F2307="","",'School Data - copy here!'!F2307)</f>
        <v/>
      </c>
      <c r="G2302" s="3" t="str">
        <f>IF('School Data - copy here!'!G2307="","",'School Data - copy here!'!G2307)</f>
        <v/>
      </c>
      <c r="H2302" s="3" t="str">
        <f>IF('School Data - copy here!'!H2307="","",'School Data - copy here!'!H2307)</f>
        <v/>
      </c>
      <c r="I2302" s="3" t="str">
        <f>IF('School Data - copy here!'!I2307="","",'School Data - copy here!'!I2307)</f>
        <v/>
      </c>
      <c r="J2302" s="3" t="str">
        <f>IF('School Data - copy here!'!J2307="","",'School Data - copy here!'!J2307)</f>
        <v/>
      </c>
      <c r="K2302" s="3" t="str">
        <f>IF('School Data - copy here!'!K2307="","",'School Data - copy here!'!K2307)</f>
        <v/>
      </c>
      <c r="L2302" s="3" t="str">
        <f>IF('School Data - copy here!'!L2307="","",'School Data - copy here!'!L2307)</f>
        <v/>
      </c>
      <c r="M2302" s="3" t="str">
        <f>IF('School Data - copy here!'!M2307="","",'School Data - copy here!'!M2307)</f>
        <v/>
      </c>
      <c r="N2302" s="46" t="str">
        <f t="shared" si="1"/>
        <v/>
      </c>
      <c r="O2302" s="3" t="str">
        <f t="shared" si="2"/>
        <v/>
      </c>
      <c r="P2302" s="3"/>
    </row>
    <row r="2303" ht="15.75" customHeight="1">
      <c r="A2303" s="3" t="str">
        <f>IF('School Data - copy here!'!A2308="","",'School Data - copy here!'!A2308)</f>
        <v/>
      </c>
      <c r="B2303" s="3" t="str">
        <f>IF('School Data - copy here!'!B2308="","",'School Data - copy here!'!B2308)</f>
        <v/>
      </c>
      <c r="C2303" s="3" t="str">
        <f>IF('School Data - copy here!'!C2308="","",'School Data - copy here!'!C2308)</f>
        <v/>
      </c>
      <c r="D2303" s="3" t="str">
        <f>IF('School Data - copy here!'!D2308="","",'School Data - copy here!'!D2308)</f>
        <v/>
      </c>
      <c r="E2303" s="3" t="str">
        <f>IF('School Data - copy here!'!E2308="","",'School Data - copy here!'!E2308)</f>
        <v/>
      </c>
      <c r="F2303" s="3" t="str">
        <f>IF('School Data - copy here!'!F2308="","",'School Data - copy here!'!F2308)</f>
        <v/>
      </c>
      <c r="G2303" s="3" t="str">
        <f>IF('School Data - copy here!'!G2308="","",'School Data - copy here!'!G2308)</f>
        <v/>
      </c>
      <c r="H2303" s="3" t="str">
        <f>IF('School Data - copy here!'!H2308="","",'School Data - copy here!'!H2308)</f>
        <v/>
      </c>
      <c r="I2303" s="3" t="str">
        <f>IF('School Data - copy here!'!I2308="","",'School Data - copy here!'!I2308)</f>
        <v/>
      </c>
      <c r="J2303" s="3" t="str">
        <f>IF('School Data - copy here!'!J2308="","",'School Data - copy here!'!J2308)</f>
        <v/>
      </c>
      <c r="K2303" s="3" t="str">
        <f>IF('School Data - copy here!'!K2308="","",'School Data - copy here!'!K2308)</f>
        <v/>
      </c>
      <c r="L2303" s="3" t="str">
        <f>IF('School Data - copy here!'!L2308="","",'School Data - copy here!'!L2308)</f>
        <v/>
      </c>
      <c r="M2303" s="3" t="str">
        <f>IF('School Data - copy here!'!M2308="","",'School Data - copy here!'!M2308)</f>
        <v/>
      </c>
      <c r="N2303" s="46" t="str">
        <f t="shared" si="1"/>
        <v/>
      </c>
      <c r="O2303" s="3" t="str">
        <f t="shared" si="2"/>
        <v/>
      </c>
      <c r="P2303" s="3"/>
    </row>
    <row r="2304" ht="15.75" customHeight="1">
      <c r="A2304" s="3" t="str">
        <f>IF('School Data - copy here!'!A2309="","",'School Data - copy here!'!A2309)</f>
        <v/>
      </c>
      <c r="B2304" s="3" t="str">
        <f>IF('School Data - copy here!'!B2309="","",'School Data - copy here!'!B2309)</f>
        <v/>
      </c>
      <c r="C2304" s="3" t="str">
        <f>IF('School Data - copy here!'!C2309="","",'School Data - copy here!'!C2309)</f>
        <v/>
      </c>
      <c r="D2304" s="3" t="str">
        <f>IF('School Data - copy here!'!D2309="","",'School Data - copy here!'!D2309)</f>
        <v/>
      </c>
      <c r="E2304" s="3" t="str">
        <f>IF('School Data - copy here!'!E2309="","",'School Data - copy here!'!E2309)</f>
        <v/>
      </c>
      <c r="F2304" s="3" t="str">
        <f>IF('School Data - copy here!'!F2309="","",'School Data - copy here!'!F2309)</f>
        <v/>
      </c>
      <c r="G2304" s="3" t="str">
        <f>IF('School Data - copy here!'!G2309="","",'School Data - copy here!'!G2309)</f>
        <v/>
      </c>
      <c r="H2304" s="3" t="str">
        <f>IF('School Data - copy here!'!H2309="","",'School Data - copy here!'!H2309)</f>
        <v/>
      </c>
      <c r="I2304" s="3" t="str">
        <f>IF('School Data - copy here!'!I2309="","",'School Data - copy here!'!I2309)</f>
        <v/>
      </c>
      <c r="J2304" s="3" t="str">
        <f>IF('School Data - copy here!'!J2309="","",'School Data - copy here!'!J2309)</f>
        <v/>
      </c>
      <c r="K2304" s="3" t="str">
        <f>IF('School Data - copy here!'!K2309="","",'School Data - copy here!'!K2309)</f>
        <v/>
      </c>
      <c r="L2304" s="3" t="str">
        <f>IF('School Data - copy here!'!L2309="","",'School Data - copy here!'!L2309)</f>
        <v/>
      </c>
      <c r="M2304" s="3" t="str">
        <f>IF('School Data - copy here!'!M2309="","",'School Data - copy here!'!M2309)</f>
        <v/>
      </c>
      <c r="N2304" s="46" t="str">
        <f t="shared" si="1"/>
        <v/>
      </c>
      <c r="O2304" s="3" t="str">
        <f t="shared" si="2"/>
        <v/>
      </c>
      <c r="P2304" s="3"/>
    </row>
    <row r="2305" ht="15.75" customHeight="1">
      <c r="A2305" s="3" t="str">
        <f>IF('School Data - copy here!'!A2310="","",'School Data - copy here!'!A2310)</f>
        <v/>
      </c>
      <c r="B2305" s="3" t="str">
        <f>IF('School Data - copy here!'!B2310="","",'School Data - copy here!'!B2310)</f>
        <v/>
      </c>
      <c r="C2305" s="3" t="str">
        <f>IF('School Data - copy here!'!C2310="","",'School Data - copy here!'!C2310)</f>
        <v/>
      </c>
      <c r="D2305" s="3" t="str">
        <f>IF('School Data - copy here!'!D2310="","",'School Data - copy here!'!D2310)</f>
        <v/>
      </c>
      <c r="E2305" s="3" t="str">
        <f>IF('School Data - copy here!'!E2310="","",'School Data - copy here!'!E2310)</f>
        <v/>
      </c>
      <c r="F2305" s="3" t="str">
        <f>IF('School Data - copy here!'!F2310="","",'School Data - copy here!'!F2310)</f>
        <v/>
      </c>
      <c r="G2305" s="3" t="str">
        <f>IF('School Data - copy here!'!G2310="","",'School Data - copy here!'!G2310)</f>
        <v/>
      </c>
      <c r="H2305" s="3" t="str">
        <f>IF('School Data - copy here!'!H2310="","",'School Data - copy here!'!H2310)</f>
        <v/>
      </c>
      <c r="I2305" s="3" t="str">
        <f>IF('School Data - copy here!'!I2310="","",'School Data - copy here!'!I2310)</f>
        <v/>
      </c>
      <c r="J2305" s="3" t="str">
        <f>IF('School Data - copy here!'!J2310="","",'School Data - copy here!'!J2310)</f>
        <v/>
      </c>
      <c r="K2305" s="3" t="str">
        <f>IF('School Data - copy here!'!K2310="","",'School Data - copy here!'!K2310)</f>
        <v/>
      </c>
      <c r="L2305" s="3" t="str">
        <f>IF('School Data - copy here!'!L2310="","",'School Data - copy here!'!L2310)</f>
        <v/>
      </c>
      <c r="M2305" s="3" t="str">
        <f>IF('School Data - copy here!'!M2310="","",'School Data - copy here!'!M2310)</f>
        <v/>
      </c>
      <c r="N2305" s="46" t="str">
        <f t="shared" si="1"/>
        <v/>
      </c>
      <c r="O2305" s="3" t="str">
        <f t="shared" si="2"/>
        <v/>
      </c>
      <c r="P2305" s="3"/>
    </row>
    <row r="2306" ht="15.75" customHeight="1">
      <c r="A2306" s="3" t="str">
        <f>IF('School Data - copy here!'!A2311="","",'School Data - copy here!'!A2311)</f>
        <v/>
      </c>
      <c r="B2306" s="3" t="str">
        <f>IF('School Data - copy here!'!B2311="","",'School Data - copy here!'!B2311)</f>
        <v/>
      </c>
      <c r="C2306" s="3" t="str">
        <f>IF('School Data - copy here!'!C2311="","",'School Data - copy here!'!C2311)</f>
        <v/>
      </c>
      <c r="D2306" s="3" t="str">
        <f>IF('School Data - copy here!'!D2311="","",'School Data - copy here!'!D2311)</f>
        <v/>
      </c>
      <c r="E2306" s="3" t="str">
        <f>IF('School Data - copy here!'!E2311="","",'School Data - copy here!'!E2311)</f>
        <v/>
      </c>
      <c r="F2306" s="3" t="str">
        <f>IF('School Data - copy here!'!F2311="","",'School Data - copy here!'!F2311)</f>
        <v/>
      </c>
      <c r="G2306" s="3" t="str">
        <f>IF('School Data - copy here!'!G2311="","",'School Data - copy here!'!G2311)</f>
        <v/>
      </c>
      <c r="H2306" s="3" t="str">
        <f>IF('School Data - copy here!'!H2311="","",'School Data - copy here!'!H2311)</f>
        <v/>
      </c>
      <c r="I2306" s="3" t="str">
        <f>IF('School Data - copy here!'!I2311="","",'School Data - copy here!'!I2311)</f>
        <v/>
      </c>
      <c r="J2306" s="3" t="str">
        <f>IF('School Data - copy here!'!J2311="","",'School Data - copy here!'!J2311)</f>
        <v/>
      </c>
      <c r="K2306" s="3" t="str">
        <f>IF('School Data - copy here!'!K2311="","",'School Data - copy here!'!K2311)</f>
        <v/>
      </c>
      <c r="L2306" s="3" t="str">
        <f>IF('School Data - copy here!'!L2311="","",'School Data - copy here!'!L2311)</f>
        <v/>
      </c>
      <c r="M2306" s="3" t="str">
        <f>IF('School Data - copy here!'!M2311="","",'School Data - copy here!'!M2311)</f>
        <v/>
      </c>
      <c r="N2306" s="46" t="str">
        <f t="shared" si="1"/>
        <v/>
      </c>
      <c r="O2306" s="3" t="str">
        <f t="shared" si="2"/>
        <v/>
      </c>
      <c r="P2306" s="3"/>
    </row>
    <row r="2307" ht="15.75" customHeight="1">
      <c r="A2307" s="3" t="str">
        <f>IF('School Data - copy here!'!A2312="","",'School Data - copy here!'!A2312)</f>
        <v/>
      </c>
      <c r="B2307" s="3" t="str">
        <f>IF('School Data - copy here!'!B2312="","",'School Data - copy here!'!B2312)</f>
        <v/>
      </c>
      <c r="C2307" s="3" t="str">
        <f>IF('School Data - copy here!'!C2312="","",'School Data - copy here!'!C2312)</f>
        <v/>
      </c>
      <c r="D2307" s="3" t="str">
        <f>IF('School Data - copy here!'!D2312="","",'School Data - copy here!'!D2312)</f>
        <v/>
      </c>
      <c r="E2307" s="3" t="str">
        <f>IF('School Data - copy here!'!E2312="","",'School Data - copy here!'!E2312)</f>
        <v/>
      </c>
      <c r="F2307" s="3" t="str">
        <f>IF('School Data - copy here!'!F2312="","",'School Data - copy here!'!F2312)</f>
        <v/>
      </c>
      <c r="G2307" s="3" t="str">
        <f>IF('School Data - copy here!'!G2312="","",'School Data - copy here!'!G2312)</f>
        <v/>
      </c>
      <c r="H2307" s="3" t="str">
        <f>IF('School Data - copy here!'!H2312="","",'School Data - copy here!'!H2312)</f>
        <v/>
      </c>
      <c r="I2307" s="3" t="str">
        <f>IF('School Data - copy here!'!I2312="","",'School Data - copy here!'!I2312)</f>
        <v/>
      </c>
      <c r="J2307" s="3" t="str">
        <f>IF('School Data - copy here!'!J2312="","",'School Data - copy here!'!J2312)</f>
        <v/>
      </c>
      <c r="K2307" s="3" t="str">
        <f>IF('School Data - copy here!'!K2312="","",'School Data - copy here!'!K2312)</f>
        <v/>
      </c>
      <c r="L2307" s="3" t="str">
        <f>IF('School Data - copy here!'!L2312="","",'School Data - copy here!'!L2312)</f>
        <v/>
      </c>
      <c r="M2307" s="3" t="str">
        <f>IF('School Data - copy here!'!M2312="","",'School Data - copy here!'!M2312)</f>
        <v/>
      </c>
      <c r="N2307" s="46" t="str">
        <f t="shared" si="1"/>
        <v/>
      </c>
      <c r="O2307" s="3" t="str">
        <f t="shared" si="2"/>
        <v/>
      </c>
      <c r="P2307" s="3"/>
    </row>
    <row r="2308" ht="15.75" customHeight="1">
      <c r="A2308" s="3" t="str">
        <f>IF('School Data - copy here!'!A2313="","",'School Data - copy here!'!A2313)</f>
        <v/>
      </c>
      <c r="B2308" s="3" t="str">
        <f>IF('School Data - copy here!'!B2313="","",'School Data - copy here!'!B2313)</f>
        <v/>
      </c>
      <c r="C2308" s="3" t="str">
        <f>IF('School Data - copy here!'!C2313="","",'School Data - copy here!'!C2313)</f>
        <v/>
      </c>
      <c r="D2308" s="3" t="str">
        <f>IF('School Data - copy here!'!D2313="","",'School Data - copy here!'!D2313)</f>
        <v/>
      </c>
      <c r="E2308" s="3" t="str">
        <f>IF('School Data - copy here!'!E2313="","",'School Data - copy here!'!E2313)</f>
        <v/>
      </c>
      <c r="F2308" s="3" t="str">
        <f>IF('School Data - copy here!'!F2313="","",'School Data - copy here!'!F2313)</f>
        <v/>
      </c>
      <c r="G2308" s="3" t="str">
        <f>IF('School Data - copy here!'!G2313="","",'School Data - copy here!'!G2313)</f>
        <v/>
      </c>
      <c r="H2308" s="3" t="str">
        <f>IF('School Data - copy here!'!H2313="","",'School Data - copy here!'!H2313)</f>
        <v/>
      </c>
      <c r="I2308" s="3" t="str">
        <f>IF('School Data - copy here!'!I2313="","",'School Data - copy here!'!I2313)</f>
        <v/>
      </c>
      <c r="J2308" s="3" t="str">
        <f>IF('School Data - copy here!'!J2313="","",'School Data - copy here!'!J2313)</f>
        <v/>
      </c>
      <c r="K2308" s="3" t="str">
        <f>IF('School Data - copy here!'!K2313="","",'School Data - copy here!'!K2313)</f>
        <v/>
      </c>
      <c r="L2308" s="3" t="str">
        <f>IF('School Data - copy here!'!L2313="","",'School Data - copy here!'!L2313)</f>
        <v/>
      </c>
      <c r="M2308" s="3" t="str">
        <f>IF('School Data - copy here!'!M2313="","",'School Data - copy here!'!M2313)</f>
        <v/>
      </c>
      <c r="N2308" s="46" t="str">
        <f t="shared" si="1"/>
        <v/>
      </c>
      <c r="O2308" s="3" t="str">
        <f t="shared" si="2"/>
        <v/>
      </c>
      <c r="P2308" s="3"/>
    </row>
    <row r="2309" ht="15.75" customHeight="1">
      <c r="A2309" s="3" t="str">
        <f>IF('School Data - copy here!'!A2314="","",'School Data - copy here!'!A2314)</f>
        <v/>
      </c>
      <c r="B2309" s="3" t="str">
        <f>IF('School Data - copy here!'!B2314="","",'School Data - copy here!'!B2314)</f>
        <v/>
      </c>
      <c r="C2309" s="3" t="str">
        <f>IF('School Data - copy here!'!C2314="","",'School Data - copy here!'!C2314)</f>
        <v/>
      </c>
      <c r="D2309" s="3" t="str">
        <f>IF('School Data - copy here!'!D2314="","",'School Data - copy here!'!D2314)</f>
        <v/>
      </c>
      <c r="E2309" s="3" t="str">
        <f>IF('School Data - copy here!'!E2314="","",'School Data - copy here!'!E2314)</f>
        <v/>
      </c>
      <c r="F2309" s="3" t="str">
        <f>IF('School Data - copy here!'!F2314="","",'School Data - copy here!'!F2314)</f>
        <v/>
      </c>
      <c r="G2309" s="3" t="str">
        <f>IF('School Data - copy here!'!G2314="","",'School Data - copy here!'!G2314)</f>
        <v/>
      </c>
      <c r="H2309" s="3" t="str">
        <f>IF('School Data - copy here!'!H2314="","",'School Data - copy here!'!H2314)</f>
        <v/>
      </c>
      <c r="I2309" s="3" t="str">
        <f>IF('School Data - copy here!'!I2314="","",'School Data - copy here!'!I2314)</f>
        <v/>
      </c>
      <c r="J2309" s="3" t="str">
        <f>IF('School Data - copy here!'!J2314="","",'School Data - copy here!'!J2314)</f>
        <v/>
      </c>
      <c r="K2309" s="3" t="str">
        <f>IF('School Data - copy here!'!K2314="","",'School Data - copy here!'!K2314)</f>
        <v/>
      </c>
      <c r="L2309" s="3" t="str">
        <f>IF('School Data - copy here!'!L2314="","",'School Data - copy here!'!L2314)</f>
        <v/>
      </c>
      <c r="M2309" s="3" t="str">
        <f>IF('School Data - copy here!'!M2314="","",'School Data - copy here!'!M2314)</f>
        <v/>
      </c>
      <c r="N2309" s="46" t="str">
        <f t="shared" si="1"/>
        <v/>
      </c>
      <c r="O2309" s="3" t="str">
        <f t="shared" si="2"/>
        <v/>
      </c>
      <c r="P2309" s="3"/>
    </row>
    <row r="2310" ht="15.75" customHeight="1">
      <c r="A2310" s="3" t="str">
        <f>IF('School Data - copy here!'!A2315="","",'School Data - copy here!'!A2315)</f>
        <v/>
      </c>
      <c r="B2310" s="3" t="str">
        <f>IF('School Data - copy here!'!B2315="","",'School Data - copy here!'!B2315)</f>
        <v/>
      </c>
      <c r="C2310" s="3" t="str">
        <f>IF('School Data - copy here!'!C2315="","",'School Data - copy here!'!C2315)</f>
        <v/>
      </c>
      <c r="D2310" s="3" t="str">
        <f>IF('School Data - copy here!'!D2315="","",'School Data - copy here!'!D2315)</f>
        <v/>
      </c>
      <c r="E2310" s="3" t="str">
        <f>IF('School Data - copy here!'!E2315="","",'School Data - copy here!'!E2315)</f>
        <v/>
      </c>
      <c r="F2310" s="3" t="str">
        <f>IF('School Data - copy here!'!F2315="","",'School Data - copy here!'!F2315)</f>
        <v/>
      </c>
      <c r="G2310" s="3" t="str">
        <f>IF('School Data - copy here!'!G2315="","",'School Data - copy here!'!G2315)</f>
        <v/>
      </c>
      <c r="H2310" s="3" t="str">
        <f>IF('School Data - copy here!'!H2315="","",'School Data - copy here!'!H2315)</f>
        <v/>
      </c>
      <c r="I2310" s="3" t="str">
        <f>IF('School Data - copy here!'!I2315="","",'School Data - copy here!'!I2315)</f>
        <v/>
      </c>
      <c r="J2310" s="3" t="str">
        <f>IF('School Data - copy here!'!J2315="","",'School Data - copy here!'!J2315)</f>
        <v/>
      </c>
      <c r="K2310" s="3" t="str">
        <f>IF('School Data - copy here!'!K2315="","",'School Data - copy here!'!K2315)</f>
        <v/>
      </c>
      <c r="L2310" s="3" t="str">
        <f>IF('School Data - copy here!'!L2315="","",'School Data - copy here!'!L2315)</f>
        <v/>
      </c>
      <c r="M2310" s="3" t="str">
        <f>IF('School Data - copy here!'!M2315="","",'School Data - copy here!'!M2315)</f>
        <v/>
      </c>
      <c r="N2310" s="46" t="str">
        <f t="shared" si="1"/>
        <v/>
      </c>
      <c r="O2310" s="3" t="str">
        <f t="shared" si="2"/>
        <v/>
      </c>
      <c r="P2310" s="3"/>
    </row>
    <row r="2311" ht="15.75" customHeight="1">
      <c r="A2311" s="3" t="str">
        <f>IF('School Data - copy here!'!A2316="","",'School Data - copy here!'!A2316)</f>
        <v/>
      </c>
      <c r="B2311" s="3" t="str">
        <f>IF('School Data - copy here!'!B2316="","",'School Data - copy here!'!B2316)</f>
        <v/>
      </c>
      <c r="C2311" s="3" t="str">
        <f>IF('School Data - copy here!'!C2316="","",'School Data - copy here!'!C2316)</f>
        <v/>
      </c>
      <c r="D2311" s="3" t="str">
        <f>IF('School Data - copy here!'!D2316="","",'School Data - copy here!'!D2316)</f>
        <v/>
      </c>
      <c r="E2311" s="3" t="str">
        <f>IF('School Data - copy here!'!E2316="","",'School Data - copy here!'!E2316)</f>
        <v/>
      </c>
      <c r="F2311" s="3" t="str">
        <f>IF('School Data - copy here!'!F2316="","",'School Data - copy here!'!F2316)</f>
        <v/>
      </c>
      <c r="G2311" s="3" t="str">
        <f>IF('School Data - copy here!'!G2316="","",'School Data - copy here!'!G2316)</f>
        <v/>
      </c>
      <c r="H2311" s="3" t="str">
        <f>IF('School Data - copy here!'!H2316="","",'School Data - copy here!'!H2316)</f>
        <v/>
      </c>
      <c r="I2311" s="3" t="str">
        <f>IF('School Data - copy here!'!I2316="","",'School Data - copy here!'!I2316)</f>
        <v/>
      </c>
      <c r="J2311" s="3" t="str">
        <f>IF('School Data - copy here!'!J2316="","",'School Data - copy here!'!J2316)</f>
        <v/>
      </c>
      <c r="K2311" s="3" t="str">
        <f>IF('School Data - copy here!'!K2316="","",'School Data - copy here!'!K2316)</f>
        <v/>
      </c>
      <c r="L2311" s="3" t="str">
        <f>IF('School Data - copy here!'!L2316="","",'School Data - copy here!'!L2316)</f>
        <v/>
      </c>
      <c r="M2311" s="3" t="str">
        <f>IF('School Data - copy here!'!M2316="","",'School Data - copy here!'!M2316)</f>
        <v/>
      </c>
      <c r="N2311" s="46" t="str">
        <f t="shared" si="1"/>
        <v/>
      </c>
      <c r="O2311" s="3" t="str">
        <f t="shared" si="2"/>
        <v/>
      </c>
      <c r="P2311" s="3"/>
    </row>
    <row r="2312" ht="15.75" customHeight="1">
      <c r="A2312" s="3" t="str">
        <f>IF('School Data - copy here!'!A2317="","",'School Data - copy here!'!A2317)</f>
        <v/>
      </c>
      <c r="B2312" s="3" t="str">
        <f>IF('School Data - copy here!'!B2317="","",'School Data - copy here!'!B2317)</f>
        <v/>
      </c>
      <c r="C2312" s="3" t="str">
        <f>IF('School Data - copy here!'!C2317="","",'School Data - copy here!'!C2317)</f>
        <v/>
      </c>
      <c r="D2312" s="3" t="str">
        <f>IF('School Data - copy here!'!D2317="","",'School Data - copy here!'!D2317)</f>
        <v/>
      </c>
      <c r="E2312" s="3" t="str">
        <f>IF('School Data - copy here!'!E2317="","",'School Data - copy here!'!E2317)</f>
        <v/>
      </c>
      <c r="F2312" s="3" t="str">
        <f>IF('School Data - copy here!'!F2317="","",'School Data - copy here!'!F2317)</f>
        <v/>
      </c>
      <c r="G2312" s="3" t="str">
        <f>IF('School Data - copy here!'!G2317="","",'School Data - copy here!'!G2317)</f>
        <v/>
      </c>
      <c r="H2312" s="3" t="str">
        <f>IF('School Data - copy here!'!H2317="","",'School Data - copy here!'!H2317)</f>
        <v/>
      </c>
      <c r="I2312" s="3" t="str">
        <f>IF('School Data - copy here!'!I2317="","",'School Data - copy here!'!I2317)</f>
        <v/>
      </c>
      <c r="J2312" s="3" t="str">
        <f>IF('School Data - copy here!'!J2317="","",'School Data - copy here!'!J2317)</f>
        <v/>
      </c>
      <c r="K2312" s="3" t="str">
        <f>IF('School Data - copy here!'!K2317="","",'School Data - copy here!'!K2317)</f>
        <v/>
      </c>
      <c r="L2312" s="3" t="str">
        <f>IF('School Data - copy here!'!L2317="","",'School Data - copy here!'!L2317)</f>
        <v/>
      </c>
      <c r="M2312" s="3" t="str">
        <f>IF('School Data - copy here!'!M2317="","",'School Data - copy here!'!M2317)</f>
        <v/>
      </c>
      <c r="N2312" s="46" t="str">
        <f t="shared" si="1"/>
        <v/>
      </c>
      <c r="O2312" s="3" t="str">
        <f t="shared" si="2"/>
        <v/>
      </c>
      <c r="P2312" s="3"/>
    </row>
    <row r="2313" ht="15.75" customHeight="1">
      <c r="A2313" s="3" t="str">
        <f>IF('School Data - copy here!'!A2318="","",'School Data - copy here!'!A2318)</f>
        <v/>
      </c>
      <c r="B2313" s="3" t="str">
        <f>IF('School Data - copy here!'!B2318="","",'School Data - copy here!'!B2318)</f>
        <v/>
      </c>
      <c r="C2313" s="3" t="str">
        <f>IF('School Data - copy here!'!C2318="","",'School Data - copy here!'!C2318)</f>
        <v/>
      </c>
      <c r="D2313" s="3" t="str">
        <f>IF('School Data - copy here!'!D2318="","",'School Data - copy here!'!D2318)</f>
        <v/>
      </c>
      <c r="E2313" s="3" t="str">
        <f>IF('School Data - copy here!'!E2318="","",'School Data - copy here!'!E2318)</f>
        <v/>
      </c>
      <c r="F2313" s="3" t="str">
        <f>IF('School Data - copy here!'!F2318="","",'School Data - copy here!'!F2318)</f>
        <v/>
      </c>
      <c r="G2313" s="3" t="str">
        <f>IF('School Data - copy here!'!G2318="","",'School Data - copy here!'!G2318)</f>
        <v/>
      </c>
      <c r="H2313" s="3" t="str">
        <f>IF('School Data - copy here!'!H2318="","",'School Data - copy here!'!H2318)</f>
        <v/>
      </c>
      <c r="I2313" s="3" t="str">
        <f>IF('School Data - copy here!'!I2318="","",'School Data - copy here!'!I2318)</f>
        <v/>
      </c>
      <c r="J2313" s="3" t="str">
        <f>IF('School Data - copy here!'!J2318="","",'School Data - copy here!'!J2318)</f>
        <v/>
      </c>
      <c r="K2313" s="3" t="str">
        <f>IF('School Data - copy here!'!K2318="","",'School Data - copy here!'!K2318)</f>
        <v/>
      </c>
      <c r="L2313" s="3" t="str">
        <f>IF('School Data - copy here!'!L2318="","",'School Data - copy here!'!L2318)</f>
        <v/>
      </c>
      <c r="M2313" s="3" t="str">
        <f>IF('School Data - copy here!'!M2318="","",'School Data - copy here!'!M2318)</f>
        <v/>
      </c>
      <c r="N2313" s="46" t="str">
        <f t="shared" si="1"/>
        <v/>
      </c>
      <c r="O2313" s="3" t="str">
        <f t="shared" si="2"/>
        <v/>
      </c>
      <c r="P2313" s="3"/>
    </row>
    <row r="2314" ht="15.75" customHeight="1">
      <c r="A2314" s="3" t="str">
        <f>IF('School Data - copy here!'!A2319="","",'School Data - copy here!'!A2319)</f>
        <v/>
      </c>
      <c r="B2314" s="3" t="str">
        <f>IF('School Data - copy here!'!B2319="","",'School Data - copy here!'!B2319)</f>
        <v/>
      </c>
      <c r="C2314" s="3" t="str">
        <f>IF('School Data - copy here!'!C2319="","",'School Data - copy here!'!C2319)</f>
        <v/>
      </c>
      <c r="D2314" s="3" t="str">
        <f>IF('School Data - copy here!'!D2319="","",'School Data - copy here!'!D2319)</f>
        <v/>
      </c>
      <c r="E2314" s="3" t="str">
        <f>IF('School Data - copy here!'!E2319="","",'School Data - copy here!'!E2319)</f>
        <v/>
      </c>
      <c r="F2314" s="3" t="str">
        <f>IF('School Data - copy here!'!F2319="","",'School Data - copy here!'!F2319)</f>
        <v/>
      </c>
      <c r="G2314" s="3" t="str">
        <f>IF('School Data - copy here!'!G2319="","",'School Data - copy here!'!G2319)</f>
        <v/>
      </c>
      <c r="H2314" s="3" t="str">
        <f>IF('School Data - copy here!'!H2319="","",'School Data - copy here!'!H2319)</f>
        <v/>
      </c>
      <c r="I2314" s="3" t="str">
        <f>IF('School Data - copy here!'!I2319="","",'School Data - copy here!'!I2319)</f>
        <v/>
      </c>
      <c r="J2314" s="3" t="str">
        <f>IF('School Data - copy here!'!J2319="","",'School Data - copy here!'!J2319)</f>
        <v/>
      </c>
      <c r="K2314" s="3" t="str">
        <f>IF('School Data - copy here!'!K2319="","",'School Data - copy here!'!K2319)</f>
        <v/>
      </c>
      <c r="L2314" s="3" t="str">
        <f>IF('School Data - copy here!'!L2319="","",'School Data - copy here!'!L2319)</f>
        <v/>
      </c>
      <c r="M2314" s="3" t="str">
        <f>IF('School Data - copy here!'!M2319="","",'School Data - copy here!'!M2319)</f>
        <v/>
      </c>
      <c r="N2314" s="46" t="str">
        <f t="shared" si="1"/>
        <v/>
      </c>
      <c r="O2314" s="3" t="str">
        <f t="shared" si="2"/>
        <v/>
      </c>
      <c r="P2314" s="3"/>
    </row>
    <row r="2315" ht="15.75" customHeight="1">
      <c r="A2315" s="3" t="str">
        <f>IF('School Data - copy here!'!A2320="","",'School Data - copy here!'!A2320)</f>
        <v/>
      </c>
      <c r="B2315" s="3" t="str">
        <f>IF('School Data - copy here!'!B2320="","",'School Data - copy here!'!B2320)</f>
        <v/>
      </c>
      <c r="C2315" s="3" t="str">
        <f>IF('School Data - copy here!'!C2320="","",'School Data - copy here!'!C2320)</f>
        <v/>
      </c>
      <c r="D2315" s="3" t="str">
        <f>IF('School Data - copy here!'!D2320="","",'School Data - copy here!'!D2320)</f>
        <v/>
      </c>
      <c r="E2315" s="3" t="str">
        <f>IF('School Data - copy here!'!E2320="","",'School Data - copy here!'!E2320)</f>
        <v/>
      </c>
      <c r="F2315" s="3" t="str">
        <f>IF('School Data - copy here!'!F2320="","",'School Data - copy here!'!F2320)</f>
        <v/>
      </c>
      <c r="G2315" s="3" t="str">
        <f>IF('School Data - copy here!'!G2320="","",'School Data - copy here!'!G2320)</f>
        <v/>
      </c>
      <c r="H2315" s="3" t="str">
        <f>IF('School Data - copy here!'!H2320="","",'School Data - copy here!'!H2320)</f>
        <v/>
      </c>
      <c r="I2315" s="3" t="str">
        <f>IF('School Data - copy here!'!I2320="","",'School Data - copy here!'!I2320)</f>
        <v/>
      </c>
      <c r="J2315" s="3" t="str">
        <f>IF('School Data - copy here!'!J2320="","",'School Data - copy here!'!J2320)</f>
        <v/>
      </c>
      <c r="K2315" s="3" t="str">
        <f>IF('School Data - copy here!'!K2320="","",'School Data - copy here!'!K2320)</f>
        <v/>
      </c>
      <c r="L2315" s="3" t="str">
        <f>IF('School Data - copy here!'!L2320="","",'School Data - copy here!'!L2320)</f>
        <v/>
      </c>
      <c r="M2315" s="3" t="str">
        <f>IF('School Data - copy here!'!M2320="","",'School Data - copy here!'!M2320)</f>
        <v/>
      </c>
      <c r="N2315" s="46" t="str">
        <f t="shared" si="1"/>
        <v/>
      </c>
      <c r="O2315" s="3" t="str">
        <f t="shared" si="2"/>
        <v/>
      </c>
      <c r="P2315" s="3"/>
    </row>
    <row r="2316" ht="15.75" customHeight="1">
      <c r="A2316" s="3" t="str">
        <f>IF('School Data - copy here!'!A2321="","",'School Data - copy here!'!A2321)</f>
        <v/>
      </c>
      <c r="B2316" s="3" t="str">
        <f>IF('School Data - copy here!'!B2321="","",'School Data - copy here!'!B2321)</f>
        <v/>
      </c>
      <c r="C2316" s="3" t="str">
        <f>IF('School Data - copy here!'!C2321="","",'School Data - copy here!'!C2321)</f>
        <v/>
      </c>
      <c r="D2316" s="3" t="str">
        <f>IF('School Data - copy here!'!D2321="","",'School Data - copy here!'!D2321)</f>
        <v/>
      </c>
      <c r="E2316" s="3" t="str">
        <f>IF('School Data - copy here!'!E2321="","",'School Data - copy here!'!E2321)</f>
        <v/>
      </c>
      <c r="F2316" s="3" t="str">
        <f>IF('School Data - copy here!'!F2321="","",'School Data - copy here!'!F2321)</f>
        <v/>
      </c>
      <c r="G2316" s="3" t="str">
        <f>IF('School Data - copy here!'!G2321="","",'School Data - copy here!'!G2321)</f>
        <v/>
      </c>
      <c r="H2316" s="3" t="str">
        <f>IF('School Data - copy here!'!H2321="","",'School Data - copy here!'!H2321)</f>
        <v/>
      </c>
      <c r="I2316" s="3" t="str">
        <f>IF('School Data - copy here!'!I2321="","",'School Data - copy here!'!I2321)</f>
        <v/>
      </c>
      <c r="J2316" s="3" t="str">
        <f>IF('School Data - copy here!'!J2321="","",'School Data - copy here!'!J2321)</f>
        <v/>
      </c>
      <c r="K2316" s="3" t="str">
        <f>IF('School Data - copy here!'!K2321="","",'School Data - copy here!'!K2321)</f>
        <v/>
      </c>
      <c r="L2316" s="3" t="str">
        <f>IF('School Data - copy here!'!L2321="","",'School Data - copy here!'!L2321)</f>
        <v/>
      </c>
      <c r="M2316" s="3" t="str">
        <f>IF('School Data - copy here!'!M2321="","",'School Data - copy here!'!M2321)</f>
        <v/>
      </c>
      <c r="N2316" s="46" t="str">
        <f t="shared" si="1"/>
        <v/>
      </c>
      <c r="O2316" s="3" t="str">
        <f t="shared" si="2"/>
        <v/>
      </c>
      <c r="P2316" s="3"/>
    </row>
    <row r="2317" ht="15.75" customHeight="1">
      <c r="A2317" s="3" t="str">
        <f>IF('School Data - copy here!'!A2322="","",'School Data - copy here!'!A2322)</f>
        <v/>
      </c>
      <c r="B2317" s="3" t="str">
        <f>IF('School Data - copy here!'!B2322="","",'School Data - copy here!'!B2322)</f>
        <v/>
      </c>
      <c r="C2317" s="3" t="str">
        <f>IF('School Data - copy here!'!C2322="","",'School Data - copy here!'!C2322)</f>
        <v/>
      </c>
      <c r="D2317" s="3" t="str">
        <f>IF('School Data - copy here!'!D2322="","",'School Data - copy here!'!D2322)</f>
        <v/>
      </c>
      <c r="E2317" s="3" t="str">
        <f>IF('School Data - copy here!'!E2322="","",'School Data - copy here!'!E2322)</f>
        <v/>
      </c>
      <c r="F2317" s="3" t="str">
        <f>IF('School Data - copy here!'!F2322="","",'School Data - copy here!'!F2322)</f>
        <v/>
      </c>
      <c r="G2317" s="3" t="str">
        <f>IF('School Data - copy here!'!G2322="","",'School Data - copy here!'!G2322)</f>
        <v/>
      </c>
      <c r="H2317" s="3" t="str">
        <f>IF('School Data - copy here!'!H2322="","",'School Data - copy here!'!H2322)</f>
        <v/>
      </c>
      <c r="I2317" s="3" t="str">
        <f>IF('School Data - copy here!'!I2322="","",'School Data - copy here!'!I2322)</f>
        <v/>
      </c>
      <c r="J2317" s="3" t="str">
        <f>IF('School Data - copy here!'!J2322="","",'School Data - copy here!'!J2322)</f>
        <v/>
      </c>
      <c r="K2317" s="3" t="str">
        <f>IF('School Data - copy here!'!K2322="","",'School Data - copy here!'!K2322)</f>
        <v/>
      </c>
      <c r="L2317" s="3" t="str">
        <f>IF('School Data - copy here!'!L2322="","",'School Data - copy here!'!L2322)</f>
        <v/>
      </c>
      <c r="M2317" s="3" t="str">
        <f>IF('School Data - copy here!'!M2322="","",'School Data - copy here!'!M2322)</f>
        <v/>
      </c>
      <c r="N2317" s="46" t="str">
        <f t="shared" si="1"/>
        <v/>
      </c>
      <c r="O2317" s="3" t="str">
        <f t="shared" si="2"/>
        <v/>
      </c>
      <c r="P2317" s="3"/>
    </row>
    <row r="2318" ht="15.75" customHeight="1">
      <c r="A2318" s="3" t="str">
        <f>IF('School Data - copy here!'!A2323="","",'School Data - copy here!'!A2323)</f>
        <v/>
      </c>
      <c r="B2318" s="3" t="str">
        <f>IF('School Data - copy here!'!B2323="","",'School Data - copy here!'!B2323)</f>
        <v/>
      </c>
      <c r="C2318" s="3" t="str">
        <f>IF('School Data - copy here!'!C2323="","",'School Data - copy here!'!C2323)</f>
        <v/>
      </c>
      <c r="D2318" s="3" t="str">
        <f>IF('School Data - copy here!'!D2323="","",'School Data - copy here!'!D2323)</f>
        <v/>
      </c>
      <c r="E2318" s="3" t="str">
        <f>IF('School Data - copy here!'!E2323="","",'School Data - copy here!'!E2323)</f>
        <v/>
      </c>
      <c r="F2318" s="3" t="str">
        <f>IF('School Data - copy here!'!F2323="","",'School Data - copy here!'!F2323)</f>
        <v/>
      </c>
      <c r="G2318" s="3" t="str">
        <f>IF('School Data - copy here!'!G2323="","",'School Data - copy here!'!G2323)</f>
        <v/>
      </c>
      <c r="H2318" s="3" t="str">
        <f>IF('School Data - copy here!'!H2323="","",'School Data - copy here!'!H2323)</f>
        <v/>
      </c>
      <c r="I2318" s="3" t="str">
        <f>IF('School Data - copy here!'!I2323="","",'School Data - copy here!'!I2323)</f>
        <v/>
      </c>
      <c r="J2318" s="3" t="str">
        <f>IF('School Data - copy here!'!J2323="","",'School Data - copy here!'!J2323)</f>
        <v/>
      </c>
      <c r="K2318" s="3" t="str">
        <f>IF('School Data - copy here!'!K2323="","",'School Data - copy here!'!K2323)</f>
        <v/>
      </c>
      <c r="L2318" s="3" t="str">
        <f>IF('School Data - copy here!'!L2323="","",'School Data - copy here!'!L2323)</f>
        <v/>
      </c>
      <c r="M2318" s="3" t="str">
        <f>IF('School Data - copy here!'!M2323="","",'School Data - copy here!'!M2323)</f>
        <v/>
      </c>
      <c r="N2318" s="46" t="str">
        <f t="shared" si="1"/>
        <v/>
      </c>
      <c r="O2318" s="3" t="str">
        <f t="shared" si="2"/>
        <v/>
      </c>
      <c r="P2318" s="3"/>
    </row>
    <row r="2319" ht="15.75" customHeight="1">
      <c r="A2319" s="3" t="str">
        <f>IF('School Data - copy here!'!A2324="","",'School Data - copy here!'!A2324)</f>
        <v/>
      </c>
      <c r="B2319" s="3" t="str">
        <f>IF('School Data - copy here!'!B2324="","",'School Data - copy here!'!B2324)</f>
        <v/>
      </c>
      <c r="C2319" s="3" t="str">
        <f>IF('School Data - copy here!'!C2324="","",'School Data - copy here!'!C2324)</f>
        <v/>
      </c>
      <c r="D2319" s="3" t="str">
        <f>IF('School Data - copy here!'!D2324="","",'School Data - copy here!'!D2324)</f>
        <v/>
      </c>
      <c r="E2319" s="3" t="str">
        <f>IF('School Data - copy here!'!E2324="","",'School Data - copy here!'!E2324)</f>
        <v/>
      </c>
      <c r="F2319" s="3" t="str">
        <f>IF('School Data - copy here!'!F2324="","",'School Data - copy here!'!F2324)</f>
        <v/>
      </c>
      <c r="G2319" s="3" t="str">
        <f>IF('School Data - copy here!'!G2324="","",'School Data - copy here!'!G2324)</f>
        <v/>
      </c>
      <c r="H2319" s="3" t="str">
        <f>IF('School Data - copy here!'!H2324="","",'School Data - copy here!'!H2324)</f>
        <v/>
      </c>
      <c r="I2319" s="3" t="str">
        <f>IF('School Data - copy here!'!I2324="","",'School Data - copy here!'!I2324)</f>
        <v/>
      </c>
      <c r="J2319" s="3" t="str">
        <f>IF('School Data - copy here!'!J2324="","",'School Data - copy here!'!J2324)</f>
        <v/>
      </c>
      <c r="K2319" s="3" t="str">
        <f>IF('School Data - copy here!'!K2324="","",'School Data - copy here!'!K2324)</f>
        <v/>
      </c>
      <c r="L2319" s="3" t="str">
        <f>IF('School Data - copy here!'!L2324="","",'School Data - copy here!'!L2324)</f>
        <v/>
      </c>
      <c r="M2319" s="3" t="str">
        <f>IF('School Data - copy here!'!M2324="","",'School Data - copy here!'!M2324)</f>
        <v/>
      </c>
      <c r="N2319" s="46" t="str">
        <f t="shared" si="1"/>
        <v/>
      </c>
      <c r="O2319" s="3" t="str">
        <f t="shared" si="2"/>
        <v/>
      </c>
      <c r="P2319" s="3"/>
    </row>
    <row r="2320" ht="15.75" customHeight="1">
      <c r="A2320" s="3" t="str">
        <f>IF('School Data - copy here!'!A2325="","",'School Data - copy here!'!A2325)</f>
        <v/>
      </c>
      <c r="B2320" s="3" t="str">
        <f>IF('School Data - copy here!'!B2325="","",'School Data - copy here!'!B2325)</f>
        <v/>
      </c>
      <c r="C2320" s="3" t="str">
        <f>IF('School Data - copy here!'!C2325="","",'School Data - copy here!'!C2325)</f>
        <v/>
      </c>
      <c r="D2320" s="3" t="str">
        <f>IF('School Data - copy here!'!D2325="","",'School Data - copy here!'!D2325)</f>
        <v/>
      </c>
      <c r="E2320" s="3" t="str">
        <f>IF('School Data - copy here!'!E2325="","",'School Data - copy here!'!E2325)</f>
        <v/>
      </c>
      <c r="F2320" s="3" t="str">
        <f>IF('School Data - copy here!'!F2325="","",'School Data - copy here!'!F2325)</f>
        <v/>
      </c>
      <c r="G2320" s="3" t="str">
        <f>IF('School Data - copy here!'!G2325="","",'School Data - copy here!'!G2325)</f>
        <v/>
      </c>
      <c r="H2320" s="3" t="str">
        <f>IF('School Data - copy here!'!H2325="","",'School Data - copy here!'!H2325)</f>
        <v/>
      </c>
      <c r="I2320" s="3" t="str">
        <f>IF('School Data - copy here!'!I2325="","",'School Data - copy here!'!I2325)</f>
        <v/>
      </c>
      <c r="J2320" s="3" t="str">
        <f>IF('School Data - copy here!'!J2325="","",'School Data - copy here!'!J2325)</f>
        <v/>
      </c>
      <c r="K2320" s="3" t="str">
        <f>IF('School Data - copy here!'!K2325="","",'School Data - copy here!'!K2325)</f>
        <v/>
      </c>
      <c r="L2320" s="3" t="str">
        <f>IF('School Data - copy here!'!L2325="","",'School Data - copy here!'!L2325)</f>
        <v/>
      </c>
      <c r="M2320" s="3" t="str">
        <f>IF('School Data - copy here!'!M2325="","",'School Data - copy here!'!M2325)</f>
        <v/>
      </c>
      <c r="N2320" s="46" t="str">
        <f t="shared" si="1"/>
        <v/>
      </c>
      <c r="O2320" s="3" t="str">
        <f t="shared" si="2"/>
        <v/>
      </c>
      <c r="P2320" s="3"/>
    </row>
    <row r="2321" ht="15.75" customHeight="1">
      <c r="A2321" s="3" t="str">
        <f>IF('School Data - copy here!'!A2326="","",'School Data - copy here!'!A2326)</f>
        <v/>
      </c>
      <c r="B2321" s="3" t="str">
        <f>IF('School Data - copy here!'!B2326="","",'School Data - copy here!'!B2326)</f>
        <v/>
      </c>
      <c r="C2321" s="3" t="str">
        <f>IF('School Data - copy here!'!C2326="","",'School Data - copy here!'!C2326)</f>
        <v/>
      </c>
      <c r="D2321" s="3" t="str">
        <f>IF('School Data - copy here!'!D2326="","",'School Data - copy here!'!D2326)</f>
        <v/>
      </c>
      <c r="E2321" s="3" t="str">
        <f>IF('School Data - copy here!'!E2326="","",'School Data - copy here!'!E2326)</f>
        <v/>
      </c>
      <c r="F2321" s="3" t="str">
        <f>IF('School Data - copy here!'!F2326="","",'School Data - copy here!'!F2326)</f>
        <v/>
      </c>
      <c r="G2321" s="3" t="str">
        <f>IF('School Data - copy here!'!G2326="","",'School Data - copy here!'!G2326)</f>
        <v/>
      </c>
      <c r="H2321" s="3" t="str">
        <f>IF('School Data - copy here!'!H2326="","",'School Data - copy here!'!H2326)</f>
        <v/>
      </c>
      <c r="I2321" s="3" t="str">
        <f>IF('School Data - copy here!'!I2326="","",'School Data - copy here!'!I2326)</f>
        <v/>
      </c>
      <c r="J2321" s="3" t="str">
        <f>IF('School Data - copy here!'!J2326="","",'School Data - copy here!'!J2326)</f>
        <v/>
      </c>
      <c r="K2321" s="3" t="str">
        <f>IF('School Data - copy here!'!K2326="","",'School Data - copy here!'!K2326)</f>
        <v/>
      </c>
      <c r="L2321" s="3" t="str">
        <f>IF('School Data - copy here!'!L2326="","",'School Data - copy here!'!L2326)</f>
        <v/>
      </c>
      <c r="M2321" s="3" t="str">
        <f>IF('School Data - copy here!'!M2326="","",'School Data - copy here!'!M2326)</f>
        <v/>
      </c>
      <c r="N2321" s="46" t="str">
        <f t="shared" si="1"/>
        <v/>
      </c>
      <c r="O2321" s="3" t="str">
        <f t="shared" si="2"/>
        <v/>
      </c>
      <c r="P2321" s="3"/>
    </row>
    <row r="2322" ht="15.75" customHeight="1">
      <c r="A2322" s="3" t="str">
        <f>IF('School Data - copy here!'!A2327="","",'School Data - copy here!'!A2327)</f>
        <v/>
      </c>
      <c r="B2322" s="3" t="str">
        <f>IF('School Data - copy here!'!B2327="","",'School Data - copy here!'!B2327)</f>
        <v/>
      </c>
      <c r="C2322" s="3" t="str">
        <f>IF('School Data - copy here!'!C2327="","",'School Data - copy here!'!C2327)</f>
        <v/>
      </c>
      <c r="D2322" s="3" t="str">
        <f>IF('School Data - copy here!'!D2327="","",'School Data - copy here!'!D2327)</f>
        <v/>
      </c>
      <c r="E2322" s="3" t="str">
        <f>IF('School Data - copy here!'!E2327="","",'School Data - copy here!'!E2327)</f>
        <v/>
      </c>
      <c r="F2322" s="3" t="str">
        <f>IF('School Data - copy here!'!F2327="","",'School Data - copy here!'!F2327)</f>
        <v/>
      </c>
      <c r="G2322" s="3" t="str">
        <f>IF('School Data - copy here!'!G2327="","",'School Data - copy here!'!G2327)</f>
        <v/>
      </c>
      <c r="H2322" s="3" t="str">
        <f>IF('School Data - copy here!'!H2327="","",'School Data - copy here!'!H2327)</f>
        <v/>
      </c>
      <c r="I2322" s="3" t="str">
        <f>IF('School Data - copy here!'!I2327="","",'School Data - copy here!'!I2327)</f>
        <v/>
      </c>
      <c r="J2322" s="3" t="str">
        <f>IF('School Data - copy here!'!J2327="","",'School Data - copy here!'!J2327)</f>
        <v/>
      </c>
      <c r="K2322" s="3" t="str">
        <f>IF('School Data - copy here!'!K2327="","",'School Data - copy here!'!K2327)</f>
        <v/>
      </c>
      <c r="L2322" s="3" t="str">
        <f>IF('School Data - copy here!'!L2327="","",'School Data - copy here!'!L2327)</f>
        <v/>
      </c>
      <c r="M2322" s="3" t="str">
        <f>IF('School Data - copy here!'!M2327="","",'School Data - copy here!'!M2327)</f>
        <v/>
      </c>
      <c r="N2322" s="46" t="str">
        <f t="shared" si="1"/>
        <v/>
      </c>
      <c r="O2322" s="3" t="str">
        <f t="shared" si="2"/>
        <v/>
      </c>
      <c r="P2322" s="3"/>
    </row>
    <row r="2323" ht="15.75" customHeight="1">
      <c r="A2323" s="3" t="str">
        <f>IF('School Data - copy here!'!A2328="","",'School Data - copy here!'!A2328)</f>
        <v/>
      </c>
      <c r="B2323" s="3" t="str">
        <f>IF('School Data - copy here!'!B2328="","",'School Data - copy here!'!B2328)</f>
        <v/>
      </c>
      <c r="C2323" s="3" t="str">
        <f>IF('School Data - copy here!'!C2328="","",'School Data - copy here!'!C2328)</f>
        <v/>
      </c>
      <c r="D2323" s="3" t="str">
        <f>IF('School Data - copy here!'!D2328="","",'School Data - copy here!'!D2328)</f>
        <v/>
      </c>
      <c r="E2323" s="3" t="str">
        <f>IF('School Data - copy here!'!E2328="","",'School Data - copy here!'!E2328)</f>
        <v/>
      </c>
      <c r="F2323" s="3" t="str">
        <f>IF('School Data - copy here!'!F2328="","",'School Data - copy here!'!F2328)</f>
        <v/>
      </c>
      <c r="G2323" s="3" t="str">
        <f>IF('School Data - copy here!'!G2328="","",'School Data - copy here!'!G2328)</f>
        <v/>
      </c>
      <c r="H2323" s="3" t="str">
        <f>IF('School Data - copy here!'!H2328="","",'School Data - copy here!'!H2328)</f>
        <v/>
      </c>
      <c r="I2323" s="3" t="str">
        <f>IF('School Data - copy here!'!I2328="","",'School Data - copy here!'!I2328)</f>
        <v/>
      </c>
      <c r="J2323" s="3" t="str">
        <f>IF('School Data - copy here!'!J2328="","",'School Data - copy here!'!J2328)</f>
        <v/>
      </c>
      <c r="K2323" s="3" t="str">
        <f>IF('School Data - copy here!'!K2328="","",'School Data - copy here!'!K2328)</f>
        <v/>
      </c>
      <c r="L2323" s="3" t="str">
        <f>IF('School Data - copy here!'!L2328="","",'School Data - copy here!'!L2328)</f>
        <v/>
      </c>
      <c r="M2323" s="3" t="str">
        <f>IF('School Data - copy here!'!M2328="","",'School Data - copy here!'!M2328)</f>
        <v/>
      </c>
      <c r="N2323" s="46" t="str">
        <f t="shared" si="1"/>
        <v/>
      </c>
      <c r="O2323" s="3" t="str">
        <f t="shared" si="2"/>
        <v/>
      </c>
      <c r="P2323" s="3"/>
    </row>
    <row r="2324" ht="15.75" customHeight="1">
      <c r="A2324" s="3" t="str">
        <f>IF('School Data - copy here!'!A2329="","",'School Data - copy here!'!A2329)</f>
        <v/>
      </c>
      <c r="B2324" s="3" t="str">
        <f>IF('School Data - copy here!'!B2329="","",'School Data - copy here!'!B2329)</f>
        <v/>
      </c>
      <c r="C2324" s="3" t="str">
        <f>IF('School Data - copy here!'!C2329="","",'School Data - copy here!'!C2329)</f>
        <v/>
      </c>
      <c r="D2324" s="3" t="str">
        <f>IF('School Data - copy here!'!D2329="","",'School Data - copy here!'!D2329)</f>
        <v/>
      </c>
      <c r="E2324" s="3" t="str">
        <f>IF('School Data - copy here!'!E2329="","",'School Data - copy here!'!E2329)</f>
        <v/>
      </c>
      <c r="F2324" s="3" t="str">
        <f>IF('School Data - copy here!'!F2329="","",'School Data - copy here!'!F2329)</f>
        <v/>
      </c>
      <c r="G2324" s="3" t="str">
        <f>IF('School Data - copy here!'!G2329="","",'School Data - copy here!'!G2329)</f>
        <v/>
      </c>
      <c r="H2324" s="3" t="str">
        <f>IF('School Data - copy here!'!H2329="","",'School Data - copy here!'!H2329)</f>
        <v/>
      </c>
      <c r="I2324" s="3" t="str">
        <f>IF('School Data - copy here!'!I2329="","",'School Data - copy here!'!I2329)</f>
        <v/>
      </c>
      <c r="J2324" s="3" t="str">
        <f>IF('School Data - copy here!'!J2329="","",'School Data - copy here!'!J2329)</f>
        <v/>
      </c>
      <c r="K2324" s="3" t="str">
        <f>IF('School Data - copy here!'!K2329="","",'School Data - copy here!'!K2329)</f>
        <v/>
      </c>
      <c r="L2324" s="3" t="str">
        <f>IF('School Data - copy here!'!L2329="","",'School Data - copy here!'!L2329)</f>
        <v/>
      </c>
      <c r="M2324" s="3" t="str">
        <f>IF('School Data - copy here!'!M2329="","",'School Data - copy here!'!M2329)</f>
        <v/>
      </c>
      <c r="N2324" s="46" t="str">
        <f t="shared" si="1"/>
        <v/>
      </c>
      <c r="O2324" s="3" t="str">
        <f t="shared" si="2"/>
        <v/>
      </c>
      <c r="P2324" s="3"/>
    </row>
    <row r="2325" ht="15.75" customHeight="1">
      <c r="A2325" s="3" t="str">
        <f>IF('School Data - copy here!'!A2330="","",'School Data - copy here!'!A2330)</f>
        <v/>
      </c>
      <c r="B2325" s="3" t="str">
        <f>IF('School Data - copy here!'!B2330="","",'School Data - copy here!'!B2330)</f>
        <v/>
      </c>
      <c r="C2325" s="3" t="str">
        <f>IF('School Data - copy here!'!C2330="","",'School Data - copy here!'!C2330)</f>
        <v/>
      </c>
      <c r="D2325" s="3" t="str">
        <f>IF('School Data - copy here!'!D2330="","",'School Data - copy here!'!D2330)</f>
        <v/>
      </c>
      <c r="E2325" s="3" t="str">
        <f>IF('School Data - copy here!'!E2330="","",'School Data - copy here!'!E2330)</f>
        <v/>
      </c>
      <c r="F2325" s="3" t="str">
        <f>IF('School Data - copy here!'!F2330="","",'School Data - copy here!'!F2330)</f>
        <v/>
      </c>
      <c r="G2325" s="3" t="str">
        <f>IF('School Data - copy here!'!G2330="","",'School Data - copy here!'!G2330)</f>
        <v/>
      </c>
      <c r="H2325" s="3" t="str">
        <f>IF('School Data - copy here!'!H2330="","",'School Data - copy here!'!H2330)</f>
        <v/>
      </c>
      <c r="I2325" s="3" t="str">
        <f>IF('School Data - copy here!'!I2330="","",'School Data - copy here!'!I2330)</f>
        <v/>
      </c>
      <c r="J2325" s="3" t="str">
        <f>IF('School Data - copy here!'!J2330="","",'School Data - copy here!'!J2330)</f>
        <v/>
      </c>
      <c r="K2325" s="3" t="str">
        <f>IF('School Data - copy here!'!K2330="","",'School Data - copy here!'!K2330)</f>
        <v/>
      </c>
      <c r="L2325" s="3" t="str">
        <f>IF('School Data - copy here!'!L2330="","",'School Data - copy here!'!L2330)</f>
        <v/>
      </c>
      <c r="M2325" s="3" t="str">
        <f>IF('School Data - copy here!'!M2330="","",'School Data - copy here!'!M2330)</f>
        <v/>
      </c>
      <c r="N2325" s="46" t="str">
        <f t="shared" si="1"/>
        <v/>
      </c>
      <c r="O2325" s="3" t="str">
        <f t="shared" si="2"/>
        <v/>
      </c>
      <c r="P2325" s="3"/>
    </row>
    <row r="2326" ht="15.75" customHeight="1">
      <c r="A2326" s="3" t="str">
        <f>IF('School Data - copy here!'!A2331="","",'School Data - copy here!'!A2331)</f>
        <v/>
      </c>
      <c r="B2326" s="3" t="str">
        <f>IF('School Data - copy here!'!B2331="","",'School Data - copy here!'!B2331)</f>
        <v/>
      </c>
      <c r="C2326" s="3" t="str">
        <f>IF('School Data - copy here!'!C2331="","",'School Data - copy here!'!C2331)</f>
        <v/>
      </c>
      <c r="D2326" s="3" t="str">
        <f>IF('School Data - copy here!'!D2331="","",'School Data - copy here!'!D2331)</f>
        <v/>
      </c>
      <c r="E2326" s="3" t="str">
        <f>IF('School Data - copy here!'!E2331="","",'School Data - copy here!'!E2331)</f>
        <v/>
      </c>
      <c r="F2326" s="3" t="str">
        <f>IF('School Data - copy here!'!F2331="","",'School Data - copy here!'!F2331)</f>
        <v/>
      </c>
      <c r="G2326" s="3" t="str">
        <f>IF('School Data - copy here!'!G2331="","",'School Data - copy here!'!G2331)</f>
        <v/>
      </c>
      <c r="H2326" s="3" t="str">
        <f>IF('School Data - copy here!'!H2331="","",'School Data - copy here!'!H2331)</f>
        <v/>
      </c>
      <c r="I2326" s="3" t="str">
        <f>IF('School Data - copy here!'!I2331="","",'School Data - copy here!'!I2331)</f>
        <v/>
      </c>
      <c r="J2326" s="3" t="str">
        <f>IF('School Data - copy here!'!J2331="","",'School Data - copy here!'!J2331)</f>
        <v/>
      </c>
      <c r="K2326" s="3" t="str">
        <f>IF('School Data - copy here!'!K2331="","",'School Data - copy here!'!K2331)</f>
        <v/>
      </c>
      <c r="L2326" s="3" t="str">
        <f>IF('School Data - copy here!'!L2331="","",'School Data - copy here!'!L2331)</f>
        <v/>
      </c>
      <c r="M2326" s="3" t="str">
        <f>IF('School Data - copy here!'!M2331="","",'School Data - copy here!'!M2331)</f>
        <v/>
      </c>
      <c r="N2326" s="46" t="str">
        <f t="shared" si="1"/>
        <v/>
      </c>
      <c r="O2326" s="3" t="str">
        <f t="shared" si="2"/>
        <v/>
      </c>
      <c r="P2326" s="3"/>
    </row>
    <row r="2327" ht="15.75" customHeight="1">
      <c r="A2327" s="3" t="str">
        <f>IF('School Data - copy here!'!A2332="","",'School Data - copy here!'!A2332)</f>
        <v/>
      </c>
      <c r="B2327" s="3" t="str">
        <f>IF('School Data - copy here!'!B2332="","",'School Data - copy here!'!B2332)</f>
        <v/>
      </c>
      <c r="C2327" s="3" t="str">
        <f>IF('School Data - copy here!'!C2332="","",'School Data - copy here!'!C2332)</f>
        <v/>
      </c>
      <c r="D2327" s="3" t="str">
        <f>IF('School Data - copy here!'!D2332="","",'School Data - copy here!'!D2332)</f>
        <v/>
      </c>
      <c r="E2327" s="3" t="str">
        <f>IF('School Data - copy here!'!E2332="","",'School Data - copy here!'!E2332)</f>
        <v/>
      </c>
      <c r="F2327" s="3" t="str">
        <f>IF('School Data - copy here!'!F2332="","",'School Data - copy here!'!F2332)</f>
        <v/>
      </c>
      <c r="G2327" s="3" t="str">
        <f>IF('School Data - copy here!'!G2332="","",'School Data - copy here!'!G2332)</f>
        <v/>
      </c>
      <c r="H2327" s="3" t="str">
        <f>IF('School Data - copy here!'!H2332="","",'School Data - copy here!'!H2332)</f>
        <v/>
      </c>
      <c r="I2327" s="3" t="str">
        <f>IF('School Data - copy here!'!I2332="","",'School Data - copy here!'!I2332)</f>
        <v/>
      </c>
      <c r="J2327" s="3" t="str">
        <f>IF('School Data - copy here!'!J2332="","",'School Data - copy here!'!J2332)</f>
        <v/>
      </c>
      <c r="K2327" s="3" t="str">
        <f>IF('School Data - copy here!'!K2332="","",'School Data - copy here!'!K2332)</f>
        <v/>
      </c>
      <c r="L2327" s="3" t="str">
        <f>IF('School Data - copy here!'!L2332="","",'School Data - copy here!'!L2332)</f>
        <v/>
      </c>
      <c r="M2327" s="3" t="str">
        <f>IF('School Data - copy here!'!M2332="","",'School Data - copy here!'!M2332)</f>
        <v/>
      </c>
      <c r="N2327" s="46" t="str">
        <f t="shared" si="1"/>
        <v/>
      </c>
      <c r="O2327" s="3" t="str">
        <f t="shared" si="2"/>
        <v/>
      </c>
      <c r="P2327" s="3"/>
    </row>
    <row r="2328" ht="15.75" customHeight="1">
      <c r="A2328" s="3" t="str">
        <f>IF('School Data - copy here!'!A2333="","",'School Data - copy here!'!A2333)</f>
        <v/>
      </c>
      <c r="B2328" s="3" t="str">
        <f>IF('School Data - copy here!'!B2333="","",'School Data - copy here!'!B2333)</f>
        <v/>
      </c>
      <c r="C2328" s="3" t="str">
        <f>IF('School Data - copy here!'!C2333="","",'School Data - copy here!'!C2333)</f>
        <v/>
      </c>
      <c r="D2328" s="3" t="str">
        <f>IF('School Data - copy here!'!D2333="","",'School Data - copy here!'!D2333)</f>
        <v/>
      </c>
      <c r="E2328" s="3" t="str">
        <f>IF('School Data - copy here!'!E2333="","",'School Data - copy here!'!E2333)</f>
        <v/>
      </c>
      <c r="F2328" s="3" t="str">
        <f>IF('School Data - copy here!'!F2333="","",'School Data - copy here!'!F2333)</f>
        <v/>
      </c>
      <c r="G2328" s="3" t="str">
        <f>IF('School Data - copy here!'!G2333="","",'School Data - copy here!'!G2333)</f>
        <v/>
      </c>
      <c r="H2328" s="3" t="str">
        <f>IF('School Data - copy here!'!H2333="","",'School Data - copy here!'!H2333)</f>
        <v/>
      </c>
      <c r="I2328" s="3" t="str">
        <f>IF('School Data - copy here!'!I2333="","",'School Data - copy here!'!I2333)</f>
        <v/>
      </c>
      <c r="J2328" s="3" t="str">
        <f>IF('School Data - copy here!'!J2333="","",'School Data - copy here!'!J2333)</f>
        <v/>
      </c>
      <c r="K2328" s="3" t="str">
        <f>IF('School Data - copy here!'!K2333="","",'School Data - copy here!'!K2333)</f>
        <v/>
      </c>
      <c r="L2328" s="3" t="str">
        <f>IF('School Data - copy here!'!L2333="","",'School Data - copy here!'!L2333)</f>
        <v/>
      </c>
      <c r="M2328" s="3" t="str">
        <f>IF('School Data - copy here!'!M2333="","",'School Data - copy here!'!M2333)</f>
        <v/>
      </c>
      <c r="N2328" s="46" t="str">
        <f t="shared" si="1"/>
        <v/>
      </c>
      <c r="O2328" s="3" t="str">
        <f t="shared" si="2"/>
        <v/>
      </c>
      <c r="P2328" s="3"/>
    </row>
    <row r="2329" ht="15.75" customHeight="1">
      <c r="A2329" s="3" t="str">
        <f>IF('School Data - copy here!'!A2334="","",'School Data - copy here!'!A2334)</f>
        <v/>
      </c>
      <c r="B2329" s="3" t="str">
        <f>IF('School Data - copy here!'!B2334="","",'School Data - copy here!'!B2334)</f>
        <v/>
      </c>
      <c r="C2329" s="3" t="str">
        <f>IF('School Data - copy here!'!C2334="","",'School Data - copy here!'!C2334)</f>
        <v/>
      </c>
      <c r="D2329" s="3" t="str">
        <f>IF('School Data - copy here!'!D2334="","",'School Data - copy here!'!D2334)</f>
        <v/>
      </c>
      <c r="E2329" s="3" t="str">
        <f>IF('School Data - copy here!'!E2334="","",'School Data - copy here!'!E2334)</f>
        <v/>
      </c>
      <c r="F2329" s="3" t="str">
        <f>IF('School Data - copy here!'!F2334="","",'School Data - copy here!'!F2334)</f>
        <v/>
      </c>
      <c r="G2329" s="3" t="str">
        <f>IF('School Data - copy here!'!G2334="","",'School Data - copy here!'!G2334)</f>
        <v/>
      </c>
      <c r="H2329" s="3" t="str">
        <f>IF('School Data - copy here!'!H2334="","",'School Data - copy here!'!H2334)</f>
        <v/>
      </c>
      <c r="I2329" s="3" t="str">
        <f>IF('School Data - copy here!'!I2334="","",'School Data - copy here!'!I2334)</f>
        <v/>
      </c>
      <c r="J2329" s="3" t="str">
        <f>IF('School Data - copy here!'!J2334="","",'School Data - copy here!'!J2334)</f>
        <v/>
      </c>
      <c r="K2329" s="3" t="str">
        <f>IF('School Data - copy here!'!K2334="","",'School Data - copy here!'!K2334)</f>
        <v/>
      </c>
      <c r="L2329" s="3" t="str">
        <f>IF('School Data - copy here!'!L2334="","",'School Data - copy here!'!L2334)</f>
        <v/>
      </c>
      <c r="M2329" s="3" t="str">
        <f>IF('School Data - copy here!'!M2334="","",'School Data - copy here!'!M2334)</f>
        <v/>
      </c>
      <c r="N2329" s="46" t="str">
        <f t="shared" si="1"/>
        <v/>
      </c>
      <c r="O2329" s="3" t="str">
        <f t="shared" si="2"/>
        <v/>
      </c>
      <c r="P2329" s="3"/>
    </row>
    <row r="2330" ht="15.75" customHeight="1">
      <c r="A2330" s="3" t="str">
        <f>IF('School Data - copy here!'!A2335="","",'School Data - copy here!'!A2335)</f>
        <v/>
      </c>
      <c r="B2330" s="3" t="str">
        <f>IF('School Data - copy here!'!B2335="","",'School Data - copy here!'!B2335)</f>
        <v/>
      </c>
      <c r="C2330" s="3" t="str">
        <f>IF('School Data - copy here!'!C2335="","",'School Data - copy here!'!C2335)</f>
        <v/>
      </c>
      <c r="D2330" s="3" t="str">
        <f>IF('School Data - copy here!'!D2335="","",'School Data - copy here!'!D2335)</f>
        <v/>
      </c>
      <c r="E2330" s="3" t="str">
        <f>IF('School Data - copy here!'!E2335="","",'School Data - copy here!'!E2335)</f>
        <v/>
      </c>
      <c r="F2330" s="3" t="str">
        <f>IF('School Data - copy here!'!F2335="","",'School Data - copy here!'!F2335)</f>
        <v/>
      </c>
      <c r="G2330" s="3" t="str">
        <f>IF('School Data - copy here!'!G2335="","",'School Data - copy here!'!G2335)</f>
        <v/>
      </c>
      <c r="H2330" s="3" t="str">
        <f>IF('School Data - copy here!'!H2335="","",'School Data - copy here!'!H2335)</f>
        <v/>
      </c>
      <c r="I2330" s="3" t="str">
        <f>IF('School Data - copy here!'!I2335="","",'School Data - copy here!'!I2335)</f>
        <v/>
      </c>
      <c r="J2330" s="3" t="str">
        <f>IF('School Data - copy here!'!J2335="","",'School Data - copy here!'!J2335)</f>
        <v/>
      </c>
      <c r="K2330" s="3" t="str">
        <f>IF('School Data - copy here!'!K2335="","",'School Data - copy here!'!K2335)</f>
        <v/>
      </c>
      <c r="L2330" s="3" t="str">
        <f>IF('School Data - copy here!'!L2335="","",'School Data - copy here!'!L2335)</f>
        <v/>
      </c>
      <c r="M2330" s="3" t="str">
        <f>IF('School Data - copy here!'!M2335="","",'School Data - copy here!'!M2335)</f>
        <v/>
      </c>
      <c r="N2330" s="46" t="str">
        <f t="shared" si="1"/>
        <v/>
      </c>
      <c r="O2330" s="3" t="str">
        <f t="shared" si="2"/>
        <v/>
      </c>
      <c r="P2330" s="3"/>
    </row>
    <row r="2331" ht="15.75" customHeight="1">
      <c r="A2331" s="3" t="str">
        <f>IF('School Data - copy here!'!A2336="","",'School Data - copy here!'!A2336)</f>
        <v/>
      </c>
      <c r="B2331" s="3" t="str">
        <f>IF('School Data - copy here!'!B2336="","",'School Data - copy here!'!B2336)</f>
        <v/>
      </c>
      <c r="C2331" s="3" t="str">
        <f>IF('School Data - copy here!'!C2336="","",'School Data - copy here!'!C2336)</f>
        <v/>
      </c>
      <c r="D2331" s="3" t="str">
        <f>IF('School Data - copy here!'!D2336="","",'School Data - copy here!'!D2336)</f>
        <v/>
      </c>
      <c r="E2331" s="3" t="str">
        <f>IF('School Data - copy here!'!E2336="","",'School Data - copy here!'!E2336)</f>
        <v/>
      </c>
      <c r="F2331" s="3" t="str">
        <f>IF('School Data - copy here!'!F2336="","",'School Data - copy here!'!F2336)</f>
        <v/>
      </c>
      <c r="G2331" s="3" t="str">
        <f>IF('School Data - copy here!'!G2336="","",'School Data - copy here!'!G2336)</f>
        <v/>
      </c>
      <c r="H2331" s="3" t="str">
        <f>IF('School Data - copy here!'!H2336="","",'School Data - copy here!'!H2336)</f>
        <v/>
      </c>
      <c r="I2331" s="3" t="str">
        <f>IF('School Data - copy here!'!I2336="","",'School Data - copy here!'!I2336)</f>
        <v/>
      </c>
      <c r="J2331" s="3" t="str">
        <f>IF('School Data - copy here!'!J2336="","",'School Data - copy here!'!J2336)</f>
        <v/>
      </c>
      <c r="K2331" s="3" t="str">
        <f>IF('School Data - copy here!'!K2336="","",'School Data - copy here!'!K2336)</f>
        <v/>
      </c>
      <c r="L2331" s="3" t="str">
        <f>IF('School Data - copy here!'!L2336="","",'School Data - copy here!'!L2336)</f>
        <v/>
      </c>
      <c r="M2331" s="3" t="str">
        <f>IF('School Data - copy here!'!M2336="","",'School Data - copy here!'!M2336)</f>
        <v/>
      </c>
      <c r="N2331" s="46" t="str">
        <f t="shared" si="1"/>
        <v/>
      </c>
      <c r="O2331" s="3" t="str">
        <f t="shared" si="2"/>
        <v/>
      </c>
      <c r="P2331" s="3"/>
    </row>
    <row r="2332" ht="15.75" customHeight="1">
      <c r="A2332" s="3" t="str">
        <f>IF('School Data - copy here!'!A2337="","",'School Data - copy here!'!A2337)</f>
        <v/>
      </c>
      <c r="B2332" s="3" t="str">
        <f>IF('School Data - copy here!'!B2337="","",'School Data - copy here!'!B2337)</f>
        <v/>
      </c>
      <c r="C2332" s="3" t="str">
        <f>IF('School Data - copy here!'!C2337="","",'School Data - copy here!'!C2337)</f>
        <v/>
      </c>
      <c r="D2332" s="3" t="str">
        <f>IF('School Data - copy here!'!D2337="","",'School Data - copy here!'!D2337)</f>
        <v/>
      </c>
      <c r="E2332" s="3" t="str">
        <f>IF('School Data - copy here!'!E2337="","",'School Data - copy here!'!E2337)</f>
        <v/>
      </c>
      <c r="F2332" s="3" t="str">
        <f>IF('School Data - copy here!'!F2337="","",'School Data - copy here!'!F2337)</f>
        <v/>
      </c>
      <c r="G2332" s="3" t="str">
        <f>IF('School Data - copy here!'!G2337="","",'School Data - copy here!'!G2337)</f>
        <v/>
      </c>
      <c r="H2332" s="3" t="str">
        <f>IF('School Data - copy here!'!H2337="","",'School Data - copy here!'!H2337)</f>
        <v/>
      </c>
      <c r="I2332" s="3" t="str">
        <f>IF('School Data - copy here!'!I2337="","",'School Data - copy here!'!I2337)</f>
        <v/>
      </c>
      <c r="J2332" s="3" t="str">
        <f>IF('School Data - copy here!'!J2337="","",'School Data - copy here!'!J2337)</f>
        <v/>
      </c>
      <c r="K2332" s="3" t="str">
        <f>IF('School Data - copy here!'!K2337="","",'School Data - copy here!'!K2337)</f>
        <v/>
      </c>
      <c r="L2332" s="3" t="str">
        <f>IF('School Data - copy here!'!L2337="","",'School Data - copy here!'!L2337)</f>
        <v/>
      </c>
      <c r="M2332" s="3" t="str">
        <f>IF('School Data - copy here!'!M2337="","",'School Data - copy here!'!M2337)</f>
        <v/>
      </c>
      <c r="N2332" s="46" t="str">
        <f t="shared" si="1"/>
        <v/>
      </c>
      <c r="O2332" s="3" t="str">
        <f t="shared" si="2"/>
        <v/>
      </c>
      <c r="P2332" s="3"/>
    </row>
    <row r="2333" ht="15.75" customHeight="1">
      <c r="A2333" s="3" t="str">
        <f>IF('School Data - copy here!'!A2338="","",'School Data - copy here!'!A2338)</f>
        <v/>
      </c>
      <c r="B2333" s="3" t="str">
        <f>IF('School Data - copy here!'!B2338="","",'School Data - copy here!'!B2338)</f>
        <v/>
      </c>
      <c r="C2333" s="3" t="str">
        <f>IF('School Data - copy here!'!C2338="","",'School Data - copy here!'!C2338)</f>
        <v/>
      </c>
      <c r="D2333" s="3" t="str">
        <f>IF('School Data - copy here!'!D2338="","",'School Data - copy here!'!D2338)</f>
        <v/>
      </c>
      <c r="E2333" s="3" t="str">
        <f>IF('School Data - copy here!'!E2338="","",'School Data - copy here!'!E2338)</f>
        <v/>
      </c>
      <c r="F2333" s="3" t="str">
        <f>IF('School Data - copy here!'!F2338="","",'School Data - copy here!'!F2338)</f>
        <v/>
      </c>
      <c r="G2333" s="3" t="str">
        <f>IF('School Data - copy here!'!G2338="","",'School Data - copy here!'!G2338)</f>
        <v/>
      </c>
      <c r="H2333" s="3" t="str">
        <f>IF('School Data - copy here!'!H2338="","",'School Data - copy here!'!H2338)</f>
        <v/>
      </c>
      <c r="I2333" s="3" t="str">
        <f>IF('School Data - copy here!'!I2338="","",'School Data - copy here!'!I2338)</f>
        <v/>
      </c>
      <c r="J2333" s="3" t="str">
        <f>IF('School Data - copy here!'!J2338="","",'School Data - copy here!'!J2338)</f>
        <v/>
      </c>
      <c r="K2333" s="3" t="str">
        <f>IF('School Data - copy here!'!K2338="","",'School Data - copy here!'!K2338)</f>
        <v/>
      </c>
      <c r="L2333" s="3" t="str">
        <f>IF('School Data - copy here!'!L2338="","",'School Data - copy here!'!L2338)</f>
        <v/>
      </c>
      <c r="M2333" s="3" t="str">
        <f>IF('School Data - copy here!'!M2338="","",'School Data - copy here!'!M2338)</f>
        <v/>
      </c>
      <c r="N2333" s="46" t="str">
        <f t="shared" si="1"/>
        <v/>
      </c>
      <c r="O2333" s="3" t="str">
        <f t="shared" si="2"/>
        <v/>
      </c>
      <c r="P2333" s="3"/>
    </row>
    <row r="2334" ht="15.75" customHeight="1">
      <c r="A2334" s="3" t="str">
        <f>IF('School Data - copy here!'!A2339="","",'School Data - copy here!'!A2339)</f>
        <v/>
      </c>
      <c r="B2334" s="3" t="str">
        <f>IF('School Data - copy here!'!B2339="","",'School Data - copy here!'!B2339)</f>
        <v/>
      </c>
      <c r="C2334" s="3" t="str">
        <f>IF('School Data - copy here!'!C2339="","",'School Data - copy here!'!C2339)</f>
        <v/>
      </c>
      <c r="D2334" s="3" t="str">
        <f>IF('School Data - copy here!'!D2339="","",'School Data - copy here!'!D2339)</f>
        <v/>
      </c>
      <c r="E2334" s="3" t="str">
        <f>IF('School Data - copy here!'!E2339="","",'School Data - copy here!'!E2339)</f>
        <v/>
      </c>
      <c r="F2334" s="3" t="str">
        <f>IF('School Data - copy here!'!F2339="","",'School Data - copy here!'!F2339)</f>
        <v/>
      </c>
      <c r="G2334" s="3" t="str">
        <f>IF('School Data - copy here!'!G2339="","",'School Data - copy here!'!G2339)</f>
        <v/>
      </c>
      <c r="H2334" s="3" t="str">
        <f>IF('School Data - copy here!'!H2339="","",'School Data - copy here!'!H2339)</f>
        <v/>
      </c>
      <c r="I2334" s="3" t="str">
        <f>IF('School Data - copy here!'!I2339="","",'School Data - copy here!'!I2339)</f>
        <v/>
      </c>
      <c r="J2334" s="3" t="str">
        <f>IF('School Data - copy here!'!J2339="","",'School Data - copy here!'!J2339)</f>
        <v/>
      </c>
      <c r="K2334" s="3" t="str">
        <f>IF('School Data - copy here!'!K2339="","",'School Data - copy here!'!K2339)</f>
        <v/>
      </c>
      <c r="L2334" s="3" t="str">
        <f>IF('School Data - copy here!'!L2339="","",'School Data - copy here!'!L2339)</f>
        <v/>
      </c>
      <c r="M2334" s="3" t="str">
        <f>IF('School Data - copy here!'!M2339="","",'School Data - copy here!'!M2339)</f>
        <v/>
      </c>
      <c r="N2334" s="46" t="str">
        <f t="shared" si="1"/>
        <v/>
      </c>
      <c r="O2334" s="3" t="str">
        <f t="shared" si="2"/>
        <v/>
      </c>
      <c r="P2334" s="3"/>
    </row>
    <row r="2335" ht="15.75" customHeight="1">
      <c r="A2335" s="3" t="str">
        <f>IF('School Data - copy here!'!A2340="","",'School Data - copy here!'!A2340)</f>
        <v/>
      </c>
      <c r="B2335" s="3" t="str">
        <f>IF('School Data - copy here!'!B2340="","",'School Data - copy here!'!B2340)</f>
        <v/>
      </c>
      <c r="C2335" s="3" t="str">
        <f>IF('School Data - copy here!'!C2340="","",'School Data - copy here!'!C2340)</f>
        <v/>
      </c>
      <c r="D2335" s="3" t="str">
        <f>IF('School Data - copy here!'!D2340="","",'School Data - copy here!'!D2340)</f>
        <v/>
      </c>
      <c r="E2335" s="3" t="str">
        <f>IF('School Data - copy here!'!E2340="","",'School Data - copy here!'!E2340)</f>
        <v/>
      </c>
      <c r="F2335" s="3" t="str">
        <f>IF('School Data - copy here!'!F2340="","",'School Data - copy here!'!F2340)</f>
        <v/>
      </c>
      <c r="G2335" s="3" t="str">
        <f>IF('School Data - copy here!'!G2340="","",'School Data - copy here!'!G2340)</f>
        <v/>
      </c>
      <c r="H2335" s="3" t="str">
        <f>IF('School Data - copy here!'!H2340="","",'School Data - copy here!'!H2340)</f>
        <v/>
      </c>
      <c r="I2335" s="3" t="str">
        <f>IF('School Data - copy here!'!I2340="","",'School Data - copy here!'!I2340)</f>
        <v/>
      </c>
      <c r="J2335" s="3" t="str">
        <f>IF('School Data - copy here!'!J2340="","",'School Data - copy here!'!J2340)</f>
        <v/>
      </c>
      <c r="K2335" s="3" t="str">
        <f>IF('School Data - copy here!'!K2340="","",'School Data - copy here!'!K2340)</f>
        <v/>
      </c>
      <c r="L2335" s="3" t="str">
        <f>IF('School Data - copy here!'!L2340="","",'School Data - copy here!'!L2340)</f>
        <v/>
      </c>
      <c r="M2335" s="3" t="str">
        <f>IF('School Data - copy here!'!M2340="","",'School Data - copy here!'!M2340)</f>
        <v/>
      </c>
      <c r="N2335" s="46" t="str">
        <f t="shared" si="1"/>
        <v/>
      </c>
      <c r="O2335" s="3" t="str">
        <f t="shared" si="2"/>
        <v/>
      </c>
      <c r="P2335" s="3"/>
    </row>
    <row r="2336" ht="15.75" customHeight="1">
      <c r="A2336" s="3" t="str">
        <f>IF('School Data - copy here!'!A2341="","",'School Data - copy here!'!A2341)</f>
        <v/>
      </c>
      <c r="B2336" s="3" t="str">
        <f>IF('School Data - copy here!'!B2341="","",'School Data - copy here!'!B2341)</f>
        <v/>
      </c>
      <c r="C2336" s="3" t="str">
        <f>IF('School Data - copy here!'!C2341="","",'School Data - copy here!'!C2341)</f>
        <v/>
      </c>
      <c r="D2336" s="3" t="str">
        <f>IF('School Data - copy here!'!D2341="","",'School Data - copy here!'!D2341)</f>
        <v/>
      </c>
      <c r="E2336" s="3" t="str">
        <f>IF('School Data - copy here!'!E2341="","",'School Data - copy here!'!E2341)</f>
        <v/>
      </c>
      <c r="F2336" s="3" t="str">
        <f>IF('School Data - copy here!'!F2341="","",'School Data - copy here!'!F2341)</f>
        <v/>
      </c>
      <c r="G2336" s="3" t="str">
        <f>IF('School Data - copy here!'!G2341="","",'School Data - copy here!'!G2341)</f>
        <v/>
      </c>
      <c r="H2336" s="3" t="str">
        <f>IF('School Data - copy here!'!H2341="","",'School Data - copy here!'!H2341)</f>
        <v/>
      </c>
      <c r="I2336" s="3" t="str">
        <f>IF('School Data - copy here!'!I2341="","",'School Data - copy here!'!I2341)</f>
        <v/>
      </c>
      <c r="J2336" s="3" t="str">
        <f>IF('School Data - copy here!'!J2341="","",'School Data - copy here!'!J2341)</f>
        <v/>
      </c>
      <c r="K2336" s="3" t="str">
        <f>IF('School Data - copy here!'!K2341="","",'School Data - copy here!'!K2341)</f>
        <v/>
      </c>
      <c r="L2336" s="3" t="str">
        <f>IF('School Data - copy here!'!L2341="","",'School Data - copy here!'!L2341)</f>
        <v/>
      </c>
      <c r="M2336" s="3" t="str">
        <f>IF('School Data - copy here!'!M2341="","",'School Data - copy here!'!M2341)</f>
        <v/>
      </c>
      <c r="N2336" s="46" t="str">
        <f t="shared" si="1"/>
        <v/>
      </c>
      <c r="O2336" s="3" t="str">
        <f t="shared" si="2"/>
        <v/>
      </c>
      <c r="P2336" s="3"/>
    </row>
    <row r="2337" ht="15.75" customHeight="1">
      <c r="A2337" s="3" t="str">
        <f>IF('School Data - copy here!'!A2342="","",'School Data - copy here!'!A2342)</f>
        <v/>
      </c>
      <c r="B2337" s="3" t="str">
        <f>IF('School Data - copy here!'!B2342="","",'School Data - copy here!'!B2342)</f>
        <v/>
      </c>
      <c r="C2337" s="3" t="str">
        <f>IF('School Data - copy here!'!C2342="","",'School Data - copy here!'!C2342)</f>
        <v/>
      </c>
      <c r="D2337" s="3" t="str">
        <f>IF('School Data - copy here!'!D2342="","",'School Data - copy here!'!D2342)</f>
        <v/>
      </c>
      <c r="E2337" s="3" t="str">
        <f>IF('School Data - copy here!'!E2342="","",'School Data - copy here!'!E2342)</f>
        <v/>
      </c>
      <c r="F2337" s="3" t="str">
        <f>IF('School Data - copy here!'!F2342="","",'School Data - copy here!'!F2342)</f>
        <v/>
      </c>
      <c r="G2337" s="3" t="str">
        <f>IF('School Data - copy here!'!G2342="","",'School Data - copy here!'!G2342)</f>
        <v/>
      </c>
      <c r="H2337" s="3" t="str">
        <f>IF('School Data - copy here!'!H2342="","",'School Data - copy here!'!H2342)</f>
        <v/>
      </c>
      <c r="I2337" s="3" t="str">
        <f>IF('School Data - copy here!'!I2342="","",'School Data - copy here!'!I2342)</f>
        <v/>
      </c>
      <c r="J2337" s="3" t="str">
        <f>IF('School Data - copy here!'!J2342="","",'School Data - copy here!'!J2342)</f>
        <v/>
      </c>
      <c r="K2337" s="3" t="str">
        <f>IF('School Data - copy here!'!K2342="","",'School Data - copy here!'!K2342)</f>
        <v/>
      </c>
      <c r="L2337" s="3" t="str">
        <f>IF('School Data - copy here!'!L2342="","",'School Data - copy here!'!L2342)</f>
        <v/>
      </c>
      <c r="M2337" s="3" t="str">
        <f>IF('School Data - copy here!'!M2342="","",'School Data - copy here!'!M2342)</f>
        <v/>
      </c>
      <c r="N2337" s="46" t="str">
        <f t="shared" si="1"/>
        <v/>
      </c>
      <c r="O2337" s="3" t="str">
        <f t="shared" si="2"/>
        <v/>
      </c>
      <c r="P2337" s="3"/>
    </row>
    <row r="2338" ht="15.75" customHeight="1">
      <c r="A2338" s="3" t="str">
        <f>IF('School Data - copy here!'!A2343="","",'School Data - copy here!'!A2343)</f>
        <v/>
      </c>
      <c r="B2338" s="3" t="str">
        <f>IF('School Data - copy here!'!B2343="","",'School Data - copy here!'!B2343)</f>
        <v/>
      </c>
      <c r="C2338" s="3" t="str">
        <f>IF('School Data - copy here!'!C2343="","",'School Data - copy here!'!C2343)</f>
        <v/>
      </c>
      <c r="D2338" s="3" t="str">
        <f>IF('School Data - copy here!'!D2343="","",'School Data - copy here!'!D2343)</f>
        <v/>
      </c>
      <c r="E2338" s="3" t="str">
        <f>IF('School Data - copy here!'!E2343="","",'School Data - copy here!'!E2343)</f>
        <v/>
      </c>
      <c r="F2338" s="3" t="str">
        <f>IF('School Data - copy here!'!F2343="","",'School Data - copy here!'!F2343)</f>
        <v/>
      </c>
      <c r="G2338" s="3" t="str">
        <f>IF('School Data - copy here!'!G2343="","",'School Data - copy here!'!G2343)</f>
        <v/>
      </c>
      <c r="H2338" s="3" t="str">
        <f>IF('School Data - copy here!'!H2343="","",'School Data - copy here!'!H2343)</f>
        <v/>
      </c>
      <c r="I2338" s="3" t="str">
        <f>IF('School Data - copy here!'!I2343="","",'School Data - copy here!'!I2343)</f>
        <v/>
      </c>
      <c r="J2338" s="3" t="str">
        <f>IF('School Data - copy here!'!J2343="","",'School Data - copy here!'!J2343)</f>
        <v/>
      </c>
      <c r="K2338" s="3" t="str">
        <f>IF('School Data - copy here!'!K2343="","",'School Data - copy here!'!K2343)</f>
        <v/>
      </c>
      <c r="L2338" s="3" t="str">
        <f>IF('School Data - copy here!'!L2343="","",'School Data - copy here!'!L2343)</f>
        <v/>
      </c>
      <c r="M2338" s="3" t="str">
        <f>IF('School Data - copy here!'!M2343="","",'School Data - copy here!'!M2343)</f>
        <v/>
      </c>
      <c r="N2338" s="46" t="str">
        <f t="shared" si="1"/>
        <v/>
      </c>
      <c r="O2338" s="3" t="str">
        <f t="shared" si="2"/>
        <v/>
      </c>
      <c r="P2338" s="3"/>
    </row>
    <row r="2339" ht="15.75" customHeight="1">
      <c r="A2339" s="3" t="str">
        <f>IF('School Data - copy here!'!A2344="","",'School Data - copy here!'!A2344)</f>
        <v/>
      </c>
      <c r="B2339" s="3" t="str">
        <f>IF('School Data - copy here!'!B2344="","",'School Data - copy here!'!B2344)</f>
        <v/>
      </c>
      <c r="C2339" s="3" t="str">
        <f>IF('School Data - copy here!'!C2344="","",'School Data - copy here!'!C2344)</f>
        <v/>
      </c>
      <c r="D2339" s="3" t="str">
        <f>IF('School Data - copy here!'!D2344="","",'School Data - copy here!'!D2344)</f>
        <v/>
      </c>
      <c r="E2339" s="3" t="str">
        <f>IF('School Data - copy here!'!E2344="","",'School Data - copy here!'!E2344)</f>
        <v/>
      </c>
      <c r="F2339" s="3" t="str">
        <f>IF('School Data - copy here!'!F2344="","",'School Data - copy here!'!F2344)</f>
        <v/>
      </c>
      <c r="G2339" s="3" t="str">
        <f>IF('School Data - copy here!'!G2344="","",'School Data - copy here!'!G2344)</f>
        <v/>
      </c>
      <c r="H2339" s="3" t="str">
        <f>IF('School Data - copy here!'!H2344="","",'School Data - copy here!'!H2344)</f>
        <v/>
      </c>
      <c r="I2339" s="3" t="str">
        <f>IF('School Data - copy here!'!I2344="","",'School Data - copy here!'!I2344)</f>
        <v/>
      </c>
      <c r="J2339" s="3" t="str">
        <f>IF('School Data - copy here!'!J2344="","",'School Data - copy here!'!J2344)</f>
        <v/>
      </c>
      <c r="K2339" s="3" t="str">
        <f>IF('School Data - copy here!'!K2344="","",'School Data - copy here!'!K2344)</f>
        <v/>
      </c>
      <c r="L2339" s="3" t="str">
        <f>IF('School Data - copy here!'!L2344="","",'School Data - copy here!'!L2344)</f>
        <v/>
      </c>
      <c r="M2339" s="3" t="str">
        <f>IF('School Data - copy here!'!M2344="","",'School Data - copy here!'!M2344)</f>
        <v/>
      </c>
      <c r="N2339" s="46" t="str">
        <f t="shared" si="1"/>
        <v/>
      </c>
      <c r="O2339" s="3" t="str">
        <f t="shared" si="2"/>
        <v/>
      </c>
      <c r="P2339" s="3"/>
    </row>
    <row r="2340" ht="15.75" customHeight="1">
      <c r="A2340" s="3" t="str">
        <f>IF('School Data - copy here!'!A2345="","",'School Data - copy here!'!A2345)</f>
        <v/>
      </c>
      <c r="B2340" s="3" t="str">
        <f>IF('School Data - copy here!'!B2345="","",'School Data - copy here!'!B2345)</f>
        <v/>
      </c>
      <c r="C2340" s="3" t="str">
        <f>IF('School Data - copy here!'!C2345="","",'School Data - copy here!'!C2345)</f>
        <v/>
      </c>
      <c r="D2340" s="3" t="str">
        <f>IF('School Data - copy here!'!D2345="","",'School Data - copy here!'!D2345)</f>
        <v/>
      </c>
      <c r="E2340" s="3" t="str">
        <f>IF('School Data - copy here!'!E2345="","",'School Data - copy here!'!E2345)</f>
        <v/>
      </c>
      <c r="F2340" s="3" t="str">
        <f>IF('School Data - copy here!'!F2345="","",'School Data - copy here!'!F2345)</f>
        <v/>
      </c>
      <c r="G2340" s="3" t="str">
        <f>IF('School Data - copy here!'!G2345="","",'School Data - copy here!'!G2345)</f>
        <v/>
      </c>
      <c r="H2340" s="3" t="str">
        <f>IF('School Data - copy here!'!H2345="","",'School Data - copy here!'!H2345)</f>
        <v/>
      </c>
      <c r="I2340" s="3" t="str">
        <f>IF('School Data - copy here!'!I2345="","",'School Data - copy here!'!I2345)</f>
        <v/>
      </c>
      <c r="J2340" s="3" t="str">
        <f>IF('School Data - copy here!'!J2345="","",'School Data - copy here!'!J2345)</f>
        <v/>
      </c>
      <c r="K2340" s="3" t="str">
        <f>IF('School Data - copy here!'!K2345="","",'School Data - copy here!'!K2345)</f>
        <v/>
      </c>
      <c r="L2340" s="3" t="str">
        <f>IF('School Data - copy here!'!L2345="","",'School Data - copy here!'!L2345)</f>
        <v/>
      </c>
      <c r="M2340" s="3" t="str">
        <f>IF('School Data - copy here!'!M2345="","",'School Data - copy here!'!M2345)</f>
        <v/>
      </c>
      <c r="N2340" s="46" t="str">
        <f t="shared" si="1"/>
        <v/>
      </c>
      <c r="O2340" s="3" t="str">
        <f t="shared" si="2"/>
        <v/>
      </c>
      <c r="P2340" s="3"/>
    </row>
    <row r="2341" ht="15.75" customHeight="1">
      <c r="A2341" s="3" t="str">
        <f>IF('School Data - copy here!'!A2346="","",'School Data - copy here!'!A2346)</f>
        <v/>
      </c>
      <c r="B2341" s="3" t="str">
        <f>IF('School Data - copy here!'!B2346="","",'School Data - copy here!'!B2346)</f>
        <v/>
      </c>
      <c r="C2341" s="3" t="str">
        <f>IF('School Data - copy here!'!C2346="","",'School Data - copy here!'!C2346)</f>
        <v/>
      </c>
      <c r="D2341" s="3" t="str">
        <f>IF('School Data - copy here!'!D2346="","",'School Data - copy here!'!D2346)</f>
        <v/>
      </c>
      <c r="E2341" s="3" t="str">
        <f>IF('School Data - copy here!'!E2346="","",'School Data - copy here!'!E2346)</f>
        <v/>
      </c>
      <c r="F2341" s="3" t="str">
        <f>IF('School Data - copy here!'!F2346="","",'School Data - copy here!'!F2346)</f>
        <v/>
      </c>
      <c r="G2341" s="3" t="str">
        <f>IF('School Data - copy here!'!G2346="","",'School Data - copy here!'!G2346)</f>
        <v/>
      </c>
      <c r="H2341" s="3" t="str">
        <f>IF('School Data - copy here!'!H2346="","",'School Data - copy here!'!H2346)</f>
        <v/>
      </c>
      <c r="I2341" s="3" t="str">
        <f>IF('School Data - copy here!'!I2346="","",'School Data - copy here!'!I2346)</f>
        <v/>
      </c>
      <c r="J2341" s="3" t="str">
        <f>IF('School Data - copy here!'!J2346="","",'School Data - copy here!'!J2346)</f>
        <v/>
      </c>
      <c r="K2341" s="3" t="str">
        <f>IF('School Data - copy here!'!K2346="","",'School Data - copy here!'!K2346)</f>
        <v/>
      </c>
      <c r="L2341" s="3" t="str">
        <f>IF('School Data - copy here!'!L2346="","",'School Data - copy here!'!L2346)</f>
        <v/>
      </c>
      <c r="M2341" s="3" t="str">
        <f>IF('School Data - copy here!'!M2346="","",'School Data - copy here!'!M2346)</f>
        <v/>
      </c>
      <c r="N2341" s="46" t="str">
        <f t="shared" si="1"/>
        <v/>
      </c>
      <c r="O2341" s="3" t="str">
        <f t="shared" si="2"/>
        <v/>
      </c>
      <c r="P2341" s="3"/>
    </row>
    <row r="2342" ht="15.75" customHeight="1">
      <c r="A2342" s="3" t="str">
        <f>IF('School Data - copy here!'!A2347="","",'School Data - copy here!'!A2347)</f>
        <v/>
      </c>
      <c r="B2342" s="3" t="str">
        <f>IF('School Data - copy here!'!B2347="","",'School Data - copy here!'!B2347)</f>
        <v/>
      </c>
      <c r="C2342" s="3" t="str">
        <f>IF('School Data - copy here!'!C2347="","",'School Data - copy here!'!C2347)</f>
        <v/>
      </c>
      <c r="D2342" s="3" t="str">
        <f>IF('School Data - copy here!'!D2347="","",'School Data - copy here!'!D2347)</f>
        <v/>
      </c>
      <c r="E2342" s="3" t="str">
        <f>IF('School Data - copy here!'!E2347="","",'School Data - copy here!'!E2347)</f>
        <v/>
      </c>
      <c r="F2342" s="3" t="str">
        <f>IF('School Data - copy here!'!F2347="","",'School Data - copy here!'!F2347)</f>
        <v/>
      </c>
      <c r="G2342" s="3" t="str">
        <f>IF('School Data - copy here!'!G2347="","",'School Data - copy here!'!G2347)</f>
        <v/>
      </c>
      <c r="H2342" s="3" t="str">
        <f>IF('School Data - copy here!'!H2347="","",'School Data - copy here!'!H2347)</f>
        <v/>
      </c>
      <c r="I2342" s="3" t="str">
        <f>IF('School Data - copy here!'!I2347="","",'School Data - copy here!'!I2347)</f>
        <v/>
      </c>
      <c r="J2342" s="3" t="str">
        <f>IF('School Data - copy here!'!J2347="","",'School Data - copy here!'!J2347)</f>
        <v/>
      </c>
      <c r="K2342" s="3" t="str">
        <f>IF('School Data - copy here!'!K2347="","",'School Data - copy here!'!K2347)</f>
        <v/>
      </c>
      <c r="L2342" s="3" t="str">
        <f>IF('School Data - copy here!'!L2347="","",'School Data - copy here!'!L2347)</f>
        <v/>
      </c>
      <c r="M2342" s="3" t="str">
        <f>IF('School Data - copy here!'!M2347="","",'School Data - copy here!'!M2347)</f>
        <v/>
      </c>
      <c r="N2342" s="46" t="str">
        <f t="shared" si="1"/>
        <v/>
      </c>
      <c r="O2342" s="3" t="str">
        <f t="shared" si="2"/>
        <v/>
      </c>
      <c r="P2342" s="3"/>
    </row>
    <row r="2343" ht="15.75" customHeight="1">
      <c r="A2343" s="3" t="str">
        <f>IF('School Data - copy here!'!A2348="","",'School Data - copy here!'!A2348)</f>
        <v/>
      </c>
      <c r="B2343" s="3" t="str">
        <f>IF('School Data - copy here!'!B2348="","",'School Data - copy here!'!B2348)</f>
        <v/>
      </c>
      <c r="C2343" s="3" t="str">
        <f>IF('School Data - copy here!'!C2348="","",'School Data - copy here!'!C2348)</f>
        <v/>
      </c>
      <c r="D2343" s="3" t="str">
        <f>IF('School Data - copy here!'!D2348="","",'School Data - copy here!'!D2348)</f>
        <v/>
      </c>
      <c r="E2343" s="3" t="str">
        <f>IF('School Data - copy here!'!E2348="","",'School Data - copy here!'!E2348)</f>
        <v/>
      </c>
      <c r="F2343" s="3" t="str">
        <f>IF('School Data - copy here!'!F2348="","",'School Data - copy here!'!F2348)</f>
        <v/>
      </c>
      <c r="G2343" s="3" t="str">
        <f>IF('School Data - copy here!'!G2348="","",'School Data - copy here!'!G2348)</f>
        <v/>
      </c>
      <c r="H2343" s="3" t="str">
        <f>IF('School Data - copy here!'!H2348="","",'School Data - copy here!'!H2348)</f>
        <v/>
      </c>
      <c r="I2343" s="3" t="str">
        <f>IF('School Data - copy here!'!I2348="","",'School Data - copy here!'!I2348)</f>
        <v/>
      </c>
      <c r="J2343" s="3" t="str">
        <f>IF('School Data - copy here!'!J2348="","",'School Data - copy here!'!J2348)</f>
        <v/>
      </c>
      <c r="K2343" s="3" t="str">
        <f>IF('School Data - copy here!'!K2348="","",'School Data - copy here!'!K2348)</f>
        <v/>
      </c>
      <c r="L2343" s="3" t="str">
        <f>IF('School Data - copy here!'!L2348="","",'School Data - copy here!'!L2348)</f>
        <v/>
      </c>
      <c r="M2343" s="3" t="str">
        <f>IF('School Data - copy here!'!M2348="","",'School Data - copy here!'!M2348)</f>
        <v/>
      </c>
      <c r="N2343" s="46" t="str">
        <f t="shared" si="1"/>
        <v/>
      </c>
      <c r="O2343" s="3" t="str">
        <f t="shared" si="2"/>
        <v/>
      </c>
      <c r="P2343" s="3"/>
    </row>
    <row r="2344" ht="15.75" customHeight="1">
      <c r="A2344" s="3" t="str">
        <f>IF('School Data - copy here!'!A2349="","",'School Data - copy here!'!A2349)</f>
        <v/>
      </c>
      <c r="B2344" s="3" t="str">
        <f>IF('School Data - copy here!'!B2349="","",'School Data - copy here!'!B2349)</f>
        <v/>
      </c>
      <c r="C2344" s="3" t="str">
        <f>IF('School Data - copy here!'!C2349="","",'School Data - copy here!'!C2349)</f>
        <v/>
      </c>
      <c r="D2344" s="3" t="str">
        <f>IF('School Data - copy here!'!D2349="","",'School Data - copy here!'!D2349)</f>
        <v/>
      </c>
      <c r="E2344" s="3" t="str">
        <f>IF('School Data - copy here!'!E2349="","",'School Data - copy here!'!E2349)</f>
        <v/>
      </c>
      <c r="F2344" s="3" t="str">
        <f>IF('School Data - copy here!'!F2349="","",'School Data - copy here!'!F2349)</f>
        <v/>
      </c>
      <c r="G2344" s="3" t="str">
        <f>IF('School Data - copy here!'!G2349="","",'School Data - copy here!'!G2349)</f>
        <v/>
      </c>
      <c r="H2344" s="3" t="str">
        <f>IF('School Data - copy here!'!H2349="","",'School Data - copy here!'!H2349)</f>
        <v/>
      </c>
      <c r="I2344" s="3" t="str">
        <f>IF('School Data - copy here!'!I2349="","",'School Data - copy here!'!I2349)</f>
        <v/>
      </c>
      <c r="J2344" s="3" t="str">
        <f>IF('School Data - copy here!'!J2349="","",'School Data - copy here!'!J2349)</f>
        <v/>
      </c>
      <c r="K2344" s="3" t="str">
        <f>IF('School Data - copy here!'!K2349="","",'School Data - copy here!'!K2349)</f>
        <v/>
      </c>
      <c r="L2344" s="3" t="str">
        <f>IF('School Data - copy here!'!L2349="","",'School Data - copy here!'!L2349)</f>
        <v/>
      </c>
      <c r="M2344" s="3" t="str">
        <f>IF('School Data - copy here!'!M2349="","",'School Data - copy here!'!M2349)</f>
        <v/>
      </c>
      <c r="N2344" s="46" t="str">
        <f t="shared" si="1"/>
        <v/>
      </c>
      <c r="O2344" s="3" t="str">
        <f t="shared" si="2"/>
        <v/>
      </c>
      <c r="P2344" s="3"/>
    </row>
    <row r="2345" ht="15.75" customHeight="1">
      <c r="A2345" s="3" t="str">
        <f>IF('School Data - copy here!'!A2350="","",'School Data - copy here!'!A2350)</f>
        <v/>
      </c>
      <c r="B2345" s="3" t="str">
        <f>IF('School Data - copy here!'!B2350="","",'School Data - copy here!'!B2350)</f>
        <v/>
      </c>
      <c r="C2345" s="3" t="str">
        <f>IF('School Data - copy here!'!C2350="","",'School Data - copy here!'!C2350)</f>
        <v/>
      </c>
      <c r="D2345" s="3" t="str">
        <f>IF('School Data - copy here!'!D2350="","",'School Data - copy here!'!D2350)</f>
        <v/>
      </c>
      <c r="E2345" s="3" t="str">
        <f>IF('School Data - copy here!'!E2350="","",'School Data - copy here!'!E2350)</f>
        <v/>
      </c>
      <c r="F2345" s="3" t="str">
        <f>IF('School Data - copy here!'!F2350="","",'School Data - copy here!'!F2350)</f>
        <v/>
      </c>
      <c r="G2345" s="3" t="str">
        <f>IF('School Data - copy here!'!G2350="","",'School Data - copy here!'!G2350)</f>
        <v/>
      </c>
      <c r="H2345" s="3" t="str">
        <f>IF('School Data - copy here!'!H2350="","",'School Data - copy here!'!H2350)</f>
        <v/>
      </c>
      <c r="I2345" s="3" t="str">
        <f>IF('School Data - copy here!'!I2350="","",'School Data - copy here!'!I2350)</f>
        <v/>
      </c>
      <c r="J2345" s="3" t="str">
        <f>IF('School Data - copy here!'!J2350="","",'School Data - copy here!'!J2350)</f>
        <v/>
      </c>
      <c r="K2345" s="3" t="str">
        <f>IF('School Data - copy here!'!K2350="","",'School Data - copy here!'!K2350)</f>
        <v/>
      </c>
      <c r="L2345" s="3" t="str">
        <f>IF('School Data - copy here!'!L2350="","",'School Data - copy here!'!L2350)</f>
        <v/>
      </c>
      <c r="M2345" s="3" t="str">
        <f>IF('School Data - copy here!'!M2350="","",'School Data - copy here!'!M2350)</f>
        <v/>
      </c>
      <c r="N2345" s="46" t="str">
        <f t="shared" si="1"/>
        <v/>
      </c>
      <c r="O2345" s="3" t="str">
        <f t="shared" si="2"/>
        <v/>
      </c>
      <c r="P2345" s="3"/>
    </row>
    <row r="2346" ht="15.75" customHeight="1">
      <c r="A2346" s="3" t="str">
        <f>IF('School Data - copy here!'!A2351="","",'School Data - copy here!'!A2351)</f>
        <v/>
      </c>
      <c r="B2346" s="3" t="str">
        <f>IF('School Data - copy here!'!B2351="","",'School Data - copy here!'!B2351)</f>
        <v/>
      </c>
      <c r="C2346" s="3" t="str">
        <f>IF('School Data - copy here!'!C2351="","",'School Data - copy here!'!C2351)</f>
        <v/>
      </c>
      <c r="D2346" s="3" t="str">
        <f>IF('School Data - copy here!'!D2351="","",'School Data - copy here!'!D2351)</f>
        <v/>
      </c>
      <c r="E2346" s="3" t="str">
        <f>IF('School Data - copy here!'!E2351="","",'School Data - copy here!'!E2351)</f>
        <v/>
      </c>
      <c r="F2346" s="3" t="str">
        <f>IF('School Data - copy here!'!F2351="","",'School Data - copy here!'!F2351)</f>
        <v/>
      </c>
      <c r="G2346" s="3" t="str">
        <f>IF('School Data - copy here!'!G2351="","",'School Data - copy here!'!G2351)</f>
        <v/>
      </c>
      <c r="H2346" s="3" t="str">
        <f>IF('School Data - copy here!'!H2351="","",'School Data - copy here!'!H2351)</f>
        <v/>
      </c>
      <c r="I2346" s="3" t="str">
        <f>IF('School Data - copy here!'!I2351="","",'School Data - copy here!'!I2351)</f>
        <v/>
      </c>
      <c r="J2346" s="3" t="str">
        <f>IF('School Data - copy here!'!J2351="","",'School Data - copy here!'!J2351)</f>
        <v/>
      </c>
      <c r="K2346" s="3" t="str">
        <f>IF('School Data - copy here!'!K2351="","",'School Data - copy here!'!K2351)</f>
        <v/>
      </c>
      <c r="L2346" s="3" t="str">
        <f>IF('School Data - copy here!'!L2351="","",'School Data - copy here!'!L2351)</f>
        <v/>
      </c>
      <c r="M2346" s="3" t="str">
        <f>IF('School Data - copy here!'!M2351="","",'School Data - copy here!'!M2351)</f>
        <v/>
      </c>
      <c r="N2346" s="46" t="str">
        <f t="shared" si="1"/>
        <v/>
      </c>
      <c r="O2346" s="3" t="str">
        <f t="shared" si="2"/>
        <v/>
      </c>
      <c r="P2346" s="3"/>
    </row>
    <row r="2347" ht="15.75" customHeight="1">
      <c r="A2347" s="3" t="str">
        <f>IF('School Data - copy here!'!A2352="","",'School Data - copy here!'!A2352)</f>
        <v/>
      </c>
      <c r="B2347" s="3" t="str">
        <f>IF('School Data - copy here!'!B2352="","",'School Data - copy here!'!B2352)</f>
        <v/>
      </c>
      <c r="C2347" s="3" t="str">
        <f>IF('School Data - copy here!'!C2352="","",'School Data - copy here!'!C2352)</f>
        <v/>
      </c>
      <c r="D2347" s="3" t="str">
        <f>IF('School Data - copy here!'!D2352="","",'School Data - copy here!'!D2352)</f>
        <v/>
      </c>
      <c r="E2347" s="3" t="str">
        <f>IF('School Data - copy here!'!E2352="","",'School Data - copy here!'!E2352)</f>
        <v/>
      </c>
      <c r="F2347" s="3" t="str">
        <f>IF('School Data - copy here!'!F2352="","",'School Data - copy here!'!F2352)</f>
        <v/>
      </c>
      <c r="G2347" s="3" t="str">
        <f>IF('School Data - copy here!'!G2352="","",'School Data - copy here!'!G2352)</f>
        <v/>
      </c>
      <c r="H2347" s="3" t="str">
        <f>IF('School Data - copy here!'!H2352="","",'School Data - copy here!'!H2352)</f>
        <v/>
      </c>
      <c r="I2347" s="3" t="str">
        <f>IF('School Data - copy here!'!I2352="","",'School Data - copy here!'!I2352)</f>
        <v/>
      </c>
      <c r="J2347" s="3" t="str">
        <f>IF('School Data - copy here!'!J2352="","",'School Data - copy here!'!J2352)</f>
        <v/>
      </c>
      <c r="K2347" s="3" t="str">
        <f>IF('School Data - copy here!'!K2352="","",'School Data - copy here!'!K2352)</f>
        <v/>
      </c>
      <c r="L2347" s="3" t="str">
        <f>IF('School Data - copy here!'!L2352="","",'School Data - copy here!'!L2352)</f>
        <v/>
      </c>
      <c r="M2347" s="3" t="str">
        <f>IF('School Data - copy here!'!M2352="","",'School Data - copy here!'!M2352)</f>
        <v/>
      </c>
      <c r="N2347" s="46" t="str">
        <f t="shared" si="1"/>
        <v/>
      </c>
      <c r="O2347" s="3" t="str">
        <f t="shared" si="2"/>
        <v/>
      </c>
      <c r="P2347" s="3"/>
    </row>
    <row r="2348" ht="15.75" customHeight="1">
      <c r="A2348" s="3" t="str">
        <f>IF('School Data - copy here!'!A2353="","",'School Data - copy here!'!A2353)</f>
        <v/>
      </c>
      <c r="B2348" s="3" t="str">
        <f>IF('School Data - copy here!'!B2353="","",'School Data - copy here!'!B2353)</f>
        <v/>
      </c>
      <c r="C2348" s="3" t="str">
        <f>IF('School Data - copy here!'!C2353="","",'School Data - copy here!'!C2353)</f>
        <v/>
      </c>
      <c r="D2348" s="3" t="str">
        <f>IF('School Data - copy here!'!D2353="","",'School Data - copy here!'!D2353)</f>
        <v/>
      </c>
      <c r="E2348" s="3" t="str">
        <f>IF('School Data - copy here!'!E2353="","",'School Data - copy here!'!E2353)</f>
        <v/>
      </c>
      <c r="F2348" s="3" t="str">
        <f>IF('School Data - copy here!'!F2353="","",'School Data - copy here!'!F2353)</f>
        <v/>
      </c>
      <c r="G2348" s="3" t="str">
        <f>IF('School Data - copy here!'!G2353="","",'School Data - copy here!'!G2353)</f>
        <v/>
      </c>
      <c r="H2348" s="3" t="str">
        <f>IF('School Data - copy here!'!H2353="","",'School Data - copy here!'!H2353)</f>
        <v/>
      </c>
      <c r="I2348" s="3" t="str">
        <f>IF('School Data - copy here!'!I2353="","",'School Data - copy here!'!I2353)</f>
        <v/>
      </c>
      <c r="J2348" s="3" t="str">
        <f>IF('School Data - copy here!'!J2353="","",'School Data - copy here!'!J2353)</f>
        <v/>
      </c>
      <c r="K2348" s="3" t="str">
        <f>IF('School Data - copy here!'!K2353="","",'School Data - copy here!'!K2353)</f>
        <v/>
      </c>
      <c r="L2348" s="3" t="str">
        <f>IF('School Data - copy here!'!L2353="","",'School Data - copy here!'!L2353)</f>
        <v/>
      </c>
      <c r="M2348" s="3" t="str">
        <f>IF('School Data - copy here!'!M2353="","",'School Data - copy here!'!M2353)</f>
        <v/>
      </c>
      <c r="N2348" s="46" t="str">
        <f t="shared" si="1"/>
        <v/>
      </c>
      <c r="O2348" s="3" t="str">
        <f t="shared" si="2"/>
        <v/>
      </c>
      <c r="P2348" s="3"/>
    </row>
    <row r="2349" ht="15.75" customHeight="1">
      <c r="A2349" s="3" t="str">
        <f>IF('School Data - copy here!'!A2354="","",'School Data - copy here!'!A2354)</f>
        <v/>
      </c>
      <c r="B2349" s="3" t="str">
        <f>IF('School Data - copy here!'!B2354="","",'School Data - copy here!'!B2354)</f>
        <v/>
      </c>
      <c r="C2349" s="3" t="str">
        <f>IF('School Data - copy here!'!C2354="","",'School Data - copy here!'!C2354)</f>
        <v/>
      </c>
      <c r="D2349" s="3" t="str">
        <f>IF('School Data - copy here!'!D2354="","",'School Data - copy here!'!D2354)</f>
        <v/>
      </c>
      <c r="E2349" s="3" t="str">
        <f>IF('School Data - copy here!'!E2354="","",'School Data - copy here!'!E2354)</f>
        <v/>
      </c>
      <c r="F2349" s="3" t="str">
        <f>IF('School Data - copy here!'!F2354="","",'School Data - copy here!'!F2354)</f>
        <v/>
      </c>
      <c r="G2349" s="3" t="str">
        <f>IF('School Data - copy here!'!G2354="","",'School Data - copy here!'!G2354)</f>
        <v/>
      </c>
      <c r="H2349" s="3" t="str">
        <f>IF('School Data - copy here!'!H2354="","",'School Data - copy here!'!H2354)</f>
        <v/>
      </c>
      <c r="I2349" s="3" t="str">
        <f>IF('School Data - copy here!'!I2354="","",'School Data - copy here!'!I2354)</f>
        <v/>
      </c>
      <c r="J2349" s="3" t="str">
        <f>IF('School Data - copy here!'!J2354="","",'School Data - copy here!'!J2354)</f>
        <v/>
      </c>
      <c r="K2349" s="3" t="str">
        <f>IF('School Data - copy here!'!K2354="","",'School Data - copy here!'!K2354)</f>
        <v/>
      </c>
      <c r="L2349" s="3" t="str">
        <f>IF('School Data - copy here!'!L2354="","",'School Data - copy here!'!L2354)</f>
        <v/>
      </c>
      <c r="M2349" s="3" t="str">
        <f>IF('School Data - copy here!'!M2354="","",'School Data - copy here!'!M2354)</f>
        <v/>
      </c>
      <c r="N2349" s="46" t="str">
        <f t="shared" si="1"/>
        <v/>
      </c>
      <c r="O2349" s="3" t="str">
        <f t="shared" si="2"/>
        <v/>
      </c>
      <c r="P2349" s="3"/>
    </row>
    <row r="2350" ht="15.75" customHeight="1">
      <c r="A2350" s="3" t="str">
        <f>IF('School Data - copy here!'!A2355="","",'School Data - copy here!'!A2355)</f>
        <v/>
      </c>
      <c r="B2350" s="3" t="str">
        <f>IF('School Data - copy here!'!B2355="","",'School Data - copy here!'!B2355)</f>
        <v/>
      </c>
      <c r="C2350" s="3" t="str">
        <f>IF('School Data - copy here!'!C2355="","",'School Data - copy here!'!C2355)</f>
        <v/>
      </c>
      <c r="D2350" s="3" t="str">
        <f>IF('School Data - copy here!'!D2355="","",'School Data - copy here!'!D2355)</f>
        <v/>
      </c>
      <c r="E2350" s="3" t="str">
        <f>IF('School Data - copy here!'!E2355="","",'School Data - copy here!'!E2355)</f>
        <v/>
      </c>
      <c r="F2350" s="3" t="str">
        <f>IF('School Data - copy here!'!F2355="","",'School Data - copy here!'!F2355)</f>
        <v/>
      </c>
      <c r="G2350" s="3" t="str">
        <f>IF('School Data - copy here!'!G2355="","",'School Data - copy here!'!G2355)</f>
        <v/>
      </c>
      <c r="H2350" s="3" t="str">
        <f>IF('School Data - copy here!'!H2355="","",'School Data - copy here!'!H2355)</f>
        <v/>
      </c>
      <c r="I2350" s="3" t="str">
        <f>IF('School Data - copy here!'!I2355="","",'School Data - copy here!'!I2355)</f>
        <v/>
      </c>
      <c r="J2350" s="3" t="str">
        <f>IF('School Data - copy here!'!J2355="","",'School Data - copy here!'!J2355)</f>
        <v/>
      </c>
      <c r="K2350" s="3" t="str">
        <f>IF('School Data - copy here!'!K2355="","",'School Data - copy here!'!K2355)</f>
        <v/>
      </c>
      <c r="L2350" s="3" t="str">
        <f>IF('School Data - copy here!'!L2355="","",'School Data - copy here!'!L2355)</f>
        <v/>
      </c>
      <c r="M2350" s="3" t="str">
        <f>IF('School Data - copy here!'!M2355="","",'School Data - copy here!'!M2355)</f>
        <v/>
      </c>
      <c r="N2350" s="46" t="str">
        <f t="shared" si="1"/>
        <v/>
      </c>
      <c r="O2350" s="3" t="str">
        <f t="shared" si="2"/>
        <v/>
      </c>
      <c r="P2350" s="3"/>
    </row>
    <row r="2351" ht="15.75" customHeight="1">
      <c r="A2351" s="3" t="str">
        <f>IF('School Data - copy here!'!A2356="","",'School Data - copy here!'!A2356)</f>
        <v/>
      </c>
      <c r="B2351" s="3" t="str">
        <f>IF('School Data - copy here!'!B2356="","",'School Data - copy here!'!B2356)</f>
        <v/>
      </c>
      <c r="C2351" s="3" t="str">
        <f>IF('School Data - copy here!'!C2356="","",'School Data - copy here!'!C2356)</f>
        <v/>
      </c>
      <c r="D2351" s="3" t="str">
        <f>IF('School Data - copy here!'!D2356="","",'School Data - copy here!'!D2356)</f>
        <v/>
      </c>
      <c r="E2351" s="3" t="str">
        <f>IF('School Data - copy here!'!E2356="","",'School Data - copy here!'!E2356)</f>
        <v/>
      </c>
      <c r="F2351" s="3" t="str">
        <f>IF('School Data - copy here!'!F2356="","",'School Data - copy here!'!F2356)</f>
        <v/>
      </c>
      <c r="G2351" s="3" t="str">
        <f>IF('School Data - copy here!'!G2356="","",'School Data - copy here!'!G2356)</f>
        <v/>
      </c>
      <c r="H2351" s="3" t="str">
        <f>IF('School Data - copy here!'!H2356="","",'School Data - copy here!'!H2356)</f>
        <v/>
      </c>
      <c r="I2351" s="3" t="str">
        <f>IF('School Data - copy here!'!I2356="","",'School Data - copy here!'!I2356)</f>
        <v/>
      </c>
      <c r="J2351" s="3" t="str">
        <f>IF('School Data - copy here!'!J2356="","",'School Data - copy here!'!J2356)</f>
        <v/>
      </c>
      <c r="K2351" s="3" t="str">
        <f>IF('School Data - copy here!'!K2356="","",'School Data - copy here!'!K2356)</f>
        <v/>
      </c>
      <c r="L2351" s="3" t="str">
        <f>IF('School Data - copy here!'!L2356="","",'School Data - copy here!'!L2356)</f>
        <v/>
      </c>
      <c r="M2351" s="3" t="str">
        <f>IF('School Data - copy here!'!M2356="","",'School Data - copy here!'!M2356)</f>
        <v/>
      </c>
      <c r="N2351" s="46" t="str">
        <f t="shared" si="1"/>
        <v/>
      </c>
      <c r="O2351" s="3" t="str">
        <f t="shared" si="2"/>
        <v/>
      </c>
      <c r="P2351" s="3"/>
    </row>
    <row r="2352" ht="15.75" customHeight="1">
      <c r="A2352" s="3" t="str">
        <f>IF('School Data - copy here!'!A2357="","",'School Data - copy here!'!A2357)</f>
        <v/>
      </c>
      <c r="B2352" s="3" t="str">
        <f>IF('School Data - copy here!'!B2357="","",'School Data - copy here!'!B2357)</f>
        <v/>
      </c>
      <c r="C2352" s="3" t="str">
        <f>IF('School Data - copy here!'!C2357="","",'School Data - copy here!'!C2357)</f>
        <v/>
      </c>
      <c r="D2352" s="3" t="str">
        <f>IF('School Data - copy here!'!D2357="","",'School Data - copy here!'!D2357)</f>
        <v/>
      </c>
      <c r="E2352" s="3" t="str">
        <f>IF('School Data - copy here!'!E2357="","",'School Data - copy here!'!E2357)</f>
        <v/>
      </c>
      <c r="F2352" s="3" t="str">
        <f>IF('School Data - copy here!'!F2357="","",'School Data - copy here!'!F2357)</f>
        <v/>
      </c>
      <c r="G2352" s="3" t="str">
        <f>IF('School Data - copy here!'!G2357="","",'School Data - copy here!'!G2357)</f>
        <v/>
      </c>
      <c r="H2352" s="3" t="str">
        <f>IF('School Data - copy here!'!H2357="","",'School Data - copy here!'!H2357)</f>
        <v/>
      </c>
      <c r="I2352" s="3" t="str">
        <f>IF('School Data - copy here!'!I2357="","",'School Data - copy here!'!I2357)</f>
        <v/>
      </c>
      <c r="J2352" s="3" t="str">
        <f>IF('School Data - copy here!'!J2357="","",'School Data - copy here!'!J2357)</f>
        <v/>
      </c>
      <c r="K2352" s="3" t="str">
        <f>IF('School Data - copy here!'!K2357="","",'School Data - copy here!'!K2357)</f>
        <v/>
      </c>
      <c r="L2352" s="3" t="str">
        <f>IF('School Data - copy here!'!L2357="","",'School Data - copy here!'!L2357)</f>
        <v/>
      </c>
      <c r="M2352" s="3" t="str">
        <f>IF('School Data - copy here!'!M2357="","",'School Data - copy here!'!M2357)</f>
        <v/>
      </c>
      <c r="N2352" s="46" t="str">
        <f t="shared" si="1"/>
        <v/>
      </c>
      <c r="O2352" s="3" t="str">
        <f t="shared" si="2"/>
        <v/>
      </c>
      <c r="P2352" s="3"/>
    </row>
    <row r="2353" ht="15.75" customHeight="1">
      <c r="A2353" s="3" t="str">
        <f>IF('School Data - copy here!'!A2358="","",'School Data - copy here!'!A2358)</f>
        <v/>
      </c>
      <c r="B2353" s="3" t="str">
        <f>IF('School Data - copy here!'!B2358="","",'School Data - copy here!'!B2358)</f>
        <v/>
      </c>
      <c r="C2353" s="3" t="str">
        <f>IF('School Data - copy here!'!C2358="","",'School Data - copy here!'!C2358)</f>
        <v/>
      </c>
      <c r="D2353" s="3" t="str">
        <f>IF('School Data - copy here!'!D2358="","",'School Data - copy here!'!D2358)</f>
        <v/>
      </c>
      <c r="E2353" s="3" t="str">
        <f>IF('School Data - copy here!'!E2358="","",'School Data - copy here!'!E2358)</f>
        <v/>
      </c>
      <c r="F2353" s="3" t="str">
        <f>IF('School Data - copy here!'!F2358="","",'School Data - copy here!'!F2358)</f>
        <v/>
      </c>
      <c r="G2353" s="3" t="str">
        <f>IF('School Data - copy here!'!G2358="","",'School Data - copy here!'!G2358)</f>
        <v/>
      </c>
      <c r="H2353" s="3" t="str">
        <f>IF('School Data - copy here!'!H2358="","",'School Data - copy here!'!H2358)</f>
        <v/>
      </c>
      <c r="I2353" s="3" t="str">
        <f>IF('School Data - copy here!'!I2358="","",'School Data - copy here!'!I2358)</f>
        <v/>
      </c>
      <c r="J2353" s="3" t="str">
        <f>IF('School Data - copy here!'!J2358="","",'School Data - copy here!'!J2358)</f>
        <v/>
      </c>
      <c r="K2353" s="3" t="str">
        <f>IF('School Data - copy here!'!K2358="","",'School Data - copy here!'!K2358)</f>
        <v/>
      </c>
      <c r="L2353" s="3" t="str">
        <f>IF('School Data - copy here!'!L2358="","",'School Data - copy here!'!L2358)</f>
        <v/>
      </c>
      <c r="M2353" s="3" t="str">
        <f>IF('School Data - copy here!'!M2358="","",'School Data - copy here!'!M2358)</f>
        <v/>
      </c>
      <c r="N2353" s="46" t="str">
        <f t="shared" si="1"/>
        <v/>
      </c>
      <c r="O2353" s="3" t="str">
        <f t="shared" si="2"/>
        <v/>
      </c>
      <c r="P2353" s="3"/>
    </row>
    <row r="2354" ht="15.75" customHeight="1">
      <c r="A2354" s="3" t="str">
        <f>IF('School Data - copy here!'!A2359="","",'School Data - copy here!'!A2359)</f>
        <v/>
      </c>
      <c r="B2354" s="3" t="str">
        <f>IF('School Data - copy here!'!B2359="","",'School Data - copy here!'!B2359)</f>
        <v/>
      </c>
      <c r="C2354" s="3" t="str">
        <f>IF('School Data - copy here!'!C2359="","",'School Data - copy here!'!C2359)</f>
        <v/>
      </c>
      <c r="D2354" s="3" t="str">
        <f>IF('School Data - copy here!'!D2359="","",'School Data - copy here!'!D2359)</f>
        <v/>
      </c>
      <c r="E2354" s="3" t="str">
        <f>IF('School Data - copy here!'!E2359="","",'School Data - copy here!'!E2359)</f>
        <v/>
      </c>
      <c r="F2354" s="3" t="str">
        <f>IF('School Data - copy here!'!F2359="","",'School Data - copy here!'!F2359)</f>
        <v/>
      </c>
      <c r="G2354" s="3" t="str">
        <f>IF('School Data - copy here!'!G2359="","",'School Data - copy here!'!G2359)</f>
        <v/>
      </c>
      <c r="H2354" s="3" t="str">
        <f>IF('School Data - copy here!'!H2359="","",'School Data - copy here!'!H2359)</f>
        <v/>
      </c>
      <c r="I2354" s="3" t="str">
        <f>IF('School Data - copy here!'!I2359="","",'School Data - copy here!'!I2359)</f>
        <v/>
      </c>
      <c r="J2354" s="3" t="str">
        <f>IF('School Data - copy here!'!J2359="","",'School Data - copy here!'!J2359)</f>
        <v/>
      </c>
      <c r="K2354" s="3" t="str">
        <f>IF('School Data - copy here!'!K2359="","",'School Data - copy here!'!K2359)</f>
        <v/>
      </c>
      <c r="L2354" s="3" t="str">
        <f>IF('School Data - copy here!'!L2359="","",'School Data - copy here!'!L2359)</f>
        <v/>
      </c>
      <c r="M2354" s="3" t="str">
        <f>IF('School Data - copy here!'!M2359="","",'School Data - copy here!'!M2359)</f>
        <v/>
      </c>
      <c r="N2354" s="46" t="str">
        <f t="shared" si="1"/>
        <v/>
      </c>
      <c r="O2354" s="3" t="str">
        <f t="shared" si="2"/>
        <v/>
      </c>
      <c r="P2354" s="3"/>
    </row>
    <row r="2355" ht="15.75" customHeight="1">
      <c r="A2355" s="3" t="str">
        <f>IF('School Data - copy here!'!A2360="","",'School Data - copy here!'!A2360)</f>
        <v/>
      </c>
      <c r="B2355" s="3" t="str">
        <f>IF('School Data - copy here!'!B2360="","",'School Data - copy here!'!B2360)</f>
        <v/>
      </c>
      <c r="C2355" s="3" t="str">
        <f>IF('School Data - copy here!'!C2360="","",'School Data - copy here!'!C2360)</f>
        <v/>
      </c>
      <c r="D2355" s="3" t="str">
        <f>IF('School Data - copy here!'!D2360="","",'School Data - copy here!'!D2360)</f>
        <v/>
      </c>
      <c r="E2355" s="3" t="str">
        <f>IF('School Data - copy here!'!E2360="","",'School Data - copy here!'!E2360)</f>
        <v/>
      </c>
      <c r="F2355" s="3" t="str">
        <f>IF('School Data - copy here!'!F2360="","",'School Data - copy here!'!F2360)</f>
        <v/>
      </c>
      <c r="G2355" s="3" t="str">
        <f>IF('School Data - copy here!'!G2360="","",'School Data - copy here!'!G2360)</f>
        <v/>
      </c>
      <c r="H2355" s="3" t="str">
        <f>IF('School Data - copy here!'!H2360="","",'School Data - copy here!'!H2360)</f>
        <v/>
      </c>
      <c r="I2355" s="3" t="str">
        <f>IF('School Data - copy here!'!I2360="","",'School Data - copy here!'!I2360)</f>
        <v/>
      </c>
      <c r="J2355" s="3" t="str">
        <f>IF('School Data - copy here!'!J2360="","",'School Data - copy here!'!J2360)</f>
        <v/>
      </c>
      <c r="K2355" s="3" t="str">
        <f>IF('School Data - copy here!'!K2360="","",'School Data - copy here!'!K2360)</f>
        <v/>
      </c>
      <c r="L2355" s="3" t="str">
        <f>IF('School Data - copy here!'!L2360="","",'School Data - copy here!'!L2360)</f>
        <v/>
      </c>
      <c r="M2355" s="3" t="str">
        <f>IF('School Data - copy here!'!M2360="","",'School Data - copy here!'!M2360)</f>
        <v/>
      </c>
      <c r="N2355" s="46" t="str">
        <f t="shared" si="1"/>
        <v/>
      </c>
      <c r="O2355" s="3" t="str">
        <f t="shared" si="2"/>
        <v/>
      </c>
      <c r="P2355" s="3"/>
    </row>
    <row r="2356" ht="15.75" customHeight="1">
      <c r="A2356" s="3" t="str">
        <f>IF('School Data - copy here!'!A2361="","",'School Data - copy here!'!A2361)</f>
        <v/>
      </c>
      <c r="B2356" s="3" t="str">
        <f>IF('School Data - copy here!'!B2361="","",'School Data - copy here!'!B2361)</f>
        <v/>
      </c>
      <c r="C2356" s="3" t="str">
        <f>IF('School Data - copy here!'!C2361="","",'School Data - copy here!'!C2361)</f>
        <v/>
      </c>
      <c r="D2356" s="3" t="str">
        <f>IF('School Data - copy here!'!D2361="","",'School Data - copy here!'!D2361)</f>
        <v/>
      </c>
      <c r="E2356" s="3" t="str">
        <f>IF('School Data - copy here!'!E2361="","",'School Data - copy here!'!E2361)</f>
        <v/>
      </c>
      <c r="F2356" s="3" t="str">
        <f>IF('School Data - copy here!'!F2361="","",'School Data - copy here!'!F2361)</f>
        <v/>
      </c>
      <c r="G2356" s="3" t="str">
        <f>IF('School Data - copy here!'!G2361="","",'School Data - copy here!'!G2361)</f>
        <v/>
      </c>
      <c r="H2356" s="3" t="str">
        <f>IF('School Data - copy here!'!H2361="","",'School Data - copy here!'!H2361)</f>
        <v/>
      </c>
      <c r="I2356" s="3" t="str">
        <f>IF('School Data - copy here!'!I2361="","",'School Data - copy here!'!I2361)</f>
        <v/>
      </c>
      <c r="J2356" s="3" t="str">
        <f>IF('School Data - copy here!'!J2361="","",'School Data - copy here!'!J2361)</f>
        <v/>
      </c>
      <c r="K2356" s="3" t="str">
        <f>IF('School Data - copy here!'!K2361="","",'School Data - copy here!'!K2361)</f>
        <v/>
      </c>
      <c r="L2356" s="3" t="str">
        <f>IF('School Data - copy here!'!L2361="","",'School Data - copy here!'!L2361)</f>
        <v/>
      </c>
      <c r="M2356" s="3" t="str">
        <f>IF('School Data - copy here!'!M2361="","",'School Data - copy here!'!M2361)</f>
        <v/>
      </c>
      <c r="N2356" s="46" t="str">
        <f t="shared" si="1"/>
        <v/>
      </c>
      <c r="O2356" s="3" t="str">
        <f t="shared" si="2"/>
        <v/>
      </c>
      <c r="P2356" s="3"/>
    </row>
    <row r="2357" ht="15.75" customHeight="1">
      <c r="A2357" s="3" t="str">
        <f>IF('School Data - copy here!'!A2362="","",'School Data - copy here!'!A2362)</f>
        <v/>
      </c>
      <c r="B2357" s="3" t="str">
        <f>IF('School Data - copy here!'!B2362="","",'School Data - copy here!'!B2362)</f>
        <v/>
      </c>
      <c r="C2357" s="3" t="str">
        <f>IF('School Data - copy here!'!C2362="","",'School Data - copy here!'!C2362)</f>
        <v/>
      </c>
      <c r="D2357" s="3" t="str">
        <f>IF('School Data - copy here!'!D2362="","",'School Data - copy here!'!D2362)</f>
        <v/>
      </c>
      <c r="E2357" s="3" t="str">
        <f>IF('School Data - copy here!'!E2362="","",'School Data - copy here!'!E2362)</f>
        <v/>
      </c>
      <c r="F2357" s="3" t="str">
        <f>IF('School Data - copy here!'!F2362="","",'School Data - copy here!'!F2362)</f>
        <v/>
      </c>
      <c r="G2357" s="3" t="str">
        <f>IF('School Data - copy here!'!G2362="","",'School Data - copy here!'!G2362)</f>
        <v/>
      </c>
      <c r="H2357" s="3" t="str">
        <f>IF('School Data - copy here!'!H2362="","",'School Data - copy here!'!H2362)</f>
        <v/>
      </c>
      <c r="I2357" s="3" t="str">
        <f>IF('School Data - copy here!'!I2362="","",'School Data - copy here!'!I2362)</f>
        <v/>
      </c>
      <c r="J2357" s="3" t="str">
        <f>IF('School Data - copy here!'!J2362="","",'School Data - copy here!'!J2362)</f>
        <v/>
      </c>
      <c r="K2357" s="3" t="str">
        <f>IF('School Data - copy here!'!K2362="","",'School Data - copy here!'!K2362)</f>
        <v/>
      </c>
      <c r="L2357" s="3" t="str">
        <f>IF('School Data - copy here!'!L2362="","",'School Data - copy here!'!L2362)</f>
        <v/>
      </c>
      <c r="M2357" s="3" t="str">
        <f>IF('School Data - copy here!'!M2362="","",'School Data - copy here!'!M2362)</f>
        <v/>
      </c>
      <c r="N2357" s="46" t="str">
        <f t="shared" si="1"/>
        <v/>
      </c>
      <c r="O2357" s="3" t="str">
        <f t="shared" si="2"/>
        <v/>
      </c>
      <c r="P2357" s="3"/>
    </row>
    <row r="2358" ht="15.75" customHeight="1">
      <c r="A2358" s="3" t="str">
        <f>IF('School Data - copy here!'!A2363="","",'School Data - copy here!'!A2363)</f>
        <v/>
      </c>
      <c r="B2358" s="3" t="str">
        <f>IF('School Data - copy here!'!B2363="","",'School Data - copy here!'!B2363)</f>
        <v/>
      </c>
      <c r="C2358" s="3" t="str">
        <f>IF('School Data - copy here!'!C2363="","",'School Data - copy here!'!C2363)</f>
        <v/>
      </c>
      <c r="D2358" s="3" t="str">
        <f>IF('School Data - copy here!'!D2363="","",'School Data - copy here!'!D2363)</f>
        <v/>
      </c>
      <c r="E2358" s="3" t="str">
        <f>IF('School Data - copy here!'!E2363="","",'School Data - copy here!'!E2363)</f>
        <v/>
      </c>
      <c r="F2358" s="3" t="str">
        <f>IF('School Data - copy here!'!F2363="","",'School Data - copy here!'!F2363)</f>
        <v/>
      </c>
      <c r="G2358" s="3" t="str">
        <f>IF('School Data - copy here!'!G2363="","",'School Data - copy here!'!G2363)</f>
        <v/>
      </c>
      <c r="H2358" s="3" t="str">
        <f>IF('School Data - copy here!'!H2363="","",'School Data - copy here!'!H2363)</f>
        <v/>
      </c>
      <c r="I2358" s="3" t="str">
        <f>IF('School Data - copy here!'!I2363="","",'School Data - copy here!'!I2363)</f>
        <v/>
      </c>
      <c r="J2358" s="3" t="str">
        <f>IF('School Data - copy here!'!J2363="","",'School Data - copy here!'!J2363)</f>
        <v/>
      </c>
      <c r="K2358" s="3" t="str">
        <f>IF('School Data - copy here!'!K2363="","",'School Data - copy here!'!K2363)</f>
        <v/>
      </c>
      <c r="L2358" s="3" t="str">
        <f>IF('School Data - copy here!'!L2363="","",'School Data - copy here!'!L2363)</f>
        <v/>
      </c>
      <c r="M2358" s="3" t="str">
        <f>IF('School Data - copy here!'!M2363="","",'School Data - copy here!'!M2363)</f>
        <v/>
      </c>
      <c r="N2358" s="46" t="str">
        <f t="shared" si="1"/>
        <v/>
      </c>
      <c r="O2358" s="3" t="str">
        <f t="shared" si="2"/>
        <v/>
      </c>
      <c r="P2358" s="3"/>
    </row>
    <row r="2359" ht="15.75" customHeight="1">
      <c r="A2359" s="3" t="str">
        <f>IF('School Data - copy here!'!A2364="","",'School Data - copy here!'!A2364)</f>
        <v/>
      </c>
      <c r="B2359" s="3" t="str">
        <f>IF('School Data - copy here!'!B2364="","",'School Data - copy here!'!B2364)</f>
        <v/>
      </c>
      <c r="C2359" s="3" t="str">
        <f>IF('School Data - copy here!'!C2364="","",'School Data - copy here!'!C2364)</f>
        <v/>
      </c>
      <c r="D2359" s="3" t="str">
        <f>IF('School Data - copy here!'!D2364="","",'School Data - copy here!'!D2364)</f>
        <v/>
      </c>
      <c r="E2359" s="3" t="str">
        <f>IF('School Data - copy here!'!E2364="","",'School Data - copy here!'!E2364)</f>
        <v/>
      </c>
      <c r="F2359" s="3" t="str">
        <f>IF('School Data - copy here!'!F2364="","",'School Data - copy here!'!F2364)</f>
        <v/>
      </c>
      <c r="G2359" s="3" t="str">
        <f>IF('School Data - copy here!'!G2364="","",'School Data - copy here!'!G2364)</f>
        <v/>
      </c>
      <c r="H2359" s="3" t="str">
        <f>IF('School Data - copy here!'!H2364="","",'School Data - copy here!'!H2364)</f>
        <v/>
      </c>
      <c r="I2359" s="3" t="str">
        <f>IF('School Data - copy here!'!I2364="","",'School Data - copy here!'!I2364)</f>
        <v/>
      </c>
      <c r="J2359" s="3" t="str">
        <f>IF('School Data - copy here!'!J2364="","",'School Data - copy here!'!J2364)</f>
        <v/>
      </c>
      <c r="K2359" s="3" t="str">
        <f>IF('School Data - copy here!'!K2364="","",'School Data - copy here!'!K2364)</f>
        <v/>
      </c>
      <c r="L2359" s="3" t="str">
        <f>IF('School Data - copy here!'!L2364="","",'School Data - copy here!'!L2364)</f>
        <v/>
      </c>
      <c r="M2359" s="3" t="str">
        <f>IF('School Data - copy here!'!M2364="","",'School Data - copy here!'!M2364)</f>
        <v/>
      </c>
      <c r="N2359" s="46" t="str">
        <f t="shared" si="1"/>
        <v/>
      </c>
      <c r="O2359" s="3" t="str">
        <f t="shared" si="2"/>
        <v/>
      </c>
      <c r="P2359" s="3"/>
    </row>
    <row r="2360" ht="15.75" customHeight="1">
      <c r="A2360" s="3" t="str">
        <f>IF('School Data - copy here!'!A2365="","",'School Data - copy here!'!A2365)</f>
        <v/>
      </c>
      <c r="B2360" s="3" t="str">
        <f>IF('School Data - copy here!'!B2365="","",'School Data - copy here!'!B2365)</f>
        <v/>
      </c>
      <c r="C2360" s="3" t="str">
        <f>IF('School Data - copy here!'!C2365="","",'School Data - copy here!'!C2365)</f>
        <v/>
      </c>
      <c r="D2360" s="3" t="str">
        <f>IF('School Data - copy here!'!D2365="","",'School Data - copy here!'!D2365)</f>
        <v/>
      </c>
      <c r="E2360" s="3" t="str">
        <f>IF('School Data - copy here!'!E2365="","",'School Data - copy here!'!E2365)</f>
        <v/>
      </c>
      <c r="F2360" s="3" t="str">
        <f>IF('School Data - copy here!'!F2365="","",'School Data - copy here!'!F2365)</f>
        <v/>
      </c>
      <c r="G2360" s="3" t="str">
        <f>IF('School Data - copy here!'!G2365="","",'School Data - copy here!'!G2365)</f>
        <v/>
      </c>
      <c r="H2360" s="3" t="str">
        <f>IF('School Data - copy here!'!H2365="","",'School Data - copy here!'!H2365)</f>
        <v/>
      </c>
      <c r="I2360" s="3" t="str">
        <f>IF('School Data - copy here!'!I2365="","",'School Data - copy here!'!I2365)</f>
        <v/>
      </c>
      <c r="J2360" s="3" t="str">
        <f>IF('School Data - copy here!'!J2365="","",'School Data - copy here!'!J2365)</f>
        <v/>
      </c>
      <c r="K2360" s="3" t="str">
        <f>IF('School Data - copy here!'!K2365="","",'School Data - copy here!'!K2365)</f>
        <v/>
      </c>
      <c r="L2360" s="3" t="str">
        <f>IF('School Data - copy here!'!L2365="","",'School Data - copy here!'!L2365)</f>
        <v/>
      </c>
      <c r="M2360" s="3" t="str">
        <f>IF('School Data - copy here!'!M2365="","",'School Data - copy here!'!M2365)</f>
        <v/>
      </c>
      <c r="N2360" s="46" t="str">
        <f t="shared" si="1"/>
        <v/>
      </c>
      <c r="O2360" s="3" t="str">
        <f t="shared" si="2"/>
        <v/>
      </c>
      <c r="P2360" s="3"/>
    </row>
    <row r="2361" ht="15.75" customHeight="1">
      <c r="A2361" s="3" t="str">
        <f>IF('School Data - copy here!'!A2366="","",'School Data - copy here!'!A2366)</f>
        <v/>
      </c>
      <c r="B2361" s="3" t="str">
        <f>IF('School Data - copy here!'!B2366="","",'School Data - copy here!'!B2366)</f>
        <v/>
      </c>
      <c r="C2361" s="3" t="str">
        <f>IF('School Data - copy here!'!C2366="","",'School Data - copy here!'!C2366)</f>
        <v/>
      </c>
      <c r="D2361" s="3" t="str">
        <f>IF('School Data - copy here!'!D2366="","",'School Data - copy here!'!D2366)</f>
        <v/>
      </c>
      <c r="E2361" s="3" t="str">
        <f>IF('School Data - copy here!'!E2366="","",'School Data - copy here!'!E2366)</f>
        <v/>
      </c>
      <c r="F2361" s="3" t="str">
        <f>IF('School Data - copy here!'!F2366="","",'School Data - copy here!'!F2366)</f>
        <v/>
      </c>
      <c r="G2361" s="3" t="str">
        <f>IF('School Data - copy here!'!G2366="","",'School Data - copy here!'!G2366)</f>
        <v/>
      </c>
      <c r="H2361" s="3" t="str">
        <f>IF('School Data - copy here!'!H2366="","",'School Data - copy here!'!H2366)</f>
        <v/>
      </c>
      <c r="I2361" s="3" t="str">
        <f>IF('School Data - copy here!'!I2366="","",'School Data - copy here!'!I2366)</f>
        <v/>
      </c>
      <c r="J2361" s="3" t="str">
        <f>IF('School Data - copy here!'!J2366="","",'School Data - copy here!'!J2366)</f>
        <v/>
      </c>
      <c r="K2361" s="3" t="str">
        <f>IF('School Data - copy here!'!K2366="","",'School Data - copy here!'!K2366)</f>
        <v/>
      </c>
      <c r="L2361" s="3" t="str">
        <f>IF('School Data - copy here!'!L2366="","",'School Data - copy here!'!L2366)</f>
        <v/>
      </c>
      <c r="M2361" s="3" t="str">
        <f>IF('School Data - copy here!'!M2366="","",'School Data - copy here!'!M2366)</f>
        <v/>
      </c>
      <c r="N2361" s="46" t="str">
        <f t="shared" si="1"/>
        <v/>
      </c>
      <c r="O2361" s="3" t="str">
        <f t="shared" si="2"/>
        <v/>
      </c>
      <c r="P2361" s="3"/>
    </row>
    <row r="2362" ht="15.75" customHeight="1">
      <c r="A2362" s="3" t="str">
        <f>IF('School Data - copy here!'!A2367="","",'School Data - copy here!'!A2367)</f>
        <v/>
      </c>
      <c r="B2362" s="3" t="str">
        <f>IF('School Data - copy here!'!B2367="","",'School Data - copy here!'!B2367)</f>
        <v/>
      </c>
      <c r="C2362" s="3" t="str">
        <f>IF('School Data - copy here!'!C2367="","",'School Data - copy here!'!C2367)</f>
        <v/>
      </c>
      <c r="D2362" s="3" t="str">
        <f>IF('School Data - copy here!'!D2367="","",'School Data - copy here!'!D2367)</f>
        <v/>
      </c>
      <c r="E2362" s="3" t="str">
        <f>IF('School Data - copy here!'!E2367="","",'School Data - copy here!'!E2367)</f>
        <v/>
      </c>
      <c r="F2362" s="3" t="str">
        <f>IF('School Data - copy here!'!F2367="","",'School Data - copy here!'!F2367)</f>
        <v/>
      </c>
      <c r="G2362" s="3" t="str">
        <f>IF('School Data - copy here!'!G2367="","",'School Data - copy here!'!G2367)</f>
        <v/>
      </c>
      <c r="H2362" s="3" t="str">
        <f>IF('School Data - copy here!'!H2367="","",'School Data - copy here!'!H2367)</f>
        <v/>
      </c>
      <c r="I2362" s="3" t="str">
        <f>IF('School Data - copy here!'!I2367="","",'School Data - copy here!'!I2367)</f>
        <v/>
      </c>
      <c r="J2362" s="3" t="str">
        <f>IF('School Data - copy here!'!J2367="","",'School Data - copy here!'!J2367)</f>
        <v/>
      </c>
      <c r="K2362" s="3" t="str">
        <f>IF('School Data - copy here!'!K2367="","",'School Data - copy here!'!K2367)</f>
        <v/>
      </c>
      <c r="L2362" s="3" t="str">
        <f>IF('School Data - copy here!'!L2367="","",'School Data - copy here!'!L2367)</f>
        <v/>
      </c>
      <c r="M2362" s="3" t="str">
        <f>IF('School Data - copy here!'!M2367="","",'School Data - copy here!'!M2367)</f>
        <v/>
      </c>
      <c r="N2362" s="46" t="str">
        <f t="shared" si="1"/>
        <v/>
      </c>
      <c r="O2362" s="3" t="str">
        <f t="shared" si="2"/>
        <v/>
      </c>
      <c r="P2362" s="3"/>
    </row>
    <row r="2363" ht="15.75" customHeight="1">
      <c r="A2363" s="3" t="str">
        <f>IF('School Data - copy here!'!A2368="","",'School Data - copy here!'!A2368)</f>
        <v/>
      </c>
      <c r="B2363" s="3" t="str">
        <f>IF('School Data - copy here!'!B2368="","",'School Data - copy here!'!B2368)</f>
        <v/>
      </c>
      <c r="C2363" s="3" t="str">
        <f>IF('School Data - copy here!'!C2368="","",'School Data - copy here!'!C2368)</f>
        <v/>
      </c>
      <c r="D2363" s="3" t="str">
        <f>IF('School Data - copy here!'!D2368="","",'School Data - copy here!'!D2368)</f>
        <v/>
      </c>
      <c r="E2363" s="3" t="str">
        <f>IF('School Data - copy here!'!E2368="","",'School Data - copy here!'!E2368)</f>
        <v/>
      </c>
      <c r="F2363" s="3" t="str">
        <f>IF('School Data - copy here!'!F2368="","",'School Data - copy here!'!F2368)</f>
        <v/>
      </c>
      <c r="G2363" s="3" t="str">
        <f>IF('School Data - copy here!'!G2368="","",'School Data - copy here!'!G2368)</f>
        <v/>
      </c>
      <c r="H2363" s="3" t="str">
        <f>IF('School Data - copy here!'!H2368="","",'School Data - copy here!'!H2368)</f>
        <v/>
      </c>
      <c r="I2363" s="3" t="str">
        <f>IF('School Data - copy here!'!I2368="","",'School Data - copy here!'!I2368)</f>
        <v/>
      </c>
      <c r="J2363" s="3" t="str">
        <f>IF('School Data - copy here!'!J2368="","",'School Data - copy here!'!J2368)</f>
        <v/>
      </c>
      <c r="K2363" s="3" t="str">
        <f>IF('School Data - copy here!'!K2368="","",'School Data - copy here!'!K2368)</f>
        <v/>
      </c>
      <c r="L2363" s="3" t="str">
        <f>IF('School Data - copy here!'!L2368="","",'School Data - copy here!'!L2368)</f>
        <v/>
      </c>
      <c r="M2363" s="3" t="str">
        <f>IF('School Data - copy here!'!M2368="","",'School Data - copy here!'!M2368)</f>
        <v/>
      </c>
      <c r="N2363" s="46" t="str">
        <f t="shared" si="1"/>
        <v/>
      </c>
      <c r="O2363" s="3" t="str">
        <f t="shared" si="2"/>
        <v/>
      </c>
      <c r="P2363" s="3"/>
    </row>
    <row r="2364" ht="15.75" customHeight="1">
      <c r="A2364" s="3" t="str">
        <f>IF('School Data - copy here!'!A2369="","",'School Data - copy here!'!A2369)</f>
        <v/>
      </c>
      <c r="B2364" s="3" t="str">
        <f>IF('School Data - copy here!'!B2369="","",'School Data - copy here!'!B2369)</f>
        <v/>
      </c>
      <c r="C2364" s="3" t="str">
        <f>IF('School Data - copy here!'!C2369="","",'School Data - copy here!'!C2369)</f>
        <v/>
      </c>
      <c r="D2364" s="3" t="str">
        <f>IF('School Data - copy here!'!D2369="","",'School Data - copy here!'!D2369)</f>
        <v/>
      </c>
      <c r="E2364" s="3" t="str">
        <f>IF('School Data - copy here!'!E2369="","",'School Data - copy here!'!E2369)</f>
        <v/>
      </c>
      <c r="F2364" s="3" t="str">
        <f>IF('School Data - copy here!'!F2369="","",'School Data - copy here!'!F2369)</f>
        <v/>
      </c>
      <c r="G2364" s="3" t="str">
        <f>IF('School Data - copy here!'!G2369="","",'School Data - copy here!'!G2369)</f>
        <v/>
      </c>
      <c r="H2364" s="3" t="str">
        <f>IF('School Data - copy here!'!H2369="","",'School Data - copy here!'!H2369)</f>
        <v/>
      </c>
      <c r="I2364" s="3" t="str">
        <f>IF('School Data - copy here!'!I2369="","",'School Data - copy here!'!I2369)</f>
        <v/>
      </c>
      <c r="J2364" s="3" t="str">
        <f>IF('School Data - copy here!'!J2369="","",'School Data - copy here!'!J2369)</f>
        <v/>
      </c>
      <c r="K2364" s="3" t="str">
        <f>IF('School Data - copy here!'!K2369="","",'School Data - copy here!'!K2369)</f>
        <v/>
      </c>
      <c r="L2364" s="3" t="str">
        <f>IF('School Data - copy here!'!L2369="","",'School Data - copy here!'!L2369)</f>
        <v/>
      </c>
      <c r="M2364" s="3" t="str">
        <f>IF('School Data - copy here!'!M2369="","",'School Data - copy here!'!M2369)</f>
        <v/>
      </c>
      <c r="N2364" s="46" t="str">
        <f t="shared" si="1"/>
        <v/>
      </c>
      <c r="O2364" s="3" t="str">
        <f t="shared" si="2"/>
        <v/>
      </c>
      <c r="P2364" s="3"/>
    </row>
    <row r="2365" ht="15.75" customHeight="1">
      <c r="A2365" s="3" t="str">
        <f>IF('School Data - copy here!'!A2370="","",'School Data - copy here!'!A2370)</f>
        <v/>
      </c>
      <c r="B2365" s="3" t="str">
        <f>IF('School Data - copy here!'!B2370="","",'School Data - copy here!'!B2370)</f>
        <v/>
      </c>
      <c r="C2365" s="3" t="str">
        <f>IF('School Data - copy here!'!C2370="","",'School Data - copy here!'!C2370)</f>
        <v/>
      </c>
      <c r="D2365" s="3" t="str">
        <f>IF('School Data - copy here!'!D2370="","",'School Data - copy here!'!D2370)</f>
        <v/>
      </c>
      <c r="E2365" s="3" t="str">
        <f>IF('School Data - copy here!'!E2370="","",'School Data - copy here!'!E2370)</f>
        <v/>
      </c>
      <c r="F2365" s="3" t="str">
        <f>IF('School Data - copy here!'!F2370="","",'School Data - copy here!'!F2370)</f>
        <v/>
      </c>
      <c r="G2365" s="3" t="str">
        <f>IF('School Data - copy here!'!G2370="","",'School Data - copy here!'!G2370)</f>
        <v/>
      </c>
      <c r="H2365" s="3" t="str">
        <f>IF('School Data - copy here!'!H2370="","",'School Data - copy here!'!H2370)</f>
        <v/>
      </c>
      <c r="I2365" s="3" t="str">
        <f>IF('School Data - copy here!'!I2370="","",'School Data - copy here!'!I2370)</f>
        <v/>
      </c>
      <c r="J2365" s="3" t="str">
        <f>IF('School Data - copy here!'!J2370="","",'School Data - copy here!'!J2370)</f>
        <v/>
      </c>
      <c r="K2365" s="3" t="str">
        <f>IF('School Data - copy here!'!K2370="","",'School Data - copy here!'!K2370)</f>
        <v/>
      </c>
      <c r="L2365" s="3" t="str">
        <f>IF('School Data - copy here!'!L2370="","",'School Data - copy here!'!L2370)</f>
        <v/>
      </c>
      <c r="M2365" s="3" t="str">
        <f>IF('School Data - copy here!'!M2370="","",'School Data - copy here!'!M2370)</f>
        <v/>
      </c>
      <c r="N2365" s="46" t="str">
        <f t="shared" si="1"/>
        <v/>
      </c>
      <c r="O2365" s="3" t="str">
        <f t="shared" si="2"/>
        <v/>
      </c>
      <c r="P2365" s="3"/>
    </row>
    <row r="2366" ht="15.75" customHeight="1">
      <c r="A2366" s="3" t="str">
        <f>IF('School Data - copy here!'!A2371="","",'School Data - copy here!'!A2371)</f>
        <v/>
      </c>
      <c r="B2366" s="3" t="str">
        <f>IF('School Data - copy here!'!B2371="","",'School Data - copy here!'!B2371)</f>
        <v/>
      </c>
      <c r="C2366" s="3" t="str">
        <f>IF('School Data - copy here!'!C2371="","",'School Data - copy here!'!C2371)</f>
        <v/>
      </c>
      <c r="D2366" s="3" t="str">
        <f>IF('School Data - copy here!'!D2371="","",'School Data - copy here!'!D2371)</f>
        <v/>
      </c>
      <c r="E2366" s="3" t="str">
        <f>IF('School Data - copy here!'!E2371="","",'School Data - copy here!'!E2371)</f>
        <v/>
      </c>
      <c r="F2366" s="3" t="str">
        <f>IF('School Data - copy here!'!F2371="","",'School Data - copy here!'!F2371)</f>
        <v/>
      </c>
      <c r="G2366" s="3" t="str">
        <f>IF('School Data - copy here!'!G2371="","",'School Data - copy here!'!G2371)</f>
        <v/>
      </c>
      <c r="H2366" s="3" t="str">
        <f>IF('School Data - copy here!'!H2371="","",'School Data - copy here!'!H2371)</f>
        <v/>
      </c>
      <c r="I2366" s="3" t="str">
        <f>IF('School Data - copy here!'!I2371="","",'School Data - copy here!'!I2371)</f>
        <v/>
      </c>
      <c r="J2366" s="3" t="str">
        <f>IF('School Data - copy here!'!J2371="","",'School Data - copy here!'!J2371)</f>
        <v/>
      </c>
      <c r="K2366" s="3" t="str">
        <f>IF('School Data - copy here!'!K2371="","",'School Data - copy here!'!K2371)</f>
        <v/>
      </c>
      <c r="L2366" s="3" t="str">
        <f>IF('School Data - copy here!'!L2371="","",'School Data - copy here!'!L2371)</f>
        <v/>
      </c>
      <c r="M2366" s="3" t="str">
        <f>IF('School Data - copy here!'!M2371="","",'School Data - copy here!'!M2371)</f>
        <v/>
      </c>
      <c r="N2366" s="46" t="str">
        <f t="shared" si="1"/>
        <v/>
      </c>
      <c r="O2366" s="3" t="str">
        <f t="shared" si="2"/>
        <v/>
      </c>
      <c r="P2366" s="3"/>
    </row>
    <row r="2367" ht="15.75" customHeight="1">
      <c r="A2367" s="3" t="str">
        <f>IF('School Data - copy here!'!A2372="","",'School Data - copy here!'!A2372)</f>
        <v/>
      </c>
      <c r="B2367" s="3" t="str">
        <f>IF('School Data - copy here!'!B2372="","",'School Data - copy here!'!B2372)</f>
        <v/>
      </c>
      <c r="C2367" s="3" t="str">
        <f>IF('School Data - copy here!'!C2372="","",'School Data - copy here!'!C2372)</f>
        <v/>
      </c>
      <c r="D2367" s="3" t="str">
        <f>IF('School Data - copy here!'!D2372="","",'School Data - copy here!'!D2372)</f>
        <v/>
      </c>
      <c r="E2367" s="3" t="str">
        <f>IF('School Data - copy here!'!E2372="","",'School Data - copy here!'!E2372)</f>
        <v/>
      </c>
      <c r="F2367" s="3" t="str">
        <f>IF('School Data - copy here!'!F2372="","",'School Data - copy here!'!F2372)</f>
        <v/>
      </c>
      <c r="G2367" s="3" t="str">
        <f>IF('School Data - copy here!'!G2372="","",'School Data - copy here!'!G2372)</f>
        <v/>
      </c>
      <c r="H2367" s="3" t="str">
        <f>IF('School Data - copy here!'!H2372="","",'School Data - copy here!'!H2372)</f>
        <v/>
      </c>
      <c r="I2367" s="3" t="str">
        <f>IF('School Data - copy here!'!I2372="","",'School Data - copy here!'!I2372)</f>
        <v/>
      </c>
      <c r="J2367" s="3" t="str">
        <f>IF('School Data - copy here!'!J2372="","",'School Data - copy here!'!J2372)</f>
        <v/>
      </c>
      <c r="K2367" s="3" t="str">
        <f>IF('School Data - copy here!'!K2372="","",'School Data - copy here!'!K2372)</f>
        <v/>
      </c>
      <c r="L2367" s="3" t="str">
        <f>IF('School Data - copy here!'!L2372="","",'School Data - copy here!'!L2372)</f>
        <v/>
      </c>
      <c r="M2367" s="3" t="str">
        <f>IF('School Data - copy here!'!M2372="","",'School Data - copy here!'!M2372)</f>
        <v/>
      </c>
      <c r="N2367" s="46" t="str">
        <f t="shared" si="1"/>
        <v/>
      </c>
      <c r="O2367" s="3" t="str">
        <f t="shared" si="2"/>
        <v/>
      </c>
      <c r="P2367" s="3"/>
    </row>
    <row r="2368" ht="15.75" customHeight="1">
      <c r="A2368" s="3" t="str">
        <f>IF('School Data - copy here!'!A2373="","",'School Data - copy here!'!A2373)</f>
        <v/>
      </c>
      <c r="B2368" s="3" t="str">
        <f>IF('School Data - copy here!'!B2373="","",'School Data - copy here!'!B2373)</f>
        <v/>
      </c>
      <c r="C2368" s="3" t="str">
        <f>IF('School Data - copy here!'!C2373="","",'School Data - copy here!'!C2373)</f>
        <v/>
      </c>
      <c r="D2368" s="3" t="str">
        <f>IF('School Data - copy here!'!D2373="","",'School Data - copy here!'!D2373)</f>
        <v/>
      </c>
      <c r="E2368" s="3" t="str">
        <f>IF('School Data - copy here!'!E2373="","",'School Data - copy here!'!E2373)</f>
        <v/>
      </c>
      <c r="F2368" s="3" t="str">
        <f>IF('School Data - copy here!'!F2373="","",'School Data - copy here!'!F2373)</f>
        <v/>
      </c>
      <c r="G2368" s="3" t="str">
        <f>IF('School Data - copy here!'!G2373="","",'School Data - copy here!'!G2373)</f>
        <v/>
      </c>
      <c r="H2368" s="3" t="str">
        <f>IF('School Data - copy here!'!H2373="","",'School Data - copy here!'!H2373)</f>
        <v/>
      </c>
      <c r="I2368" s="3" t="str">
        <f>IF('School Data - copy here!'!I2373="","",'School Data - copy here!'!I2373)</f>
        <v/>
      </c>
      <c r="J2368" s="3" t="str">
        <f>IF('School Data - copy here!'!J2373="","",'School Data - copy here!'!J2373)</f>
        <v/>
      </c>
      <c r="K2368" s="3" t="str">
        <f>IF('School Data - copy here!'!K2373="","",'School Data - copy here!'!K2373)</f>
        <v/>
      </c>
      <c r="L2368" s="3" t="str">
        <f>IF('School Data - copy here!'!L2373="","",'School Data - copy here!'!L2373)</f>
        <v/>
      </c>
      <c r="M2368" s="3" t="str">
        <f>IF('School Data - copy here!'!M2373="","",'School Data - copy here!'!M2373)</f>
        <v/>
      </c>
      <c r="N2368" s="46" t="str">
        <f t="shared" si="1"/>
        <v/>
      </c>
      <c r="O2368" s="3" t="str">
        <f t="shared" si="2"/>
        <v/>
      </c>
      <c r="P2368" s="3"/>
    </row>
    <row r="2369" ht="15.75" customHeight="1">
      <c r="A2369" s="3" t="str">
        <f>IF('School Data - copy here!'!A2374="","",'School Data - copy here!'!A2374)</f>
        <v/>
      </c>
      <c r="B2369" s="3" t="str">
        <f>IF('School Data - copy here!'!B2374="","",'School Data - copy here!'!B2374)</f>
        <v/>
      </c>
      <c r="C2369" s="3" t="str">
        <f>IF('School Data - copy here!'!C2374="","",'School Data - copy here!'!C2374)</f>
        <v/>
      </c>
      <c r="D2369" s="3" t="str">
        <f>IF('School Data - copy here!'!D2374="","",'School Data - copy here!'!D2374)</f>
        <v/>
      </c>
      <c r="E2369" s="3" t="str">
        <f>IF('School Data - copy here!'!E2374="","",'School Data - copy here!'!E2374)</f>
        <v/>
      </c>
      <c r="F2369" s="3" t="str">
        <f>IF('School Data - copy here!'!F2374="","",'School Data - copy here!'!F2374)</f>
        <v/>
      </c>
      <c r="G2369" s="3" t="str">
        <f>IF('School Data - copy here!'!G2374="","",'School Data - copy here!'!G2374)</f>
        <v/>
      </c>
      <c r="H2369" s="3" t="str">
        <f>IF('School Data - copy here!'!H2374="","",'School Data - copy here!'!H2374)</f>
        <v/>
      </c>
      <c r="I2369" s="3" t="str">
        <f>IF('School Data - copy here!'!I2374="","",'School Data - copy here!'!I2374)</f>
        <v/>
      </c>
      <c r="J2369" s="3" t="str">
        <f>IF('School Data - copy here!'!J2374="","",'School Data - copy here!'!J2374)</f>
        <v/>
      </c>
      <c r="K2369" s="3" t="str">
        <f>IF('School Data - copy here!'!K2374="","",'School Data - copy here!'!K2374)</f>
        <v/>
      </c>
      <c r="L2369" s="3" t="str">
        <f>IF('School Data - copy here!'!L2374="","",'School Data - copy here!'!L2374)</f>
        <v/>
      </c>
      <c r="M2369" s="3" t="str">
        <f>IF('School Data - copy here!'!M2374="","",'School Data - copy here!'!M2374)</f>
        <v/>
      </c>
      <c r="N2369" s="46" t="str">
        <f t="shared" si="1"/>
        <v/>
      </c>
      <c r="O2369" s="3" t="str">
        <f t="shared" si="2"/>
        <v/>
      </c>
      <c r="P2369" s="3"/>
    </row>
    <row r="2370" ht="15.75" customHeight="1">
      <c r="A2370" s="3" t="str">
        <f>IF('School Data - copy here!'!A2375="","",'School Data - copy here!'!A2375)</f>
        <v/>
      </c>
      <c r="B2370" s="3" t="str">
        <f>IF('School Data - copy here!'!B2375="","",'School Data - copy here!'!B2375)</f>
        <v/>
      </c>
      <c r="C2370" s="3" t="str">
        <f>IF('School Data - copy here!'!C2375="","",'School Data - copy here!'!C2375)</f>
        <v/>
      </c>
      <c r="D2370" s="3" t="str">
        <f>IF('School Data - copy here!'!D2375="","",'School Data - copy here!'!D2375)</f>
        <v/>
      </c>
      <c r="E2370" s="3" t="str">
        <f>IF('School Data - copy here!'!E2375="","",'School Data - copy here!'!E2375)</f>
        <v/>
      </c>
      <c r="F2370" s="3" t="str">
        <f>IF('School Data - copy here!'!F2375="","",'School Data - copy here!'!F2375)</f>
        <v/>
      </c>
      <c r="G2370" s="3" t="str">
        <f>IF('School Data - copy here!'!G2375="","",'School Data - copy here!'!G2375)</f>
        <v/>
      </c>
      <c r="H2370" s="3" t="str">
        <f>IF('School Data - copy here!'!H2375="","",'School Data - copy here!'!H2375)</f>
        <v/>
      </c>
      <c r="I2370" s="3" t="str">
        <f>IF('School Data - copy here!'!I2375="","",'School Data - copy here!'!I2375)</f>
        <v/>
      </c>
      <c r="J2370" s="3" t="str">
        <f>IF('School Data - copy here!'!J2375="","",'School Data - copy here!'!J2375)</f>
        <v/>
      </c>
      <c r="K2370" s="3" t="str">
        <f>IF('School Data - copy here!'!K2375="","",'School Data - copy here!'!K2375)</f>
        <v/>
      </c>
      <c r="L2370" s="3" t="str">
        <f>IF('School Data - copy here!'!L2375="","",'School Data - copy here!'!L2375)</f>
        <v/>
      </c>
      <c r="M2370" s="3" t="str">
        <f>IF('School Data - copy here!'!M2375="","",'School Data - copy here!'!M2375)</f>
        <v/>
      </c>
      <c r="N2370" s="46" t="str">
        <f t="shared" si="1"/>
        <v/>
      </c>
      <c r="O2370" s="3" t="str">
        <f t="shared" si="2"/>
        <v/>
      </c>
      <c r="P2370" s="3"/>
    </row>
    <row r="2371" ht="15.75" customHeight="1">
      <c r="A2371" s="3" t="str">
        <f>IF('School Data - copy here!'!A2376="","",'School Data - copy here!'!A2376)</f>
        <v/>
      </c>
      <c r="B2371" s="3" t="str">
        <f>IF('School Data - copy here!'!B2376="","",'School Data - copy here!'!B2376)</f>
        <v/>
      </c>
      <c r="C2371" s="3" t="str">
        <f>IF('School Data - copy here!'!C2376="","",'School Data - copy here!'!C2376)</f>
        <v/>
      </c>
      <c r="D2371" s="3" t="str">
        <f>IF('School Data - copy here!'!D2376="","",'School Data - copy here!'!D2376)</f>
        <v/>
      </c>
      <c r="E2371" s="3" t="str">
        <f>IF('School Data - copy here!'!E2376="","",'School Data - copy here!'!E2376)</f>
        <v/>
      </c>
      <c r="F2371" s="3" t="str">
        <f>IF('School Data - copy here!'!F2376="","",'School Data - copy here!'!F2376)</f>
        <v/>
      </c>
      <c r="G2371" s="3" t="str">
        <f>IF('School Data - copy here!'!G2376="","",'School Data - copy here!'!G2376)</f>
        <v/>
      </c>
      <c r="H2371" s="3" t="str">
        <f>IF('School Data - copy here!'!H2376="","",'School Data - copy here!'!H2376)</f>
        <v/>
      </c>
      <c r="I2371" s="3" t="str">
        <f>IF('School Data - copy here!'!I2376="","",'School Data - copy here!'!I2376)</f>
        <v/>
      </c>
      <c r="J2371" s="3" t="str">
        <f>IF('School Data - copy here!'!J2376="","",'School Data - copy here!'!J2376)</f>
        <v/>
      </c>
      <c r="K2371" s="3" t="str">
        <f>IF('School Data - copy here!'!K2376="","",'School Data - copy here!'!K2376)</f>
        <v/>
      </c>
      <c r="L2371" s="3" t="str">
        <f>IF('School Data - copy here!'!L2376="","",'School Data - copy here!'!L2376)</f>
        <v/>
      </c>
      <c r="M2371" s="3" t="str">
        <f>IF('School Data - copy here!'!M2376="","",'School Data - copy here!'!M2376)</f>
        <v/>
      </c>
      <c r="N2371" s="46" t="str">
        <f t="shared" si="1"/>
        <v/>
      </c>
      <c r="O2371" s="3" t="str">
        <f t="shared" si="2"/>
        <v/>
      </c>
      <c r="P2371" s="3"/>
    </row>
    <row r="2372" ht="15.75" customHeight="1">
      <c r="A2372" s="3" t="str">
        <f>IF('School Data - copy here!'!A2377="","",'School Data - copy here!'!A2377)</f>
        <v/>
      </c>
      <c r="B2372" s="3" t="str">
        <f>IF('School Data - copy here!'!B2377="","",'School Data - copy here!'!B2377)</f>
        <v/>
      </c>
      <c r="C2372" s="3" t="str">
        <f>IF('School Data - copy here!'!C2377="","",'School Data - copy here!'!C2377)</f>
        <v/>
      </c>
      <c r="D2372" s="3" t="str">
        <f>IF('School Data - copy here!'!D2377="","",'School Data - copy here!'!D2377)</f>
        <v/>
      </c>
      <c r="E2372" s="3" t="str">
        <f>IF('School Data - copy here!'!E2377="","",'School Data - copy here!'!E2377)</f>
        <v/>
      </c>
      <c r="F2372" s="3" t="str">
        <f>IF('School Data - copy here!'!F2377="","",'School Data - copy here!'!F2377)</f>
        <v/>
      </c>
      <c r="G2372" s="3" t="str">
        <f>IF('School Data - copy here!'!G2377="","",'School Data - copy here!'!G2377)</f>
        <v/>
      </c>
      <c r="H2372" s="3" t="str">
        <f>IF('School Data - copy here!'!H2377="","",'School Data - copy here!'!H2377)</f>
        <v/>
      </c>
      <c r="I2372" s="3" t="str">
        <f>IF('School Data - copy here!'!I2377="","",'School Data - copy here!'!I2377)</f>
        <v/>
      </c>
      <c r="J2372" s="3" t="str">
        <f>IF('School Data - copy here!'!J2377="","",'School Data - copy here!'!J2377)</f>
        <v/>
      </c>
      <c r="K2372" s="3" t="str">
        <f>IF('School Data - copy here!'!K2377="","",'School Data - copy here!'!K2377)</f>
        <v/>
      </c>
      <c r="L2372" s="3" t="str">
        <f>IF('School Data - copy here!'!L2377="","",'School Data - copy here!'!L2377)</f>
        <v/>
      </c>
      <c r="M2372" s="3" t="str">
        <f>IF('School Data - copy here!'!M2377="","",'School Data - copy here!'!M2377)</f>
        <v/>
      </c>
      <c r="N2372" s="46" t="str">
        <f t="shared" si="1"/>
        <v/>
      </c>
      <c r="O2372" s="3" t="str">
        <f t="shared" si="2"/>
        <v/>
      </c>
      <c r="P2372" s="3"/>
    </row>
    <row r="2373" ht="15.75" customHeight="1">
      <c r="A2373" s="3" t="str">
        <f>IF('School Data - copy here!'!A2378="","",'School Data - copy here!'!A2378)</f>
        <v/>
      </c>
      <c r="B2373" s="3" t="str">
        <f>IF('School Data - copy here!'!B2378="","",'School Data - copy here!'!B2378)</f>
        <v/>
      </c>
      <c r="C2373" s="3" t="str">
        <f>IF('School Data - copy here!'!C2378="","",'School Data - copy here!'!C2378)</f>
        <v/>
      </c>
      <c r="D2373" s="3" t="str">
        <f>IF('School Data - copy here!'!D2378="","",'School Data - copy here!'!D2378)</f>
        <v/>
      </c>
      <c r="E2373" s="3" t="str">
        <f>IF('School Data - copy here!'!E2378="","",'School Data - copy here!'!E2378)</f>
        <v/>
      </c>
      <c r="F2373" s="3" t="str">
        <f>IF('School Data - copy here!'!F2378="","",'School Data - copy here!'!F2378)</f>
        <v/>
      </c>
      <c r="G2373" s="3" t="str">
        <f>IF('School Data - copy here!'!G2378="","",'School Data - copy here!'!G2378)</f>
        <v/>
      </c>
      <c r="H2373" s="3" t="str">
        <f>IF('School Data - copy here!'!H2378="","",'School Data - copy here!'!H2378)</f>
        <v/>
      </c>
      <c r="I2373" s="3" t="str">
        <f>IF('School Data - copy here!'!I2378="","",'School Data - copy here!'!I2378)</f>
        <v/>
      </c>
      <c r="J2373" s="3" t="str">
        <f>IF('School Data - copy here!'!J2378="","",'School Data - copy here!'!J2378)</f>
        <v/>
      </c>
      <c r="K2373" s="3" t="str">
        <f>IF('School Data - copy here!'!K2378="","",'School Data - copy here!'!K2378)</f>
        <v/>
      </c>
      <c r="L2373" s="3" t="str">
        <f>IF('School Data - copy here!'!L2378="","",'School Data - copy here!'!L2378)</f>
        <v/>
      </c>
      <c r="M2373" s="3" t="str">
        <f>IF('School Data - copy here!'!M2378="","",'School Data - copy here!'!M2378)</f>
        <v/>
      </c>
      <c r="N2373" s="46" t="str">
        <f t="shared" si="1"/>
        <v/>
      </c>
      <c r="O2373" s="3" t="str">
        <f t="shared" si="2"/>
        <v/>
      </c>
      <c r="P2373" s="3"/>
    </row>
    <row r="2374" ht="15.75" customHeight="1">
      <c r="A2374" s="3" t="str">
        <f>IF('School Data - copy here!'!A2379="","",'School Data - copy here!'!A2379)</f>
        <v/>
      </c>
      <c r="B2374" s="3" t="str">
        <f>IF('School Data - copy here!'!B2379="","",'School Data - copy here!'!B2379)</f>
        <v/>
      </c>
      <c r="C2374" s="3" t="str">
        <f>IF('School Data - copy here!'!C2379="","",'School Data - copy here!'!C2379)</f>
        <v/>
      </c>
      <c r="D2374" s="3" t="str">
        <f>IF('School Data - copy here!'!D2379="","",'School Data - copy here!'!D2379)</f>
        <v/>
      </c>
      <c r="E2374" s="3" t="str">
        <f>IF('School Data - copy here!'!E2379="","",'School Data - copy here!'!E2379)</f>
        <v/>
      </c>
      <c r="F2374" s="3" t="str">
        <f>IF('School Data - copy here!'!F2379="","",'School Data - copy here!'!F2379)</f>
        <v/>
      </c>
      <c r="G2374" s="3" t="str">
        <f>IF('School Data - copy here!'!G2379="","",'School Data - copy here!'!G2379)</f>
        <v/>
      </c>
      <c r="H2374" s="3" t="str">
        <f>IF('School Data - copy here!'!H2379="","",'School Data - copy here!'!H2379)</f>
        <v/>
      </c>
      <c r="I2374" s="3" t="str">
        <f>IF('School Data - copy here!'!I2379="","",'School Data - copy here!'!I2379)</f>
        <v/>
      </c>
      <c r="J2374" s="3" t="str">
        <f>IF('School Data - copy here!'!J2379="","",'School Data - copy here!'!J2379)</f>
        <v/>
      </c>
      <c r="K2374" s="3" t="str">
        <f>IF('School Data - copy here!'!K2379="","",'School Data - copy here!'!K2379)</f>
        <v/>
      </c>
      <c r="L2374" s="3" t="str">
        <f>IF('School Data - copy here!'!L2379="","",'School Data - copy here!'!L2379)</f>
        <v/>
      </c>
      <c r="M2374" s="3" t="str">
        <f>IF('School Data - copy here!'!M2379="","",'School Data - copy here!'!M2379)</f>
        <v/>
      </c>
      <c r="N2374" s="46" t="str">
        <f t="shared" si="1"/>
        <v/>
      </c>
      <c r="O2374" s="3" t="str">
        <f t="shared" si="2"/>
        <v/>
      </c>
      <c r="P2374" s="3"/>
    </row>
    <row r="2375" ht="15.75" customHeight="1">
      <c r="A2375" s="3" t="str">
        <f>IF('School Data - copy here!'!A2380="","",'School Data - copy here!'!A2380)</f>
        <v/>
      </c>
      <c r="B2375" s="3" t="str">
        <f>IF('School Data - copy here!'!B2380="","",'School Data - copy here!'!B2380)</f>
        <v/>
      </c>
      <c r="C2375" s="3" t="str">
        <f>IF('School Data - copy here!'!C2380="","",'School Data - copy here!'!C2380)</f>
        <v/>
      </c>
      <c r="D2375" s="3" t="str">
        <f>IF('School Data - copy here!'!D2380="","",'School Data - copy here!'!D2380)</f>
        <v/>
      </c>
      <c r="E2375" s="3" t="str">
        <f>IF('School Data - copy here!'!E2380="","",'School Data - copy here!'!E2380)</f>
        <v/>
      </c>
      <c r="F2375" s="3" t="str">
        <f>IF('School Data - copy here!'!F2380="","",'School Data - copy here!'!F2380)</f>
        <v/>
      </c>
      <c r="G2375" s="3" t="str">
        <f>IF('School Data - copy here!'!G2380="","",'School Data - copy here!'!G2380)</f>
        <v/>
      </c>
      <c r="H2375" s="3" t="str">
        <f>IF('School Data - copy here!'!H2380="","",'School Data - copy here!'!H2380)</f>
        <v/>
      </c>
      <c r="I2375" s="3" t="str">
        <f>IF('School Data - copy here!'!I2380="","",'School Data - copy here!'!I2380)</f>
        <v/>
      </c>
      <c r="J2375" s="3" t="str">
        <f>IF('School Data - copy here!'!J2380="","",'School Data - copy here!'!J2380)</f>
        <v/>
      </c>
      <c r="K2375" s="3" t="str">
        <f>IF('School Data - copy here!'!K2380="","",'School Data - copy here!'!K2380)</f>
        <v/>
      </c>
      <c r="L2375" s="3" t="str">
        <f>IF('School Data - copy here!'!L2380="","",'School Data - copy here!'!L2380)</f>
        <v/>
      </c>
      <c r="M2375" s="3" t="str">
        <f>IF('School Data - copy here!'!M2380="","",'School Data - copy here!'!M2380)</f>
        <v/>
      </c>
      <c r="N2375" s="46" t="str">
        <f t="shared" si="1"/>
        <v/>
      </c>
      <c r="O2375" s="3" t="str">
        <f t="shared" si="2"/>
        <v/>
      </c>
      <c r="P2375" s="3"/>
    </row>
    <row r="2376" ht="15.75" customHeight="1">
      <c r="A2376" s="3" t="str">
        <f>IF('School Data - copy here!'!A2381="","",'School Data - copy here!'!A2381)</f>
        <v/>
      </c>
      <c r="B2376" s="3" t="str">
        <f>IF('School Data - copy here!'!B2381="","",'School Data - copy here!'!B2381)</f>
        <v/>
      </c>
      <c r="C2376" s="3" t="str">
        <f>IF('School Data - copy here!'!C2381="","",'School Data - copy here!'!C2381)</f>
        <v/>
      </c>
      <c r="D2376" s="3" t="str">
        <f>IF('School Data - copy here!'!D2381="","",'School Data - copy here!'!D2381)</f>
        <v/>
      </c>
      <c r="E2376" s="3" t="str">
        <f>IF('School Data - copy here!'!E2381="","",'School Data - copy here!'!E2381)</f>
        <v/>
      </c>
      <c r="F2376" s="3" t="str">
        <f>IF('School Data - copy here!'!F2381="","",'School Data - copy here!'!F2381)</f>
        <v/>
      </c>
      <c r="G2376" s="3" t="str">
        <f>IF('School Data - copy here!'!G2381="","",'School Data - copy here!'!G2381)</f>
        <v/>
      </c>
      <c r="H2376" s="3" t="str">
        <f>IF('School Data - copy here!'!H2381="","",'School Data - copy here!'!H2381)</f>
        <v/>
      </c>
      <c r="I2376" s="3" t="str">
        <f>IF('School Data - copy here!'!I2381="","",'School Data - copy here!'!I2381)</f>
        <v/>
      </c>
      <c r="J2376" s="3" t="str">
        <f>IF('School Data - copy here!'!J2381="","",'School Data - copy here!'!J2381)</f>
        <v/>
      </c>
      <c r="K2376" s="3" t="str">
        <f>IF('School Data - copy here!'!K2381="","",'School Data - copy here!'!K2381)</f>
        <v/>
      </c>
      <c r="L2376" s="3" t="str">
        <f>IF('School Data - copy here!'!L2381="","",'School Data - copy here!'!L2381)</f>
        <v/>
      </c>
      <c r="M2376" s="3" t="str">
        <f>IF('School Data - copy here!'!M2381="","",'School Data - copy here!'!M2381)</f>
        <v/>
      </c>
      <c r="N2376" s="46" t="str">
        <f t="shared" si="1"/>
        <v/>
      </c>
      <c r="O2376" s="3" t="str">
        <f t="shared" si="2"/>
        <v/>
      </c>
      <c r="P2376" s="3"/>
    </row>
    <row r="2377" ht="15.75" customHeight="1">
      <c r="A2377" s="3" t="str">
        <f>IF('School Data - copy here!'!A2382="","",'School Data - copy here!'!A2382)</f>
        <v/>
      </c>
      <c r="B2377" s="3" t="str">
        <f>IF('School Data - copy here!'!B2382="","",'School Data - copy here!'!B2382)</f>
        <v/>
      </c>
      <c r="C2377" s="3" t="str">
        <f>IF('School Data - copy here!'!C2382="","",'School Data - copy here!'!C2382)</f>
        <v/>
      </c>
      <c r="D2377" s="3" t="str">
        <f>IF('School Data - copy here!'!D2382="","",'School Data - copy here!'!D2382)</f>
        <v/>
      </c>
      <c r="E2377" s="3" t="str">
        <f>IF('School Data - copy here!'!E2382="","",'School Data - copy here!'!E2382)</f>
        <v/>
      </c>
      <c r="F2377" s="3" t="str">
        <f>IF('School Data - copy here!'!F2382="","",'School Data - copy here!'!F2382)</f>
        <v/>
      </c>
      <c r="G2377" s="3" t="str">
        <f>IF('School Data - copy here!'!G2382="","",'School Data - copy here!'!G2382)</f>
        <v/>
      </c>
      <c r="H2377" s="3" t="str">
        <f>IF('School Data - copy here!'!H2382="","",'School Data - copy here!'!H2382)</f>
        <v/>
      </c>
      <c r="I2377" s="3" t="str">
        <f>IF('School Data - copy here!'!I2382="","",'School Data - copy here!'!I2382)</f>
        <v/>
      </c>
      <c r="J2377" s="3" t="str">
        <f>IF('School Data - copy here!'!J2382="","",'School Data - copy here!'!J2382)</f>
        <v/>
      </c>
      <c r="K2377" s="3" t="str">
        <f>IF('School Data - copy here!'!K2382="","",'School Data - copy here!'!K2382)</f>
        <v/>
      </c>
      <c r="L2377" s="3" t="str">
        <f>IF('School Data - copy here!'!L2382="","",'School Data - copy here!'!L2382)</f>
        <v/>
      </c>
      <c r="M2377" s="3" t="str">
        <f>IF('School Data - copy here!'!M2382="","",'School Data - copy here!'!M2382)</f>
        <v/>
      </c>
      <c r="N2377" s="46" t="str">
        <f t="shared" si="1"/>
        <v/>
      </c>
      <c r="O2377" s="3" t="str">
        <f t="shared" si="2"/>
        <v/>
      </c>
      <c r="P2377" s="3"/>
    </row>
    <row r="2378" ht="15.75" customHeight="1">
      <c r="A2378" s="3" t="str">
        <f>IF('School Data - copy here!'!A2383="","",'School Data - copy here!'!A2383)</f>
        <v/>
      </c>
      <c r="B2378" s="3" t="str">
        <f>IF('School Data - copy here!'!B2383="","",'School Data - copy here!'!B2383)</f>
        <v/>
      </c>
      <c r="C2378" s="3" t="str">
        <f>IF('School Data - copy here!'!C2383="","",'School Data - copy here!'!C2383)</f>
        <v/>
      </c>
      <c r="D2378" s="3" t="str">
        <f>IF('School Data - copy here!'!D2383="","",'School Data - copy here!'!D2383)</f>
        <v/>
      </c>
      <c r="E2378" s="3" t="str">
        <f>IF('School Data - copy here!'!E2383="","",'School Data - copy here!'!E2383)</f>
        <v/>
      </c>
      <c r="F2378" s="3" t="str">
        <f>IF('School Data - copy here!'!F2383="","",'School Data - copy here!'!F2383)</f>
        <v/>
      </c>
      <c r="G2378" s="3" t="str">
        <f>IF('School Data - copy here!'!G2383="","",'School Data - copy here!'!G2383)</f>
        <v/>
      </c>
      <c r="H2378" s="3" t="str">
        <f>IF('School Data - copy here!'!H2383="","",'School Data - copy here!'!H2383)</f>
        <v/>
      </c>
      <c r="I2378" s="3" t="str">
        <f>IF('School Data - copy here!'!I2383="","",'School Data - copy here!'!I2383)</f>
        <v/>
      </c>
      <c r="J2378" s="3" t="str">
        <f>IF('School Data - copy here!'!J2383="","",'School Data - copy here!'!J2383)</f>
        <v/>
      </c>
      <c r="K2378" s="3" t="str">
        <f>IF('School Data - copy here!'!K2383="","",'School Data - copy here!'!K2383)</f>
        <v/>
      </c>
      <c r="L2378" s="3" t="str">
        <f>IF('School Data - copy here!'!L2383="","",'School Data - copy here!'!L2383)</f>
        <v/>
      </c>
      <c r="M2378" s="3" t="str">
        <f>IF('School Data - copy here!'!M2383="","",'School Data - copy here!'!M2383)</f>
        <v/>
      </c>
      <c r="N2378" s="46" t="str">
        <f t="shared" si="1"/>
        <v/>
      </c>
      <c r="O2378" s="3" t="str">
        <f t="shared" si="2"/>
        <v/>
      </c>
      <c r="P2378" s="3"/>
    </row>
    <row r="2379" ht="15.75" customHeight="1">
      <c r="A2379" s="3" t="str">
        <f>IF('School Data - copy here!'!A2384="","",'School Data - copy here!'!A2384)</f>
        <v/>
      </c>
      <c r="B2379" s="3" t="str">
        <f>IF('School Data - copy here!'!B2384="","",'School Data - copy here!'!B2384)</f>
        <v/>
      </c>
      <c r="C2379" s="3" t="str">
        <f>IF('School Data - copy here!'!C2384="","",'School Data - copy here!'!C2384)</f>
        <v/>
      </c>
      <c r="D2379" s="3" t="str">
        <f>IF('School Data - copy here!'!D2384="","",'School Data - copy here!'!D2384)</f>
        <v/>
      </c>
      <c r="E2379" s="3" t="str">
        <f>IF('School Data - copy here!'!E2384="","",'School Data - copy here!'!E2384)</f>
        <v/>
      </c>
      <c r="F2379" s="3" t="str">
        <f>IF('School Data - copy here!'!F2384="","",'School Data - copy here!'!F2384)</f>
        <v/>
      </c>
      <c r="G2379" s="3" t="str">
        <f>IF('School Data - copy here!'!G2384="","",'School Data - copy here!'!G2384)</f>
        <v/>
      </c>
      <c r="H2379" s="3" t="str">
        <f>IF('School Data - copy here!'!H2384="","",'School Data - copy here!'!H2384)</f>
        <v/>
      </c>
      <c r="I2379" s="3" t="str">
        <f>IF('School Data - copy here!'!I2384="","",'School Data - copy here!'!I2384)</f>
        <v/>
      </c>
      <c r="J2379" s="3" t="str">
        <f>IF('School Data - copy here!'!J2384="","",'School Data - copy here!'!J2384)</f>
        <v/>
      </c>
      <c r="K2379" s="3" t="str">
        <f>IF('School Data - copy here!'!K2384="","",'School Data - copy here!'!K2384)</f>
        <v/>
      </c>
      <c r="L2379" s="3" t="str">
        <f>IF('School Data - copy here!'!L2384="","",'School Data - copy here!'!L2384)</f>
        <v/>
      </c>
      <c r="M2379" s="3" t="str">
        <f>IF('School Data - copy here!'!M2384="","",'School Data - copy here!'!M2384)</f>
        <v/>
      </c>
      <c r="N2379" s="46" t="str">
        <f t="shared" si="1"/>
        <v/>
      </c>
      <c r="O2379" s="3" t="str">
        <f t="shared" si="2"/>
        <v/>
      </c>
      <c r="P2379" s="3"/>
    </row>
    <row r="2380" ht="15.75" customHeight="1">
      <c r="A2380" s="3" t="str">
        <f>IF('School Data - copy here!'!A2385="","",'School Data - copy here!'!A2385)</f>
        <v/>
      </c>
      <c r="B2380" s="3" t="str">
        <f>IF('School Data - copy here!'!B2385="","",'School Data - copy here!'!B2385)</f>
        <v/>
      </c>
      <c r="C2380" s="3" t="str">
        <f>IF('School Data - copy here!'!C2385="","",'School Data - copy here!'!C2385)</f>
        <v/>
      </c>
      <c r="D2380" s="3" t="str">
        <f>IF('School Data - copy here!'!D2385="","",'School Data - copy here!'!D2385)</f>
        <v/>
      </c>
      <c r="E2380" s="3" t="str">
        <f>IF('School Data - copy here!'!E2385="","",'School Data - copy here!'!E2385)</f>
        <v/>
      </c>
      <c r="F2380" s="3" t="str">
        <f>IF('School Data - copy here!'!F2385="","",'School Data - copy here!'!F2385)</f>
        <v/>
      </c>
      <c r="G2380" s="3" t="str">
        <f>IF('School Data - copy here!'!G2385="","",'School Data - copy here!'!G2385)</f>
        <v/>
      </c>
      <c r="H2380" s="3" t="str">
        <f>IF('School Data - copy here!'!H2385="","",'School Data - copy here!'!H2385)</f>
        <v/>
      </c>
      <c r="I2380" s="3" t="str">
        <f>IF('School Data - copy here!'!I2385="","",'School Data - copy here!'!I2385)</f>
        <v/>
      </c>
      <c r="J2380" s="3" t="str">
        <f>IF('School Data - copy here!'!J2385="","",'School Data - copy here!'!J2385)</f>
        <v/>
      </c>
      <c r="K2380" s="3" t="str">
        <f>IF('School Data - copy here!'!K2385="","",'School Data - copy here!'!K2385)</f>
        <v/>
      </c>
      <c r="L2380" s="3" t="str">
        <f>IF('School Data - copy here!'!L2385="","",'School Data - copy here!'!L2385)</f>
        <v/>
      </c>
      <c r="M2380" s="3" t="str">
        <f>IF('School Data - copy here!'!M2385="","",'School Data - copy here!'!M2385)</f>
        <v/>
      </c>
      <c r="N2380" s="46" t="str">
        <f t="shared" si="1"/>
        <v/>
      </c>
      <c r="O2380" s="3" t="str">
        <f t="shared" si="2"/>
        <v/>
      </c>
      <c r="P2380" s="3"/>
    </row>
    <row r="2381" ht="15.75" customHeight="1">
      <c r="A2381" s="3" t="str">
        <f>IF('School Data - copy here!'!A2386="","",'School Data - copy here!'!A2386)</f>
        <v/>
      </c>
      <c r="B2381" s="3" t="str">
        <f>IF('School Data - copy here!'!B2386="","",'School Data - copy here!'!B2386)</f>
        <v/>
      </c>
      <c r="C2381" s="3" t="str">
        <f>IF('School Data - copy here!'!C2386="","",'School Data - copy here!'!C2386)</f>
        <v/>
      </c>
      <c r="D2381" s="3" t="str">
        <f>IF('School Data - copy here!'!D2386="","",'School Data - copy here!'!D2386)</f>
        <v/>
      </c>
      <c r="E2381" s="3" t="str">
        <f>IF('School Data - copy here!'!E2386="","",'School Data - copy here!'!E2386)</f>
        <v/>
      </c>
      <c r="F2381" s="3" t="str">
        <f>IF('School Data - copy here!'!F2386="","",'School Data - copy here!'!F2386)</f>
        <v/>
      </c>
      <c r="G2381" s="3" t="str">
        <f>IF('School Data - copy here!'!G2386="","",'School Data - copy here!'!G2386)</f>
        <v/>
      </c>
      <c r="H2381" s="3" t="str">
        <f>IF('School Data - copy here!'!H2386="","",'School Data - copy here!'!H2386)</f>
        <v/>
      </c>
      <c r="I2381" s="3" t="str">
        <f>IF('School Data - copy here!'!I2386="","",'School Data - copy here!'!I2386)</f>
        <v/>
      </c>
      <c r="J2381" s="3" t="str">
        <f>IF('School Data - copy here!'!J2386="","",'School Data - copy here!'!J2386)</f>
        <v/>
      </c>
      <c r="K2381" s="3" t="str">
        <f>IF('School Data - copy here!'!K2386="","",'School Data - copy here!'!K2386)</f>
        <v/>
      </c>
      <c r="L2381" s="3" t="str">
        <f>IF('School Data - copy here!'!L2386="","",'School Data - copy here!'!L2386)</f>
        <v/>
      </c>
      <c r="M2381" s="3" t="str">
        <f>IF('School Data - copy here!'!M2386="","",'School Data - copy here!'!M2386)</f>
        <v/>
      </c>
      <c r="N2381" s="46" t="str">
        <f t="shared" si="1"/>
        <v/>
      </c>
      <c r="O2381" s="3" t="str">
        <f t="shared" si="2"/>
        <v/>
      </c>
      <c r="P2381" s="3"/>
    </row>
    <row r="2382" ht="15.75" customHeight="1">
      <c r="A2382" s="3" t="str">
        <f>IF('School Data - copy here!'!A2387="","",'School Data - copy here!'!A2387)</f>
        <v/>
      </c>
      <c r="B2382" s="3" t="str">
        <f>IF('School Data - copy here!'!B2387="","",'School Data - copy here!'!B2387)</f>
        <v/>
      </c>
      <c r="C2382" s="3" t="str">
        <f>IF('School Data - copy here!'!C2387="","",'School Data - copy here!'!C2387)</f>
        <v/>
      </c>
      <c r="D2382" s="3" t="str">
        <f>IF('School Data - copy here!'!D2387="","",'School Data - copy here!'!D2387)</f>
        <v/>
      </c>
      <c r="E2382" s="3" t="str">
        <f>IF('School Data - copy here!'!E2387="","",'School Data - copy here!'!E2387)</f>
        <v/>
      </c>
      <c r="F2382" s="3" t="str">
        <f>IF('School Data - copy here!'!F2387="","",'School Data - copy here!'!F2387)</f>
        <v/>
      </c>
      <c r="G2382" s="3" t="str">
        <f>IF('School Data - copy here!'!G2387="","",'School Data - copy here!'!G2387)</f>
        <v/>
      </c>
      <c r="H2382" s="3" t="str">
        <f>IF('School Data - copy here!'!H2387="","",'School Data - copy here!'!H2387)</f>
        <v/>
      </c>
      <c r="I2382" s="3" t="str">
        <f>IF('School Data - copy here!'!I2387="","",'School Data - copy here!'!I2387)</f>
        <v/>
      </c>
      <c r="J2382" s="3" t="str">
        <f>IF('School Data - copy here!'!J2387="","",'School Data - copy here!'!J2387)</f>
        <v/>
      </c>
      <c r="K2382" s="3" t="str">
        <f>IF('School Data - copy here!'!K2387="","",'School Data - copy here!'!K2387)</f>
        <v/>
      </c>
      <c r="L2382" s="3" t="str">
        <f>IF('School Data - copy here!'!L2387="","",'School Data - copy here!'!L2387)</f>
        <v/>
      </c>
      <c r="M2382" s="3" t="str">
        <f>IF('School Data - copy here!'!M2387="","",'School Data - copy here!'!M2387)</f>
        <v/>
      </c>
      <c r="N2382" s="46" t="str">
        <f t="shared" si="1"/>
        <v/>
      </c>
      <c r="O2382" s="3" t="str">
        <f t="shared" si="2"/>
        <v/>
      </c>
      <c r="P2382" s="3"/>
    </row>
    <row r="2383" ht="15.75" customHeight="1">
      <c r="A2383" s="3" t="str">
        <f>IF('School Data - copy here!'!A2388="","",'School Data - copy here!'!A2388)</f>
        <v/>
      </c>
      <c r="B2383" s="3" t="str">
        <f>IF('School Data - copy here!'!B2388="","",'School Data - copy here!'!B2388)</f>
        <v/>
      </c>
      <c r="C2383" s="3" t="str">
        <f>IF('School Data - copy here!'!C2388="","",'School Data - copy here!'!C2388)</f>
        <v/>
      </c>
      <c r="D2383" s="3" t="str">
        <f>IF('School Data - copy here!'!D2388="","",'School Data - copy here!'!D2388)</f>
        <v/>
      </c>
      <c r="E2383" s="3" t="str">
        <f>IF('School Data - copy here!'!E2388="","",'School Data - copy here!'!E2388)</f>
        <v/>
      </c>
      <c r="F2383" s="3" t="str">
        <f>IF('School Data - copy here!'!F2388="","",'School Data - copy here!'!F2388)</f>
        <v/>
      </c>
      <c r="G2383" s="3" t="str">
        <f>IF('School Data - copy here!'!G2388="","",'School Data - copy here!'!G2388)</f>
        <v/>
      </c>
      <c r="H2383" s="3" t="str">
        <f>IF('School Data - copy here!'!H2388="","",'School Data - copy here!'!H2388)</f>
        <v/>
      </c>
      <c r="I2383" s="3" t="str">
        <f>IF('School Data - copy here!'!I2388="","",'School Data - copy here!'!I2388)</f>
        <v/>
      </c>
      <c r="J2383" s="3" t="str">
        <f>IF('School Data - copy here!'!J2388="","",'School Data - copy here!'!J2388)</f>
        <v/>
      </c>
      <c r="K2383" s="3" t="str">
        <f>IF('School Data - copy here!'!K2388="","",'School Data - copy here!'!K2388)</f>
        <v/>
      </c>
      <c r="L2383" s="3" t="str">
        <f>IF('School Data - copy here!'!L2388="","",'School Data - copy here!'!L2388)</f>
        <v/>
      </c>
      <c r="M2383" s="3" t="str">
        <f>IF('School Data - copy here!'!M2388="","",'School Data - copy here!'!M2388)</f>
        <v/>
      </c>
      <c r="N2383" s="46" t="str">
        <f t="shared" si="1"/>
        <v/>
      </c>
      <c r="O2383" s="3" t="str">
        <f t="shared" si="2"/>
        <v/>
      </c>
      <c r="P2383" s="3"/>
    </row>
    <row r="2384" ht="15.75" customHeight="1">
      <c r="A2384" s="3" t="str">
        <f>IF('School Data - copy here!'!A2389="","",'School Data - copy here!'!A2389)</f>
        <v/>
      </c>
      <c r="B2384" s="3" t="str">
        <f>IF('School Data - copy here!'!B2389="","",'School Data - copy here!'!B2389)</f>
        <v/>
      </c>
      <c r="C2384" s="3" t="str">
        <f>IF('School Data - copy here!'!C2389="","",'School Data - copy here!'!C2389)</f>
        <v/>
      </c>
      <c r="D2384" s="3" t="str">
        <f>IF('School Data - copy here!'!D2389="","",'School Data - copy here!'!D2389)</f>
        <v/>
      </c>
      <c r="E2384" s="3" t="str">
        <f>IF('School Data - copy here!'!E2389="","",'School Data - copy here!'!E2389)</f>
        <v/>
      </c>
      <c r="F2384" s="3" t="str">
        <f>IF('School Data - copy here!'!F2389="","",'School Data - copy here!'!F2389)</f>
        <v/>
      </c>
      <c r="G2384" s="3" t="str">
        <f>IF('School Data - copy here!'!G2389="","",'School Data - copy here!'!G2389)</f>
        <v/>
      </c>
      <c r="H2384" s="3" t="str">
        <f>IF('School Data - copy here!'!H2389="","",'School Data - copy here!'!H2389)</f>
        <v/>
      </c>
      <c r="I2384" s="3" t="str">
        <f>IF('School Data - copy here!'!I2389="","",'School Data - copy here!'!I2389)</f>
        <v/>
      </c>
      <c r="J2384" s="3" t="str">
        <f>IF('School Data - copy here!'!J2389="","",'School Data - copy here!'!J2389)</f>
        <v/>
      </c>
      <c r="K2384" s="3" t="str">
        <f>IF('School Data - copy here!'!K2389="","",'School Data - copy here!'!K2389)</f>
        <v/>
      </c>
      <c r="L2384" s="3" t="str">
        <f>IF('School Data - copy here!'!L2389="","",'School Data - copy here!'!L2389)</f>
        <v/>
      </c>
      <c r="M2384" s="3" t="str">
        <f>IF('School Data - copy here!'!M2389="","",'School Data - copy here!'!M2389)</f>
        <v/>
      </c>
      <c r="N2384" s="46" t="str">
        <f t="shared" si="1"/>
        <v/>
      </c>
      <c r="O2384" s="3" t="str">
        <f t="shared" si="2"/>
        <v/>
      </c>
      <c r="P2384" s="3"/>
    </row>
    <row r="2385" ht="15.75" customHeight="1">
      <c r="A2385" s="3" t="str">
        <f>IF('School Data - copy here!'!A2390="","",'School Data - copy here!'!A2390)</f>
        <v/>
      </c>
      <c r="B2385" s="3" t="str">
        <f>IF('School Data - copy here!'!B2390="","",'School Data - copy here!'!B2390)</f>
        <v/>
      </c>
      <c r="C2385" s="3" t="str">
        <f>IF('School Data - copy here!'!C2390="","",'School Data - copy here!'!C2390)</f>
        <v/>
      </c>
      <c r="D2385" s="3" t="str">
        <f>IF('School Data - copy here!'!D2390="","",'School Data - copy here!'!D2390)</f>
        <v/>
      </c>
      <c r="E2385" s="3" t="str">
        <f>IF('School Data - copy here!'!E2390="","",'School Data - copy here!'!E2390)</f>
        <v/>
      </c>
      <c r="F2385" s="3" t="str">
        <f>IF('School Data - copy here!'!F2390="","",'School Data - copy here!'!F2390)</f>
        <v/>
      </c>
      <c r="G2385" s="3" t="str">
        <f>IF('School Data - copy here!'!G2390="","",'School Data - copy here!'!G2390)</f>
        <v/>
      </c>
      <c r="H2385" s="3" t="str">
        <f>IF('School Data - copy here!'!H2390="","",'School Data - copy here!'!H2390)</f>
        <v/>
      </c>
      <c r="I2385" s="3" t="str">
        <f>IF('School Data - copy here!'!I2390="","",'School Data - copy here!'!I2390)</f>
        <v/>
      </c>
      <c r="J2385" s="3" t="str">
        <f>IF('School Data - copy here!'!J2390="","",'School Data - copy here!'!J2390)</f>
        <v/>
      </c>
      <c r="K2385" s="3" t="str">
        <f>IF('School Data - copy here!'!K2390="","",'School Data - copy here!'!K2390)</f>
        <v/>
      </c>
      <c r="L2385" s="3" t="str">
        <f>IF('School Data - copy here!'!L2390="","",'School Data - copy here!'!L2390)</f>
        <v/>
      </c>
      <c r="M2385" s="3" t="str">
        <f>IF('School Data - copy here!'!M2390="","",'School Data - copy here!'!M2390)</f>
        <v/>
      </c>
      <c r="N2385" s="46" t="str">
        <f t="shared" si="1"/>
        <v/>
      </c>
      <c r="O2385" s="3" t="str">
        <f t="shared" si="2"/>
        <v/>
      </c>
      <c r="P2385" s="3"/>
    </row>
    <row r="2386" ht="15.75" customHeight="1">
      <c r="A2386" s="3" t="str">
        <f>IF('School Data - copy here!'!A2391="","",'School Data - copy here!'!A2391)</f>
        <v/>
      </c>
      <c r="B2386" s="3" t="str">
        <f>IF('School Data - copy here!'!B2391="","",'School Data - copy here!'!B2391)</f>
        <v/>
      </c>
      <c r="C2386" s="3" t="str">
        <f>IF('School Data - copy here!'!C2391="","",'School Data - copy here!'!C2391)</f>
        <v/>
      </c>
      <c r="D2386" s="3" t="str">
        <f>IF('School Data - copy here!'!D2391="","",'School Data - copy here!'!D2391)</f>
        <v/>
      </c>
      <c r="E2386" s="3" t="str">
        <f>IF('School Data - copy here!'!E2391="","",'School Data - copy here!'!E2391)</f>
        <v/>
      </c>
      <c r="F2386" s="3" t="str">
        <f>IF('School Data - copy here!'!F2391="","",'School Data - copy here!'!F2391)</f>
        <v/>
      </c>
      <c r="G2386" s="3" t="str">
        <f>IF('School Data - copy here!'!G2391="","",'School Data - copy here!'!G2391)</f>
        <v/>
      </c>
      <c r="H2386" s="3" t="str">
        <f>IF('School Data - copy here!'!H2391="","",'School Data - copy here!'!H2391)</f>
        <v/>
      </c>
      <c r="I2386" s="3" t="str">
        <f>IF('School Data - copy here!'!I2391="","",'School Data - copy here!'!I2391)</f>
        <v/>
      </c>
      <c r="J2386" s="3" t="str">
        <f>IF('School Data - copy here!'!J2391="","",'School Data - copy here!'!J2391)</f>
        <v/>
      </c>
      <c r="K2386" s="3" t="str">
        <f>IF('School Data - copy here!'!K2391="","",'School Data - copy here!'!K2391)</f>
        <v/>
      </c>
      <c r="L2386" s="3" t="str">
        <f>IF('School Data - copy here!'!L2391="","",'School Data - copy here!'!L2391)</f>
        <v/>
      </c>
      <c r="M2386" s="3" t="str">
        <f>IF('School Data - copy here!'!M2391="","",'School Data - copy here!'!M2391)</f>
        <v/>
      </c>
      <c r="N2386" s="46" t="str">
        <f t="shared" si="1"/>
        <v/>
      </c>
      <c r="O2386" s="3" t="str">
        <f t="shared" si="2"/>
        <v/>
      </c>
      <c r="P2386" s="3"/>
    </row>
    <row r="2387" ht="15.75" customHeight="1">
      <c r="A2387" s="3" t="str">
        <f>IF('School Data - copy here!'!A2392="","",'School Data - copy here!'!A2392)</f>
        <v/>
      </c>
      <c r="B2387" s="3" t="str">
        <f>IF('School Data - copy here!'!B2392="","",'School Data - copy here!'!B2392)</f>
        <v/>
      </c>
      <c r="C2387" s="3" t="str">
        <f>IF('School Data - copy here!'!C2392="","",'School Data - copy here!'!C2392)</f>
        <v/>
      </c>
      <c r="D2387" s="3" t="str">
        <f>IF('School Data - copy here!'!D2392="","",'School Data - copy here!'!D2392)</f>
        <v/>
      </c>
      <c r="E2387" s="3" t="str">
        <f>IF('School Data - copy here!'!E2392="","",'School Data - copy here!'!E2392)</f>
        <v/>
      </c>
      <c r="F2387" s="3" t="str">
        <f>IF('School Data - copy here!'!F2392="","",'School Data - copy here!'!F2392)</f>
        <v/>
      </c>
      <c r="G2387" s="3" t="str">
        <f>IF('School Data - copy here!'!G2392="","",'School Data - copy here!'!G2392)</f>
        <v/>
      </c>
      <c r="H2387" s="3" t="str">
        <f>IF('School Data - copy here!'!H2392="","",'School Data - copy here!'!H2392)</f>
        <v/>
      </c>
      <c r="I2387" s="3" t="str">
        <f>IF('School Data - copy here!'!I2392="","",'School Data - copy here!'!I2392)</f>
        <v/>
      </c>
      <c r="J2387" s="3" t="str">
        <f>IF('School Data - copy here!'!J2392="","",'School Data - copy here!'!J2392)</f>
        <v/>
      </c>
      <c r="K2387" s="3" t="str">
        <f>IF('School Data - copy here!'!K2392="","",'School Data - copy here!'!K2392)</f>
        <v/>
      </c>
      <c r="L2387" s="3" t="str">
        <f>IF('School Data - copy here!'!L2392="","",'School Data - copy here!'!L2392)</f>
        <v/>
      </c>
      <c r="M2387" s="3" t="str">
        <f>IF('School Data - copy here!'!M2392="","",'School Data - copy here!'!M2392)</f>
        <v/>
      </c>
      <c r="N2387" s="46" t="str">
        <f t="shared" si="1"/>
        <v/>
      </c>
      <c r="O2387" s="3" t="str">
        <f t="shared" si="2"/>
        <v/>
      </c>
      <c r="P2387" s="3"/>
    </row>
    <row r="2388" ht="15.75" customHeight="1">
      <c r="A2388" s="3" t="str">
        <f>IF('School Data - copy here!'!A2393="","",'School Data - copy here!'!A2393)</f>
        <v/>
      </c>
      <c r="B2388" s="3" t="str">
        <f>IF('School Data - copy here!'!B2393="","",'School Data - copy here!'!B2393)</f>
        <v/>
      </c>
      <c r="C2388" s="3" t="str">
        <f>IF('School Data - copy here!'!C2393="","",'School Data - copy here!'!C2393)</f>
        <v/>
      </c>
      <c r="D2388" s="3" t="str">
        <f>IF('School Data - copy here!'!D2393="","",'School Data - copy here!'!D2393)</f>
        <v/>
      </c>
      <c r="E2388" s="3" t="str">
        <f>IF('School Data - copy here!'!E2393="","",'School Data - copy here!'!E2393)</f>
        <v/>
      </c>
      <c r="F2388" s="3" t="str">
        <f>IF('School Data - copy here!'!F2393="","",'School Data - copy here!'!F2393)</f>
        <v/>
      </c>
      <c r="G2388" s="3" t="str">
        <f>IF('School Data - copy here!'!G2393="","",'School Data - copy here!'!G2393)</f>
        <v/>
      </c>
      <c r="H2388" s="3" t="str">
        <f>IF('School Data - copy here!'!H2393="","",'School Data - copy here!'!H2393)</f>
        <v/>
      </c>
      <c r="I2388" s="3" t="str">
        <f>IF('School Data - copy here!'!I2393="","",'School Data - copy here!'!I2393)</f>
        <v/>
      </c>
      <c r="J2388" s="3" t="str">
        <f>IF('School Data - copy here!'!J2393="","",'School Data - copy here!'!J2393)</f>
        <v/>
      </c>
      <c r="K2388" s="3" t="str">
        <f>IF('School Data - copy here!'!K2393="","",'School Data - copy here!'!K2393)</f>
        <v/>
      </c>
      <c r="L2388" s="3" t="str">
        <f>IF('School Data - copy here!'!L2393="","",'School Data - copy here!'!L2393)</f>
        <v/>
      </c>
      <c r="M2388" s="3" t="str">
        <f>IF('School Data - copy here!'!M2393="","",'School Data - copy here!'!M2393)</f>
        <v/>
      </c>
      <c r="N2388" s="46" t="str">
        <f t="shared" si="1"/>
        <v/>
      </c>
      <c r="O2388" s="3" t="str">
        <f t="shared" si="2"/>
        <v/>
      </c>
      <c r="P2388" s="3"/>
    </row>
    <row r="2389" ht="15.75" customHeight="1">
      <c r="A2389" s="3" t="str">
        <f>IF('School Data - copy here!'!A2394="","",'School Data - copy here!'!A2394)</f>
        <v/>
      </c>
      <c r="B2389" s="3" t="str">
        <f>IF('School Data - copy here!'!B2394="","",'School Data - copy here!'!B2394)</f>
        <v/>
      </c>
      <c r="C2389" s="3" t="str">
        <f>IF('School Data - copy here!'!C2394="","",'School Data - copy here!'!C2394)</f>
        <v/>
      </c>
      <c r="D2389" s="3" t="str">
        <f>IF('School Data - copy here!'!D2394="","",'School Data - copy here!'!D2394)</f>
        <v/>
      </c>
      <c r="E2389" s="3" t="str">
        <f>IF('School Data - copy here!'!E2394="","",'School Data - copy here!'!E2394)</f>
        <v/>
      </c>
      <c r="F2389" s="3" t="str">
        <f>IF('School Data - copy here!'!F2394="","",'School Data - copy here!'!F2394)</f>
        <v/>
      </c>
      <c r="G2389" s="3" t="str">
        <f>IF('School Data - copy here!'!G2394="","",'School Data - copy here!'!G2394)</f>
        <v/>
      </c>
      <c r="H2389" s="3" t="str">
        <f>IF('School Data - copy here!'!H2394="","",'School Data - copy here!'!H2394)</f>
        <v/>
      </c>
      <c r="I2389" s="3" t="str">
        <f>IF('School Data - copy here!'!I2394="","",'School Data - copy here!'!I2394)</f>
        <v/>
      </c>
      <c r="J2389" s="3" t="str">
        <f>IF('School Data - copy here!'!J2394="","",'School Data - copy here!'!J2394)</f>
        <v/>
      </c>
      <c r="K2389" s="3" t="str">
        <f>IF('School Data - copy here!'!K2394="","",'School Data - copy here!'!K2394)</f>
        <v/>
      </c>
      <c r="L2389" s="3" t="str">
        <f>IF('School Data - copy here!'!L2394="","",'School Data - copy here!'!L2394)</f>
        <v/>
      </c>
      <c r="M2389" s="3" t="str">
        <f>IF('School Data - copy here!'!M2394="","",'School Data - copy here!'!M2394)</f>
        <v/>
      </c>
      <c r="N2389" s="46" t="str">
        <f t="shared" si="1"/>
        <v/>
      </c>
      <c r="O2389" s="3" t="str">
        <f t="shared" si="2"/>
        <v/>
      </c>
      <c r="P2389" s="3"/>
    </row>
    <row r="2390" ht="15.75" customHeight="1">
      <c r="A2390" s="3" t="str">
        <f>IF('School Data - copy here!'!A2395="","",'School Data - copy here!'!A2395)</f>
        <v/>
      </c>
      <c r="B2390" s="3" t="str">
        <f>IF('School Data - copy here!'!B2395="","",'School Data - copy here!'!B2395)</f>
        <v/>
      </c>
      <c r="C2390" s="3" t="str">
        <f>IF('School Data - copy here!'!C2395="","",'School Data - copy here!'!C2395)</f>
        <v/>
      </c>
      <c r="D2390" s="3" t="str">
        <f>IF('School Data - copy here!'!D2395="","",'School Data - copy here!'!D2395)</f>
        <v/>
      </c>
      <c r="E2390" s="3" t="str">
        <f>IF('School Data - copy here!'!E2395="","",'School Data - copy here!'!E2395)</f>
        <v/>
      </c>
      <c r="F2390" s="3" t="str">
        <f>IF('School Data - copy here!'!F2395="","",'School Data - copy here!'!F2395)</f>
        <v/>
      </c>
      <c r="G2390" s="3" t="str">
        <f>IF('School Data - copy here!'!G2395="","",'School Data - copy here!'!G2395)</f>
        <v/>
      </c>
      <c r="H2390" s="3" t="str">
        <f>IF('School Data - copy here!'!H2395="","",'School Data - copy here!'!H2395)</f>
        <v/>
      </c>
      <c r="I2390" s="3" t="str">
        <f>IF('School Data - copy here!'!I2395="","",'School Data - copy here!'!I2395)</f>
        <v/>
      </c>
      <c r="J2390" s="3" t="str">
        <f>IF('School Data - copy here!'!J2395="","",'School Data - copy here!'!J2395)</f>
        <v/>
      </c>
      <c r="K2390" s="3" t="str">
        <f>IF('School Data - copy here!'!K2395="","",'School Data - copy here!'!K2395)</f>
        <v/>
      </c>
      <c r="L2390" s="3" t="str">
        <f>IF('School Data - copy here!'!L2395="","",'School Data - copy here!'!L2395)</f>
        <v/>
      </c>
      <c r="M2390" s="3" t="str">
        <f>IF('School Data - copy here!'!M2395="","",'School Data - copy here!'!M2395)</f>
        <v/>
      </c>
      <c r="N2390" s="46" t="str">
        <f t="shared" si="1"/>
        <v/>
      </c>
      <c r="O2390" s="3" t="str">
        <f t="shared" si="2"/>
        <v/>
      </c>
      <c r="P2390" s="3"/>
    </row>
    <row r="2391" ht="15.75" customHeight="1">
      <c r="A2391" s="3" t="str">
        <f>IF('School Data - copy here!'!A2396="","",'School Data - copy here!'!A2396)</f>
        <v/>
      </c>
      <c r="B2391" s="3" t="str">
        <f>IF('School Data - copy here!'!B2396="","",'School Data - copy here!'!B2396)</f>
        <v/>
      </c>
      <c r="C2391" s="3" t="str">
        <f>IF('School Data - copy here!'!C2396="","",'School Data - copy here!'!C2396)</f>
        <v/>
      </c>
      <c r="D2391" s="3" t="str">
        <f>IF('School Data - copy here!'!D2396="","",'School Data - copy here!'!D2396)</f>
        <v/>
      </c>
      <c r="E2391" s="3" t="str">
        <f>IF('School Data - copy here!'!E2396="","",'School Data - copy here!'!E2396)</f>
        <v/>
      </c>
      <c r="F2391" s="3" t="str">
        <f>IF('School Data - copy here!'!F2396="","",'School Data - copy here!'!F2396)</f>
        <v/>
      </c>
      <c r="G2391" s="3" t="str">
        <f>IF('School Data - copy here!'!G2396="","",'School Data - copy here!'!G2396)</f>
        <v/>
      </c>
      <c r="H2391" s="3" t="str">
        <f>IF('School Data - copy here!'!H2396="","",'School Data - copy here!'!H2396)</f>
        <v/>
      </c>
      <c r="I2391" s="3" t="str">
        <f>IF('School Data - copy here!'!I2396="","",'School Data - copy here!'!I2396)</f>
        <v/>
      </c>
      <c r="J2391" s="3" t="str">
        <f>IF('School Data - copy here!'!J2396="","",'School Data - copy here!'!J2396)</f>
        <v/>
      </c>
      <c r="K2391" s="3" t="str">
        <f>IF('School Data - copy here!'!K2396="","",'School Data - copy here!'!K2396)</f>
        <v/>
      </c>
      <c r="L2391" s="3" t="str">
        <f>IF('School Data - copy here!'!L2396="","",'School Data - copy here!'!L2396)</f>
        <v/>
      </c>
      <c r="M2391" s="3" t="str">
        <f>IF('School Data - copy here!'!M2396="","",'School Data - copy here!'!M2396)</f>
        <v/>
      </c>
      <c r="N2391" s="46" t="str">
        <f t="shared" si="1"/>
        <v/>
      </c>
      <c r="O2391" s="3" t="str">
        <f t="shared" si="2"/>
        <v/>
      </c>
      <c r="P2391" s="3"/>
    </row>
    <row r="2392" ht="15.75" customHeight="1">
      <c r="A2392" s="3" t="str">
        <f>IF('School Data - copy here!'!A2397="","",'School Data - copy here!'!A2397)</f>
        <v/>
      </c>
      <c r="B2392" s="3" t="str">
        <f>IF('School Data - copy here!'!B2397="","",'School Data - copy here!'!B2397)</f>
        <v/>
      </c>
      <c r="C2392" s="3" t="str">
        <f>IF('School Data - copy here!'!C2397="","",'School Data - copy here!'!C2397)</f>
        <v/>
      </c>
      <c r="D2392" s="3" t="str">
        <f>IF('School Data - copy here!'!D2397="","",'School Data - copy here!'!D2397)</f>
        <v/>
      </c>
      <c r="E2392" s="3" t="str">
        <f>IF('School Data - copy here!'!E2397="","",'School Data - copy here!'!E2397)</f>
        <v/>
      </c>
      <c r="F2392" s="3" t="str">
        <f>IF('School Data - copy here!'!F2397="","",'School Data - copy here!'!F2397)</f>
        <v/>
      </c>
      <c r="G2392" s="3" t="str">
        <f>IF('School Data - copy here!'!G2397="","",'School Data - copy here!'!G2397)</f>
        <v/>
      </c>
      <c r="H2392" s="3" t="str">
        <f>IF('School Data - copy here!'!H2397="","",'School Data - copy here!'!H2397)</f>
        <v/>
      </c>
      <c r="I2392" s="3" t="str">
        <f>IF('School Data - copy here!'!I2397="","",'School Data - copy here!'!I2397)</f>
        <v/>
      </c>
      <c r="J2392" s="3" t="str">
        <f>IF('School Data - copy here!'!J2397="","",'School Data - copy here!'!J2397)</f>
        <v/>
      </c>
      <c r="K2392" s="3" t="str">
        <f>IF('School Data - copy here!'!K2397="","",'School Data - copy here!'!K2397)</f>
        <v/>
      </c>
      <c r="L2392" s="3" t="str">
        <f>IF('School Data - copy here!'!L2397="","",'School Data - copy here!'!L2397)</f>
        <v/>
      </c>
      <c r="M2392" s="3" t="str">
        <f>IF('School Data - copy here!'!M2397="","",'School Data - copy here!'!M2397)</f>
        <v/>
      </c>
      <c r="N2392" s="46" t="str">
        <f t="shared" si="1"/>
        <v/>
      </c>
      <c r="O2392" s="3" t="str">
        <f t="shared" si="2"/>
        <v/>
      </c>
      <c r="P2392" s="3"/>
    </row>
    <row r="2393" ht="15.75" customHeight="1">
      <c r="A2393" s="3" t="str">
        <f>IF('School Data - copy here!'!A2398="","",'School Data - copy here!'!A2398)</f>
        <v/>
      </c>
      <c r="B2393" s="3" t="str">
        <f>IF('School Data - copy here!'!B2398="","",'School Data - copy here!'!B2398)</f>
        <v/>
      </c>
      <c r="C2393" s="3" t="str">
        <f>IF('School Data - copy here!'!C2398="","",'School Data - copy here!'!C2398)</f>
        <v/>
      </c>
      <c r="D2393" s="3" t="str">
        <f>IF('School Data - copy here!'!D2398="","",'School Data - copy here!'!D2398)</f>
        <v/>
      </c>
      <c r="E2393" s="3" t="str">
        <f>IF('School Data - copy here!'!E2398="","",'School Data - copy here!'!E2398)</f>
        <v/>
      </c>
      <c r="F2393" s="3" t="str">
        <f>IF('School Data - copy here!'!F2398="","",'School Data - copy here!'!F2398)</f>
        <v/>
      </c>
      <c r="G2393" s="3" t="str">
        <f>IF('School Data - copy here!'!G2398="","",'School Data - copy here!'!G2398)</f>
        <v/>
      </c>
      <c r="H2393" s="3" t="str">
        <f>IF('School Data - copy here!'!H2398="","",'School Data - copy here!'!H2398)</f>
        <v/>
      </c>
      <c r="I2393" s="3" t="str">
        <f>IF('School Data - copy here!'!I2398="","",'School Data - copy here!'!I2398)</f>
        <v/>
      </c>
      <c r="J2393" s="3" t="str">
        <f>IF('School Data - copy here!'!J2398="","",'School Data - copy here!'!J2398)</f>
        <v/>
      </c>
      <c r="K2393" s="3" t="str">
        <f>IF('School Data - copy here!'!K2398="","",'School Data - copy here!'!K2398)</f>
        <v/>
      </c>
      <c r="L2393" s="3" t="str">
        <f>IF('School Data - copy here!'!L2398="","",'School Data - copy here!'!L2398)</f>
        <v/>
      </c>
      <c r="M2393" s="3" t="str">
        <f>IF('School Data - copy here!'!M2398="","",'School Data - copy here!'!M2398)</f>
        <v/>
      </c>
      <c r="N2393" s="46" t="str">
        <f t="shared" si="1"/>
        <v/>
      </c>
      <c r="O2393" s="3" t="str">
        <f t="shared" si="2"/>
        <v/>
      </c>
      <c r="P2393" s="3"/>
    </row>
    <row r="2394" ht="15.75" customHeight="1">
      <c r="A2394" s="3" t="str">
        <f>IF('School Data - copy here!'!A2399="","",'School Data - copy here!'!A2399)</f>
        <v/>
      </c>
      <c r="B2394" s="3" t="str">
        <f>IF('School Data - copy here!'!B2399="","",'School Data - copy here!'!B2399)</f>
        <v/>
      </c>
      <c r="C2394" s="3" t="str">
        <f>IF('School Data - copy here!'!C2399="","",'School Data - copy here!'!C2399)</f>
        <v/>
      </c>
      <c r="D2394" s="3" t="str">
        <f>IF('School Data - copy here!'!D2399="","",'School Data - copy here!'!D2399)</f>
        <v/>
      </c>
      <c r="E2394" s="3" t="str">
        <f>IF('School Data - copy here!'!E2399="","",'School Data - copy here!'!E2399)</f>
        <v/>
      </c>
      <c r="F2394" s="3" t="str">
        <f>IF('School Data - copy here!'!F2399="","",'School Data - copy here!'!F2399)</f>
        <v/>
      </c>
      <c r="G2394" s="3" t="str">
        <f>IF('School Data - copy here!'!G2399="","",'School Data - copy here!'!G2399)</f>
        <v/>
      </c>
      <c r="H2394" s="3" t="str">
        <f>IF('School Data - copy here!'!H2399="","",'School Data - copy here!'!H2399)</f>
        <v/>
      </c>
      <c r="I2394" s="3" t="str">
        <f>IF('School Data - copy here!'!I2399="","",'School Data - copy here!'!I2399)</f>
        <v/>
      </c>
      <c r="J2394" s="3" t="str">
        <f>IF('School Data - copy here!'!J2399="","",'School Data - copy here!'!J2399)</f>
        <v/>
      </c>
      <c r="K2394" s="3" t="str">
        <f>IF('School Data - copy here!'!K2399="","",'School Data - copy here!'!K2399)</f>
        <v/>
      </c>
      <c r="L2394" s="3" t="str">
        <f>IF('School Data - copy here!'!L2399="","",'School Data - copy here!'!L2399)</f>
        <v/>
      </c>
      <c r="M2394" s="3" t="str">
        <f>IF('School Data - copy here!'!M2399="","",'School Data - copy here!'!M2399)</f>
        <v/>
      </c>
      <c r="N2394" s="46" t="str">
        <f t="shared" si="1"/>
        <v/>
      </c>
      <c r="O2394" s="3" t="str">
        <f t="shared" si="2"/>
        <v/>
      </c>
      <c r="P2394" s="3"/>
    </row>
    <row r="2395" ht="15.75" customHeight="1">
      <c r="A2395" s="3" t="str">
        <f>IF('School Data - copy here!'!A2400="","",'School Data - copy here!'!A2400)</f>
        <v/>
      </c>
      <c r="B2395" s="3" t="str">
        <f>IF('School Data - copy here!'!B2400="","",'School Data - copy here!'!B2400)</f>
        <v/>
      </c>
      <c r="C2395" s="3" t="str">
        <f>IF('School Data - copy here!'!C2400="","",'School Data - copy here!'!C2400)</f>
        <v/>
      </c>
      <c r="D2395" s="3" t="str">
        <f>IF('School Data - copy here!'!D2400="","",'School Data - copy here!'!D2400)</f>
        <v/>
      </c>
      <c r="E2395" s="3" t="str">
        <f>IF('School Data - copy here!'!E2400="","",'School Data - copy here!'!E2400)</f>
        <v/>
      </c>
      <c r="F2395" s="3" t="str">
        <f>IF('School Data - copy here!'!F2400="","",'School Data - copy here!'!F2400)</f>
        <v/>
      </c>
      <c r="G2395" s="3" t="str">
        <f>IF('School Data - copy here!'!G2400="","",'School Data - copy here!'!G2400)</f>
        <v/>
      </c>
      <c r="H2395" s="3" t="str">
        <f>IF('School Data - copy here!'!H2400="","",'School Data - copy here!'!H2400)</f>
        <v/>
      </c>
      <c r="I2395" s="3" t="str">
        <f>IF('School Data - copy here!'!I2400="","",'School Data - copy here!'!I2400)</f>
        <v/>
      </c>
      <c r="J2395" s="3" t="str">
        <f>IF('School Data - copy here!'!J2400="","",'School Data - copy here!'!J2400)</f>
        <v/>
      </c>
      <c r="K2395" s="3" t="str">
        <f>IF('School Data - copy here!'!K2400="","",'School Data - copy here!'!K2400)</f>
        <v/>
      </c>
      <c r="L2395" s="3" t="str">
        <f>IF('School Data - copy here!'!L2400="","",'School Data - copy here!'!L2400)</f>
        <v/>
      </c>
      <c r="M2395" s="3" t="str">
        <f>IF('School Data - copy here!'!M2400="","",'School Data - copy here!'!M2400)</f>
        <v/>
      </c>
      <c r="N2395" s="46" t="str">
        <f t="shared" si="1"/>
        <v/>
      </c>
      <c r="O2395" s="3" t="str">
        <f t="shared" si="2"/>
        <v/>
      </c>
      <c r="P2395" s="3"/>
    </row>
    <row r="2396" ht="15.75" customHeight="1">
      <c r="A2396" s="3" t="str">
        <f>IF('School Data - copy here!'!A2401="","",'School Data - copy here!'!A2401)</f>
        <v/>
      </c>
      <c r="B2396" s="3" t="str">
        <f>IF('School Data - copy here!'!B2401="","",'School Data - copy here!'!B2401)</f>
        <v/>
      </c>
      <c r="C2396" s="3" t="str">
        <f>IF('School Data - copy here!'!C2401="","",'School Data - copy here!'!C2401)</f>
        <v/>
      </c>
      <c r="D2396" s="3" t="str">
        <f>IF('School Data - copy here!'!D2401="","",'School Data - copy here!'!D2401)</f>
        <v/>
      </c>
      <c r="E2396" s="3" t="str">
        <f>IF('School Data - copy here!'!E2401="","",'School Data - copy here!'!E2401)</f>
        <v/>
      </c>
      <c r="F2396" s="3" t="str">
        <f>IF('School Data - copy here!'!F2401="","",'School Data - copy here!'!F2401)</f>
        <v/>
      </c>
      <c r="G2396" s="3" t="str">
        <f>IF('School Data - copy here!'!G2401="","",'School Data - copy here!'!G2401)</f>
        <v/>
      </c>
      <c r="H2396" s="3" t="str">
        <f>IF('School Data - copy here!'!H2401="","",'School Data - copy here!'!H2401)</f>
        <v/>
      </c>
      <c r="I2396" s="3" t="str">
        <f>IF('School Data - copy here!'!I2401="","",'School Data - copy here!'!I2401)</f>
        <v/>
      </c>
      <c r="J2396" s="3" t="str">
        <f>IF('School Data - copy here!'!J2401="","",'School Data - copy here!'!J2401)</f>
        <v/>
      </c>
      <c r="K2396" s="3" t="str">
        <f>IF('School Data - copy here!'!K2401="","",'School Data - copy here!'!K2401)</f>
        <v/>
      </c>
      <c r="L2396" s="3" t="str">
        <f>IF('School Data - copy here!'!L2401="","",'School Data - copy here!'!L2401)</f>
        <v/>
      </c>
      <c r="M2396" s="3" t="str">
        <f>IF('School Data - copy here!'!M2401="","",'School Data - copy here!'!M2401)</f>
        <v/>
      </c>
      <c r="N2396" s="46" t="str">
        <f t="shared" si="1"/>
        <v/>
      </c>
      <c r="O2396" s="3" t="str">
        <f t="shared" si="2"/>
        <v/>
      </c>
      <c r="P2396" s="3"/>
    </row>
    <row r="2397" ht="15.75" customHeight="1">
      <c r="A2397" s="3" t="str">
        <f>IF('School Data - copy here!'!A2402="","",'School Data - copy here!'!A2402)</f>
        <v/>
      </c>
      <c r="B2397" s="3" t="str">
        <f>IF('School Data - copy here!'!B2402="","",'School Data - copy here!'!B2402)</f>
        <v/>
      </c>
      <c r="C2397" s="3" t="str">
        <f>IF('School Data - copy here!'!C2402="","",'School Data - copy here!'!C2402)</f>
        <v/>
      </c>
      <c r="D2397" s="3" t="str">
        <f>IF('School Data - copy here!'!D2402="","",'School Data - copy here!'!D2402)</f>
        <v/>
      </c>
      <c r="E2397" s="3" t="str">
        <f>IF('School Data - copy here!'!E2402="","",'School Data - copy here!'!E2402)</f>
        <v/>
      </c>
      <c r="F2397" s="3" t="str">
        <f>IF('School Data - copy here!'!F2402="","",'School Data - copy here!'!F2402)</f>
        <v/>
      </c>
      <c r="G2397" s="3" t="str">
        <f>IF('School Data - copy here!'!G2402="","",'School Data - copy here!'!G2402)</f>
        <v/>
      </c>
      <c r="H2397" s="3" t="str">
        <f>IF('School Data - copy here!'!H2402="","",'School Data - copy here!'!H2402)</f>
        <v/>
      </c>
      <c r="I2397" s="3" t="str">
        <f>IF('School Data - copy here!'!I2402="","",'School Data - copy here!'!I2402)</f>
        <v/>
      </c>
      <c r="J2397" s="3" t="str">
        <f>IF('School Data - copy here!'!J2402="","",'School Data - copy here!'!J2402)</f>
        <v/>
      </c>
      <c r="K2397" s="3" t="str">
        <f>IF('School Data - copy here!'!K2402="","",'School Data - copy here!'!K2402)</f>
        <v/>
      </c>
      <c r="L2397" s="3" t="str">
        <f>IF('School Data - copy here!'!L2402="","",'School Data - copy here!'!L2402)</f>
        <v/>
      </c>
      <c r="M2397" s="3" t="str">
        <f>IF('School Data - copy here!'!M2402="","",'School Data - copy here!'!M2402)</f>
        <v/>
      </c>
      <c r="N2397" s="46" t="str">
        <f t="shared" si="1"/>
        <v/>
      </c>
      <c r="O2397" s="3" t="str">
        <f t="shared" si="2"/>
        <v/>
      </c>
      <c r="P2397" s="3"/>
    </row>
    <row r="2398" ht="15.75" customHeight="1">
      <c r="A2398" s="3" t="str">
        <f>IF('School Data - copy here!'!A2403="","",'School Data - copy here!'!A2403)</f>
        <v/>
      </c>
      <c r="B2398" s="3" t="str">
        <f>IF('School Data - copy here!'!B2403="","",'School Data - copy here!'!B2403)</f>
        <v/>
      </c>
      <c r="C2398" s="3" t="str">
        <f>IF('School Data - copy here!'!C2403="","",'School Data - copy here!'!C2403)</f>
        <v/>
      </c>
      <c r="D2398" s="3" t="str">
        <f>IF('School Data - copy here!'!D2403="","",'School Data - copy here!'!D2403)</f>
        <v/>
      </c>
      <c r="E2398" s="3" t="str">
        <f>IF('School Data - copy here!'!E2403="","",'School Data - copy here!'!E2403)</f>
        <v/>
      </c>
      <c r="F2398" s="3" t="str">
        <f>IF('School Data - copy here!'!F2403="","",'School Data - copy here!'!F2403)</f>
        <v/>
      </c>
      <c r="G2398" s="3" t="str">
        <f>IF('School Data - copy here!'!G2403="","",'School Data - copy here!'!G2403)</f>
        <v/>
      </c>
      <c r="H2398" s="3" t="str">
        <f>IF('School Data - copy here!'!H2403="","",'School Data - copy here!'!H2403)</f>
        <v/>
      </c>
      <c r="I2398" s="3" t="str">
        <f>IF('School Data - copy here!'!I2403="","",'School Data - copy here!'!I2403)</f>
        <v/>
      </c>
      <c r="J2398" s="3" t="str">
        <f>IF('School Data - copy here!'!J2403="","",'School Data - copy here!'!J2403)</f>
        <v/>
      </c>
      <c r="K2398" s="3" t="str">
        <f>IF('School Data - copy here!'!K2403="","",'School Data - copy here!'!K2403)</f>
        <v/>
      </c>
      <c r="L2398" s="3" t="str">
        <f>IF('School Data - copy here!'!L2403="","",'School Data - copy here!'!L2403)</f>
        <v/>
      </c>
      <c r="M2398" s="3" t="str">
        <f>IF('School Data - copy here!'!M2403="","",'School Data - copy here!'!M2403)</f>
        <v/>
      </c>
      <c r="N2398" s="46" t="str">
        <f t="shared" si="1"/>
        <v/>
      </c>
      <c r="O2398" s="3" t="str">
        <f t="shared" si="2"/>
        <v/>
      </c>
      <c r="P2398" s="3"/>
    </row>
    <row r="2399" ht="15.75" customHeight="1">
      <c r="A2399" s="3" t="str">
        <f>IF('School Data - copy here!'!A2404="","",'School Data - copy here!'!A2404)</f>
        <v/>
      </c>
      <c r="B2399" s="3" t="str">
        <f>IF('School Data - copy here!'!B2404="","",'School Data - copy here!'!B2404)</f>
        <v/>
      </c>
      <c r="C2399" s="3" t="str">
        <f>IF('School Data - copy here!'!C2404="","",'School Data - copy here!'!C2404)</f>
        <v/>
      </c>
      <c r="D2399" s="3" t="str">
        <f>IF('School Data - copy here!'!D2404="","",'School Data - copy here!'!D2404)</f>
        <v/>
      </c>
      <c r="E2399" s="3" t="str">
        <f>IF('School Data - copy here!'!E2404="","",'School Data - copy here!'!E2404)</f>
        <v/>
      </c>
      <c r="F2399" s="3" t="str">
        <f>IF('School Data - copy here!'!F2404="","",'School Data - copy here!'!F2404)</f>
        <v/>
      </c>
      <c r="G2399" s="3" t="str">
        <f>IF('School Data - copy here!'!G2404="","",'School Data - copy here!'!G2404)</f>
        <v/>
      </c>
      <c r="H2399" s="3" t="str">
        <f>IF('School Data - copy here!'!H2404="","",'School Data - copy here!'!H2404)</f>
        <v/>
      </c>
      <c r="I2399" s="3" t="str">
        <f>IF('School Data - copy here!'!I2404="","",'School Data - copy here!'!I2404)</f>
        <v/>
      </c>
      <c r="J2399" s="3" t="str">
        <f>IF('School Data - copy here!'!J2404="","",'School Data - copy here!'!J2404)</f>
        <v/>
      </c>
      <c r="K2399" s="3" t="str">
        <f>IF('School Data - copy here!'!K2404="","",'School Data - copy here!'!K2404)</f>
        <v/>
      </c>
      <c r="L2399" s="3" t="str">
        <f>IF('School Data - copy here!'!L2404="","",'School Data - copy here!'!L2404)</f>
        <v/>
      </c>
      <c r="M2399" s="3" t="str">
        <f>IF('School Data - copy here!'!M2404="","",'School Data - copy here!'!M2404)</f>
        <v/>
      </c>
      <c r="N2399" s="46" t="str">
        <f t="shared" si="1"/>
        <v/>
      </c>
      <c r="O2399" s="3" t="str">
        <f t="shared" si="2"/>
        <v/>
      </c>
      <c r="P2399" s="3"/>
    </row>
    <row r="2400" ht="15.75" customHeight="1">
      <c r="A2400" s="3" t="str">
        <f>IF('School Data - copy here!'!A2405="","",'School Data - copy here!'!A2405)</f>
        <v/>
      </c>
      <c r="B2400" s="3" t="str">
        <f>IF('School Data - copy here!'!B2405="","",'School Data - copy here!'!B2405)</f>
        <v/>
      </c>
      <c r="C2400" s="3" t="str">
        <f>IF('School Data - copy here!'!C2405="","",'School Data - copy here!'!C2405)</f>
        <v/>
      </c>
      <c r="D2400" s="3" t="str">
        <f>IF('School Data - copy here!'!D2405="","",'School Data - copy here!'!D2405)</f>
        <v/>
      </c>
      <c r="E2400" s="3" t="str">
        <f>IF('School Data - copy here!'!E2405="","",'School Data - copy here!'!E2405)</f>
        <v/>
      </c>
      <c r="F2400" s="3" t="str">
        <f>IF('School Data - copy here!'!F2405="","",'School Data - copy here!'!F2405)</f>
        <v/>
      </c>
      <c r="G2400" s="3" t="str">
        <f>IF('School Data - copy here!'!G2405="","",'School Data - copy here!'!G2405)</f>
        <v/>
      </c>
      <c r="H2400" s="3" t="str">
        <f>IF('School Data - copy here!'!H2405="","",'School Data - copy here!'!H2405)</f>
        <v/>
      </c>
      <c r="I2400" s="3" t="str">
        <f>IF('School Data - copy here!'!I2405="","",'School Data - copy here!'!I2405)</f>
        <v/>
      </c>
      <c r="J2400" s="3" t="str">
        <f>IF('School Data - copy here!'!J2405="","",'School Data - copy here!'!J2405)</f>
        <v/>
      </c>
      <c r="K2400" s="3" t="str">
        <f>IF('School Data - copy here!'!K2405="","",'School Data - copy here!'!K2405)</f>
        <v/>
      </c>
      <c r="L2400" s="3" t="str">
        <f>IF('School Data - copy here!'!L2405="","",'School Data - copy here!'!L2405)</f>
        <v/>
      </c>
      <c r="M2400" s="3" t="str">
        <f>IF('School Data - copy here!'!M2405="","",'School Data - copy here!'!M2405)</f>
        <v/>
      </c>
      <c r="N2400" s="46" t="str">
        <f t="shared" si="1"/>
        <v/>
      </c>
      <c r="O2400" s="3" t="str">
        <f t="shared" si="2"/>
        <v/>
      </c>
      <c r="P2400" s="3"/>
    </row>
    <row r="2401" ht="15.75" customHeight="1">
      <c r="A2401" s="3" t="str">
        <f>IF('School Data - copy here!'!A2406="","",'School Data - copy here!'!A2406)</f>
        <v/>
      </c>
      <c r="B2401" s="3" t="str">
        <f>IF('School Data - copy here!'!B2406="","",'School Data - copy here!'!B2406)</f>
        <v/>
      </c>
      <c r="C2401" s="3" t="str">
        <f>IF('School Data - copy here!'!C2406="","",'School Data - copy here!'!C2406)</f>
        <v/>
      </c>
      <c r="D2401" s="3" t="str">
        <f>IF('School Data - copy here!'!D2406="","",'School Data - copy here!'!D2406)</f>
        <v/>
      </c>
      <c r="E2401" s="3" t="str">
        <f>IF('School Data - copy here!'!E2406="","",'School Data - copy here!'!E2406)</f>
        <v/>
      </c>
      <c r="F2401" s="3" t="str">
        <f>IF('School Data - copy here!'!F2406="","",'School Data - copy here!'!F2406)</f>
        <v/>
      </c>
      <c r="G2401" s="3" t="str">
        <f>IF('School Data - copy here!'!G2406="","",'School Data - copy here!'!G2406)</f>
        <v/>
      </c>
      <c r="H2401" s="3" t="str">
        <f>IF('School Data - copy here!'!H2406="","",'School Data - copy here!'!H2406)</f>
        <v/>
      </c>
      <c r="I2401" s="3" t="str">
        <f>IF('School Data - copy here!'!I2406="","",'School Data - copy here!'!I2406)</f>
        <v/>
      </c>
      <c r="J2401" s="3" t="str">
        <f>IF('School Data - copy here!'!J2406="","",'School Data - copy here!'!J2406)</f>
        <v/>
      </c>
      <c r="K2401" s="3" t="str">
        <f>IF('School Data - copy here!'!K2406="","",'School Data - copy here!'!K2406)</f>
        <v/>
      </c>
      <c r="L2401" s="3" t="str">
        <f>IF('School Data - copy here!'!L2406="","",'School Data - copy here!'!L2406)</f>
        <v/>
      </c>
      <c r="M2401" s="3" t="str">
        <f>IF('School Data - copy here!'!M2406="","",'School Data - copy here!'!M2406)</f>
        <v/>
      </c>
      <c r="N2401" s="46" t="str">
        <f t="shared" si="1"/>
        <v/>
      </c>
      <c r="O2401" s="3" t="str">
        <f t="shared" si="2"/>
        <v/>
      </c>
      <c r="P2401" s="3"/>
    </row>
    <row r="2402" ht="15.75" customHeight="1">
      <c r="A2402" s="3" t="str">
        <f>IF('School Data - copy here!'!A2407="","",'School Data - copy here!'!A2407)</f>
        <v/>
      </c>
      <c r="B2402" s="3" t="str">
        <f>IF('School Data - copy here!'!B2407="","",'School Data - copy here!'!B2407)</f>
        <v/>
      </c>
      <c r="C2402" s="3" t="str">
        <f>IF('School Data - copy here!'!C2407="","",'School Data - copy here!'!C2407)</f>
        <v/>
      </c>
      <c r="D2402" s="3" t="str">
        <f>IF('School Data - copy here!'!D2407="","",'School Data - copy here!'!D2407)</f>
        <v/>
      </c>
      <c r="E2402" s="3" t="str">
        <f>IF('School Data - copy here!'!E2407="","",'School Data - copy here!'!E2407)</f>
        <v/>
      </c>
      <c r="F2402" s="3" t="str">
        <f>IF('School Data - copy here!'!F2407="","",'School Data - copy here!'!F2407)</f>
        <v/>
      </c>
      <c r="G2402" s="3" t="str">
        <f>IF('School Data - copy here!'!G2407="","",'School Data - copy here!'!G2407)</f>
        <v/>
      </c>
      <c r="H2402" s="3" t="str">
        <f>IF('School Data - copy here!'!H2407="","",'School Data - copy here!'!H2407)</f>
        <v/>
      </c>
      <c r="I2402" s="3" t="str">
        <f>IF('School Data - copy here!'!I2407="","",'School Data - copy here!'!I2407)</f>
        <v/>
      </c>
      <c r="J2402" s="3" t="str">
        <f>IF('School Data - copy here!'!J2407="","",'School Data - copy here!'!J2407)</f>
        <v/>
      </c>
      <c r="K2402" s="3" t="str">
        <f>IF('School Data - copy here!'!K2407="","",'School Data - copy here!'!K2407)</f>
        <v/>
      </c>
      <c r="L2402" s="3" t="str">
        <f>IF('School Data - copy here!'!L2407="","",'School Data - copy here!'!L2407)</f>
        <v/>
      </c>
      <c r="M2402" s="3" t="str">
        <f>IF('School Data - copy here!'!M2407="","",'School Data - copy here!'!M2407)</f>
        <v/>
      </c>
      <c r="N2402" s="46" t="str">
        <f t="shared" si="1"/>
        <v/>
      </c>
      <c r="O2402" s="3" t="str">
        <f t="shared" si="2"/>
        <v/>
      </c>
      <c r="P2402" s="3"/>
    </row>
    <row r="2403" ht="15.75" customHeight="1">
      <c r="A2403" s="3" t="str">
        <f>IF('School Data - copy here!'!A2408="","",'School Data - copy here!'!A2408)</f>
        <v/>
      </c>
      <c r="B2403" s="3" t="str">
        <f>IF('School Data - copy here!'!B2408="","",'School Data - copy here!'!B2408)</f>
        <v/>
      </c>
      <c r="C2403" s="3" t="str">
        <f>IF('School Data - copy here!'!C2408="","",'School Data - copy here!'!C2408)</f>
        <v/>
      </c>
      <c r="D2403" s="3" t="str">
        <f>IF('School Data - copy here!'!D2408="","",'School Data - copy here!'!D2408)</f>
        <v/>
      </c>
      <c r="E2403" s="3" t="str">
        <f>IF('School Data - copy here!'!E2408="","",'School Data - copy here!'!E2408)</f>
        <v/>
      </c>
      <c r="F2403" s="3" t="str">
        <f>IF('School Data - copy here!'!F2408="","",'School Data - copy here!'!F2408)</f>
        <v/>
      </c>
      <c r="G2403" s="3" t="str">
        <f>IF('School Data - copy here!'!G2408="","",'School Data - copy here!'!G2408)</f>
        <v/>
      </c>
      <c r="H2403" s="3" t="str">
        <f>IF('School Data - copy here!'!H2408="","",'School Data - copy here!'!H2408)</f>
        <v/>
      </c>
      <c r="I2403" s="3" t="str">
        <f>IF('School Data - copy here!'!I2408="","",'School Data - copy here!'!I2408)</f>
        <v/>
      </c>
      <c r="J2403" s="3" t="str">
        <f>IF('School Data - copy here!'!J2408="","",'School Data - copy here!'!J2408)</f>
        <v/>
      </c>
      <c r="K2403" s="3" t="str">
        <f>IF('School Data - copy here!'!K2408="","",'School Data - copy here!'!K2408)</f>
        <v/>
      </c>
      <c r="L2403" s="3" t="str">
        <f>IF('School Data - copy here!'!L2408="","",'School Data - copy here!'!L2408)</f>
        <v/>
      </c>
      <c r="M2403" s="3" t="str">
        <f>IF('School Data - copy here!'!M2408="","",'School Data - copy here!'!M2408)</f>
        <v/>
      </c>
      <c r="N2403" s="46" t="str">
        <f t="shared" si="1"/>
        <v/>
      </c>
      <c r="O2403" s="3" t="str">
        <f t="shared" si="2"/>
        <v/>
      </c>
      <c r="P2403" s="3"/>
    </row>
    <row r="2404" ht="15.75" customHeight="1">
      <c r="A2404" s="3" t="str">
        <f>IF('School Data - copy here!'!A2409="","",'School Data - copy here!'!A2409)</f>
        <v/>
      </c>
      <c r="B2404" s="3" t="str">
        <f>IF('School Data - copy here!'!B2409="","",'School Data - copy here!'!B2409)</f>
        <v/>
      </c>
      <c r="C2404" s="3" t="str">
        <f>IF('School Data - copy here!'!C2409="","",'School Data - copy here!'!C2409)</f>
        <v/>
      </c>
      <c r="D2404" s="3" t="str">
        <f>IF('School Data - copy here!'!D2409="","",'School Data - copy here!'!D2409)</f>
        <v/>
      </c>
      <c r="E2404" s="3" t="str">
        <f>IF('School Data - copy here!'!E2409="","",'School Data - copy here!'!E2409)</f>
        <v/>
      </c>
      <c r="F2404" s="3" t="str">
        <f>IF('School Data - copy here!'!F2409="","",'School Data - copy here!'!F2409)</f>
        <v/>
      </c>
      <c r="G2404" s="3" t="str">
        <f>IF('School Data - copy here!'!G2409="","",'School Data - copy here!'!G2409)</f>
        <v/>
      </c>
      <c r="H2404" s="3" t="str">
        <f>IF('School Data - copy here!'!H2409="","",'School Data - copy here!'!H2409)</f>
        <v/>
      </c>
      <c r="I2404" s="3" t="str">
        <f>IF('School Data - copy here!'!I2409="","",'School Data - copy here!'!I2409)</f>
        <v/>
      </c>
      <c r="J2404" s="3" t="str">
        <f>IF('School Data - copy here!'!J2409="","",'School Data - copy here!'!J2409)</f>
        <v/>
      </c>
      <c r="K2404" s="3" t="str">
        <f>IF('School Data - copy here!'!K2409="","",'School Data - copy here!'!K2409)</f>
        <v/>
      </c>
      <c r="L2404" s="3" t="str">
        <f>IF('School Data - copy here!'!L2409="","",'School Data - copy here!'!L2409)</f>
        <v/>
      </c>
      <c r="M2404" s="3" t="str">
        <f>IF('School Data - copy here!'!M2409="","",'School Data - copy here!'!M2409)</f>
        <v/>
      </c>
      <c r="N2404" s="46" t="str">
        <f t="shared" si="1"/>
        <v/>
      </c>
      <c r="O2404" s="3" t="str">
        <f t="shared" si="2"/>
        <v/>
      </c>
      <c r="P2404" s="3"/>
    </row>
    <row r="2405" ht="15.75" customHeight="1">
      <c r="A2405" s="3" t="str">
        <f>IF('School Data - copy here!'!A2410="","",'School Data - copy here!'!A2410)</f>
        <v/>
      </c>
      <c r="B2405" s="3" t="str">
        <f>IF('School Data - copy here!'!B2410="","",'School Data - copy here!'!B2410)</f>
        <v/>
      </c>
      <c r="C2405" s="3" t="str">
        <f>IF('School Data - copy here!'!C2410="","",'School Data - copy here!'!C2410)</f>
        <v/>
      </c>
      <c r="D2405" s="3" t="str">
        <f>IF('School Data - copy here!'!D2410="","",'School Data - copy here!'!D2410)</f>
        <v/>
      </c>
      <c r="E2405" s="3" t="str">
        <f>IF('School Data - copy here!'!E2410="","",'School Data - copy here!'!E2410)</f>
        <v/>
      </c>
      <c r="F2405" s="3" t="str">
        <f>IF('School Data - copy here!'!F2410="","",'School Data - copy here!'!F2410)</f>
        <v/>
      </c>
      <c r="G2405" s="3" t="str">
        <f>IF('School Data - copy here!'!G2410="","",'School Data - copy here!'!G2410)</f>
        <v/>
      </c>
      <c r="H2405" s="3" t="str">
        <f>IF('School Data - copy here!'!H2410="","",'School Data - copy here!'!H2410)</f>
        <v/>
      </c>
      <c r="I2405" s="3" t="str">
        <f>IF('School Data - copy here!'!I2410="","",'School Data - copy here!'!I2410)</f>
        <v/>
      </c>
      <c r="J2405" s="3" t="str">
        <f>IF('School Data - copy here!'!J2410="","",'School Data - copy here!'!J2410)</f>
        <v/>
      </c>
      <c r="K2405" s="3" t="str">
        <f>IF('School Data - copy here!'!K2410="","",'School Data - copy here!'!K2410)</f>
        <v/>
      </c>
      <c r="L2405" s="3" t="str">
        <f>IF('School Data - copy here!'!L2410="","",'School Data - copy here!'!L2410)</f>
        <v/>
      </c>
      <c r="M2405" s="3" t="str">
        <f>IF('School Data - copy here!'!M2410="","",'School Data - copy here!'!M2410)</f>
        <v/>
      </c>
      <c r="N2405" s="46" t="str">
        <f t="shared" si="1"/>
        <v/>
      </c>
      <c r="O2405" s="3" t="str">
        <f t="shared" si="2"/>
        <v/>
      </c>
      <c r="P2405" s="3"/>
    </row>
    <row r="2406" ht="15.75" customHeight="1">
      <c r="A2406" s="3" t="str">
        <f>IF('School Data - copy here!'!A2411="","",'School Data - copy here!'!A2411)</f>
        <v/>
      </c>
      <c r="B2406" s="3" t="str">
        <f>IF('School Data - copy here!'!B2411="","",'School Data - copy here!'!B2411)</f>
        <v/>
      </c>
      <c r="C2406" s="3" t="str">
        <f>IF('School Data - copy here!'!C2411="","",'School Data - copy here!'!C2411)</f>
        <v/>
      </c>
      <c r="D2406" s="3" t="str">
        <f>IF('School Data - copy here!'!D2411="","",'School Data - copy here!'!D2411)</f>
        <v/>
      </c>
      <c r="E2406" s="3" t="str">
        <f>IF('School Data - copy here!'!E2411="","",'School Data - copy here!'!E2411)</f>
        <v/>
      </c>
      <c r="F2406" s="3" t="str">
        <f>IF('School Data - copy here!'!F2411="","",'School Data - copy here!'!F2411)</f>
        <v/>
      </c>
      <c r="G2406" s="3" t="str">
        <f>IF('School Data - copy here!'!G2411="","",'School Data - copy here!'!G2411)</f>
        <v/>
      </c>
      <c r="H2406" s="3" t="str">
        <f>IF('School Data - copy here!'!H2411="","",'School Data - copy here!'!H2411)</f>
        <v/>
      </c>
      <c r="I2406" s="3" t="str">
        <f>IF('School Data - copy here!'!I2411="","",'School Data - copy here!'!I2411)</f>
        <v/>
      </c>
      <c r="J2406" s="3" t="str">
        <f>IF('School Data - copy here!'!J2411="","",'School Data - copy here!'!J2411)</f>
        <v/>
      </c>
      <c r="K2406" s="3" t="str">
        <f>IF('School Data - copy here!'!K2411="","",'School Data - copy here!'!K2411)</f>
        <v/>
      </c>
      <c r="L2406" s="3" t="str">
        <f>IF('School Data - copy here!'!L2411="","",'School Data - copy here!'!L2411)</f>
        <v/>
      </c>
      <c r="M2406" s="3" t="str">
        <f>IF('School Data - copy here!'!M2411="","",'School Data - copy here!'!M2411)</f>
        <v/>
      </c>
      <c r="N2406" s="46" t="str">
        <f t="shared" si="1"/>
        <v/>
      </c>
      <c r="O2406" s="3" t="str">
        <f t="shared" si="2"/>
        <v/>
      </c>
      <c r="P2406" s="3"/>
    </row>
    <row r="2407" ht="15.75" customHeight="1">
      <c r="A2407" s="3" t="str">
        <f>IF('School Data - copy here!'!A2412="","",'School Data - copy here!'!A2412)</f>
        <v/>
      </c>
      <c r="B2407" s="3" t="str">
        <f>IF('School Data - copy here!'!B2412="","",'School Data - copy here!'!B2412)</f>
        <v/>
      </c>
      <c r="C2407" s="3" t="str">
        <f>IF('School Data - copy here!'!C2412="","",'School Data - copy here!'!C2412)</f>
        <v/>
      </c>
      <c r="D2407" s="3" t="str">
        <f>IF('School Data - copy here!'!D2412="","",'School Data - copy here!'!D2412)</f>
        <v/>
      </c>
      <c r="E2407" s="3" t="str">
        <f>IF('School Data - copy here!'!E2412="","",'School Data - copy here!'!E2412)</f>
        <v/>
      </c>
      <c r="F2407" s="3" t="str">
        <f>IF('School Data - copy here!'!F2412="","",'School Data - copy here!'!F2412)</f>
        <v/>
      </c>
      <c r="G2407" s="3" t="str">
        <f>IF('School Data - copy here!'!G2412="","",'School Data - copy here!'!G2412)</f>
        <v/>
      </c>
      <c r="H2407" s="3" t="str">
        <f>IF('School Data - copy here!'!H2412="","",'School Data - copy here!'!H2412)</f>
        <v/>
      </c>
      <c r="I2407" s="3" t="str">
        <f>IF('School Data - copy here!'!I2412="","",'School Data - copy here!'!I2412)</f>
        <v/>
      </c>
      <c r="J2407" s="3" t="str">
        <f>IF('School Data - copy here!'!J2412="","",'School Data - copy here!'!J2412)</f>
        <v/>
      </c>
      <c r="K2407" s="3" t="str">
        <f>IF('School Data - copy here!'!K2412="","",'School Data - copy here!'!K2412)</f>
        <v/>
      </c>
      <c r="L2407" s="3" t="str">
        <f>IF('School Data - copy here!'!L2412="","",'School Data - copy here!'!L2412)</f>
        <v/>
      </c>
      <c r="M2407" s="3" t="str">
        <f>IF('School Data - copy here!'!M2412="","",'School Data - copy here!'!M2412)</f>
        <v/>
      </c>
      <c r="N2407" s="46" t="str">
        <f t="shared" si="1"/>
        <v/>
      </c>
      <c r="O2407" s="3" t="str">
        <f t="shared" si="2"/>
        <v/>
      </c>
      <c r="P2407" s="3"/>
    </row>
    <row r="2408" ht="15.75" customHeight="1">
      <c r="A2408" s="3" t="str">
        <f>IF('School Data - copy here!'!A2413="","",'School Data - copy here!'!A2413)</f>
        <v/>
      </c>
      <c r="B2408" s="3" t="str">
        <f>IF('School Data - copy here!'!B2413="","",'School Data - copy here!'!B2413)</f>
        <v/>
      </c>
      <c r="C2408" s="3" t="str">
        <f>IF('School Data - copy here!'!C2413="","",'School Data - copy here!'!C2413)</f>
        <v/>
      </c>
      <c r="D2408" s="3" t="str">
        <f>IF('School Data - copy here!'!D2413="","",'School Data - copy here!'!D2413)</f>
        <v/>
      </c>
      <c r="E2408" s="3" t="str">
        <f>IF('School Data - copy here!'!E2413="","",'School Data - copy here!'!E2413)</f>
        <v/>
      </c>
      <c r="F2408" s="3" t="str">
        <f>IF('School Data - copy here!'!F2413="","",'School Data - copy here!'!F2413)</f>
        <v/>
      </c>
      <c r="G2408" s="3" t="str">
        <f>IF('School Data - copy here!'!G2413="","",'School Data - copy here!'!G2413)</f>
        <v/>
      </c>
      <c r="H2408" s="3" t="str">
        <f>IF('School Data - copy here!'!H2413="","",'School Data - copy here!'!H2413)</f>
        <v/>
      </c>
      <c r="I2408" s="3" t="str">
        <f>IF('School Data - copy here!'!I2413="","",'School Data - copy here!'!I2413)</f>
        <v/>
      </c>
      <c r="J2408" s="3" t="str">
        <f>IF('School Data - copy here!'!J2413="","",'School Data - copy here!'!J2413)</f>
        <v/>
      </c>
      <c r="K2408" s="3" t="str">
        <f>IF('School Data - copy here!'!K2413="","",'School Data - copy here!'!K2413)</f>
        <v/>
      </c>
      <c r="L2408" s="3" t="str">
        <f>IF('School Data - copy here!'!L2413="","",'School Data - copy here!'!L2413)</f>
        <v/>
      </c>
      <c r="M2408" s="3" t="str">
        <f>IF('School Data - copy here!'!M2413="","",'School Data - copy here!'!M2413)</f>
        <v/>
      </c>
      <c r="N2408" s="46" t="str">
        <f t="shared" si="1"/>
        <v/>
      </c>
      <c r="O2408" s="3" t="str">
        <f t="shared" si="2"/>
        <v/>
      </c>
      <c r="P2408" s="3"/>
    </row>
    <row r="2409" ht="15.75" customHeight="1">
      <c r="A2409" s="3" t="str">
        <f>IF('School Data - copy here!'!A2414="","",'School Data - copy here!'!A2414)</f>
        <v/>
      </c>
      <c r="B2409" s="3" t="str">
        <f>IF('School Data - copy here!'!B2414="","",'School Data - copy here!'!B2414)</f>
        <v/>
      </c>
      <c r="C2409" s="3" t="str">
        <f>IF('School Data - copy here!'!C2414="","",'School Data - copy here!'!C2414)</f>
        <v/>
      </c>
      <c r="D2409" s="3" t="str">
        <f>IF('School Data - copy here!'!D2414="","",'School Data - copy here!'!D2414)</f>
        <v/>
      </c>
      <c r="E2409" s="3" t="str">
        <f>IF('School Data - copy here!'!E2414="","",'School Data - copy here!'!E2414)</f>
        <v/>
      </c>
      <c r="F2409" s="3" t="str">
        <f>IF('School Data - copy here!'!F2414="","",'School Data - copy here!'!F2414)</f>
        <v/>
      </c>
      <c r="G2409" s="3" t="str">
        <f>IF('School Data - copy here!'!G2414="","",'School Data - copy here!'!G2414)</f>
        <v/>
      </c>
      <c r="H2409" s="3" t="str">
        <f>IF('School Data - copy here!'!H2414="","",'School Data - copy here!'!H2414)</f>
        <v/>
      </c>
      <c r="I2409" s="3" t="str">
        <f>IF('School Data - copy here!'!I2414="","",'School Data - copy here!'!I2414)</f>
        <v/>
      </c>
      <c r="J2409" s="3" t="str">
        <f>IF('School Data - copy here!'!J2414="","",'School Data - copy here!'!J2414)</f>
        <v/>
      </c>
      <c r="K2409" s="3" t="str">
        <f>IF('School Data - copy here!'!K2414="","",'School Data - copy here!'!K2414)</f>
        <v/>
      </c>
      <c r="L2409" s="3" t="str">
        <f>IF('School Data - copy here!'!L2414="","",'School Data - copy here!'!L2414)</f>
        <v/>
      </c>
      <c r="M2409" s="3" t="str">
        <f>IF('School Data - copy here!'!M2414="","",'School Data - copy here!'!M2414)</f>
        <v/>
      </c>
      <c r="N2409" s="46" t="str">
        <f t="shared" si="1"/>
        <v/>
      </c>
      <c r="O2409" s="3" t="str">
        <f t="shared" si="2"/>
        <v/>
      </c>
      <c r="P2409" s="3"/>
    </row>
    <row r="2410" ht="15.75" customHeight="1">
      <c r="A2410" s="3" t="str">
        <f>IF('School Data - copy here!'!A2415="","",'School Data - copy here!'!A2415)</f>
        <v/>
      </c>
      <c r="B2410" s="3" t="str">
        <f>IF('School Data - copy here!'!B2415="","",'School Data - copy here!'!B2415)</f>
        <v/>
      </c>
      <c r="C2410" s="3" t="str">
        <f>IF('School Data - copy here!'!C2415="","",'School Data - copy here!'!C2415)</f>
        <v/>
      </c>
      <c r="D2410" s="3" t="str">
        <f>IF('School Data - copy here!'!D2415="","",'School Data - copy here!'!D2415)</f>
        <v/>
      </c>
      <c r="E2410" s="3" t="str">
        <f>IF('School Data - copy here!'!E2415="","",'School Data - copy here!'!E2415)</f>
        <v/>
      </c>
      <c r="F2410" s="3" t="str">
        <f>IF('School Data - copy here!'!F2415="","",'School Data - copy here!'!F2415)</f>
        <v/>
      </c>
      <c r="G2410" s="3" t="str">
        <f>IF('School Data - copy here!'!G2415="","",'School Data - copy here!'!G2415)</f>
        <v/>
      </c>
      <c r="H2410" s="3" t="str">
        <f>IF('School Data - copy here!'!H2415="","",'School Data - copy here!'!H2415)</f>
        <v/>
      </c>
      <c r="I2410" s="3" t="str">
        <f>IF('School Data - copy here!'!I2415="","",'School Data - copy here!'!I2415)</f>
        <v/>
      </c>
      <c r="J2410" s="3" t="str">
        <f>IF('School Data - copy here!'!J2415="","",'School Data - copy here!'!J2415)</f>
        <v/>
      </c>
      <c r="K2410" s="3" t="str">
        <f>IF('School Data - copy here!'!K2415="","",'School Data - copy here!'!K2415)</f>
        <v/>
      </c>
      <c r="L2410" s="3" t="str">
        <f>IF('School Data - copy here!'!L2415="","",'School Data - copy here!'!L2415)</f>
        <v/>
      </c>
      <c r="M2410" s="3" t="str">
        <f>IF('School Data - copy here!'!M2415="","",'School Data - copy here!'!M2415)</f>
        <v/>
      </c>
      <c r="N2410" s="46" t="str">
        <f t="shared" si="1"/>
        <v/>
      </c>
      <c r="O2410" s="3" t="str">
        <f t="shared" si="2"/>
        <v/>
      </c>
      <c r="P2410" s="3"/>
    </row>
    <row r="2411" ht="15.75" customHeight="1">
      <c r="A2411" s="3" t="str">
        <f>IF('School Data - copy here!'!A2416="","",'School Data - copy here!'!A2416)</f>
        <v/>
      </c>
      <c r="B2411" s="3" t="str">
        <f>IF('School Data - copy here!'!B2416="","",'School Data - copy here!'!B2416)</f>
        <v/>
      </c>
      <c r="C2411" s="3" t="str">
        <f>IF('School Data - copy here!'!C2416="","",'School Data - copy here!'!C2416)</f>
        <v/>
      </c>
      <c r="D2411" s="3" t="str">
        <f>IF('School Data - copy here!'!D2416="","",'School Data - copy here!'!D2416)</f>
        <v/>
      </c>
      <c r="E2411" s="3" t="str">
        <f>IF('School Data - copy here!'!E2416="","",'School Data - copy here!'!E2416)</f>
        <v/>
      </c>
      <c r="F2411" s="3" t="str">
        <f>IF('School Data - copy here!'!F2416="","",'School Data - copy here!'!F2416)</f>
        <v/>
      </c>
      <c r="G2411" s="3" t="str">
        <f>IF('School Data - copy here!'!G2416="","",'School Data - copy here!'!G2416)</f>
        <v/>
      </c>
      <c r="H2411" s="3" t="str">
        <f>IF('School Data - copy here!'!H2416="","",'School Data - copy here!'!H2416)</f>
        <v/>
      </c>
      <c r="I2411" s="3" t="str">
        <f>IF('School Data - copy here!'!I2416="","",'School Data - copy here!'!I2416)</f>
        <v/>
      </c>
      <c r="J2411" s="3" t="str">
        <f>IF('School Data - copy here!'!J2416="","",'School Data - copy here!'!J2416)</f>
        <v/>
      </c>
      <c r="K2411" s="3" t="str">
        <f>IF('School Data - copy here!'!K2416="","",'School Data - copy here!'!K2416)</f>
        <v/>
      </c>
      <c r="L2411" s="3" t="str">
        <f>IF('School Data - copy here!'!L2416="","",'School Data - copy here!'!L2416)</f>
        <v/>
      </c>
      <c r="M2411" s="3" t="str">
        <f>IF('School Data - copy here!'!M2416="","",'School Data - copy here!'!M2416)</f>
        <v/>
      </c>
      <c r="N2411" s="46" t="str">
        <f t="shared" si="1"/>
        <v/>
      </c>
      <c r="O2411" s="3" t="str">
        <f t="shared" si="2"/>
        <v/>
      </c>
      <c r="P2411" s="3"/>
    </row>
    <row r="2412" ht="15.75" customHeight="1">
      <c r="A2412" s="3" t="str">
        <f>IF('School Data - copy here!'!A2417="","",'School Data - copy here!'!A2417)</f>
        <v/>
      </c>
      <c r="B2412" s="3" t="str">
        <f>IF('School Data - copy here!'!B2417="","",'School Data - copy here!'!B2417)</f>
        <v/>
      </c>
      <c r="C2412" s="3" t="str">
        <f>IF('School Data - copy here!'!C2417="","",'School Data - copy here!'!C2417)</f>
        <v/>
      </c>
      <c r="D2412" s="3" t="str">
        <f>IF('School Data - copy here!'!D2417="","",'School Data - copy here!'!D2417)</f>
        <v/>
      </c>
      <c r="E2412" s="3" t="str">
        <f>IF('School Data - copy here!'!E2417="","",'School Data - copy here!'!E2417)</f>
        <v/>
      </c>
      <c r="F2412" s="3" t="str">
        <f>IF('School Data - copy here!'!F2417="","",'School Data - copy here!'!F2417)</f>
        <v/>
      </c>
      <c r="G2412" s="3" t="str">
        <f>IF('School Data - copy here!'!G2417="","",'School Data - copy here!'!G2417)</f>
        <v/>
      </c>
      <c r="H2412" s="3" t="str">
        <f>IF('School Data - copy here!'!H2417="","",'School Data - copy here!'!H2417)</f>
        <v/>
      </c>
      <c r="I2412" s="3" t="str">
        <f>IF('School Data - copy here!'!I2417="","",'School Data - copy here!'!I2417)</f>
        <v/>
      </c>
      <c r="J2412" s="3" t="str">
        <f>IF('School Data - copy here!'!J2417="","",'School Data - copy here!'!J2417)</f>
        <v/>
      </c>
      <c r="K2412" s="3" t="str">
        <f>IF('School Data - copy here!'!K2417="","",'School Data - copy here!'!K2417)</f>
        <v/>
      </c>
      <c r="L2412" s="3" t="str">
        <f>IF('School Data - copy here!'!L2417="","",'School Data - copy here!'!L2417)</f>
        <v/>
      </c>
      <c r="M2412" s="3" t="str">
        <f>IF('School Data - copy here!'!M2417="","",'School Data - copy here!'!M2417)</f>
        <v/>
      </c>
      <c r="N2412" s="46" t="str">
        <f t="shared" si="1"/>
        <v/>
      </c>
      <c r="O2412" s="3" t="str">
        <f t="shared" si="2"/>
        <v/>
      </c>
      <c r="P2412" s="3"/>
    </row>
    <row r="2413" ht="15.75" customHeight="1">
      <c r="A2413" s="3" t="str">
        <f>IF('School Data - copy here!'!A2418="","",'School Data - copy here!'!A2418)</f>
        <v/>
      </c>
      <c r="B2413" s="3" t="str">
        <f>IF('School Data - copy here!'!B2418="","",'School Data - copy here!'!B2418)</f>
        <v/>
      </c>
      <c r="C2413" s="3" t="str">
        <f>IF('School Data - copy here!'!C2418="","",'School Data - copy here!'!C2418)</f>
        <v/>
      </c>
      <c r="D2413" s="3" t="str">
        <f>IF('School Data - copy here!'!D2418="","",'School Data - copy here!'!D2418)</f>
        <v/>
      </c>
      <c r="E2413" s="3" t="str">
        <f>IF('School Data - copy here!'!E2418="","",'School Data - copy here!'!E2418)</f>
        <v/>
      </c>
      <c r="F2413" s="3" t="str">
        <f>IF('School Data - copy here!'!F2418="","",'School Data - copy here!'!F2418)</f>
        <v/>
      </c>
      <c r="G2413" s="3" t="str">
        <f>IF('School Data - copy here!'!G2418="","",'School Data - copy here!'!G2418)</f>
        <v/>
      </c>
      <c r="H2413" s="3" t="str">
        <f>IF('School Data - copy here!'!H2418="","",'School Data - copy here!'!H2418)</f>
        <v/>
      </c>
      <c r="I2413" s="3" t="str">
        <f>IF('School Data - copy here!'!I2418="","",'School Data - copy here!'!I2418)</f>
        <v/>
      </c>
      <c r="J2413" s="3" t="str">
        <f>IF('School Data - copy here!'!J2418="","",'School Data - copy here!'!J2418)</f>
        <v/>
      </c>
      <c r="K2413" s="3" t="str">
        <f>IF('School Data - copy here!'!K2418="","",'School Data - copy here!'!K2418)</f>
        <v/>
      </c>
      <c r="L2413" s="3" t="str">
        <f>IF('School Data - copy here!'!L2418="","",'School Data - copy here!'!L2418)</f>
        <v/>
      </c>
      <c r="M2413" s="3" t="str">
        <f>IF('School Data - copy here!'!M2418="","",'School Data - copy here!'!M2418)</f>
        <v/>
      </c>
      <c r="N2413" s="46" t="str">
        <f t="shared" si="1"/>
        <v/>
      </c>
      <c r="O2413" s="3" t="str">
        <f t="shared" si="2"/>
        <v/>
      </c>
      <c r="P2413" s="3"/>
    </row>
    <row r="2414" ht="15.75" customHeight="1">
      <c r="A2414" s="3" t="str">
        <f>IF('School Data - copy here!'!A2419="","",'School Data - copy here!'!A2419)</f>
        <v/>
      </c>
      <c r="B2414" s="3" t="str">
        <f>IF('School Data - copy here!'!B2419="","",'School Data - copy here!'!B2419)</f>
        <v/>
      </c>
      <c r="C2414" s="3" t="str">
        <f>IF('School Data - copy here!'!C2419="","",'School Data - copy here!'!C2419)</f>
        <v/>
      </c>
      <c r="D2414" s="3" t="str">
        <f>IF('School Data - copy here!'!D2419="","",'School Data - copy here!'!D2419)</f>
        <v/>
      </c>
      <c r="E2414" s="3" t="str">
        <f>IF('School Data - copy here!'!E2419="","",'School Data - copy here!'!E2419)</f>
        <v/>
      </c>
      <c r="F2414" s="3" t="str">
        <f>IF('School Data - copy here!'!F2419="","",'School Data - copy here!'!F2419)</f>
        <v/>
      </c>
      <c r="G2414" s="3" t="str">
        <f>IF('School Data - copy here!'!G2419="","",'School Data - copy here!'!G2419)</f>
        <v/>
      </c>
      <c r="H2414" s="3" t="str">
        <f>IF('School Data - copy here!'!H2419="","",'School Data - copy here!'!H2419)</f>
        <v/>
      </c>
      <c r="I2414" s="3" t="str">
        <f>IF('School Data - copy here!'!I2419="","",'School Data - copy here!'!I2419)</f>
        <v/>
      </c>
      <c r="J2414" s="3" t="str">
        <f>IF('School Data - copy here!'!J2419="","",'School Data - copy here!'!J2419)</f>
        <v/>
      </c>
      <c r="K2414" s="3" t="str">
        <f>IF('School Data - copy here!'!K2419="","",'School Data - copy here!'!K2419)</f>
        <v/>
      </c>
      <c r="L2414" s="3" t="str">
        <f>IF('School Data - copy here!'!L2419="","",'School Data - copy here!'!L2419)</f>
        <v/>
      </c>
      <c r="M2414" s="3" t="str">
        <f>IF('School Data - copy here!'!M2419="","",'School Data - copy here!'!M2419)</f>
        <v/>
      </c>
      <c r="N2414" s="46" t="str">
        <f t="shared" si="1"/>
        <v/>
      </c>
      <c r="O2414" s="3" t="str">
        <f t="shared" si="2"/>
        <v/>
      </c>
      <c r="P2414" s="3"/>
    </row>
    <row r="2415" ht="15.75" customHeight="1">
      <c r="A2415" s="3" t="str">
        <f>IF('School Data - copy here!'!A2420="","",'School Data - copy here!'!A2420)</f>
        <v/>
      </c>
      <c r="B2415" s="3" t="str">
        <f>IF('School Data - copy here!'!B2420="","",'School Data - copy here!'!B2420)</f>
        <v/>
      </c>
      <c r="C2415" s="3" t="str">
        <f>IF('School Data - copy here!'!C2420="","",'School Data - copy here!'!C2420)</f>
        <v/>
      </c>
      <c r="D2415" s="3" t="str">
        <f>IF('School Data - copy here!'!D2420="","",'School Data - copy here!'!D2420)</f>
        <v/>
      </c>
      <c r="E2415" s="3" t="str">
        <f>IF('School Data - copy here!'!E2420="","",'School Data - copy here!'!E2420)</f>
        <v/>
      </c>
      <c r="F2415" s="3" t="str">
        <f>IF('School Data - copy here!'!F2420="","",'School Data - copy here!'!F2420)</f>
        <v/>
      </c>
      <c r="G2415" s="3" t="str">
        <f>IF('School Data - copy here!'!G2420="","",'School Data - copy here!'!G2420)</f>
        <v/>
      </c>
      <c r="H2415" s="3" t="str">
        <f>IF('School Data - copy here!'!H2420="","",'School Data - copy here!'!H2420)</f>
        <v/>
      </c>
      <c r="I2415" s="3" t="str">
        <f>IF('School Data - copy here!'!I2420="","",'School Data - copy here!'!I2420)</f>
        <v/>
      </c>
      <c r="J2415" s="3" t="str">
        <f>IF('School Data - copy here!'!J2420="","",'School Data - copy here!'!J2420)</f>
        <v/>
      </c>
      <c r="K2415" s="3" t="str">
        <f>IF('School Data - copy here!'!K2420="","",'School Data - copy here!'!K2420)</f>
        <v/>
      </c>
      <c r="L2415" s="3" t="str">
        <f>IF('School Data - copy here!'!L2420="","",'School Data - copy here!'!L2420)</f>
        <v/>
      </c>
      <c r="M2415" s="3" t="str">
        <f>IF('School Data - copy here!'!M2420="","",'School Data - copy here!'!M2420)</f>
        <v/>
      </c>
      <c r="N2415" s="46" t="str">
        <f t="shared" si="1"/>
        <v/>
      </c>
      <c r="O2415" s="3" t="str">
        <f t="shared" si="2"/>
        <v/>
      </c>
      <c r="P2415" s="3"/>
    </row>
    <row r="2416" ht="15.75" customHeight="1">
      <c r="A2416" s="3" t="str">
        <f>IF('School Data - copy here!'!A2421="","",'School Data - copy here!'!A2421)</f>
        <v/>
      </c>
      <c r="B2416" s="3" t="str">
        <f>IF('School Data - copy here!'!B2421="","",'School Data - copy here!'!B2421)</f>
        <v/>
      </c>
      <c r="C2416" s="3" t="str">
        <f>IF('School Data - copy here!'!C2421="","",'School Data - copy here!'!C2421)</f>
        <v/>
      </c>
      <c r="D2416" s="3" t="str">
        <f>IF('School Data - copy here!'!D2421="","",'School Data - copy here!'!D2421)</f>
        <v/>
      </c>
      <c r="E2416" s="3" t="str">
        <f>IF('School Data - copy here!'!E2421="","",'School Data - copy here!'!E2421)</f>
        <v/>
      </c>
      <c r="F2416" s="3" t="str">
        <f>IF('School Data - copy here!'!F2421="","",'School Data - copy here!'!F2421)</f>
        <v/>
      </c>
      <c r="G2416" s="3" t="str">
        <f>IF('School Data - copy here!'!G2421="","",'School Data - copy here!'!G2421)</f>
        <v/>
      </c>
      <c r="H2416" s="3" t="str">
        <f>IF('School Data - copy here!'!H2421="","",'School Data - copy here!'!H2421)</f>
        <v/>
      </c>
      <c r="I2416" s="3" t="str">
        <f>IF('School Data - copy here!'!I2421="","",'School Data - copy here!'!I2421)</f>
        <v/>
      </c>
      <c r="J2416" s="3" t="str">
        <f>IF('School Data - copy here!'!J2421="","",'School Data - copy here!'!J2421)</f>
        <v/>
      </c>
      <c r="K2416" s="3" t="str">
        <f>IF('School Data - copy here!'!K2421="","",'School Data - copy here!'!K2421)</f>
        <v/>
      </c>
      <c r="L2416" s="3" t="str">
        <f>IF('School Data - copy here!'!L2421="","",'School Data - copy here!'!L2421)</f>
        <v/>
      </c>
      <c r="M2416" s="3" t="str">
        <f>IF('School Data - copy here!'!M2421="","",'School Data - copy here!'!M2421)</f>
        <v/>
      </c>
      <c r="N2416" s="46" t="str">
        <f t="shared" si="1"/>
        <v/>
      </c>
      <c r="O2416" s="3" t="str">
        <f t="shared" si="2"/>
        <v/>
      </c>
      <c r="P2416" s="3"/>
    </row>
    <row r="2417" ht="15.75" customHeight="1">
      <c r="A2417" s="3" t="str">
        <f>IF('School Data - copy here!'!A2422="","",'School Data - copy here!'!A2422)</f>
        <v/>
      </c>
      <c r="B2417" s="3" t="str">
        <f>IF('School Data - copy here!'!B2422="","",'School Data - copy here!'!B2422)</f>
        <v/>
      </c>
      <c r="C2417" s="3" t="str">
        <f>IF('School Data - copy here!'!C2422="","",'School Data - copy here!'!C2422)</f>
        <v/>
      </c>
      <c r="D2417" s="3" t="str">
        <f>IF('School Data - copy here!'!D2422="","",'School Data - copy here!'!D2422)</f>
        <v/>
      </c>
      <c r="E2417" s="3" t="str">
        <f>IF('School Data - copy here!'!E2422="","",'School Data - copy here!'!E2422)</f>
        <v/>
      </c>
      <c r="F2417" s="3" t="str">
        <f>IF('School Data - copy here!'!F2422="","",'School Data - copy here!'!F2422)</f>
        <v/>
      </c>
      <c r="G2417" s="3" t="str">
        <f>IF('School Data - copy here!'!G2422="","",'School Data - copy here!'!G2422)</f>
        <v/>
      </c>
      <c r="H2417" s="3" t="str">
        <f>IF('School Data - copy here!'!H2422="","",'School Data - copy here!'!H2422)</f>
        <v/>
      </c>
      <c r="I2417" s="3" t="str">
        <f>IF('School Data - copy here!'!I2422="","",'School Data - copy here!'!I2422)</f>
        <v/>
      </c>
      <c r="J2417" s="3" t="str">
        <f>IF('School Data - copy here!'!J2422="","",'School Data - copy here!'!J2422)</f>
        <v/>
      </c>
      <c r="K2417" s="3" t="str">
        <f>IF('School Data - copy here!'!K2422="","",'School Data - copy here!'!K2422)</f>
        <v/>
      </c>
      <c r="L2417" s="3" t="str">
        <f>IF('School Data - copy here!'!L2422="","",'School Data - copy here!'!L2422)</f>
        <v/>
      </c>
      <c r="M2417" s="3" t="str">
        <f>IF('School Data - copy here!'!M2422="","",'School Data - copy here!'!M2422)</f>
        <v/>
      </c>
      <c r="N2417" s="46" t="str">
        <f t="shared" si="1"/>
        <v/>
      </c>
      <c r="O2417" s="3" t="str">
        <f t="shared" si="2"/>
        <v/>
      </c>
      <c r="P2417" s="3"/>
    </row>
    <row r="2418" ht="15.75" customHeight="1">
      <c r="A2418" s="3" t="str">
        <f>IF('School Data - copy here!'!A2423="","",'School Data - copy here!'!A2423)</f>
        <v/>
      </c>
      <c r="B2418" s="3" t="str">
        <f>IF('School Data - copy here!'!B2423="","",'School Data - copy here!'!B2423)</f>
        <v/>
      </c>
      <c r="C2418" s="3" t="str">
        <f>IF('School Data - copy here!'!C2423="","",'School Data - copy here!'!C2423)</f>
        <v/>
      </c>
      <c r="D2418" s="3" t="str">
        <f>IF('School Data - copy here!'!D2423="","",'School Data - copy here!'!D2423)</f>
        <v/>
      </c>
      <c r="E2418" s="3" t="str">
        <f>IF('School Data - copy here!'!E2423="","",'School Data - copy here!'!E2423)</f>
        <v/>
      </c>
      <c r="F2418" s="3" t="str">
        <f>IF('School Data - copy here!'!F2423="","",'School Data - copy here!'!F2423)</f>
        <v/>
      </c>
      <c r="G2418" s="3" t="str">
        <f>IF('School Data - copy here!'!G2423="","",'School Data - copy here!'!G2423)</f>
        <v/>
      </c>
      <c r="H2418" s="3" t="str">
        <f>IF('School Data - copy here!'!H2423="","",'School Data - copy here!'!H2423)</f>
        <v/>
      </c>
      <c r="I2418" s="3" t="str">
        <f>IF('School Data - copy here!'!I2423="","",'School Data - copy here!'!I2423)</f>
        <v/>
      </c>
      <c r="J2418" s="3" t="str">
        <f>IF('School Data - copy here!'!J2423="","",'School Data - copy here!'!J2423)</f>
        <v/>
      </c>
      <c r="K2418" s="3" t="str">
        <f>IF('School Data - copy here!'!K2423="","",'School Data - copy here!'!K2423)</f>
        <v/>
      </c>
      <c r="L2418" s="3" t="str">
        <f>IF('School Data - copy here!'!L2423="","",'School Data - copy here!'!L2423)</f>
        <v/>
      </c>
      <c r="M2418" s="3" t="str">
        <f>IF('School Data - copy here!'!M2423="","",'School Data - copy here!'!M2423)</f>
        <v/>
      </c>
      <c r="N2418" s="46" t="str">
        <f t="shared" si="1"/>
        <v/>
      </c>
      <c r="O2418" s="3" t="str">
        <f t="shared" si="2"/>
        <v/>
      </c>
      <c r="P2418" s="3"/>
    </row>
    <row r="2419" ht="15.75" customHeight="1">
      <c r="A2419" s="3" t="str">
        <f>IF('School Data - copy here!'!A2424="","",'School Data - copy here!'!A2424)</f>
        <v/>
      </c>
      <c r="B2419" s="3" t="str">
        <f>IF('School Data - copy here!'!B2424="","",'School Data - copy here!'!B2424)</f>
        <v/>
      </c>
      <c r="C2419" s="3" t="str">
        <f>IF('School Data - copy here!'!C2424="","",'School Data - copy here!'!C2424)</f>
        <v/>
      </c>
      <c r="D2419" s="3" t="str">
        <f>IF('School Data - copy here!'!D2424="","",'School Data - copy here!'!D2424)</f>
        <v/>
      </c>
      <c r="E2419" s="3" t="str">
        <f>IF('School Data - copy here!'!E2424="","",'School Data - copy here!'!E2424)</f>
        <v/>
      </c>
      <c r="F2419" s="3" t="str">
        <f>IF('School Data - copy here!'!F2424="","",'School Data - copy here!'!F2424)</f>
        <v/>
      </c>
      <c r="G2419" s="3" t="str">
        <f>IF('School Data - copy here!'!G2424="","",'School Data - copy here!'!G2424)</f>
        <v/>
      </c>
      <c r="H2419" s="3" t="str">
        <f>IF('School Data - copy here!'!H2424="","",'School Data - copy here!'!H2424)</f>
        <v/>
      </c>
      <c r="I2419" s="3" t="str">
        <f>IF('School Data - copy here!'!I2424="","",'School Data - copy here!'!I2424)</f>
        <v/>
      </c>
      <c r="J2419" s="3" t="str">
        <f>IF('School Data - copy here!'!J2424="","",'School Data - copy here!'!J2424)</f>
        <v/>
      </c>
      <c r="K2419" s="3" t="str">
        <f>IF('School Data - copy here!'!K2424="","",'School Data - copy here!'!K2424)</f>
        <v/>
      </c>
      <c r="L2419" s="3" t="str">
        <f>IF('School Data - copy here!'!L2424="","",'School Data - copy here!'!L2424)</f>
        <v/>
      </c>
      <c r="M2419" s="3" t="str">
        <f>IF('School Data - copy here!'!M2424="","",'School Data - copy here!'!M2424)</f>
        <v/>
      </c>
      <c r="N2419" s="46" t="str">
        <f t="shared" si="1"/>
        <v/>
      </c>
      <c r="O2419" s="3" t="str">
        <f t="shared" si="2"/>
        <v/>
      </c>
      <c r="P2419" s="3"/>
    </row>
    <row r="2420" ht="15.75" customHeight="1">
      <c r="A2420" s="3" t="str">
        <f>IF('School Data - copy here!'!A2425="","",'School Data - copy here!'!A2425)</f>
        <v/>
      </c>
      <c r="B2420" s="3" t="str">
        <f>IF('School Data - copy here!'!B2425="","",'School Data - copy here!'!B2425)</f>
        <v/>
      </c>
      <c r="C2420" s="3" t="str">
        <f>IF('School Data - copy here!'!C2425="","",'School Data - copy here!'!C2425)</f>
        <v/>
      </c>
      <c r="D2420" s="3" t="str">
        <f>IF('School Data - copy here!'!D2425="","",'School Data - copy here!'!D2425)</f>
        <v/>
      </c>
      <c r="E2420" s="3" t="str">
        <f>IF('School Data - copy here!'!E2425="","",'School Data - copy here!'!E2425)</f>
        <v/>
      </c>
      <c r="F2420" s="3" t="str">
        <f>IF('School Data - copy here!'!F2425="","",'School Data - copy here!'!F2425)</f>
        <v/>
      </c>
      <c r="G2420" s="3" t="str">
        <f>IF('School Data - copy here!'!G2425="","",'School Data - copy here!'!G2425)</f>
        <v/>
      </c>
      <c r="H2420" s="3" t="str">
        <f>IF('School Data - copy here!'!H2425="","",'School Data - copy here!'!H2425)</f>
        <v/>
      </c>
      <c r="I2420" s="3" t="str">
        <f>IF('School Data - copy here!'!I2425="","",'School Data - copy here!'!I2425)</f>
        <v/>
      </c>
      <c r="J2420" s="3" t="str">
        <f>IF('School Data - copy here!'!J2425="","",'School Data - copy here!'!J2425)</f>
        <v/>
      </c>
      <c r="K2420" s="3" t="str">
        <f>IF('School Data - copy here!'!K2425="","",'School Data - copy here!'!K2425)</f>
        <v/>
      </c>
      <c r="L2420" s="3" t="str">
        <f>IF('School Data - copy here!'!L2425="","",'School Data - copy here!'!L2425)</f>
        <v/>
      </c>
      <c r="M2420" s="3" t="str">
        <f>IF('School Data - copy here!'!M2425="","",'School Data - copy here!'!M2425)</f>
        <v/>
      </c>
      <c r="N2420" s="46" t="str">
        <f t="shared" si="1"/>
        <v/>
      </c>
      <c r="O2420" s="3" t="str">
        <f t="shared" si="2"/>
        <v/>
      </c>
      <c r="P2420" s="3"/>
    </row>
    <row r="2421" ht="15.75" customHeight="1">
      <c r="A2421" s="3" t="str">
        <f>IF('School Data - copy here!'!A2426="","",'School Data - copy here!'!A2426)</f>
        <v/>
      </c>
      <c r="B2421" s="3" t="str">
        <f>IF('School Data - copy here!'!B2426="","",'School Data - copy here!'!B2426)</f>
        <v/>
      </c>
      <c r="C2421" s="3" t="str">
        <f>IF('School Data - copy here!'!C2426="","",'School Data - copy here!'!C2426)</f>
        <v/>
      </c>
      <c r="D2421" s="3" t="str">
        <f>IF('School Data - copy here!'!D2426="","",'School Data - copy here!'!D2426)</f>
        <v/>
      </c>
      <c r="E2421" s="3" t="str">
        <f>IF('School Data - copy here!'!E2426="","",'School Data - copy here!'!E2426)</f>
        <v/>
      </c>
      <c r="F2421" s="3" t="str">
        <f>IF('School Data - copy here!'!F2426="","",'School Data - copy here!'!F2426)</f>
        <v/>
      </c>
      <c r="G2421" s="3" t="str">
        <f>IF('School Data - copy here!'!G2426="","",'School Data - copy here!'!G2426)</f>
        <v/>
      </c>
      <c r="H2421" s="3" t="str">
        <f>IF('School Data - copy here!'!H2426="","",'School Data - copy here!'!H2426)</f>
        <v/>
      </c>
      <c r="I2421" s="3" t="str">
        <f>IF('School Data - copy here!'!I2426="","",'School Data - copy here!'!I2426)</f>
        <v/>
      </c>
      <c r="J2421" s="3" t="str">
        <f>IF('School Data - copy here!'!J2426="","",'School Data - copy here!'!J2426)</f>
        <v/>
      </c>
      <c r="K2421" s="3" t="str">
        <f>IF('School Data - copy here!'!K2426="","",'School Data - copy here!'!K2426)</f>
        <v/>
      </c>
      <c r="L2421" s="3" t="str">
        <f>IF('School Data - copy here!'!L2426="","",'School Data - copy here!'!L2426)</f>
        <v/>
      </c>
      <c r="M2421" s="3" t="str">
        <f>IF('School Data - copy here!'!M2426="","",'School Data - copy here!'!M2426)</f>
        <v/>
      </c>
      <c r="N2421" s="46" t="str">
        <f t="shared" si="1"/>
        <v/>
      </c>
      <c r="O2421" s="3" t="str">
        <f t="shared" si="2"/>
        <v/>
      </c>
      <c r="P2421" s="3"/>
    </row>
    <row r="2422" ht="15.75" customHeight="1">
      <c r="A2422" s="3" t="str">
        <f>IF('School Data - copy here!'!A2427="","",'School Data - copy here!'!A2427)</f>
        <v/>
      </c>
      <c r="B2422" s="3" t="str">
        <f>IF('School Data - copy here!'!B2427="","",'School Data - copy here!'!B2427)</f>
        <v/>
      </c>
      <c r="C2422" s="3" t="str">
        <f>IF('School Data - copy here!'!C2427="","",'School Data - copy here!'!C2427)</f>
        <v/>
      </c>
      <c r="D2422" s="3" t="str">
        <f>IF('School Data - copy here!'!D2427="","",'School Data - copy here!'!D2427)</f>
        <v/>
      </c>
      <c r="E2422" s="3" t="str">
        <f>IF('School Data - copy here!'!E2427="","",'School Data - copy here!'!E2427)</f>
        <v/>
      </c>
      <c r="F2422" s="3" t="str">
        <f>IF('School Data - copy here!'!F2427="","",'School Data - copy here!'!F2427)</f>
        <v/>
      </c>
      <c r="G2422" s="3" t="str">
        <f>IF('School Data - copy here!'!G2427="","",'School Data - copy here!'!G2427)</f>
        <v/>
      </c>
      <c r="H2422" s="3" t="str">
        <f>IF('School Data - copy here!'!H2427="","",'School Data - copy here!'!H2427)</f>
        <v/>
      </c>
      <c r="I2422" s="3" t="str">
        <f>IF('School Data - copy here!'!I2427="","",'School Data - copy here!'!I2427)</f>
        <v/>
      </c>
      <c r="J2422" s="3" t="str">
        <f>IF('School Data - copy here!'!J2427="","",'School Data - copy here!'!J2427)</f>
        <v/>
      </c>
      <c r="K2422" s="3" t="str">
        <f>IF('School Data - copy here!'!K2427="","",'School Data - copy here!'!K2427)</f>
        <v/>
      </c>
      <c r="L2422" s="3" t="str">
        <f>IF('School Data - copy here!'!L2427="","",'School Data - copy here!'!L2427)</f>
        <v/>
      </c>
      <c r="M2422" s="3" t="str">
        <f>IF('School Data - copy here!'!M2427="","",'School Data - copy here!'!M2427)</f>
        <v/>
      </c>
      <c r="N2422" s="46" t="str">
        <f t="shared" si="1"/>
        <v/>
      </c>
      <c r="O2422" s="3" t="str">
        <f t="shared" si="2"/>
        <v/>
      </c>
      <c r="P2422" s="3"/>
    </row>
    <row r="2423" ht="15.75" customHeight="1">
      <c r="A2423" s="3" t="str">
        <f>IF('School Data - copy here!'!A2428="","",'School Data - copy here!'!A2428)</f>
        <v/>
      </c>
      <c r="B2423" s="3" t="str">
        <f>IF('School Data - copy here!'!B2428="","",'School Data - copy here!'!B2428)</f>
        <v/>
      </c>
      <c r="C2423" s="3" t="str">
        <f>IF('School Data - copy here!'!C2428="","",'School Data - copy here!'!C2428)</f>
        <v/>
      </c>
      <c r="D2423" s="3" t="str">
        <f>IF('School Data - copy here!'!D2428="","",'School Data - copy here!'!D2428)</f>
        <v/>
      </c>
      <c r="E2423" s="3" t="str">
        <f>IF('School Data - copy here!'!E2428="","",'School Data - copy here!'!E2428)</f>
        <v/>
      </c>
      <c r="F2423" s="3" t="str">
        <f>IF('School Data - copy here!'!F2428="","",'School Data - copy here!'!F2428)</f>
        <v/>
      </c>
      <c r="G2423" s="3" t="str">
        <f>IF('School Data - copy here!'!G2428="","",'School Data - copy here!'!G2428)</f>
        <v/>
      </c>
      <c r="H2423" s="3" t="str">
        <f>IF('School Data - copy here!'!H2428="","",'School Data - copy here!'!H2428)</f>
        <v/>
      </c>
      <c r="I2423" s="3" t="str">
        <f>IF('School Data - copy here!'!I2428="","",'School Data - copy here!'!I2428)</f>
        <v/>
      </c>
      <c r="J2423" s="3" t="str">
        <f>IF('School Data - copy here!'!J2428="","",'School Data - copy here!'!J2428)</f>
        <v/>
      </c>
      <c r="K2423" s="3" t="str">
        <f>IF('School Data - copy here!'!K2428="","",'School Data - copy here!'!K2428)</f>
        <v/>
      </c>
      <c r="L2423" s="3" t="str">
        <f>IF('School Data - copy here!'!L2428="","",'School Data - copy here!'!L2428)</f>
        <v/>
      </c>
      <c r="M2423" s="3" t="str">
        <f>IF('School Data - copy here!'!M2428="","",'School Data - copy here!'!M2428)</f>
        <v/>
      </c>
      <c r="N2423" s="46" t="str">
        <f t="shared" si="1"/>
        <v/>
      </c>
      <c r="O2423" s="3" t="str">
        <f t="shared" si="2"/>
        <v/>
      </c>
      <c r="P2423" s="3"/>
    </row>
    <row r="2424" ht="15.75" customHeight="1">
      <c r="A2424" s="3" t="str">
        <f>IF('School Data - copy here!'!A2429="","",'School Data - copy here!'!A2429)</f>
        <v/>
      </c>
      <c r="B2424" s="3" t="str">
        <f>IF('School Data - copy here!'!B2429="","",'School Data - copy here!'!B2429)</f>
        <v/>
      </c>
      <c r="C2424" s="3" t="str">
        <f>IF('School Data - copy here!'!C2429="","",'School Data - copy here!'!C2429)</f>
        <v/>
      </c>
      <c r="D2424" s="3" t="str">
        <f>IF('School Data - copy here!'!D2429="","",'School Data - copy here!'!D2429)</f>
        <v/>
      </c>
      <c r="E2424" s="3" t="str">
        <f>IF('School Data - copy here!'!E2429="","",'School Data - copy here!'!E2429)</f>
        <v/>
      </c>
      <c r="F2424" s="3" t="str">
        <f>IF('School Data - copy here!'!F2429="","",'School Data - copy here!'!F2429)</f>
        <v/>
      </c>
      <c r="G2424" s="3" t="str">
        <f>IF('School Data - copy here!'!G2429="","",'School Data - copy here!'!G2429)</f>
        <v/>
      </c>
      <c r="H2424" s="3" t="str">
        <f>IF('School Data - copy here!'!H2429="","",'School Data - copy here!'!H2429)</f>
        <v/>
      </c>
      <c r="I2424" s="3" t="str">
        <f>IF('School Data - copy here!'!I2429="","",'School Data - copy here!'!I2429)</f>
        <v/>
      </c>
      <c r="J2424" s="3" t="str">
        <f>IF('School Data - copy here!'!J2429="","",'School Data - copy here!'!J2429)</f>
        <v/>
      </c>
      <c r="K2424" s="3" t="str">
        <f>IF('School Data - copy here!'!K2429="","",'School Data - copy here!'!K2429)</f>
        <v/>
      </c>
      <c r="L2424" s="3" t="str">
        <f>IF('School Data - copy here!'!L2429="","",'School Data - copy here!'!L2429)</f>
        <v/>
      </c>
      <c r="M2424" s="3" t="str">
        <f>IF('School Data - copy here!'!M2429="","",'School Data - copy here!'!M2429)</f>
        <v/>
      </c>
      <c r="N2424" s="46" t="str">
        <f t="shared" si="1"/>
        <v/>
      </c>
      <c r="O2424" s="3" t="str">
        <f t="shared" si="2"/>
        <v/>
      </c>
      <c r="P2424" s="3"/>
    </row>
    <row r="2425" ht="15.75" customHeight="1">
      <c r="A2425" s="3" t="str">
        <f>IF('School Data - copy here!'!A2430="","",'School Data - copy here!'!A2430)</f>
        <v/>
      </c>
      <c r="B2425" s="3" t="str">
        <f>IF('School Data - copy here!'!B2430="","",'School Data - copy here!'!B2430)</f>
        <v/>
      </c>
      <c r="C2425" s="3" t="str">
        <f>IF('School Data - copy here!'!C2430="","",'School Data - copy here!'!C2430)</f>
        <v/>
      </c>
      <c r="D2425" s="3" t="str">
        <f>IF('School Data - copy here!'!D2430="","",'School Data - copy here!'!D2430)</f>
        <v/>
      </c>
      <c r="E2425" s="3" t="str">
        <f>IF('School Data - copy here!'!E2430="","",'School Data - copy here!'!E2430)</f>
        <v/>
      </c>
      <c r="F2425" s="3" t="str">
        <f>IF('School Data - copy here!'!F2430="","",'School Data - copy here!'!F2430)</f>
        <v/>
      </c>
      <c r="G2425" s="3" t="str">
        <f>IF('School Data - copy here!'!G2430="","",'School Data - copy here!'!G2430)</f>
        <v/>
      </c>
      <c r="H2425" s="3" t="str">
        <f>IF('School Data - copy here!'!H2430="","",'School Data - copy here!'!H2430)</f>
        <v/>
      </c>
      <c r="I2425" s="3" t="str">
        <f>IF('School Data - copy here!'!I2430="","",'School Data - copy here!'!I2430)</f>
        <v/>
      </c>
      <c r="J2425" s="3" t="str">
        <f>IF('School Data - copy here!'!J2430="","",'School Data - copy here!'!J2430)</f>
        <v/>
      </c>
      <c r="K2425" s="3" t="str">
        <f>IF('School Data - copy here!'!K2430="","",'School Data - copy here!'!K2430)</f>
        <v/>
      </c>
      <c r="L2425" s="3" t="str">
        <f>IF('School Data - copy here!'!L2430="","",'School Data - copy here!'!L2430)</f>
        <v/>
      </c>
      <c r="M2425" s="3" t="str">
        <f>IF('School Data - copy here!'!M2430="","",'School Data - copy here!'!M2430)</f>
        <v/>
      </c>
      <c r="N2425" s="46" t="str">
        <f t="shared" si="1"/>
        <v/>
      </c>
      <c r="O2425" s="3" t="str">
        <f t="shared" si="2"/>
        <v/>
      </c>
      <c r="P2425" s="3"/>
    </row>
    <row r="2426" ht="15.75" customHeight="1">
      <c r="A2426" s="3" t="str">
        <f>IF('School Data - copy here!'!A2431="","",'School Data - copy here!'!A2431)</f>
        <v/>
      </c>
      <c r="B2426" s="3" t="str">
        <f>IF('School Data - copy here!'!B2431="","",'School Data - copy here!'!B2431)</f>
        <v/>
      </c>
      <c r="C2426" s="3" t="str">
        <f>IF('School Data - copy here!'!C2431="","",'School Data - copy here!'!C2431)</f>
        <v/>
      </c>
      <c r="D2426" s="3" t="str">
        <f>IF('School Data - copy here!'!D2431="","",'School Data - copy here!'!D2431)</f>
        <v/>
      </c>
      <c r="E2426" s="3" t="str">
        <f>IF('School Data - copy here!'!E2431="","",'School Data - copy here!'!E2431)</f>
        <v/>
      </c>
      <c r="F2426" s="3" t="str">
        <f>IF('School Data - copy here!'!F2431="","",'School Data - copy here!'!F2431)</f>
        <v/>
      </c>
      <c r="G2426" s="3" t="str">
        <f>IF('School Data - copy here!'!G2431="","",'School Data - copy here!'!G2431)</f>
        <v/>
      </c>
      <c r="H2426" s="3" t="str">
        <f>IF('School Data - copy here!'!H2431="","",'School Data - copy here!'!H2431)</f>
        <v/>
      </c>
      <c r="I2426" s="3" t="str">
        <f>IF('School Data - copy here!'!I2431="","",'School Data - copy here!'!I2431)</f>
        <v/>
      </c>
      <c r="J2426" s="3" t="str">
        <f>IF('School Data - copy here!'!J2431="","",'School Data - copy here!'!J2431)</f>
        <v/>
      </c>
      <c r="K2426" s="3" t="str">
        <f>IF('School Data - copy here!'!K2431="","",'School Data - copy here!'!K2431)</f>
        <v/>
      </c>
      <c r="L2426" s="3" t="str">
        <f>IF('School Data - copy here!'!L2431="","",'School Data - copy here!'!L2431)</f>
        <v/>
      </c>
      <c r="M2426" s="3" t="str">
        <f>IF('School Data - copy here!'!M2431="","",'School Data - copy here!'!M2431)</f>
        <v/>
      </c>
      <c r="N2426" s="46" t="str">
        <f t="shared" si="1"/>
        <v/>
      </c>
      <c r="O2426" s="3" t="str">
        <f t="shared" si="2"/>
        <v/>
      </c>
      <c r="P2426" s="3"/>
    </row>
    <row r="2427" ht="15.75" customHeight="1">
      <c r="A2427" s="3" t="str">
        <f>IF('School Data - copy here!'!A2432="","",'School Data - copy here!'!A2432)</f>
        <v/>
      </c>
      <c r="B2427" s="3" t="str">
        <f>IF('School Data - copy here!'!B2432="","",'School Data - copy here!'!B2432)</f>
        <v/>
      </c>
      <c r="C2427" s="3" t="str">
        <f>IF('School Data - copy here!'!C2432="","",'School Data - copy here!'!C2432)</f>
        <v/>
      </c>
      <c r="D2427" s="3" t="str">
        <f>IF('School Data - copy here!'!D2432="","",'School Data - copy here!'!D2432)</f>
        <v/>
      </c>
      <c r="E2427" s="3" t="str">
        <f>IF('School Data - copy here!'!E2432="","",'School Data - copy here!'!E2432)</f>
        <v/>
      </c>
      <c r="F2427" s="3" t="str">
        <f>IF('School Data - copy here!'!F2432="","",'School Data - copy here!'!F2432)</f>
        <v/>
      </c>
      <c r="G2427" s="3" t="str">
        <f>IF('School Data - copy here!'!G2432="","",'School Data - copy here!'!G2432)</f>
        <v/>
      </c>
      <c r="H2427" s="3" t="str">
        <f>IF('School Data - copy here!'!H2432="","",'School Data - copy here!'!H2432)</f>
        <v/>
      </c>
      <c r="I2427" s="3" t="str">
        <f>IF('School Data - copy here!'!I2432="","",'School Data - copy here!'!I2432)</f>
        <v/>
      </c>
      <c r="J2427" s="3" t="str">
        <f>IF('School Data - copy here!'!J2432="","",'School Data - copy here!'!J2432)</f>
        <v/>
      </c>
      <c r="K2427" s="3" t="str">
        <f>IF('School Data - copy here!'!K2432="","",'School Data - copy here!'!K2432)</f>
        <v/>
      </c>
      <c r="L2427" s="3" t="str">
        <f>IF('School Data - copy here!'!L2432="","",'School Data - copy here!'!L2432)</f>
        <v/>
      </c>
      <c r="M2427" s="3" t="str">
        <f>IF('School Data - copy here!'!M2432="","",'School Data - copy here!'!M2432)</f>
        <v/>
      </c>
      <c r="N2427" s="46" t="str">
        <f t="shared" si="1"/>
        <v/>
      </c>
      <c r="O2427" s="3" t="str">
        <f t="shared" si="2"/>
        <v/>
      </c>
      <c r="P2427" s="3"/>
    </row>
    <row r="2428" ht="15.75" customHeight="1">
      <c r="A2428" s="3" t="str">
        <f>IF('School Data - copy here!'!A2433="","",'School Data - copy here!'!A2433)</f>
        <v/>
      </c>
      <c r="B2428" s="3" t="str">
        <f>IF('School Data - copy here!'!B2433="","",'School Data - copy here!'!B2433)</f>
        <v/>
      </c>
      <c r="C2428" s="3" t="str">
        <f>IF('School Data - copy here!'!C2433="","",'School Data - copy here!'!C2433)</f>
        <v/>
      </c>
      <c r="D2428" s="3" t="str">
        <f>IF('School Data - copy here!'!D2433="","",'School Data - copy here!'!D2433)</f>
        <v/>
      </c>
      <c r="E2428" s="3" t="str">
        <f>IF('School Data - copy here!'!E2433="","",'School Data - copy here!'!E2433)</f>
        <v/>
      </c>
      <c r="F2428" s="3" t="str">
        <f>IF('School Data - copy here!'!F2433="","",'School Data - copy here!'!F2433)</f>
        <v/>
      </c>
      <c r="G2428" s="3" t="str">
        <f>IF('School Data - copy here!'!G2433="","",'School Data - copy here!'!G2433)</f>
        <v/>
      </c>
      <c r="H2428" s="3" t="str">
        <f>IF('School Data - copy here!'!H2433="","",'School Data - copy here!'!H2433)</f>
        <v/>
      </c>
      <c r="I2428" s="3" t="str">
        <f>IF('School Data - copy here!'!I2433="","",'School Data - copy here!'!I2433)</f>
        <v/>
      </c>
      <c r="J2428" s="3" t="str">
        <f>IF('School Data - copy here!'!J2433="","",'School Data - copy here!'!J2433)</f>
        <v/>
      </c>
      <c r="K2428" s="3" t="str">
        <f>IF('School Data - copy here!'!K2433="","",'School Data - copy here!'!K2433)</f>
        <v/>
      </c>
      <c r="L2428" s="3" t="str">
        <f>IF('School Data - copy here!'!L2433="","",'School Data - copy here!'!L2433)</f>
        <v/>
      </c>
      <c r="M2428" s="3" t="str">
        <f>IF('School Data - copy here!'!M2433="","",'School Data - copy here!'!M2433)</f>
        <v/>
      </c>
      <c r="N2428" s="46" t="str">
        <f t="shared" si="1"/>
        <v/>
      </c>
      <c r="O2428" s="3" t="str">
        <f t="shared" si="2"/>
        <v/>
      </c>
      <c r="P2428" s="3"/>
    </row>
    <row r="2429" ht="15.75" customHeight="1">
      <c r="A2429" s="3" t="str">
        <f>IF('School Data - copy here!'!A2434="","",'School Data - copy here!'!A2434)</f>
        <v/>
      </c>
      <c r="B2429" s="3" t="str">
        <f>IF('School Data - copy here!'!B2434="","",'School Data - copy here!'!B2434)</f>
        <v/>
      </c>
      <c r="C2429" s="3" t="str">
        <f>IF('School Data - copy here!'!C2434="","",'School Data - copy here!'!C2434)</f>
        <v/>
      </c>
      <c r="D2429" s="3" t="str">
        <f>IF('School Data - copy here!'!D2434="","",'School Data - copy here!'!D2434)</f>
        <v/>
      </c>
      <c r="E2429" s="3" t="str">
        <f>IF('School Data - copy here!'!E2434="","",'School Data - copy here!'!E2434)</f>
        <v/>
      </c>
      <c r="F2429" s="3" t="str">
        <f>IF('School Data - copy here!'!F2434="","",'School Data - copy here!'!F2434)</f>
        <v/>
      </c>
      <c r="G2429" s="3" t="str">
        <f>IF('School Data - copy here!'!G2434="","",'School Data - copy here!'!G2434)</f>
        <v/>
      </c>
      <c r="H2429" s="3" t="str">
        <f>IF('School Data - copy here!'!H2434="","",'School Data - copy here!'!H2434)</f>
        <v/>
      </c>
      <c r="I2429" s="3" t="str">
        <f>IF('School Data - copy here!'!I2434="","",'School Data - copy here!'!I2434)</f>
        <v/>
      </c>
      <c r="J2429" s="3" t="str">
        <f>IF('School Data - copy here!'!J2434="","",'School Data - copy here!'!J2434)</f>
        <v/>
      </c>
      <c r="K2429" s="3" t="str">
        <f>IF('School Data - copy here!'!K2434="","",'School Data - copy here!'!K2434)</f>
        <v/>
      </c>
      <c r="L2429" s="3" t="str">
        <f>IF('School Data - copy here!'!L2434="","",'School Data - copy here!'!L2434)</f>
        <v/>
      </c>
      <c r="M2429" s="3" t="str">
        <f>IF('School Data - copy here!'!M2434="","",'School Data - copy here!'!M2434)</f>
        <v/>
      </c>
      <c r="N2429" s="46" t="str">
        <f t="shared" si="1"/>
        <v/>
      </c>
      <c r="O2429" s="3" t="str">
        <f t="shared" si="2"/>
        <v/>
      </c>
      <c r="P2429" s="3"/>
    </row>
    <row r="2430" ht="15.75" customHeight="1">
      <c r="A2430" s="3" t="str">
        <f>IF('School Data - copy here!'!A2435="","",'School Data - copy here!'!A2435)</f>
        <v/>
      </c>
      <c r="B2430" s="3" t="str">
        <f>IF('School Data - copy here!'!B2435="","",'School Data - copy here!'!B2435)</f>
        <v/>
      </c>
      <c r="C2430" s="3" t="str">
        <f>IF('School Data - copy here!'!C2435="","",'School Data - copy here!'!C2435)</f>
        <v/>
      </c>
      <c r="D2430" s="3" t="str">
        <f>IF('School Data - copy here!'!D2435="","",'School Data - copy here!'!D2435)</f>
        <v/>
      </c>
      <c r="E2430" s="3" t="str">
        <f>IF('School Data - copy here!'!E2435="","",'School Data - copy here!'!E2435)</f>
        <v/>
      </c>
      <c r="F2430" s="3" t="str">
        <f>IF('School Data - copy here!'!F2435="","",'School Data - copy here!'!F2435)</f>
        <v/>
      </c>
      <c r="G2430" s="3" t="str">
        <f>IF('School Data - copy here!'!G2435="","",'School Data - copy here!'!G2435)</f>
        <v/>
      </c>
      <c r="H2430" s="3" t="str">
        <f>IF('School Data - copy here!'!H2435="","",'School Data - copy here!'!H2435)</f>
        <v/>
      </c>
      <c r="I2430" s="3" t="str">
        <f>IF('School Data - copy here!'!I2435="","",'School Data - copy here!'!I2435)</f>
        <v/>
      </c>
      <c r="J2430" s="3" t="str">
        <f>IF('School Data - copy here!'!J2435="","",'School Data - copy here!'!J2435)</f>
        <v/>
      </c>
      <c r="K2430" s="3" t="str">
        <f>IF('School Data - copy here!'!K2435="","",'School Data - copy here!'!K2435)</f>
        <v/>
      </c>
      <c r="L2430" s="3" t="str">
        <f>IF('School Data - copy here!'!L2435="","",'School Data - copy here!'!L2435)</f>
        <v/>
      </c>
      <c r="M2430" s="3" t="str">
        <f>IF('School Data - copy here!'!M2435="","",'School Data - copy here!'!M2435)</f>
        <v/>
      </c>
      <c r="N2430" s="46" t="str">
        <f t="shared" si="1"/>
        <v/>
      </c>
      <c r="O2430" s="3" t="str">
        <f t="shared" si="2"/>
        <v/>
      </c>
      <c r="P2430" s="3"/>
    </row>
    <row r="2431" ht="15.75" customHeight="1">
      <c r="A2431" s="3" t="str">
        <f>IF('School Data - copy here!'!A2436="","",'School Data - copy here!'!A2436)</f>
        <v/>
      </c>
      <c r="B2431" s="3" t="str">
        <f>IF('School Data - copy here!'!B2436="","",'School Data - copy here!'!B2436)</f>
        <v/>
      </c>
      <c r="C2431" s="3" t="str">
        <f>IF('School Data - copy here!'!C2436="","",'School Data - copy here!'!C2436)</f>
        <v/>
      </c>
      <c r="D2431" s="3" t="str">
        <f>IF('School Data - copy here!'!D2436="","",'School Data - copy here!'!D2436)</f>
        <v/>
      </c>
      <c r="E2431" s="3" t="str">
        <f>IF('School Data - copy here!'!E2436="","",'School Data - copy here!'!E2436)</f>
        <v/>
      </c>
      <c r="F2431" s="3" t="str">
        <f>IF('School Data - copy here!'!F2436="","",'School Data - copy here!'!F2436)</f>
        <v/>
      </c>
      <c r="G2431" s="3" t="str">
        <f>IF('School Data - copy here!'!G2436="","",'School Data - copy here!'!G2436)</f>
        <v/>
      </c>
      <c r="H2431" s="3" t="str">
        <f>IF('School Data - copy here!'!H2436="","",'School Data - copy here!'!H2436)</f>
        <v/>
      </c>
      <c r="I2431" s="3" t="str">
        <f>IF('School Data - copy here!'!I2436="","",'School Data - copy here!'!I2436)</f>
        <v/>
      </c>
      <c r="J2431" s="3" t="str">
        <f>IF('School Data - copy here!'!J2436="","",'School Data - copy here!'!J2436)</f>
        <v/>
      </c>
      <c r="K2431" s="3" t="str">
        <f>IF('School Data - copy here!'!K2436="","",'School Data - copy here!'!K2436)</f>
        <v/>
      </c>
      <c r="L2431" s="3" t="str">
        <f>IF('School Data - copy here!'!L2436="","",'School Data - copy here!'!L2436)</f>
        <v/>
      </c>
      <c r="M2431" s="3" t="str">
        <f>IF('School Data - copy here!'!M2436="","",'School Data - copy here!'!M2436)</f>
        <v/>
      </c>
      <c r="N2431" s="46" t="str">
        <f t="shared" si="1"/>
        <v/>
      </c>
      <c r="O2431" s="3" t="str">
        <f t="shared" si="2"/>
        <v/>
      </c>
      <c r="P2431" s="3"/>
    </row>
    <row r="2432" ht="15.75" customHeight="1">
      <c r="A2432" s="3" t="str">
        <f>IF('School Data - copy here!'!A2437="","",'School Data - copy here!'!A2437)</f>
        <v/>
      </c>
      <c r="B2432" s="3" t="str">
        <f>IF('School Data - copy here!'!B2437="","",'School Data - copy here!'!B2437)</f>
        <v/>
      </c>
      <c r="C2432" s="3" t="str">
        <f>IF('School Data - copy here!'!C2437="","",'School Data - copy here!'!C2437)</f>
        <v/>
      </c>
      <c r="D2432" s="3" t="str">
        <f>IF('School Data - copy here!'!D2437="","",'School Data - copy here!'!D2437)</f>
        <v/>
      </c>
      <c r="E2432" s="3" t="str">
        <f>IF('School Data - copy here!'!E2437="","",'School Data - copy here!'!E2437)</f>
        <v/>
      </c>
      <c r="F2432" s="3" t="str">
        <f>IF('School Data - copy here!'!F2437="","",'School Data - copy here!'!F2437)</f>
        <v/>
      </c>
      <c r="G2432" s="3" t="str">
        <f>IF('School Data - copy here!'!G2437="","",'School Data - copy here!'!G2437)</f>
        <v/>
      </c>
      <c r="H2432" s="3" t="str">
        <f>IF('School Data - copy here!'!H2437="","",'School Data - copy here!'!H2437)</f>
        <v/>
      </c>
      <c r="I2432" s="3" t="str">
        <f>IF('School Data - copy here!'!I2437="","",'School Data - copy here!'!I2437)</f>
        <v/>
      </c>
      <c r="J2432" s="3" t="str">
        <f>IF('School Data - copy here!'!J2437="","",'School Data - copy here!'!J2437)</f>
        <v/>
      </c>
      <c r="K2432" s="3" t="str">
        <f>IF('School Data - copy here!'!K2437="","",'School Data - copy here!'!K2437)</f>
        <v/>
      </c>
      <c r="L2432" s="3" t="str">
        <f>IF('School Data - copy here!'!L2437="","",'School Data - copy here!'!L2437)</f>
        <v/>
      </c>
      <c r="M2432" s="3" t="str">
        <f>IF('School Data - copy here!'!M2437="","",'School Data - copy here!'!M2437)</f>
        <v/>
      </c>
      <c r="N2432" s="46" t="str">
        <f t="shared" si="1"/>
        <v/>
      </c>
      <c r="O2432" s="3" t="str">
        <f t="shared" si="2"/>
        <v/>
      </c>
      <c r="P2432" s="3"/>
    </row>
    <row r="2433" ht="15.75" customHeight="1">
      <c r="A2433" s="3" t="str">
        <f>IF('School Data - copy here!'!A2438="","",'School Data - copy here!'!A2438)</f>
        <v/>
      </c>
      <c r="B2433" s="3" t="str">
        <f>IF('School Data - copy here!'!B2438="","",'School Data - copy here!'!B2438)</f>
        <v/>
      </c>
      <c r="C2433" s="3" t="str">
        <f>IF('School Data - copy here!'!C2438="","",'School Data - copy here!'!C2438)</f>
        <v/>
      </c>
      <c r="D2433" s="3" t="str">
        <f>IF('School Data - copy here!'!D2438="","",'School Data - copy here!'!D2438)</f>
        <v/>
      </c>
      <c r="E2433" s="3" t="str">
        <f>IF('School Data - copy here!'!E2438="","",'School Data - copy here!'!E2438)</f>
        <v/>
      </c>
      <c r="F2433" s="3" t="str">
        <f>IF('School Data - copy here!'!F2438="","",'School Data - copy here!'!F2438)</f>
        <v/>
      </c>
      <c r="G2433" s="3" t="str">
        <f>IF('School Data - copy here!'!G2438="","",'School Data - copy here!'!G2438)</f>
        <v/>
      </c>
      <c r="H2433" s="3" t="str">
        <f>IF('School Data - copy here!'!H2438="","",'School Data - copy here!'!H2438)</f>
        <v/>
      </c>
      <c r="I2433" s="3" t="str">
        <f>IF('School Data - copy here!'!I2438="","",'School Data - copy here!'!I2438)</f>
        <v/>
      </c>
      <c r="J2433" s="3" t="str">
        <f>IF('School Data - copy here!'!J2438="","",'School Data - copy here!'!J2438)</f>
        <v/>
      </c>
      <c r="K2433" s="3" t="str">
        <f>IF('School Data - copy here!'!K2438="","",'School Data - copy here!'!K2438)</f>
        <v/>
      </c>
      <c r="L2433" s="3" t="str">
        <f>IF('School Data - copy here!'!L2438="","",'School Data - copy here!'!L2438)</f>
        <v/>
      </c>
      <c r="M2433" s="3" t="str">
        <f>IF('School Data - copy here!'!M2438="","",'School Data - copy here!'!M2438)</f>
        <v/>
      </c>
      <c r="N2433" s="46" t="str">
        <f t="shared" si="1"/>
        <v/>
      </c>
      <c r="O2433" s="3" t="str">
        <f t="shared" si="2"/>
        <v/>
      </c>
      <c r="P2433" s="3"/>
    </row>
    <row r="2434" ht="15.75" customHeight="1">
      <c r="A2434" s="3" t="str">
        <f>IF('School Data - copy here!'!A2439="","",'School Data - copy here!'!A2439)</f>
        <v/>
      </c>
      <c r="B2434" s="3" t="str">
        <f>IF('School Data - copy here!'!B2439="","",'School Data - copy here!'!B2439)</f>
        <v/>
      </c>
      <c r="C2434" s="3" t="str">
        <f>IF('School Data - copy here!'!C2439="","",'School Data - copy here!'!C2439)</f>
        <v/>
      </c>
      <c r="D2434" s="3" t="str">
        <f>IF('School Data - copy here!'!D2439="","",'School Data - copy here!'!D2439)</f>
        <v/>
      </c>
      <c r="E2434" s="3" t="str">
        <f>IF('School Data - copy here!'!E2439="","",'School Data - copy here!'!E2439)</f>
        <v/>
      </c>
      <c r="F2434" s="3" t="str">
        <f>IF('School Data - copy here!'!F2439="","",'School Data - copy here!'!F2439)</f>
        <v/>
      </c>
      <c r="G2434" s="3" t="str">
        <f>IF('School Data - copy here!'!G2439="","",'School Data - copy here!'!G2439)</f>
        <v/>
      </c>
      <c r="H2434" s="3" t="str">
        <f>IF('School Data - copy here!'!H2439="","",'School Data - copy here!'!H2439)</f>
        <v/>
      </c>
      <c r="I2434" s="3" t="str">
        <f>IF('School Data - copy here!'!I2439="","",'School Data - copy here!'!I2439)</f>
        <v/>
      </c>
      <c r="J2434" s="3" t="str">
        <f>IF('School Data - copy here!'!J2439="","",'School Data - copy here!'!J2439)</f>
        <v/>
      </c>
      <c r="K2434" s="3" t="str">
        <f>IF('School Data - copy here!'!K2439="","",'School Data - copy here!'!K2439)</f>
        <v/>
      </c>
      <c r="L2434" s="3" t="str">
        <f>IF('School Data - copy here!'!L2439="","",'School Data - copy here!'!L2439)</f>
        <v/>
      </c>
      <c r="M2434" s="3" t="str">
        <f>IF('School Data - copy here!'!M2439="","",'School Data - copy here!'!M2439)</f>
        <v/>
      </c>
      <c r="N2434" s="46" t="str">
        <f t="shared" si="1"/>
        <v/>
      </c>
      <c r="O2434" s="3" t="str">
        <f t="shared" si="2"/>
        <v/>
      </c>
      <c r="P2434" s="3"/>
    </row>
    <row r="2435" ht="15.75" customHeight="1">
      <c r="A2435" s="3" t="str">
        <f>IF('School Data - copy here!'!A2440="","",'School Data - copy here!'!A2440)</f>
        <v/>
      </c>
      <c r="B2435" s="3" t="str">
        <f>IF('School Data - copy here!'!B2440="","",'School Data - copy here!'!B2440)</f>
        <v/>
      </c>
      <c r="C2435" s="3" t="str">
        <f>IF('School Data - copy here!'!C2440="","",'School Data - copy here!'!C2440)</f>
        <v/>
      </c>
      <c r="D2435" s="3" t="str">
        <f>IF('School Data - copy here!'!D2440="","",'School Data - copy here!'!D2440)</f>
        <v/>
      </c>
      <c r="E2435" s="3" t="str">
        <f>IF('School Data - copy here!'!E2440="","",'School Data - copy here!'!E2440)</f>
        <v/>
      </c>
      <c r="F2435" s="3" t="str">
        <f>IF('School Data - copy here!'!F2440="","",'School Data - copy here!'!F2440)</f>
        <v/>
      </c>
      <c r="G2435" s="3" t="str">
        <f>IF('School Data - copy here!'!G2440="","",'School Data - copy here!'!G2440)</f>
        <v/>
      </c>
      <c r="H2435" s="3" t="str">
        <f>IF('School Data - copy here!'!H2440="","",'School Data - copy here!'!H2440)</f>
        <v/>
      </c>
      <c r="I2435" s="3" t="str">
        <f>IF('School Data - copy here!'!I2440="","",'School Data - copy here!'!I2440)</f>
        <v/>
      </c>
      <c r="J2435" s="3" t="str">
        <f>IF('School Data - copy here!'!J2440="","",'School Data - copy here!'!J2440)</f>
        <v/>
      </c>
      <c r="K2435" s="3" t="str">
        <f>IF('School Data - copy here!'!K2440="","",'School Data - copy here!'!K2440)</f>
        <v/>
      </c>
      <c r="L2435" s="3" t="str">
        <f>IF('School Data - copy here!'!L2440="","",'School Data - copy here!'!L2440)</f>
        <v/>
      </c>
      <c r="M2435" s="3" t="str">
        <f>IF('School Data - copy here!'!M2440="","",'School Data - copy here!'!M2440)</f>
        <v/>
      </c>
      <c r="N2435" s="46" t="str">
        <f t="shared" si="1"/>
        <v/>
      </c>
      <c r="O2435" s="3" t="str">
        <f t="shared" si="2"/>
        <v/>
      </c>
      <c r="P2435" s="3"/>
    </row>
    <row r="2436" ht="15.75" customHeight="1">
      <c r="A2436" s="3" t="str">
        <f>IF('School Data - copy here!'!A2441="","",'School Data - copy here!'!A2441)</f>
        <v/>
      </c>
      <c r="B2436" s="3" t="str">
        <f>IF('School Data - copy here!'!B2441="","",'School Data - copy here!'!B2441)</f>
        <v/>
      </c>
      <c r="C2436" s="3" t="str">
        <f>IF('School Data - copy here!'!C2441="","",'School Data - copy here!'!C2441)</f>
        <v/>
      </c>
      <c r="D2436" s="3" t="str">
        <f>IF('School Data - copy here!'!D2441="","",'School Data - copy here!'!D2441)</f>
        <v/>
      </c>
      <c r="E2436" s="3" t="str">
        <f>IF('School Data - copy here!'!E2441="","",'School Data - copy here!'!E2441)</f>
        <v/>
      </c>
      <c r="F2436" s="3" t="str">
        <f>IF('School Data - copy here!'!F2441="","",'School Data - copy here!'!F2441)</f>
        <v/>
      </c>
      <c r="G2436" s="3" t="str">
        <f>IF('School Data - copy here!'!G2441="","",'School Data - copy here!'!G2441)</f>
        <v/>
      </c>
      <c r="H2436" s="3" t="str">
        <f>IF('School Data - copy here!'!H2441="","",'School Data - copy here!'!H2441)</f>
        <v/>
      </c>
      <c r="I2436" s="3" t="str">
        <f>IF('School Data - copy here!'!I2441="","",'School Data - copy here!'!I2441)</f>
        <v/>
      </c>
      <c r="J2436" s="3" t="str">
        <f>IF('School Data - copy here!'!J2441="","",'School Data - copy here!'!J2441)</f>
        <v/>
      </c>
      <c r="K2436" s="3" t="str">
        <f>IF('School Data - copy here!'!K2441="","",'School Data - copy here!'!K2441)</f>
        <v/>
      </c>
      <c r="L2436" s="3" t="str">
        <f>IF('School Data - copy here!'!L2441="","",'School Data - copy here!'!L2441)</f>
        <v/>
      </c>
      <c r="M2436" s="3" t="str">
        <f>IF('School Data - copy here!'!M2441="","",'School Data - copy here!'!M2441)</f>
        <v/>
      </c>
      <c r="N2436" s="46" t="str">
        <f t="shared" si="1"/>
        <v/>
      </c>
      <c r="O2436" s="3" t="str">
        <f t="shared" si="2"/>
        <v/>
      </c>
      <c r="P2436" s="3"/>
    </row>
    <row r="2437" ht="15.75" customHeight="1">
      <c r="A2437" s="3" t="str">
        <f>IF('School Data - copy here!'!A2442="","",'School Data - copy here!'!A2442)</f>
        <v/>
      </c>
      <c r="B2437" s="3" t="str">
        <f>IF('School Data - copy here!'!B2442="","",'School Data - copy here!'!B2442)</f>
        <v/>
      </c>
      <c r="C2437" s="3" t="str">
        <f>IF('School Data - copy here!'!C2442="","",'School Data - copy here!'!C2442)</f>
        <v/>
      </c>
      <c r="D2437" s="3" t="str">
        <f>IF('School Data - copy here!'!D2442="","",'School Data - copy here!'!D2442)</f>
        <v/>
      </c>
      <c r="E2437" s="3" t="str">
        <f>IF('School Data - copy here!'!E2442="","",'School Data - copy here!'!E2442)</f>
        <v/>
      </c>
      <c r="F2437" s="3" t="str">
        <f>IF('School Data - copy here!'!F2442="","",'School Data - copy here!'!F2442)</f>
        <v/>
      </c>
      <c r="G2437" s="3" t="str">
        <f>IF('School Data - copy here!'!G2442="","",'School Data - copy here!'!G2442)</f>
        <v/>
      </c>
      <c r="H2437" s="3" t="str">
        <f>IF('School Data - copy here!'!H2442="","",'School Data - copy here!'!H2442)</f>
        <v/>
      </c>
      <c r="I2437" s="3" t="str">
        <f>IF('School Data - copy here!'!I2442="","",'School Data - copy here!'!I2442)</f>
        <v/>
      </c>
      <c r="J2437" s="3" t="str">
        <f>IF('School Data - copy here!'!J2442="","",'School Data - copy here!'!J2442)</f>
        <v/>
      </c>
      <c r="K2437" s="3" t="str">
        <f>IF('School Data - copy here!'!K2442="","",'School Data - copy here!'!K2442)</f>
        <v/>
      </c>
      <c r="L2437" s="3" t="str">
        <f>IF('School Data - copy here!'!L2442="","",'School Data - copy here!'!L2442)</f>
        <v/>
      </c>
      <c r="M2437" s="3" t="str">
        <f>IF('School Data - copy here!'!M2442="","",'School Data - copy here!'!M2442)</f>
        <v/>
      </c>
      <c r="N2437" s="46" t="str">
        <f t="shared" si="1"/>
        <v/>
      </c>
      <c r="O2437" s="3" t="str">
        <f t="shared" si="2"/>
        <v/>
      </c>
      <c r="P2437" s="3"/>
    </row>
    <row r="2438" ht="15.75" customHeight="1">
      <c r="A2438" s="3" t="str">
        <f>IF('School Data - copy here!'!A2443="","",'School Data - copy here!'!A2443)</f>
        <v/>
      </c>
      <c r="B2438" s="3" t="str">
        <f>IF('School Data - copy here!'!B2443="","",'School Data - copy here!'!B2443)</f>
        <v/>
      </c>
      <c r="C2438" s="3" t="str">
        <f>IF('School Data - copy here!'!C2443="","",'School Data - copy here!'!C2443)</f>
        <v/>
      </c>
      <c r="D2438" s="3" t="str">
        <f>IF('School Data - copy here!'!D2443="","",'School Data - copy here!'!D2443)</f>
        <v/>
      </c>
      <c r="E2438" s="3" t="str">
        <f>IF('School Data - copy here!'!E2443="","",'School Data - copy here!'!E2443)</f>
        <v/>
      </c>
      <c r="F2438" s="3" t="str">
        <f>IF('School Data - copy here!'!F2443="","",'School Data - copy here!'!F2443)</f>
        <v/>
      </c>
      <c r="G2438" s="3" t="str">
        <f>IF('School Data - copy here!'!G2443="","",'School Data - copy here!'!G2443)</f>
        <v/>
      </c>
      <c r="H2438" s="3" t="str">
        <f>IF('School Data - copy here!'!H2443="","",'School Data - copy here!'!H2443)</f>
        <v/>
      </c>
      <c r="I2438" s="3" t="str">
        <f>IF('School Data - copy here!'!I2443="","",'School Data - copy here!'!I2443)</f>
        <v/>
      </c>
      <c r="J2438" s="3" t="str">
        <f>IF('School Data - copy here!'!J2443="","",'School Data - copy here!'!J2443)</f>
        <v/>
      </c>
      <c r="K2438" s="3" t="str">
        <f>IF('School Data - copy here!'!K2443="","",'School Data - copy here!'!K2443)</f>
        <v/>
      </c>
      <c r="L2438" s="3" t="str">
        <f>IF('School Data - copy here!'!L2443="","",'School Data - copy here!'!L2443)</f>
        <v/>
      </c>
      <c r="M2438" s="3" t="str">
        <f>IF('School Data - copy here!'!M2443="","",'School Data - copy here!'!M2443)</f>
        <v/>
      </c>
      <c r="N2438" s="46" t="str">
        <f t="shared" si="1"/>
        <v/>
      </c>
      <c r="O2438" s="3" t="str">
        <f t="shared" si="2"/>
        <v/>
      </c>
      <c r="P2438" s="3"/>
    </row>
    <row r="2439" ht="15.75" customHeight="1">
      <c r="A2439" s="3" t="str">
        <f>IF('School Data - copy here!'!A2444="","",'School Data - copy here!'!A2444)</f>
        <v/>
      </c>
      <c r="B2439" s="3" t="str">
        <f>IF('School Data - copy here!'!B2444="","",'School Data - copy here!'!B2444)</f>
        <v/>
      </c>
      <c r="C2439" s="3" t="str">
        <f>IF('School Data - copy here!'!C2444="","",'School Data - copy here!'!C2444)</f>
        <v/>
      </c>
      <c r="D2439" s="3" t="str">
        <f>IF('School Data - copy here!'!D2444="","",'School Data - copy here!'!D2444)</f>
        <v/>
      </c>
      <c r="E2439" s="3" t="str">
        <f>IF('School Data - copy here!'!E2444="","",'School Data - copy here!'!E2444)</f>
        <v/>
      </c>
      <c r="F2439" s="3" t="str">
        <f>IF('School Data - copy here!'!F2444="","",'School Data - copy here!'!F2444)</f>
        <v/>
      </c>
      <c r="G2439" s="3" t="str">
        <f>IF('School Data - copy here!'!G2444="","",'School Data - copy here!'!G2444)</f>
        <v/>
      </c>
      <c r="H2439" s="3" t="str">
        <f>IF('School Data - copy here!'!H2444="","",'School Data - copy here!'!H2444)</f>
        <v/>
      </c>
      <c r="I2439" s="3" t="str">
        <f>IF('School Data - copy here!'!I2444="","",'School Data - copy here!'!I2444)</f>
        <v/>
      </c>
      <c r="J2439" s="3" t="str">
        <f>IF('School Data - copy here!'!J2444="","",'School Data - copy here!'!J2444)</f>
        <v/>
      </c>
      <c r="K2439" s="3" t="str">
        <f>IF('School Data - copy here!'!K2444="","",'School Data - copy here!'!K2444)</f>
        <v/>
      </c>
      <c r="L2439" s="3" t="str">
        <f>IF('School Data - copy here!'!L2444="","",'School Data - copy here!'!L2444)</f>
        <v/>
      </c>
      <c r="M2439" s="3" t="str">
        <f>IF('School Data - copy here!'!M2444="","",'School Data - copy here!'!M2444)</f>
        <v/>
      </c>
      <c r="N2439" s="46" t="str">
        <f t="shared" si="1"/>
        <v/>
      </c>
      <c r="O2439" s="3" t="str">
        <f t="shared" si="2"/>
        <v/>
      </c>
      <c r="P2439" s="3"/>
    </row>
    <row r="2440" ht="15.75" customHeight="1">
      <c r="A2440" s="3" t="str">
        <f>IF('School Data - copy here!'!A2445="","",'School Data - copy here!'!A2445)</f>
        <v/>
      </c>
      <c r="B2440" s="3" t="str">
        <f>IF('School Data - copy here!'!B2445="","",'School Data - copy here!'!B2445)</f>
        <v/>
      </c>
      <c r="C2440" s="3" t="str">
        <f>IF('School Data - copy here!'!C2445="","",'School Data - copy here!'!C2445)</f>
        <v/>
      </c>
      <c r="D2440" s="3" t="str">
        <f>IF('School Data - copy here!'!D2445="","",'School Data - copy here!'!D2445)</f>
        <v/>
      </c>
      <c r="E2440" s="3" t="str">
        <f>IF('School Data - copy here!'!E2445="","",'School Data - copy here!'!E2445)</f>
        <v/>
      </c>
      <c r="F2440" s="3" t="str">
        <f>IF('School Data - copy here!'!F2445="","",'School Data - copy here!'!F2445)</f>
        <v/>
      </c>
      <c r="G2440" s="3" t="str">
        <f>IF('School Data - copy here!'!G2445="","",'School Data - copy here!'!G2445)</f>
        <v/>
      </c>
      <c r="H2440" s="3" t="str">
        <f>IF('School Data - copy here!'!H2445="","",'School Data - copy here!'!H2445)</f>
        <v/>
      </c>
      <c r="I2440" s="3" t="str">
        <f>IF('School Data - copy here!'!I2445="","",'School Data - copy here!'!I2445)</f>
        <v/>
      </c>
      <c r="J2440" s="3" t="str">
        <f>IF('School Data - copy here!'!J2445="","",'School Data - copy here!'!J2445)</f>
        <v/>
      </c>
      <c r="K2440" s="3" t="str">
        <f>IF('School Data - copy here!'!K2445="","",'School Data - copy here!'!K2445)</f>
        <v/>
      </c>
      <c r="L2440" s="3" t="str">
        <f>IF('School Data - copy here!'!L2445="","",'School Data - copy here!'!L2445)</f>
        <v/>
      </c>
      <c r="M2440" s="3" t="str">
        <f>IF('School Data - copy here!'!M2445="","",'School Data - copy here!'!M2445)</f>
        <v/>
      </c>
      <c r="N2440" s="46" t="str">
        <f t="shared" si="1"/>
        <v/>
      </c>
      <c r="O2440" s="3" t="str">
        <f t="shared" si="2"/>
        <v/>
      </c>
      <c r="P2440" s="3"/>
    </row>
    <row r="2441" ht="15.75" customHeight="1">
      <c r="A2441" s="3" t="str">
        <f>IF('School Data - copy here!'!A2446="","",'School Data - copy here!'!A2446)</f>
        <v/>
      </c>
      <c r="B2441" s="3" t="str">
        <f>IF('School Data - copy here!'!B2446="","",'School Data - copy here!'!B2446)</f>
        <v/>
      </c>
      <c r="C2441" s="3" t="str">
        <f>IF('School Data - copy here!'!C2446="","",'School Data - copy here!'!C2446)</f>
        <v/>
      </c>
      <c r="D2441" s="3" t="str">
        <f>IF('School Data - copy here!'!D2446="","",'School Data - copy here!'!D2446)</f>
        <v/>
      </c>
      <c r="E2441" s="3" t="str">
        <f>IF('School Data - copy here!'!E2446="","",'School Data - copy here!'!E2446)</f>
        <v/>
      </c>
      <c r="F2441" s="3" t="str">
        <f>IF('School Data - copy here!'!F2446="","",'School Data - copy here!'!F2446)</f>
        <v/>
      </c>
      <c r="G2441" s="3" t="str">
        <f>IF('School Data - copy here!'!G2446="","",'School Data - copy here!'!G2446)</f>
        <v/>
      </c>
      <c r="H2441" s="3" t="str">
        <f>IF('School Data - copy here!'!H2446="","",'School Data - copy here!'!H2446)</f>
        <v/>
      </c>
      <c r="I2441" s="3" t="str">
        <f>IF('School Data - copy here!'!I2446="","",'School Data - copy here!'!I2446)</f>
        <v/>
      </c>
      <c r="J2441" s="3" t="str">
        <f>IF('School Data - copy here!'!J2446="","",'School Data - copy here!'!J2446)</f>
        <v/>
      </c>
      <c r="K2441" s="3" t="str">
        <f>IF('School Data - copy here!'!K2446="","",'School Data - copy here!'!K2446)</f>
        <v/>
      </c>
      <c r="L2441" s="3" t="str">
        <f>IF('School Data - copy here!'!L2446="","",'School Data - copy here!'!L2446)</f>
        <v/>
      </c>
      <c r="M2441" s="3" t="str">
        <f>IF('School Data - copy here!'!M2446="","",'School Data - copy here!'!M2446)</f>
        <v/>
      </c>
      <c r="N2441" s="46" t="str">
        <f t="shared" si="1"/>
        <v/>
      </c>
      <c r="O2441" s="3" t="str">
        <f t="shared" si="2"/>
        <v/>
      </c>
      <c r="P2441" s="3"/>
    </row>
    <row r="2442" ht="15.75" customHeight="1">
      <c r="A2442" s="3" t="str">
        <f>IF('School Data - copy here!'!A2447="","",'School Data - copy here!'!A2447)</f>
        <v/>
      </c>
      <c r="B2442" s="3" t="str">
        <f>IF('School Data - copy here!'!B2447="","",'School Data - copy here!'!B2447)</f>
        <v/>
      </c>
      <c r="C2442" s="3" t="str">
        <f>IF('School Data - copy here!'!C2447="","",'School Data - copy here!'!C2447)</f>
        <v/>
      </c>
      <c r="D2442" s="3" t="str">
        <f>IF('School Data - copy here!'!D2447="","",'School Data - copy here!'!D2447)</f>
        <v/>
      </c>
      <c r="E2442" s="3" t="str">
        <f>IF('School Data - copy here!'!E2447="","",'School Data - copy here!'!E2447)</f>
        <v/>
      </c>
      <c r="F2442" s="3" t="str">
        <f>IF('School Data - copy here!'!F2447="","",'School Data - copy here!'!F2447)</f>
        <v/>
      </c>
      <c r="G2442" s="3" t="str">
        <f>IF('School Data - copy here!'!G2447="","",'School Data - copy here!'!G2447)</f>
        <v/>
      </c>
      <c r="H2442" s="3" t="str">
        <f>IF('School Data - copy here!'!H2447="","",'School Data - copy here!'!H2447)</f>
        <v/>
      </c>
      <c r="I2442" s="3" t="str">
        <f>IF('School Data - copy here!'!I2447="","",'School Data - copy here!'!I2447)</f>
        <v/>
      </c>
      <c r="J2442" s="3" t="str">
        <f>IF('School Data - copy here!'!J2447="","",'School Data - copy here!'!J2447)</f>
        <v/>
      </c>
      <c r="K2442" s="3" t="str">
        <f>IF('School Data - copy here!'!K2447="","",'School Data - copy here!'!K2447)</f>
        <v/>
      </c>
      <c r="L2442" s="3" t="str">
        <f>IF('School Data - copy here!'!L2447="","",'School Data - copy here!'!L2447)</f>
        <v/>
      </c>
      <c r="M2442" s="3" t="str">
        <f>IF('School Data - copy here!'!M2447="","",'School Data - copy here!'!M2447)</f>
        <v/>
      </c>
      <c r="N2442" s="46" t="str">
        <f t="shared" si="1"/>
        <v/>
      </c>
      <c r="O2442" s="3" t="str">
        <f t="shared" si="2"/>
        <v/>
      </c>
      <c r="P2442" s="3"/>
    </row>
    <row r="2443" ht="15.75" customHeight="1">
      <c r="A2443" s="3" t="str">
        <f>IF('School Data - copy here!'!A2448="","",'School Data - copy here!'!A2448)</f>
        <v/>
      </c>
      <c r="B2443" s="3" t="str">
        <f>IF('School Data - copy here!'!B2448="","",'School Data - copy here!'!B2448)</f>
        <v/>
      </c>
      <c r="C2443" s="3" t="str">
        <f>IF('School Data - copy here!'!C2448="","",'School Data - copy here!'!C2448)</f>
        <v/>
      </c>
      <c r="D2443" s="3" t="str">
        <f>IF('School Data - copy here!'!D2448="","",'School Data - copy here!'!D2448)</f>
        <v/>
      </c>
      <c r="E2443" s="3" t="str">
        <f>IF('School Data - copy here!'!E2448="","",'School Data - copy here!'!E2448)</f>
        <v/>
      </c>
      <c r="F2443" s="3" t="str">
        <f>IF('School Data - copy here!'!F2448="","",'School Data - copy here!'!F2448)</f>
        <v/>
      </c>
      <c r="G2443" s="3" t="str">
        <f>IF('School Data - copy here!'!G2448="","",'School Data - copy here!'!G2448)</f>
        <v/>
      </c>
      <c r="H2443" s="3" t="str">
        <f>IF('School Data - copy here!'!H2448="","",'School Data - copy here!'!H2448)</f>
        <v/>
      </c>
      <c r="I2443" s="3" t="str">
        <f>IF('School Data - copy here!'!I2448="","",'School Data - copy here!'!I2448)</f>
        <v/>
      </c>
      <c r="J2443" s="3" t="str">
        <f>IF('School Data - copy here!'!J2448="","",'School Data - copy here!'!J2448)</f>
        <v/>
      </c>
      <c r="K2443" s="3" t="str">
        <f>IF('School Data - copy here!'!K2448="","",'School Data - copy here!'!K2448)</f>
        <v/>
      </c>
      <c r="L2443" s="3" t="str">
        <f>IF('School Data - copy here!'!L2448="","",'School Data - copy here!'!L2448)</f>
        <v/>
      </c>
      <c r="M2443" s="3" t="str">
        <f>IF('School Data - copy here!'!M2448="","",'School Data - copy here!'!M2448)</f>
        <v/>
      </c>
      <c r="N2443" s="46" t="str">
        <f t="shared" si="1"/>
        <v/>
      </c>
      <c r="O2443" s="3" t="str">
        <f t="shared" si="2"/>
        <v/>
      </c>
      <c r="P2443" s="3"/>
    </row>
    <row r="2444" ht="15.75" customHeight="1">
      <c r="A2444" s="3" t="str">
        <f>IF('School Data - copy here!'!A2449="","",'School Data - copy here!'!A2449)</f>
        <v/>
      </c>
      <c r="B2444" s="3" t="str">
        <f>IF('School Data - copy here!'!B2449="","",'School Data - copy here!'!B2449)</f>
        <v/>
      </c>
      <c r="C2444" s="3" t="str">
        <f>IF('School Data - copy here!'!C2449="","",'School Data - copy here!'!C2449)</f>
        <v/>
      </c>
      <c r="D2444" s="3" t="str">
        <f>IF('School Data - copy here!'!D2449="","",'School Data - copy here!'!D2449)</f>
        <v/>
      </c>
      <c r="E2444" s="3" t="str">
        <f>IF('School Data - copy here!'!E2449="","",'School Data - copy here!'!E2449)</f>
        <v/>
      </c>
      <c r="F2444" s="3" t="str">
        <f>IF('School Data - copy here!'!F2449="","",'School Data - copy here!'!F2449)</f>
        <v/>
      </c>
      <c r="G2444" s="3" t="str">
        <f>IF('School Data - copy here!'!G2449="","",'School Data - copy here!'!G2449)</f>
        <v/>
      </c>
      <c r="H2444" s="3" t="str">
        <f>IF('School Data - copy here!'!H2449="","",'School Data - copy here!'!H2449)</f>
        <v/>
      </c>
      <c r="I2444" s="3" t="str">
        <f>IF('School Data - copy here!'!I2449="","",'School Data - copy here!'!I2449)</f>
        <v/>
      </c>
      <c r="J2444" s="3" t="str">
        <f>IF('School Data - copy here!'!J2449="","",'School Data - copy here!'!J2449)</f>
        <v/>
      </c>
      <c r="K2444" s="3" t="str">
        <f>IF('School Data - copy here!'!K2449="","",'School Data - copy here!'!K2449)</f>
        <v/>
      </c>
      <c r="L2444" s="3" t="str">
        <f>IF('School Data - copy here!'!L2449="","",'School Data - copy here!'!L2449)</f>
        <v/>
      </c>
      <c r="M2444" s="3" t="str">
        <f>IF('School Data - copy here!'!M2449="","",'School Data - copy here!'!M2449)</f>
        <v/>
      </c>
      <c r="N2444" s="46" t="str">
        <f t="shared" si="1"/>
        <v/>
      </c>
      <c r="O2444" s="3" t="str">
        <f t="shared" si="2"/>
        <v/>
      </c>
      <c r="P2444" s="3"/>
    </row>
    <row r="2445" ht="15.75" customHeight="1">
      <c r="A2445" s="3" t="str">
        <f>IF('School Data - copy here!'!A2450="","",'School Data - copy here!'!A2450)</f>
        <v/>
      </c>
      <c r="B2445" s="3" t="str">
        <f>IF('School Data - copy here!'!B2450="","",'School Data - copy here!'!B2450)</f>
        <v/>
      </c>
      <c r="C2445" s="3" t="str">
        <f>IF('School Data - copy here!'!C2450="","",'School Data - copy here!'!C2450)</f>
        <v/>
      </c>
      <c r="D2445" s="3" t="str">
        <f>IF('School Data - copy here!'!D2450="","",'School Data - copy here!'!D2450)</f>
        <v/>
      </c>
      <c r="E2445" s="3" t="str">
        <f>IF('School Data - copy here!'!E2450="","",'School Data - copy here!'!E2450)</f>
        <v/>
      </c>
      <c r="F2445" s="3" t="str">
        <f>IF('School Data - copy here!'!F2450="","",'School Data - copy here!'!F2450)</f>
        <v/>
      </c>
      <c r="G2445" s="3" t="str">
        <f>IF('School Data - copy here!'!G2450="","",'School Data - copy here!'!G2450)</f>
        <v/>
      </c>
      <c r="H2445" s="3" t="str">
        <f>IF('School Data - copy here!'!H2450="","",'School Data - copy here!'!H2450)</f>
        <v/>
      </c>
      <c r="I2445" s="3" t="str">
        <f>IF('School Data - copy here!'!I2450="","",'School Data - copy here!'!I2450)</f>
        <v/>
      </c>
      <c r="J2445" s="3" t="str">
        <f>IF('School Data - copy here!'!J2450="","",'School Data - copy here!'!J2450)</f>
        <v/>
      </c>
      <c r="K2445" s="3" t="str">
        <f>IF('School Data - copy here!'!K2450="","",'School Data - copy here!'!K2450)</f>
        <v/>
      </c>
      <c r="L2445" s="3" t="str">
        <f>IF('School Data - copy here!'!L2450="","",'School Data - copy here!'!L2450)</f>
        <v/>
      </c>
      <c r="M2445" s="3" t="str">
        <f>IF('School Data - copy here!'!M2450="","",'School Data - copy here!'!M2450)</f>
        <v/>
      </c>
      <c r="N2445" s="46" t="str">
        <f t="shared" si="1"/>
        <v/>
      </c>
      <c r="O2445" s="3" t="str">
        <f t="shared" si="2"/>
        <v/>
      </c>
      <c r="P2445" s="3"/>
    </row>
    <row r="2446" ht="15.75" customHeight="1">
      <c r="A2446" s="3" t="str">
        <f>IF('School Data - copy here!'!A2451="","",'School Data - copy here!'!A2451)</f>
        <v/>
      </c>
      <c r="B2446" s="3" t="str">
        <f>IF('School Data - copy here!'!B2451="","",'School Data - copy here!'!B2451)</f>
        <v/>
      </c>
      <c r="C2446" s="3" t="str">
        <f>IF('School Data - copy here!'!C2451="","",'School Data - copy here!'!C2451)</f>
        <v/>
      </c>
      <c r="D2446" s="3" t="str">
        <f>IF('School Data - copy here!'!D2451="","",'School Data - copy here!'!D2451)</f>
        <v/>
      </c>
      <c r="E2446" s="3" t="str">
        <f>IF('School Data - copy here!'!E2451="","",'School Data - copy here!'!E2451)</f>
        <v/>
      </c>
      <c r="F2446" s="3" t="str">
        <f>IF('School Data - copy here!'!F2451="","",'School Data - copy here!'!F2451)</f>
        <v/>
      </c>
      <c r="G2446" s="3" t="str">
        <f>IF('School Data - copy here!'!G2451="","",'School Data - copy here!'!G2451)</f>
        <v/>
      </c>
      <c r="H2446" s="3" t="str">
        <f>IF('School Data - copy here!'!H2451="","",'School Data - copy here!'!H2451)</f>
        <v/>
      </c>
      <c r="I2446" s="3" t="str">
        <f>IF('School Data - copy here!'!I2451="","",'School Data - copy here!'!I2451)</f>
        <v/>
      </c>
      <c r="J2446" s="3" t="str">
        <f>IF('School Data - copy here!'!J2451="","",'School Data - copy here!'!J2451)</f>
        <v/>
      </c>
      <c r="K2446" s="3" t="str">
        <f>IF('School Data - copy here!'!K2451="","",'School Data - copy here!'!K2451)</f>
        <v/>
      </c>
      <c r="L2446" s="3" t="str">
        <f>IF('School Data - copy here!'!L2451="","",'School Data - copy here!'!L2451)</f>
        <v/>
      </c>
      <c r="M2446" s="3" t="str">
        <f>IF('School Data - copy here!'!M2451="","",'School Data - copy here!'!M2451)</f>
        <v/>
      </c>
      <c r="N2446" s="46" t="str">
        <f t="shared" si="1"/>
        <v/>
      </c>
      <c r="O2446" s="3" t="str">
        <f t="shared" si="2"/>
        <v/>
      </c>
      <c r="P2446" s="3"/>
    </row>
    <row r="2447" ht="15.75" customHeight="1">
      <c r="A2447" s="3" t="str">
        <f>IF('School Data - copy here!'!A2452="","",'School Data - copy here!'!A2452)</f>
        <v/>
      </c>
      <c r="B2447" s="3" t="str">
        <f>IF('School Data - copy here!'!B2452="","",'School Data - copy here!'!B2452)</f>
        <v/>
      </c>
      <c r="C2447" s="3" t="str">
        <f>IF('School Data - copy here!'!C2452="","",'School Data - copy here!'!C2452)</f>
        <v/>
      </c>
      <c r="D2447" s="3" t="str">
        <f>IF('School Data - copy here!'!D2452="","",'School Data - copy here!'!D2452)</f>
        <v/>
      </c>
      <c r="E2447" s="3" t="str">
        <f>IF('School Data - copy here!'!E2452="","",'School Data - copy here!'!E2452)</f>
        <v/>
      </c>
      <c r="F2447" s="3" t="str">
        <f>IF('School Data - copy here!'!F2452="","",'School Data - copy here!'!F2452)</f>
        <v/>
      </c>
      <c r="G2447" s="3" t="str">
        <f>IF('School Data - copy here!'!G2452="","",'School Data - copy here!'!G2452)</f>
        <v/>
      </c>
      <c r="H2447" s="3" t="str">
        <f>IF('School Data - copy here!'!H2452="","",'School Data - copy here!'!H2452)</f>
        <v/>
      </c>
      <c r="I2447" s="3" t="str">
        <f>IF('School Data - copy here!'!I2452="","",'School Data - copy here!'!I2452)</f>
        <v/>
      </c>
      <c r="J2447" s="3" t="str">
        <f>IF('School Data - copy here!'!J2452="","",'School Data - copy here!'!J2452)</f>
        <v/>
      </c>
      <c r="K2447" s="3" t="str">
        <f>IF('School Data - copy here!'!K2452="","",'School Data - copy here!'!K2452)</f>
        <v/>
      </c>
      <c r="L2447" s="3" t="str">
        <f>IF('School Data - copy here!'!L2452="","",'School Data - copy here!'!L2452)</f>
        <v/>
      </c>
      <c r="M2447" s="3" t="str">
        <f>IF('School Data - copy here!'!M2452="","",'School Data - copy here!'!M2452)</f>
        <v/>
      </c>
      <c r="N2447" s="46" t="str">
        <f t="shared" si="1"/>
        <v/>
      </c>
      <c r="O2447" s="3" t="str">
        <f t="shared" si="2"/>
        <v/>
      </c>
      <c r="P2447" s="3"/>
    </row>
    <row r="2448" ht="15.75" customHeight="1">
      <c r="A2448" s="3" t="str">
        <f>IF('School Data - copy here!'!A2453="","",'School Data - copy here!'!A2453)</f>
        <v/>
      </c>
      <c r="B2448" s="3" t="str">
        <f>IF('School Data - copy here!'!B2453="","",'School Data - copy here!'!B2453)</f>
        <v/>
      </c>
      <c r="C2448" s="3" t="str">
        <f>IF('School Data - copy here!'!C2453="","",'School Data - copy here!'!C2453)</f>
        <v/>
      </c>
      <c r="D2448" s="3" t="str">
        <f>IF('School Data - copy here!'!D2453="","",'School Data - copy here!'!D2453)</f>
        <v/>
      </c>
      <c r="E2448" s="3" t="str">
        <f>IF('School Data - copy here!'!E2453="","",'School Data - copy here!'!E2453)</f>
        <v/>
      </c>
      <c r="F2448" s="3" t="str">
        <f>IF('School Data - copy here!'!F2453="","",'School Data - copy here!'!F2453)</f>
        <v/>
      </c>
      <c r="G2448" s="3" t="str">
        <f>IF('School Data - copy here!'!G2453="","",'School Data - copy here!'!G2453)</f>
        <v/>
      </c>
      <c r="H2448" s="3" t="str">
        <f>IF('School Data - copy here!'!H2453="","",'School Data - copy here!'!H2453)</f>
        <v/>
      </c>
      <c r="I2448" s="3" t="str">
        <f>IF('School Data - copy here!'!I2453="","",'School Data - copy here!'!I2453)</f>
        <v/>
      </c>
      <c r="J2448" s="3" t="str">
        <f>IF('School Data - copy here!'!J2453="","",'School Data - copy here!'!J2453)</f>
        <v/>
      </c>
      <c r="K2448" s="3" t="str">
        <f>IF('School Data - copy here!'!K2453="","",'School Data - copy here!'!K2453)</f>
        <v/>
      </c>
      <c r="L2448" s="3" t="str">
        <f>IF('School Data - copy here!'!L2453="","",'School Data - copy here!'!L2453)</f>
        <v/>
      </c>
      <c r="M2448" s="3" t="str">
        <f>IF('School Data - copy here!'!M2453="","",'School Data - copy here!'!M2453)</f>
        <v/>
      </c>
      <c r="N2448" s="46" t="str">
        <f t="shared" si="1"/>
        <v/>
      </c>
      <c r="O2448" s="3" t="str">
        <f t="shared" si="2"/>
        <v/>
      </c>
      <c r="P2448" s="3"/>
    </row>
    <row r="2449" ht="15.75" customHeight="1">
      <c r="A2449" s="3" t="str">
        <f>IF('School Data - copy here!'!A2454="","",'School Data - copy here!'!A2454)</f>
        <v/>
      </c>
      <c r="B2449" s="3" t="str">
        <f>IF('School Data - copy here!'!B2454="","",'School Data - copy here!'!B2454)</f>
        <v/>
      </c>
      <c r="C2449" s="3" t="str">
        <f>IF('School Data - copy here!'!C2454="","",'School Data - copy here!'!C2454)</f>
        <v/>
      </c>
      <c r="D2449" s="3" t="str">
        <f>IF('School Data - copy here!'!D2454="","",'School Data - copy here!'!D2454)</f>
        <v/>
      </c>
      <c r="E2449" s="3" t="str">
        <f>IF('School Data - copy here!'!E2454="","",'School Data - copy here!'!E2454)</f>
        <v/>
      </c>
      <c r="F2449" s="3" t="str">
        <f>IF('School Data - copy here!'!F2454="","",'School Data - copy here!'!F2454)</f>
        <v/>
      </c>
      <c r="G2449" s="3" t="str">
        <f>IF('School Data - copy here!'!G2454="","",'School Data - copy here!'!G2454)</f>
        <v/>
      </c>
      <c r="H2449" s="3" t="str">
        <f>IF('School Data - copy here!'!H2454="","",'School Data - copy here!'!H2454)</f>
        <v/>
      </c>
      <c r="I2449" s="3" t="str">
        <f>IF('School Data - copy here!'!I2454="","",'School Data - copy here!'!I2454)</f>
        <v/>
      </c>
      <c r="J2449" s="3" t="str">
        <f>IF('School Data - copy here!'!J2454="","",'School Data - copy here!'!J2454)</f>
        <v/>
      </c>
      <c r="K2449" s="3" t="str">
        <f>IF('School Data - copy here!'!K2454="","",'School Data - copy here!'!K2454)</f>
        <v/>
      </c>
      <c r="L2449" s="3" t="str">
        <f>IF('School Data - copy here!'!L2454="","",'School Data - copy here!'!L2454)</f>
        <v/>
      </c>
      <c r="M2449" s="3" t="str">
        <f>IF('School Data - copy here!'!M2454="","",'School Data - copy here!'!M2454)</f>
        <v/>
      </c>
      <c r="N2449" s="46" t="str">
        <f t="shared" si="1"/>
        <v/>
      </c>
      <c r="O2449" s="3" t="str">
        <f t="shared" si="2"/>
        <v/>
      </c>
      <c r="P2449" s="3"/>
    </row>
    <row r="2450" ht="15.75" customHeight="1">
      <c r="A2450" s="3" t="str">
        <f>IF('School Data - copy here!'!A2455="","",'School Data - copy here!'!A2455)</f>
        <v/>
      </c>
      <c r="B2450" s="3" t="str">
        <f>IF('School Data - copy here!'!B2455="","",'School Data - copy here!'!B2455)</f>
        <v/>
      </c>
      <c r="C2450" s="3" t="str">
        <f>IF('School Data - copy here!'!C2455="","",'School Data - copy here!'!C2455)</f>
        <v/>
      </c>
      <c r="D2450" s="3" t="str">
        <f>IF('School Data - copy here!'!D2455="","",'School Data - copy here!'!D2455)</f>
        <v/>
      </c>
      <c r="E2450" s="3" t="str">
        <f>IF('School Data - copy here!'!E2455="","",'School Data - copy here!'!E2455)</f>
        <v/>
      </c>
      <c r="F2450" s="3" t="str">
        <f>IF('School Data - copy here!'!F2455="","",'School Data - copy here!'!F2455)</f>
        <v/>
      </c>
      <c r="G2450" s="3" t="str">
        <f>IF('School Data - copy here!'!G2455="","",'School Data - copy here!'!G2455)</f>
        <v/>
      </c>
      <c r="H2450" s="3" t="str">
        <f>IF('School Data - copy here!'!H2455="","",'School Data - copy here!'!H2455)</f>
        <v/>
      </c>
      <c r="I2450" s="3" t="str">
        <f>IF('School Data - copy here!'!I2455="","",'School Data - copy here!'!I2455)</f>
        <v/>
      </c>
      <c r="J2450" s="3" t="str">
        <f>IF('School Data - copy here!'!J2455="","",'School Data - copy here!'!J2455)</f>
        <v/>
      </c>
      <c r="K2450" s="3" t="str">
        <f>IF('School Data - copy here!'!K2455="","",'School Data - copy here!'!K2455)</f>
        <v/>
      </c>
      <c r="L2450" s="3" t="str">
        <f>IF('School Data - copy here!'!L2455="","",'School Data - copy here!'!L2455)</f>
        <v/>
      </c>
      <c r="M2450" s="3" t="str">
        <f>IF('School Data - copy here!'!M2455="","",'School Data - copy here!'!M2455)</f>
        <v/>
      </c>
      <c r="N2450" s="46" t="str">
        <f t="shared" si="1"/>
        <v/>
      </c>
      <c r="O2450" s="3" t="str">
        <f t="shared" si="2"/>
        <v/>
      </c>
      <c r="P2450" s="3"/>
    </row>
    <row r="2451" ht="15.75" customHeight="1">
      <c r="A2451" s="3" t="str">
        <f>IF('School Data - copy here!'!A2456="","",'School Data - copy here!'!A2456)</f>
        <v/>
      </c>
      <c r="B2451" s="3" t="str">
        <f>IF('School Data - copy here!'!B2456="","",'School Data - copy here!'!B2456)</f>
        <v/>
      </c>
      <c r="C2451" s="3" t="str">
        <f>IF('School Data - copy here!'!C2456="","",'School Data - copy here!'!C2456)</f>
        <v/>
      </c>
      <c r="D2451" s="3" t="str">
        <f>IF('School Data - copy here!'!D2456="","",'School Data - copy here!'!D2456)</f>
        <v/>
      </c>
      <c r="E2451" s="3" t="str">
        <f>IF('School Data - copy here!'!E2456="","",'School Data - copy here!'!E2456)</f>
        <v/>
      </c>
      <c r="F2451" s="3" t="str">
        <f>IF('School Data - copy here!'!F2456="","",'School Data - copy here!'!F2456)</f>
        <v/>
      </c>
      <c r="G2451" s="3" t="str">
        <f>IF('School Data - copy here!'!G2456="","",'School Data - copy here!'!G2456)</f>
        <v/>
      </c>
      <c r="H2451" s="3" t="str">
        <f>IF('School Data - copy here!'!H2456="","",'School Data - copy here!'!H2456)</f>
        <v/>
      </c>
      <c r="I2451" s="3" t="str">
        <f>IF('School Data - copy here!'!I2456="","",'School Data - copy here!'!I2456)</f>
        <v/>
      </c>
      <c r="J2451" s="3" t="str">
        <f>IF('School Data - copy here!'!J2456="","",'School Data - copy here!'!J2456)</f>
        <v/>
      </c>
      <c r="K2451" s="3" t="str">
        <f>IF('School Data - copy here!'!K2456="","",'School Data - copy here!'!K2456)</f>
        <v/>
      </c>
      <c r="L2451" s="3" t="str">
        <f>IF('School Data - copy here!'!L2456="","",'School Data - copy here!'!L2456)</f>
        <v/>
      </c>
      <c r="M2451" s="3" t="str">
        <f>IF('School Data - copy here!'!M2456="","",'School Data - copy here!'!M2456)</f>
        <v/>
      </c>
      <c r="N2451" s="46" t="str">
        <f t="shared" si="1"/>
        <v/>
      </c>
      <c r="O2451" s="3" t="str">
        <f t="shared" si="2"/>
        <v/>
      </c>
      <c r="P2451" s="3"/>
    </row>
    <row r="2452" ht="15.75" customHeight="1">
      <c r="A2452" s="3" t="str">
        <f>IF('School Data - copy here!'!A2457="","",'School Data - copy here!'!A2457)</f>
        <v/>
      </c>
      <c r="B2452" s="3" t="str">
        <f>IF('School Data - copy here!'!B2457="","",'School Data - copy here!'!B2457)</f>
        <v/>
      </c>
      <c r="C2452" s="3" t="str">
        <f>IF('School Data - copy here!'!C2457="","",'School Data - copy here!'!C2457)</f>
        <v/>
      </c>
      <c r="D2452" s="3" t="str">
        <f>IF('School Data - copy here!'!D2457="","",'School Data - copy here!'!D2457)</f>
        <v/>
      </c>
      <c r="E2452" s="3" t="str">
        <f>IF('School Data - copy here!'!E2457="","",'School Data - copy here!'!E2457)</f>
        <v/>
      </c>
      <c r="F2452" s="3" t="str">
        <f>IF('School Data - copy here!'!F2457="","",'School Data - copy here!'!F2457)</f>
        <v/>
      </c>
      <c r="G2452" s="3" t="str">
        <f>IF('School Data - copy here!'!G2457="","",'School Data - copy here!'!G2457)</f>
        <v/>
      </c>
      <c r="H2452" s="3" t="str">
        <f>IF('School Data - copy here!'!H2457="","",'School Data - copy here!'!H2457)</f>
        <v/>
      </c>
      <c r="I2452" s="3" t="str">
        <f>IF('School Data - copy here!'!I2457="","",'School Data - copy here!'!I2457)</f>
        <v/>
      </c>
      <c r="J2452" s="3" t="str">
        <f>IF('School Data - copy here!'!J2457="","",'School Data - copy here!'!J2457)</f>
        <v/>
      </c>
      <c r="K2452" s="3" t="str">
        <f>IF('School Data - copy here!'!K2457="","",'School Data - copy here!'!K2457)</f>
        <v/>
      </c>
      <c r="L2452" s="3" t="str">
        <f>IF('School Data - copy here!'!L2457="","",'School Data - copy here!'!L2457)</f>
        <v/>
      </c>
      <c r="M2452" s="3" t="str">
        <f>IF('School Data - copy here!'!M2457="","",'School Data - copy here!'!M2457)</f>
        <v/>
      </c>
      <c r="N2452" s="46" t="str">
        <f t="shared" si="1"/>
        <v/>
      </c>
      <c r="O2452" s="3" t="str">
        <f t="shared" si="2"/>
        <v/>
      </c>
      <c r="P2452" s="3"/>
    </row>
    <row r="2453" ht="15.75" customHeight="1">
      <c r="A2453" s="3" t="str">
        <f>IF('School Data - copy here!'!A2458="","",'School Data - copy here!'!A2458)</f>
        <v/>
      </c>
      <c r="B2453" s="3" t="str">
        <f>IF('School Data - copy here!'!B2458="","",'School Data - copy here!'!B2458)</f>
        <v/>
      </c>
      <c r="C2453" s="3" t="str">
        <f>IF('School Data - copy here!'!C2458="","",'School Data - copy here!'!C2458)</f>
        <v/>
      </c>
      <c r="D2453" s="3" t="str">
        <f>IF('School Data - copy here!'!D2458="","",'School Data - copy here!'!D2458)</f>
        <v/>
      </c>
      <c r="E2453" s="3" t="str">
        <f>IF('School Data - copy here!'!E2458="","",'School Data - copy here!'!E2458)</f>
        <v/>
      </c>
      <c r="F2453" s="3" t="str">
        <f>IF('School Data - copy here!'!F2458="","",'School Data - copy here!'!F2458)</f>
        <v/>
      </c>
      <c r="G2453" s="3" t="str">
        <f>IF('School Data - copy here!'!G2458="","",'School Data - copy here!'!G2458)</f>
        <v/>
      </c>
      <c r="H2453" s="3" t="str">
        <f>IF('School Data - copy here!'!H2458="","",'School Data - copy here!'!H2458)</f>
        <v/>
      </c>
      <c r="I2453" s="3" t="str">
        <f>IF('School Data - copy here!'!I2458="","",'School Data - copy here!'!I2458)</f>
        <v/>
      </c>
      <c r="J2453" s="3" t="str">
        <f>IF('School Data - copy here!'!J2458="","",'School Data - copy here!'!J2458)</f>
        <v/>
      </c>
      <c r="K2453" s="3" t="str">
        <f>IF('School Data - copy here!'!K2458="","",'School Data - copy here!'!K2458)</f>
        <v/>
      </c>
      <c r="L2453" s="3" t="str">
        <f>IF('School Data - copy here!'!L2458="","",'School Data - copy here!'!L2458)</f>
        <v/>
      </c>
      <c r="M2453" s="3" t="str">
        <f>IF('School Data - copy here!'!M2458="","",'School Data - copy here!'!M2458)</f>
        <v/>
      </c>
      <c r="N2453" s="46" t="str">
        <f t="shared" si="1"/>
        <v/>
      </c>
      <c r="O2453" s="3" t="str">
        <f t="shared" si="2"/>
        <v/>
      </c>
      <c r="P2453" s="3"/>
    </row>
    <row r="2454" ht="15.75" customHeight="1">
      <c r="A2454" s="3" t="str">
        <f>IF('School Data - copy here!'!A2459="","",'School Data - copy here!'!A2459)</f>
        <v/>
      </c>
      <c r="B2454" s="3" t="str">
        <f>IF('School Data - copy here!'!B2459="","",'School Data - copy here!'!B2459)</f>
        <v/>
      </c>
      <c r="C2454" s="3" t="str">
        <f>IF('School Data - copy here!'!C2459="","",'School Data - copy here!'!C2459)</f>
        <v/>
      </c>
      <c r="D2454" s="3" t="str">
        <f>IF('School Data - copy here!'!D2459="","",'School Data - copy here!'!D2459)</f>
        <v/>
      </c>
      <c r="E2454" s="3" t="str">
        <f>IF('School Data - copy here!'!E2459="","",'School Data - copy here!'!E2459)</f>
        <v/>
      </c>
      <c r="F2454" s="3" t="str">
        <f>IF('School Data - copy here!'!F2459="","",'School Data - copy here!'!F2459)</f>
        <v/>
      </c>
      <c r="G2454" s="3" t="str">
        <f>IF('School Data - copy here!'!G2459="","",'School Data - copy here!'!G2459)</f>
        <v/>
      </c>
      <c r="H2454" s="3" t="str">
        <f>IF('School Data - copy here!'!H2459="","",'School Data - copy here!'!H2459)</f>
        <v/>
      </c>
      <c r="I2454" s="3" t="str">
        <f>IF('School Data - copy here!'!I2459="","",'School Data - copy here!'!I2459)</f>
        <v/>
      </c>
      <c r="J2454" s="3" t="str">
        <f>IF('School Data - copy here!'!J2459="","",'School Data - copy here!'!J2459)</f>
        <v/>
      </c>
      <c r="K2454" s="3" t="str">
        <f>IF('School Data - copy here!'!K2459="","",'School Data - copy here!'!K2459)</f>
        <v/>
      </c>
      <c r="L2454" s="3" t="str">
        <f>IF('School Data - copy here!'!L2459="","",'School Data - copy here!'!L2459)</f>
        <v/>
      </c>
      <c r="M2454" s="3" t="str">
        <f>IF('School Data - copy here!'!M2459="","",'School Data - copy here!'!M2459)</f>
        <v/>
      </c>
      <c r="N2454" s="46" t="str">
        <f t="shared" si="1"/>
        <v/>
      </c>
      <c r="O2454" s="3" t="str">
        <f t="shared" si="2"/>
        <v/>
      </c>
      <c r="P2454" s="3"/>
    </row>
    <row r="2455" ht="15.75" customHeight="1">
      <c r="A2455" s="3" t="str">
        <f>IF('School Data - copy here!'!A2460="","",'School Data - copy here!'!A2460)</f>
        <v/>
      </c>
      <c r="B2455" s="3" t="str">
        <f>IF('School Data - copy here!'!B2460="","",'School Data - copy here!'!B2460)</f>
        <v/>
      </c>
      <c r="C2455" s="3" t="str">
        <f>IF('School Data - copy here!'!C2460="","",'School Data - copy here!'!C2460)</f>
        <v/>
      </c>
      <c r="D2455" s="3" t="str">
        <f>IF('School Data - copy here!'!D2460="","",'School Data - copy here!'!D2460)</f>
        <v/>
      </c>
      <c r="E2455" s="3" t="str">
        <f>IF('School Data - copy here!'!E2460="","",'School Data - copy here!'!E2460)</f>
        <v/>
      </c>
      <c r="F2455" s="3" t="str">
        <f>IF('School Data - copy here!'!F2460="","",'School Data - copy here!'!F2460)</f>
        <v/>
      </c>
      <c r="G2455" s="3" t="str">
        <f>IF('School Data - copy here!'!G2460="","",'School Data - copy here!'!G2460)</f>
        <v/>
      </c>
      <c r="H2455" s="3" t="str">
        <f>IF('School Data - copy here!'!H2460="","",'School Data - copy here!'!H2460)</f>
        <v/>
      </c>
      <c r="I2455" s="3" t="str">
        <f>IF('School Data - copy here!'!I2460="","",'School Data - copy here!'!I2460)</f>
        <v/>
      </c>
      <c r="J2455" s="3" t="str">
        <f>IF('School Data - copy here!'!J2460="","",'School Data - copy here!'!J2460)</f>
        <v/>
      </c>
      <c r="K2455" s="3" t="str">
        <f>IF('School Data - copy here!'!K2460="","",'School Data - copy here!'!K2460)</f>
        <v/>
      </c>
      <c r="L2455" s="3" t="str">
        <f>IF('School Data - copy here!'!L2460="","",'School Data - copy here!'!L2460)</f>
        <v/>
      </c>
      <c r="M2455" s="3" t="str">
        <f>IF('School Data - copy here!'!M2460="","",'School Data - copy here!'!M2460)</f>
        <v/>
      </c>
      <c r="N2455" s="46" t="str">
        <f t="shared" si="1"/>
        <v/>
      </c>
      <c r="O2455" s="3" t="str">
        <f t="shared" si="2"/>
        <v/>
      </c>
      <c r="P2455" s="3"/>
    </row>
    <row r="2456" ht="15.75" customHeight="1">
      <c r="A2456" s="3" t="str">
        <f>IF('School Data - copy here!'!A2461="","",'School Data - copy here!'!A2461)</f>
        <v/>
      </c>
      <c r="B2456" s="3" t="str">
        <f>IF('School Data - copy here!'!B2461="","",'School Data - copy here!'!B2461)</f>
        <v/>
      </c>
      <c r="C2456" s="3" t="str">
        <f>IF('School Data - copy here!'!C2461="","",'School Data - copy here!'!C2461)</f>
        <v/>
      </c>
      <c r="D2456" s="3" t="str">
        <f>IF('School Data - copy here!'!D2461="","",'School Data - copy here!'!D2461)</f>
        <v/>
      </c>
      <c r="E2456" s="3" t="str">
        <f>IF('School Data - copy here!'!E2461="","",'School Data - copy here!'!E2461)</f>
        <v/>
      </c>
      <c r="F2456" s="3" t="str">
        <f>IF('School Data - copy here!'!F2461="","",'School Data - copy here!'!F2461)</f>
        <v/>
      </c>
      <c r="G2456" s="3" t="str">
        <f>IF('School Data - copy here!'!G2461="","",'School Data - copy here!'!G2461)</f>
        <v/>
      </c>
      <c r="H2456" s="3" t="str">
        <f>IF('School Data - copy here!'!H2461="","",'School Data - copy here!'!H2461)</f>
        <v/>
      </c>
      <c r="I2456" s="3" t="str">
        <f>IF('School Data - copy here!'!I2461="","",'School Data - copy here!'!I2461)</f>
        <v/>
      </c>
      <c r="J2456" s="3" t="str">
        <f>IF('School Data - copy here!'!J2461="","",'School Data - copy here!'!J2461)</f>
        <v/>
      </c>
      <c r="K2456" s="3" t="str">
        <f>IF('School Data - copy here!'!K2461="","",'School Data - copy here!'!K2461)</f>
        <v/>
      </c>
      <c r="L2456" s="3" t="str">
        <f>IF('School Data - copy here!'!L2461="","",'School Data - copy here!'!L2461)</f>
        <v/>
      </c>
      <c r="M2456" s="3" t="str">
        <f>IF('School Data - copy here!'!M2461="","",'School Data - copy here!'!M2461)</f>
        <v/>
      </c>
      <c r="N2456" s="46" t="str">
        <f t="shared" si="1"/>
        <v/>
      </c>
      <c r="O2456" s="3" t="str">
        <f t="shared" si="2"/>
        <v/>
      </c>
      <c r="P2456" s="3"/>
    </row>
    <row r="2457" ht="15.75" customHeight="1">
      <c r="A2457" s="3" t="str">
        <f>IF('School Data - copy here!'!A2462="","",'School Data - copy here!'!A2462)</f>
        <v/>
      </c>
      <c r="B2457" s="3" t="str">
        <f>IF('School Data - copy here!'!B2462="","",'School Data - copy here!'!B2462)</f>
        <v/>
      </c>
      <c r="C2457" s="3" t="str">
        <f>IF('School Data - copy here!'!C2462="","",'School Data - copy here!'!C2462)</f>
        <v/>
      </c>
      <c r="D2457" s="3" t="str">
        <f>IF('School Data - copy here!'!D2462="","",'School Data - copy here!'!D2462)</f>
        <v/>
      </c>
      <c r="E2457" s="3" t="str">
        <f>IF('School Data - copy here!'!E2462="","",'School Data - copy here!'!E2462)</f>
        <v/>
      </c>
      <c r="F2457" s="3" t="str">
        <f>IF('School Data - copy here!'!F2462="","",'School Data - copy here!'!F2462)</f>
        <v/>
      </c>
      <c r="G2457" s="3" t="str">
        <f>IF('School Data - copy here!'!G2462="","",'School Data - copy here!'!G2462)</f>
        <v/>
      </c>
      <c r="H2457" s="3" t="str">
        <f>IF('School Data - copy here!'!H2462="","",'School Data - copy here!'!H2462)</f>
        <v/>
      </c>
      <c r="I2457" s="3" t="str">
        <f>IF('School Data - copy here!'!I2462="","",'School Data - copy here!'!I2462)</f>
        <v/>
      </c>
      <c r="J2457" s="3" t="str">
        <f>IF('School Data - copy here!'!J2462="","",'School Data - copy here!'!J2462)</f>
        <v/>
      </c>
      <c r="K2457" s="3" t="str">
        <f>IF('School Data - copy here!'!K2462="","",'School Data - copy here!'!K2462)</f>
        <v/>
      </c>
      <c r="L2457" s="3" t="str">
        <f>IF('School Data - copy here!'!L2462="","",'School Data - copy here!'!L2462)</f>
        <v/>
      </c>
      <c r="M2457" s="3" t="str">
        <f>IF('School Data - copy here!'!M2462="","",'School Data - copy here!'!M2462)</f>
        <v/>
      </c>
      <c r="N2457" s="46" t="str">
        <f t="shared" si="1"/>
        <v/>
      </c>
      <c r="O2457" s="3" t="str">
        <f t="shared" si="2"/>
        <v/>
      </c>
      <c r="P2457" s="3"/>
    </row>
    <row r="2458" ht="15.75" customHeight="1">
      <c r="A2458" s="3" t="str">
        <f>IF('School Data - copy here!'!A2463="","",'School Data - copy here!'!A2463)</f>
        <v/>
      </c>
      <c r="B2458" s="3" t="str">
        <f>IF('School Data - copy here!'!B2463="","",'School Data - copy here!'!B2463)</f>
        <v/>
      </c>
      <c r="C2458" s="3" t="str">
        <f>IF('School Data - copy here!'!C2463="","",'School Data - copy here!'!C2463)</f>
        <v/>
      </c>
      <c r="D2458" s="3" t="str">
        <f>IF('School Data - copy here!'!D2463="","",'School Data - copy here!'!D2463)</f>
        <v/>
      </c>
      <c r="E2458" s="3" t="str">
        <f>IF('School Data - copy here!'!E2463="","",'School Data - copy here!'!E2463)</f>
        <v/>
      </c>
      <c r="F2458" s="3" t="str">
        <f>IF('School Data - copy here!'!F2463="","",'School Data - copy here!'!F2463)</f>
        <v/>
      </c>
      <c r="G2458" s="3" t="str">
        <f>IF('School Data - copy here!'!G2463="","",'School Data - copy here!'!G2463)</f>
        <v/>
      </c>
      <c r="H2458" s="3" t="str">
        <f>IF('School Data - copy here!'!H2463="","",'School Data - copy here!'!H2463)</f>
        <v/>
      </c>
      <c r="I2458" s="3" t="str">
        <f>IF('School Data - copy here!'!I2463="","",'School Data - copy here!'!I2463)</f>
        <v/>
      </c>
      <c r="J2458" s="3" t="str">
        <f>IF('School Data - copy here!'!J2463="","",'School Data - copy here!'!J2463)</f>
        <v/>
      </c>
      <c r="K2458" s="3" t="str">
        <f>IF('School Data - copy here!'!K2463="","",'School Data - copy here!'!K2463)</f>
        <v/>
      </c>
      <c r="L2458" s="3" t="str">
        <f>IF('School Data - copy here!'!L2463="","",'School Data - copy here!'!L2463)</f>
        <v/>
      </c>
      <c r="M2458" s="3" t="str">
        <f>IF('School Data - copy here!'!M2463="","",'School Data - copy here!'!M2463)</f>
        <v/>
      </c>
      <c r="N2458" s="46" t="str">
        <f t="shared" si="1"/>
        <v/>
      </c>
      <c r="O2458" s="3" t="str">
        <f t="shared" si="2"/>
        <v/>
      </c>
      <c r="P2458" s="3"/>
    </row>
    <row r="2459" ht="15.75" customHeight="1">
      <c r="A2459" s="3" t="str">
        <f>IF('School Data - copy here!'!A2464="","",'School Data - copy here!'!A2464)</f>
        <v/>
      </c>
      <c r="B2459" s="3" t="str">
        <f>IF('School Data - copy here!'!B2464="","",'School Data - copy here!'!B2464)</f>
        <v/>
      </c>
      <c r="C2459" s="3" t="str">
        <f>IF('School Data - copy here!'!C2464="","",'School Data - copy here!'!C2464)</f>
        <v/>
      </c>
      <c r="D2459" s="3" t="str">
        <f>IF('School Data - copy here!'!D2464="","",'School Data - copy here!'!D2464)</f>
        <v/>
      </c>
      <c r="E2459" s="3" t="str">
        <f>IF('School Data - copy here!'!E2464="","",'School Data - copy here!'!E2464)</f>
        <v/>
      </c>
      <c r="F2459" s="3" t="str">
        <f>IF('School Data - copy here!'!F2464="","",'School Data - copy here!'!F2464)</f>
        <v/>
      </c>
      <c r="G2459" s="3" t="str">
        <f>IF('School Data - copy here!'!G2464="","",'School Data - copy here!'!G2464)</f>
        <v/>
      </c>
      <c r="H2459" s="3" t="str">
        <f>IF('School Data - copy here!'!H2464="","",'School Data - copy here!'!H2464)</f>
        <v/>
      </c>
      <c r="I2459" s="3" t="str">
        <f>IF('School Data - copy here!'!I2464="","",'School Data - copy here!'!I2464)</f>
        <v/>
      </c>
      <c r="J2459" s="3" t="str">
        <f>IF('School Data - copy here!'!J2464="","",'School Data - copy here!'!J2464)</f>
        <v/>
      </c>
      <c r="K2459" s="3" t="str">
        <f>IF('School Data - copy here!'!K2464="","",'School Data - copy here!'!K2464)</f>
        <v/>
      </c>
      <c r="L2459" s="3" t="str">
        <f>IF('School Data - copy here!'!L2464="","",'School Data - copy here!'!L2464)</f>
        <v/>
      </c>
      <c r="M2459" s="3" t="str">
        <f>IF('School Data - copy here!'!M2464="","",'School Data - copy here!'!M2464)</f>
        <v/>
      </c>
      <c r="N2459" s="46" t="str">
        <f t="shared" si="1"/>
        <v/>
      </c>
      <c r="O2459" s="3" t="str">
        <f t="shared" si="2"/>
        <v/>
      </c>
      <c r="P2459" s="3"/>
    </row>
    <row r="2460" ht="15.75" customHeight="1">
      <c r="A2460" s="3" t="str">
        <f>IF('School Data - copy here!'!A2465="","",'School Data - copy here!'!A2465)</f>
        <v/>
      </c>
      <c r="B2460" s="3" t="str">
        <f>IF('School Data - copy here!'!B2465="","",'School Data - copy here!'!B2465)</f>
        <v/>
      </c>
      <c r="C2460" s="3" t="str">
        <f>IF('School Data - copy here!'!C2465="","",'School Data - copy here!'!C2465)</f>
        <v/>
      </c>
      <c r="D2460" s="3" t="str">
        <f>IF('School Data - copy here!'!D2465="","",'School Data - copy here!'!D2465)</f>
        <v/>
      </c>
      <c r="E2460" s="3" t="str">
        <f>IF('School Data - copy here!'!E2465="","",'School Data - copy here!'!E2465)</f>
        <v/>
      </c>
      <c r="F2460" s="3" t="str">
        <f>IF('School Data - copy here!'!F2465="","",'School Data - copy here!'!F2465)</f>
        <v/>
      </c>
      <c r="G2460" s="3" t="str">
        <f>IF('School Data - copy here!'!G2465="","",'School Data - copy here!'!G2465)</f>
        <v/>
      </c>
      <c r="H2460" s="3" t="str">
        <f>IF('School Data - copy here!'!H2465="","",'School Data - copy here!'!H2465)</f>
        <v/>
      </c>
      <c r="I2460" s="3" t="str">
        <f>IF('School Data - copy here!'!I2465="","",'School Data - copy here!'!I2465)</f>
        <v/>
      </c>
      <c r="J2460" s="3" t="str">
        <f>IF('School Data - copy here!'!J2465="","",'School Data - copy here!'!J2465)</f>
        <v/>
      </c>
      <c r="K2460" s="3" t="str">
        <f>IF('School Data - copy here!'!K2465="","",'School Data - copy here!'!K2465)</f>
        <v/>
      </c>
      <c r="L2460" s="3" t="str">
        <f>IF('School Data - copy here!'!L2465="","",'School Data - copy here!'!L2465)</f>
        <v/>
      </c>
      <c r="M2460" s="3" t="str">
        <f>IF('School Data - copy here!'!M2465="","",'School Data - copy here!'!M2465)</f>
        <v/>
      </c>
      <c r="N2460" s="46" t="str">
        <f t="shared" si="1"/>
        <v/>
      </c>
      <c r="O2460" s="3" t="str">
        <f t="shared" si="2"/>
        <v/>
      </c>
      <c r="P2460" s="3"/>
    </row>
    <row r="2461" ht="15.75" customHeight="1">
      <c r="A2461" s="3" t="str">
        <f>IF('School Data - copy here!'!A2466="","",'School Data - copy here!'!A2466)</f>
        <v/>
      </c>
      <c r="B2461" s="3" t="str">
        <f>IF('School Data - copy here!'!B2466="","",'School Data - copy here!'!B2466)</f>
        <v/>
      </c>
      <c r="C2461" s="3" t="str">
        <f>IF('School Data - copy here!'!C2466="","",'School Data - copy here!'!C2466)</f>
        <v/>
      </c>
      <c r="D2461" s="3" t="str">
        <f>IF('School Data - copy here!'!D2466="","",'School Data - copy here!'!D2466)</f>
        <v/>
      </c>
      <c r="E2461" s="3" t="str">
        <f>IF('School Data - copy here!'!E2466="","",'School Data - copy here!'!E2466)</f>
        <v/>
      </c>
      <c r="F2461" s="3" t="str">
        <f>IF('School Data - copy here!'!F2466="","",'School Data - copy here!'!F2466)</f>
        <v/>
      </c>
      <c r="G2461" s="3" t="str">
        <f>IF('School Data - copy here!'!G2466="","",'School Data - copy here!'!G2466)</f>
        <v/>
      </c>
      <c r="H2461" s="3" t="str">
        <f>IF('School Data - copy here!'!H2466="","",'School Data - copy here!'!H2466)</f>
        <v/>
      </c>
      <c r="I2461" s="3" t="str">
        <f>IF('School Data - copy here!'!I2466="","",'School Data - copy here!'!I2466)</f>
        <v/>
      </c>
      <c r="J2461" s="3" t="str">
        <f>IF('School Data - copy here!'!J2466="","",'School Data - copy here!'!J2466)</f>
        <v/>
      </c>
      <c r="K2461" s="3" t="str">
        <f>IF('School Data - copy here!'!K2466="","",'School Data - copy here!'!K2466)</f>
        <v/>
      </c>
      <c r="L2461" s="3" t="str">
        <f>IF('School Data - copy here!'!L2466="","",'School Data - copy here!'!L2466)</f>
        <v/>
      </c>
      <c r="M2461" s="3" t="str">
        <f>IF('School Data - copy here!'!M2466="","",'School Data - copy here!'!M2466)</f>
        <v/>
      </c>
      <c r="N2461" s="46" t="str">
        <f t="shared" si="1"/>
        <v/>
      </c>
      <c r="O2461" s="3" t="str">
        <f t="shared" si="2"/>
        <v/>
      </c>
      <c r="P2461" s="3"/>
    </row>
    <row r="2462" ht="15.75" customHeight="1">
      <c r="A2462" s="3" t="str">
        <f>IF('School Data - copy here!'!A2467="","",'School Data - copy here!'!A2467)</f>
        <v/>
      </c>
      <c r="B2462" s="3" t="str">
        <f>IF('School Data - copy here!'!B2467="","",'School Data - copy here!'!B2467)</f>
        <v/>
      </c>
      <c r="C2462" s="3" t="str">
        <f>IF('School Data - copy here!'!C2467="","",'School Data - copy here!'!C2467)</f>
        <v/>
      </c>
      <c r="D2462" s="3" t="str">
        <f>IF('School Data - copy here!'!D2467="","",'School Data - copy here!'!D2467)</f>
        <v/>
      </c>
      <c r="E2462" s="3" t="str">
        <f>IF('School Data - copy here!'!E2467="","",'School Data - copy here!'!E2467)</f>
        <v/>
      </c>
      <c r="F2462" s="3" t="str">
        <f>IF('School Data - copy here!'!F2467="","",'School Data - copy here!'!F2467)</f>
        <v/>
      </c>
      <c r="G2462" s="3" t="str">
        <f>IF('School Data - copy here!'!G2467="","",'School Data - copy here!'!G2467)</f>
        <v/>
      </c>
      <c r="H2462" s="3" t="str">
        <f>IF('School Data - copy here!'!H2467="","",'School Data - copy here!'!H2467)</f>
        <v/>
      </c>
      <c r="I2462" s="3" t="str">
        <f>IF('School Data - copy here!'!I2467="","",'School Data - copy here!'!I2467)</f>
        <v/>
      </c>
      <c r="J2462" s="3" t="str">
        <f>IF('School Data - copy here!'!J2467="","",'School Data - copy here!'!J2467)</f>
        <v/>
      </c>
      <c r="K2462" s="3" t="str">
        <f>IF('School Data - copy here!'!K2467="","",'School Data - copy here!'!K2467)</f>
        <v/>
      </c>
      <c r="L2462" s="3" t="str">
        <f>IF('School Data - copy here!'!L2467="","",'School Data - copy here!'!L2467)</f>
        <v/>
      </c>
      <c r="M2462" s="3" t="str">
        <f>IF('School Data - copy here!'!M2467="","",'School Data - copy here!'!M2467)</f>
        <v/>
      </c>
      <c r="N2462" s="46" t="str">
        <f t="shared" si="1"/>
        <v/>
      </c>
      <c r="O2462" s="3" t="str">
        <f t="shared" si="2"/>
        <v/>
      </c>
      <c r="P2462" s="3"/>
    </row>
    <row r="2463" ht="15.75" customHeight="1">
      <c r="A2463" s="3" t="str">
        <f>IF('School Data - copy here!'!A2468="","",'School Data - copy here!'!A2468)</f>
        <v/>
      </c>
      <c r="B2463" s="3" t="str">
        <f>IF('School Data - copy here!'!B2468="","",'School Data - copy here!'!B2468)</f>
        <v/>
      </c>
      <c r="C2463" s="3" t="str">
        <f>IF('School Data - copy here!'!C2468="","",'School Data - copy here!'!C2468)</f>
        <v/>
      </c>
      <c r="D2463" s="3" t="str">
        <f>IF('School Data - copy here!'!D2468="","",'School Data - copy here!'!D2468)</f>
        <v/>
      </c>
      <c r="E2463" s="3" t="str">
        <f>IF('School Data - copy here!'!E2468="","",'School Data - copy here!'!E2468)</f>
        <v/>
      </c>
      <c r="F2463" s="3" t="str">
        <f>IF('School Data - copy here!'!F2468="","",'School Data - copy here!'!F2468)</f>
        <v/>
      </c>
      <c r="G2463" s="3" t="str">
        <f>IF('School Data - copy here!'!G2468="","",'School Data - copy here!'!G2468)</f>
        <v/>
      </c>
      <c r="H2463" s="3" t="str">
        <f>IF('School Data - copy here!'!H2468="","",'School Data - copy here!'!H2468)</f>
        <v/>
      </c>
      <c r="I2463" s="3" t="str">
        <f>IF('School Data - copy here!'!I2468="","",'School Data - copy here!'!I2468)</f>
        <v/>
      </c>
      <c r="J2463" s="3" t="str">
        <f>IF('School Data - copy here!'!J2468="","",'School Data - copy here!'!J2468)</f>
        <v/>
      </c>
      <c r="K2463" s="3" t="str">
        <f>IF('School Data - copy here!'!K2468="","",'School Data - copy here!'!K2468)</f>
        <v/>
      </c>
      <c r="L2463" s="3" t="str">
        <f>IF('School Data - copy here!'!L2468="","",'School Data - copy here!'!L2468)</f>
        <v/>
      </c>
      <c r="M2463" s="3" t="str">
        <f>IF('School Data - copy here!'!M2468="","",'School Data - copy here!'!M2468)</f>
        <v/>
      </c>
      <c r="N2463" s="46" t="str">
        <f t="shared" si="1"/>
        <v/>
      </c>
      <c r="O2463" s="3" t="str">
        <f t="shared" si="2"/>
        <v/>
      </c>
      <c r="P2463" s="3"/>
    </row>
    <row r="2464" ht="15.75" customHeight="1">
      <c r="A2464" s="3" t="str">
        <f>IF('School Data - copy here!'!A2469="","",'School Data - copy here!'!A2469)</f>
        <v/>
      </c>
      <c r="B2464" s="3" t="str">
        <f>IF('School Data - copy here!'!B2469="","",'School Data - copy here!'!B2469)</f>
        <v/>
      </c>
      <c r="C2464" s="3" t="str">
        <f>IF('School Data - copy here!'!C2469="","",'School Data - copy here!'!C2469)</f>
        <v/>
      </c>
      <c r="D2464" s="3" t="str">
        <f>IF('School Data - copy here!'!D2469="","",'School Data - copy here!'!D2469)</f>
        <v/>
      </c>
      <c r="E2464" s="3" t="str">
        <f>IF('School Data - copy here!'!E2469="","",'School Data - copy here!'!E2469)</f>
        <v/>
      </c>
      <c r="F2464" s="3" t="str">
        <f>IF('School Data - copy here!'!F2469="","",'School Data - copy here!'!F2469)</f>
        <v/>
      </c>
      <c r="G2464" s="3" t="str">
        <f>IF('School Data - copy here!'!G2469="","",'School Data - copy here!'!G2469)</f>
        <v/>
      </c>
      <c r="H2464" s="3" t="str">
        <f>IF('School Data - copy here!'!H2469="","",'School Data - copy here!'!H2469)</f>
        <v/>
      </c>
      <c r="I2464" s="3" t="str">
        <f>IF('School Data - copy here!'!I2469="","",'School Data - copy here!'!I2469)</f>
        <v/>
      </c>
      <c r="J2464" s="3" t="str">
        <f>IF('School Data - copy here!'!J2469="","",'School Data - copy here!'!J2469)</f>
        <v/>
      </c>
      <c r="K2464" s="3" t="str">
        <f>IF('School Data - copy here!'!K2469="","",'School Data - copy here!'!K2469)</f>
        <v/>
      </c>
      <c r="L2464" s="3" t="str">
        <f>IF('School Data - copy here!'!L2469="","",'School Data - copy here!'!L2469)</f>
        <v/>
      </c>
      <c r="M2464" s="3" t="str">
        <f>IF('School Data - copy here!'!M2469="","",'School Data - copy here!'!M2469)</f>
        <v/>
      </c>
      <c r="N2464" s="46" t="str">
        <f t="shared" si="1"/>
        <v/>
      </c>
      <c r="O2464" s="3" t="str">
        <f t="shared" si="2"/>
        <v/>
      </c>
      <c r="P2464" s="3"/>
    </row>
    <row r="2465" ht="15.75" customHeight="1">
      <c r="A2465" s="3" t="str">
        <f>IF('School Data - copy here!'!A2470="","",'School Data - copy here!'!A2470)</f>
        <v/>
      </c>
      <c r="B2465" s="3" t="str">
        <f>IF('School Data - copy here!'!B2470="","",'School Data - copy here!'!B2470)</f>
        <v/>
      </c>
      <c r="C2465" s="3" t="str">
        <f>IF('School Data - copy here!'!C2470="","",'School Data - copy here!'!C2470)</f>
        <v/>
      </c>
      <c r="D2465" s="3" t="str">
        <f>IF('School Data - copy here!'!D2470="","",'School Data - copy here!'!D2470)</f>
        <v/>
      </c>
      <c r="E2465" s="3" t="str">
        <f>IF('School Data - copy here!'!E2470="","",'School Data - copy here!'!E2470)</f>
        <v/>
      </c>
      <c r="F2465" s="3" t="str">
        <f>IF('School Data - copy here!'!F2470="","",'School Data - copy here!'!F2470)</f>
        <v/>
      </c>
      <c r="G2465" s="3" t="str">
        <f>IF('School Data - copy here!'!G2470="","",'School Data - copy here!'!G2470)</f>
        <v/>
      </c>
      <c r="H2465" s="3" t="str">
        <f>IF('School Data - copy here!'!H2470="","",'School Data - copy here!'!H2470)</f>
        <v/>
      </c>
      <c r="I2465" s="3" t="str">
        <f>IF('School Data - copy here!'!I2470="","",'School Data - copy here!'!I2470)</f>
        <v/>
      </c>
      <c r="J2465" s="3" t="str">
        <f>IF('School Data - copy here!'!J2470="","",'School Data - copy here!'!J2470)</f>
        <v/>
      </c>
      <c r="K2465" s="3" t="str">
        <f>IF('School Data - copy here!'!K2470="","",'School Data - copy here!'!K2470)</f>
        <v/>
      </c>
      <c r="L2465" s="3" t="str">
        <f>IF('School Data - copy here!'!L2470="","",'School Data - copy here!'!L2470)</f>
        <v/>
      </c>
      <c r="M2465" s="3" t="str">
        <f>IF('School Data - copy here!'!M2470="","",'School Data - copy here!'!M2470)</f>
        <v/>
      </c>
      <c r="N2465" s="46" t="str">
        <f t="shared" si="1"/>
        <v/>
      </c>
      <c r="O2465" s="3" t="str">
        <f t="shared" si="2"/>
        <v/>
      </c>
      <c r="P2465" s="3"/>
    </row>
    <row r="2466" ht="15.75" customHeight="1">
      <c r="A2466" s="3" t="str">
        <f>IF('School Data - copy here!'!A2471="","",'School Data - copy here!'!A2471)</f>
        <v/>
      </c>
      <c r="B2466" s="3" t="str">
        <f>IF('School Data - copy here!'!B2471="","",'School Data - copy here!'!B2471)</f>
        <v/>
      </c>
      <c r="C2466" s="3" t="str">
        <f>IF('School Data - copy here!'!C2471="","",'School Data - copy here!'!C2471)</f>
        <v/>
      </c>
      <c r="D2466" s="3" t="str">
        <f>IF('School Data - copy here!'!D2471="","",'School Data - copy here!'!D2471)</f>
        <v/>
      </c>
      <c r="E2466" s="3" t="str">
        <f>IF('School Data - copy here!'!E2471="","",'School Data - copy here!'!E2471)</f>
        <v/>
      </c>
      <c r="F2466" s="3" t="str">
        <f>IF('School Data - copy here!'!F2471="","",'School Data - copy here!'!F2471)</f>
        <v/>
      </c>
      <c r="G2466" s="3" t="str">
        <f>IF('School Data - copy here!'!G2471="","",'School Data - copy here!'!G2471)</f>
        <v/>
      </c>
      <c r="H2466" s="3" t="str">
        <f>IF('School Data - copy here!'!H2471="","",'School Data - copy here!'!H2471)</f>
        <v/>
      </c>
      <c r="I2466" s="3" t="str">
        <f>IF('School Data - copy here!'!I2471="","",'School Data - copy here!'!I2471)</f>
        <v/>
      </c>
      <c r="J2466" s="3" t="str">
        <f>IF('School Data - copy here!'!J2471="","",'School Data - copy here!'!J2471)</f>
        <v/>
      </c>
      <c r="K2466" s="3" t="str">
        <f>IF('School Data - copy here!'!K2471="","",'School Data - copy here!'!K2471)</f>
        <v/>
      </c>
      <c r="L2466" s="3" t="str">
        <f>IF('School Data - copy here!'!L2471="","",'School Data - copy here!'!L2471)</f>
        <v/>
      </c>
      <c r="M2466" s="3" t="str">
        <f>IF('School Data - copy here!'!M2471="","",'School Data - copy here!'!M2471)</f>
        <v/>
      </c>
      <c r="N2466" s="46" t="str">
        <f t="shared" si="1"/>
        <v/>
      </c>
      <c r="O2466" s="3" t="str">
        <f t="shared" si="2"/>
        <v/>
      </c>
      <c r="P2466" s="3"/>
    </row>
    <row r="2467" ht="15.75" customHeight="1">
      <c r="A2467" s="3" t="str">
        <f>IF('School Data - copy here!'!A2472="","",'School Data - copy here!'!A2472)</f>
        <v/>
      </c>
      <c r="B2467" s="3" t="str">
        <f>IF('School Data - copy here!'!B2472="","",'School Data - copy here!'!B2472)</f>
        <v/>
      </c>
      <c r="C2467" s="3" t="str">
        <f>IF('School Data - copy here!'!C2472="","",'School Data - copy here!'!C2472)</f>
        <v/>
      </c>
      <c r="D2467" s="3" t="str">
        <f>IF('School Data - copy here!'!D2472="","",'School Data - copy here!'!D2472)</f>
        <v/>
      </c>
      <c r="E2467" s="3" t="str">
        <f>IF('School Data - copy here!'!E2472="","",'School Data - copy here!'!E2472)</f>
        <v/>
      </c>
      <c r="F2467" s="3" t="str">
        <f>IF('School Data - copy here!'!F2472="","",'School Data - copy here!'!F2472)</f>
        <v/>
      </c>
      <c r="G2467" s="3" t="str">
        <f>IF('School Data - copy here!'!G2472="","",'School Data - copy here!'!G2472)</f>
        <v/>
      </c>
      <c r="H2467" s="3" t="str">
        <f>IF('School Data - copy here!'!H2472="","",'School Data - copy here!'!H2472)</f>
        <v/>
      </c>
      <c r="I2467" s="3" t="str">
        <f>IF('School Data - copy here!'!I2472="","",'School Data - copy here!'!I2472)</f>
        <v/>
      </c>
      <c r="J2467" s="3" t="str">
        <f>IF('School Data - copy here!'!J2472="","",'School Data - copy here!'!J2472)</f>
        <v/>
      </c>
      <c r="K2467" s="3" t="str">
        <f>IF('School Data - copy here!'!K2472="","",'School Data - copy here!'!K2472)</f>
        <v/>
      </c>
      <c r="L2467" s="3" t="str">
        <f>IF('School Data - copy here!'!L2472="","",'School Data - copy here!'!L2472)</f>
        <v/>
      </c>
      <c r="M2467" s="3" t="str">
        <f>IF('School Data - copy here!'!M2472="","",'School Data - copy here!'!M2472)</f>
        <v/>
      </c>
      <c r="N2467" s="46" t="str">
        <f t="shared" si="1"/>
        <v/>
      </c>
      <c r="O2467" s="3" t="str">
        <f t="shared" si="2"/>
        <v/>
      </c>
      <c r="P2467" s="3"/>
    </row>
    <row r="2468" ht="15.75" customHeight="1">
      <c r="A2468" s="3" t="str">
        <f>IF('School Data - copy here!'!A2473="","",'School Data - copy here!'!A2473)</f>
        <v/>
      </c>
      <c r="B2468" s="3" t="str">
        <f>IF('School Data - copy here!'!B2473="","",'School Data - copy here!'!B2473)</f>
        <v/>
      </c>
      <c r="C2468" s="3" t="str">
        <f>IF('School Data - copy here!'!C2473="","",'School Data - copy here!'!C2473)</f>
        <v/>
      </c>
      <c r="D2468" s="3" t="str">
        <f>IF('School Data - copy here!'!D2473="","",'School Data - copy here!'!D2473)</f>
        <v/>
      </c>
      <c r="E2468" s="3" t="str">
        <f>IF('School Data - copy here!'!E2473="","",'School Data - copy here!'!E2473)</f>
        <v/>
      </c>
      <c r="F2468" s="3" t="str">
        <f>IF('School Data - copy here!'!F2473="","",'School Data - copy here!'!F2473)</f>
        <v/>
      </c>
      <c r="G2468" s="3" t="str">
        <f>IF('School Data - copy here!'!G2473="","",'School Data - copy here!'!G2473)</f>
        <v/>
      </c>
      <c r="H2468" s="3" t="str">
        <f>IF('School Data - copy here!'!H2473="","",'School Data - copy here!'!H2473)</f>
        <v/>
      </c>
      <c r="I2468" s="3" t="str">
        <f>IF('School Data - copy here!'!I2473="","",'School Data - copy here!'!I2473)</f>
        <v/>
      </c>
      <c r="J2468" s="3" t="str">
        <f>IF('School Data - copy here!'!J2473="","",'School Data - copy here!'!J2473)</f>
        <v/>
      </c>
      <c r="K2468" s="3" t="str">
        <f>IF('School Data - copy here!'!K2473="","",'School Data - copy here!'!K2473)</f>
        <v/>
      </c>
      <c r="L2468" s="3" t="str">
        <f>IF('School Data - copy here!'!L2473="","",'School Data - copy here!'!L2473)</f>
        <v/>
      </c>
      <c r="M2468" s="3" t="str">
        <f>IF('School Data - copy here!'!M2473="","",'School Data - copy here!'!M2473)</f>
        <v/>
      </c>
      <c r="N2468" s="46" t="str">
        <f t="shared" si="1"/>
        <v/>
      </c>
      <c r="O2468" s="3" t="str">
        <f t="shared" si="2"/>
        <v/>
      </c>
      <c r="P2468" s="3"/>
    </row>
    <row r="2469" ht="15.75" customHeight="1">
      <c r="A2469" s="3" t="str">
        <f>IF('School Data - copy here!'!A2474="","",'School Data - copy here!'!A2474)</f>
        <v/>
      </c>
      <c r="B2469" s="3" t="str">
        <f>IF('School Data - copy here!'!B2474="","",'School Data - copy here!'!B2474)</f>
        <v/>
      </c>
      <c r="C2469" s="3" t="str">
        <f>IF('School Data - copy here!'!C2474="","",'School Data - copy here!'!C2474)</f>
        <v/>
      </c>
      <c r="D2469" s="3" t="str">
        <f>IF('School Data - copy here!'!D2474="","",'School Data - copy here!'!D2474)</f>
        <v/>
      </c>
      <c r="E2469" s="3" t="str">
        <f>IF('School Data - copy here!'!E2474="","",'School Data - copy here!'!E2474)</f>
        <v/>
      </c>
      <c r="F2469" s="3" t="str">
        <f>IF('School Data - copy here!'!F2474="","",'School Data - copy here!'!F2474)</f>
        <v/>
      </c>
      <c r="G2469" s="3" t="str">
        <f>IF('School Data - copy here!'!G2474="","",'School Data - copy here!'!G2474)</f>
        <v/>
      </c>
      <c r="H2469" s="3" t="str">
        <f>IF('School Data - copy here!'!H2474="","",'School Data - copy here!'!H2474)</f>
        <v/>
      </c>
      <c r="I2469" s="3" t="str">
        <f>IF('School Data - copy here!'!I2474="","",'School Data - copy here!'!I2474)</f>
        <v/>
      </c>
      <c r="J2469" s="3" t="str">
        <f>IF('School Data - copy here!'!J2474="","",'School Data - copy here!'!J2474)</f>
        <v/>
      </c>
      <c r="K2469" s="3" t="str">
        <f>IF('School Data - copy here!'!K2474="","",'School Data - copy here!'!K2474)</f>
        <v/>
      </c>
      <c r="L2469" s="3" t="str">
        <f>IF('School Data - copy here!'!L2474="","",'School Data - copy here!'!L2474)</f>
        <v/>
      </c>
      <c r="M2469" s="3" t="str">
        <f>IF('School Data - copy here!'!M2474="","",'School Data - copy here!'!M2474)</f>
        <v/>
      </c>
      <c r="N2469" s="46" t="str">
        <f t="shared" si="1"/>
        <v/>
      </c>
      <c r="O2469" s="3" t="str">
        <f t="shared" si="2"/>
        <v/>
      </c>
      <c r="P2469" s="3"/>
    </row>
    <row r="2470" ht="15.75" customHeight="1">
      <c r="A2470" s="3" t="str">
        <f>IF('School Data - copy here!'!A2475="","",'School Data - copy here!'!A2475)</f>
        <v/>
      </c>
      <c r="B2470" s="3" t="str">
        <f>IF('School Data - copy here!'!B2475="","",'School Data - copy here!'!B2475)</f>
        <v/>
      </c>
      <c r="C2470" s="3" t="str">
        <f>IF('School Data - copy here!'!C2475="","",'School Data - copy here!'!C2475)</f>
        <v/>
      </c>
      <c r="D2470" s="3" t="str">
        <f>IF('School Data - copy here!'!D2475="","",'School Data - copy here!'!D2475)</f>
        <v/>
      </c>
      <c r="E2470" s="3" t="str">
        <f>IF('School Data - copy here!'!E2475="","",'School Data - copy here!'!E2475)</f>
        <v/>
      </c>
      <c r="F2470" s="3" t="str">
        <f>IF('School Data - copy here!'!F2475="","",'School Data - copy here!'!F2475)</f>
        <v/>
      </c>
      <c r="G2470" s="3" t="str">
        <f>IF('School Data - copy here!'!G2475="","",'School Data - copy here!'!G2475)</f>
        <v/>
      </c>
      <c r="H2470" s="3" t="str">
        <f>IF('School Data - copy here!'!H2475="","",'School Data - copy here!'!H2475)</f>
        <v/>
      </c>
      <c r="I2470" s="3" t="str">
        <f>IF('School Data - copy here!'!I2475="","",'School Data - copy here!'!I2475)</f>
        <v/>
      </c>
      <c r="J2470" s="3" t="str">
        <f>IF('School Data - copy here!'!J2475="","",'School Data - copy here!'!J2475)</f>
        <v/>
      </c>
      <c r="K2470" s="3" t="str">
        <f>IF('School Data - copy here!'!K2475="","",'School Data - copy here!'!K2475)</f>
        <v/>
      </c>
      <c r="L2470" s="3" t="str">
        <f>IF('School Data - copy here!'!L2475="","",'School Data - copy here!'!L2475)</f>
        <v/>
      </c>
      <c r="M2470" s="3" t="str">
        <f>IF('School Data - copy here!'!M2475="","",'School Data - copy here!'!M2475)</f>
        <v/>
      </c>
      <c r="N2470" s="46" t="str">
        <f t="shared" si="1"/>
        <v/>
      </c>
      <c r="O2470" s="3" t="str">
        <f t="shared" si="2"/>
        <v/>
      </c>
      <c r="P2470" s="3"/>
    </row>
    <row r="2471" ht="15.75" customHeight="1">
      <c r="A2471" s="3" t="str">
        <f>IF('School Data - copy here!'!A2476="","",'School Data - copy here!'!A2476)</f>
        <v/>
      </c>
      <c r="B2471" s="3" t="str">
        <f>IF('School Data - copy here!'!B2476="","",'School Data - copy here!'!B2476)</f>
        <v/>
      </c>
      <c r="C2471" s="3" t="str">
        <f>IF('School Data - copy here!'!C2476="","",'School Data - copy here!'!C2476)</f>
        <v/>
      </c>
      <c r="D2471" s="3" t="str">
        <f>IF('School Data - copy here!'!D2476="","",'School Data - copy here!'!D2476)</f>
        <v/>
      </c>
      <c r="E2471" s="3" t="str">
        <f>IF('School Data - copy here!'!E2476="","",'School Data - copy here!'!E2476)</f>
        <v/>
      </c>
      <c r="F2471" s="3" t="str">
        <f>IF('School Data - copy here!'!F2476="","",'School Data - copy here!'!F2476)</f>
        <v/>
      </c>
      <c r="G2471" s="3" t="str">
        <f>IF('School Data - copy here!'!G2476="","",'School Data - copy here!'!G2476)</f>
        <v/>
      </c>
      <c r="H2471" s="3" t="str">
        <f>IF('School Data - copy here!'!H2476="","",'School Data - copy here!'!H2476)</f>
        <v/>
      </c>
      <c r="I2471" s="3" t="str">
        <f>IF('School Data - copy here!'!I2476="","",'School Data - copy here!'!I2476)</f>
        <v/>
      </c>
      <c r="J2471" s="3" t="str">
        <f>IF('School Data - copy here!'!J2476="","",'School Data - copy here!'!J2476)</f>
        <v/>
      </c>
      <c r="K2471" s="3" t="str">
        <f>IF('School Data - copy here!'!K2476="","",'School Data - copy here!'!K2476)</f>
        <v/>
      </c>
      <c r="L2471" s="3" t="str">
        <f>IF('School Data - copy here!'!L2476="","",'School Data - copy here!'!L2476)</f>
        <v/>
      </c>
      <c r="M2471" s="3" t="str">
        <f>IF('School Data - copy here!'!M2476="","",'School Data - copy here!'!M2476)</f>
        <v/>
      </c>
      <c r="N2471" s="46" t="str">
        <f t="shared" si="1"/>
        <v/>
      </c>
      <c r="O2471" s="3" t="str">
        <f t="shared" si="2"/>
        <v/>
      </c>
      <c r="P2471" s="3"/>
    </row>
    <row r="2472" ht="15.75" customHeight="1">
      <c r="A2472" s="3" t="str">
        <f>IF('School Data - copy here!'!A2477="","",'School Data - copy here!'!A2477)</f>
        <v/>
      </c>
      <c r="B2472" s="3" t="str">
        <f>IF('School Data - copy here!'!B2477="","",'School Data - copy here!'!B2477)</f>
        <v/>
      </c>
      <c r="C2472" s="3" t="str">
        <f>IF('School Data - copy here!'!C2477="","",'School Data - copy here!'!C2477)</f>
        <v/>
      </c>
      <c r="D2472" s="3" t="str">
        <f>IF('School Data - copy here!'!D2477="","",'School Data - copy here!'!D2477)</f>
        <v/>
      </c>
      <c r="E2472" s="3" t="str">
        <f>IF('School Data - copy here!'!E2477="","",'School Data - copy here!'!E2477)</f>
        <v/>
      </c>
      <c r="F2472" s="3" t="str">
        <f>IF('School Data - copy here!'!F2477="","",'School Data - copy here!'!F2477)</f>
        <v/>
      </c>
      <c r="G2472" s="3" t="str">
        <f>IF('School Data - copy here!'!G2477="","",'School Data - copy here!'!G2477)</f>
        <v/>
      </c>
      <c r="H2472" s="3" t="str">
        <f>IF('School Data - copy here!'!H2477="","",'School Data - copy here!'!H2477)</f>
        <v/>
      </c>
      <c r="I2472" s="3" t="str">
        <f>IF('School Data - copy here!'!I2477="","",'School Data - copy here!'!I2477)</f>
        <v/>
      </c>
      <c r="J2472" s="3" t="str">
        <f>IF('School Data - copy here!'!J2477="","",'School Data - copy here!'!J2477)</f>
        <v/>
      </c>
      <c r="K2472" s="3" t="str">
        <f>IF('School Data - copy here!'!K2477="","",'School Data - copy here!'!K2477)</f>
        <v/>
      </c>
      <c r="L2472" s="3" t="str">
        <f>IF('School Data - copy here!'!L2477="","",'School Data - copy here!'!L2477)</f>
        <v/>
      </c>
      <c r="M2472" s="3" t="str">
        <f>IF('School Data - copy here!'!M2477="","",'School Data - copy here!'!M2477)</f>
        <v/>
      </c>
      <c r="N2472" s="46" t="str">
        <f t="shared" si="1"/>
        <v/>
      </c>
      <c r="O2472" s="3" t="str">
        <f t="shared" si="2"/>
        <v/>
      </c>
      <c r="P2472" s="3"/>
    </row>
    <row r="2473" ht="15.75" customHeight="1">
      <c r="A2473" s="3" t="str">
        <f>IF('School Data - copy here!'!A2478="","",'School Data - copy here!'!A2478)</f>
        <v/>
      </c>
      <c r="B2473" s="3" t="str">
        <f>IF('School Data - copy here!'!B2478="","",'School Data - copy here!'!B2478)</f>
        <v/>
      </c>
      <c r="C2473" s="3" t="str">
        <f>IF('School Data - copy here!'!C2478="","",'School Data - copy here!'!C2478)</f>
        <v/>
      </c>
      <c r="D2473" s="3" t="str">
        <f>IF('School Data - copy here!'!D2478="","",'School Data - copy here!'!D2478)</f>
        <v/>
      </c>
      <c r="E2473" s="3" t="str">
        <f>IF('School Data - copy here!'!E2478="","",'School Data - copy here!'!E2478)</f>
        <v/>
      </c>
      <c r="F2473" s="3" t="str">
        <f>IF('School Data - copy here!'!F2478="","",'School Data - copy here!'!F2478)</f>
        <v/>
      </c>
      <c r="G2473" s="3" t="str">
        <f>IF('School Data - copy here!'!G2478="","",'School Data - copy here!'!G2478)</f>
        <v/>
      </c>
      <c r="H2473" s="3" t="str">
        <f>IF('School Data - copy here!'!H2478="","",'School Data - copy here!'!H2478)</f>
        <v/>
      </c>
      <c r="I2473" s="3" t="str">
        <f>IF('School Data - copy here!'!I2478="","",'School Data - copy here!'!I2478)</f>
        <v/>
      </c>
      <c r="J2473" s="3" t="str">
        <f>IF('School Data - copy here!'!J2478="","",'School Data - copy here!'!J2478)</f>
        <v/>
      </c>
      <c r="K2473" s="3" t="str">
        <f>IF('School Data - copy here!'!K2478="","",'School Data - copy here!'!K2478)</f>
        <v/>
      </c>
      <c r="L2473" s="3" t="str">
        <f>IF('School Data - copy here!'!L2478="","",'School Data - copy here!'!L2478)</f>
        <v/>
      </c>
      <c r="M2473" s="3" t="str">
        <f>IF('School Data - copy here!'!M2478="","",'School Data - copy here!'!M2478)</f>
        <v/>
      </c>
      <c r="N2473" s="46" t="str">
        <f t="shared" si="1"/>
        <v/>
      </c>
      <c r="O2473" s="3" t="str">
        <f t="shared" si="2"/>
        <v/>
      </c>
      <c r="P2473" s="3"/>
    </row>
    <row r="2474" ht="15.75" customHeight="1">
      <c r="A2474" s="3" t="str">
        <f>IF('School Data - copy here!'!A2479="","",'School Data - copy here!'!A2479)</f>
        <v/>
      </c>
      <c r="B2474" s="3" t="str">
        <f>IF('School Data - copy here!'!B2479="","",'School Data - copy here!'!B2479)</f>
        <v/>
      </c>
      <c r="C2474" s="3" t="str">
        <f>IF('School Data - copy here!'!C2479="","",'School Data - copy here!'!C2479)</f>
        <v/>
      </c>
      <c r="D2474" s="3" t="str">
        <f>IF('School Data - copy here!'!D2479="","",'School Data - copy here!'!D2479)</f>
        <v/>
      </c>
      <c r="E2474" s="3" t="str">
        <f>IF('School Data - copy here!'!E2479="","",'School Data - copy here!'!E2479)</f>
        <v/>
      </c>
      <c r="F2474" s="3" t="str">
        <f>IF('School Data - copy here!'!F2479="","",'School Data - copy here!'!F2479)</f>
        <v/>
      </c>
      <c r="G2474" s="3" t="str">
        <f>IF('School Data - copy here!'!G2479="","",'School Data - copy here!'!G2479)</f>
        <v/>
      </c>
      <c r="H2474" s="3" t="str">
        <f>IF('School Data - copy here!'!H2479="","",'School Data - copy here!'!H2479)</f>
        <v/>
      </c>
      <c r="I2474" s="3" t="str">
        <f>IF('School Data - copy here!'!I2479="","",'School Data - copy here!'!I2479)</f>
        <v/>
      </c>
      <c r="J2474" s="3" t="str">
        <f>IF('School Data - copy here!'!J2479="","",'School Data - copy here!'!J2479)</f>
        <v/>
      </c>
      <c r="K2474" s="3" t="str">
        <f>IF('School Data - copy here!'!K2479="","",'School Data - copy here!'!K2479)</f>
        <v/>
      </c>
      <c r="L2474" s="3" t="str">
        <f>IF('School Data - copy here!'!L2479="","",'School Data - copy here!'!L2479)</f>
        <v/>
      </c>
      <c r="M2474" s="3" t="str">
        <f>IF('School Data - copy here!'!M2479="","",'School Data - copy here!'!M2479)</f>
        <v/>
      </c>
      <c r="N2474" s="46" t="str">
        <f t="shared" si="1"/>
        <v/>
      </c>
      <c r="O2474" s="3" t="str">
        <f t="shared" si="2"/>
        <v/>
      </c>
      <c r="P2474" s="3"/>
    </row>
    <row r="2475" ht="15.75" customHeight="1">
      <c r="A2475" s="3" t="str">
        <f>IF('School Data - copy here!'!A2480="","",'School Data - copy here!'!A2480)</f>
        <v/>
      </c>
      <c r="B2475" s="3" t="str">
        <f>IF('School Data - copy here!'!B2480="","",'School Data - copy here!'!B2480)</f>
        <v/>
      </c>
      <c r="C2475" s="3" t="str">
        <f>IF('School Data - copy here!'!C2480="","",'School Data - copy here!'!C2480)</f>
        <v/>
      </c>
      <c r="D2475" s="3" t="str">
        <f>IF('School Data - copy here!'!D2480="","",'School Data - copy here!'!D2480)</f>
        <v/>
      </c>
      <c r="E2475" s="3" t="str">
        <f>IF('School Data - copy here!'!E2480="","",'School Data - copy here!'!E2480)</f>
        <v/>
      </c>
      <c r="F2475" s="3" t="str">
        <f>IF('School Data - copy here!'!F2480="","",'School Data - copy here!'!F2480)</f>
        <v/>
      </c>
      <c r="G2475" s="3" t="str">
        <f>IF('School Data - copy here!'!G2480="","",'School Data - copy here!'!G2480)</f>
        <v/>
      </c>
      <c r="H2475" s="3" t="str">
        <f>IF('School Data - copy here!'!H2480="","",'School Data - copy here!'!H2480)</f>
        <v/>
      </c>
      <c r="I2475" s="3" t="str">
        <f>IF('School Data - copy here!'!I2480="","",'School Data - copy here!'!I2480)</f>
        <v/>
      </c>
      <c r="J2475" s="3" t="str">
        <f>IF('School Data - copy here!'!J2480="","",'School Data - copy here!'!J2480)</f>
        <v/>
      </c>
      <c r="K2475" s="3" t="str">
        <f>IF('School Data - copy here!'!K2480="","",'School Data - copy here!'!K2480)</f>
        <v/>
      </c>
      <c r="L2475" s="3" t="str">
        <f>IF('School Data - copy here!'!L2480="","",'School Data - copy here!'!L2480)</f>
        <v/>
      </c>
      <c r="M2475" s="3" t="str">
        <f>IF('School Data - copy here!'!M2480="","",'School Data - copy here!'!M2480)</f>
        <v/>
      </c>
      <c r="N2475" s="46" t="str">
        <f t="shared" si="1"/>
        <v/>
      </c>
      <c r="O2475" s="3" t="str">
        <f t="shared" si="2"/>
        <v/>
      </c>
      <c r="P2475" s="3"/>
    </row>
    <row r="2476" ht="15.75" customHeight="1">
      <c r="A2476" s="3" t="str">
        <f>IF('School Data - copy here!'!A2481="","",'School Data - copy here!'!A2481)</f>
        <v/>
      </c>
      <c r="B2476" s="3" t="str">
        <f>IF('School Data - copy here!'!B2481="","",'School Data - copy here!'!B2481)</f>
        <v/>
      </c>
      <c r="C2476" s="3" t="str">
        <f>IF('School Data - copy here!'!C2481="","",'School Data - copy here!'!C2481)</f>
        <v/>
      </c>
      <c r="D2476" s="3" t="str">
        <f>IF('School Data - copy here!'!D2481="","",'School Data - copy here!'!D2481)</f>
        <v/>
      </c>
      <c r="E2476" s="3" t="str">
        <f>IF('School Data - copy here!'!E2481="","",'School Data - copy here!'!E2481)</f>
        <v/>
      </c>
      <c r="F2476" s="3" t="str">
        <f>IF('School Data - copy here!'!F2481="","",'School Data - copy here!'!F2481)</f>
        <v/>
      </c>
      <c r="G2476" s="3" t="str">
        <f>IF('School Data - copy here!'!G2481="","",'School Data - copy here!'!G2481)</f>
        <v/>
      </c>
      <c r="H2476" s="3" t="str">
        <f>IF('School Data - copy here!'!H2481="","",'School Data - copy here!'!H2481)</f>
        <v/>
      </c>
      <c r="I2476" s="3" t="str">
        <f>IF('School Data - copy here!'!I2481="","",'School Data - copy here!'!I2481)</f>
        <v/>
      </c>
      <c r="J2476" s="3" t="str">
        <f>IF('School Data - copy here!'!J2481="","",'School Data - copy here!'!J2481)</f>
        <v/>
      </c>
      <c r="K2476" s="3" t="str">
        <f>IF('School Data - copy here!'!K2481="","",'School Data - copy here!'!K2481)</f>
        <v/>
      </c>
      <c r="L2476" s="3" t="str">
        <f>IF('School Data - copy here!'!L2481="","",'School Data - copy here!'!L2481)</f>
        <v/>
      </c>
      <c r="M2476" s="3" t="str">
        <f>IF('School Data - copy here!'!M2481="","",'School Data - copy here!'!M2481)</f>
        <v/>
      </c>
      <c r="N2476" s="46" t="str">
        <f t="shared" si="1"/>
        <v/>
      </c>
      <c r="O2476" s="3" t="str">
        <f t="shared" si="2"/>
        <v/>
      </c>
      <c r="P2476" s="3"/>
    </row>
    <row r="2477" ht="15.75" customHeight="1">
      <c r="A2477" s="3" t="str">
        <f>IF('School Data - copy here!'!A2482="","",'School Data - copy here!'!A2482)</f>
        <v/>
      </c>
      <c r="B2477" s="3" t="str">
        <f>IF('School Data - copy here!'!B2482="","",'School Data - copy here!'!B2482)</f>
        <v/>
      </c>
      <c r="C2477" s="3" t="str">
        <f>IF('School Data - copy here!'!C2482="","",'School Data - copy here!'!C2482)</f>
        <v/>
      </c>
      <c r="D2477" s="3" t="str">
        <f>IF('School Data - copy here!'!D2482="","",'School Data - copy here!'!D2482)</f>
        <v/>
      </c>
      <c r="E2477" s="3" t="str">
        <f>IF('School Data - copy here!'!E2482="","",'School Data - copy here!'!E2482)</f>
        <v/>
      </c>
      <c r="F2477" s="3" t="str">
        <f>IF('School Data - copy here!'!F2482="","",'School Data - copy here!'!F2482)</f>
        <v/>
      </c>
      <c r="G2477" s="3" t="str">
        <f>IF('School Data - copy here!'!G2482="","",'School Data - copy here!'!G2482)</f>
        <v/>
      </c>
      <c r="H2477" s="3" t="str">
        <f>IF('School Data - copy here!'!H2482="","",'School Data - copy here!'!H2482)</f>
        <v/>
      </c>
      <c r="I2477" s="3" t="str">
        <f>IF('School Data - copy here!'!I2482="","",'School Data - copy here!'!I2482)</f>
        <v/>
      </c>
      <c r="J2477" s="3" t="str">
        <f>IF('School Data - copy here!'!J2482="","",'School Data - copy here!'!J2482)</f>
        <v/>
      </c>
      <c r="K2477" s="3" t="str">
        <f>IF('School Data - copy here!'!K2482="","",'School Data - copy here!'!K2482)</f>
        <v/>
      </c>
      <c r="L2477" s="3" t="str">
        <f>IF('School Data - copy here!'!L2482="","",'School Data - copy here!'!L2482)</f>
        <v/>
      </c>
      <c r="M2477" s="3" t="str">
        <f>IF('School Data - copy here!'!M2482="","",'School Data - copy here!'!M2482)</f>
        <v/>
      </c>
      <c r="N2477" s="46" t="str">
        <f t="shared" si="1"/>
        <v/>
      </c>
      <c r="O2477" s="3" t="str">
        <f t="shared" si="2"/>
        <v/>
      </c>
      <c r="P2477" s="3"/>
    </row>
    <row r="2478" ht="15.75" customHeight="1">
      <c r="A2478" s="3" t="str">
        <f>IF('School Data - copy here!'!A2483="","",'School Data - copy here!'!A2483)</f>
        <v/>
      </c>
      <c r="B2478" s="3" t="str">
        <f>IF('School Data - copy here!'!B2483="","",'School Data - copy here!'!B2483)</f>
        <v/>
      </c>
      <c r="C2478" s="3" t="str">
        <f>IF('School Data - copy here!'!C2483="","",'School Data - copy here!'!C2483)</f>
        <v/>
      </c>
      <c r="D2478" s="3" t="str">
        <f>IF('School Data - copy here!'!D2483="","",'School Data - copy here!'!D2483)</f>
        <v/>
      </c>
      <c r="E2478" s="3" t="str">
        <f>IF('School Data - copy here!'!E2483="","",'School Data - copy here!'!E2483)</f>
        <v/>
      </c>
      <c r="F2478" s="3" t="str">
        <f>IF('School Data - copy here!'!F2483="","",'School Data - copy here!'!F2483)</f>
        <v/>
      </c>
      <c r="G2478" s="3" t="str">
        <f>IF('School Data - copy here!'!G2483="","",'School Data - copy here!'!G2483)</f>
        <v/>
      </c>
      <c r="H2478" s="3" t="str">
        <f>IF('School Data - copy here!'!H2483="","",'School Data - copy here!'!H2483)</f>
        <v/>
      </c>
      <c r="I2478" s="3" t="str">
        <f>IF('School Data - copy here!'!I2483="","",'School Data - copy here!'!I2483)</f>
        <v/>
      </c>
      <c r="J2478" s="3" t="str">
        <f>IF('School Data - copy here!'!J2483="","",'School Data - copy here!'!J2483)</f>
        <v/>
      </c>
      <c r="K2478" s="3" t="str">
        <f>IF('School Data - copy here!'!K2483="","",'School Data - copy here!'!K2483)</f>
        <v/>
      </c>
      <c r="L2478" s="3" t="str">
        <f>IF('School Data - copy here!'!L2483="","",'School Data - copy here!'!L2483)</f>
        <v/>
      </c>
      <c r="M2478" s="3" t="str">
        <f>IF('School Data - copy here!'!M2483="","",'School Data - copy here!'!M2483)</f>
        <v/>
      </c>
      <c r="N2478" s="46" t="str">
        <f t="shared" si="1"/>
        <v/>
      </c>
      <c r="O2478" s="3" t="str">
        <f t="shared" si="2"/>
        <v/>
      </c>
      <c r="P2478" s="3"/>
    </row>
    <row r="2479" ht="15.75" customHeight="1">
      <c r="A2479" s="3" t="str">
        <f>IF('School Data - copy here!'!A2484="","",'School Data - copy here!'!A2484)</f>
        <v/>
      </c>
      <c r="B2479" s="3" t="str">
        <f>IF('School Data - copy here!'!B2484="","",'School Data - copy here!'!B2484)</f>
        <v/>
      </c>
      <c r="C2479" s="3" t="str">
        <f>IF('School Data - copy here!'!C2484="","",'School Data - copy here!'!C2484)</f>
        <v/>
      </c>
      <c r="D2479" s="3" t="str">
        <f>IF('School Data - copy here!'!D2484="","",'School Data - copy here!'!D2484)</f>
        <v/>
      </c>
      <c r="E2479" s="3" t="str">
        <f>IF('School Data - copy here!'!E2484="","",'School Data - copy here!'!E2484)</f>
        <v/>
      </c>
      <c r="F2479" s="3" t="str">
        <f>IF('School Data - copy here!'!F2484="","",'School Data - copy here!'!F2484)</f>
        <v/>
      </c>
      <c r="G2479" s="3" t="str">
        <f>IF('School Data - copy here!'!G2484="","",'School Data - copy here!'!G2484)</f>
        <v/>
      </c>
      <c r="H2479" s="3" t="str">
        <f>IF('School Data - copy here!'!H2484="","",'School Data - copy here!'!H2484)</f>
        <v/>
      </c>
      <c r="I2479" s="3" t="str">
        <f>IF('School Data - copy here!'!I2484="","",'School Data - copy here!'!I2484)</f>
        <v/>
      </c>
      <c r="J2479" s="3" t="str">
        <f>IF('School Data - copy here!'!J2484="","",'School Data - copy here!'!J2484)</f>
        <v/>
      </c>
      <c r="K2479" s="3" t="str">
        <f>IF('School Data - copy here!'!K2484="","",'School Data - copy here!'!K2484)</f>
        <v/>
      </c>
      <c r="L2479" s="3" t="str">
        <f>IF('School Data - copy here!'!L2484="","",'School Data - copy here!'!L2484)</f>
        <v/>
      </c>
      <c r="M2479" s="3" t="str">
        <f>IF('School Data - copy here!'!M2484="","",'School Data - copy here!'!M2484)</f>
        <v/>
      </c>
      <c r="N2479" s="46" t="str">
        <f t="shared" si="1"/>
        <v/>
      </c>
      <c r="O2479" s="3" t="str">
        <f t="shared" si="2"/>
        <v/>
      </c>
      <c r="P2479" s="3"/>
    </row>
    <row r="2480" ht="15.75" customHeight="1">
      <c r="A2480" s="3" t="str">
        <f>IF('School Data - copy here!'!A2485="","",'School Data - copy here!'!A2485)</f>
        <v/>
      </c>
      <c r="B2480" s="3" t="str">
        <f>IF('School Data - copy here!'!B2485="","",'School Data - copy here!'!B2485)</f>
        <v/>
      </c>
      <c r="C2480" s="3" t="str">
        <f>IF('School Data - copy here!'!C2485="","",'School Data - copy here!'!C2485)</f>
        <v/>
      </c>
      <c r="D2480" s="3" t="str">
        <f>IF('School Data - copy here!'!D2485="","",'School Data - copy here!'!D2485)</f>
        <v/>
      </c>
      <c r="E2480" s="3" t="str">
        <f>IF('School Data - copy here!'!E2485="","",'School Data - copy here!'!E2485)</f>
        <v/>
      </c>
      <c r="F2480" s="3" t="str">
        <f>IF('School Data - copy here!'!F2485="","",'School Data - copy here!'!F2485)</f>
        <v/>
      </c>
      <c r="G2480" s="3" t="str">
        <f>IF('School Data - copy here!'!G2485="","",'School Data - copy here!'!G2485)</f>
        <v/>
      </c>
      <c r="H2480" s="3" t="str">
        <f>IF('School Data - copy here!'!H2485="","",'School Data - copy here!'!H2485)</f>
        <v/>
      </c>
      <c r="I2480" s="3" t="str">
        <f>IF('School Data - copy here!'!I2485="","",'School Data - copy here!'!I2485)</f>
        <v/>
      </c>
      <c r="J2480" s="3" t="str">
        <f>IF('School Data - copy here!'!J2485="","",'School Data - copy here!'!J2485)</f>
        <v/>
      </c>
      <c r="K2480" s="3" t="str">
        <f>IF('School Data - copy here!'!K2485="","",'School Data - copy here!'!K2485)</f>
        <v/>
      </c>
      <c r="L2480" s="3" t="str">
        <f>IF('School Data - copy here!'!L2485="","",'School Data - copy here!'!L2485)</f>
        <v/>
      </c>
      <c r="M2480" s="3" t="str">
        <f>IF('School Data - copy here!'!M2485="","",'School Data - copy here!'!M2485)</f>
        <v/>
      </c>
      <c r="N2480" s="46" t="str">
        <f t="shared" si="1"/>
        <v/>
      </c>
      <c r="O2480" s="3" t="str">
        <f t="shared" si="2"/>
        <v/>
      </c>
      <c r="P2480" s="3"/>
    </row>
    <row r="2481" ht="15.75" customHeight="1">
      <c r="A2481" s="3" t="str">
        <f>IF('School Data - copy here!'!A2486="","",'School Data - copy here!'!A2486)</f>
        <v/>
      </c>
      <c r="B2481" s="3" t="str">
        <f>IF('School Data - copy here!'!B2486="","",'School Data - copy here!'!B2486)</f>
        <v/>
      </c>
      <c r="C2481" s="3" t="str">
        <f>IF('School Data - copy here!'!C2486="","",'School Data - copy here!'!C2486)</f>
        <v/>
      </c>
      <c r="D2481" s="3" t="str">
        <f>IF('School Data - copy here!'!D2486="","",'School Data - copy here!'!D2486)</f>
        <v/>
      </c>
      <c r="E2481" s="3" t="str">
        <f>IF('School Data - copy here!'!E2486="","",'School Data - copy here!'!E2486)</f>
        <v/>
      </c>
      <c r="F2481" s="3" t="str">
        <f>IF('School Data - copy here!'!F2486="","",'School Data - copy here!'!F2486)</f>
        <v/>
      </c>
      <c r="G2481" s="3" t="str">
        <f>IF('School Data - copy here!'!G2486="","",'School Data - copy here!'!G2486)</f>
        <v/>
      </c>
      <c r="H2481" s="3" t="str">
        <f>IF('School Data - copy here!'!H2486="","",'School Data - copy here!'!H2486)</f>
        <v/>
      </c>
      <c r="I2481" s="3" t="str">
        <f>IF('School Data - copy here!'!I2486="","",'School Data - copy here!'!I2486)</f>
        <v/>
      </c>
      <c r="J2481" s="3" t="str">
        <f>IF('School Data - copy here!'!J2486="","",'School Data - copy here!'!J2486)</f>
        <v/>
      </c>
      <c r="K2481" s="3" t="str">
        <f>IF('School Data - copy here!'!K2486="","",'School Data - copy here!'!K2486)</f>
        <v/>
      </c>
      <c r="L2481" s="3" t="str">
        <f>IF('School Data - copy here!'!L2486="","",'School Data - copy here!'!L2486)</f>
        <v/>
      </c>
      <c r="M2481" s="3" t="str">
        <f>IF('School Data - copy here!'!M2486="","",'School Data - copy here!'!M2486)</f>
        <v/>
      </c>
      <c r="N2481" s="46" t="str">
        <f t="shared" si="1"/>
        <v/>
      </c>
      <c r="O2481" s="3" t="str">
        <f t="shared" si="2"/>
        <v/>
      </c>
      <c r="P2481" s="3"/>
    </row>
    <row r="2482" ht="15.75" customHeight="1">
      <c r="A2482" s="3" t="str">
        <f>IF('School Data - copy here!'!A2487="","",'School Data - copy here!'!A2487)</f>
        <v/>
      </c>
      <c r="B2482" s="3" t="str">
        <f>IF('School Data - copy here!'!B2487="","",'School Data - copy here!'!B2487)</f>
        <v/>
      </c>
      <c r="C2482" s="3" t="str">
        <f>IF('School Data - copy here!'!C2487="","",'School Data - copy here!'!C2487)</f>
        <v/>
      </c>
      <c r="D2482" s="3" t="str">
        <f>IF('School Data - copy here!'!D2487="","",'School Data - copy here!'!D2487)</f>
        <v/>
      </c>
      <c r="E2482" s="3" t="str">
        <f>IF('School Data - copy here!'!E2487="","",'School Data - copy here!'!E2487)</f>
        <v/>
      </c>
      <c r="F2482" s="3" t="str">
        <f>IF('School Data - copy here!'!F2487="","",'School Data - copy here!'!F2487)</f>
        <v/>
      </c>
      <c r="G2482" s="3" t="str">
        <f>IF('School Data - copy here!'!G2487="","",'School Data - copy here!'!G2487)</f>
        <v/>
      </c>
      <c r="H2482" s="3" t="str">
        <f>IF('School Data - copy here!'!H2487="","",'School Data - copy here!'!H2487)</f>
        <v/>
      </c>
      <c r="I2482" s="3" t="str">
        <f>IF('School Data - copy here!'!I2487="","",'School Data - copy here!'!I2487)</f>
        <v/>
      </c>
      <c r="J2482" s="3" t="str">
        <f>IF('School Data - copy here!'!J2487="","",'School Data - copy here!'!J2487)</f>
        <v/>
      </c>
      <c r="K2482" s="3" t="str">
        <f>IF('School Data - copy here!'!K2487="","",'School Data - copy here!'!K2487)</f>
        <v/>
      </c>
      <c r="L2482" s="3" t="str">
        <f>IF('School Data - copy here!'!L2487="","",'School Data - copy here!'!L2487)</f>
        <v/>
      </c>
      <c r="M2482" s="3" t="str">
        <f>IF('School Data - copy here!'!M2487="","",'School Data - copy here!'!M2487)</f>
        <v/>
      </c>
      <c r="N2482" s="46" t="str">
        <f t="shared" si="1"/>
        <v/>
      </c>
      <c r="O2482" s="3" t="str">
        <f t="shared" si="2"/>
        <v/>
      </c>
      <c r="P2482" s="3"/>
    </row>
    <row r="2483" ht="15.75" customHeight="1">
      <c r="A2483" s="3" t="str">
        <f>IF('School Data - copy here!'!A2488="","",'School Data - copy here!'!A2488)</f>
        <v/>
      </c>
      <c r="B2483" s="3" t="str">
        <f>IF('School Data - copy here!'!B2488="","",'School Data - copy here!'!B2488)</f>
        <v/>
      </c>
      <c r="C2483" s="3" t="str">
        <f>IF('School Data - copy here!'!C2488="","",'School Data - copy here!'!C2488)</f>
        <v/>
      </c>
      <c r="D2483" s="3" t="str">
        <f>IF('School Data - copy here!'!D2488="","",'School Data - copy here!'!D2488)</f>
        <v/>
      </c>
      <c r="E2483" s="3" t="str">
        <f>IF('School Data - copy here!'!E2488="","",'School Data - copy here!'!E2488)</f>
        <v/>
      </c>
      <c r="F2483" s="3" t="str">
        <f>IF('School Data - copy here!'!F2488="","",'School Data - copy here!'!F2488)</f>
        <v/>
      </c>
      <c r="G2483" s="3" t="str">
        <f>IF('School Data - copy here!'!G2488="","",'School Data - copy here!'!G2488)</f>
        <v/>
      </c>
      <c r="H2483" s="3" t="str">
        <f>IF('School Data - copy here!'!H2488="","",'School Data - copy here!'!H2488)</f>
        <v/>
      </c>
      <c r="I2483" s="3" t="str">
        <f>IF('School Data - copy here!'!I2488="","",'School Data - copy here!'!I2488)</f>
        <v/>
      </c>
      <c r="J2483" s="3" t="str">
        <f>IF('School Data - copy here!'!J2488="","",'School Data - copy here!'!J2488)</f>
        <v/>
      </c>
      <c r="K2483" s="3" t="str">
        <f>IF('School Data - copy here!'!K2488="","",'School Data - copy here!'!K2488)</f>
        <v/>
      </c>
      <c r="L2483" s="3" t="str">
        <f>IF('School Data - copy here!'!L2488="","",'School Data - copy here!'!L2488)</f>
        <v/>
      </c>
      <c r="M2483" s="3" t="str">
        <f>IF('School Data - copy here!'!M2488="","",'School Data - copy here!'!M2488)</f>
        <v/>
      </c>
      <c r="N2483" s="46" t="str">
        <f t="shared" si="1"/>
        <v/>
      </c>
      <c r="O2483" s="3" t="str">
        <f t="shared" si="2"/>
        <v/>
      </c>
      <c r="P2483" s="3"/>
    </row>
    <row r="2484" ht="15.75" customHeight="1">
      <c r="A2484" s="3" t="str">
        <f>IF('School Data - copy here!'!A2489="","",'School Data - copy here!'!A2489)</f>
        <v/>
      </c>
      <c r="B2484" s="3" t="str">
        <f>IF('School Data - copy here!'!B2489="","",'School Data - copy here!'!B2489)</f>
        <v/>
      </c>
      <c r="C2484" s="3" t="str">
        <f>IF('School Data - copy here!'!C2489="","",'School Data - copy here!'!C2489)</f>
        <v/>
      </c>
      <c r="D2484" s="3" t="str">
        <f>IF('School Data - copy here!'!D2489="","",'School Data - copy here!'!D2489)</f>
        <v/>
      </c>
      <c r="E2484" s="3" t="str">
        <f>IF('School Data - copy here!'!E2489="","",'School Data - copy here!'!E2489)</f>
        <v/>
      </c>
      <c r="F2484" s="3" t="str">
        <f>IF('School Data - copy here!'!F2489="","",'School Data - copy here!'!F2489)</f>
        <v/>
      </c>
      <c r="G2484" s="3" t="str">
        <f>IF('School Data - copy here!'!G2489="","",'School Data - copy here!'!G2489)</f>
        <v/>
      </c>
      <c r="H2484" s="3" t="str">
        <f>IF('School Data - copy here!'!H2489="","",'School Data - copy here!'!H2489)</f>
        <v/>
      </c>
      <c r="I2484" s="3" t="str">
        <f>IF('School Data - copy here!'!I2489="","",'School Data - copy here!'!I2489)</f>
        <v/>
      </c>
      <c r="J2484" s="3" t="str">
        <f>IF('School Data - copy here!'!J2489="","",'School Data - copy here!'!J2489)</f>
        <v/>
      </c>
      <c r="K2484" s="3" t="str">
        <f>IF('School Data - copy here!'!K2489="","",'School Data - copy here!'!K2489)</f>
        <v/>
      </c>
      <c r="L2484" s="3" t="str">
        <f>IF('School Data - copy here!'!L2489="","",'School Data - copy here!'!L2489)</f>
        <v/>
      </c>
      <c r="M2484" s="3" t="str">
        <f>IF('School Data - copy here!'!M2489="","",'School Data - copy here!'!M2489)</f>
        <v/>
      </c>
      <c r="N2484" s="46" t="str">
        <f t="shared" si="1"/>
        <v/>
      </c>
      <c r="O2484" s="3" t="str">
        <f t="shared" si="2"/>
        <v/>
      </c>
      <c r="P2484" s="3"/>
    </row>
    <row r="2485" ht="15.75" customHeight="1">
      <c r="A2485" s="3" t="str">
        <f>IF('School Data - copy here!'!A2490="","",'School Data - copy here!'!A2490)</f>
        <v/>
      </c>
      <c r="B2485" s="3" t="str">
        <f>IF('School Data - copy here!'!B2490="","",'School Data - copy here!'!B2490)</f>
        <v/>
      </c>
      <c r="C2485" s="3" t="str">
        <f>IF('School Data - copy here!'!C2490="","",'School Data - copy here!'!C2490)</f>
        <v/>
      </c>
      <c r="D2485" s="3" t="str">
        <f>IF('School Data - copy here!'!D2490="","",'School Data - copy here!'!D2490)</f>
        <v/>
      </c>
      <c r="E2485" s="3" t="str">
        <f>IF('School Data - copy here!'!E2490="","",'School Data - copy here!'!E2490)</f>
        <v/>
      </c>
      <c r="F2485" s="3" t="str">
        <f>IF('School Data - copy here!'!F2490="","",'School Data - copy here!'!F2490)</f>
        <v/>
      </c>
      <c r="G2485" s="3" t="str">
        <f>IF('School Data - copy here!'!G2490="","",'School Data - copy here!'!G2490)</f>
        <v/>
      </c>
      <c r="H2485" s="3" t="str">
        <f>IF('School Data - copy here!'!H2490="","",'School Data - copy here!'!H2490)</f>
        <v/>
      </c>
      <c r="I2485" s="3" t="str">
        <f>IF('School Data - copy here!'!I2490="","",'School Data - copy here!'!I2490)</f>
        <v/>
      </c>
      <c r="J2485" s="3" t="str">
        <f>IF('School Data - copy here!'!J2490="","",'School Data - copy here!'!J2490)</f>
        <v/>
      </c>
      <c r="K2485" s="3" t="str">
        <f>IF('School Data - copy here!'!K2490="","",'School Data - copy here!'!K2490)</f>
        <v/>
      </c>
      <c r="L2485" s="3" t="str">
        <f>IF('School Data - copy here!'!L2490="","",'School Data - copy here!'!L2490)</f>
        <v/>
      </c>
      <c r="M2485" s="3" t="str">
        <f>IF('School Data - copy here!'!M2490="","",'School Data - copy here!'!M2490)</f>
        <v/>
      </c>
      <c r="N2485" s="46" t="str">
        <f t="shared" si="1"/>
        <v/>
      </c>
      <c r="O2485" s="3" t="str">
        <f t="shared" si="2"/>
        <v/>
      </c>
      <c r="P2485" s="3"/>
    </row>
    <row r="2486" ht="15.75" customHeight="1">
      <c r="A2486" s="3" t="str">
        <f>IF('School Data - copy here!'!A2491="","",'School Data - copy here!'!A2491)</f>
        <v/>
      </c>
      <c r="B2486" s="3" t="str">
        <f>IF('School Data - copy here!'!B2491="","",'School Data - copy here!'!B2491)</f>
        <v/>
      </c>
      <c r="C2486" s="3" t="str">
        <f>IF('School Data - copy here!'!C2491="","",'School Data - copy here!'!C2491)</f>
        <v/>
      </c>
      <c r="D2486" s="3" t="str">
        <f>IF('School Data - copy here!'!D2491="","",'School Data - copy here!'!D2491)</f>
        <v/>
      </c>
      <c r="E2486" s="3" t="str">
        <f>IF('School Data - copy here!'!E2491="","",'School Data - copy here!'!E2491)</f>
        <v/>
      </c>
      <c r="F2486" s="3" t="str">
        <f>IF('School Data - copy here!'!F2491="","",'School Data - copy here!'!F2491)</f>
        <v/>
      </c>
      <c r="G2486" s="3" t="str">
        <f>IF('School Data - copy here!'!G2491="","",'School Data - copy here!'!G2491)</f>
        <v/>
      </c>
      <c r="H2486" s="3" t="str">
        <f>IF('School Data - copy here!'!H2491="","",'School Data - copy here!'!H2491)</f>
        <v/>
      </c>
      <c r="I2486" s="3" t="str">
        <f>IF('School Data - copy here!'!I2491="","",'School Data - copy here!'!I2491)</f>
        <v/>
      </c>
      <c r="J2486" s="3" t="str">
        <f>IF('School Data - copy here!'!J2491="","",'School Data - copy here!'!J2491)</f>
        <v/>
      </c>
      <c r="K2486" s="3" t="str">
        <f>IF('School Data - copy here!'!K2491="","",'School Data - copy here!'!K2491)</f>
        <v/>
      </c>
      <c r="L2486" s="3" t="str">
        <f>IF('School Data - copy here!'!L2491="","",'School Data - copy here!'!L2491)</f>
        <v/>
      </c>
      <c r="M2486" s="3" t="str">
        <f>IF('School Data - copy here!'!M2491="","",'School Data - copy here!'!M2491)</f>
        <v/>
      </c>
      <c r="N2486" s="46" t="str">
        <f t="shared" si="1"/>
        <v/>
      </c>
      <c r="O2486" s="3" t="str">
        <f t="shared" si="2"/>
        <v/>
      </c>
      <c r="P2486" s="3"/>
    </row>
    <row r="2487" ht="15.75" customHeight="1">
      <c r="A2487" s="3" t="str">
        <f>IF('School Data - copy here!'!A2492="","",'School Data - copy here!'!A2492)</f>
        <v/>
      </c>
      <c r="B2487" s="3" t="str">
        <f>IF('School Data - copy here!'!B2492="","",'School Data - copy here!'!B2492)</f>
        <v/>
      </c>
      <c r="C2487" s="3" t="str">
        <f>IF('School Data - copy here!'!C2492="","",'School Data - copy here!'!C2492)</f>
        <v/>
      </c>
      <c r="D2487" s="3" t="str">
        <f>IF('School Data - copy here!'!D2492="","",'School Data - copy here!'!D2492)</f>
        <v/>
      </c>
      <c r="E2487" s="3" t="str">
        <f>IF('School Data - copy here!'!E2492="","",'School Data - copy here!'!E2492)</f>
        <v/>
      </c>
      <c r="F2487" s="3" t="str">
        <f>IF('School Data - copy here!'!F2492="","",'School Data - copy here!'!F2492)</f>
        <v/>
      </c>
      <c r="G2487" s="3" t="str">
        <f>IF('School Data - copy here!'!G2492="","",'School Data - copy here!'!G2492)</f>
        <v/>
      </c>
      <c r="H2487" s="3" t="str">
        <f>IF('School Data - copy here!'!H2492="","",'School Data - copy here!'!H2492)</f>
        <v/>
      </c>
      <c r="I2487" s="3" t="str">
        <f>IF('School Data - copy here!'!I2492="","",'School Data - copy here!'!I2492)</f>
        <v/>
      </c>
      <c r="J2487" s="3" t="str">
        <f>IF('School Data - copy here!'!J2492="","",'School Data - copy here!'!J2492)</f>
        <v/>
      </c>
      <c r="K2487" s="3" t="str">
        <f>IF('School Data - copy here!'!K2492="","",'School Data - copy here!'!K2492)</f>
        <v/>
      </c>
      <c r="L2487" s="3" t="str">
        <f>IF('School Data - copy here!'!L2492="","",'School Data - copy here!'!L2492)</f>
        <v/>
      </c>
      <c r="M2487" s="3" t="str">
        <f>IF('School Data - copy here!'!M2492="","",'School Data - copy here!'!M2492)</f>
        <v/>
      </c>
      <c r="N2487" s="46" t="str">
        <f t="shared" si="1"/>
        <v/>
      </c>
      <c r="O2487" s="3" t="str">
        <f t="shared" si="2"/>
        <v/>
      </c>
      <c r="P2487" s="3"/>
    </row>
    <row r="2488" ht="15.75" customHeight="1">
      <c r="A2488" s="3" t="str">
        <f>IF('School Data - copy here!'!A2493="","",'School Data - copy here!'!A2493)</f>
        <v/>
      </c>
      <c r="B2488" s="3" t="str">
        <f>IF('School Data - copy here!'!B2493="","",'School Data - copy here!'!B2493)</f>
        <v/>
      </c>
      <c r="C2488" s="3" t="str">
        <f>IF('School Data - copy here!'!C2493="","",'School Data - copy here!'!C2493)</f>
        <v/>
      </c>
      <c r="D2488" s="3" t="str">
        <f>IF('School Data - copy here!'!D2493="","",'School Data - copy here!'!D2493)</f>
        <v/>
      </c>
      <c r="E2488" s="3" t="str">
        <f>IF('School Data - copy here!'!E2493="","",'School Data - copy here!'!E2493)</f>
        <v/>
      </c>
      <c r="F2488" s="3" t="str">
        <f>IF('School Data - copy here!'!F2493="","",'School Data - copy here!'!F2493)</f>
        <v/>
      </c>
      <c r="G2488" s="3" t="str">
        <f>IF('School Data - copy here!'!G2493="","",'School Data - copy here!'!G2493)</f>
        <v/>
      </c>
      <c r="H2488" s="3" t="str">
        <f>IF('School Data - copy here!'!H2493="","",'School Data - copy here!'!H2493)</f>
        <v/>
      </c>
      <c r="I2488" s="3" t="str">
        <f>IF('School Data - copy here!'!I2493="","",'School Data - copy here!'!I2493)</f>
        <v/>
      </c>
      <c r="J2488" s="3" t="str">
        <f>IF('School Data - copy here!'!J2493="","",'School Data - copy here!'!J2493)</f>
        <v/>
      </c>
      <c r="K2488" s="3" t="str">
        <f>IF('School Data - copy here!'!K2493="","",'School Data - copy here!'!K2493)</f>
        <v/>
      </c>
      <c r="L2488" s="3" t="str">
        <f>IF('School Data - copy here!'!L2493="","",'School Data - copy here!'!L2493)</f>
        <v/>
      </c>
      <c r="M2488" s="3" t="str">
        <f>IF('School Data - copy here!'!M2493="","",'School Data - copy here!'!M2493)</f>
        <v/>
      </c>
      <c r="N2488" s="46" t="str">
        <f t="shared" si="1"/>
        <v/>
      </c>
      <c r="O2488" s="3" t="str">
        <f t="shared" si="2"/>
        <v/>
      </c>
      <c r="P2488" s="3"/>
    </row>
    <row r="2489" ht="15.75" customHeight="1">
      <c r="A2489" s="3" t="str">
        <f>IF('School Data - copy here!'!A2494="","",'School Data - copy here!'!A2494)</f>
        <v/>
      </c>
      <c r="B2489" s="3" t="str">
        <f>IF('School Data - copy here!'!B2494="","",'School Data - copy here!'!B2494)</f>
        <v/>
      </c>
      <c r="C2489" s="3" t="str">
        <f>IF('School Data - copy here!'!C2494="","",'School Data - copy here!'!C2494)</f>
        <v/>
      </c>
      <c r="D2489" s="3" t="str">
        <f>IF('School Data - copy here!'!D2494="","",'School Data - copy here!'!D2494)</f>
        <v/>
      </c>
      <c r="E2489" s="3" t="str">
        <f>IF('School Data - copy here!'!E2494="","",'School Data - copy here!'!E2494)</f>
        <v/>
      </c>
      <c r="F2489" s="3" t="str">
        <f>IF('School Data - copy here!'!F2494="","",'School Data - copy here!'!F2494)</f>
        <v/>
      </c>
      <c r="G2489" s="3" t="str">
        <f>IF('School Data - copy here!'!G2494="","",'School Data - copy here!'!G2494)</f>
        <v/>
      </c>
      <c r="H2489" s="3" t="str">
        <f>IF('School Data - copy here!'!H2494="","",'School Data - copy here!'!H2494)</f>
        <v/>
      </c>
      <c r="I2489" s="3" t="str">
        <f>IF('School Data - copy here!'!I2494="","",'School Data - copy here!'!I2494)</f>
        <v/>
      </c>
      <c r="J2489" s="3" t="str">
        <f>IF('School Data - copy here!'!J2494="","",'School Data - copy here!'!J2494)</f>
        <v/>
      </c>
      <c r="K2489" s="3" t="str">
        <f>IF('School Data - copy here!'!K2494="","",'School Data - copy here!'!K2494)</f>
        <v/>
      </c>
      <c r="L2489" s="3" t="str">
        <f>IF('School Data - copy here!'!L2494="","",'School Data - copy here!'!L2494)</f>
        <v/>
      </c>
      <c r="M2489" s="3" t="str">
        <f>IF('School Data - copy here!'!M2494="","",'School Data - copy here!'!M2494)</f>
        <v/>
      </c>
      <c r="N2489" s="46" t="str">
        <f t="shared" si="1"/>
        <v/>
      </c>
      <c r="O2489" s="3" t="str">
        <f t="shared" si="2"/>
        <v/>
      </c>
      <c r="P2489" s="3"/>
    </row>
    <row r="2490" ht="15.75" customHeight="1">
      <c r="A2490" s="3" t="str">
        <f>IF('School Data - copy here!'!A2495="","",'School Data - copy here!'!A2495)</f>
        <v/>
      </c>
      <c r="B2490" s="3" t="str">
        <f>IF('School Data - copy here!'!B2495="","",'School Data - copy here!'!B2495)</f>
        <v/>
      </c>
      <c r="C2490" s="3" t="str">
        <f>IF('School Data - copy here!'!C2495="","",'School Data - copy here!'!C2495)</f>
        <v/>
      </c>
      <c r="D2490" s="3" t="str">
        <f>IF('School Data - copy here!'!D2495="","",'School Data - copy here!'!D2495)</f>
        <v/>
      </c>
      <c r="E2490" s="3" t="str">
        <f>IF('School Data - copy here!'!E2495="","",'School Data - copy here!'!E2495)</f>
        <v/>
      </c>
      <c r="F2490" s="3" t="str">
        <f>IF('School Data - copy here!'!F2495="","",'School Data - copy here!'!F2495)</f>
        <v/>
      </c>
      <c r="G2490" s="3" t="str">
        <f>IF('School Data - copy here!'!G2495="","",'School Data - copy here!'!G2495)</f>
        <v/>
      </c>
      <c r="H2490" s="3" t="str">
        <f>IF('School Data - copy here!'!H2495="","",'School Data - copy here!'!H2495)</f>
        <v/>
      </c>
      <c r="I2490" s="3" t="str">
        <f>IF('School Data - copy here!'!I2495="","",'School Data - copy here!'!I2495)</f>
        <v/>
      </c>
      <c r="J2490" s="3" t="str">
        <f>IF('School Data - copy here!'!J2495="","",'School Data - copy here!'!J2495)</f>
        <v/>
      </c>
      <c r="K2490" s="3" t="str">
        <f>IF('School Data - copy here!'!K2495="","",'School Data - copy here!'!K2495)</f>
        <v/>
      </c>
      <c r="L2490" s="3" t="str">
        <f>IF('School Data - copy here!'!L2495="","",'School Data - copy here!'!L2495)</f>
        <v/>
      </c>
      <c r="M2490" s="3" t="str">
        <f>IF('School Data - copy here!'!M2495="","",'School Data - copy here!'!M2495)</f>
        <v/>
      </c>
      <c r="N2490" s="46" t="str">
        <f t="shared" si="1"/>
        <v/>
      </c>
      <c r="O2490" s="3" t="str">
        <f t="shared" si="2"/>
        <v/>
      </c>
      <c r="P2490" s="3"/>
    </row>
    <row r="2491" ht="15.75" customHeight="1">
      <c r="A2491" s="3" t="str">
        <f>IF('School Data - copy here!'!A2496="","",'School Data - copy here!'!A2496)</f>
        <v/>
      </c>
      <c r="B2491" s="3" t="str">
        <f>IF('School Data - copy here!'!B2496="","",'School Data - copy here!'!B2496)</f>
        <v/>
      </c>
      <c r="C2491" s="3" t="str">
        <f>IF('School Data - copy here!'!C2496="","",'School Data - copy here!'!C2496)</f>
        <v/>
      </c>
      <c r="D2491" s="3" t="str">
        <f>IF('School Data - copy here!'!D2496="","",'School Data - copy here!'!D2496)</f>
        <v/>
      </c>
      <c r="E2491" s="3" t="str">
        <f>IF('School Data - copy here!'!E2496="","",'School Data - copy here!'!E2496)</f>
        <v/>
      </c>
      <c r="F2491" s="3" t="str">
        <f>IF('School Data - copy here!'!F2496="","",'School Data - copy here!'!F2496)</f>
        <v/>
      </c>
      <c r="G2491" s="3" t="str">
        <f>IF('School Data - copy here!'!G2496="","",'School Data - copy here!'!G2496)</f>
        <v/>
      </c>
      <c r="H2491" s="3" t="str">
        <f>IF('School Data - copy here!'!H2496="","",'School Data - copy here!'!H2496)</f>
        <v/>
      </c>
      <c r="I2491" s="3" t="str">
        <f>IF('School Data - copy here!'!I2496="","",'School Data - copy here!'!I2496)</f>
        <v/>
      </c>
      <c r="J2491" s="3" t="str">
        <f>IF('School Data - copy here!'!J2496="","",'School Data - copy here!'!J2496)</f>
        <v/>
      </c>
      <c r="K2491" s="3" t="str">
        <f>IF('School Data - copy here!'!K2496="","",'School Data - copy here!'!K2496)</f>
        <v/>
      </c>
      <c r="L2491" s="3" t="str">
        <f>IF('School Data - copy here!'!L2496="","",'School Data - copy here!'!L2496)</f>
        <v/>
      </c>
      <c r="M2491" s="3" t="str">
        <f>IF('School Data - copy here!'!M2496="","",'School Data - copy here!'!M2496)</f>
        <v/>
      </c>
      <c r="N2491" s="46" t="str">
        <f t="shared" si="1"/>
        <v/>
      </c>
      <c r="O2491" s="3" t="str">
        <f t="shared" si="2"/>
        <v/>
      </c>
      <c r="P2491" s="3"/>
    </row>
    <row r="2492" ht="15.75" customHeight="1">
      <c r="A2492" s="3" t="str">
        <f>IF('School Data - copy here!'!A2497="","",'School Data - copy here!'!A2497)</f>
        <v/>
      </c>
      <c r="B2492" s="3" t="str">
        <f>IF('School Data - copy here!'!B2497="","",'School Data - copy here!'!B2497)</f>
        <v/>
      </c>
      <c r="C2492" s="3" t="str">
        <f>IF('School Data - copy here!'!C2497="","",'School Data - copy here!'!C2497)</f>
        <v/>
      </c>
      <c r="D2492" s="3" t="str">
        <f>IF('School Data - copy here!'!D2497="","",'School Data - copy here!'!D2497)</f>
        <v/>
      </c>
      <c r="E2492" s="3" t="str">
        <f>IF('School Data - copy here!'!E2497="","",'School Data - copy here!'!E2497)</f>
        <v/>
      </c>
      <c r="F2492" s="3" t="str">
        <f>IF('School Data - copy here!'!F2497="","",'School Data - copy here!'!F2497)</f>
        <v/>
      </c>
      <c r="G2492" s="3" t="str">
        <f>IF('School Data - copy here!'!G2497="","",'School Data - copy here!'!G2497)</f>
        <v/>
      </c>
      <c r="H2492" s="3" t="str">
        <f>IF('School Data - copy here!'!H2497="","",'School Data - copy here!'!H2497)</f>
        <v/>
      </c>
      <c r="I2492" s="3" t="str">
        <f>IF('School Data - copy here!'!I2497="","",'School Data - copy here!'!I2497)</f>
        <v/>
      </c>
      <c r="J2492" s="3" t="str">
        <f>IF('School Data - copy here!'!J2497="","",'School Data - copy here!'!J2497)</f>
        <v/>
      </c>
      <c r="K2492" s="3" t="str">
        <f>IF('School Data - copy here!'!K2497="","",'School Data - copy here!'!K2497)</f>
        <v/>
      </c>
      <c r="L2492" s="3" t="str">
        <f>IF('School Data - copy here!'!L2497="","",'School Data - copy here!'!L2497)</f>
        <v/>
      </c>
      <c r="M2492" s="3" t="str">
        <f>IF('School Data - copy here!'!M2497="","",'School Data - copy here!'!M2497)</f>
        <v/>
      </c>
      <c r="N2492" s="46" t="str">
        <f t="shared" si="1"/>
        <v/>
      </c>
      <c r="O2492" s="3" t="str">
        <f t="shared" si="2"/>
        <v/>
      </c>
      <c r="P2492" s="3"/>
    </row>
    <row r="2493" ht="15.75" customHeight="1">
      <c r="A2493" s="3" t="str">
        <f>IF('School Data - copy here!'!A2498="","",'School Data - copy here!'!A2498)</f>
        <v/>
      </c>
      <c r="B2493" s="3" t="str">
        <f>IF('School Data - copy here!'!B2498="","",'School Data - copy here!'!B2498)</f>
        <v/>
      </c>
      <c r="C2493" s="3" t="str">
        <f>IF('School Data - copy here!'!C2498="","",'School Data - copy here!'!C2498)</f>
        <v/>
      </c>
      <c r="D2493" s="3" t="str">
        <f>IF('School Data - copy here!'!D2498="","",'School Data - copy here!'!D2498)</f>
        <v/>
      </c>
      <c r="E2493" s="3" t="str">
        <f>IF('School Data - copy here!'!E2498="","",'School Data - copy here!'!E2498)</f>
        <v/>
      </c>
      <c r="F2493" s="3" t="str">
        <f>IF('School Data - copy here!'!F2498="","",'School Data - copy here!'!F2498)</f>
        <v/>
      </c>
      <c r="G2493" s="3" t="str">
        <f>IF('School Data - copy here!'!G2498="","",'School Data - copy here!'!G2498)</f>
        <v/>
      </c>
      <c r="H2493" s="3" t="str">
        <f>IF('School Data - copy here!'!H2498="","",'School Data - copy here!'!H2498)</f>
        <v/>
      </c>
      <c r="I2493" s="3" t="str">
        <f>IF('School Data - copy here!'!I2498="","",'School Data - copy here!'!I2498)</f>
        <v/>
      </c>
      <c r="J2493" s="3" t="str">
        <f>IF('School Data - copy here!'!J2498="","",'School Data - copy here!'!J2498)</f>
        <v/>
      </c>
      <c r="K2493" s="3" t="str">
        <f>IF('School Data - copy here!'!K2498="","",'School Data - copy here!'!K2498)</f>
        <v/>
      </c>
      <c r="L2493" s="3" t="str">
        <f>IF('School Data - copy here!'!L2498="","",'School Data - copy here!'!L2498)</f>
        <v/>
      </c>
      <c r="M2493" s="3" t="str">
        <f>IF('School Data - copy here!'!M2498="","",'School Data - copy here!'!M2498)</f>
        <v/>
      </c>
      <c r="N2493" s="46" t="str">
        <f t="shared" si="1"/>
        <v/>
      </c>
      <c r="O2493" s="3" t="str">
        <f t="shared" si="2"/>
        <v/>
      </c>
      <c r="P2493" s="3"/>
    </row>
    <row r="2494" ht="15.75" customHeight="1">
      <c r="A2494" s="3" t="str">
        <f>IF('School Data - copy here!'!A2499="","",'School Data - copy here!'!A2499)</f>
        <v/>
      </c>
      <c r="B2494" s="3" t="str">
        <f>IF('School Data - copy here!'!B2499="","",'School Data - copy here!'!B2499)</f>
        <v/>
      </c>
      <c r="C2494" s="3" t="str">
        <f>IF('School Data - copy here!'!C2499="","",'School Data - copy here!'!C2499)</f>
        <v/>
      </c>
      <c r="D2494" s="3" t="str">
        <f>IF('School Data - copy here!'!D2499="","",'School Data - copy here!'!D2499)</f>
        <v/>
      </c>
      <c r="E2494" s="3" t="str">
        <f>IF('School Data - copy here!'!E2499="","",'School Data - copy here!'!E2499)</f>
        <v/>
      </c>
      <c r="F2494" s="3" t="str">
        <f>IF('School Data - copy here!'!F2499="","",'School Data - copy here!'!F2499)</f>
        <v/>
      </c>
      <c r="G2494" s="3" t="str">
        <f>IF('School Data - copy here!'!G2499="","",'School Data - copy here!'!G2499)</f>
        <v/>
      </c>
      <c r="H2494" s="3" t="str">
        <f>IF('School Data - copy here!'!H2499="","",'School Data - copy here!'!H2499)</f>
        <v/>
      </c>
      <c r="I2494" s="3" t="str">
        <f>IF('School Data - copy here!'!I2499="","",'School Data - copy here!'!I2499)</f>
        <v/>
      </c>
      <c r="J2494" s="3" t="str">
        <f>IF('School Data - copy here!'!J2499="","",'School Data - copy here!'!J2499)</f>
        <v/>
      </c>
      <c r="K2494" s="3" t="str">
        <f>IF('School Data - copy here!'!K2499="","",'School Data - copy here!'!K2499)</f>
        <v/>
      </c>
      <c r="L2494" s="3" t="str">
        <f>IF('School Data - copy here!'!L2499="","",'School Data - copy here!'!L2499)</f>
        <v/>
      </c>
      <c r="M2494" s="3" t="str">
        <f>IF('School Data - copy here!'!M2499="","",'School Data - copy here!'!M2499)</f>
        <v/>
      </c>
      <c r="N2494" s="46" t="str">
        <f t="shared" si="1"/>
        <v/>
      </c>
      <c r="O2494" s="3" t="str">
        <f t="shared" si="2"/>
        <v/>
      </c>
      <c r="P2494" s="3"/>
    </row>
    <row r="2495" ht="15.75" customHeight="1">
      <c r="A2495" s="3" t="str">
        <f>IF('School Data - copy here!'!A2500="","",'School Data - copy here!'!A2500)</f>
        <v/>
      </c>
      <c r="B2495" s="3" t="str">
        <f>IF('School Data - copy here!'!B2500="","",'School Data - copy here!'!B2500)</f>
        <v/>
      </c>
      <c r="C2495" s="3" t="str">
        <f>IF('School Data - copy here!'!C2500="","",'School Data - copy here!'!C2500)</f>
        <v/>
      </c>
      <c r="D2495" s="3" t="str">
        <f>IF('School Data - copy here!'!D2500="","",'School Data - copy here!'!D2500)</f>
        <v/>
      </c>
      <c r="E2495" s="3" t="str">
        <f>IF('School Data - copy here!'!E2500="","",'School Data - copy here!'!E2500)</f>
        <v/>
      </c>
      <c r="F2495" s="3" t="str">
        <f>IF('School Data - copy here!'!F2500="","",'School Data - copy here!'!F2500)</f>
        <v/>
      </c>
      <c r="G2495" s="3" t="str">
        <f>IF('School Data - copy here!'!G2500="","",'School Data - copy here!'!G2500)</f>
        <v/>
      </c>
      <c r="H2495" s="3" t="str">
        <f>IF('School Data - copy here!'!H2500="","",'School Data - copy here!'!H2500)</f>
        <v/>
      </c>
      <c r="I2495" s="3" t="str">
        <f>IF('School Data - copy here!'!I2500="","",'School Data - copy here!'!I2500)</f>
        <v/>
      </c>
      <c r="J2495" s="3" t="str">
        <f>IF('School Data - copy here!'!J2500="","",'School Data - copy here!'!J2500)</f>
        <v/>
      </c>
      <c r="K2495" s="3" t="str">
        <f>IF('School Data - copy here!'!K2500="","",'School Data - copy here!'!K2500)</f>
        <v/>
      </c>
      <c r="L2495" s="3" t="str">
        <f>IF('School Data - copy here!'!L2500="","",'School Data - copy here!'!L2500)</f>
        <v/>
      </c>
      <c r="M2495" s="3" t="str">
        <f>IF('School Data - copy here!'!M2500="","",'School Data - copy here!'!M2500)</f>
        <v/>
      </c>
      <c r="N2495" s="46" t="str">
        <f t="shared" si="1"/>
        <v/>
      </c>
      <c r="O2495" s="3" t="str">
        <f t="shared" si="2"/>
        <v/>
      </c>
      <c r="P2495" s="3"/>
    </row>
    <row r="2496" ht="15.75" customHeight="1">
      <c r="A2496" s="3" t="str">
        <f>IF('School Data - copy here!'!A2501="","",'School Data - copy here!'!A2501)</f>
        <v/>
      </c>
      <c r="B2496" s="3" t="str">
        <f>IF('School Data - copy here!'!B2501="","",'School Data - copy here!'!B2501)</f>
        <v/>
      </c>
      <c r="C2496" s="3" t="str">
        <f>IF('School Data - copy here!'!C2501="","",'School Data - copy here!'!C2501)</f>
        <v/>
      </c>
      <c r="D2496" s="3" t="str">
        <f>IF('School Data - copy here!'!D2501="","",'School Data - copy here!'!D2501)</f>
        <v/>
      </c>
      <c r="E2496" s="3" t="str">
        <f>IF('School Data - copy here!'!E2501="","",'School Data - copy here!'!E2501)</f>
        <v/>
      </c>
      <c r="F2496" s="3" t="str">
        <f>IF('School Data - copy here!'!F2501="","",'School Data - copy here!'!F2501)</f>
        <v/>
      </c>
      <c r="G2496" s="3" t="str">
        <f>IF('School Data - copy here!'!G2501="","",'School Data - copy here!'!G2501)</f>
        <v/>
      </c>
      <c r="H2496" s="3" t="str">
        <f>IF('School Data - copy here!'!H2501="","",'School Data - copy here!'!H2501)</f>
        <v/>
      </c>
      <c r="I2496" s="3" t="str">
        <f>IF('School Data - copy here!'!I2501="","",'School Data - copy here!'!I2501)</f>
        <v/>
      </c>
      <c r="J2496" s="3" t="str">
        <f>IF('School Data - copy here!'!J2501="","",'School Data - copy here!'!J2501)</f>
        <v/>
      </c>
      <c r="K2496" s="3" t="str">
        <f>IF('School Data - copy here!'!K2501="","",'School Data - copy here!'!K2501)</f>
        <v/>
      </c>
      <c r="L2496" s="3" t="str">
        <f>IF('School Data - copy here!'!L2501="","",'School Data - copy here!'!L2501)</f>
        <v/>
      </c>
      <c r="M2496" s="3" t="str">
        <f>IF('School Data - copy here!'!M2501="","",'School Data - copy here!'!M2501)</f>
        <v/>
      </c>
      <c r="N2496" s="46" t="str">
        <f t="shared" si="1"/>
        <v/>
      </c>
      <c r="O2496" s="3" t="str">
        <f t="shared" si="2"/>
        <v/>
      </c>
      <c r="P2496" s="3"/>
    </row>
    <row r="2497" ht="15.75" customHeight="1">
      <c r="A2497" s="3" t="str">
        <f>IF('School Data - copy here!'!A2502="","",'School Data - copy here!'!A2502)</f>
        <v/>
      </c>
      <c r="B2497" s="3" t="str">
        <f>IF('School Data - copy here!'!B2502="","",'School Data - copy here!'!B2502)</f>
        <v/>
      </c>
      <c r="C2497" s="3" t="str">
        <f>IF('School Data - copy here!'!C2502="","",'School Data - copy here!'!C2502)</f>
        <v/>
      </c>
      <c r="D2497" s="3" t="str">
        <f>IF('School Data - copy here!'!D2502="","",'School Data - copy here!'!D2502)</f>
        <v/>
      </c>
      <c r="E2497" s="3" t="str">
        <f>IF('School Data - copy here!'!E2502="","",'School Data - copy here!'!E2502)</f>
        <v/>
      </c>
      <c r="F2497" s="3" t="str">
        <f>IF('School Data - copy here!'!F2502="","",'School Data - copy here!'!F2502)</f>
        <v/>
      </c>
      <c r="G2497" s="3" t="str">
        <f>IF('School Data - copy here!'!G2502="","",'School Data - copy here!'!G2502)</f>
        <v/>
      </c>
      <c r="H2497" s="3" t="str">
        <f>IF('School Data - copy here!'!H2502="","",'School Data - copy here!'!H2502)</f>
        <v/>
      </c>
      <c r="I2497" s="3" t="str">
        <f>IF('School Data - copy here!'!I2502="","",'School Data - copy here!'!I2502)</f>
        <v/>
      </c>
      <c r="J2497" s="3" t="str">
        <f>IF('School Data - copy here!'!J2502="","",'School Data - copy here!'!J2502)</f>
        <v/>
      </c>
      <c r="K2497" s="3" t="str">
        <f>IF('School Data - copy here!'!K2502="","",'School Data - copy here!'!K2502)</f>
        <v/>
      </c>
      <c r="L2497" s="3" t="str">
        <f>IF('School Data - copy here!'!L2502="","",'School Data - copy here!'!L2502)</f>
        <v/>
      </c>
      <c r="M2497" s="3" t="str">
        <f>IF('School Data - copy here!'!M2502="","",'School Data - copy here!'!M2502)</f>
        <v/>
      </c>
      <c r="N2497" s="46" t="str">
        <f t="shared" si="1"/>
        <v/>
      </c>
      <c r="O2497" s="3" t="str">
        <f t="shared" si="2"/>
        <v/>
      </c>
      <c r="P2497" s="3"/>
    </row>
    <row r="2498" ht="15.75" customHeight="1">
      <c r="A2498" s="3" t="str">
        <f>IF('School Data - copy here!'!A2503="","",'School Data - copy here!'!A2503)</f>
        <v/>
      </c>
      <c r="B2498" s="3" t="str">
        <f>IF('School Data - copy here!'!B2503="","",'School Data - copy here!'!B2503)</f>
        <v/>
      </c>
      <c r="C2498" s="3" t="str">
        <f>IF('School Data - copy here!'!C2503="","",'School Data - copy here!'!C2503)</f>
        <v/>
      </c>
      <c r="D2498" s="3" t="str">
        <f>IF('School Data - copy here!'!D2503="","",'School Data - copy here!'!D2503)</f>
        <v/>
      </c>
      <c r="E2498" s="3" t="str">
        <f>IF('School Data - copy here!'!E2503="","",'School Data - copy here!'!E2503)</f>
        <v/>
      </c>
      <c r="F2498" s="3" t="str">
        <f>IF('School Data - copy here!'!F2503="","",'School Data - copy here!'!F2503)</f>
        <v/>
      </c>
      <c r="G2498" s="3" t="str">
        <f>IF('School Data - copy here!'!G2503="","",'School Data - copy here!'!G2503)</f>
        <v/>
      </c>
      <c r="H2498" s="3" t="str">
        <f>IF('School Data - copy here!'!H2503="","",'School Data - copy here!'!H2503)</f>
        <v/>
      </c>
      <c r="I2498" s="3" t="str">
        <f>IF('School Data - copy here!'!I2503="","",'School Data - copy here!'!I2503)</f>
        <v/>
      </c>
      <c r="J2498" s="3" t="str">
        <f>IF('School Data - copy here!'!J2503="","",'School Data - copy here!'!J2503)</f>
        <v/>
      </c>
      <c r="K2498" s="3" t="str">
        <f>IF('School Data - copy here!'!K2503="","",'School Data - copy here!'!K2503)</f>
        <v/>
      </c>
      <c r="L2498" s="3" t="str">
        <f>IF('School Data - copy here!'!L2503="","",'School Data - copy here!'!L2503)</f>
        <v/>
      </c>
      <c r="M2498" s="3" t="str">
        <f>IF('School Data - copy here!'!M2503="","",'School Data - copy here!'!M2503)</f>
        <v/>
      </c>
      <c r="N2498" s="46" t="str">
        <f t="shared" si="1"/>
        <v/>
      </c>
      <c r="O2498" s="3" t="str">
        <f t="shared" si="2"/>
        <v/>
      </c>
      <c r="P2498" s="3"/>
    </row>
    <row r="2499" ht="15.75" customHeight="1">
      <c r="A2499" s="3" t="str">
        <f>IF('School Data - copy here!'!A2504="","",'School Data - copy here!'!A2504)</f>
        <v/>
      </c>
      <c r="B2499" s="3" t="str">
        <f>IF('School Data - copy here!'!B2504="","",'School Data - copy here!'!B2504)</f>
        <v/>
      </c>
      <c r="C2499" s="3" t="str">
        <f>IF('School Data - copy here!'!C2504="","",'School Data - copy here!'!C2504)</f>
        <v/>
      </c>
      <c r="D2499" s="3" t="str">
        <f>IF('School Data - copy here!'!D2504="","",'School Data - copy here!'!D2504)</f>
        <v/>
      </c>
      <c r="E2499" s="3" t="str">
        <f>IF('School Data - copy here!'!E2504="","",'School Data - copy here!'!E2504)</f>
        <v/>
      </c>
      <c r="F2499" s="3" t="str">
        <f>IF('School Data - copy here!'!F2504="","",'School Data - copy here!'!F2504)</f>
        <v/>
      </c>
      <c r="G2499" s="3" t="str">
        <f>IF('School Data - copy here!'!G2504="","",'School Data - copy here!'!G2504)</f>
        <v/>
      </c>
      <c r="H2499" s="3" t="str">
        <f>IF('School Data - copy here!'!H2504="","",'School Data - copy here!'!H2504)</f>
        <v/>
      </c>
      <c r="I2499" s="3" t="str">
        <f>IF('School Data - copy here!'!I2504="","",'School Data - copy here!'!I2504)</f>
        <v/>
      </c>
      <c r="J2499" s="3" t="str">
        <f>IF('School Data - copy here!'!J2504="","",'School Data - copy here!'!J2504)</f>
        <v/>
      </c>
      <c r="K2499" s="3" t="str">
        <f>IF('School Data - copy here!'!K2504="","",'School Data - copy here!'!K2504)</f>
        <v/>
      </c>
      <c r="L2499" s="3" t="str">
        <f>IF('School Data - copy here!'!L2504="","",'School Data - copy here!'!L2504)</f>
        <v/>
      </c>
      <c r="M2499" s="3" t="str">
        <f>IF('School Data - copy here!'!M2504="","",'School Data - copy here!'!M2504)</f>
        <v/>
      </c>
      <c r="N2499" s="46" t="str">
        <f t="shared" si="1"/>
        <v/>
      </c>
      <c r="O2499" s="3" t="str">
        <f t="shared" si="2"/>
        <v/>
      </c>
      <c r="P2499" s="3"/>
    </row>
    <row r="2500" ht="15.75" customHeight="1">
      <c r="A2500" s="3" t="str">
        <f>IF('School Data - copy here!'!A2505="","",'School Data - copy here!'!A2505)</f>
        <v/>
      </c>
      <c r="B2500" s="3" t="str">
        <f>IF('School Data - copy here!'!B2505="","",'School Data - copy here!'!B2505)</f>
        <v/>
      </c>
      <c r="C2500" s="3" t="str">
        <f>IF('School Data - copy here!'!C2505="","",'School Data - copy here!'!C2505)</f>
        <v/>
      </c>
      <c r="D2500" s="3" t="str">
        <f>IF('School Data - copy here!'!D2505="","",'School Data - copy here!'!D2505)</f>
        <v/>
      </c>
      <c r="E2500" s="3" t="str">
        <f>IF('School Data - copy here!'!E2505="","",'School Data - copy here!'!E2505)</f>
        <v/>
      </c>
      <c r="F2500" s="3" t="str">
        <f>IF('School Data - copy here!'!F2505="","",'School Data - copy here!'!F2505)</f>
        <v/>
      </c>
      <c r="G2500" s="3" t="str">
        <f>IF('School Data - copy here!'!G2505="","",'School Data - copy here!'!G2505)</f>
        <v/>
      </c>
      <c r="H2500" s="3" t="str">
        <f>IF('School Data - copy here!'!H2505="","",'School Data - copy here!'!H2505)</f>
        <v/>
      </c>
      <c r="I2500" s="3" t="str">
        <f>IF('School Data - copy here!'!I2505="","",'School Data - copy here!'!I2505)</f>
        <v/>
      </c>
      <c r="J2500" s="3" t="str">
        <f>IF('School Data - copy here!'!J2505="","",'School Data - copy here!'!J2505)</f>
        <v/>
      </c>
      <c r="K2500" s="3" t="str">
        <f>IF('School Data - copy here!'!K2505="","",'School Data - copy here!'!K2505)</f>
        <v/>
      </c>
      <c r="L2500" s="3" t="str">
        <f>IF('School Data - copy here!'!L2505="","",'School Data - copy here!'!L2505)</f>
        <v/>
      </c>
      <c r="M2500" s="3" t="str">
        <f>IF('School Data - copy here!'!M2505="","",'School Data - copy here!'!M2505)</f>
        <v/>
      </c>
      <c r="N2500" s="46" t="str">
        <f t="shared" si="1"/>
        <v/>
      </c>
      <c r="O2500" s="3" t="str">
        <f t="shared" si="2"/>
        <v/>
      </c>
      <c r="P2500" s="3"/>
    </row>
    <row r="2501" ht="15.75" customHeight="1">
      <c r="A2501" s="3" t="str">
        <f>IF('School Data - copy here!'!A2506="","",'School Data - copy here!'!A2506)</f>
        <v/>
      </c>
      <c r="B2501" s="3" t="str">
        <f>IF('School Data - copy here!'!B2506="","",'School Data - copy here!'!B2506)</f>
        <v/>
      </c>
      <c r="C2501" s="3" t="str">
        <f>IF('School Data - copy here!'!C2506="","",'School Data - copy here!'!C2506)</f>
        <v/>
      </c>
      <c r="D2501" s="3" t="str">
        <f>IF('School Data - copy here!'!D2506="","",'School Data - copy here!'!D2506)</f>
        <v/>
      </c>
      <c r="E2501" s="3" t="str">
        <f>IF('School Data - copy here!'!E2506="","",'School Data - copy here!'!E2506)</f>
        <v/>
      </c>
      <c r="F2501" s="3" t="str">
        <f>IF('School Data - copy here!'!F2506="","",'School Data - copy here!'!F2506)</f>
        <v/>
      </c>
      <c r="G2501" s="3" t="str">
        <f>IF('School Data - copy here!'!G2506="","",'School Data - copy here!'!G2506)</f>
        <v/>
      </c>
      <c r="H2501" s="3" t="str">
        <f>IF('School Data - copy here!'!H2506="","",'School Data - copy here!'!H2506)</f>
        <v/>
      </c>
      <c r="I2501" s="3" t="str">
        <f>IF('School Data - copy here!'!I2506="","",'School Data - copy here!'!I2506)</f>
        <v/>
      </c>
      <c r="J2501" s="3" t="str">
        <f>IF('School Data - copy here!'!J2506="","",'School Data - copy here!'!J2506)</f>
        <v/>
      </c>
      <c r="K2501" s="3" t="str">
        <f>IF('School Data - copy here!'!K2506="","",'School Data - copy here!'!K2506)</f>
        <v/>
      </c>
      <c r="L2501" s="3" t="str">
        <f>IF('School Data - copy here!'!L2506="","",'School Data - copy here!'!L2506)</f>
        <v/>
      </c>
      <c r="M2501" s="3" t="str">
        <f>IF('School Data - copy here!'!M2506="","",'School Data - copy here!'!M2506)</f>
        <v/>
      </c>
      <c r="N2501" s="46" t="str">
        <f t="shared" si="1"/>
        <v/>
      </c>
      <c r="O2501" s="3" t="str">
        <f t="shared" si="2"/>
        <v/>
      </c>
      <c r="P2501" s="3"/>
    </row>
    <row r="2502" ht="15.75" customHeight="1">
      <c r="A2502" s="3" t="str">
        <f>IF('School Data - copy here!'!A2507="","",'School Data - copy here!'!A2507)</f>
        <v/>
      </c>
      <c r="B2502" s="3" t="str">
        <f>IF('School Data - copy here!'!B2507="","",'School Data - copy here!'!B2507)</f>
        <v/>
      </c>
      <c r="C2502" s="3" t="str">
        <f>IF('School Data - copy here!'!C2507="","",'School Data - copy here!'!C2507)</f>
        <v/>
      </c>
      <c r="D2502" s="3" t="str">
        <f>IF('School Data - copy here!'!D2507="","",'School Data - copy here!'!D2507)</f>
        <v/>
      </c>
      <c r="E2502" s="3" t="str">
        <f>IF('School Data - copy here!'!E2507="","",'School Data - copy here!'!E2507)</f>
        <v/>
      </c>
      <c r="F2502" s="3" t="str">
        <f>IF('School Data - copy here!'!F2507="","",'School Data - copy here!'!F2507)</f>
        <v/>
      </c>
      <c r="G2502" s="3" t="str">
        <f>IF('School Data - copy here!'!G2507="","",'School Data - copy here!'!G2507)</f>
        <v/>
      </c>
      <c r="H2502" s="3" t="str">
        <f>IF('School Data - copy here!'!H2507="","",'School Data - copy here!'!H2507)</f>
        <v/>
      </c>
      <c r="I2502" s="3" t="str">
        <f>IF('School Data - copy here!'!I2507="","",'School Data - copy here!'!I2507)</f>
        <v/>
      </c>
      <c r="J2502" s="3" t="str">
        <f>IF('School Data - copy here!'!J2507="","",'School Data - copy here!'!J2507)</f>
        <v/>
      </c>
      <c r="K2502" s="3" t="str">
        <f>IF('School Data - copy here!'!K2507="","",'School Data - copy here!'!K2507)</f>
        <v/>
      </c>
      <c r="L2502" s="3" t="str">
        <f>IF('School Data - copy here!'!L2507="","",'School Data - copy here!'!L2507)</f>
        <v/>
      </c>
      <c r="M2502" s="3" t="str">
        <f>IF('School Data - copy here!'!M2507="","",'School Data - copy here!'!M2507)</f>
        <v/>
      </c>
      <c r="N2502" s="46" t="str">
        <f t="shared" si="1"/>
        <v/>
      </c>
      <c r="O2502" s="3" t="str">
        <f t="shared" si="2"/>
        <v/>
      </c>
      <c r="P2502" s="3"/>
    </row>
    <row r="2503" ht="15.75" customHeight="1">
      <c r="A2503" s="3" t="str">
        <f>IF('School Data - copy here!'!A2508="","",'School Data - copy here!'!A2508)</f>
        <v/>
      </c>
      <c r="B2503" s="3" t="str">
        <f>IF('School Data - copy here!'!B2508="","",'School Data - copy here!'!B2508)</f>
        <v/>
      </c>
      <c r="C2503" s="3" t="str">
        <f>IF('School Data - copy here!'!C2508="","",'School Data - copy here!'!C2508)</f>
        <v/>
      </c>
      <c r="D2503" s="3" t="str">
        <f>IF('School Data - copy here!'!D2508="","",'School Data - copy here!'!D2508)</f>
        <v/>
      </c>
      <c r="E2503" s="3" t="str">
        <f>IF('School Data - copy here!'!E2508="","",'School Data - copy here!'!E2508)</f>
        <v/>
      </c>
      <c r="F2503" s="3" t="str">
        <f>IF('School Data - copy here!'!F2508="","",'School Data - copy here!'!F2508)</f>
        <v/>
      </c>
      <c r="G2503" s="3" t="str">
        <f>IF('School Data - copy here!'!G2508="","",'School Data - copy here!'!G2508)</f>
        <v/>
      </c>
      <c r="H2503" s="3" t="str">
        <f>IF('School Data - copy here!'!H2508="","",'School Data - copy here!'!H2508)</f>
        <v/>
      </c>
      <c r="I2503" s="3" t="str">
        <f>IF('School Data - copy here!'!I2508="","",'School Data - copy here!'!I2508)</f>
        <v/>
      </c>
      <c r="J2503" s="3" t="str">
        <f>IF('School Data - copy here!'!J2508="","",'School Data - copy here!'!J2508)</f>
        <v/>
      </c>
      <c r="K2503" s="3" t="str">
        <f>IF('School Data - copy here!'!K2508="","",'School Data - copy here!'!K2508)</f>
        <v/>
      </c>
      <c r="L2503" s="3" t="str">
        <f>IF('School Data - copy here!'!L2508="","",'School Data - copy here!'!L2508)</f>
        <v/>
      </c>
      <c r="M2503" s="3" t="str">
        <f>IF('School Data - copy here!'!M2508="","",'School Data - copy here!'!M2508)</f>
        <v/>
      </c>
      <c r="N2503" s="46" t="str">
        <f t="shared" si="1"/>
        <v/>
      </c>
      <c r="O2503" s="3" t="str">
        <f t="shared" si="2"/>
        <v/>
      </c>
      <c r="P2503" s="3"/>
    </row>
    <row r="2504" ht="15.75" customHeight="1">
      <c r="A2504" s="3" t="str">
        <f>IF('School Data - copy here!'!A2509="","",'School Data - copy here!'!A2509)</f>
        <v/>
      </c>
      <c r="B2504" s="3" t="str">
        <f>IF('School Data - copy here!'!B2509="","",'School Data - copy here!'!B2509)</f>
        <v/>
      </c>
      <c r="C2504" s="3" t="str">
        <f>IF('School Data - copy here!'!C2509="","",'School Data - copy here!'!C2509)</f>
        <v/>
      </c>
      <c r="D2504" s="3" t="str">
        <f>IF('School Data - copy here!'!D2509="","",'School Data - copy here!'!D2509)</f>
        <v/>
      </c>
      <c r="E2504" s="3" t="str">
        <f>IF('School Data - copy here!'!E2509="","",'School Data - copy here!'!E2509)</f>
        <v/>
      </c>
      <c r="F2504" s="3" t="str">
        <f>IF('School Data - copy here!'!F2509="","",'School Data - copy here!'!F2509)</f>
        <v/>
      </c>
      <c r="G2504" s="3" t="str">
        <f>IF('School Data - copy here!'!G2509="","",'School Data - copy here!'!G2509)</f>
        <v/>
      </c>
      <c r="H2504" s="3" t="str">
        <f>IF('School Data - copy here!'!H2509="","",'School Data - copy here!'!H2509)</f>
        <v/>
      </c>
      <c r="I2504" s="3" t="str">
        <f>IF('School Data - copy here!'!I2509="","",'School Data - copy here!'!I2509)</f>
        <v/>
      </c>
      <c r="J2504" s="3" t="str">
        <f>IF('School Data - copy here!'!J2509="","",'School Data - copy here!'!J2509)</f>
        <v/>
      </c>
      <c r="K2504" s="3" t="str">
        <f>IF('School Data - copy here!'!K2509="","",'School Data - copy here!'!K2509)</f>
        <v/>
      </c>
      <c r="L2504" s="3" t="str">
        <f>IF('School Data - copy here!'!L2509="","",'School Data - copy here!'!L2509)</f>
        <v/>
      </c>
      <c r="M2504" s="3" t="str">
        <f>IF('School Data - copy here!'!M2509="","",'School Data - copy here!'!M2509)</f>
        <v/>
      </c>
      <c r="N2504" s="46" t="str">
        <f t="shared" si="1"/>
        <v/>
      </c>
      <c r="O2504" s="3" t="str">
        <f t="shared" si="2"/>
        <v/>
      </c>
      <c r="P2504" s="3"/>
    </row>
    <row r="2505" ht="15.75" customHeight="1">
      <c r="A2505" s="3" t="str">
        <f>IF('School Data - copy here!'!A2510="","",'School Data - copy here!'!A2510)</f>
        <v/>
      </c>
      <c r="B2505" s="3" t="str">
        <f>IF('School Data - copy here!'!B2510="","",'School Data - copy here!'!B2510)</f>
        <v/>
      </c>
      <c r="C2505" s="3" t="str">
        <f>IF('School Data - copy here!'!C2510="","",'School Data - copy here!'!C2510)</f>
        <v/>
      </c>
      <c r="D2505" s="3" t="str">
        <f>IF('School Data - copy here!'!D2510="","",'School Data - copy here!'!D2510)</f>
        <v/>
      </c>
      <c r="E2505" s="3" t="str">
        <f>IF('School Data - copy here!'!E2510="","",'School Data - copy here!'!E2510)</f>
        <v/>
      </c>
      <c r="F2505" s="3" t="str">
        <f>IF('School Data - copy here!'!F2510="","",'School Data - copy here!'!F2510)</f>
        <v/>
      </c>
      <c r="G2505" s="3" t="str">
        <f>IF('School Data - copy here!'!G2510="","",'School Data - copy here!'!G2510)</f>
        <v/>
      </c>
      <c r="H2505" s="3" t="str">
        <f>IF('School Data - copy here!'!H2510="","",'School Data - copy here!'!H2510)</f>
        <v/>
      </c>
      <c r="I2505" s="3" t="str">
        <f>IF('School Data - copy here!'!I2510="","",'School Data - copy here!'!I2510)</f>
        <v/>
      </c>
      <c r="J2505" s="3" t="str">
        <f>IF('School Data - copy here!'!J2510="","",'School Data - copy here!'!J2510)</f>
        <v/>
      </c>
      <c r="K2505" s="3" t="str">
        <f>IF('School Data - copy here!'!K2510="","",'School Data - copy here!'!K2510)</f>
        <v/>
      </c>
      <c r="L2505" s="3" t="str">
        <f>IF('School Data - copy here!'!L2510="","",'School Data - copy here!'!L2510)</f>
        <v/>
      </c>
      <c r="M2505" s="3" t="str">
        <f>IF('School Data - copy here!'!M2510="","",'School Data - copy here!'!M2510)</f>
        <v/>
      </c>
      <c r="N2505" s="46" t="str">
        <f t="shared" si="1"/>
        <v/>
      </c>
      <c r="O2505" s="3" t="str">
        <f t="shared" si="2"/>
        <v/>
      </c>
      <c r="P2505" s="3"/>
    </row>
    <row r="2506" ht="15.75" customHeight="1">
      <c r="A2506" s="3" t="str">
        <f>IF('School Data - copy here!'!A2511="","",'School Data - copy here!'!A2511)</f>
        <v/>
      </c>
      <c r="B2506" s="3" t="str">
        <f>IF('School Data - copy here!'!B2511="","",'School Data - copy here!'!B2511)</f>
        <v/>
      </c>
      <c r="C2506" s="3" t="str">
        <f>IF('School Data - copy here!'!C2511="","",'School Data - copy here!'!C2511)</f>
        <v/>
      </c>
      <c r="D2506" s="3" t="str">
        <f>IF('School Data - copy here!'!D2511="","",'School Data - copy here!'!D2511)</f>
        <v/>
      </c>
      <c r="E2506" s="3" t="str">
        <f>IF('School Data - copy here!'!E2511="","",'School Data - copy here!'!E2511)</f>
        <v/>
      </c>
      <c r="F2506" s="3" t="str">
        <f>IF('School Data - copy here!'!F2511="","",'School Data - copy here!'!F2511)</f>
        <v/>
      </c>
      <c r="G2506" s="3" t="str">
        <f>IF('School Data - copy here!'!G2511="","",'School Data - copy here!'!G2511)</f>
        <v/>
      </c>
      <c r="H2506" s="3" t="str">
        <f>IF('School Data - copy here!'!H2511="","",'School Data - copy here!'!H2511)</f>
        <v/>
      </c>
      <c r="I2506" s="3" t="str">
        <f>IF('School Data - copy here!'!I2511="","",'School Data - copy here!'!I2511)</f>
        <v/>
      </c>
      <c r="J2506" s="3" t="str">
        <f>IF('School Data - copy here!'!J2511="","",'School Data - copy here!'!J2511)</f>
        <v/>
      </c>
      <c r="K2506" s="3" t="str">
        <f>IF('School Data - copy here!'!K2511="","",'School Data - copy here!'!K2511)</f>
        <v/>
      </c>
      <c r="L2506" s="3" t="str">
        <f>IF('School Data - copy here!'!L2511="","",'School Data - copy here!'!L2511)</f>
        <v/>
      </c>
      <c r="M2506" s="3" t="str">
        <f>IF('School Data - copy here!'!M2511="","",'School Data - copy here!'!M2511)</f>
        <v/>
      </c>
      <c r="N2506" s="46" t="str">
        <f t="shared" si="1"/>
        <v/>
      </c>
      <c r="O2506" s="3" t="str">
        <f t="shared" si="2"/>
        <v/>
      </c>
      <c r="P2506" s="3"/>
    </row>
    <row r="2507" ht="15.75" customHeight="1">
      <c r="A2507" s="3" t="str">
        <f>IF('School Data - copy here!'!A2512="","",'School Data - copy here!'!A2512)</f>
        <v/>
      </c>
      <c r="B2507" s="3" t="str">
        <f>IF('School Data - copy here!'!B2512="","",'School Data - copy here!'!B2512)</f>
        <v/>
      </c>
      <c r="C2507" s="3" t="str">
        <f>IF('School Data - copy here!'!C2512="","",'School Data - copy here!'!C2512)</f>
        <v/>
      </c>
      <c r="D2507" s="3" t="str">
        <f>IF('School Data - copy here!'!D2512="","",'School Data - copy here!'!D2512)</f>
        <v/>
      </c>
      <c r="E2507" s="3" t="str">
        <f>IF('School Data - copy here!'!E2512="","",'School Data - copy here!'!E2512)</f>
        <v/>
      </c>
      <c r="F2507" s="3" t="str">
        <f>IF('School Data - copy here!'!F2512="","",'School Data - copy here!'!F2512)</f>
        <v/>
      </c>
      <c r="G2507" s="3" t="str">
        <f>IF('School Data - copy here!'!G2512="","",'School Data - copy here!'!G2512)</f>
        <v/>
      </c>
      <c r="H2507" s="3" t="str">
        <f>IF('School Data - copy here!'!H2512="","",'School Data - copy here!'!H2512)</f>
        <v/>
      </c>
      <c r="I2507" s="3" t="str">
        <f>IF('School Data - copy here!'!I2512="","",'School Data - copy here!'!I2512)</f>
        <v/>
      </c>
      <c r="J2507" s="3" t="str">
        <f>IF('School Data - copy here!'!J2512="","",'School Data - copy here!'!J2512)</f>
        <v/>
      </c>
      <c r="K2507" s="3" t="str">
        <f>IF('School Data - copy here!'!K2512="","",'School Data - copy here!'!K2512)</f>
        <v/>
      </c>
      <c r="L2507" s="3" t="str">
        <f>IF('School Data - copy here!'!L2512="","",'School Data - copy here!'!L2512)</f>
        <v/>
      </c>
      <c r="M2507" s="3" t="str">
        <f>IF('School Data - copy here!'!M2512="","",'School Data - copy here!'!M2512)</f>
        <v/>
      </c>
      <c r="N2507" s="46" t="str">
        <f t="shared" si="1"/>
        <v/>
      </c>
      <c r="O2507" s="3" t="str">
        <f t="shared" si="2"/>
        <v/>
      </c>
      <c r="P2507" s="3"/>
    </row>
    <row r="2508" ht="15.75" customHeight="1">
      <c r="A2508" s="3" t="str">
        <f>IF('School Data - copy here!'!A2513="","",'School Data - copy here!'!A2513)</f>
        <v/>
      </c>
      <c r="B2508" s="3" t="str">
        <f>IF('School Data - copy here!'!B2513="","",'School Data - copy here!'!B2513)</f>
        <v/>
      </c>
      <c r="C2508" s="3" t="str">
        <f>IF('School Data - copy here!'!C2513="","",'School Data - copy here!'!C2513)</f>
        <v/>
      </c>
      <c r="D2508" s="3" t="str">
        <f>IF('School Data - copy here!'!D2513="","",'School Data - copy here!'!D2513)</f>
        <v/>
      </c>
      <c r="E2508" s="3" t="str">
        <f>IF('School Data - copy here!'!E2513="","",'School Data - copy here!'!E2513)</f>
        <v/>
      </c>
      <c r="F2508" s="3" t="str">
        <f>IF('School Data - copy here!'!F2513="","",'School Data - copy here!'!F2513)</f>
        <v/>
      </c>
      <c r="G2508" s="3" t="str">
        <f>IF('School Data - copy here!'!G2513="","",'School Data - copy here!'!G2513)</f>
        <v/>
      </c>
      <c r="H2508" s="3" t="str">
        <f>IF('School Data - copy here!'!H2513="","",'School Data - copy here!'!H2513)</f>
        <v/>
      </c>
      <c r="I2508" s="3" t="str">
        <f>IF('School Data - copy here!'!I2513="","",'School Data - copy here!'!I2513)</f>
        <v/>
      </c>
      <c r="J2508" s="3" t="str">
        <f>IF('School Data - copy here!'!J2513="","",'School Data - copy here!'!J2513)</f>
        <v/>
      </c>
      <c r="K2508" s="3" t="str">
        <f>IF('School Data - copy here!'!K2513="","",'School Data - copy here!'!K2513)</f>
        <v/>
      </c>
      <c r="L2508" s="3" t="str">
        <f>IF('School Data - copy here!'!L2513="","",'School Data - copy here!'!L2513)</f>
        <v/>
      </c>
      <c r="M2508" s="3" t="str">
        <f>IF('School Data - copy here!'!M2513="","",'School Data - copy here!'!M2513)</f>
        <v/>
      </c>
      <c r="N2508" s="46" t="str">
        <f t="shared" si="1"/>
        <v/>
      </c>
      <c r="O2508" s="3" t="str">
        <f t="shared" si="2"/>
        <v/>
      </c>
      <c r="P2508" s="3"/>
    </row>
    <row r="2509" ht="15.75" customHeight="1">
      <c r="A2509" s="3" t="str">
        <f>IF('School Data - copy here!'!A2514="","",'School Data - copy here!'!A2514)</f>
        <v/>
      </c>
      <c r="B2509" s="3" t="str">
        <f>IF('School Data - copy here!'!B2514="","",'School Data - copy here!'!B2514)</f>
        <v/>
      </c>
      <c r="C2509" s="3" t="str">
        <f>IF('School Data - copy here!'!C2514="","",'School Data - copy here!'!C2514)</f>
        <v/>
      </c>
      <c r="D2509" s="3" t="str">
        <f>IF('School Data - copy here!'!D2514="","",'School Data - copy here!'!D2514)</f>
        <v/>
      </c>
      <c r="E2509" s="3" t="str">
        <f>IF('School Data - copy here!'!E2514="","",'School Data - copy here!'!E2514)</f>
        <v/>
      </c>
      <c r="F2509" s="3" t="str">
        <f>IF('School Data - copy here!'!F2514="","",'School Data - copy here!'!F2514)</f>
        <v/>
      </c>
      <c r="G2509" s="3" t="str">
        <f>IF('School Data - copy here!'!G2514="","",'School Data - copy here!'!G2514)</f>
        <v/>
      </c>
      <c r="H2509" s="3" t="str">
        <f>IF('School Data - copy here!'!H2514="","",'School Data - copy here!'!H2514)</f>
        <v/>
      </c>
      <c r="I2509" s="3" t="str">
        <f>IF('School Data - copy here!'!I2514="","",'School Data - copy here!'!I2514)</f>
        <v/>
      </c>
      <c r="J2509" s="3" t="str">
        <f>IF('School Data - copy here!'!J2514="","",'School Data - copy here!'!J2514)</f>
        <v/>
      </c>
      <c r="K2509" s="3" t="str">
        <f>IF('School Data - copy here!'!K2514="","",'School Data - copy here!'!K2514)</f>
        <v/>
      </c>
      <c r="L2509" s="3" t="str">
        <f>IF('School Data - copy here!'!L2514="","",'School Data - copy here!'!L2514)</f>
        <v/>
      </c>
      <c r="M2509" s="3" t="str">
        <f>IF('School Data - copy here!'!M2514="","",'School Data - copy here!'!M2514)</f>
        <v/>
      </c>
      <c r="N2509" s="46" t="str">
        <f t="shared" si="1"/>
        <v/>
      </c>
      <c r="O2509" s="3" t="str">
        <f t="shared" si="2"/>
        <v/>
      </c>
      <c r="P2509" s="3"/>
    </row>
    <row r="2510" ht="15.75" customHeight="1">
      <c r="A2510" s="3" t="str">
        <f>IF('School Data - copy here!'!A2515="","",'School Data - copy here!'!A2515)</f>
        <v/>
      </c>
      <c r="B2510" s="3" t="str">
        <f>IF('School Data - copy here!'!B2515="","",'School Data - copy here!'!B2515)</f>
        <v/>
      </c>
      <c r="C2510" s="3" t="str">
        <f>IF('School Data - copy here!'!C2515="","",'School Data - copy here!'!C2515)</f>
        <v/>
      </c>
      <c r="D2510" s="3" t="str">
        <f>IF('School Data - copy here!'!D2515="","",'School Data - copy here!'!D2515)</f>
        <v/>
      </c>
      <c r="E2510" s="3" t="str">
        <f>IF('School Data - copy here!'!E2515="","",'School Data - copy here!'!E2515)</f>
        <v/>
      </c>
      <c r="F2510" s="3" t="str">
        <f>IF('School Data - copy here!'!F2515="","",'School Data - copy here!'!F2515)</f>
        <v/>
      </c>
      <c r="G2510" s="3" t="str">
        <f>IF('School Data - copy here!'!G2515="","",'School Data - copy here!'!G2515)</f>
        <v/>
      </c>
      <c r="H2510" s="3" t="str">
        <f>IF('School Data - copy here!'!H2515="","",'School Data - copy here!'!H2515)</f>
        <v/>
      </c>
      <c r="I2510" s="3" t="str">
        <f>IF('School Data - copy here!'!I2515="","",'School Data - copy here!'!I2515)</f>
        <v/>
      </c>
      <c r="J2510" s="3" t="str">
        <f>IF('School Data - copy here!'!J2515="","",'School Data - copy here!'!J2515)</f>
        <v/>
      </c>
      <c r="K2510" s="3" t="str">
        <f>IF('School Data - copy here!'!K2515="","",'School Data - copy here!'!K2515)</f>
        <v/>
      </c>
      <c r="L2510" s="3" t="str">
        <f>IF('School Data - copy here!'!L2515="","",'School Data - copy here!'!L2515)</f>
        <v/>
      </c>
      <c r="M2510" s="3" t="str">
        <f>IF('School Data - copy here!'!M2515="","",'School Data - copy here!'!M2515)</f>
        <v/>
      </c>
      <c r="N2510" s="46" t="str">
        <f t="shared" si="1"/>
        <v/>
      </c>
      <c r="O2510" s="3" t="str">
        <f t="shared" si="2"/>
        <v/>
      </c>
      <c r="P2510" s="3"/>
    </row>
    <row r="2511" ht="15.75" customHeight="1">
      <c r="A2511" s="3" t="str">
        <f>IF('School Data - copy here!'!A2516="","",'School Data - copy here!'!A2516)</f>
        <v/>
      </c>
      <c r="B2511" s="3" t="str">
        <f>IF('School Data - copy here!'!B2516="","",'School Data - copy here!'!B2516)</f>
        <v/>
      </c>
      <c r="C2511" s="3" t="str">
        <f>IF('School Data - copy here!'!C2516="","",'School Data - copy here!'!C2516)</f>
        <v/>
      </c>
      <c r="D2511" s="3" t="str">
        <f>IF('School Data - copy here!'!D2516="","",'School Data - copy here!'!D2516)</f>
        <v/>
      </c>
      <c r="E2511" s="3" t="str">
        <f>IF('School Data - copy here!'!E2516="","",'School Data - copy here!'!E2516)</f>
        <v/>
      </c>
      <c r="F2511" s="3" t="str">
        <f>IF('School Data - copy here!'!F2516="","",'School Data - copy here!'!F2516)</f>
        <v/>
      </c>
      <c r="G2511" s="3" t="str">
        <f>IF('School Data - copy here!'!G2516="","",'School Data - copy here!'!G2516)</f>
        <v/>
      </c>
      <c r="H2511" s="3" t="str">
        <f>IF('School Data - copy here!'!H2516="","",'School Data - copy here!'!H2516)</f>
        <v/>
      </c>
      <c r="I2511" s="3" t="str">
        <f>IF('School Data - copy here!'!I2516="","",'School Data - copy here!'!I2516)</f>
        <v/>
      </c>
      <c r="J2511" s="3" t="str">
        <f>IF('School Data - copy here!'!J2516="","",'School Data - copy here!'!J2516)</f>
        <v/>
      </c>
      <c r="K2511" s="3" t="str">
        <f>IF('School Data - copy here!'!K2516="","",'School Data - copy here!'!K2516)</f>
        <v/>
      </c>
      <c r="L2511" s="3" t="str">
        <f>IF('School Data - copy here!'!L2516="","",'School Data - copy here!'!L2516)</f>
        <v/>
      </c>
      <c r="M2511" s="3" t="str">
        <f>IF('School Data - copy here!'!M2516="","",'School Data - copy here!'!M2516)</f>
        <v/>
      </c>
      <c r="N2511" s="46" t="str">
        <f t="shared" si="1"/>
        <v/>
      </c>
      <c r="O2511" s="3" t="str">
        <f t="shared" si="2"/>
        <v/>
      </c>
      <c r="P2511" s="3"/>
    </row>
    <row r="2512" ht="15.75" customHeight="1">
      <c r="A2512" s="3" t="str">
        <f>IF('School Data - copy here!'!A2517="","",'School Data - copy here!'!A2517)</f>
        <v/>
      </c>
      <c r="B2512" s="3" t="str">
        <f>IF('School Data - copy here!'!B2517="","",'School Data - copy here!'!B2517)</f>
        <v/>
      </c>
      <c r="C2512" s="3" t="str">
        <f>IF('School Data - copy here!'!C2517="","",'School Data - copy here!'!C2517)</f>
        <v/>
      </c>
      <c r="D2512" s="3" t="str">
        <f>IF('School Data - copy here!'!D2517="","",'School Data - copy here!'!D2517)</f>
        <v/>
      </c>
      <c r="E2512" s="3" t="str">
        <f>IF('School Data - copy here!'!E2517="","",'School Data - copy here!'!E2517)</f>
        <v/>
      </c>
      <c r="F2512" s="3" t="str">
        <f>IF('School Data - copy here!'!F2517="","",'School Data - copy here!'!F2517)</f>
        <v/>
      </c>
      <c r="G2512" s="3" t="str">
        <f>IF('School Data - copy here!'!G2517="","",'School Data - copy here!'!G2517)</f>
        <v/>
      </c>
      <c r="H2512" s="3" t="str">
        <f>IF('School Data - copy here!'!H2517="","",'School Data - copy here!'!H2517)</f>
        <v/>
      </c>
      <c r="I2512" s="3" t="str">
        <f>IF('School Data - copy here!'!I2517="","",'School Data - copy here!'!I2517)</f>
        <v/>
      </c>
      <c r="J2512" s="3" t="str">
        <f>IF('School Data - copy here!'!J2517="","",'School Data - copy here!'!J2517)</f>
        <v/>
      </c>
      <c r="K2512" s="3" t="str">
        <f>IF('School Data - copy here!'!K2517="","",'School Data - copy here!'!K2517)</f>
        <v/>
      </c>
      <c r="L2512" s="3" t="str">
        <f>IF('School Data - copy here!'!L2517="","",'School Data - copy here!'!L2517)</f>
        <v/>
      </c>
      <c r="M2512" s="3" t="str">
        <f>IF('School Data - copy here!'!M2517="","",'School Data - copy here!'!M2517)</f>
        <v/>
      </c>
      <c r="N2512" s="46" t="str">
        <f t="shared" si="1"/>
        <v/>
      </c>
      <c r="O2512" s="3" t="str">
        <f t="shared" si="2"/>
        <v/>
      </c>
      <c r="P2512" s="3"/>
    </row>
    <row r="2513" ht="15.75" customHeight="1">
      <c r="A2513" s="3" t="str">
        <f>IF('School Data - copy here!'!A2518="","",'School Data - copy here!'!A2518)</f>
        <v/>
      </c>
      <c r="B2513" s="3" t="str">
        <f>IF('School Data - copy here!'!B2518="","",'School Data - copy here!'!B2518)</f>
        <v/>
      </c>
      <c r="C2513" s="3" t="str">
        <f>IF('School Data - copy here!'!C2518="","",'School Data - copy here!'!C2518)</f>
        <v/>
      </c>
      <c r="D2513" s="3" t="str">
        <f>IF('School Data - copy here!'!D2518="","",'School Data - copy here!'!D2518)</f>
        <v/>
      </c>
      <c r="E2513" s="3" t="str">
        <f>IF('School Data - copy here!'!E2518="","",'School Data - copy here!'!E2518)</f>
        <v/>
      </c>
      <c r="F2513" s="3" t="str">
        <f>IF('School Data - copy here!'!F2518="","",'School Data - copy here!'!F2518)</f>
        <v/>
      </c>
      <c r="G2513" s="3" t="str">
        <f>IF('School Data - copy here!'!G2518="","",'School Data - copy here!'!G2518)</f>
        <v/>
      </c>
      <c r="H2513" s="3" t="str">
        <f>IF('School Data - copy here!'!H2518="","",'School Data - copy here!'!H2518)</f>
        <v/>
      </c>
      <c r="I2513" s="3" t="str">
        <f>IF('School Data - copy here!'!I2518="","",'School Data - copy here!'!I2518)</f>
        <v/>
      </c>
      <c r="J2513" s="3" t="str">
        <f>IF('School Data - copy here!'!J2518="","",'School Data - copy here!'!J2518)</f>
        <v/>
      </c>
      <c r="K2513" s="3" t="str">
        <f>IF('School Data - copy here!'!K2518="","",'School Data - copy here!'!K2518)</f>
        <v/>
      </c>
      <c r="L2513" s="3" t="str">
        <f>IF('School Data - copy here!'!L2518="","",'School Data - copy here!'!L2518)</f>
        <v/>
      </c>
      <c r="M2513" s="3" t="str">
        <f>IF('School Data - copy here!'!M2518="","",'School Data - copy here!'!M2518)</f>
        <v/>
      </c>
      <c r="N2513" s="46" t="str">
        <f t="shared" si="1"/>
        <v/>
      </c>
      <c r="O2513" s="3" t="str">
        <f t="shared" si="2"/>
        <v/>
      </c>
      <c r="P2513" s="3"/>
    </row>
    <row r="2514" ht="15.75" customHeight="1">
      <c r="A2514" s="3" t="str">
        <f>IF('School Data - copy here!'!A2519="","",'School Data - copy here!'!A2519)</f>
        <v/>
      </c>
      <c r="B2514" s="3" t="str">
        <f>IF('School Data - copy here!'!B2519="","",'School Data - copy here!'!B2519)</f>
        <v/>
      </c>
      <c r="C2514" s="3" t="str">
        <f>IF('School Data - copy here!'!C2519="","",'School Data - copy here!'!C2519)</f>
        <v/>
      </c>
      <c r="D2514" s="3" t="str">
        <f>IF('School Data - copy here!'!D2519="","",'School Data - copy here!'!D2519)</f>
        <v/>
      </c>
      <c r="E2514" s="3" t="str">
        <f>IF('School Data - copy here!'!E2519="","",'School Data - copy here!'!E2519)</f>
        <v/>
      </c>
      <c r="F2514" s="3" t="str">
        <f>IF('School Data - copy here!'!F2519="","",'School Data - copy here!'!F2519)</f>
        <v/>
      </c>
      <c r="G2514" s="3" t="str">
        <f>IF('School Data - copy here!'!G2519="","",'School Data - copy here!'!G2519)</f>
        <v/>
      </c>
      <c r="H2514" s="3" t="str">
        <f>IF('School Data - copy here!'!H2519="","",'School Data - copy here!'!H2519)</f>
        <v/>
      </c>
      <c r="I2514" s="3" t="str">
        <f>IF('School Data - copy here!'!I2519="","",'School Data - copy here!'!I2519)</f>
        <v/>
      </c>
      <c r="J2514" s="3" t="str">
        <f>IF('School Data - copy here!'!J2519="","",'School Data - copy here!'!J2519)</f>
        <v/>
      </c>
      <c r="K2514" s="3" t="str">
        <f>IF('School Data - copy here!'!K2519="","",'School Data - copy here!'!K2519)</f>
        <v/>
      </c>
      <c r="L2514" s="3" t="str">
        <f>IF('School Data - copy here!'!L2519="","",'School Data - copy here!'!L2519)</f>
        <v/>
      </c>
      <c r="M2514" s="3" t="str">
        <f>IF('School Data - copy here!'!M2519="","",'School Data - copy here!'!M2519)</f>
        <v/>
      </c>
      <c r="N2514" s="46" t="str">
        <f t="shared" si="1"/>
        <v/>
      </c>
      <c r="O2514" s="3" t="str">
        <f t="shared" si="2"/>
        <v/>
      </c>
      <c r="P2514" s="3"/>
    </row>
    <row r="2515" ht="15.75" customHeight="1">
      <c r="A2515" s="3" t="str">
        <f>IF('School Data - copy here!'!A2520="","",'School Data - copy here!'!A2520)</f>
        <v/>
      </c>
      <c r="B2515" s="3" t="str">
        <f>IF('School Data - copy here!'!B2520="","",'School Data - copy here!'!B2520)</f>
        <v/>
      </c>
      <c r="C2515" s="3" t="str">
        <f>IF('School Data - copy here!'!C2520="","",'School Data - copy here!'!C2520)</f>
        <v/>
      </c>
      <c r="D2515" s="3" t="str">
        <f>IF('School Data - copy here!'!D2520="","",'School Data - copy here!'!D2520)</f>
        <v/>
      </c>
      <c r="E2515" s="3" t="str">
        <f>IF('School Data - copy here!'!E2520="","",'School Data - copy here!'!E2520)</f>
        <v/>
      </c>
      <c r="F2515" s="3" t="str">
        <f>IF('School Data - copy here!'!F2520="","",'School Data - copy here!'!F2520)</f>
        <v/>
      </c>
      <c r="G2515" s="3" t="str">
        <f>IF('School Data - copy here!'!G2520="","",'School Data - copy here!'!G2520)</f>
        <v/>
      </c>
      <c r="H2515" s="3" t="str">
        <f>IF('School Data - copy here!'!H2520="","",'School Data - copy here!'!H2520)</f>
        <v/>
      </c>
      <c r="I2515" s="3" t="str">
        <f>IF('School Data - copy here!'!I2520="","",'School Data - copy here!'!I2520)</f>
        <v/>
      </c>
      <c r="J2515" s="3" t="str">
        <f>IF('School Data - copy here!'!J2520="","",'School Data - copy here!'!J2520)</f>
        <v/>
      </c>
      <c r="K2515" s="3" t="str">
        <f>IF('School Data - copy here!'!K2520="","",'School Data - copy here!'!K2520)</f>
        <v/>
      </c>
      <c r="L2515" s="3" t="str">
        <f>IF('School Data - copy here!'!L2520="","",'School Data - copy here!'!L2520)</f>
        <v/>
      </c>
      <c r="M2515" s="3" t="str">
        <f>IF('School Data - copy here!'!M2520="","",'School Data - copy here!'!M2520)</f>
        <v/>
      </c>
      <c r="N2515" s="46" t="str">
        <f t="shared" si="1"/>
        <v/>
      </c>
      <c r="O2515" s="3" t="str">
        <f t="shared" si="2"/>
        <v/>
      </c>
      <c r="P2515" s="3"/>
    </row>
    <row r="2516" ht="15.75" customHeight="1">
      <c r="A2516" s="3" t="str">
        <f>IF('School Data - copy here!'!A2521="","",'School Data - copy here!'!A2521)</f>
        <v/>
      </c>
      <c r="B2516" s="3" t="str">
        <f>IF('School Data - copy here!'!B2521="","",'School Data - copy here!'!B2521)</f>
        <v/>
      </c>
      <c r="C2516" s="3" t="str">
        <f>IF('School Data - copy here!'!C2521="","",'School Data - copy here!'!C2521)</f>
        <v/>
      </c>
      <c r="D2516" s="3" t="str">
        <f>IF('School Data - copy here!'!D2521="","",'School Data - copy here!'!D2521)</f>
        <v/>
      </c>
      <c r="E2516" s="3" t="str">
        <f>IF('School Data - copy here!'!E2521="","",'School Data - copy here!'!E2521)</f>
        <v/>
      </c>
      <c r="F2516" s="3" t="str">
        <f>IF('School Data - copy here!'!F2521="","",'School Data - copy here!'!F2521)</f>
        <v/>
      </c>
      <c r="G2516" s="3" t="str">
        <f>IF('School Data - copy here!'!G2521="","",'School Data - copy here!'!G2521)</f>
        <v/>
      </c>
      <c r="H2516" s="3" t="str">
        <f>IF('School Data - copy here!'!H2521="","",'School Data - copy here!'!H2521)</f>
        <v/>
      </c>
      <c r="I2516" s="3" t="str">
        <f>IF('School Data - copy here!'!I2521="","",'School Data - copy here!'!I2521)</f>
        <v/>
      </c>
      <c r="J2516" s="3" t="str">
        <f>IF('School Data - copy here!'!J2521="","",'School Data - copy here!'!J2521)</f>
        <v/>
      </c>
      <c r="K2516" s="3" t="str">
        <f>IF('School Data - copy here!'!K2521="","",'School Data - copy here!'!K2521)</f>
        <v/>
      </c>
      <c r="L2516" s="3" t="str">
        <f>IF('School Data - copy here!'!L2521="","",'School Data - copy here!'!L2521)</f>
        <v/>
      </c>
      <c r="M2516" s="3" t="str">
        <f>IF('School Data - copy here!'!M2521="","",'School Data - copy here!'!M2521)</f>
        <v/>
      </c>
      <c r="N2516" s="46" t="str">
        <f t="shared" si="1"/>
        <v/>
      </c>
      <c r="O2516" s="3" t="str">
        <f t="shared" si="2"/>
        <v/>
      </c>
      <c r="P2516" s="3"/>
    </row>
    <row r="2517" ht="15.75" customHeight="1">
      <c r="A2517" s="3" t="str">
        <f>IF('School Data - copy here!'!A2522="","",'School Data - copy here!'!A2522)</f>
        <v/>
      </c>
      <c r="B2517" s="3" t="str">
        <f>IF('School Data - copy here!'!B2522="","",'School Data - copy here!'!B2522)</f>
        <v/>
      </c>
      <c r="C2517" s="3" t="str">
        <f>IF('School Data - copy here!'!C2522="","",'School Data - copy here!'!C2522)</f>
        <v/>
      </c>
      <c r="D2517" s="3" t="str">
        <f>IF('School Data - copy here!'!D2522="","",'School Data - copy here!'!D2522)</f>
        <v/>
      </c>
      <c r="E2517" s="3" t="str">
        <f>IF('School Data - copy here!'!E2522="","",'School Data - copy here!'!E2522)</f>
        <v/>
      </c>
      <c r="F2517" s="3" t="str">
        <f>IF('School Data - copy here!'!F2522="","",'School Data - copy here!'!F2522)</f>
        <v/>
      </c>
      <c r="G2517" s="3" t="str">
        <f>IF('School Data - copy here!'!G2522="","",'School Data - copy here!'!G2522)</f>
        <v/>
      </c>
      <c r="H2517" s="3" t="str">
        <f>IF('School Data - copy here!'!H2522="","",'School Data - copy here!'!H2522)</f>
        <v/>
      </c>
      <c r="I2517" s="3" t="str">
        <f>IF('School Data - copy here!'!I2522="","",'School Data - copy here!'!I2522)</f>
        <v/>
      </c>
      <c r="J2517" s="3" t="str">
        <f>IF('School Data - copy here!'!J2522="","",'School Data - copy here!'!J2522)</f>
        <v/>
      </c>
      <c r="K2517" s="3" t="str">
        <f>IF('School Data - copy here!'!K2522="","",'School Data - copy here!'!K2522)</f>
        <v/>
      </c>
      <c r="L2517" s="3" t="str">
        <f>IF('School Data - copy here!'!L2522="","",'School Data - copy here!'!L2522)</f>
        <v/>
      </c>
      <c r="M2517" s="3" t="str">
        <f>IF('School Data - copy here!'!M2522="","",'School Data - copy here!'!M2522)</f>
        <v/>
      </c>
      <c r="N2517" s="46" t="str">
        <f t="shared" si="1"/>
        <v/>
      </c>
      <c r="O2517" s="3" t="str">
        <f t="shared" si="2"/>
        <v/>
      </c>
      <c r="P2517" s="3"/>
    </row>
    <row r="2518" ht="15.75" customHeight="1">
      <c r="A2518" s="3" t="str">
        <f>IF('School Data - copy here!'!A2523="","",'School Data - copy here!'!A2523)</f>
        <v/>
      </c>
      <c r="B2518" s="3" t="str">
        <f>IF('School Data - copy here!'!B2523="","",'School Data - copy here!'!B2523)</f>
        <v/>
      </c>
      <c r="C2518" s="3" t="str">
        <f>IF('School Data - copy here!'!C2523="","",'School Data - copy here!'!C2523)</f>
        <v/>
      </c>
      <c r="D2518" s="3" t="str">
        <f>IF('School Data - copy here!'!D2523="","",'School Data - copy here!'!D2523)</f>
        <v/>
      </c>
      <c r="E2518" s="3" t="str">
        <f>IF('School Data - copy here!'!E2523="","",'School Data - copy here!'!E2523)</f>
        <v/>
      </c>
      <c r="F2518" s="3" t="str">
        <f>IF('School Data - copy here!'!F2523="","",'School Data - copy here!'!F2523)</f>
        <v/>
      </c>
      <c r="G2518" s="3" t="str">
        <f>IF('School Data - copy here!'!G2523="","",'School Data - copy here!'!G2523)</f>
        <v/>
      </c>
      <c r="H2518" s="3" t="str">
        <f>IF('School Data - copy here!'!H2523="","",'School Data - copy here!'!H2523)</f>
        <v/>
      </c>
      <c r="I2518" s="3" t="str">
        <f>IF('School Data - copy here!'!I2523="","",'School Data - copy here!'!I2523)</f>
        <v/>
      </c>
      <c r="J2518" s="3" t="str">
        <f>IF('School Data - copy here!'!J2523="","",'School Data - copy here!'!J2523)</f>
        <v/>
      </c>
      <c r="K2518" s="3" t="str">
        <f>IF('School Data - copy here!'!K2523="","",'School Data - copy here!'!K2523)</f>
        <v/>
      </c>
      <c r="L2518" s="3" t="str">
        <f>IF('School Data - copy here!'!L2523="","",'School Data - copy here!'!L2523)</f>
        <v/>
      </c>
      <c r="M2518" s="3" t="str">
        <f>IF('School Data - copy here!'!M2523="","",'School Data - copy here!'!M2523)</f>
        <v/>
      </c>
      <c r="N2518" s="46" t="str">
        <f t="shared" si="1"/>
        <v/>
      </c>
      <c r="O2518" s="3" t="str">
        <f t="shared" si="2"/>
        <v/>
      </c>
      <c r="P2518" s="3"/>
    </row>
    <row r="2519" ht="15.75" customHeight="1">
      <c r="A2519" s="3" t="str">
        <f>IF('School Data - copy here!'!A2524="","",'School Data - copy here!'!A2524)</f>
        <v/>
      </c>
      <c r="B2519" s="3" t="str">
        <f>IF('School Data - copy here!'!B2524="","",'School Data - copy here!'!B2524)</f>
        <v/>
      </c>
      <c r="C2519" s="3" t="str">
        <f>IF('School Data - copy here!'!C2524="","",'School Data - copy here!'!C2524)</f>
        <v/>
      </c>
      <c r="D2519" s="3" t="str">
        <f>IF('School Data - copy here!'!D2524="","",'School Data - copy here!'!D2524)</f>
        <v/>
      </c>
      <c r="E2519" s="3" t="str">
        <f>IF('School Data - copy here!'!E2524="","",'School Data - copy here!'!E2524)</f>
        <v/>
      </c>
      <c r="F2519" s="3" t="str">
        <f>IF('School Data - copy here!'!F2524="","",'School Data - copy here!'!F2524)</f>
        <v/>
      </c>
      <c r="G2519" s="3" t="str">
        <f>IF('School Data - copy here!'!G2524="","",'School Data - copy here!'!G2524)</f>
        <v/>
      </c>
      <c r="H2519" s="3" t="str">
        <f>IF('School Data - copy here!'!H2524="","",'School Data - copy here!'!H2524)</f>
        <v/>
      </c>
      <c r="I2519" s="3" t="str">
        <f>IF('School Data - copy here!'!I2524="","",'School Data - copy here!'!I2524)</f>
        <v/>
      </c>
      <c r="J2519" s="3" t="str">
        <f>IF('School Data - copy here!'!J2524="","",'School Data - copy here!'!J2524)</f>
        <v/>
      </c>
      <c r="K2519" s="3" t="str">
        <f>IF('School Data - copy here!'!K2524="","",'School Data - copy here!'!K2524)</f>
        <v/>
      </c>
      <c r="L2519" s="3" t="str">
        <f>IF('School Data - copy here!'!L2524="","",'School Data - copy here!'!L2524)</f>
        <v/>
      </c>
      <c r="M2519" s="3" t="str">
        <f>IF('School Data - copy here!'!M2524="","",'School Data - copy here!'!M2524)</f>
        <v/>
      </c>
      <c r="N2519" s="46" t="str">
        <f t="shared" si="1"/>
        <v/>
      </c>
      <c r="O2519" s="3" t="str">
        <f t="shared" si="2"/>
        <v/>
      </c>
      <c r="P2519" s="3"/>
    </row>
    <row r="2520" ht="15.75" customHeight="1">
      <c r="A2520" s="3" t="str">
        <f>IF('School Data - copy here!'!A2525="","",'School Data - copy here!'!A2525)</f>
        <v/>
      </c>
      <c r="B2520" s="3" t="str">
        <f>IF('School Data - copy here!'!B2525="","",'School Data - copy here!'!B2525)</f>
        <v/>
      </c>
      <c r="C2520" s="3" t="str">
        <f>IF('School Data - copy here!'!C2525="","",'School Data - copy here!'!C2525)</f>
        <v/>
      </c>
      <c r="D2520" s="3" t="str">
        <f>IF('School Data - copy here!'!D2525="","",'School Data - copy here!'!D2525)</f>
        <v/>
      </c>
      <c r="E2520" s="3" t="str">
        <f>IF('School Data - copy here!'!E2525="","",'School Data - copy here!'!E2525)</f>
        <v/>
      </c>
      <c r="F2520" s="3" t="str">
        <f>IF('School Data - copy here!'!F2525="","",'School Data - copy here!'!F2525)</f>
        <v/>
      </c>
      <c r="G2520" s="3" t="str">
        <f>IF('School Data - copy here!'!G2525="","",'School Data - copy here!'!G2525)</f>
        <v/>
      </c>
      <c r="H2520" s="3" t="str">
        <f>IF('School Data - copy here!'!H2525="","",'School Data - copy here!'!H2525)</f>
        <v/>
      </c>
      <c r="I2520" s="3" t="str">
        <f>IF('School Data - copy here!'!I2525="","",'School Data - copy here!'!I2525)</f>
        <v/>
      </c>
      <c r="J2520" s="3" t="str">
        <f>IF('School Data - copy here!'!J2525="","",'School Data - copy here!'!J2525)</f>
        <v/>
      </c>
      <c r="K2520" s="3" t="str">
        <f>IF('School Data - copy here!'!K2525="","",'School Data - copy here!'!K2525)</f>
        <v/>
      </c>
      <c r="L2520" s="3" t="str">
        <f>IF('School Data - copy here!'!L2525="","",'School Data - copy here!'!L2525)</f>
        <v/>
      </c>
      <c r="M2520" s="3" t="str">
        <f>IF('School Data - copy here!'!M2525="","",'School Data - copy here!'!M2525)</f>
        <v/>
      </c>
      <c r="N2520" s="46" t="str">
        <f t="shared" si="1"/>
        <v/>
      </c>
      <c r="O2520" s="3" t="str">
        <f t="shared" si="2"/>
        <v/>
      </c>
      <c r="P2520" s="3"/>
    </row>
    <row r="2521" ht="15.75" customHeight="1">
      <c r="A2521" s="3" t="str">
        <f>IF('School Data - copy here!'!A2526="","",'School Data - copy here!'!A2526)</f>
        <v/>
      </c>
      <c r="B2521" s="3" t="str">
        <f>IF('School Data - copy here!'!B2526="","",'School Data - copy here!'!B2526)</f>
        <v/>
      </c>
      <c r="C2521" s="3" t="str">
        <f>IF('School Data - copy here!'!C2526="","",'School Data - copy here!'!C2526)</f>
        <v/>
      </c>
      <c r="D2521" s="3" t="str">
        <f>IF('School Data - copy here!'!D2526="","",'School Data - copy here!'!D2526)</f>
        <v/>
      </c>
      <c r="E2521" s="3" t="str">
        <f>IF('School Data - copy here!'!E2526="","",'School Data - copy here!'!E2526)</f>
        <v/>
      </c>
      <c r="F2521" s="3" t="str">
        <f>IF('School Data - copy here!'!F2526="","",'School Data - copy here!'!F2526)</f>
        <v/>
      </c>
      <c r="G2521" s="3" t="str">
        <f>IF('School Data - copy here!'!G2526="","",'School Data - copy here!'!G2526)</f>
        <v/>
      </c>
      <c r="H2521" s="3" t="str">
        <f>IF('School Data - copy here!'!H2526="","",'School Data - copy here!'!H2526)</f>
        <v/>
      </c>
      <c r="I2521" s="3" t="str">
        <f>IF('School Data - copy here!'!I2526="","",'School Data - copy here!'!I2526)</f>
        <v/>
      </c>
      <c r="J2521" s="3" t="str">
        <f>IF('School Data - copy here!'!J2526="","",'School Data - copy here!'!J2526)</f>
        <v/>
      </c>
      <c r="K2521" s="3" t="str">
        <f>IF('School Data - copy here!'!K2526="","",'School Data - copy here!'!K2526)</f>
        <v/>
      </c>
      <c r="L2521" s="3" t="str">
        <f>IF('School Data - copy here!'!L2526="","",'School Data - copy here!'!L2526)</f>
        <v/>
      </c>
      <c r="M2521" s="3" t="str">
        <f>IF('School Data - copy here!'!M2526="","",'School Data - copy here!'!M2526)</f>
        <v/>
      </c>
      <c r="N2521" s="46" t="str">
        <f t="shared" si="1"/>
        <v/>
      </c>
      <c r="O2521" s="3" t="str">
        <f t="shared" si="2"/>
        <v/>
      </c>
      <c r="P2521" s="3"/>
    </row>
    <row r="2522" ht="15.75" customHeight="1">
      <c r="A2522" s="3" t="str">
        <f>IF('School Data - copy here!'!A2527="","",'School Data - copy here!'!A2527)</f>
        <v/>
      </c>
      <c r="B2522" s="3" t="str">
        <f>IF('School Data - copy here!'!B2527="","",'School Data - copy here!'!B2527)</f>
        <v/>
      </c>
      <c r="C2522" s="3" t="str">
        <f>IF('School Data - copy here!'!C2527="","",'School Data - copy here!'!C2527)</f>
        <v/>
      </c>
      <c r="D2522" s="3" t="str">
        <f>IF('School Data - copy here!'!D2527="","",'School Data - copy here!'!D2527)</f>
        <v/>
      </c>
      <c r="E2522" s="3" t="str">
        <f>IF('School Data - copy here!'!E2527="","",'School Data - copy here!'!E2527)</f>
        <v/>
      </c>
      <c r="F2522" s="3" t="str">
        <f>IF('School Data - copy here!'!F2527="","",'School Data - copy here!'!F2527)</f>
        <v/>
      </c>
      <c r="G2522" s="3" t="str">
        <f>IF('School Data - copy here!'!G2527="","",'School Data - copy here!'!G2527)</f>
        <v/>
      </c>
      <c r="H2522" s="3" t="str">
        <f>IF('School Data - copy here!'!H2527="","",'School Data - copy here!'!H2527)</f>
        <v/>
      </c>
      <c r="I2522" s="3" t="str">
        <f>IF('School Data - copy here!'!I2527="","",'School Data - copy here!'!I2527)</f>
        <v/>
      </c>
      <c r="J2522" s="3" t="str">
        <f>IF('School Data - copy here!'!J2527="","",'School Data - copy here!'!J2527)</f>
        <v/>
      </c>
      <c r="K2522" s="3" t="str">
        <f>IF('School Data - copy here!'!K2527="","",'School Data - copy here!'!K2527)</f>
        <v/>
      </c>
      <c r="L2522" s="3" t="str">
        <f>IF('School Data - copy here!'!L2527="","",'School Data - copy here!'!L2527)</f>
        <v/>
      </c>
      <c r="M2522" s="3" t="str">
        <f>IF('School Data - copy here!'!M2527="","",'School Data - copy here!'!M2527)</f>
        <v/>
      </c>
      <c r="N2522" s="46" t="str">
        <f t="shared" si="1"/>
        <v/>
      </c>
      <c r="O2522" s="3" t="str">
        <f t="shared" si="2"/>
        <v/>
      </c>
      <c r="P2522" s="3"/>
    </row>
    <row r="2523" ht="15.75" customHeight="1">
      <c r="A2523" s="3" t="str">
        <f>IF('School Data - copy here!'!A2528="","",'School Data - copy here!'!A2528)</f>
        <v/>
      </c>
      <c r="B2523" s="3" t="str">
        <f>IF('School Data - copy here!'!B2528="","",'School Data - copy here!'!B2528)</f>
        <v/>
      </c>
      <c r="C2523" s="3" t="str">
        <f>IF('School Data - copy here!'!C2528="","",'School Data - copy here!'!C2528)</f>
        <v/>
      </c>
      <c r="D2523" s="3" t="str">
        <f>IF('School Data - copy here!'!D2528="","",'School Data - copy here!'!D2528)</f>
        <v/>
      </c>
      <c r="E2523" s="3" t="str">
        <f>IF('School Data - copy here!'!E2528="","",'School Data - copy here!'!E2528)</f>
        <v/>
      </c>
      <c r="F2523" s="3" t="str">
        <f>IF('School Data - copy here!'!F2528="","",'School Data - copy here!'!F2528)</f>
        <v/>
      </c>
      <c r="G2523" s="3" t="str">
        <f>IF('School Data - copy here!'!G2528="","",'School Data - copy here!'!G2528)</f>
        <v/>
      </c>
      <c r="H2523" s="3" t="str">
        <f>IF('School Data - copy here!'!H2528="","",'School Data - copy here!'!H2528)</f>
        <v/>
      </c>
      <c r="I2523" s="3" t="str">
        <f>IF('School Data - copy here!'!I2528="","",'School Data - copy here!'!I2528)</f>
        <v/>
      </c>
      <c r="J2523" s="3" t="str">
        <f>IF('School Data - copy here!'!J2528="","",'School Data - copy here!'!J2528)</f>
        <v/>
      </c>
      <c r="K2523" s="3" t="str">
        <f>IF('School Data - copy here!'!K2528="","",'School Data - copy here!'!K2528)</f>
        <v/>
      </c>
      <c r="L2523" s="3" t="str">
        <f>IF('School Data - copy here!'!L2528="","",'School Data - copy here!'!L2528)</f>
        <v/>
      </c>
      <c r="M2523" s="3" t="str">
        <f>IF('School Data - copy here!'!M2528="","",'School Data - copy here!'!M2528)</f>
        <v/>
      </c>
      <c r="N2523" s="46" t="str">
        <f t="shared" si="1"/>
        <v/>
      </c>
      <c r="O2523" s="3" t="str">
        <f t="shared" si="2"/>
        <v/>
      </c>
      <c r="P2523" s="3"/>
    </row>
    <row r="2524" ht="15.75" customHeight="1">
      <c r="A2524" s="3" t="str">
        <f>IF('School Data - copy here!'!A2529="","",'School Data - copy here!'!A2529)</f>
        <v/>
      </c>
      <c r="B2524" s="3" t="str">
        <f>IF('School Data - copy here!'!B2529="","",'School Data - copy here!'!B2529)</f>
        <v/>
      </c>
      <c r="C2524" s="3" t="str">
        <f>IF('School Data - copy here!'!C2529="","",'School Data - copy here!'!C2529)</f>
        <v/>
      </c>
      <c r="D2524" s="3" t="str">
        <f>IF('School Data - copy here!'!D2529="","",'School Data - copy here!'!D2529)</f>
        <v/>
      </c>
      <c r="E2524" s="3" t="str">
        <f>IF('School Data - copy here!'!E2529="","",'School Data - copy here!'!E2529)</f>
        <v/>
      </c>
      <c r="F2524" s="3" t="str">
        <f>IF('School Data - copy here!'!F2529="","",'School Data - copy here!'!F2529)</f>
        <v/>
      </c>
      <c r="G2524" s="3" t="str">
        <f>IF('School Data - copy here!'!G2529="","",'School Data - copy here!'!G2529)</f>
        <v/>
      </c>
      <c r="H2524" s="3" t="str">
        <f>IF('School Data - copy here!'!H2529="","",'School Data - copy here!'!H2529)</f>
        <v/>
      </c>
      <c r="I2524" s="3" t="str">
        <f>IF('School Data - copy here!'!I2529="","",'School Data - copy here!'!I2529)</f>
        <v/>
      </c>
      <c r="J2524" s="3" t="str">
        <f>IF('School Data - copy here!'!J2529="","",'School Data - copy here!'!J2529)</f>
        <v/>
      </c>
      <c r="K2524" s="3" t="str">
        <f>IF('School Data - copy here!'!K2529="","",'School Data - copy here!'!K2529)</f>
        <v/>
      </c>
      <c r="L2524" s="3" t="str">
        <f>IF('School Data - copy here!'!L2529="","",'School Data - copy here!'!L2529)</f>
        <v/>
      </c>
      <c r="M2524" s="3" t="str">
        <f>IF('School Data - copy here!'!M2529="","",'School Data - copy here!'!M2529)</f>
        <v/>
      </c>
      <c r="N2524" s="46" t="str">
        <f t="shared" si="1"/>
        <v/>
      </c>
      <c r="O2524" s="3" t="str">
        <f t="shared" si="2"/>
        <v/>
      </c>
      <c r="P2524" s="3"/>
    </row>
    <row r="2525" ht="15.75" customHeight="1">
      <c r="A2525" s="3" t="str">
        <f>IF('School Data - copy here!'!A2530="","",'School Data - copy here!'!A2530)</f>
        <v/>
      </c>
      <c r="B2525" s="3" t="str">
        <f>IF('School Data - copy here!'!B2530="","",'School Data - copy here!'!B2530)</f>
        <v/>
      </c>
      <c r="C2525" s="3" t="str">
        <f>IF('School Data - copy here!'!C2530="","",'School Data - copy here!'!C2530)</f>
        <v/>
      </c>
      <c r="D2525" s="3" t="str">
        <f>IF('School Data - copy here!'!D2530="","",'School Data - copy here!'!D2530)</f>
        <v/>
      </c>
      <c r="E2525" s="3" t="str">
        <f>IF('School Data - copy here!'!E2530="","",'School Data - copy here!'!E2530)</f>
        <v/>
      </c>
      <c r="F2525" s="3" t="str">
        <f>IF('School Data - copy here!'!F2530="","",'School Data - copy here!'!F2530)</f>
        <v/>
      </c>
      <c r="G2525" s="3" t="str">
        <f>IF('School Data - copy here!'!G2530="","",'School Data - copy here!'!G2530)</f>
        <v/>
      </c>
      <c r="H2525" s="3" t="str">
        <f>IF('School Data - copy here!'!H2530="","",'School Data - copy here!'!H2530)</f>
        <v/>
      </c>
      <c r="I2525" s="3" t="str">
        <f>IF('School Data - copy here!'!I2530="","",'School Data - copy here!'!I2530)</f>
        <v/>
      </c>
      <c r="J2525" s="3" t="str">
        <f>IF('School Data - copy here!'!J2530="","",'School Data - copy here!'!J2530)</f>
        <v/>
      </c>
      <c r="K2525" s="3" t="str">
        <f>IF('School Data - copy here!'!K2530="","",'School Data - copy here!'!K2530)</f>
        <v/>
      </c>
      <c r="L2525" s="3" t="str">
        <f>IF('School Data - copy here!'!L2530="","",'School Data - copy here!'!L2530)</f>
        <v/>
      </c>
      <c r="M2525" s="3" t="str">
        <f>IF('School Data - copy here!'!M2530="","",'School Data - copy here!'!M2530)</f>
        <v/>
      </c>
      <c r="N2525" s="46" t="str">
        <f t="shared" si="1"/>
        <v/>
      </c>
      <c r="O2525" s="3" t="str">
        <f t="shared" si="2"/>
        <v/>
      </c>
      <c r="P2525" s="3"/>
    </row>
    <row r="2526" ht="15.75" customHeight="1">
      <c r="A2526" s="3" t="str">
        <f>IF('School Data - copy here!'!A2531="","",'School Data - copy here!'!A2531)</f>
        <v/>
      </c>
      <c r="B2526" s="3" t="str">
        <f>IF('School Data - copy here!'!B2531="","",'School Data - copy here!'!B2531)</f>
        <v/>
      </c>
      <c r="C2526" s="3" t="str">
        <f>IF('School Data - copy here!'!C2531="","",'School Data - copy here!'!C2531)</f>
        <v/>
      </c>
      <c r="D2526" s="3" t="str">
        <f>IF('School Data - copy here!'!D2531="","",'School Data - copy here!'!D2531)</f>
        <v/>
      </c>
      <c r="E2526" s="3" t="str">
        <f>IF('School Data - copy here!'!E2531="","",'School Data - copy here!'!E2531)</f>
        <v/>
      </c>
      <c r="F2526" s="3" t="str">
        <f>IF('School Data - copy here!'!F2531="","",'School Data - copy here!'!F2531)</f>
        <v/>
      </c>
      <c r="G2526" s="3" t="str">
        <f>IF('School Data - copy here!'!G2531="","",'School Data - copy here!'!G2531)</f>
        <v/>
      </c>
      <c r="H2526" s="3" t="str">
        <f>IF('School Data - copy here!'!H2531="","",'School Data - copy here!'!H2531)</f>
        <v/>
      </c>
      <c r="I2526" s="3" t="str">
        <f>IF('School Data - copy here!'!I2531="","",'School Data - copy here!'!I2531)</f>
        <v/>
      </c>
      <c r="J2526" s="3" t="str">
        <f>IF('School Data - copy here!'!J2531="","",'School Data - copy here!'!J2531)</f>
        <v/>
      </c>
      <c r="K2526" s="3" t="str">
        <f>IF('School Data - copy here!'!K2531="","",'School Data - copy here!'!K2531)</f>
        <v/>
      </c>
      <c r="L2526" s="3" t="str">
        <f>IF('School Data - copy here!'!L2531="","",'School Data - copy here!'!L2531)</f>
        <v/>
      </c>
      <c r="M2526" s="3" t="str">
        <f>IF('School Data - copy here!'!M2531="","",'School Data - copy here!'!M2531)</f>
        <v/>
      </c>
      <c r="N2526" s="46" t="str">
        <f t="shared" si="1"/>
        <v/>
      </c>
      <c r="O2526" s="3" t="str">
        <f t="shared" si="2"/>
        <v/>
      </c>
      <c r="P2526" s="3"/>
    </row>
    <row r="2527" ht="15.75" customHeight="1">
      <c r="A2527" s="3" t="str">
        <f>IF('School Data - copy here!'!A2532="","",'School Data - copy here!'!A2532)</f>
        <v/>
      </c>
      <c r="B2527" s="3" t="str">
        <f>IF('School Data - copy here!'!B2532="","",'School Data - copy here!'!B2532)</f>
        <v/>
      </c>
      <c r="C2527" s="3" t="str">
        <f>IF('School Data - copy here!'!C2532="","",'School Data - copy here!'!C2532)</f>
        <v/>
      </c>
      <c r="D2527" s="3" t="str">
        <f>IF('School Data - copy here!'!D2532="","",'School Data - copy here!'!D2532)</f>
        <v/>
      </c>
      <c r="E2527" s="3" t="str">
        <f>IF('School Data - copy here!'!E2532="","",'School Data - copy here!'!E2532)</f>
        <v/>
      </c>
      <c r="F2527" s="3" t="str">
        <f>IF('School Data - copy here!'!F2532="","",'School Data - copy here!'!F2532)</f>
        <v/>
      </c>
      <c r="G2527" s="3" t="str">
        <f>IF('School Data - copy here!'!G2532="","",'School Data - copy here!'!G2532)</f>
        <v/>
      </c>
      <c r="H2527" s="3" t="str">
        <f>IF('School Data - copy here!'!H2532="","",'School Data - copy here!'!H2532)</f>
        <v/>
      </c>
      <c r="I2527" s="3" t="str">
        <f>IF('School Data - copy here!'!I2532="","",'School Data - copy here!'!I2532)</f>
        <v/>
      </c>
      <c r="J2527" s="3" t="str">
        <f>IF('School Data - copy here!'!J2532="","",'School Data - copy here!'!J2532)</f>
        <v/>
      </c>
      <c r="K2527" s="3" t="str">
        <f>IF('School Data - copy here!'!K2532="","",'School Data - copy here!'!K2532)</f>
        <v/>
      </c>
      <c r="L2527" s="3" t="str">
        <f>IF('School Data - copy here!'!L2532="","",'School Data - copy here!'!L2532)</f>
        <v/>
      </c>
      <c r="M2527" s="3" t="str">
        <f>IF('School Data - copy here!'!M2532="","",'School Data - copy here!'!M2532)</f>
        <v/>
      </c>
      <c r="N2527" s="46" t="str">
        <f t="shared" si="1"/>
        <v/>
      </c>
      <c r="O2527" s="3" t="str">
        <f t="shared" si="2"/>
        <v/>
      </c>
      <c r="P2527" s="3"/>
    </row>
    <row r="2528" ht="15.75" customHeight="1">
      <c r="A2528" s="3" t="str">
        <f>IF('School Data - copy here!'!A2533="","",'School Data - copy here!'!A2533)</f>
        <v/>
      </c>
      <c r="B2528" s="3" t="str">
        <f>IF('School Data - copy here!'!B2533="","",'School Data - copy here!'!B2533)</f>
        <v/>
      </c>
      <c r="C2528" s="3" t="str">
        <f>IF('School Data - copy here!'!C2533="","",'School Data - copy here!'!C2533)</f>
        <v/>
      </c>
      <c r="D2528" s="3" t="str">
        <f>IF('School Data - copy here!'!D2533="","",'School Data - copy here!'!D2533)</f>
        <v/>
      </c>
      <c r="E2528" s="3" t="str">
        <f>IF('School Data - copy here!'!E2533="","",'School Data - copy here!'!E2533)</f>
        <v/>
      </c>
      <c r="F2528" s="3" t="str">
        <f>IF('School Data - copy here!'!F2533="","",'School Data - copy here!'!F2533)</f>
        <v/>
      </c>
      <c r="G2528" s="3" t="str">
        <f>IF('School Data - copy here!'!G2533="","",'School Data - copy here!'!G2533)</f>
        <v/>
      </c>
      <c r="H2528" s="3" t="str">
        <f>IF('School Data - copy here!'!H2533="","",'School Data - copy here!'!H2533)</f>
        <v/>
      </c>
      <c r="I2528" s="3" t="str">
        <f>IF('School Data - copy here!'!I2533="","",'School Data - copy here!'!I2533)</f>
        <v/>
      </c>
      <c r="J2528" s="3" t="str">
        <f>IF('School Data - copy here!'!J2533="","",'School Data - copy here!'!J2533)</f>
        <v/>
      </c>
      <c r="K2528" s="3" t="str">
        <f>IF('School Data - copy here!'!K2533="","",'School Data - copy here!'!K2533)</f>
        <v/>
      </c>
      <c r="L2528" s="3" t="str">
        <f>IF('School Data - copy here!'!L2533="","",'School Data - copy here!'!L2533)</f>
        <v/>
      </c>
      <c r="M2528" s="3" t="str">
        <f>IF('School Data - copy here!'!M2533="","",'School Data - copy here!'!M2533)</f>
        <v/>
      </c>
      <c r="N2528" s="46" t="str">
        <f t="shared" si="1"/>
        <v/>
      </c>
      <c r="O2528" s="3" t="str">
        <f t="shared" si="2"/>
        <v/>
      </c>
      <c r="P2528" s="3"/>
    </row>
    <row r="2529" ht="15.75" customHeight="1">
      <c r="A2529" s="3" t="str">
        <f>IF('School Data - copy here!'!A2534="","",'School Data - copy here!'!A2534)</f>
        <v/>
      </c>
      <c r="B2529" s="3" t="str">
        <f>IF('School Data - copy here!'!B2534="","",'School Data - copy here!'!B2534)</f>
        <v/>
      </c>
      <c r="C2529" s="3" t="str">
        <f>IF('School Data - copy here!'!C2534="","",'School Data - copy here!'!C2534)</f>
        <v/>
      </c>
      <c r="D2529" s="3" t="str">
        <f>IF('School Data - copy here!'!D2534="","",'School Data - copy here!'!D2534)</f>
        <v/>
      </c>
      <c r="E2529" s="3" t="str">
        <f>IF('School Data - copy here!'!E2534="","",'School Data - copy here!'!E2534)</f>
        <v/>
      </c>
      <c r="F2529" s="3" t="str">
        <f>IF('School Data - copy here!'!F2534="","",'School Data - copy here!'!F2534)</f>
        <v/>
      </c>
      <c r="G2529" s="3" t="str">
        <f>IF('School Data - copy here!'!G2534="","",'School Data - copy here!'!G2534)</f>
        <v/>
      </c>
      <c r="H2529" s="3" t="str">
        <f>IF('School Data - copy here!'!H2534="","",'School Data - copy here!'!H2534)</f>
        <v/>
      </c>
      <c r="I2529" s="3" t="str">
        <f>IF('School Data - copy here!'!I2534="","",'School Data - copy here!'!I2534)</f>
        <v/>
      </c>
      <c r="J2529" s="3" t="str">
        <f>IF('School Data - copy here!'!J2534="","",'School Data - copy here!'!J2534)</f>
        <v/>
      </c>
      <c r="K2529" s="3" t="str">
        <f>IF('School Data - copy here!'!K2534="","",'School Data - copy here!'!K2534)</f>
        <v/>
      </c>
      <c r="L2529" s="3" t="str">
        <f>IF('School Data - copy here!'!L2534="","",'School Data - copy here!'!L2534)</f>
        <v/>
      </c>
      <c r="M2529" s="3" t="str">
        <f>IF('School Data - copy here!'!M2534="","",'School Data - copy here!'!M2534)</f>
        <v/>
      </c>
      <c r="N2529" s="46" t="str">
        <f t="shared" si="1"/>
        <v/>
      </c>
      <c r="O2529" s="3" t="str">
        <f t="shared" si="2"/>
        <v/>
      </c>
      <c r="P2529" s="3"/>
    </row>
    <row r="2530" ht="15.75" customHeight="1">
      <c r="A2530" s="3" t="str">
        <f>IF('School Data - copy here!'!A2535="","",'School Data - copy here!'!A2535)</f>
        <v/>
      </c>
      <c r="B2530" s="3" t="str">
        <f>IF('School Data - copy here!'!B2535="","",'School Data - copy here!'!B2535)</f>
        <v/>
      </c>
      <c r="C2530" s="3" t="str">
        <f>IF('School Data - copy here!'!C2535="","",'School Data - copy here!'!C2535)</f>
        <v/>
      </c>
      <c r="D2530" s="3" t="str">
        <f>IF('School Data - copy here!'!D2535="","",'School Data - copy here!'!D2535)</f>
        <v/>
      </c>
      <c r="E2530" s="3" t="str">
        <f>IF('School Data - copy here!'!E2535="","",'School Data - copy here!'!E2535)</f>
        <v/>
      </c>
      <c r="F2530" s="3" t="str">
        <f>IF('School Data - copy here!'!F2535="","",'School Data - copy here!'!F2535)</f>
        <v/>
      </c>
      <c r="G2530" s="3" t="str">
        <f>IF('School Data - copy here!'!G2535="","",'School Data - copy here!'!G2535)</f>
        <v/>
      </c>
      <c r="H2530" s="3" t="str">
        <f>IF('School Data - copy here!'!H2535="","",'School Data - copy here!'!H2535)</f>
        <v/>
      </c>
      <c r="I2530" s="3" t="str">
        <f>IF('School Data - copy here!'!I2535="","",'School Data - copy here!'!I2535)</f>
        <v/>
      </c>
      <c r="J2530" s="3" t="str">
        <f>IF('School Data - copy here!'!J2535="","",'School Data - copy here!'!J2535)</f>
        <v/>
      </c>
      <c r="K2530" s="3" t="str">
        <f>IF('School Data - copy here!'!K2535="","",'School Data - copy here!'!K2535)</f>
        <v/>
      </c>
      <c r="L2530" s="3" t="str">
        <f>IF('School Data - copy here!'!L2535="","",'School Data - copy here!'!L2535)</f>
        <v/>
      </c>
      <c r="M2530" s="3" t="str">
        <f>IF('School Data - copy here!'!M2535="","",'School Data - copy here!'!M2535)</f>
        <v/>
      </c>
      <c r="N2530" s="46" t="str">
        <f t="shared" si="1"/>
        <v/>
      </c>
      <c r="O2530" s="3" t="str">
        <f t="shared" si="2"/>
        <v/>
      </c>
      <c r="P2530" s="3"/>
    </row>
    <row r="2531" ht="15.75" customHeight="1">
      <c r="A2531" s="3" t="str">
        <f>IF('School Data - copy here!'!A2536="","",'School Data - copy here!'!A2536)</f>
        <v/>
      </c>
      <c r="B2531" s="3" t="str">
        <f>IF('School Data - copy here!'!B2536="","",'School Data - copy here!'!B2536)</f>
        <v/>
      </c>
      <c r="C2531" s="3" t="str">
        <f>IF('School Data - copy here!'!C2536="","",'School Data - copy here!'!C2536)</f>
        <v/>
      </c>
      <c r="D2531" s="3" t="str">
        <f>IF('School Data - copy here!'!D2536="","",'School Data - copy here!'!D2536)</f>
        <v/>
      </c>
      <c r="E2531" s="3" t="str">
        <f>IF('School Data - copy here!'!E2536="","",'School Data - copy here!'!E2536)</f>
        <v/>
      </c>
      <c r="F2531" s="3" t="str">
        <f>IF('School Data - copy here!'!F2536="","",'School Data - copy here!'!F2536)</f>
        <v/>
      </c>
      <c r="G2531" s="3" t="str">
        <f>IF('School Data - copy here!'!G2536="","",'School Data - copy here!'!G2536)</f>
        <v/>
      </c>
      <c r="H2531" s="3" t="str">
        <f>IF('School Data - copy here!'!H2536="","",'School Data - copy here!'!H2536)</f>
        <v/>
      </c>
      <c r="I2531" s="3" t="str">
        <f>IF('School Data - copy here!'!I2536="","",'School Data - copy here!'!I2536)</f>
        <v/>
      </c>
      <c r="J2531" s="3" t="str">
        <f>IF('School Data - copy here!'!J2536="","",'School Data - copy here!'!J2536)</f>
        <v/>
      </c>
      <c r="K2531" s="3" t="str">
        <f>IF('School Data - copy here!'!K2536="","",'School Data - copy here!'!K2536)</f>
        <v/>
      </c>
      <c r="L2531" s="3" t="str">
        <f>IF('School Data - copy here!'!L2536="","",'School Data - copy here!'!L2536)</f>
        <v/>
      </c>
      <c r="M2531" s="3" t="str">
        <f>IF('School Data - copy here!'!M2536="","",'School Data - copy here!'!M2536)</f>
        <v/>
      </c>
      <c r="N2531" s="46" t="str">
        <f t="shared" si="1"/>
        <v/>
      </c>
      <c r="O2531" s="3" t="str">
        <f t="shared" si="2"/>
        <v/>
      </c>
      <c r="P2531" s="3"/>
    </row>
    <row r="2532" ht="15.75" customHeight="1">
      <c r="A2532" s="3" t="str">
        <f>IF('School Data - copy here!'!A2537="","",'School Data - copy here!'!A2537)</f>
        <v/>
      </c>
      <c r="B2532" s="3" t="str">
        <f>IF('School Data - copy here!'!B2537="","",'School Data - copy here!'!B2537)</f>
        <v/>
      </c>
      <c r="C2532" s="3" t="str">
        <f>IF('School Data - copy here!'!C2537="","",'School Data - copy here!'!C2537)</f>
        <v/>
      </c>
      <c r="D2532" s="3" t="str">
        <f>IF('School Data - copy here!'!D2537="","",'School Data - copy here!'!D2537)</f>
        <v/>
      </c>
      <c r="E2532" s="3" t="str">
        <f>IF('School Data - copy here!'!E2537="","",'School Data - copy here!'!E2537)</f>
        <v/>
      </c>
      <c r="F2532" s="3" t="str">
        <f>IF('School Data - copy here!'!F2537="","",'School Data - copy here!'!F2537)</f>
        <v/>
      </c>
      <c r="G2532" s="3" t="str">
        <f>IF('School Data - copy here!'!G2537="","",'School Data - copy here!'!G2537)</f>
        <v/>
      </c>
      <c r="H2532" s="3" t="str">
        <f>IF('School Data - copy here!'!H2537="","",'School Data - copy here!'!H2537)</f>
        <v/>
      </c>
      <c r="I2532" s="3" t="str">
        <f>IF('School Data - copy here!'!I2537="","",'School Data - copy here!'!I2537)</f>
        <v/>
      </c>
      <c r="J2532" s="3" t="str">
        <f>IF('School Data - copy here!'!J2537="","",'School Data - copy here!'!J2537)</f>
        <v/>
      </c>
      <c r="K2532" s="3" t="str">
        <f>IF('School Data - copy here!'!K2537="","",'School Data - copy here!'!K2537)</f>
        <v/>
      </c>
      <c r="L2532" s="3" t="str">
        <f>IF('School Data - copy here!'!L2537="","",'School Data - copy here!'!L2537)</f>
        <v/>
      </c>
      <c r="M2532" s="3" t="str">
        <f>IF('School Data - copy here!'!M2537="","",'School Data - copy here!'!M2537)</f>
        <v/>
      </c>
      <c r="N2532" s="46" t="str">
        <f t="shared" si="1"/>
        <v/>
      </c>
      <c r="O2532" s="3" t="str">
        <f t="shared" si="2"/>
        <v/>
      </c>
      <c r="P2532" s="3"/>
    </row>
    <row r="2533" ht="15.75" customHeight="1">
      <c r="A2533" s="3" t="str">
        <f>IF('School Data - copy here!'!A2538="","",'School Data - copy here!'!A2538)</f>
        <v/>
      </c>
      <c r="B2533" s="3" t="str">
        <f>IF('School Data - copy here!'!B2538="","",'School Data - copy here!'!B2538)</f>
        <v/>
      </c>
      <c r="C2533" s="3" t="str">
        <f>IF('School Data - copy here!'!C2538="","",'School Data - copy here!'!C2538)</f>
        <v/>
      </c>
      <c r="D2533" s="3" t="str">
        <f>IF('School Data - copy here!'!D2538="","",'School Data - copy here!'!D2538)</f>
        <v/>
      </c>
      <c r="E2533" s="3" t="str">
        <f>IF('School Data - copy here!'!E2538="","",'School Data - copy here!'!E2538)</f>
        <v/>
      </c>
      <c r="F2533" s="3" t="str">
        <f>IF('School Data - copy here!'!F2538="","",'School Data - copy here!'!F2538)</f>
        <v/>
      </c>
      <c r="G2533" s="3" t="str">
        <f>IF('School Data - copy here!'!G2538="","",'School Data - copy here!'!G2538)</f>
        <v/>
      </c>
      <c r="H2533" s="3" t="str">
        <f>IF('School Data - copy here!'!H2538="","",'School Data - copy here!'!H2538)</f>
        <v/>
      </c>
      <c r="I2533" s="3" t="str">
        <f>IF('School Data - copy here!'!I2538="","",'School Data - copy here!'!I2538)</f>
        <v/>
      </c>
      <c r="J2533" s="3" t="str">
        <f>IF('School Data - copy here!'!J2538="","",'School Data - copy here!'!J2538)</f>
        <v/>
      </c>
      <c r="K2533" s="3" t="str">
        <f>IF('School Data - copy here!'!K2538="","",'School Data - copy here!'!K2538)</f>
        <v/>
      </c>
      <c r="L2533" s="3" t="str">
        <f>IF('School Data - copy here!'!L2538="","",'School Data - copy here!'!L2538)</f>
        <v/>
      </c>
      <c r="M2533" s="3" t="str">
        <f>IF('School Data - copy here!'!M2538="","",'School Data - copy here!'!M2538)</f>
        <v/>
      </c>
      <c r="N2533" s="46" t="str">
        <f t="shared" si="1"/>
        <v/>
      </c>
      <c r="O2533" s="3" t="str">
        <f t="shared" si="2"/>
        <v/>
      </c>
      <c r="P2533" s="3"/>
    </row>
    <row r="2534" ht="15.75" customHeight="1">
      <c r="A2534" s="3" t="str">
        <f>IF('School Data - copy here!'!A2539="","",'School Data - copy here!'!A2539)</f>
        <v/>
      </c>
      <c r="B2534" s="3" t="str">
        <f>IF('School Data - copy here!'!B2539="","",'School Data - copy here!'!B2539)</f>
        <v/>
      </c>
      <c r="C2534" s="3" t="str">
        <f>IF('School Data - copy here!'!C2539="","",'School Data - copy here!'!C2539)</f>
        <v/>
      </c>
      <c r="D2534" s="3" t="str">
        <f>IF('School Data - copy here!'!D2539="","",'School Data - copy here!'!D2539)</f>
        <v/>
      </c>
      <c r="E2534" s="3" t="str">
        <f>IF('School Data - copy here!'!E2539="","",'School Data - copy here!'!E2539)</f>
        <v/>
      </c>
      <c r="F2534" s="3" t="str">
        <f>IF('School Data - copy here!'!F2539="","",'School Data - copy here!'!F2539)</f>
        <v/>
      </c>
      <c r="G2534" s="3" t="str">
        <f>IF('School Data - copy here!'!G2539="","",'School Data - copy here!'!G2539)</f>
        <v/>
      </c>
      <c r="H2534" s="3" t="str">
        <f>IF('School Data - copy here!'!H2539="","",'School Data - copy here!'!H2539)</f>
        <v/>
      </c>
      <c r="I2534" s="3" t="str">
        <f>IF('School Data - copy here!'!I2539="","",'School Data - copy here!'!I2539)</f>
        <v/>
      </c>
      <c r="J2534" s="3" t="str">
        <f>IF('School Data - copy here!'!J2539="","",'School Data - copy here!'!J2539)</f>
        <v/>
      </c>
      <c r="K2534" s="3" t="str">
        <f>IF('School Data - copy here!'!K2539="","",'School Data - copy here!'!K2539)</f>
        <v/>
      </c>
      <c r="L2534" s="3" t="str">
        <f>IF('School Data - copy here!'!L2539="","",'School Data - copy here!'!L2539)</f>
        <v/>
      </c>
      <c r="M2534" s="3" t="str">
        <f>IF('School Data - copy here!'!M2539="","",'School Data - copy here!'!M2539)</f>
        <v/>
      </c>
      <c r="N2534" s="46" t="str">
        <f t="shared" si="1"/>
        <v/>
      </c>
      <c r="O2534" s="3" t="str">
        <f t="shared" si="2"/>
        <v/>
      </c>
      <c r="P2534" s="3"/>
    </row>
    <row r="2535" ht="15.75" customHeight="1">
      <c r="A2535" s="3" t="str">
        <f>IF('School Data - copy here!'!A2540="","",'School Data - copy here!'!A2540)</f>
        <v/>
      </c>
      <c r="B2535" s="3" t="str">
        <f>IF('School Data - copy here!'!B2540="","",'School Data - copy here!'!B2540)</f>
        <v/>
      </c>
      <c r="C2535" s="3" t="str">
        <f>IF('School Data - copy here!'!C2540="","",'School Data - copy here!'!C2540)</f>
        <v/>
      </c>
      <c r="D2535" s="3" t="str">
        <f>IF('School Data - copy here!'!D2540="","",'School Data - copy here!'!D2540)</f>
        <v/>
      </c>
      <c r="E2535" s="3" t="str">
        <f>IF('School Data - copy here!'!E2540="","",'School Data - copy here!'!E2540)</f>
        <v/>
      </c>
      <c r="F2535" s="3" t="str">
        <f>IF('School Data - copy here!'!F2540="","",'School Data - copy here!'!F2540)</f>
        <v/>
      </c>
      <c r="G2535" s="3" t="str">
        <f>IF('School Data - copy here!'!G2540="","",'School Data - copy here!'!G2540)</f>
        <v/>
      </c>
      <c r="H2535" s="3" t="str">
        <f>IF('School Data - copy here!'!H2540="","",'School Data - copy here!'!H2540)</f>
        <v/>
      </c>
      <c r="I2535" s="3" t="str">
        <f>IF('School Data - copy here!'!I2540="","",'School Data - copy here!'!I2540)</f>
        <v/>
      </c>
      <c r="J2535" s="3" t="str">
        <f>IF('School Data - copy here!'!J2540="","",'School Data - copy here!'!J2540)</f>
        <v/>
      </c>
      <c r="K2535" s="3" t="str">
        <f>IF('School Data - copy here!'!K2540="","",'School Data - copy here!'!K2540)</f>
        <v/>
      </c>
      <c r="L2535" s="3" t="str">
        <f>IF('School Data - copy here!'!L2540="","",'School Data - copy here!'!L2540)</f>
        <v/>
      </c>
      <c r="M2535" s="3" t="str">
        <f>IF('School Data - copy here!'!M2540="","",'School Data - copy here!'!M2540)</f>
        <v/>
      </c>
      <c r="N2535" s="46" t="str">
        <f t="shared" si="1"/>
        <v/>
      </c>
      <c r="O2535" s="3" t="str">
        <f t="shared" si="2"/>
        <v/>
      </c>
      <c r="P2535" s="3"/>
    </row>
    <row r="2536" ht="15.75" customHeight="1">
      <c r="A2536" s="3" t="str">
        <f>IF('School Data - copy here!'!A2541="","",'School Data - copy here!'!A2541)</f>
        <v/>
      </c>
      <c r="B2536" s="3" t="str">
        <f>IF('School Data - copy here!'!B2541="","",'School Data - copy here!'!B2541)</f>
        <v/>
      </c>
      <c r="C2536" s="3" t="str">
        <f>IF('School Data - copy here!'!C2541="","",'School Data - copy here!'!C2541)</f>
        <v/>
      </c>
      <c r="D2536" s="3" t="str">
        <f>IF('School Data - copy here!'!D2541="","",'School Data - copy here!'!D2541)</f>
        <v/>
      </c>
      <c r="E2536" s="3" t="str">
        <f>IF('School Data - copy here!'!E2541="","",'School Data - copy here!'!E2541)</f>
        <v/>
      </c>
      <c r="F2536" s="3" t="str">
        <f>IF('School Data - copy here!'!F2541="","",'School Data - copy here!'!F2541)</f>
        <v/>
      </c>
      <c r="G2536" s="3" t="str">
        <f>IF('School Data - copy here!'!G2541="","",'School Data - copy here!'!G2541)</f>
        <v/>
      </c>
      <c r="H2536" s="3" t="str">
        <f>IF('School Data - copy here!'!H2541="","",'School Data - copy here!'!H2541)</f>
        <v/>
      </c>
      <c r="I2536" s="3" t="str">
        <f>IF('School Data - copy here!'!I2541="","",'School Data - copy here!'!I2541)</f>
        <v/>
      </c>
      <c r="J2536" s="3" t="str">
        <f>IF('School Data - copy here!'!J2541="","",'School Data - copy here!'!J2541)</f>
        <v/>
      </c>
      <c r="K2536" s="3" t="str">
        <f>IF('School Data - copy here!'!K2541="","",'School Data - copy here!'!K2541)</f>
        <v/>
      </c>
      <c r="L2536" s="3" t="str">
        <f>IF('School Data - copy here!'!L2541="","",'School Data - copy here!'!L2541)</f>
        <v/>
      </c>
      <c r="M2536" s="3" t="str">
        <f>IF('School Data - copy here!'!M2541="","",'School Data - copy here!'!M2541)</f>
        <v/>
      </c>
      <c r="N2536" s="46" t="str">
        <f t="shared" si="1"/>
        <v/>
      </c>
      <c r="O2536" s="3" t="str">
        <f t="shared" si="2"/>
        <v/>
      </c>
      <c r="P2536" s="3"/>
    </row>
    <row r="2537" ht="15.75" customHeight="1">
      <c r="A2537" s="3" t="str">
        <f>IF('School Data - copy here!'!A2542="","",'School Data - copy here!'!A2542)</f>
        <v/>
      </c>
      <c r="B2537" s="3" t="str">
        <f>IF('School Data - copy here!'!B2542="","",'School Data - copy here!'!B2542)</f>
        <v/>
      </c>
      <c r="C2537" s="3" t="str">
        <f>IF('School Data - copy here!'!C2542="","",'School Data - copy here!'!C2542)</f>
        <v/>
      </c>
      <c r="D2537" s="3" t="str">
        <f>IF('School Data - copy here!'!D2542="","",'School Data - copy here!'!D2542)</f>
        <v/>
      </c>
      <c r="E2537" s="3" t="str">
        <f>IF('School Data - copy here!'!E2542="","",'School Data - copy here!'!E2542)</f>
        <v/>
      </c>
      <c r="F2537" s="3" t="str">
        <f>IF('School Data - copy here!'!F2542="","",'School Data - copy here!'!F2542)</f>
        <v/>
      </c>
      <c r="G2537" s="3" t="str">
        <f>IF('School Data - copy here!'!G2542="","",'School Data - copy here!'!G2542)</f>
        <v/>
      </c>
      <c r="H2537" s="3" t="str">
        <f>IF('School Data - copy here!'!H2542="","",'School Data - copy here!'!H2542)</f>
        <v/>
      </c>
      <c r="I2537" s="3" t="str">
        <f>IF('School Data - copy here!'!I2542="","",'School Data - copy here!'!I2542)</f>
        <v/>
      </c>
      <c r="J2537" s="3" t="str">
        <f>IF('School Data - copy here!'!J2542="","",'School Data - copy here!'!J2542)</f>
        <v/>
      </c>
      <c r="K2537" s="3" t="str">
        <f>IF('School Data - copy here!'!K2542="","",'School Data - copy here!'!K2542)</f>
        <v/>
      </c>
      <c r="L2537" s="3" t="str">
        <f>IF('School Data - copy here!'!L2542="","",'School Data - copy here!'!L2542)</f>
        <v/>
      </c>
      <c r="M2537" s="3" t="str">
        <f>IF('School Data - copy here!'!M2542="","",'School Data - copy here!'!M2542)</f>
        <v/>
      </c>
      <c r="N2537" s="46" t="str">
        <f t="shared" si="1"/>
        <v/>
      </c>
      <c r="O2537" s="3" t="str">
        <f t="shared" si="2"/>
        <v/>
      </c>
      <c r="P2537" s="3"/>
    </row>
    <row r="2538" ht="15.75" customHeight="1">
      <c r="A2538" s="3" t="str">
        <f>IF('School Data - copy here!'!A2543="","",'School Data - copy here!'!A2543)</f>
        <v/>
      </c>
      <c r="B2538" s="3" t="str">
        <f>IF('School Data - copy here!'!B2543="","",'School Data - copy here!'!B2543)</f>
        <v/>
      </c>
      <c r="C2538" s="3" t="str">
        <f>IF('School Data - copy here!'!C2543="","",'School Data - copy here!'!C2543)</f>
        <v/>
      </c>
      <c r="D2538" s="3" t="str">
        <f>IF('School Data - copy here!'!D2543="","",'School Data - copy here!'!D2543)</f>
        <v/>
      </c>
      <c r="E2538" s="3" t="str">
        <f>IF('School Data - copy here!'!E2543="","",'School Data - copy here!'!E2543)</f>
        <v/>
      </c>
      <c r="F2538" s="3" t="str">
        <f>IF('School Data - copy here!'!F2543="","",'School Data - copy here!'!F2543)</f>
        <v/>
      </c>
      <c r="G2538" s="3" t="str">
        <f>IF('School Data - copy here!'!G2543="","",'School Data - copy here!'!G2543)</f>
        <v/>
      </c>
      <c r="H2538" s="3" t="str">
        <f>IF('School Data - copy here!'!H2543="","",'School Data - copy here!'!H2543)</f>
        <v/>
      </c>
      <c r="I2538" s="3" t="str">
        <f>IF('School Data - copy here!'!I2543="","",'School Data - copy here!'!I2543)</f>
        <v/>
      </c>
      <c r="J2538" s="3" t="str">
        <f>IF('School Data - copy here!'!J2543="","",'School Data - copy here!'!J2543)</f>
        <v/>
      </c>
      <c r="K2538" s="3" t="str">
        <f>IF('School Data - copy here!'!K2543="","",'School Data - copy here!'!K2543)</f>
        <v/>
      </c>
      <c r="L2538" s="3" t="str">
        <f>IF('School Data - copy here!'!L2543="","",'School Data - copy here!'!L2543)</f>
        <v/>
      </c>
      <c r="M2538" s="3" t="str">
        <f>IF('School Data - copy here!'!M2543="","",'School Data - copy here!'!M2543)</f>
        <v/>
      </c>
      <c r="N2538" s="46" t="str">
        <f t="shared" si="1"/>
        <v/>
      </c>
      <c r="O2538" s="3" t="str">
        <f t="shared" si="2"/>
        <v/>
      </c>
      <c r="P2538" s="3"/>
    </row>
    <row r="2539" ht="15.75" customHeight="1">
      <c r="A2539" s="3" t="str">
        <f>IF('School Data - copy here!'!A2544="","",'School Data - copy here!'!A2544)</f>
        <v/>
      </c>
      <c r="B2539" s="3" t="str">
        <f>IF('School Data - copy here!'!B2544="","",'School Data - copy here!'!B2544)</f>
        <v/>
      </c>
      <c r="C2539" s="3" t="str">
        <f>IF('School Data - copy here!'!C2544="","",'School Data - copy here!'!C2544)</f>
        <v/>
      </c>
      <c r="D2539" s="3" t="str">
        <f>IF('School Data - copy here!'!D2544="","",'School Data - copy here!'!D2544)</f>
        <v/>
      </c>
      <c r="E2539" s="3" t="str">
        <f>IF('School Data - copy here!'!E2544="","",'School Data - copy here!'!E2544)</f>
        <v/>
      </c>
      <c r="F2539" s="3" t="str">
        <f>IF('School Data - copy here!'!F2544="","",'School Data - copy here!'!F2544)</f>
        <v/>
      </c>
      <c r="G2539" s="3" t="str">
        <f>IF('School Data - copy here!'!G2544="","",'School Data - copy here!'!G2544)</f>
        <v/>
      </c>
      <c r="H2539" s="3" t="str">
        <f>IF('School Data - copy here!'!H2544="","",'School Data - copy here!'!H2544)</f>
        <v/>
      </c>
      <c r="I2539" s="3" t="str">
        <f>IF('School Data - copy here!'!I2544="","",'School Data - copy here!'!I2544)</f>
        <v/>
      </c>
      <c r="J2539" s="3" t="str">
        <f>IF('School Data - copy here!'!J2544="","",'School Data - copy here!'!J2544)</f>
        <v/>
      </c>
      <c r="K2539" s="3" t="str">
        <f>IF('School Data - copy here!'!K2544="","",'School Data - copy here!'!K2544)</f>
        <v/>
      </c>
      <c r="L2539" s="3" t="str">
        <f>IF('School Data - copy here!'!L2544="","",'School Data - copy here!'!L2544)</f>
        <v/>
      </c>
      <c r="M2539" s="3" t="str">
        <f>IF('School Data - copy here!'!M2544="","",'School Data - copy here!'!M2544)</f>
        <v/>
      </c>
      <c r="N2539" s="46" t="str">
        <f t="shared" si="1"/>
        <v/>
      </c>
      <c r="O2539" s="3" t="str">
        <f t="shared" si="2"/>
        <v/>
      </c>
      <c r="P2539" s="3"/>
    </row>
    <row r="2540" ht="15.75" customHeight="1">
      <c r="A2540" s="3" t="str">
        <f>IF('School Data - copy here!'!A2545="","",'School Data - copy here!'!A2545)</f>
        <v/>
      </c>
      <c r="B2540" s="3" t="str">
        <f>IF('School Data - copy here!'!B2545="","",'School Data - copy here!'!B2545)</f>
        <v/>
      </c>
      <c r="C2540" s="3" t="str">
        <f>IF('School Data - copy here!'!C2545="","",'School Data - copy here!'!C2545)</f>
        <v/>
      </c>
      <c r="D2540" s="3" t="str">
        <f>IF('School Data - copy here!'!D2545="","",'School Data - copy here!'!D2545)</f>
        <v/>
      </c>
      <c r="E2540" s="3" t="str">
        <f>IF('School Data - copy here!'!E2545="","",'School Data - copy here!'!E2545)</f>
        <v/>
      </c>
      <c r="F2540" s="3" t="str">
        <f>IF('School Data - copy here!'!F2545="","",'School Data - copy here!'!F2545)</f>
        <v/>
      </c>
      <c r="G2540" s="3" t="str">
        <f>IF('School Data - copy here!'!G2545="","",'School Data - copy here!'!G2545)</f>
        <v/>
      </c>
      <c r="H2540" s="3" t="str">
        <f>IF('School Data - copy here!'!H2545="","",'School Data - copy here!'!H2545)</f>
        <v/>
      </c>
      <c r="I2540" s="3" t="str">
        <f>IF('School Data - copy here!'!I2545="","",'School Data - copy here!'!I2545)</f>
        <v/>
      </c>
      <c r="J2540" s="3" t="str">
        <f>IF('School Data - copy here!'!J2545="","",'School Data - copy here!'!J2545)</f>
        <v/>
      </c>
      <c r="K2540" s="3" t="str">
        <f>IF('School Data - copy here!'!K2545="","",'School Data - copy here!'!K2545)</f>
        <v/>
      </c>
      <c r="L2540" s="3" t="str">
        <f>IF('School Data - copy here!'!L2545="","",'School Data - copy here!'!L2545)</f>
        <v/>
      </c>
      <c r="M2540" s="3" t="str">
        <f>IF('School Data - copy here!'!M2545="","",'School Data - copy here!'!M2545)</f>
        <v/>
      </c>
      <c r="N2540" s="46" t="str">
        <f t="shared" si="1"/>
        <v/>
      </c>
      <c r="O2540" s="3" t="str">
        <f t="shared" si="2"/>
        <v/>
      </c>
      <c r="P2540" s="3"/>
    </row>
    <row r="2541" ht="15.75" customHeight="1">
      <c r="A2541" s="3" t="str">
        <f>IF('School Data - copy here!'!A2546="","",'School Data - copy here!'!A2546)</f>
        <v/>
      </c>
      <c r="B2541" s="3" t="str">
        <f>IF('School Data - copy here!'!B2546="","",'School Data - copy here!'!B2546)</f>
        <v/>
      </c>
      <c r="C2541" s="3" t="str">
        <f>IF('School Data - copy here!'!C2546="","",'School Data - copy here!'!C2546)</f>
        <v/>
      </c>
      <c r="D2541" s="3" t="str">
        <f>IF('School Data - copy here!'!D2546="","",'School Data - copy here!'!D2546)</f>
        <v/>
      </c>
      <c r="E2541" s="3" t="str">
        <f>IF('School Data - copy here!'!E2546="","",'School Data - copy here!'!E2546)</f>
        <v/>
      </c>
      <c r="F2541" s="3" t="str">
        <f>IF('School Data - copy here!'!F2546="","",'School Data - copy here!'!F2546)</f>
        <v/>
      </c>
      <c r="G2541" s="3" t="str">
        <f>IF('School Data - copy here!'!G2546="","",'School Data - copy here!'!G2546)</f>
        <v/>
      </c>
      <c r="H2541" s="3" t="str">
        <f>IF('School Data - copy here!'!H2546="","",'School Data - copy here!'!H2546)</f>
        <v/>
      </c>
      <c r="I2541" s="3" t="str">
        <f>IF('School Data - copy here!'!I2546="","",'School Data - copy here!'!I2546)</f>
        <v/>
      </c>
      <c r="J2541" s="3" t="str">
        <f>IF('School Data - copy here!'!J2546="","",'School Data - copy here!'!J2546)</f>
        <v/>
      </c>
      <c r="K2541" s="3" t="str">
        <f>IF('School Data - copy here!'!K2546="","",'School Data - copy here!'!K2546)</f>
        <v/>
      </c>
      <c r="L2541" s="3" t="str">
        <f>IF('School Data - copy here!'!L2546="","",'School Data - copy here!'!L2546)</f>
        <v/>
      </c>
      <c r="M2541" s="3" t="str">
        <f>IF('School Data - copy here!'!M2546="","",'School Data - copy here!'!M2546)</f>
        <v/>
      </c>
      <c r="N2541" s="46" t="str">
        <f t="shared" si="1"/>
        <v/>
      </c>
      <c r="O2541" s="3" t="str">
        <f t="shared" si="2"/>
        <v/>
      </c>
      <c r="P2541" s="3"/>
    </row>
    <row r="2542" ht="15.75" customHeight="1">
      <c r="A2542" s="3" t="str">
        <f>IF('School Data - copy here!'!A2547="","",'School Data - copy here!'!A2547)</f>
        <v/>
      </c>
      <c r="B2542" s="3" t="str">
        <f>IF('School Data - copy here!'!B2547="","",'School Data - copy here!'!B2547)</f>
        <v/>
      </c>
      <c r="C2542" s="3" t="str">
        <f>IF('School Data - copy here!'!C2547="","",'School Data - copy here!'!C2547)</f>
        <v/>
      </c>
      <c r="D2542" s="3" t="str">
        <f>IF('School Data - copy here!'!D2547="","",'School Data - copy here!'!D2547)</f>
        <v/>
      </c>
      <c r="E2542" s="3" t="str">
        <f>IF('School Data - copy here!'!E2547="","",'School Data - copy here!'!E2547)</f>
        <v/>
      </c>
      <c r="F2542" s="3" t="str">
        <f>IF('School Data - copy here!'!F2547="","",'School Data - copy here!'!F2547)</f>
        <v/>
      </c>
      <c r="G2542" s="3" t="str">
        <f>IF('School Data - copy here!'!G2547="","",'School Data - copy here!'!G2547)</f>
        <v/>
      </c>
      <c r="H2542" s="3" t="str">
        <f>IF('School Data - copy here!'!H2547="","",'School Data - copy here!'!H2547)</f>
        <v/>
      </c>
      <c r="I2542" s="3" t="str">
        <f>IF('School Data - copy here!'!I2547="","",'School Data - copy here!'!I2547)</f>
        <v/>
      </c>
      <c r="J2542" s="3" t="str">
        <f>IF('School Data - copy here!'!J2547="","",'School Data - copy here!'!J2547)</f>
        <v/>
      </c>
      <c r="K2542" s="3" t="str">
        <f>IF('School Data - copy here!'!K2547="","",'School Data - copy here!'!K2547)</f>
        <v/>
      </c>
      <c r="L2542" s="3" t="str">
        <f>IF('School Data - copy here!'!L2547="","",'School Data - copy here!'!L2547)</f>
        <v/>
      </c>
      <c r="M2542" s="3" t="str">
        <f>IF('School Data - copy here!'!M2547="","",'School Data - copy here!'!M2547)</f>
        <v/>
      </c>
      <c r="N2542" s="46" t="str">
        <f t="shared" si="1"/>
        <v/>
      </c>
      <c r="O2542" s="3" t="str">
        <f t="shared" si="2"/>
        <v/>
      </c>
      <c r="P2542" s="3"/>
    </row>
    <row r="2543" ht="15.75" customHeight="1">
      <c r="A2543" s="3" t="str">
        <f>IF('School Data - copy here!'!A2548="","",'School Data - copy here!'!A2548)</f>
        <v/>
      </c>
      <c r="B2543" s="3" t="str">
        <f>IF('School Data - copy here!'!B2548="","",'School Data - copy here!'!B2548)</f>
        <v/>
      </c>
      <c r="C2543" s="3" t="str">
        <f>IF('School Data - copy here!'!C2548="","",'School Data - copy here!'!C2548)</f>
        <v/>
      </c>
      <c r="D2543" s="3" t="str">
        <f>IF('School Data - copy here!'!D2548="","",'School Data - copy here!'!D2548)</f>
        <v/>
      </c>
      <c r="E2543" s="3" t="str">
        <f>IF('School Data - copy here!'!E2548="","",'School Data - copy here!'!E2548)</f>
        <v/>
      </c>
      <c r="F2543" s="3" t="str">
        <f>IF('School Data - copy here!'!F2548="","",'School Data - copy here!'!F2548)</f>
        <v/>
      </c>
      <c r="G2543" s="3" t="str">
        <f>IF('School Data - copy here!'!G2548="","",'School Data - copy here!'!G2548)</f>
        <v/>
      </c>
      <c r="H2543" s="3" t="str">
        <f>IF('School Data - copy here!'!H2548="","",'School Data - copy here!'!H2548)</f>
        <v/>
      </c>
      <c r="I2543" s="3" t="str">
        <f>IF('School Data - copy here!'!I2548="","",'School Data - copy here!'!I2548)</f>
        <v/>
      </c>
      <c r="J2543" s="3" t="str">
        <f>IF('School Data - copy here!'!J2548="","",'School Data - copy here!'!J2548)</f>
        <v/>
      </c>
      <c r="K2543" s="3" t="str">
        <f>IF('School Data - copy here!'!K2548="","",'School Data - copy here!'!K2548)</f>
        <v/>
      </c>
      <c r="L2543" s="3" t="str">
        <f>IF('School Data - copy here!'!L2548="","",'School Data - copy here!'!L2548)</f>
        <v/>
      </c>
      <c r="M2543" s="3" t="str">
        <f>IF('School Data - copy here!'!M2548="","",'School Data - copy here!'!M2548)</f>
        <v/>
      </c>
      <c r="N2543" s="46" t="str">
        <f t="shared" si="1"/>
        <v/>
      </c>
      <c r="O2543" s="3" t="str">
        <f t="shared" si="2"/>
        <v/>
      </c>
      <c r="P2543" s="3"/>
    </row>
    <row r="2544" ht="15.75" customHeight="1">
      <c r="A2544" s="3" t="str">
        <f>IF('School Data - copy here!'!A2549="","",'School Data - copy here!'!A2549)</f>
        <v/>
      </c>
      <c r="B2544" s="3" t="str">
        <f>IF('School Data - copy here!'!B2549="","",'School Data - copy here!'!B2549)</f>
        <v/>
      </c>
      <c r="C2544" s="3" t="str">
        <f>IF('School Data - copy here!'!C2549="","",'School Data - copy here!'!C2549)</f>
        <v/>
      </c>
      <c r="D2544" s="3" t="str">
        <f>IF('School Data - copy here!'!D2549="","",'School Data - copy here!'!D2549)</f>
        <v/>
      </c>
      <c r="E2544" s="3" t="str">
        <f>IF('School Data - copy here!'!E2549="","",'School Data - copy here!'!E2549)</f>
        <v/>
      </c>
      <c r="F2544" s="3" t="str">
        <f>IF('School Data - copy here!'!F2549="","",'School Data - copy here!'!F2549)</f>
        <v/>
      </c>
      <c r="G2544" s="3" t="str">
        <f>IF('School Data - copy here!'!G2549="","",'School Data - copy here!'!G2549)</f>
        <v/>
      </c>
      <c r="H2544" s="3" t="str">
        <f>IF('School Data - copy here!'!H2549="","",'School Data - copy here!'!H2549)</f>
        <v/>
      </c>
      <c r="I2544" s="3" t="str">
        <f>IF('School Data - copy here!'!I2549="","",'School Data - copy here!'!I2549)</f>
        <v/>
      </c>
      <c r="J2544" s="3" t="str">
        <f>IF('School Data - copy here!'!J2549="","",'School Data - copy here!'!J2549)</f>
        <v/>
      </c>
      <c r="K2544" s="3" t="str">
        <f>IF('School Data - copy here!'!K2549="","",'School Data - copy here!'!K2549)</f>
        <v/>
      </c>
      <c r="L2544" s="3" t="str">
        <f>IF('School Data - copy here!'!L2549="","",'School Data - copy here!'!L2549)</f>
        <v/>
      </c>
      <c r="M2544" s="3" t="str">
        <f>IF('School Data - copy here!'!M2549="","",'School Data - copy here!'!M2549)</f>
        <v/>
      </c>
      <c r="N2544" s="46" t="str">
        <f t="shared" si="1"/>
        <v/>
      </c>
      <c r="O2544" s="3" t="str">
        <f t="shared" si="2"/>
        <v/>
      </c>
      <c r="P2544" s="3"/>
    </row>
    <row r="2545" ht="15.75" customHeight="1">
      <c r="A2545" s="3" t="str">
        <f>IF('School Data - copy here!'!A2550="","",'School Data - copy here!'!A2550)</f>
        <v/>
      </c>
      <c r="B2545" s="3" t="str">
        <f>IF('School Data - copy here!'!B2550="","",'School Data - copy here!'!B2550)</f>
        <v/>
      </c>
      <c r="C2545" s="3" t="str">
        <f>IF('School Data - copy here!'!C2550="","",'School Data - copy here!'!C2550)</f>
        <v/>
      </c>
      <c r="D2545" s="3" t="str">
        <f>IF('School Data - copy here!'!D2550="","",'School Data - copy here!'!D2550)</f>
        <v/>
      </c>
      <c r="E2545" s="3" t="str">
        <f>IF('School Data - copy here!'!E2550="","",'School Data - copy here!'!E2550)</f>
        <v/>
      </c>
      <c r="F2545" s="3" t="str">
        <f>IF('School Data - copy here!'!F2550="","",'School Data - copy here!'!F2550)</f>
        <v/>
      </c>
      <c r="G2545" s="3" t="str">
        <f>IF('School Data - copy here!'!G2550="","",'School Data - copy here!'!G2550)</f>
        <v/>
      </c>
      <c r="H2545" s="3" t="str">
        <f>IF('School Data - copy here!'!H2550="","",'School Data - copy here!'!H2550)</f>
        <v/>
      </c>
      <c r="I2545" s="3" t="str">
        <f>IF('School Data - copy here!'!I2550="","",'School Data - copy here!'!I2550)</f>
        <v/>
      </c>
      <c r="J2545" s="3" t="str">
        <f>IF('School Data - copy here!'!J2550="","",'School Data - copy here!'!J2550)</f>
        <v/>
      </c>
      <c r="K2545" s="3" t="str">
        <f>IF('School Data - copy here!'!K2550="","",'School Data - copy here!'!K2550)</f>
        <v/>
      </c>
      <c r="L2545" s="3" t="str">
        <f>IF('School Data - copy here!'!L2550="","",'School Data - copy here!'!L2550)</f>
        <v/>
      </c>
      <c r="M2545" s="3" t="str">
        <f>IF('School Data - copy here!'!M2550="","",'School Data - copy here!'!M2550)</f>
        <v/>
      </c>
      <c r="N2545" s="46" t="str">
        <f t="shared" si="1"/>
        <v/>
      </c>
      <c r="O2545" s="3" t="str">
        <f t="shared" si="2"/>
        <v/>
      </c>
      <c r="P2545" s="3"/>
    </row>
    <row r="2546" ht="15.75" customHeight="1">
      <c r="A2546" s="3" t="str">
        <f>IF('School Data - copy here!'!A2551="","",'School Data - copy here!'!A2551)</f>
        <v/>
      </c>
      <c r="B2546" s="3" t="str">
        <f>IF('School Data - copy here!'!B2551="","",'School Data - copy here!'!B2551)</f>
        <v/>
      </c>
      <c r="C2546" s="3" t="str">
        <f>IF('School Data - copy here!'!C2551="","",'School Data - copy here!'!C2551)</f>
        <v/>
      </c>
      <c r="D2546" s="3" t="str">
        <f>IF('School Data - copy here!'!D2551="","",'School Data - copy here!'!D2551)</f>
        <v/>
      </c>
      <c r="E2546" s="3" t="str">
        <f>IF('School Data - copy here!'!E2551="","",'School Data - copy here!'!E2551)</f>
        <v/>
      </c>
      <c r="F2546" s="3" t="str">
        <f>IF('School Data - copy here!'!F2551="","",'School Data - copy here!'!F2551)</f>
        <v/>
      </c>
      <c r="G2546" s="3" t="str">
        <f>IF('School Data - copy here!'!G2551="","",'School Data - copy here!'!G2551)</f>
        <v/>
      </c>
      <c r="H2546" s="3" t="str">
        <f>IF('School Data - copy here!'!H2551="","",'School Data - copy here!'!H2551)</f>
        <v/>
      </c>
      <c r="I2546" s="3" t="str">
        <f>IF('School Data - copy here!'!I2551="","",'School Data - copy here!'!I2551)</f>
        <v/>
      </c>
      <c r="J2546" s="3" t="str">
        <f>IF('School Data - copy here!'!J2551="","",'School Data - copy here!'!J2551)</f>
        <v/>
      </c>
      <c r="K2546" s="3" t="str">
        <f>IF('School Data - copy here!'!K2551="","",'School Data - copy here!'!K2551)</f>
        <v/>
      </c>
      <c r="L2546" s="3" t="str">
        <f>IF('School Data - copy here!'!L2551="","",'School Data - copy here!'!L2551)</f>
        <v/>
      </c>
      <c r="M2546" s="3" t="str">
        <f>IF('School Data - copy here!'!M2551="","",'School Data - copy here!'!M2551)</f>
        <v/>
      </c>
      <c r="N2546" s="46" t="str">
        <f t="shared" si="1"/>
        <v/>
      </c>
      <c r="O2546" s="3" t="str">
        <f t="shared" si="2"/>
        <v/>
      </c>
      <c r="P2546" s="3"/>
    </row>
    <row r="2547" ht="15.75" customHeight="1">
      <c r="A2547" s="3" t="str">
        <f>IF('School Data - copy here!'!A2552="","",'School Data - copy here!'!A2552)</f>
        <v/>
      </c>
      <c r="B2547" s="3" t="str">
        <f>IF('School Data - copy here!'!B2552="","",'School Data - copy here!'!B2552)</f>
        <v/>
      </c>
      <c r="C2547" s="3" t="str">
        <f>IF('School Data - copy here!'!C2552="","",'School Data - copy here!'!C2552)</f>
        <v/>
      </c>
      <c r="D2547" s="3" t="str">
        <f>IF('School Data - copy here!'!D2552="","",'School Data - copy here!'!D2552)</f>
        <v/>
      </c>
      <c r="E2547" s="3" t="str">
        <f>IF('School Data - copy here!'!E2552="","",'School Data - copy here!'!E2552)</f>
        <v/>
      </c>
      <c r="F2547" s="3" t="str">
        <f>IF('School Data - copy here!'!F2552="","",'School Data - copy here!'!F2552)</f>
        <v/>
      </c>
      <c r="G2547" s="3" t="str">
        <f>IF('School Data - copy here!'!G2552="","",'School Data - copy here!'!G2552)</f>
        <v/>
      </c>
      <c r="H2547" s="3" t="str">
        <f>IF('School Data - copy here!'!H2552="","",'School Data - copy here!'!H2552)</f>
        <v/>
      </c>
      <c r="I2547" s="3" t="str">
        <f>IF('School Data - copy here!'!I2552="","",'School Data - copy here!'!I2552)</f>
        <v/>
      </c>
      <c r="J2547" s="3" t="str">
        <f>IF('School Data - copy here!'!J2552="","",'School Data - copy here!'!J2552)</f>
        <v/>
      </c>
      <c r="K2547" s="3" t="str">
        <f>IF('School Data - copy here!'!K2552="","",'School Data - copy here!'!K2552)</f>
        <v/>
      </c>
      <c r="L2547" s="3" t="str">
        <f>IF('School Data - copy here!'!L2552="","",'School Data - copy here!'!L2552)</f>
        <v/>
      </c>
      <c r="M2547" s="3" t="str">
        <f>IF('School Data - copy here!'!M2552="","",'School Data - copy here!'!M2552)</f>
        <v/>
      </c>
      <c r="N2547" s="46" t="str">
        <f t="shared" si="1"/>
        <v/>
      </c>
      <c r="O2547" s="3" t="str">
        <f t="shared" si="2"/>
        <v/>
      </c>
      <c r="P2547" s="3"/>
    </row>
    <row r="2548" ht="15.75" customHeight="1">
      <c r="A2548" s="3" t="str">
        <f>IF('School Data - copy here!'!A2553="","",'School Data - copy here!'!A2553)</f>
        <v/>
      </c>
      <c r="B2548" s="3" t="str">
        <f>IF('School Data - copy here!'!B2553="","",'School Data - copy here!'!B2553)</f>
        <v/>
      </c>
      <c r="C2548" s="3" t="str">
        <f>IF('School Data - copy here!'!C2553="","",'School Data - copy here!'!C2553)</f>
        <v/>
      </c>
      <c r="D2548" s="3" t="str">
        <f>IF('School Data - copy here!'!D2553="","",'School Data - copy here!'!D2553)</f>
        <v/>
      </c>
      <c r="E2548" s="3" t="str">
        <f>IF('School Data - copy here!'!E2553="","",'School Data - copy here!'!E2553)</f>
        <v/>
      </c>
      <c r="F2548" s="3" t="str">
        <f>IF('School Data - copy here!'!F2553="","",'School Data - copy here!'!F2553)</f>
        <v/>
      </c>
      <c r="G2548" s="3" t="str">
        <f>IF('School Data - copy here!'!G2553="","",'School Data - copy here!'!G2553)</f>
        <v/>
      </c>
      <c r="H2548" s="3" t="str">
        <f>IF('School Data - copy here!'!H2553="","",'School Data - copy here!'!H2553)</f>
        <v/>
      </c>
      <c r="I2548" s="3" t="str">
        <f>IF('School Data - copy here!'!I2553="","",'School Data - copy here!'!I2553)</f>
        <v/>
      </c>
      <c r="J2548" s="3" t="str">
        <f>IF('School Data - copy here!'!J2553="","",'School Data - copy here!'!J2553)</f>
        <v/>
      </c>
      <c r="K2548" s="3" t="str">
        <f>IF('School Data - copy here!'!K2553="","",'School Data - copy here!'!K2553)</f>
        <v/>
      </c>
      <c r="L2548" s="3" t="str">
        <f>IF('School Data - copy here!'!L2553="","",'School Data - copy here!'!L2553)</f>
        <v/>
      </c>
      <c r="M2548" s="3" t="str">
        <f>IF('School Data - copy here!'!M2553="","",'School Data - copy here!'!M2553)</f>
        <v/>
      </c>
      <c r="N2548" s="46" t="str">
        <f t="shared" si="1"/>
        <v/>
      </c>
      <c r="O2548" s="3" t="str">
        <f t="shared" si="2"/>
        <v/>
      </c>
      <c r="P2548" s="3"/>
    </row>
    <row r="2549" ht="15.75" customHeight="1">
      <c r="A2549" s="3" t="str">
        <f>IF('School Data - copy here!'!A2554="","",'School Data - copy here!'!A2554)</f>
        <v/>
      </c>
      <c r="B2549" s="3" t="str">
        <f>IF('School Data - copy here!'!B2554="","",'School Data - copy here!'!B2554)</f>
        <v/>
      </c>
      <c r="C2549" s="3" t="str">
        <f>IF('School Data - copy here!'!C2554="","",'School Data - copy here!'!C2554)</f>
        <v/>
      </c>
      <c r="D2549" s="3" t="str">
        <f>IF('School Data - copy here!'!D2554="","",'School Data - copy here!'!D2554)</f>
        <v/>
      </c>
      <c r="E2549" s="3" t="str">
        <f>IF('School Data - copy here!'!E2554="","",'School Data - copy here!'!E2554)</f>
        <v/>
      </c>
      <c r="F2549" s="3" t="str">
        <f>IF('School Data - copy here!'!F2554="","",'School Data - copy here!'!F2554)</f>
        <v/>
      </c>
      <c r="G2549" s="3" t="str">
        <f>IF('School Data - copy here!'!G2554="","",'School Data - copy here!'!G2554)</f>
        <v/>
      </c>
      <c r="H2549" s="3" t="str">
        <f>IF('School Data - copy here!'!H2554="","",'School Data - copy here!'!H2554)</f>
        <v/>
      </c>
      <c r="I2549" s="3" t="str">
        <f>IF('School Data - copy here!'!I2554="","",'School Data - copy here!'!I2554)</f>
        <v/>
      </c>
      <c r="J2549" s="3" t="str">
        <f>IF('School Data - copy here!'!J2554="","",'School Data - copy here!'!J2554)</f>
        <v/>
      </c>
      <c r="K2549" s="3" t="str">
        <f>IF('School Data - copy here!'!K2554="","",'School Data - copy here!'!K2554)</f>
        <v/>
      </c>
      <c r="L2549" s="3" t="str">
        <f>IF('School Data - copy here!'!L2554="","",'School Data - copy here!'!L2554)</f>
        <v/>
      </c>
      <c r="M2549" s="3" t="str">
        <f>IF('School Data - copy here!'!M2554="","",'School Data - copy here!'!M2554)</f>
        <v/>
      </c>
      <c r="N2549" s="46" t="str">
        <f t="shared" si="1"/>
        <v/>
      </c>
      <c r="O2549" s="3" t="str">
        <f t="shared" si="2"/>
        <v/>
      </c>
      <c r="P2549" s="3"/>
    </row>
    <row r="2550" ht="15.75" customHeight="1">
      <c r="A2550" s="3" t="str">
        <f>IF('School Data - copy here!'!A2555="","",'School Data - copy here!'!A2555)</f>
        <v/>
      </c>
      <c r="B2550" s="3" t="str">
        <f>IF('School Data - copy here!'!B2555="","",'School Data - copy here!'!B2555)</f>
        <v/>
      </c>
      <c r="C2550" s="3" t="str">
        <f>IF('School Data - copy here!'!C2555="","",'School Data - copy here!'!C2555)</f>
        <v/>
      </c>
      <c r="D2550" s="3" t="str">
        <f>IF('School Data - copy here!'!D2555="","",'School Data - copy here!'!D2555)</f>
        <v/>
      </c>
      <c r="E2550" s="3" t="str">
        <f>IF('School Data - copy here!'!E2555="","",'School Data - copy here!'!E2555)</f>
        <v/>
      </c>
      <c r="F2550" s="3" t="str">
        <f>IF('School Data - copy here!'!F2555="","",'School Data - copy here!'!F2555)</f>
        <v/>
      </c>
      <c r="G2550" s="3" t="str">
        <f>IF('School Data - copy here!'!G2555="","",'School Data - copy here!'!G2555)</f>
        <v/>
      </c>
      <c r="H2550" s="3" t="str">
        <f>IF('School Data - copy here!'!H2555="","",'School Data - copy here!'!H2555)</f>
        <v/>
      </c>
      <c r="I2550" s="3" t="str">
        <f>IF('School Data - copy here!'!I2555="","",'School Data - copy here!'!I2555)</f>
        <v/>
      </c>
      <c r="J2550" s="3" t="str">
        <f>IF('School Data - copy here!'!J2555="","",'School Data - copy here!'!J2555)</f>
        <v/>
      </c>
      <c r="K2550" s="3" t="str">
        <f>IF('School Data - copy here!'!K2555="","",'School Data - copy here!'!K2555)</f>
        <v/>
      </c>
      <c r="L2550" s="3" t="str">
        <f>IF('School Data - copy here!'!L2555="","",'School Data - copy here!'!L2555)</f>
        <v/>
      </c>
      <c r="M2550" s="3" t="str">
        <f>IF('School Data - copy here!'!M2555="","",'School Data - copy here!'!M2555)</f>
        <v/>
      </c>
      <c r="N2550" s="46" t="str">
        <f t="shared" si="1"/>
        <v/>
      </c>
      <c r="O2550" s="3" t="str">
        <f t="shared" si="2"/>
        <v/>
      </c>
      <c r="P2550" s="3"/>
    </row>
    <row r="2551" ht="15.75" customHeight="1">
      <c r="A2551" s="3" t="str">
        <f>IF('School Data - copy here!'!A2556="","",'School Data - copy here!'!A2556)</f>
        <v/>
      </c>
      <c r="B2551" s="3" t="str">
        <f>IF('School Data - copy here!'!B2556="","",'School Data - copy here!'!B2556)</f>
        <v/>
      </c>
      <c r="C2551" s="3" t="str">
        <f>IF('School Data - copy here!'!C2556="","",'School Data - copy here!'!C2556)</f>
        <v/>
      </c>
      <c r="D2551" s="3" t="str">
        <f>IF('School Data - copy here!'!D2556="","",'School Data - copy here!'!D2556)</f>
        <v/>
      </c>
      <c r="E2551" s="3" t="str">
        <f>IF('School Data - copy here!'!E2556="","",'School Data - copy here!'!E2556)</f>
        <v/>
      </c>
      <c r="F2551" s="3" t="str">
        <f>IF('School Data - copy here!'!F2556="","",'School Data - copy here!'!F2556)</f>
        <v/>
      </c>
      <c r="G2551" s="3" t="str">
        <f>IF('School Data - copy here!'!G2556="","",'School Data - copy here!'!G2556)</f>
        <v/>
      </c>
      <c r="H2551" s="3" t="str">
        <f>IF('School Data - copy here!'!H2556="","",'School Data - copy here!'!H2556)</f>
        <v/>
      </c>
      <c r="I2551" s="3" t="str">
        <f>IF('School Data - copy here!'!I2556="","",'School Data - copy here!'!I2556)</f>
        <v/>
      </c>
      <c r="J2551" s="3" t="str">
        <f>IF('School Data - copy here!'!J2556="","",'School Data - copy here!'!J2556)</f>
        <v/>
      </c>
      <c r="K2551" s="3" t="str">
        <f>IF('School Data - copy here!'!K2556="","",'School Data - copy here!'!K2556)</f>
        <v/>
      </c>
      <c r="L2551" s="3" t="str">
        <f>IF('School Data - copy here!'!L2556="","",'School Data - copy here!'!L2556)</f>
        <v/>
      </c>
      <c r="M2551" s="3" t="str">
        <f>IF('School Data - copy here!'!M2556="","",'School Data - copy here!'!M2556)</f>
        <v/>
      </c>
      <c r="N2551" s="46" t="str">
        <f t="shared" si="1"/>
        <v/>
      </c>
      <c r="O2551" s="3" t="str">
        <f t="shared" si="2"/>
        <v/>
      </c>
      <c r="P2551" s="3"/>
    </row>
    <row r="2552" ht="15.75" customHeight="1">
      <c r="A2552" s="3" t="str">
        <f>IF('School Data - copy here!'!A2557="","",'School Data - copy here!'!A2557)</f>
        <v/>
      </c>
      <c r="B2552" s="3" t="str">
        <f>IF('School Data - copy here!'!B2557="","",'School Data - copy here!'!B2557)</f>
        <v/>
      </c>
      <c r="C2552" s="3" t="str">
        <f>IF('School Data - copy here!'!C2557="","",'School Data - copy here!'!C2557)</f>
        <v/>
      </c>
      <c r="D2552" s="3" t="str">
        <f>IF('School Data - copy here!'!D2557="","",'School Data - copy here!'!D2557)</f>
        <v/>
      </c>
      <c r="E2552" s="3" t="str">
        <f>IF('School Data - copy here!'!E2557="","",'School Data - copy here!'!E2557)</f>
        <v/>
      </c>
      <c r="F2552" s="3" t="str">
        <f>IF('School Data - copy here!'!F2557="","",'School Data - copy here!'!F2557)</f>
        <v/>
      </c>
      <c r="G2552" s="3" t="str">
        <f>IF('School Data - copy here!'!G2557="","",'School Data - copy here!'!G2557)</f>
        <v/>
      </c>
      <c r="H2552" s="3" t="str">
        <f>IF('School Data - copy here!'!H2557="","",'School Data - copy here!'!H2557)</f>
        <v/>
      </c>
      <c r="I2552" s="3" t="str">
        <f>IF('School Data - copy here!'!I2557="","",'School Data - copy here!'!I2557)</f>
        <v/>
      </c>
      <c r="J2552" s="3" t="str">
        <f>IF('School Data - copy here!'!J2557="","",'School Data - copy here!'!J2557)</f>
        <v/>
      </c>
      <c r="K2552" s="3" t="str">
        <f>IF('School Data - copy here!'!K2557="","",'School Data - copy here!'!K2557)</f>
        <v/>
      </c>
      <c r="L2552" s="3" t="str">
        <f>IF('School Data - copy here!'!L2557="","",'School Data - copy here!'!L2557)</f>
        <v/>
      </c>
      <c r="M2552" s="3" t="str">
        <f>IF('School Data - copy here!'!M2557="","",'School Data - copy here!'!M2557)</f>
        <v/>
      </c>
      <c r="N2552" s="46" t="str">
        <f t="shared" si="1"/>
        <v/>
      </c>
      <c r="O2552" s="3" t="str">
        <f t="shared" si="2"/>
        <v/>
      </c>
      <c r="P2552" s="3"/>
    </row>
    <row r="2553" ht="15.75" customHeight="1">
      <c r="A2553" s="3" t="str">
        <f>IF('School Data - copy here!'!A2558="","",'School Data - copy here!'!A2558)</f>
        <v/>
      </c>
      <c r="B2553" s="3" t="str">
        <f>IF('School Data - copy here!'!B2558="","",'School Data - copy here!'!B2558)</f>
        <v/>
      </c>
      <c r="C2553" s="3" t="str">
        <f>IF('School Data - copy here!'!C2558="","",'School Data - copy here!'!C2558)</f>
        <v/>
      </c>
      <c r="D2553" s="3" t="str">
        <f>IF('School Data - copy here!'!D2558="","",'School Data - copy here!'!D2558)</f>
        <v/>
      </c>
      <c r="E2553" s="3" t="str">
        <f>IF('School Data - copy here!'!E2558="","",'School Data - copy here!'!E2558)</f>
        <v/>
      </c>
      <c r="F2553" s="3" t="str">
        <f>IF('School Data - copy here!'!F2558="","",'School Data - copy here!'!F2558)</f>
        <v/>
      </c>
      <c r="G2553" s="3" t="str">
        <f>IF('School Data - copy here!'!G2558="","",'School Data - copy here!'!G2558)</f>
        <v/>
      </c>
      <c r="H2553" s="3" t="str">
        <f>IF('School Data - copy here!'!H2558="","",'School Data - copy here!'!H2558)</f>
        <v/>
      </c>
      <c r="I2553" s="3" t="str">
        <f>IF('School Data - copy here!'!I2558="","",'School Data - copy here!'!I2558)</f>
        <v/>
      </c>
      <c r="J2553" s="3" t="str">
        <f>IF('School Data - copy here!'!J2558="","",'School Data - copy here!'!J2558)</f>
        <v/>
      </c>
      <c r="K2553" s="3" t="str">
        <f>IF('School Data - copy here!'!K2558="","",'School Data - copy here!'!K2558)</f>
        <v/>
      </c>
      <c r="L2553" s="3" t="str">
        <f>IF('School Data - copy here!'!L2558="","",'School Data - copy here!'!L2558)</f>
        <v/>
      </c>
      <c r="M2553" s="3" t="str">
        <f>IF('School Data - copy here!'!M2558="","",'School Data - copy here!'!M2558)</f>
        <v/>
      </c>
      <c r="N2553" s="46" t="str">
        <f t="shared" si="1"/>
        <v/>
      </c>
      <c r="O2553" s="3" t="str">
        <f t="shared" si="2"/>
        <v/>
      </c>
      <c r="P2553" s="3"/>
    </row>
    <row r="2554" ht="15.75" customHeight="1">
      <c r="A2554" s="3" t="str">
        <f>IF('School Data - copy here!'!A2559="","",'School Data - copy here!'!A2559)</f>
        <v/>
      </c>
      <c r="B2554" s="3" t="str">
        <f>IF('School Data - copy here!'!B2559="","",'School Data - copy here!'!B2559)</f>
        <v/>
      </c>
      <c r="C2554" s="3" t="str">
        <f>IF('School Data - copy here!'!C2559="","",'School Data - copy here!'!C2559)</f>
        <v/>
      </c>
      <c r="D2554" s="3" t="str">
        <f>IF('School Data - copy here!'!D2559="","",'School Data - copy here!'!D2559)</f>
        <v/>
      </c>
      <c r="E2554" s="3" t="str">
        <f>IF('School Data - copy here!'!E2559="","",'School Data - copy here!'!E2559)</f>
        <v/>
      </c>
      <c r="F2554" s="3" t="str">
        <f>IF('School Data - copy here!'!F2559="","",'School Data - copy here!'!F2559)</f>
        <v/>
      </c>
      <c r="G2554" s="3" t="str">
        <f>IF('School Data - copy here!'!G2559="","",'School Data - copy here!'!G2559)</f>
        <v/>
      </c>
      <c r="H2554" s="3" t="str">
        <f>IF('School Data - copy here!'!H2559="","",'School Data - copy here!'!H2559)</f>
        <v/>
      </c>
      <c r="I2554" s="3" t="str">
        <f>IF('School Data - copy here!'!I2559="","",'School Data - copy here!'!I2559)</f>
        <v/>
      </c>
      <c r="J2554" s="3" t="str">
        <f>IF('School Data - copy here!'!J2559="","",'School Data - copy here!'!J2559)</f>
        <v/>
      </c>
      <c r="K2554" s="3" t="str">
        <f>IF('School Data - copy here!'!K2559="","",'School Data - copy here!'!K2559)</f>
        <v/>
      </c>
      <c r="L2554" s="3" t="str">
        <f>IF('School Data - copy here!'!L2559="","",'School Data - copy here!'!L2559)</f>
        <v/>
      </c>
      <c r="M2554" s="3" t="str">
        <f>IF('School Data - copy here!'!M2559="","",'School Data - copy here!'!M2559)</f>
        <v/>
      </c>
      <c r="N2554" s="46" t="str">
        <f t="shared" si="1"/>
        <v/>
      </c>
      <c r="O2554" s="3" t="str">
        <f t="shared" si="2"/>
        <v/>
      </c>
      <c r="P2554" s="3"/>
    </row>
    <row r="2555" ht="15.75" customHeight="1">
      <c r="A2555" s="3" t="str">
        <f>IF('School Data - copy here!'!A2560="","",'School Data - copy here!'!A2560)</f>
        <v/>
      </c>
      <c r="B2555" s="3" t="str">
        <f>IF('School Data - copy here!'!B2560="","",'School Data - copy here!'!B2560)</f>
        <v/>
      </c>
      <c r="C2555" s="3" t="str">
        <f>IF('School Data - copy here!'!C2560="","",'School Data - copy here!'!C2560)</f>
        <v/>
      </c>
      <c r="D2555" s="3" t="str">
        <f>IF('School Data - copy here!'!D2560="","",'School Data - copy here!'!D2560)</f>
        <v/>
      </c>
      <c r="E2555" s="3" t="str">
        <f>IF('School Data - copy here!'!E2560="","",'School Data - copy here!'!E2560)</f>
        <v/>
      </c>
      <c r="F2555" s="3" t="str">
        <f>IF('School Data - copy here!'!F2560="","",'School Data - copy here!'!F2560)</f>
        <v/>
      </c>
      <c r="G2555" s="3" t="str">
        <f>IF('School Data - copy here!'!G2560="","",'School Data - copy here!'!G2560)</f>
        <v/>
      </c>
      <c r="H2555" s="3" t="str">
        <f>IF('School Data - copy here!'!H2560="","",'School Data - copy here!'!H2560)</f>
        <v/>
      </c>
      <c r="I2555" s="3" t="str">
        <f>IF('School Data - copy here!'!I2560="","",'School Data - copy here!'!I2560)</f>
        <v/>
      </c>
      <c r="J2555" s="3" t="str">
        <f>IF('School Data - copy here!'!J2560="","",'School Data - copy here!'!J2560)</f>
        <v/>
      </c>
      <c r="K2555" s="3" t="str">
        <f>IF('School Data - copy here!'!K2560="","",'School Data - copy here!'!K2560)</f>
        <v/>
      </c>
      <c r="L2555" s="3" t="str">
        <f>IF('School Data - copy here!'!L2560="","",'School Data - copy here!'!L2560)</f>
        <v/>
      </c>
      <c r="M2555" s="3" t="str">
        <f>IF('School Data - copy here!'!M2560="","",'School Data - copy here!'!M2560)</f>
        <v/>
      </c>
      <c r="N2555" s="46" t="str">
        <f t="shared" si="1"/>
        <v/>
      </c>
      <c r="O2555" s="3" t="str">
        <f t="shared" si="2"/>
        <v/>
      </c>
      <c r="P2555" s="3"/>
    </row>
    <row r="2556" ht="15.75" customHeight="1">
      <c r="A2556" s="3" t="str">
        <f>IF('School Data - copy here!'!A2561="","",'School Data - copy here!'!A2561)</f>
        <v/>
      </c>
      <c r="B2556" s="3" t="str">
        <f>IF('School Data - copy here!'!B2561="","",'School Data - copy here!'!B2561)</f>
        <v/>
      </c>
      <c r="C2556" s="3" t="str">
        <f>IF('School Data - copy here!'!C2561="","",'School Data - copy here!'!C2561)</f>
        <v/>
      </c>
      <c r="D2556" s="3" t="str">
        <f>IF('School Data - copy here!'!D2561="","",'School Data - copy here!'!D2561)</f>
        <v/>
      </c>
      <c r="E2556" s="3" t="str">
        <f>IF('School Data - copy here!'!E2561="","",'School Data - copy here!'!E2561)</f>
        <v/>
      </c>
      <c r="F2556" s="3" t="str">
        <f>IF('School Data - copy here!'!F2561="","",'School Data - copy here!'!F2561)</f>
        <v/>
      </c>
      <c r="G2556" s="3" t="str">
        <f>IF('School Data - copy here!'!G2561="","",'School Data - copy here!'!G2561)</f>
        <v/>
      </c>
      <c r="H2556" s="3" t="str">
        <f>IF('School Data - copy here!'!H2561="","",'School Data - copy here!'!H2561)</f>
        <v/>
      </c>
      <c r="I2556" s="3" t="str">
        <f>IF('School Data - copy here!'!I2561="","",'School Data - copy here!'!I2561)</f>
        <v/>
      </c>
      <c r="J2556" s="3" t="str">
        <f>IF('School Data - copy here!'!J2561="","",'School Data - copy here!'!J2561)</f>
        <v/>
      </c>
      <c r="K2556" s="3" t="str">
        <f>IF('School Data - copy here!'!K2561="","",'School Data - copy here!'!K2561)</f>
        <v/>
      </c>
      <c r="L2556" s="3" t="str">
        <f>IF('School Data - copy here!'!L2561="","",'School Data - copy here!'!L2561)</f>
        <v/>
      </c>
      <c r="M2556" s="3" t="str">
        <f>IF('School Data - copy here!'!M2561="","",'School Data - copy here!'!M2561)</f>
        <v/>
      </c>
      <c r="N2556" s="46" t="str">
        <f t="shared" si="1"/>
        <v/>
      </c>
      <c r="O2556" s="3" t="str">
        <f t="shared" si="2"/>
        <v/>
      </c>
      <c r="P2556" s="3"/>
    </row>
    <row r="2557" ht="15.75" customHeight="1">
      <c r="A2557" s="3" t="str">
        <f>IF('School Data - copy here!'!A2562="","",'School Data - copy here!'!A2562)</f>
        <v/>
      </c>
      <c r="B2557" s="3" t="str">
        <f>IF('School Data - copy here!'!B2562="","",'School Data - copy here!'!B2562)</f>
        <v/>
      </c>
      <c r="C2557" s="3" t="str">
        <f>IF('School Data - copy here!'!C2562="","",'School Data - copy here!'!C2562)</f>
        <v/>
      </c>
      <c r="D2557" s="3" t="str">
        <f>IF('School Data - copy here!'!D2562="","",'School Data - copy here!'!D2562)</f>
        <v/>
      </c>
      <c r="E2557" s="3" t="str">
        <f>IF('School Data - copy here!'!E2562="","",'School Data - copy here!'!E2562)</f>
        <v/>
      </c>
      <c r="F2557" s="3" t="str">
        <f>IF('School Data - copy here!'!F2562="","",'School Data - copy here!'!F2562)</f>
        <v/>
      </c>
      <c r="G2557" s="3" t="str">
        <f>IF('School Data - copy here!'!G2562="","",'School Data - copy here!'!G2562)</f>
        <v/>
      </c>
      <c r="H2557" s="3" t="str">
        <f>IF('School Data - copy here!'!H2562="","",'School Data - copy here!'!H2562)</f>
        <v/>
      </c>
      <c r="I2557" s="3" t="str">
        <f>IF('School Data - copy here!'!I2562="","",'School Data - copy here!'!I2562)</f>
        <v/>
      </c>
      <c r="J2557" s="3" t="str">
        <f>IF('School Data - copy here!'!J2562="","",'School Data - copy here!'!J2562)</f>
        <v/>
      </c>
      <c r="K2557" s="3" t="str">
        <f>IF('School Data - copy here!'!K2562="","",'School Data - copy here!'!K2562)</f>
        <v/>
      </c>
      <c r="L2557" s="3" t="str">
        <f>IF('School Data - copy here!'!L2562="","",'School Data - copy here!'!L2562)</f>
        <v/>
      </c>
      <c r="M2557" s="3" t="str">
        <f>IF('School Data - copy here!'!M2562="","",'School Data - copy here!'!M2562)</f>
        <v/>
      </c>
      <c r="N2557" s="46" t="str">
        <f t="shared" si="1"/>
        <v/>
      </c>
      <c r="O2557" s="3" t="str">
        <f t="shared" si="2"/>
        <v/>
      </c>
      <c r="P2557" s="3"/>
    </row>
    <row r="2558" ht="15.75" customHeight="1">
      <c r="A2558" s="3" t="str">
        <f>IF('School Data - copy here!'!A2563="","",'School Data - copy here!'!A2563)</f>
        <v/>
      </c>
      <c r="B2558" s="3" t="str">
        <f>IF('School Data - copy here!'!B2563="","",'School Data - copy here!'!B2563)</f>
        <v/>
      </c>
      <c r="C2558" s="3" t="str">
        <f>IF('School Data - copy here!'!C2563="","",'School Data - copy here!'!C2563)</f>
        <v/>
      </c>
      <c r="D2558" s="3" t="str">
        <f>IF('School Data - copy here!'!D2563="","",'School Data - copy here!'!D2563)</f>
        <v/>
      </c>
      <c r="E2558" s="3" t="str">
        <f>IF('School Data - copy here!'!E2563="","",'School Data - copy here!'!E2563)</f>
        <v/>
      </c>
      <c r="F2558" s="3" t="str">
        <f>IF('School Data - copy here!'!F2563="","",'School Data - copy here!'!F2563)</f>
        <v/>
      </c>
      <c r="G2558" s="3" t="str">
        <f>IF('School Data - copy here!'!G2563="","",'School Data - copy here!'!G2563)</f>
        <v/>
      </c>
      <c r="H2558" s="3" t="str">
        <f>IF('School Data - copy here!'!H2563="","",'School Data - copy here!'!H2563)</f>
        <v/>
      </c>
      <c r="I2558" s="3" t="str">
        <f>IF('School Data - copy here!'!I2563="","",'School Data - copy here!'!I2563)</f>
        <v/>
      </c>
      <c r="J2558" s="3" t="str">
        <f>IF('School Data - copy here!'!J2563="","",'School Data - copy here!'!J2563)</f>
        <v/>
      </c>
      <c r="K2558" s="3" t="str">
        <f>IF('School Data - copy here!'!K2563="","",'School Data - copy here!'!K2563)</f>
        <v/>
      </c>
      <c r="L2558" s="3" t="str">
        <f>IF('School Data - copy here!'!L2563="","",'School Data - copy here!'!L2563)</f>
        <v/>
      </c>
      <c r="M2558" s="3" t="str">
        <f>IF('School Data - copy here!'!M2563="","",'School Data - copy here!'!M2563)</f>
        <v/>
      </c>
      <c r="N2558" s="46" t="str">
        <f t="shared" si="1"/>
        <v/>
      </c>
      <c r="O2558" s="3" t="str">
        <f t="shared" si="2"/>
        <v/>
      </c>
      <c r="P2558" s="3"/>
    </row>
    <row r="2559" ht="15.75" customHeight="1">
      <c r="A2559" s="3" t="str">
        <f>IF('School Data - copy here!'!A2564="","",'School Data - copy here!'!A2564)</f>
        <v/>
      </c>
      <c r="B2559" s="3" t="str">
        <f>IF('School Data - copy here!'!B2564="","",'School Data - copy here!'!B2564)</f>
        <v/>
      </c>
      <c r="C2559" s="3" t="str">
        <f>IF('School Data - copy here!'!C2564="","",'School Data - copy here!'!C2564)</f>
        <v/>
      </c>
      <c r="D2559" s="3" t="str">
        <f>IF('School Data - copy here!'!D2564="","",'School Data - copy here!'!D2564)</f>
        <v/>
      </c>
      <c r="E2559" s="3" t="str">
        <f>IF('School Data - copy here!'!E2564="","",'School Data - copy here!'!E2564)</f>
        <v/>
      </c>
      <c r="F2559" s="3" t="str">
        <f>IF('School Data - copy here!'!F2564="","",'School Data - copy here!'!F2564)</f>
        <v/>
      </c>
      <c r="G2559" s="3" t="str">
        <f>IF('School Data - copy here!'!G2564="","",'School Data - copy here!'!G2564)</f>
        <v/>
      </c>
      <c r="H2559" s="3" t="str">
        <f>IF('School Data - copy here!'!H2564="","",'School Data - copy here!'!H2564)</f>
        <v/>
      </c>
      <c r="I2559" s="3" t="str">
        <f>IF('School Data - copy here!'!I2564="","",'School Data - copy here!'!I2564)</f>
        <v/>
      </c>
      <c r="J2559" s="3" t="str">
        <f>IF('School Data - copy here!'!J2564="","",'School Data - copy here!'!J2564)</f>
        <v/>
      </c>
      <c r="K2559" s="3" t="str">
        <f>IF('School Data - copy here!'!K2564="","",'School Data - copy here!'!K2564)</f>
        <v/>
      </c>
      <c r="L2559" s="3" t="str">
        <f>IF('School Data - copy here!'!L2564="","",'School Data - copy here!'!L2564)</f>
        <v/>
      </c>
      <c r="M2559" s="3" t="str">
        <f>IF('School Data - copy here!'!M2564="","",'School Data - copy here!'!M2564)</f>
        <v/>
      </c>
      <c r="N2559" s="46" t="str">
        <f t="shared" si="1"/>
        <v/>
      </c>
      <c r="O2559" s="3" t="str">
        <f t="shared" si="2"/>
        <v/>
      </c>
      <c r="P2559" s="3"/>
    </row>
    <row r="2560" ht="15.75" customHeight="1">
      <c r="A2560" s="3" t="str">
        <f>IF('School Data - copy here!'!A2565="","",'School Data - copy here!'!A2565)</f>
        <v/>
      </c>
      <c r="B2560" s="3" t="str">
        <f>IF('School Data - copy here!'!B2565="","",'School Data - copy here!'!B2565)</f>
        <v/>
      </c>
      <c r="C2560" s="3" t="str">
        <f>IF('School Data - copy here!'!C2565="","",'School Data - copy here!'!C2565)</f>
        <v/>
      </c>
      <c r="D2560" s="3" t="str">
        <f>IF('School Data - copy here!'!D2565="","",'School Data - copy here!'!D2565)</f>
        <v/>
      </c>
      <c r="E2560" s="3" t="str">
        <f>IF('School Data - copy here!'!E2565="","",'School Data - copy here!'!E2565)</f>
        <v/>
      </c>
      <c r="F2560" s="3" t="str">
        <f>IF('School Data - copy here!'!F2565="","",'School Data - copy here!'!F2565)</f>
        <v/>
      </c>
      <c r="G2560" s="3" t="str">
        <f>IF('School Data - copy here!'!G2565="","",'School Data - copy here!'!G2565)</f>
        <v/>
      </c>
      <c r="H2560" s="3" t="str">
        <f>IF('School Data - copy here!'!H2565="","",'School Data - copy here!'!H2565)</f>
        <v/>
      </c>
      <c r="I2560" s="3" t="str">
        <f>IF('School Data - copy here!'!I2565="","",'School Data - copy here!'!I2565)</f>
        <v/>
      </c>
      <c r="J2560" s="3" t="str">
        <f>IF('School Data - copy here!'!J2565="","",'School Data - copy here!'!J2565)</f>
        <v/>
      </c>
      <c r="K2560" s="3" t="str">
        <f>IF('School Data - copy here!'!K2565="","",'School Data - copy here!'!K2565)</f>
        <v/>
      </c>
      <c r="L2560" s="3" t="str">
        <f>IF('School Data - copy here!'!L2565="","",'School Data - copy here!'!L2565)</f>
        <v/>
      </c>
      <c r="M2560" s="3" t="str">
        <f>IF('School Data - copy here!'!M2565="","",'School Data - copy here!'!M2565)</f>
        <v/>
      </c>
      <c r="N2560" s="46" t="str">
        <f t="shared" si="1"/>
        <v/>
      </c>
      <c r="O2560" s="3" t="str">
        <f t="shared" si="2"/>
        <v/>
      </c>
      <c r="P2560" s="3"/>
    </row>
    <row r="2561" ht="15.75" customHeight="1">
      <c r="A2561" s="3" t="str">
        <f>IF('School Data - copy here!'!A2566="","",'School Data - copy here!'!A2566)</f>
        <v/>
      </c>
      <c r="B2561" s="3" t="str">
        <f>IF('School Data - copy here!'!B2566="","",'School Data - copy here!'!B2566)</f>
        <v/>
      </c>
      <c r="C2561" s="3" t="str">
        <f>IF('School Data - copy here!'!C2566="","",'School Data - copy here!'!C2566)</f>
        <v/>
      </c>
      <c r="D2561" s="3" t="str">
        <f>IF('School Data - copy here!'!D2566="","",'School Data - copy here!'!D2566)</f>
        <v/>
      </c>
      <c r="E2561" s="3" t="str">
        <f>IF('School Data - copy here!'!E2566="","",'School Data - copy here!'!E2566)</f>
        <v/>
      </c>
      <c r="F2561" s="3" t="str">
        <f>IF('School Data - copy here!'!F2566="","",'School Data - copy here!'!F2566)</f>
        <v/>
      </c>
      <c r="G2561" s="3" t="str">
        <f>IF('School Data - copy here!'!G2566="","",'School Data - copy here!'!G2566)</f>
        <v/>
      </c>
      <c r="H2561" s="3" t="str">
        <f>IF('School Data - copy here!'!H2566="","",'School Data - copy here!'!H2566)</f>
        <v/>
      </c>
      <c r="I2561" s="3" t="str">
        <f>IF('School Data - copy here!'!I2566="","",'School Data - copy here!'!I2566)</f>
        <v/>
      </c>
      <c r="J2561" s="3" t="str">
        <f>IF('School Data - copy here!'!J2566="","",'School Data - copy here!'!J2566)</f>
        <v/>
      </c>
      <c r="K2561" s="3" t="str">
        <f>IF('School Data - copy here!'!K2566="","",'School Data - copy here!'!K2566)</f>
        <v/>
      </c>
      <c r="L2561" s="3" t="str">
        <f>IF('School Data - copy here!'!L2566="","",'School Data - copy here!'!L2566)</f>
        <v/>
      </c>
      <c r="M2561" s="3" t="str">
        <f>IF('School Data - copy here!'!M2566="","",'School Data - copy here!'!M2566)</f>
        <v/>
      </c>
      <c r="N2561" s="46" t="str">
        <f t="shared" si="1"/>
        <v/>
      </c>
      <c r="O2561" s="3" t="str">
        <f t="shared" si="2"/>
        <v/>
      </c>
      <c r="P2561" s="3"/>
    </row>
    <row r="2562" ht="15.75" customHeight="1">
      <c r="A2562" s="3" t="str">
        <f>IF('School Data - copy here!'!A2567="","",'School Data - copy here!'!A2567)</f>
        <v/>
      </c>
      <c r="B2562" s="3" t="str">
        <f>IF('School Data - copy here!'!B2567="","",'School Data - copy here!'!B2567)</f>
        <v/>
      </c>
      <c r="C2562" s="3" t="str">
        <f>IF('School Data - copy here!'!C2567="","",'School Data - copy here!'!C2567)</f>
        <v/>
      </c>
      <c r="D2562" s="3" t="str">
        <f>IF('School Data - copy here!'!D2567="","",'School Data - copy here!'!D2567)</f>
        <v/>
      </c>
      <c r="E2562" s="3" t="str">
        <f>IF('School Data - copy here!'!E2567="","",'School Data - copy here!'!E2567)</f>
        <v/>
      </c>
      <c r="F2562" s="3" t="str">
        <f>IF('School Data - copy here!'!F2567="","",'School Data - copy here!'!F2567)</f>
        <v/>
      </c>
      <c r="G2562" s="3" t="str">
        <f>IF('School Data - copy here!'!G2567="","",'School Data - copy here!'!G2567)</f>
        <v/>
      </c>
      <c r="H2562" s="3" t="str">
        <f>IF('School Data - copy here!'!H2567="","",'School Data - copy here!'!H2567)</f>
        <v/>
      </c>
      <c r="I2562" s="3" t="str">
        <f>IF('School Data - copy here!'!I2567="","",'School Data - copy here!'!I2567)</f>
        <v/>
      </c>
      <c r="J2562" s="3" t="str">
        <f>IF('School Data - copy here!'!J2567="","",'School Data - copy here!'!J2567)</f>
        <v/>
      </c>
      <c r="K2562" s="3" t="str">
        <f>IF('School Data - copy here!'!K2567="","",'School Data - copy here!'!K2567)</f>
        <v/>
      </c>
      <c r="L2562" s="3" t="str">
        <f>IF('School Data - copy here!'!L2567="","",'School Data - copy here!'!L2567)</f>
        <v/>
      </c>
      <c r="M2562" s="3" t="str">
        <f>IF('School Data - copy here!'!M2567="","",'School Data - copy here!'!M2567)</f>
        <v/>
      </c>
      <c r="N2562" s="46" t="str">
        <f t="shared" si="1"/>
        <v/>
      </c>
      <c r="O2562" s="3" t="str">
        <f t="shared" si="2"/>
        <v/>
      </c>
      <c r="P2562" s="3"/>
    </row>
    <row r="2563" ht="15.75" customHeight="1">
      <c r="A2563" s="3" t="str">
        <f>IF('School Data - copy here!'!A2568="","",'School Data - copy here!'!A2568)</f>
        <v/>
      </c>
      <c r="B2563" s="3" t="str">
        <f>IF('School Data - copy here!'!B2568="","",'School Data - copy here!'!B2568)</f>
        <v/>
      </c>
      <c r="C2563" s="3" t="str">
        <f>IF('School Data - copy here!'!C2568="","",'School Data - copy here!'!C2568)</f>
        <v/>
      </c>
      <c r="D2563" s="3" t="str">
        <f>IF('School Data - copy here!'!D2568="","",'School Data - copy here!'!D2568)</f>
        <v/>
      </c>
      <c r="E2563" s="3" t="str">
        <f>IF('School Data - copy here!'!E2568="","",'School Data - copy here!'!E2568)</f>
        <v/>
      </c>
      <c r="F2563" s="3" t="str">
        <f>IF('School Data - copy here!'!F2568="","",'School Data - copy here!'!F2568)</f>
        <v/>
      </c>
      <c r="G2563" s="3" t="str">
        <f>IF('School Data - copy here!'!G2568="","",'School Data - copy here!'!G2568)</f>
        <v/>
      </c>
      <c r="H2563" s="3" t="str">
        <f>IF('School Data - copy here!'!H2568="","",'School Data - copy here!'!H2568)</f>
        <v/>
      </c>
      <c r="I2563" s="3" t="str">
        <f>IF('School Data - copy here!'!I2568="","",'School Data - copy here!'!I2568)</f>
        <v/>
      </c>
      <c r="J2563" s="3" t="str">
        <f>IF('School Data - copy here!'!J2568="","",'School Data - copy here!'!J2568)</f>
        <v/>
      </c>
      <c r="K2563" s="3" t="str">
        <f>IF('School Data - copy here!'!K2568="","",'School Data - copy here!'!K2568)</f>
        <v/>
      </c>
      <c r="L2563" s="3" t="str">
        <f>IF('School Data - copy here!'!L2568="","",'School Data - copy here!'!L2568)</f>
        <v/>
      </c>
      <c r="M2563" s="3" t="str">
        <f>IF('School Data - copy here!'!M2568="","",'School Data - copy here!'!M2568)</f>
        <v/>
      </c>
      <c r="N2563" s="46" t="str">
        <f t="shared" si="1"/>
        <v/>
      </c>
      <c r="O2563" s="3" t="str">
        <f t="shared" si="2"/>
        <v/>
      </c>
      <c r="P2563" s="3"/>
    </row>
    <row r="2564" ht="15.75" customHeight="1">
      <c r="A2564" s="3" t="str">
        <f>IF('School Data - copy here!'!A2569="","",'School Data - copy here!'!A2569)</f>
        <v/>
      </c>
      <c r="B2564" s="3" t="str">
        <f>IF('School Data - copy here!'!B2569="","",'School Data - copy here!'!B2569)</f>
        <v/>
      </c>
      <c r="C2564" s="3" t="str">
        <f>IF('School Data - copy here!'!C2569="","",'School Data - copy here!'!C2569)</f>
        <v/>
      </c>
      <c r="D2564" s="3" t="str">
        <f>IF('School Data - copy here!'!D2569="","",'School Data - copy here!'!D2569)</f>
        <v/>
      </c>
      <c r="E2564" s="3" t="str">
        <f>IF('School Data - copy here!'!E2569="","",'School Data - copy here!'!E2569)</f>
        <v/>
      </c>
      <c r="F2564" s="3" t="str">
        <f>IF('School Data - copy here!'!F2569="","",'School Data - copy here!'!F2569)</f>
        <v/>
      </c>
      <c r="G2564" s="3" t="str">
        <f>IF('School Data - copy here!'!G2569="","",'School Data - copy here!'!G2569)</f>
        <v/>
      </c>
      <c r="H2564" s="3" t="str">
        <f>IF('School Data - copy here!'!H2569="","",'School Data - copy here!'!H2569)</f>
        <v/>
      </c>
      <c r="I2564" s="3" t="str">
        <f>IF('School Data - copy here!'!I2569="","",'School Data - copy here!'!I2569)</f>
        <v/>
      </c>
      <c r="J2564" s="3" t="str">
        <f>IF('School Data - copy here!'!J2569="","",'School Data - copy here!'!J2569)</f>
        <v/>
      </c>
      <c r="K2564" s="3" t="str">
        <f>IF('School Data - copy here!'!K2569="","",'School Data - copy here!'!K2569)</f>
        <v/>
      </c>
      <c r="L2564" s="3" t="str">
        <f>IF('School Data - copy here!'!L2569="","",'School Data - copy here!'!L2569)</f>
        <v/>
      </c>
      <c r="M2564" s="3" t="str">
        <f>IF('School Data - copy here!'!M2569="","",'School Data - copy here!'!M2569)</f>
        <v/>
      </c>
      <c r="N2564" s="46" t="str">
        <f t="shared" si="1"/>
        <v/>
      </c>
      <c r="O2564" s="3" t="str">
        <f t="shared" si="2"/>
        <v/>
      </c>
      <c r="P2564" s="3"/>
    </row>
    <row r="2565" ht="15.75" customHeight="1">
      <c r="A2565" s="3" t="str">
        <f>IF('School Data - copy here!'!A2570="","",'School Data - copy here!'!A2570)</f>
        <v/>
      </c>
      <c r="B2565" s="3" t="str">
        <f>IF('School Data - copy here!'!B2570="","",'School Data - copy here!'!B2570)</f>
        <v/>
      </c>
      <c r="C2565" s="3" t="str">
        <f>IF('School Data - copy here!'!C2570="","",'School Data - copy here!'!C2570)</f>
        <v/>
      </c>
      <c r="D2565" s="3" t="str">
        <f>IF('School Data - copy here!'!D2570="","",'School Data - copy here!'!D2570)</f>
        <v/>
      </c>
      <c r="E2565" s="3" t="str">
        <f>IF('School Data - copy here!'!E2570="","",'School Data - copy here!'!E2570)</f>
        <v/>
      </c>
      <c r="F2565" s="3" t="str">
        <f>IF('School Data - copy here!'!F2570="","",'School Data - copy here!'!F2570)</f>
        <v/>
      </c>
      <c r="G2565" s="3" t="str">
        <f>IF('School Data - copy here!'!G2570="","",'School Data - copy here!'!G2570)</f>
        <v/>
      </c>
      <c r="H2565" s="3" t="str">
        <f>IF('School Data - copy here!'!H2570="","",'School Data - copy here!'!H2570)</f>
        <v/>
      </c>
      <c r="I2565" s="3" t="str">
        <f>IF('School Data - copy here!'!I2570="","",'School Data - copy here!'!I2570)</f>
        <v/>
      </c>
      <c r="J2565" s="3" t="str">
        <f>IF('School Data - copy here!'!J2570="","",'School Data - copy here!'!J2570)</f>
        <v/>
      </c>
      <c r="K2565" s="3" t="str">
        <f>IF('School Data - copy here!'!K2570="","",'School Data - copy here!'!K2570)</f>
        <v/>
      </c>
      <c r="L2565" s="3" t="str">
        <f>IF('School Data - copy here!'!L2570="","",'School Data - copy here!'!L2570)</f>
        <v/>
      </c>
      <c r="M2565" s="3" t="str">
        <f>IF('School Data - copy here!'!M2570="","",'School Data - copy here!'!M2570)</f>
        <v/>
      </c>
      <c r="N2565" s="46" t="str">
        <f t="shared" si="1"/>
        <v/>
      </c>
      <c r="O2565" s="3" t="str">
        <f t="shared" si="2"/>
        <v/>
      </c>
      <c r="P2565" s="3"/>
    </row>
    <row r="2566" ht="15.75" customHeight="1">
      <c r="A2566" s="3" t="str">
        <f>IF('School Data - copy here!'!A2571="","",'School Data - copy here!'!A2571)</f>
        <v/>
      </c>
      <c r="B2566" s="3" t="str">
        <f>IF('School Data - copy here!'!B2571="","",'School Data - copy here!'!B2571)</f>
        <v/>
      </c>
      <c r="C2566" s="3" t="str">
        <f>IF('School Data - copy here!'!C2571="","",'School Data - copy here!'!C2571)</f>
        <v/>
      </c>
      <c r="D2566" s="3" t="str">
        <f>IF('School Data - copy here!'!D2571="","",'School Data - copy here!'!D2571)</f>
        <v/>
      </c>
      <c r="E2566" s="3" t="str">
        <f>IF('School Data - copy here!'!E2571="","",'School Data - copy here!'!E2571)</f>
        <v/>
      </c>
      <c r="F2566" s="3" t="str">
        <f>IF('School Data - copy here!'!F2571="","",'School Data - copy here!'!F2571)</f>
        <v/>
      </c>
      <c r="G2566" s="3" t="str">
        <f>IF('School Data - copy here!'!G2571="","",'School Data - copy here!'!G2571)</f>
        <v/>
      </c>
      <c r="H2566" s="3" t="str">
        <f>IF('School Data - copy here!'!H2571="","",'School Data - copy here!'!H2571)</f>
        <v/>
      </c>
      <c r="I2566" s="3" t="str">
        <f>IF('School Data - copy here!'!I2571="","",'School Data - copy here!'!I2571)</f>
        <v/>
      </c>
      <c r="J2566" s="3" t="str">
        <f>IF('School Data - copy here!'!J2571="","",'School Data - copy here!'!J2571)</f>
        <v/>
      </c>
      <c r="K2566" s="3" t="str">
        <f>IF('School Data - copy here!'!K2571="","",'School Data - copy here!'!K2571)</f>
        <v/>
      </c>
      <c r="L2566" s="3" t="str">
        <f>IF('School Data - copy here!'!L2571="","",'School Data - copy here!'!L2571)</f>
        <v/>
      </c>
      <c r="M2566" s="3" t="str">
        <f>IF('School Data - copy here!'!M2571="","",'School Data - copy here!'!M2571)</f>
        <v/>
      </c>
      <c r="N2566" s="46" t="str">
        <f t="shared" si="1"/>
        <v/>
      </c>
      <c r="O2566" s="3" t="str">
        <f t="shared" si="2"/>
        <v/>
      </c>
      <c r="P2566" s="3"/>
    </row>
    <row r="2567" ht="15.75" customHeight="1">
      <c r="A2567" s="3" t="str">
        <f>IF('School Data - copy here!'!A2572="","",'School Data - copy here!'!A2572)</f>
        <v/>
      </c>
      <c r="B2567" s="3" t="str">
        <f>IF('School Data - copy here!'!B2572="","",'School Data - copy here!'!B2572)</f>
        <v/>
      </c>
      <c r="C2567" s="3" t="str">
        <f>IF('School Data - copy here!'!C2572="","",'School Data - copy here!'!C2572)</f>
        <v/>
      </c>
      <c r="D2567" s="3" t="str">
        <f>IF('School Data - copy here!'!D2572="","",'School Data - copy here!'!D2572)</f>
        <v/>
      </c>
      <c r="E2567" s="3" t="str">
        <f>IF('School Data - copy here!'!E2572="","",'School Data - copy here!'!E2572)</f>
        <v/>
      </c>
      <c r="F2567" s="3" t="str">
        <f>IF('School Data - copy here!'!F2572="","",'School Data - copy here!'!F2572)</f>
        <v/>
      </c>
      <c r="G2567" s="3" t="str">
        <f>IF('School Data - copy here!'!G2572="","",'School Data - copy here!'!G2572)</f>
        <v/>
      </c>
      <c r="H2567" s="3" t="str">
        <f>IF('School Data - copy here!'!H2572="","",'School Data - copy here!'!H2572)</f>
        <v/>
      </c>
      <c r="I2567" s="3" t="str">
        <f>IF('School Data - copy here!'!I2572="","",'School Data - copy here!'!I2572)</f>
        <v/>
      </c>
      <c r="J2567" s="3" t="str">
        <f>IF('School Data - copy here!'!J2572="","",'School Data - copy here!'!J2572)</f>
        <v/>
      </c>
      <c r="K2567" s="3" t="str">
        <f>IF('School Data - copy here!'!K2572="","",'School Data - copy here!'!K2572)</f>
        <v/>
      </c>
      <c r="L2567" s="3" t="str">
        <f>IF('School Data - copy here!'!L2572="","",'School Data - copy here!'!L2572)</f>
        <v/>
      </c>
      <c r="M2567" s="3" t="str">
        <f>IF('School Data - copy here!'!M2572="","",'School Data - copy here!'!M2572)</f>
        <v/>
      </c>
      <c r="N2567" s="46" t="str">
        <f t="shared" si="1"/>
        <v/>
      </c>
      <c r="O2567" s="3" t="str">
        <f t="shared" si="2"/>
        <v/>
      </c>
      <c r="P2567" s="3"/>
    </row>
    <row r="2568" ht="15.75" customHeight="1">
      <c r="A2568" s="3" t="str">
        <f>IF('School Data - copy here!'!A2573="","",'School Data - copy here!'!A2573)</f>
        <v/>
      </c>
      <c r="B2568" s="3" t="str">
        <f>IF('School Data - copy here!'!B2573="","",'School Data - copy here!'!B2573)</f>
        <v/>
      </c>
      <c r="C2568" s="3" t="str">
        <f>IF('School Data - copy here!'!C2573="","",'School Data - copy here!'!C2573)</f>
        <v/>
      </c>
      <c r="D2568" s="3" t="str">
        <f>IF('School Data - copy here!'!D2573="","",'School Data - copy here!'!D2573)</f>
        <v/>
      </c>
      <c r="E2568" s="3" t="str">
        <f>IF('School Data - copy here!'!E2573="","",'School Data - copy here!'!E2573)</f>
        <v/>
      </c>
      <c r="F2568" s="3" t="str">
        <f>IF('School Data - copy here!'!F2573="","",'School Data - copy here!'!F2573)</f>
        <v/>
      </c>
      <c r="G2568" s="3" t="str">
        <f>IF('School Data - copy here!'!G2573="","",'School Data - copy here!'!G2573)</f>
        <v/>
      </c>
      <c r="H2568" s="3" t="str">
        <f>IF('School Data - copy here!'!H2573="","",'School Data - copy here!'!H2573)</f>
        <v/>
      </c>
      <c r="I2568" s="3" t="str">
        <f>IF('School Data - copy here!'!I2573="","",'School Data - copy here!'!I2573)</f>
        <v/>
      </c>
      <c r="J2568" s="3" t="str">
        <f>IF('School Data - copy here!'!J2573="","",'School Data - copy here!'!J2573)</f>
        <v/>
      </c>
      <c r="K2568" s="3" t="str">
        <f>IF('School Data - copy here!'!K2573="","",'School Data - copy here!'!K2573)</f>
        <v/>
      </c>
      <c r="L2568" s="3" t="str">
        <f>IF('School Data - copy here!'!L2573="","",'School Data - copy here!'!L2573)</f>
        <v/>
      </c>
      <c r="M2568" s="3" t="str">
        <f>IF('School Data - copy here!'!M2573="","",'School Data - copy here!'!M2573)</f>
        <v/>
      </c>
      <c r="N2568" s="46" t="str">
        <f t="shared" si="1"/>
        <v/>
      </c>
      <c r="O2568" s="3" t="str">
        <f t="shared" si="2"/>
        <v/>
      </c>
      <c r="P2568" s="3"/>
    </row>
    <row r="2569" ht="15.75" customHeight="1">
      <c r="A2569" s="3" t="str">
        <f>IF('School Data - copy here!'!A2574="","",'School Data - copy here!'!A2574)</f>
        <v/>
      </c>
      <c r="B2569" s="3" t="str">
        <f>IF('School Data - copy here!'!B2574="","",'School Data - copy here!'!B2574)</f>
        <v/>
      </c>
      <c r="C2569" s="3" t="str">
        <f>IF('School Data - copy here!'!C2574="","",'School Data - copy here!'!C2574)</f>
        <v/>
      </c>
      <c r="D2569" s="3" t="str">
        <f>IF('School Data - copy here!'!D2574="","",'School Data - copy here!'!D2574)</f>
        <v/>
      </c>
      <c r="E2569" s="3" t="str">
        <f>IF('School Data - copy here!'!E2574="","",'School Data - copy here!'!E2574)</f>
        <v/>
      </c>
      <c r="F2569" s="3" t="str">
        <f>IF('School Data - copy here!'!F2574="","",'School Data - copy here!'!F2574)</f>
        <v/>
      </c>
      <c r="G2569" s="3" t="str">
        <f>IF('School Data - copy here!'!G2574="","",'School Data - copy here!'!G2574)</f>
        <v/>
      </c>
      <c r="H2569" s="3" t="str">
        <f>IF('School Data - copy here!'!H2574="","",'School Data - copy here!'!H2574)</f>
        <v/>
      </c>
      <c r="I2569" s="3" t="str">
        <f>IF('School Data - copy here!'!I2574="","",'School Data - copy here!'!I2574)</f>
        <v/>
      </c>
      <c r="J2569" s="3" t="str">
        <f>IF('School Data - copy here!'!J2574="","",'School Data - copy here!'!J2574)</f>
        <v/>
      </c>
      <c r="K2569" s="3" t="str">
        <f>IF('School Data - copy here!'!K2574="","",'School Data - copy here!'!K2574)</f>
        <v/>
      </c>
      <c r="L2569" s="3" t="str">
        <f>IF('School Data - copy here!'!L2574="","",'School Data - copy here!'!L2574)</f>
        <v/>
      </c>
      <c r="M2569" s="3" t="str">
        <f>IF('School Data - copy here!'!M2574="","",'School Data - copy here!'!M2574)</f>
        <v/>
      </c>
      <c r="N2569" s="46" t="str">
        <f t="shared" si="1"/>
        <v/>
      </c>
      <c r="O2569" s="3" t="str">
        <f t="shared" si="2"/>
        <v/>
      </c>
      <c r="P2569" s="3"/>
    </row>
    <row r="2570" ht="15.75" customHeight="1">
      <c r="A2570" s="3" t="str">
        <f>IF('School Data - copy here!'!A2575="","",'School Data - copy here!'!A2575)</f>
        <v/>
      </c>
      <c r="B2570" s="3" t="str">
        <f>IF('School Data - copy here!'!B2575="","",'School Data - copy here!'!B2575)</f>
        <v/>
      </c>
      <c r="C2570" s="3" t="str">
        <f>IF('School Data - copy here!'!C2575="","",'School Data - copy here!'!C2575)</f>
        <v/>
      </c>
      <c r="D2570" s="3" t="str">
        <f>IF('School Data - copy here!'!D2575="","",'School Data - copy here!'!D2575)</f>
        <v/>
      </c>
      <c r="E2570" s="3" t="str">
        <f>IF('School Data - copy here!'!E2575="","",'School Data - copy here!'!E2575)</f>
        <v/>
      </c>
      <c r="F2570" s="3" t="str">
        <f>IF('School Data - copy here!'!F2575="","",'School Data - copy here!'!F2575)</f>
        <v/>
      </c>
      <c r="G2570" s="3" t="str">
        <f>IF('School Data - copy here!'!G2575="","",'School Data - copy here!'!G2575)</f>
        <v/>
      </c>
      <c r="H2570" s="3" t="str">
        <f>IF('School Data - copy here!'!H2575="","",'School Data - copy here!'!H2575)</f>
        <v/>
      </c>
      <c r="I2570" s="3" t="str">
        <f>IF('School Data - copy here!'!I2575="","",'School Data - copy here!'!I2575)</f>
        <v/>
      </c>
      <c r="J2570" s="3" t="str">
        <f>IF('School Data - copy here!'!J2575="","",'School Data - copy here!'!J2575)</f>
        <v/>
      </c>
      <c r="K2570" s="3" t="str">
        <f>IF('School Data - copy here!'!K2575="","",'School Data - copy here!'!K2575)</f>
        <v/>
      </c>
      <c r="L2570" s="3" t="str">
        <f>IF('School Data - copy here!'!L2575="","",'School Data - copy here!'!L2575)</f>
        <v/>
      </c>
      <c r="M2570" s="3" t="str">
        <f>IF('School Data - copy here!'!M2575="","",'School Data - copy here!'!M2575)</f>
        <v/>
      </c>
      <c r="N2570" s="46" t="str">
        <f t="shared" si="1"/>
        <v/>
      </c>
      <c r="O2570" s="3" t="str">
        <f t="shared" si="2"/>
        <v/>
      </c>
      <c r="P2570" s="3"/>
    </row>
    <row r="2571" ht="15.75" customHeight="1">
      <c r="A2571" s="3" t="str">
        <f>IF('School Data - copy here!'!A2576="","",'School Data - copy here!'!A2576)</f>
        <v/>
      </c>
      <c r="B2571" s="3" t="str">
        <f>IF('School Data - copy here!'!B2576="","",'School Data - copy here!'!B2576)</f>
        <v/>
      </c>
      <c r="C2571" s="3" t="str">
        <f>IF('School Data - copy here!'!C2576="","",'School Data - copy here!'!C2576)</f>
        <v/>
      </c>
      <c r="D2571" s="3" t="str">
        <f>IF('School Data - copy here!'!D2576="","",'School Data - copy here!'!D2576)</f>
        <v/>
      </c>
      <c r="E2571" s="3" t="str">
        <f>IF('School Data - copy here!'!E2576="","",'School Data - copy here!'!E2576)</f>
        <v/>
      </c>
      <c r="F2571" s="3" t="str">
        <f>IF('School Data - copy here!'!F2576="","",'School Data - copy here!'!F2576)</f>
        <v/>
      </c>
      <c r="G2571" s="3" t="str">
        <f>IF('School Data - copy here!'!G2576="","",'School Data - copy here!'!G2576)</f>
        <v/>
      </c>
      <c r="H2571" s="3" t="str">
        <f>IF('School Data - copy here!'!H2576="","",'School Data - copy here!'!H2576)</f>
        <v/>
      </c>
      <c r="I2571" s="3" t="str">
        <f>IF('School Data - copy here!'!I2576="","",'School Data - copy here!'!I2576)</f>
        <v/>
      </c>
      <c r="J2571" s="3" t="str">
        <f>IF('School Data - copy here!'!J2576="","",'School Data - copy here!'!J2576)</f>
        <v/>
      </c>
      <c r="K2571" s="3" t="str">
        <f>IF('School Data - copy here!'!K2576="","",'School Data - copy here!'!K2576)</f>
        <v/>
      </c>
      <c r="L2571" s="3" t="str">
        <f>IF('School Data - copy here!'!L2576="","",'School Data - copy here!'!L2576)</f>
        <v/>
      </c>
      <c r="M2571" s="3" t="str">
        <f>IF('School Data - copy here!'!M2576="","",'School Data - copy here!'!M2576)</f>
        <v/>
      </c>
      <c r="N2571" s="46" t="str">
        <f t="shared" si="1"/>
        <v/>
      </c>
      <c r="O2571" s="3" t="str">
        <f t="shared" si="2"/>
        <v/>
      </c>
      <c r="P2571" s="3"/>
    </row>
    <row r="2572" ht="15.75" customHeight="1">
      <c r="A2572" s="3" t="str">
        <f>IF('School Data - copy here!'!A2577="","",'School Data - copy here!'!A2577)</f>
        <v/>
      </c>
      <c r="B2572" s="3" t="str">
        <f>IF('School Data - copy here!'!B2577="","",'School Data - copy here!'!B2577)</f>
        <v/>
      </c>
      <c r="C2572" s="3" t="str">
        <f>IF('School Data - copy here!'!C2577="","",'School Data - copy here!'!C2577)</f>
        <v/>
      </c>
      <c r="D2572" s="3" t="str">
        <f>IF('School Data - copy here!'!D2577="","",'School Data - copy here!'!D2577)</f>
        <v/>
      </c>
      <c r="E2572" s="3" t="str">
        <f>IF('School Data - copy here!'!E2577="","",'School Data - copy here!'!E2577)</f>
        <v/>
      </c>
      <c r="F2572" s="3" t="str">
        <f>IF('School Data - copy here!'!F2577="","",'School Data - copy here!'!F2577)</f>
        <v/>
      </c>
      <c r="G2572" s="3" t="str">
        <f>IF('School Data - copy here!'!G2577="","",'School Data - copy here!'!G2577)</f>
        <v/>
      </c>
      <c r="H2572" s="3" t="str">
        <f>IF('School Data - copy here!'!H2577="","",'School Data - copy here!'!H2577)</f>
        <v/>
      </c>
      <c r="I2572" s="3" t="str">
        <f>IF('School Data - copy here!'!I2577="","",'School Data - copy here!'!I2577)</f>
        <v/>
      </c>
      <c r="J2572" s="3" t="str">
        <f>IF('School Data - copy here!'!J2577="","",'School Data - copy here!'!J2577)</f>
        <v/>
      </c>
      <c r="K2572" s="3" t="str">
        <f>IF('School Data - copy here!'!K2577="","",'School Data - copy here!'!K2577)</f>
        <v/>
      </c>
      <c r="L2572" s="3" t="str">
        <f>IF('School Data - copy here!'!L2577="","",'School Data - copy here!'!L2577)</f>
        <v/>
      </c>
      <c r="M2572" s="3" t="str">
        <f>IF('School Data - copy here!'!M2577="","",'School Data - copy here!'!M2577)</f>
        <v/>
      </c>
      <c r="N2572" s="46" t="str">
        <f t="shared" si="1"/>
        <v/>
      </c>
      <c r="O2572" s="3" t="str">
        <f t="shared" si="2"/>
        <v/>
      </c>
      <c r="P2572" s="3"/>
    </row>
    <row r="2573" ht="15.75" customHeight="1">
      <c r="A2573" s="3" t="str">
        <f>IF('School Data - copy here!'!A2578="","",'School Data - copy here!'!A2578)</f>
        <v/>
      </c>
      <c r="B2573" s="3" t="str">
        <f>IF('School Data - copy here!'!B2578="","",'School Data - copy here!'!B2578)</f>
        <v/>
      </c>
      <c r="C2573" s="3" t="str">
        <f>IF('School Data - copy here!'!C2578="","",'School Data - copy here!'!C2578)</f>
        <v/>
      </c>
      <c r="D2573" s="3" t="str">
        <f>IF('School Data - copy here!'!D2578="","",'School Data - copy here!'!D2578)</f>
        <v/>
      </c>
      <c r="E2573" s="3" t="str">
        <f>IF('School Data - copy here!'!E2578="","",'School Data - copy here!'!E2578)</f>
        <v/>
      </c>
      <c r="F2573" s="3" t="str">
        <f>IF('School Data - copy here!'!F2578="","",'School Data - copy here!'!F2578)</f>
        <v/>
      </c>
      <c r="G2573" s="3" t="str">
        <f>IF('School Data - copy here!'!G2578="","",'School Data - copy here!'!G2578)</f>
        <v/>
      </c>
      <c r="H2573" s="3" t="str">
        <f>IF('School Data - copy here!'!H2578="","",'School Data - copy here!'!H2578)</f>
        <v/>
      </c>
      <c r="I2573" s="3" t="str">
        <f>IF('School Data - copy here!'!I2578="","",'School Data - copy here!'!I2578)</f>
        <v/>
      </c>
      <c r="J2573" s="3" t="str">
        <f>IF('School Data - copy here!'!J2578="","",'School Data - copy here!'!J2578)</f>
        <v/>
      </c>
      <c r="K2573" s="3" t="str">
        <f>IF('School Data - copy here!'!K2578="","",'School Data - copy here!'!K2578)</f>
        <v/>
      </c>
      <c r="L2573" s="3" t="str">
        <f>IF('School Data - copy here!'!L2578="","",'School Data - copy here!'!L2578)</f>
        <v/>
      </c>
      <c r="M2573" s="3" t="str">
        <f>IF('School Data - copy here!'!M2578="","",'School Data - copy here!'!M2578)</f>
        <v/>
      </c>
      <c r="N2573" s="46" t="str">
        <f t="shared" si="1"/>
        <v/>
      </c>
      <c r="O2573" s="3" t="str">
        <f t="shared" si="2"/>
        <v/>
      </c>
      <c r="P2573" s="3"/>
    </row>
    <row r="2574" ht="15.75" customHeight="1">
      <c r="A2574" s="3" t="str">
        <f>IF('School Data - copy here!'!A2579="","",'School Data - copy here!'!A2579)</f>
        <v/>
      </c>
      <c r="B2574" s="3" t="str">
        <f>IF('School Data - copy here!'!B2579="","",'School Data - copy here!'!B2579)</f>
        <v/>
      </c>
      <c r="C2574" s="3" t="str">
        <f>IF('School Data - copy here!'!C2579="","",'School Data - copy here!'!C2579)</f>
        <v/>
      </c>
      <c r="D2574" s="3" t="str">
        <f>IF('School Data - copy here!'!D2579="","",'School Data - copy here!'!D2579)</f>
        <v/>
      </c>
      <c r="E2574" s="3" t="str">
        <f>IF('School Data - copy here!'!E2579="","",'School Data - copy here!'!E2579)</f>
        <v/>
      </c>
      <c r="F2574" s="3" t="str">
        <f>IF('School Data - copy here!'!F2579="","",'School Data - copy here!'!F2579)</f>
        <v/>
      </c>
      <c r="G2574" s="3" t="str">
        <f>IF('School Data - copy here!'!G2579="","",'School Data - copy here!'!G2579)</f>
        <v/>
      </c>
      <c r="H2574" s="3" t="str">
        <f>IF('School Data - copy here!'!H2579="","",'School Data - copy here!'!H2579)</f>
        <v/>
      </c>
      <c r="I2574" s="3" t="str">
        <f>IF('School Data - copy here!'!I2579="","",'School Data - copy here!'!I2579)</f>
        <v/>
      </c>
      <c r="J2574" s="3" t="str">
        <f>IF('School Data - copy here!'!J2579="","",'School Data - copy here!'!J2579)</f>
        <v/>
      </c>
      <c r="K2574" s="3" t="str">
        <f>IF('School Data - copy here!'!K2579="","",'School Data - copy here!'!K2579)</f>
        <v/>
      </c>
      <c r="L2574" s="3" t="str">
        <f>IF('School Data - copy here!'!L2579="","",'School Data - copy here!'!L2579)</f>
        <v/>
      </c>
      <c r="M2574" s="3" t="str">
        <f>IF('School Data - copy here!'!M2579="","",'School Data - copy here!'!M2579)</f>
        <v/>
      </c>
      <c r="N2574" s="46" t="str">
        <f t="shared" si="1"/>
        <v/>
      </c>
      <c r="O2574" s="3" t="str">
        <f t="shared" si="2"/>
        <v/>
      </c>
      <c r="P2574" s="3"/>
    </row>
    <row r="2575" ht="15.75" customHeight="1">
      <c r="A2575" s="3" t="str">
        <f>IF('School Data - copy here!'!A2580="","",'School Data - copy here!'!A2580)</f>
        <v/>
      </c>
      <c r="B2575" s="3" t="str">
        <f>IF('School Data - copy here!'!B2580="","",'School Data - copy here!'!B2580)</f>
        <v/>
      </c>
      <c r="C2575" s="3" t="str">
        <f>IF('School Data - copy here!'!C2580="","",'School Data - copy here!'!C2580)</f>
        <v/>
      </c>
      <c r="D2575" s="3" t="str">
        <f>IF('School Data - copy here!'!D2580="","",'School Data - copy here!'!D2580)</f>
        <v/>
      </c>
      <c r="E2575" s="3" t="str">
        <f>IF('School Data - copy here!'!E2580="","",'School Data - copy here!'!E2580)</f>
        <v/>
      </c>
      <c r="F2575" s="3" t="str">
        <f>IF('School Data - copy here!'!F2580="","",'School Data - copy here!'!F2580)</f>
        <v/>
      </c>
      <c r="G2575" s="3" t="str">
        <f>IF('School Data - copy here!'!G2580="","",'School Data - copy here!'!G2580)</f>
        <v/>
      </c>
      <c r="H2575" s="3" t="str">
        <f>IF('School Data - copy here!'!H2580="","",'School Data - copy here!'!H2580)</f>
        <v/>
      </c>
      <c r="I2575" s="3" t="str">
        <f>IF('School Data - copy here!'!I2580="","",'School Data - copy here!'!I2580)</f>
        <v/>
      </c>
      <c r="J2575" s="3" t="str">
        <f>IF('School Data - copy here!'!J2580="","",'School Data - copy here!'!J2580)</f>
        <v/>
      </c>
      <c r="K2575" s="3" t="str">
        <f>IF('School Data - copy here!'!K2580="","",'School Data - copy here!'!K2580)</f>
        <v/>
      </c>
      <c r="L2575" s="3" t="str">
        <f>IF('School Data - copy here!'!L2580="","",'School Data - copy here!'!L2580)</f>
        <v/>
      </c>
      <c r="M2575" s="3" t="str">
        <f>IF('School Data - copy here!'!M2580="","",'School Data - copy here!'!M2580)</f>
        <v/>
      </c>
      <c r="N2575" s="46" t="str">
        <f t="shared" si="1"/>
        <v/>
      </c>
      <c r="O2575" s="3" t="str">
        <f t="shared" si="2"/>
        <v/>
      </c>
      <c r="P2575" s="3"/>
    </row>
    <row r="2576" ht="15.75" customHeight="1">
      <c r="A2576" s="3" t="str">
        <f>IF('School Data - copy here!'!A2581="","",'School Data - copy here!'!A2581)</f>
        <v/>
      </c>
      <c r="B2576" s="3" t="str">
        <f>IF('School Data - copy here!'!B2581="","",'School Data - copy here!'!B2581)</f>
        <v/>
      </c>
      <c r="C2576" s="3" t="str">
        <f>IF('School Data - copy here!'!C2581="","",'School Data - copy here!'!C2581)</f>
        <v/>
      </c>
      <c r="D2576" s="3" t="str">
        <f>IF('School Data - copy here!'!D2581="","",'School Data - copy here!'!D2581)</f>
        <v/>
      </c>
      <c r="E2576" s="3" t="str">
        <f>IF('School Data - copy here!'!E2581="","",'School Data - copy here!'!E2581)</f>
        <v/>
      </c>
      <c r="F2576" s="3" t="str">
        <f>IF('School Data - copy here!'!F2581="","",'School Data - copy here!'!F2581)</f>
        <v/>
      </c>
      <c r="G2576" s="3" t="str">
        <f>IF('School Data - copy here!'!G2581="","",'School Data - copy here!'!G2581)</f>
        <v/>
      </c>
      <c r="H2576" s="3" t="str">
        <f>IF('School Data - copy here!'!H2581="","",'School Data - copy here!'!H2581)</f>
        <v/>
      </c>
      <c r="I2576" s="3" t="str">
        <f>IF('School Data - copy here!'!I2581="","",'School Data - copy here!'!I2581)</f>
        <v/>
      </c>
      <c r="J2576" s="3" t="str">
        <f>IF('School Data - copy here!'!J2581="","",'School Data - copy here!'!J2581)</f>
        <v/>
      </c>
      <c r="K2576" s="3" t="str">
        <f>IF('School Data - copy here!'!K2581="","",'School Data - copy here!'!K2581)</f>
        <v/>
      </c>
      <c r="L2576" s="3" t="str">
        <f>IF('School Data - copy here!'!L2581="","",'School Data - copy here!'!L2581)</f>
        <v/>
      </c>
      <c r="M2576" s="3" t="str">
        <f>IF('School Data - copy here!'!M2581="","",'School Data - copy here!'!M2581)</f>
        <v/>
      </c>
      <c r="N2576" s="46" t="str">
        <f t="shared" si="1"/>
        <v/>
      </c>
      <c r="O2576" s="3" t="str">
        <f t="shared" si="2"/>
        <v/>
      </c>
      <c r="P2576" s="3"/>
    </row>
    <row r="2577" ht="15.75" customHeight="1">
      <c r="A2577" s="3" t="str">
        <f>IF('School Data - copy here!'!A2582="","",'School Data - copy here!'!A2582)</f>
        <v/>
      </c>
      <c r="B2577" s="3" t="str">
        <f>IF('School Data - copy here!'!B2582="","",'School Data - copy here!'!B2582)</f>
        <v/>
      </c>
      <c r="C2577" s="3" t="str">
        <f>IF('School Data - copy here!'!C2582="","",'School Data - copy here!'!C2582)</f>
        <v/>
      </c>
      <c r="D2577" s="3" t="str">
        <f>IF('School Data - copy here!'!D2582="","",'School Data - copy here!'!D2582)</f>
        <v/>
      </c>
      <c r="E2577" s="3" t="str">
        <f>IF('School Data - copy here!'!E2582="","",'School Data - copy here!'!E2582)</f>
        <v/>
      </c>
      <c r="F2577" s="3" t="str">
        <f>IF('School Data - copy here!'!F2582="","",'School Data - copy here!'!F2582)</f>
        <v/>
      </c>
      <c r="G2577" s="3" t="str">
        <f>IF('School Data - copy here!'!G2582="","",'School Data - copy here!'!G2582)</f>
        <v/>
      </c>
      <c r="H2577" s="3" t="str">
        <f>IF('School Data - copy here!'!H2582="","",'School Data - copy here!'!H2582)</f>
        <v/>
      </c>
      <c r="I2577" s="3" t="str">
        <f>IF('School Data - copy here!'!I2582="","",'School Data - copy here!'!I2582)</f>
        <v/>
      </c>
      <c r="J2577" s="3" t="str">
        <f>IF('School Data - copy here!'!J2582="","",'School Data - copy here!'!J2582)</f>
        <v/>
      </c>
      <c r="K2577" s="3" t="str">
        <f>IF('School Data - copy here!'!K2582="","",'School Data - copy here!'!K2582)</f>
        <v/>
      </c>
      <c r="L2577" s="3" t="str">
        <f>IF('School Data - copy here!'!L2582="","",'School Data - copy here!'!L2582)</f>
        <v/>
      </c>
      <c r="M2577" s="3" t="str">
        <f>IF('School Data - copy here!'!M2582="","",'School Data - copy here!'!M2582)</f>
        <v/>
      </c>
      <c r="N2577" s="46" t="str">
        <f t="shared" si="1"/>
        <v/>
      </c>
      <c r="O2577" s="3" t="str">
        <f t="shared" si="2"/>
        <v/>
      </c>
      <c r="P2577" s="3"/>
    </row>
    <row r="2578" ht="15.75" customHeight="1">
      <c r="A2578" s="3" t="str">
        <f>IF('School Data - copy here!'!A2583="","",'School Data - copy here!'!A2583)</f>
        <v/>
      </c>
      <c r="B2578" s="3" t="str">
        <f>IF('School Data - copy here!'!B2583="","",'School Data - copy here!'!B2583)</f>
        <v/>
      </c>
      <c r="C2578" s="3" t="str">
        <f>IF('School Data - copy here!'!C2583="","",'School Data - copy here!'!C2583)</f>
        <v/>
      </c>
      <c r="D2578" s="3" t="str">
        <f>IF('School Data - copy here!'!D2583="","",'School Data - copy here!'!D2583)</f>
        <v/>
      </c>
      <c r="E2578" s="3" t="str">
        <f>IF('School Data - copy here!'!E2583="","",'School Data - copy here!'!E2583)</f>
        <v/>
      </c>
      <c r="F2578" s="3" t="str">
        <f>IF('School Data - copy here!'!F2583="","",'School Data - copy here!'!F2583)</f>
        <v/>
      </c>
      <c r="G2578" s="3" t="str">
        <f>IF('School Data - copy here!'!G2583="","",'School Data - copy here!'!G2583)</f>
        <v/>
      </c>
      <c r="H2578" s="3" t="str">
        <f>IF('School Data - copy here!'!H2583="","",'School Data - copy here!'!H2583)</f>
        <v/>
      </c>
      <c r="I2578" s="3" t="str">
        <f>IF('School Data - copy here!'!I2583="","",'School Data - copy here!'!I2583)</f>
        <v/>
      </c>
      <c r="J2578" s="3" t="str">
        <f>IF('School Data - copy here!'!J2583="","",'School Data - copy here!'!J2583)</f>
        <v/>
      </c>
      <c r="K2578" s="3" t="str">
        <f>IF('School Data - copy here!'!K2583="","",'School Data - copy here!'!K2583)</f>
        <v/>
      </c>
      <c r="L2578" s="3" t="str">
        <f>IF('School Data - copy here!'!L2583="","",'School Data - copy here!'!L2583)</f>
        <v/>
      </c>
      <c r="M2578" s="3" t="str">
        <f>IF('School Data - copy here!'!M2583="","",'School Data - copy here!'!M2583)</f>
        <v/>
      </c>
      <c r="N2578" s="46" t="str">
        <f t="shared" si="1"/>
        <v/>
      </c>
      <c r="O2578" s="3" t="str">
        <f t="shared" si="2"/>
        <v/>
      </c>
      <c r="P2578" s="3"/>
    </row>
    <row r="2579" ht="15.75" customHeight="1">
      <c r="A2579" s="3" t="str">
        <f>IF('School Data - copy here!'!A2584="","",'School Data - copy here!'!A2584)</f>
        <v/>
      </c>
      <c r="B2579" s="3" t="str">
        <f>IF('School Data - copy here!'!B2584="","",'School Data - copy here!'!B2584)</f>
        <v/>
      </c>
      <c r="C2579" s="3" t="str">
        <f>IF('School Data - copy here!'!C2584="","",'School Data - copy here!'!C2584)</f>
        <v/>
      </c>
      <c r="D2579" s="3" t="str">
        <f>IF('School Data - copy here!'!D2584="","",'School Data - copy here!'!D2584)</f>
        <v/>
      </c>
      <c r="E2579" s="3" t="str">
        <f>IF('School Data - copy here!'!E2584="","",'School Data - copy here!'!E2584)</f>
        <v/>
      </c>
      <c r="F2579" s="3" t="str">
        <f>IF('School Data - copy here!'!F2584="","",'School Data - copy here!'!F2584)</f>
        <v/>
      </c>
      <c r="G2579" s="3" t="str">
        <f>IF('School Data - copy here!'!G2584="","",'School Data - copy here!'!G2584)</f>
        <v/>
      </c>
      <c r="H2579" s="3" t="str">
        <f>IF('School Data - copy here!'!H2584="","",'School Data - copy here!'!H2584)</f>
        <v/>
      </c>
      <c r="I2579" s="3" t="str">
        <f>IF('School Data - copy here!'!I2584="","",'School Data - copy here!'!I2584)</f>
        <v/>
      </c>
      <c r="J2579" s="3" t="str">
        <f>IF('School Data - copy here!'!J2584="","",'School Data - copy here!'!J2584)</f>
        <v/>
      </c>
      <c r="K2579" s="3" t="str">
        <f>IF('School Data - copy here!'!K2584="","",'School Data - copy here!'!K2584)</f>
        <v/>
      </c>
      <c r="L2579" s="3" t="str">
        <f>IF('School Data - copy here!'!L2584="","",'School Data - copy here!'!L2584)</f>
        <v/>
      </c>
      <c r="M2579" s="3" t="str">
        <f>IF('School Data - copy here!'!M2584="","",'School Data - copy here!'!M2584)</f>
        <v/>
      </c>
      <c r="N2579" s="46" t="str">
        <f t="shared" si="1"/>
        <v/>
      </c>
      <c r="O2579" s="3" t="str">
        <f t="shared" si="2"/>
        <v/>
      </c>
      <c r="P2579" s="3"/>
    </row>
    <row r="2580" ht="15.75" customHeight="1">
      <c r="A2580" s="3" t="str">
        <f>IF('School Data - copy here!'!A2585="","",'School Data - copy here!'!A2585)</f>
        <v/>
      </c>
      <c r="B2580" s="3" t="str">
        <f>IF('School Data - copy here!'!B2585="","",'School Data - copy here!'!B2585)</f>
        <v/>
      </c>
      <c r="C2580" s="3" t="str">
        <f>IF('School Data - copy here!'!C2585="","",'School Data - copy here!'!C2585)</f>
        <v/>
      </c>
      <c r="D2580" s="3" t="str">
        <f>IF('School Data - copy here!'!D2585="","",'School Data - copy here!'!D2585)</f>
        <v/>
      </c>
      <c r="E2580" s="3" t="str">
        <f>IF('School Data - copy here!'!E2585="","",'School Data - copy here!'!E2585)</f>
        <v/>
      </c>
      <c r="F2580" s="3" t="str">
        <f>IF('School Data - copy here!'!F2585="","",'School Data - copy here!'!F2585)</f>
        <v/>
      </c>
      <c r="G2580" s="3" t="str">
        <f>IF('School Data - copy here!'!G2585="","",'School Data - copy here!'!G2585)</f>
        <v/>
      </c>
      <c r="H2580" s="3" t="str">
        <f>IF('School Data - copy here!'!H2585="","",'School Data - copy here!'!H2585)</f>
        <v/>
      </c>
      <c r="I2580" s="3" t="str">
        <f>IF('School Data - copy here!'!I2585="","",'School Data - copy here!'!I2585)</f>
        <v/>
      </c>
      <c r="J2580" s="3" t="str">
        <f>IF('School Data - copy here!'!J2585="","",'School Data - copy here!'!J2585)</f>
        <v/>
      </c>
      <c r="K2580" s="3" t="str">
        <f>IF('School Data - copy here!'!K2585="","",'School Data - copy here!'!K2585)</f>
        <v/>
      </c>
      <c r="L2580" s="3" t="str">
        <f>IF('School Data - copy here!'!L2585="","",'School Data - copy here!'!L2585)</f>
        <v/>
      </c>
      <c r="M2580" s="3" t="str">
        <f>IF('School Data - copy here!'!M2585="","",'School Data - copy here!'!M2585)</f>
        <v/>
      </c>
      <c r="N2580" s="46" t="str">
        <f t="shared" si="1"/>
        <v/>
      </c>
      <c r="O2580" s="3" t="str">
        <f t="shared" si="2"/>
        <v/>
      </c>
      <c r="P2580" s="3"/>
    </row>
    <row r="2581" ht="15.75" customHeight="1">
      <c r="A2581" s="3" t="str">
        <f>IF('School Data - copy here!'!A2586="","",'School Data - copy here!'!A2586)</f>
        <v/>
      </c>
      <c r="B2581" s="3" t="str">
        <f>IF('School Data - copy here!'!B2586="","",'School Data - copy here!'!B2586)</f>
        <v/>
      </c>
      <c r="C2581" s="3" t="str">
        <f>IF('School Data - copy here!'!C2586="","",'School Data - copy here!'!C2586)</f>
        <v/>
      </c>
      <c r="D2581" s="3" t="str">
        <f>IF('School Data - copy here!'!D2586="","",'School Data - copy here!'!D2586)</f>
        <v/>
      </c>
      <c r="E2581" s="3" t="str">
        <f>IF('School Data - copy here!'!E2586="","",'School Data - copy here!'!E2586)</f>
        <v/>
      </c>
      <c r="F2581" s="3" t="str">
        <f>IF('School Data - copy here!'!F2586="","",'School Data - copy here!'!F2586)</f>
        <v/>
      </c>
      <c r="G2581" s="3" t="str">
        <f>IF('School Data - copy here!'!G2586="","",'School Data - copy here!'!G2586)</f>
        <v/>
      </c>
      <c r="H2581" s="3" t="str">
        <f>IF('School Data - copy here!'!H2586="","",'School Data - copy here!'!H2586)</f>
        <v/>
      </c>
      <c r="I2581" s="3" t="str">
        <f>IF('School Data - copy here!'!I2586="","",'School Data - copy here!'!I2586)</f>
        <v/>
      </c>
      <c r="J2581" s="3" t="str">
        <f>IF('School Data - copy here!'!J2586="","",'School Data - copy here!'!J2586)</f>
        <v/>
      </c>
      <c r="K2581" s="3" t="str">
        <f>IF('School Data - copy here!'!K2586="","",'School Data - copy here!'!K2586)</f>
        <v/>
      </c>
      <c r="L2581" s="3" t="str">
        <f>IF('School Data - copy here!'!L2586="","",'School Data - copy here!'!L2586)</f>
        <v/>
      </c>
      <c r="M2581" s="3" t="str">
        <f>IF('School Data - copy here!'!M2586="","",'School Data - copy here!'!M2586)</f>
        <v/>
      </c>
      <c r="N2581" s="46" t="str">
        <f t="shared" si="1"/>
        <v/>
      </c>
      <c r="O2581" s="3" t="str">
        <f t="shared" si="2"/>
        <v/>
      </c>
      <c r="P2581" s="3"/>
    </row>
    <row r="2582" ht="15.75" customHeight="1">
      <c r="A2582" s="3" t="str">
        <f>IF('School Data - copy here!'!A2587="","",'School Data - copy here!'!A2587)</f>
        <v/>
      </c>
      <c r="B2582" s="3" t="str">
        <f>IF('School Data - copy here!'!B2587="","",'School Data - copy here!'!B2587)</f>
        <v/>
      </c>
      <c r="C2582" s="3" t="str">
        <f>IF('School Data - copy here!'!C2587="","",'School Data - copy here!'!C2587)</f>
        <v/>
      </c>
      <c r="D2582" s="3" t="str">
        <f>IF('School Data - copy here!'!D2587="","",'School Data - copy here!'!D2587)</f>
        <v/>
      </c>
      <c r="E2582" s="3" t="str">
        <f>IF('School Data - copy here!'!E2587="","",'School Data - copy here!'!E2587)</f>
        <v/>
      </c>
      <c r="F2582" s="3" t="str">
        <f>IF('School Data - copy here!'!F2587="","",'School Data - copy here!'!F2587)</f>
        <v/>
      </c>
      <c r="G2582" s="3" t="str">
        <f>IF('School Data - copy here!'!G2587="","",'School Data - copy here!'!G2587)</f>
        <v/>
      </c>
      <c r="H2582" s="3" t="str">
        <f>IF('School Data - copy here!'!H2587="","",'School Data - copy here!'!H2587)</f>
        <v/>
      </c>
      <c r="I2582" s="3" t="str">
        <f>IF('School Data - copy here!'!I2587="","",'School Data - copy here!'!I2587)</f>
        <v/>
      </c>
      <c r="J2582" s="3" t="str">
        <f>IF('School Data - copy here!'!J2587="","",'School Data - copy here!'!J2587)</f>
        <v/>
      </c>
      <c r="K2582" s="3" t="str">
        <f>IF('School Data - copy here!'!K2587="","",'School Data - copy here!'!K2587)</f>
        <v/>
      </c>
      <c r="L2582" s="3" t="str">
        <f>IF('School Data - copy here!'!L2587="","",'School Data - copy here!'!L2587)</f>
        <v/>
      </c>
      <c r="M2582" s="3" t="str">
        <f>IF('School Data - copy here!'!M2587="","",'School Data - copy here!'!M2587)</f>
        <v/>
      </c>
      <c r="N2582" s="46" t="str">
        <f t="shared" si="1"/>
        <v/>
      </c>
      <c r="O2582" s="3" t="str">
        <f t="shared" si="2"/>
        <v/>
      </c>
      <c r="P2582" s="3"/>
    </row>
    <row r="2583" ht="15.75" customHeight="1">
      <c r="A2583" s="3" t="str">
        <f>IF('School Data - copy here!'!A2588="","",'School Data - copy here!'!A2588)</f>
        <v/>
      </c>
      <c r="B2583" s="3" t="str">
        <f>IF('School Data - copy here!'!B2588="","",'School Data - copy here!'!B2588)</f>
        <v/>
      </c>
      <c r="C2583" s="3" t="str">
        <f>IF('School Data - copy here!'!C2588="","",'School Data - copy here!'!C2588)</f>
        <v/>
      </c>
      <c r="D2583" s="3" t="str">
        <f>IF('School Data - copy here!'!D2588="","",'School Data - copy here!'!D2588)</f>
        <v/>
      </c>
      <c r="E2583" s="3" t="str">
        <f>IF('School Data - copy here!'!E2588="","",'School Data - copy here!'!E2588)</f>
        <v/>
      </c>
      <c r="F2583" s="3" t="str">
        <f>IF('School Data - copy here!'!F2588="","",'School Data - copy here!'!F2588)</f>
        <v/>
      </c>
      <c r="G2583" s="3" t="str">
        <f>IF('School Data - copy here!'!G2588="","",'School Data - copy here!'!G2588)</f>
        <v/>
      </c>
      <c r="H2583" s="3" t="str">
        <f>IF('School Data - copy here!'!H2588="","",'School Data - copy here!'!H2588)</f>
        <v/>
      </c>
      <c r="I2583" s="3" t="str">
        <f>IF('School Data - copy here!'!I2588="","",'School Data - copy here!'!I2588)</f>
        <v/>
      </c>
      <c r="J2583" s="3" t="str">
        <f>IF('School Data - copy here!'!J2588="","",'School Data - copy here!'!J2588)</f>
        <v/>
      </c>
      <c r="K2583" s="3" t="str">
        <f>IF('School Data - copy here!'!K2588="","",'School Data - copy here!'!K2588)</f>
        <v/>
      </c>
      <c r="L2583" s="3" t="str">
        <f>IF('School Data - copy here!'!L2588="","",'School Data - copy here!'!L2588)</f>
        <v/>
      </c>
      <c r="M2583" s="3" t="str">
        <f>IF('School Data - copy here!'!M2588="","",'School Data - copy here!'!M2588)</f>
        <v/>
      </c>
      <c r="N2583" s="46" t="str">
        <f t="shared" si="1"/>
        <v/>
      </c>
      <c r="O2583" s="3" t="str">
        <f t="shared" si="2"/>
        <v/>
      </c>
      <c r="P2583" s="3"/>
    </row>
    <row r="2584" ht="15.75" customHeight="1">
      <c r="A2584" s="3" t="str">
        <f>IF('School Data - copy here!'!A2589="","",'School Data - copy here!'!A2589)</f>
        <v/>
      </c>
      <c r="B2584" s="3" t="str">
        <f>IF('School Data - copy here!'!B2589="","",'School Data - copy here!'!B2589)</f>
        <v/>
      </c>
      <c r="C2584" s="3" t="str">
        <f>IF('School Data - copy here!'!C2589="","",'School Data - copy here!'!C2589)</f>
        <v/>
      </c>
      <c r="D2584" s="3" t="str">
        <f>IF('School Data - copy here!'!D2589="","",'School Data - copy here!'!D2589)</f>
        <v/>
      </c>
      <c r="E2584" s="3" t="str">
        <f>IF('School Data - copy here!'!E2589="","",'School Data - copy here!'!E2589)</f>
        <v/>
      </c>
      <c r="F2584" s="3" t="str">
        <f>IF('School Data - copy here!'!F2589="","",'School Data - copy here!'!F2589)</f>
        <v/>
      </c>
      <c r="G2584" s="3" t="str">
        <f>IF('School Data - copy here!'!G2589="","",'School Data - copy here!'!G2589)</f>
        <v/>
      </c>
      <c r="H2584" s="3" t="str">
        <f>IF('School Data - copy here!'!H2589="","",'School Data - copy here!'!H2589)</f>
        <v/>
      </c>
      <c r="I2584" s="3" t="str">
        <f>IF('School Data - copy here!'!I2589="","",'School Data - copy here!'!I2589)</f>
        <v/>
      </c>
      <c r="J2584" s="3" t="str">
        <f>IF('School Data - copy here!'!J2589="","",'School Data - copy here!'!J2589)</f>
        <v/>
      </c>
      <c r="K2584" s="3" t="str">
        <f>IF('School Data - copy here!'!K2589="","",'School Data - copy here!'!K2589)</f>
        <v/>
      </c>
      <c r="L2584" s="3" t="str">
        <f>IF('School Data - copy here!'!L2589="","",'School Data - copy here!'!L2589)</f>
        <v/>
      </c>
      <c r="M2584" s="3" t="str">
        <f>IF('School Data - copy here!'!M2589="","",'School Data - copy here!'!M2589)</f>
        <v/>
      </c>
      <c r="N2584" s="46" t="str">
        <f t="shared" si="1"/>
        <v/>
      </c>
      <c r="O2584" s="3" t="str">
        <f t="shared" si="2"/>
        <v/>
      </c>
      <c r="P2584" s="3"/>
    </row>
    <row r="2585" ht="15.75" customHeight="1">
      <c r="A2585" s="3" t="str">
        <f>IF('School Data - copy here!'!A2590="","",'School Data - copy here!'!A2590)</f>
        <v/>
      </c>
      <c r="B2585" s="3" t="str">
        <f>IF('School Data - copy here!'!B2590="","",'School Data - copy here!'!B2590)</f>
        <v/>
      </c>
      <c r="C2585" s="3" t="str">
        <f>IF('School Data - copy here!'!C2590="","",'School Data - copy here!'!C2590)</f>
        <v/>
      </c>
      <c r="D2585" s="3" t="str">
        <f>IF('School Data - copy here!'!D2590="","",'School Data - copy here!'!D2590)</f>
        <v/>
      </c>
      <c r="E2585" s="3" t="str">
        <f>IF('School Data - copy here!'!E2590="","",'School Data - copy here!'!E2590)</f>
        <v/>
      </c>
      <c r="F2585" s="3" t="str">
        <f>IF('School Data - copy here!'!F2590="","",'School Data - copy here!'!F2590)</f>
        <v/>
      </c>
      <c r="G2585" s="3" t="str">
        <f>IF('School Data - copy here!'!G2590="","",'School Data - copy here!'!G2590)</f>
        <v/>
      </c>
      <c r="H2585" s="3" t="str">
        <f>IF('School Data - copy here!'!H2590="","",'School Data - copy here!'!H2590)</f>
        <v/>
      </c>
      <c r="I2585" s="3" t="str">
        <f>IF('School Data - copy here!'!I2590="","",'School Data - copy here!'!I2590)</f>
        <v/>
      </c>
      <c r="J2585" s="3" t="str">
        <f>IF('School Data - copy here!'!J2590="","",'School Data - copy here!'!J2590)</f>
        <v/>
      </c>
      <c r="K2585" s="3" t="str">
        <f>IF('School Data - copy here!'!K2590="","",'School Data - copy here!'!K2590)</f>
        <v/>
      </c>
      <c r="L2585" s="3" t="str">
        <f>IF('School Data - copy here!'!L2590="","",'School Data - copy here!'!L2590)</f>
        <v/>
      </c>
      <c r="M2585" s="3" t="str">
        <f>IF('School Data - copy here!'!M2590="","",'School Data - copy here!'!M2590)</f>
        <v/>
      </c>
      <c r="N2585" s="46" t="str">
        <f t="shared" si="1"/>
        <v/>
      </c>
      <c r="O2585" s="3" t="str">
        <f t="shared" si="2"/>
        <v/>
      </c>
      <c r="P2585" s="3"/>
    </row>
    <row r="2586" ht="15.75" customHeight="1">
      <c r="A2586" s="3" t="str">
        <f>IF('School Data - copy here!'!A2591="","",'School Data - copy here!'!A2591)</f>
        <v/>
      </c>
      <c r="B2586" s="3" t="str">
        <f>IF('School Data - copy here!'!B2591="","",'School Data - copy here!'!B2591)</f>
        <v/>
      </c>
      <c r="C2586" s="3" t="str">
        <f>IF('School Data - copy here!'!C2591="","",'School Data - copy here!'!C2591)</f>
        <v/>
      </c>
      <c r="D2586" s="3" t="str">
        <f>IF('School Data - copy here!'!D2591="","",'School Data - copy here!'!D2591)</f>
        <v/>
      </c>
      <c r="E2586" s="3" t="str">
        <f>IF('School Data - copy here!'!E2591="","",'School Data - copy here!'!E2591)</f>
        <v/>
      </c>
      <c r="F2586" s="3" t="str">
        <f>IF('School Data - copy here!'!F2591="","",'School Data - copy here!'!F2591)</f>
        <v/>
      </c>
      <c r="G2586" s="3" t="str">
        <f>IF('School Data - copy here!'!G2591="","",'School Data - copy here!'!G2591)</f>
        <v/>
      </c>
      <c r="H2586" s="3" t="str">
        <f>IF('School Data - copy here!'!H2591="","",'School Data - copy here!'!H2591)</f>
        <v/>
      </c>
      <c r="I2586" s="3" t="str">
        <f>IF('School Data - copy here!'!I2591="","",'School Data - copy here!'!I2591)</f>
        <v/>
      </c>
      <c r="J2586" s="3" t="str">
        <f>IF('School Data - copy here!'!J2591="","",'School Data - copy here!'!J2591)</f>
        <v/>
      </c>
      <c r="K2586" s="3" t="str">
        <f>IF('School Data - copy here!'!K2591="","",'School Data - copy here!'!K2591)</f>
        <v/>
      </c>
      <c r="L2586" s="3" t="str">
        <f>IF('School Data - copy here!'!L2591="","",'School Data - copy here!'!L2591)</f>
        <v/>
      </c>
      <c r="M2586" s="3" t="str">
        <f>IF('School Data - copy here!'!M2591="","",'School Data - copy here!'!M2591)</f>
        <v/>
      </c>
      <c r="N2586" s="46" t="str">
        <f t="shared" si="1"/>
        <v/>
      </c>
      <c r="O2586" s="3" t="str">
        <f t="shared" si="2"/>
        <v/>
      </c>
      <c r="P2586" s="3"/>
    </row>
    <row r="2587" ht="15.75" customHeight="1">
      <c r="A2587" s="3" t="str">
        <f>IF('School Data - copy here!'!A2592="","",'School Data - copy here!'!A2592)</f>
        <v/>
      </c>
      <c r="B2587" s="3" t="str">
        <f>IF('School Data - copy here!'!B2592="","",'School Data - copy here!'!B2592)</f>
        <v/>
      </c>
      <c r="C2587" s="3" t="str">
        <f>IF('School Data - copy here!'!C2592="","",'School Data - copy here!'!C2592)</f>
        <v/>
      </c>
      <c r="D2587" s="3" t="str">
        <f>IF('School Data - copy here!'!D2592="","",'School Data - copy here!'!D2592)</f>
        <v/>
      </c>
      <c r="E2587" s="3" t="str">
        <f>IF('School Data - copy here!'!E2592="","",'School Data - copy here!'!E2592)</f>
        <v/>
      </c>
      <c r="F2587" s="3" t="str">
        <f>IF('School Data - copy here!'!F2592="","",'School Data - copy here!'!F2592)</f>
        <v/>
      </c>
      <c r="G2587" s="3" t="str">
        <f>IF('School Data - copy here!'!G2592="","",'School Data - copy here!'!G2592)</f>
        <v/>
      </c>
      <c r="H2587" s="3" t="str">
        <f>IF('School Data - copy here!'!H2592="","",'School Data - copy here!'!H2592)</f>
        <v/>
      </c>
      <c r="I2587" s="3" t="str">
        <f>IF('School Data - copy here!'!I2592="","",'School Data - copy here!'!I2592)</f>
        <v/>
      </c>
      <c r="J2587" s="3" t="str">
        <f>IF('School Data - copy here!'!J2592="","",'School Data - copy here!'!J2592)</f>
        <v/>
      </c>
      <c r="K2587" s="3" t="str">
        <f>IF('School Data - copy here!'!K2592="","",'School Data - copy here!'!K2592)</f>
        <v/>
      </c>
      <c r="L2587" s="3" t="str">
        <f>IF('School Data - copy here!'!L2592="","",'School Data - copy here!'!L2592)</f>
        <v/>
      </c>
      <c r="M2587" s="3" t="str">
        <f>IF('School Data - copy here!'!M2592="","",'School Data - copy here!'!M2592)</f>
        <v/>
      </c>
      <c r="N2587" s="46" t="str">
        <f t="shared" si="1"/>
        <v/>
      </c>
      <c r="O2587" s="3" t="str">
        <f t="shared" si="2"/>
        <v/>
      </c>
      <c r="P2587" s="3"/>
    </row>
    <row r="2588" ht="15.75" customHeight="1">
      <c r="A2588" s="3" t="str">
        <f>IF('School Data - copy here!'!A2593="","",'School Data - copy here!'!A2593)</f>
        <v/>
      </c>
      <c r="B2588" s="3" t="str">
        <f>IF('School Data - copy here!'!B2593="","",'School Data - copy here!'!B2593)</f>
        <v/>
      </c>
      <c r="C2588" s="3" t="str">
        <f>IF('School Data - copy here!'!C2593="","",'School Data - copy here!'!C2593)</f>
        <v/>
      </c>
      <c r="D2588" s="3" t="str">
        <f>IF('School Data - copy here!'!D2593="","",'School Data - copy here!'!D2593)</f>
        <v/>
      </c>
      <c r="E2588" s="3" t="str">
        <f>IF('School Data - copy here!'!E2593="","",'School Data - copy here!'!E2593)</f>
        <v/>
      </c>
      <c r="F2588" s="3" t="str">
        <f>IF('School Data - copy here!'!F2593="","",'School Data - copy here!'!F2593)</f>
        <v/>
      </c>
      <c r="G2588" s="3" t="str">
        <f>IF('School Data - copy here!'!G2593="","",'School Data - copy here!'!G2593)</f>
        <v/>
      </c>
      <c r="H2588" s="3" t="str">
        <f>IF('School Data - copy here!'!H2593="","",'School Data - copy here!'!H2593)</f>
        <v/>
      </c>
      <c r="I2588" s="3" t="str">
        <f>IF('School Data - copy here!'!I2593="","",'School Data - copy here!'!I2593)</f>
        <v/>
      </c>
      <c r="J2588" s="3" t="str">
        <f>IF('School Data - copy here!'!J2593="","",'School Data - copy here!'!J2593)</f>
        <v/>
      </c>
      <c r="K2588" s="3" t="str">
        <f>IF('School Data - copy here!'!K2593="","",'School Data - copy here!'!K2593)</f>
        <v/>
      </c>
      <c r="L2588" s="3" t="str">
        <f>IF('School Data - copy here!'!L2593="","",'School Data - copy here!'!L2593)</f>
        <v/>
      </c>
      <c r="M2588" s="3" t="str">
        <f>IF('School Data - copy here!'!M2593="","",'School Data - copy here!'!M2593)</f>
        <v/>
      </c>
      <c r="N2588" s="46" t="str">
        <f t="shared" si="1"/>
        <v/>
      </c>
      <c r="O2588" s="3" t="str">
        <f t="shared" si="2"/>
        <v/>
      </c>
      <c r="P2588" s="3"/>
    </row>
    <row r="2589" ht="15.75" customHeight="1">
      <c r="A2589" s="3" t="str">
        <f>IF('School Data - copy here!'!A2594="","",'School Data - copy here!'!A2594)</f>
        <v/>
      </c>
      <c r="B2589" s="3" t="str">
        <f>IF('School Data - copy here!'!B2594="","",'School Data - copy here!'!B2594)</f>
        <v/>
      </c>
      <c r="C2589" s="3" t="str">
        <f>IF('School Data - copy here!'!C2594="","",'School Data - copy here!'!C2594)</f>
        <v/>
      </c>
      <c r="D2589" s="3" t="str">
        <f>IF('School Data - copy here!'!D2594="","",'School Data - copy here!'!D2594)</f>
        <v/>
      </c>
      <c r="E2589" s="3" t="str">
        <f>IF('School Data - copy here!'!E2594="","",'School Data - copy here!'!E2594)</f>
        <v/>
      </c>
      <c r="F2589" s="3" t="str">
        <f>IF('School Data - copy here!'!F2594="","",'School Data - copy here!'!F2594)</f>
        <v/>
      </c>
      <c r="G2589" s="3" t="str">
        <f>IF('School Data - copy here!'!G2594="","",'School Data - copy here!'!G2594)</f>
        <v/>
      </c>
      <c r="H2589" s="3" t="str">
        <f>IF('School Data - copy here!'!H2594="","",'School Data - copy here!'!H2594)</f>
        <v/>
      </c>
      <c r="I2589" s="3" t="str">
        <f>IF('School Data - copy here!'!I2594="","",'School Data - copy here!'!I2594)</f>
        <v/>
      </c>
      <c r="J2589" s="3" t="str">
        <f>IF('School Data - copy here!'!J2594="","",'School Data - copy here!'!J2594)</f>
        <v/>
      </c>
      <c r="K2589" s="3" t="str">
        <f>IF('School Data - copy here!'!K2594="","",'School Data - copy here!'!K2594)</f>
        <v/>
      </c>
      <c r="L2589" s="3" t="str">
        <f>IF('School Data - copy here!'!L2594="","",'School Data - copy here!'!L2594)</f>
        <v/>
      </c>
      <c r="M2589" s="3" t="str">
        <f>IF('School Data - copy here!'!M2594="","",'School Data - copy here!'!M2594)</f>
        <v/>
      </c>
      <c r="N2589" s="46" t="str">
        <f t="shared" si="1"/>
        <v/>
      </c>
      <c r="O2589" s="3" t="str">
        <f t="shared" si="2"/>
        <v/>
      </c>
      <c r="P2589" s="3"/>
    </row>
    <row r="2590" ht="15.75" customHeight="1">
      <c r="A2590" s="3" t="str">
        <f>IF('School Data - copy here!'!A2595="","",'School Data - copy here!'!A2595)</f>
        <v/>
      </c>
      <c r="B2590" s="3" t="str">
        <f>IF('School Data - copy here!'!B2595="","",'School Data - copy here!'!B2595)</f>
        <v/>
      </c>
      <c r="C2590" s="3" t="str">
        <f>IF('School Data - copy here!'!C2595="","",'School Data - copy here!'!C2595)</f>
        <v/>
      </c>
      <c r="D2590" s="3" t="str">
        <f>IF('School Data - copy here!'!D2595="","",'School Data - copy here!'!D2595)</f>
        <v/>
      </c>
      <c r="E2590" s="3" t="str">
        <f>IF('School Data - copy here!'!E2595="","",'School Data - copy here!'!E2595)</f>
        <v/>
      </c>
      <c r="F2590" s="3" t="str">
        <f>IF('School Data - copy here!'!F2595="","",'School Data - copy here!'!F2595)</f>
        <v/>
      </c>
      <c r="G2590" s="3" t="str">
        <f>IF('School Data - copy here!'!G2595="","",'School Data - copy here!'!G2595)</f>
        <v/>
      </c>
      <c r="H2590" s="3" t="str">
        <f>IF('School Data - copy here!'!H2595="","",'School Data - copy here!'!H2595)</f>
        <v/>
      </c>
      <c r="I2590" s="3" t="str">
        <f>IF('School Data - copy here!'!I2595="","",'School Data - copy here!'!I2595)</f>
        <v/>
      </c>
      <c r="J2590" s="3" t="str">
        <f>IF('School Data - copy here!'!J2595="","",'School Data - copy here!'!J2595)</f>
        <v/>
      </c>
      <c r="K2590" s="3" t="str">
        <f>IF('School Data - copy here!'!K2595="","",'School Data - copy here!'!K2595)</f>
        <v/>
      </c>
      <c r="L2590" s="3" t="str">
        <f>IF('School Data - copy here!'!L2595="","",'School Data - copy here!'!L2595)</f>
        <v/>
      </c>
      <c r="M2590" s="3" t="str">
        <f>IF('School Data - copy here!'!M2595="","",'School Data - copy here!'!M2595)</f>
        <v/>
      </c>
      <c r="N2590" s="46" t="str">
        <f t="shared" si="1"/>
        <v/>
      </c>
      <c r="O2590" s="3" t="str">
        <f t="shared" si="2"/>
        <v/>
      </c>
      <c r="P2590" s="3"/>
    </row>
    <row r="2591" ht="15.75" customHeight="1">
      <c r="A2591" s="3" t="str">
        <f>IF('School Data - copy here!'!A2596="","",'School Data - copy here!'!A2596)</f>
        <v/>
      </c>
      <c r="B2591" s="3" t="str">
        <f>IF('School Data - copy here!'!B2596="","",'School Data - copy here!'!B2596)</f>
        <v/>
      </c>
      <c r="C2591" s="3" t="str">
        <f>IF('School Data - copy here!'!C2596="","",'School Data - copy here!'!C2596)</f>
        <v/>
      </c>
      <c r="D2591" s="3" t="str">
        <f>IF('School Data - copy here!'!D2596="","",'School Data - copy here!'!D2596)</f>
        <v/>
      </c>
      <c r="E2591" s="3" t="str">
        <f>IF('School Data - copy here!'!E2596="","",'School Data - copy here!'!E2596)</f>
        <v/>
      </c>
      <c r="F2591" s="3" t="str">
        <f>IF('School Data - copy here!'!F2596="","",'School Data - copy here!'!F2596)</f>
        <v/>
      </c>
      <c r="G2591" s="3" t="str">
        <f>IF('School Data - copy here!'!G2596="","",'School Data - copy here!'!G2596)</f>
        <v/>
      </c>
      <c r="H2591" s="3" t="str">
        <f>IF('School Data - copy here!'!H2596="","",'School Data - copy here!'!H2596)</f>
        <v/>
      </c>
      <c r="I2591" s="3" t="str">
        <f>IF('School Data - copy here!'!I2596="","",'School Data - copy here!'!I2596)</f>
        <v/>
      </c>
      <c r="J2591" s="3" t="str">
        <f>IF('School Data - copy here!'!J2596="","",'School Data - copy here!'!J2596)</f>
        <v/>
      </c>
      <c r="K2591" s="3" t="str">
        <f>IF('School Data - copy here!'!K2596="","",'School Data - copy here!'!K2596)</f>
        <v/>
      </c>
      <c r="L2591" s="3" t="str">
        <f>IF('School Data - copy here!'!L2596="","",'School Data - copy here!'!L2596)</f>
        <v/>
      </c>
      <c r="M2591" s="3" t="str">
        <f>IF('School Data - copy here!'!M2596="","",'School Data - copy here!'!M2596)</f>
        <v/>
      </c>
      <c r="N2591" s="46" t="str">
        <f t="shared" si="1"/>
        <v/>
      </c>
      <c r="O2591" s="3" t="str">
        <f t="shared" si="2"/>
        <v/>
      </c>
      <c r="P2591" s="3"/>
    </row>
    <row r="2592" ht="15.75" customHeight="1">
      <c r="A2592" s="3" t="str">
        <f>IF('School Data - copy here!'!A2597="","",'School Data - copy here!'!A2597)</f>
        <v/>
      </c>
      <c r="B2592" s="3" t="str">
        <f>IF('School Data - copy here!'!B2597="","",'School Data - copy here!'!B2597)</f>
        <v/>
      </c>
      <c r="C2592" s="3" t="str">
        <f>IF('School Data - copy here!'!C2597="","",'School Data - copy here!'!C2597)</f>
        <v/>
      </c>
      <c r="D2592" s="3" t="str">
        <f>IF('School Data - copy here!'!D2597="","",'School Data - copy here!'!D2597)</f>
        <v/>
      </c>
      <c r="E2592" s="3" t="str">
        <f>IF('School Data - copy here!'!E2597="","",'School Data - copy here!'!E2597)</f>
        <v/>
      </c>
      <c r="F2592" s="3" t="str">
        <f>IF('School Data - copy here!'!F2597="","",'School Data - copy here!'!F2597)</f>
        <v/>
      </c>
      <c r="G2592" s="3" t="str">
        <f>IF('School Data - copy here!'!G2597="","",'School Data - copy here!'!G2597)</f>
        <v/>
      </c>
      <c r="H2592" s="3" t="str">
        <f>IF('School Data - copy here!'!H2597="","",'School Data - copy here!'!H2597)</f>
        <v/>
      </c>
      <c r="I2592" s="3" t="str">
        <f>IF('School Data - copy here!'!I2597="","",'School Data - copy here!'!I2597)</f>
        <v/>
      </c>
      <c r="J2592" s="3" t="str">
        <f>IF('School Data - copy here!'!J2597="","",'School Data - copy here!'!J2597)</f>
        <v/>
      </c>
      <c r="K2592" s="3" t="str">
        <f>IF('School Data - copy here!'!K2597="","",'School Data - copy here!'!K2597)</f>
        <v/>
      </c>
      <c r="L2592" s="3" t="str">
        <f>IF('School Data - copy here!'!L2597="","",'School Data - copy here!'!L2597)</f>
        <v/>
      </c>
      <c r="M2592" s="3" t="str">
        <f>IF('School Data - copy here!'!M2597="","",'School Data - copy here!'!M2597)</f>
        <v/>
      </c>
      <c r="N2592" s="46" t="str">
        <f t="shared" si="1"/>
        <v/>
      </c>
      <c r="O2592" s="3" t="str">
        <f t="shared" si="2"/>
        <v/>
      </c>
      <c r="P2592" s="3"/>
    </row>
    <row r="2593" ht="15.75" customHeight="1">
      <c r="A2593" s="3" t="str">
        <f>IF('School Data - copy here!'!A2598="","",'School Data - copy here!'!A2598)</f>
        <v/>
      </c>
      <c r="B2593" s="3" t="str">
        <f>IF('School Data - copy here!'!B2598="","",'School Data - copy here!'!B2598)</f>
        <v/>
      </c>
      <c r="C2593" s="3" t="str">
        <f>IF('School Data - copy here!'!C2598="","",'School Data - copy here!'!C2598)</f>
        <v/>
      </c>
      <c r="D2593" s="3" t="str">
        <f>IF('School Data - copy here!'!D2598="","",'School Data - copy here!'!D2598)</f>
        <v/>
      </c>
      <c r="E2593" s="3" t="str">
        <f>IF('School Data - copy here!'!E2598="","",'School Data - copy here!'!E2598)</f>
        <v/>
      </c>
      <c r="F2593" s="3" t="str">
        <f>IF('School Data - copy here!'!F2598="","",'School Data - copy here!'!F2598)</f>
        <v/>
      </c>
      <c r="G2593" s="3" t="str">
        <f>IF('School Data - copy here!'!G2598="","",'School Data - copy here!'!G2598)</f>
        <v/>
      </c>
      <c r="H2593" s="3" t="str">
        <f>IF('School Data - copy here!'!H2598="","",'School Data - copy here!'!H2598)</f>
        <v/>
      </c>
      <c r="I2593" s="3" t="str">
        <f>IF('School Data - copy here!'!I2598="","",'School Data - copy here!'!I2598)</f>
        <v/>
      </c>
      <c r="J2593" s="3" t="str">
        <f>IF('School Data - copy here!'!J2598="","",'School Data - copy here!'!J2598)</f>
        <v/>
      </c>
      <c r="K2593" s="3" t="str">
        <f>IF('School Data - copy here!'!K2598="","",'School Data - copy here!'!K2598)</f>
        <v/>
      </c>
      <c r="L2593" s="3" t="str">
        <f>IF('School Data - copy here!'!L2598="","",'School Data - copy here!'!L2598)</f>
        <v/>
      </c>
      <c r="M2593" s="3" t="str">
        <f>IF('School Data - copy here!'!M2598="","",'School Data - copy here!'!M2598)</f>
        <v/>
      </c>
      <c r="N2593" s="46" t="str">
        <f t="shared" si="1"/>
        <v/>
      </c>
      <c r="O2593" s="3" t="str">
        <f t="shared" si="2"/>
        <v/>
      </c>
      <c r="P2593" s="3"/>
    </row>
    <row r="2594" ht="15.75" customHeight="1">
      <c r="A2594" s="3" t="str">
        <f>IF('School Data - copy here!'!A2599="","",'School Data - copy here!'!A2599)</f>
        <v/>
      </c>
      <c r="B2594" s="3" t="str">
        <f>IF('School Data - copy here!'!B2599="","",'School Data - copy here!'!B2599)</f>
        <v/>
      </c>
      <c r="C2594" s="3" t="str">
        <f>IF('School Data - copy here!'!C2599="","",'School Data - copy here!'!C2599)</f>
        <v/>
      </c>
      <c r="D2594" s="3" t="str">
        <f>IF('School Data - copy here!'!D2599="","",'School Data - copy here!'!D2599)</f>
        <v/>
      </c>
      <c r="E2594" s="3" t="str">
        <f>IF('School Data - copy here!'!E2599="","",'School Data - copy here!'!E2599)</f>
        <v/>
      </c>
      <c r="F2594" s="3" t="str">
        <f>IF('School Data - copy here!'!F2599="","",'School Data - copy here!'!F2599)</f>
        <v/>
      </c>
      <c r="G2594" s="3" t="str">
        <f>IF('School Data - copy here!'!G2599="","",'School Data - copy here!'!G2599)</f>
        <v/>
      </c>
      <c r="H2594" s="3" t="str">
        <f>IF('School Data - copy here!'!H2599="","",'School Data - copy here!'!H2599)</f>
        <v/>
      </c>
      <c r="I2594" s="3" t="str">
        <f>IF('School Data - copy here!'!I2599="","",'School Data - copy here!'!I2599)</f>
        <v/>
      </c>
      <c r="J2594" s="3" t="str">
        <f>IF('School Data - copy here!'!J2599="","",'School Data - copy here!'!J2599)</f>
        <v/>
      </c>
      <c r="K2594" s="3" t="str">
        <f>IF('School Data - copy here!'!K2599="","",'School Data - copy here!'!K2599)</f>
        <v/>
      </c>
      <c r="L2594" s="3" t="str">
        <f>IF('School Data - copy here!'!L2599="","",'School Data - copy here!'!L2599)</f>
        <v/>
      </c>
      <c r="M2594" s="3" t="str">
        <f>IF('School Data - copy here!'!M2599="","",'School Data - copy here!'!M2599)</f>
        <v/>
      </c>
      <c r="N2594" s="46" t="str">
        <f t="shared" si="1"/>
        <v/>
      </c>
      <c r="O2594" s="3" t="str">
        <f t="shared" si="2"/>
        <v/>
      </c>
      <c r="P2594" s="3"/>
    </row>
    <row r="2595" ht="15.75" customHeight="1">
      <c r="A2595" s="3" t="str">
        <f>IF('School Data - copy here!'!A2600="","",'School Data - copy here!'!A2600)</f>
        <v/>
      </c>
      <c r="B2595" s="3" t="str">
        <f>IF('School Data - copy here!'!B2600="","",'School Data - copy here!'!B2600)</f>
        <v/>
      </c>
      <c r="C2595" s="3" t="str">
        <f>IF('School Data - copy here!'!C2600="","",'School Data - copy here!'!C2600)</f>
        <v/>
      </c>
      <c r="D2595" s="3" t="str">
        <f>IF('School Data - copy here!'!D2600="","",'School Data - copy here!'!D2600)</f>
        <v/>
      </c>
      <c r="E2595" s="3" t="str">
        <f>IF('School Data - copy here!'!E2600="","",'School Data - copy here!'!E2600)</f>
        <v/>
      </c>
      <c r="F2595" s="3" t="str">
        <f>IF('School Data - copy here!'!F2600="","",'School Data - copy here!'!F2600)</f>
        <v/>
      </c>
      <c r="G2595" s="3" t="str">
        <f>IF('School Data - copy here!'!G2600="","",'School Data - copy here!'!G2600)</f>
        <v/>
      </c>
      <c r="H2595" s="3" t="str">
        <f>IF('School Data - copy here!'!H2600="","",'School Data - copy here!'!H2600)</f>
        <v/>
      </c>
      <c r="I2595" s="3" t="str">
        <f>IF('School Data - copy here!'!I2600="","",'School Data - copy here!'!I2600)</f>
        <v/>
      </c>
      <c r="J2595" s="3" t="str">
        <f>IF('School Data - copy here!'!J2600="","",'School Data - copy here!'!J2600)</f>
        <v/>
      </c>
      <c r="K2595" s="3" t="str">
        <f>IF('School Data - copy here!'!K2600="","",'School Data - copy here!'!K2600)</f>
        <v/>
      </c>
      <c r="L2595" s="3" t="str">
        <f>IF('School Data - copy here!'!L2600="","",'School Data - copy here!'!L2600)</f>
        <v/>
      </c>
      <c r="M2595" s="3" t="str">
        <f>IF('School Data - copy here!'!M2600="","",'School Data - copy here!'!M2600)</f>
        <v/>
      </c>
      <c r="N2595" s="46" t="str">
        <f t="shared" si="1"/>
        <v/>
      </c>
      <c r="O2595" s="3" t="str">
        <f t="shared" si="2"/>
        <v/>
      </c>
      <c r="P2595" s="3"/>
    </row>
    <row r="2596" ht="15.75" customHeight="1">
      <c r="A2596" s="3" t="str">
        <f>IF('School Data - copy here!'!A2601="","",'School Data - copy here!'!A2601)</f>
        <v/>
      </c>
      <c r="B2596" s="3" t="str">
        <f>IF('School Data - copy here!'!B2601="","",'School Data - copy here!'!B2601)</f>
        <v/>
      </c>
      <c r="C2596" s="3" t="str">
        <f>IF('School Data - copy here!'!C2601="","",'School Data - copy here!'!C2601)</f>
        <v/>
      </c>
      <c r="D2596" s="3" t="str">
        <f>IF('School Data - copy here!'!D2601="","",'School Data - copy here!'!D2601)</f>
        <v/>
      </c>
      <c r="E2596" s="3" t="str">
        <f>IF('School Data - copy here!'!E2601="","",'School Data - copy here!'!E2601)</f>
        <v/>
      </c>
      <c r="F2596" s="3" t="str">
        <f>IF('School Data - copy here!'!F2601="","",'School Data - copy here!'!F2601)</f>
        <v/>
      </c>
      <c r="G2596" s="3" t="str">
        <f>IF('School Data - copy here!'!G2601="","",'School Data - copy here!'!G2601)</f>
        <v/>
      </c>
      <c r="H2596" s="3" t="str">
        <f>IF('School Data - copy here!'!H2601="","",'School Data - copy here!'!H2601)</f>
        <v/>
      </c>
      <c r="I2596" s="3" t="str">
        <f>IF('School Data - copy here!'!I2601="","",'School Data - copy here!'!I2601)</f>
        <v/>
      </c>
      <c r="J2596" s="3" t="str">
        <f>IF('School Data - copy here!'!J2601="","",'School Data - copy here!'!J2601)</f>
        <v/>
      </c>
      <c r="K2596" s="3" t="str">
        <f>IF('School Data - copy here!'!K2601="","",'School Data - copy here!'!K2601)</f>
        <v/>
      </c>
      <c r="L2596" s="3" t="str">
        <f>IF('School Data - copy here!'!L2601="","",'School Data - copy here!'!L2601)</f>
        <v/>
      </c>
      <c r="M2596" s="3" t="str">
        <f>IF('School Data - copy here!'!M2601="","",'School Data - copy here!'!M2601)</f>
        <v/>
      </c>
      <c r="N2596" s="46" t="str">
        <f t="shared" si="1"/>
        <v/>
      </c>
      <c r="O2596" s="3" t="str">
        <f t="shared" si="2"/>
        <v/>
      </c>
      <c r="P2596" s="3"/>
    </row>
    <row r="2597" ht="15.75" customHeight="1">
      <c r="A2597" s="3" t="str">
        <f>IF('School Data - copy here!'!A2602="","",'School Data - copy here!'!A2602)</f>
        <v/>
      </c>
      <c r="B2597" s="3" t="str">
        <f>IF('School Data - copy here!'!B2602="","",'School Data - copy here!'!B2602)</f>
        <v/>
      </c>
      <c r="C2597" s="3" t="str">
        <f>IF('School Data - copy here!'!C2602="","",'School Data - copy here!'!C2602)</f>
        <v/>
      </c>
      <c r="D2597" s="3" t="str">
        <f>IF('School Data - copy here!'!D2602="","",'School Data - copy here!'!D2602)</f>
        <v/>
      </c>
      <c r="E2597" s="3" t="str">
        <f>IF('School Data - copy here!'!E2602="","",'School Data - copy here!'!E2602)</f>
        <v/>
      </c>
      <c r="F2597" s="3" t="str">
        <f>IF('School Data - copy here!'!F2602="","",'School Data - copy here!'!F2602)</f>
        <v/>
      </c>
      <c r="G2597" s="3" t="str">
        <f>IF('School Data - copy here!'!G2602="","",'School Data - copy here!'!G2602)</f>
        <v/>
      </c>
      <c r="H2597" s="3" t="str">
        <f>IF('School Data - copy here!'!H2602="","",'School Data - copy here!'!H2602)</f>
        <v/>
      </c>
      <c r="I2597" s="3" t="str">
        <f>IF('School Data - copy here!'!I2602="","",'School Data - copy here!'!I2602)</f>
        <v/>
      </c>
      <c r="J2597" s="3" t="str">
        <f>IF('School Data - copy here!'!J2602="","",'School Data - copy here!'!J2602)</f>
        <v/>
      </c>
      <c r="K2597" s="3" t="str">
        <f>IF('School Data - copy here!'!K2602="","",'School Data - copy here!'!K2602)</f>
        <v/>
      </c>
      <c r="L2597" s="3" t="str">
        <f>IF('School Data - copy here!'!L2602="","",'School Data - copy here!'!L2602)</f>
        <v/>
      </c>
      <c r="M2597" s="3" t="str">
        <f>IF('School Data - copy here!'!M2602="","",'School Data - copy here!'!M2602)</f>
        <v/>
      </c>
      <c r="N2597" s="46" t="str">
        <f t="shared" si="1"/>
        <v/>
      </c>
      <c r="O2597" s="3" t="str">
        <f t="shared" si="2"/>
        <v/>
      </c>
      <c r="P2597" s="3"/>
    </row>
    <row r="2598" ht="15.75" customHeight="1">
      <c r="A2598" s="3" t="str">
        <f>IF('School Data - copy here!'!A2603="","",'School Data - copy here!'!A2603)</f>
        <v/>
      </c>
      <c r="B2598" s="3" t="str">
        <f>IF('School Data - copy here!'!B2603="","",'School Data - copy here!'!B2603)</f>
        <v/>
      </c>
      <c r="C2598" s="3" t="str">
        <f>IF('School Data - copy here!'!C2603="","",'School Data - copy here!'!C2603)</f>
        <v/>
      </c>
      <c r="D2598" s="3" t="str">
        <f>IF('School Data - copy here!'!D2603="","",'School Data - copy here!'!D2603)</f>
        <v/>
      </c>
      <c r="E2598" s="3" t="str">
        <f>IF('School Data - copy here!'!E2603="","",'School Data - copy here!'!E2603)</f>
        <v/>
      </c>
      <c r="F2598" s="3" t="str">
        <f>IF('School Data - copy here!'!F2603="","",'School Data - copy here!'!F2603)</f>
        <v/>
      </c>
      <c r="G2598" s="3" t="str">
        <f>IF('School Data - copy here!'!G2603="","",'School Data - copy here!'!G2603)</f>
        <v/>
      </c>
      <c r="H2598" s="3" t="str">
        <f>IF('School Data - copy here!'!H2603="","",'School Data - copy here!'!H2603)</f>
        <v/>
      </c>
      <c r="I2598" s="3" t="str">
        <f>IF('School Data - copy here!'!I2603="","",'School Data - copy here!'!I2603)</f>
        <v/>
      </c>
      <c r="J2598" s="3" t="str">
        <f>IF('School Data - copy here!'!J2603="","",'School Data - copy here!'!J2603)</f>
        <v/>
      </c>
      <c r="K2598" s="3" t="str">
        <f>IF('School Data - copy here!'!K2603="","",'School Data - copy here!'!K2603)</f>
        <v/>
      </c>
      <c r="L2598" s="3" t="str">
        <f>IF('School Data - copy here!'!L2603="","",'School Data - copy here!'!L2603)</f>
        <v/>
      </c>
      <c r="M2598" s="3" t="str">
        <f>IF('School Data - copy here!'!M2603="","",'School Data - copy here!'!M2603)</f>
        <v/>
      </c>
      <c r="N2598" s="46" t="str">
        <f t="shared" si="1"/>
        <v/>
      </c>
      <c r="O2598" s="3" t="str">
        <f t="shared" si="2"/>
        <v/>
      </c>
      <c r="P2598" s="3"/>
    </row>
    <row r="2599" ht="15.75" customHeight="1">
      <c r="A2599" s="3" t="str">
        <f>IF('School Data - copy here!'!A2604="","",'School Data - copy here!'!A2604)</f>
        <v/>
      </c>
      <c r="B2599" s="3" t="str">
        <f>IF('School Data - copy here!'!B2604="","",'School Data - copy here!'!B2604)</f>
        <v/>
      </c>
      <c r="C2599" s="3" t="str">
        <f>IF('School Data - copy here!'!C2604="","",'School Data - copy here!'!C2604)</f>
        <v/>
      </c>
      <c r="D2599" s="3" t="str">
        <f>IF('School Data - copy here!'!D2604="","",'School Data - copy here!'!D2604)</f>
        <v/>
      </c>
      <c r="E2599" s="3" t="str">
        <f>IF('School Data - copy here!'!E2604="","",'School Data - copy here!'!E2604)</f>
        <v/>
      </c>
      <c r="F2599" s="3" t="str">
        <f>IF('School Data - copy here!'!F2604="","",'School Data - copy here!'!F2604)</f>
        <v/>
      </c>
      <c r="G2599" s="3" t="str">
        <f>IF('School Data - copy here!'!G2604="","",'School Data - copy here!'!G2604)</f>
        <v/>
      </c>
      <c r="H2599" s="3" t="str">
        <f>IF('School Data - copy here!'!H2604="","",'School Data - copy here!'!H2604)</f>
        <v/>
      </c>
      <c r="I2599" s="3" t="str">
        <f>IF('School Data - copy here!'!I2604="","",'School Data - copy here!'!I2604)</f>
        <v/>
      </c>
      <c r="J2599" s="3" t="str">
        <f>IF('School Data - copy here!'!J2604="","",'School Data - copy here!'!J2604)</f>
        <v/>
      </c>
      <c r="K2599" s="3" t="str">
        <f>IF('School Data - copy here!'!K2604="","",'School Data - copy here!'!K2604)</f>
        <v/>
      </c>
      <c r="L2599" s="3" t="str">
        <f>IF('School Data - copy here!'!L2604="","",'School Data - copy here!'!L2604)</f>
        <v/>
      </c>
      <c r="M2599" s="3" t="str">
        <f>IF('School Data - copy here!'!M2604="","",'School Data - copy here!'!M2604)</f>
        <v/>
      </c>
      <c r="N2599" s="46" t="str">
        <f t="shared" si="1"/>
        <v/>
      </c>
      <c r="O2599" s="3" t="str">
        <f t="shared" si="2"/>
        <v/>
      </c>
      <c r="P2599" s="3"/>
    </row>
    <row r="2600" ht="15.75" customHeight="1">
      <c r="A2600" s="3" t="str">
        <f>IF('School Data - copy here!'!A2605="","",'School Data - copy here!'!A2605)</f>
        <v/>
      </c>
      <c r="B2600" s="3" t="str">
        <f>IF('School Data - copy here!'!B2605="","",'School Data - copy here!'!B2605)</f>
        <v/>
      </c>
      <c r="C2600" s="3" t="str">
        <f>IF('School Data - copy here!'!C2605="","",'School Data - copy here!'!C2605)</f>
        <v/>
      </c>
      <c r="D2600" s="3" t="str">
        <f>IF('School Data - copy here!'!D2605="","",'School Data - copy here!'!D2605)</f>
        <v/>
      </c>
      <c r="E2600" s="3" t="str">
        <f>IF('School Data - copy here!'!E2605="","",'School Data - copy here!'!E2605)</f>
        <v/>
      </c>
      <c r="F2600" s="3" t="str">
        <f>IF('School Data - copy here!'!F2605="","",'School Data - copy here!'!F2605)</f>
        <v/>
      </c>
      <c r="G2600" s="3" t="str">
        <f>IF('School Data - copy here!'!G2605="","",'School Data - copy here!'!G2605)</f>
        <v/>
      </c>
      <c r="H2600" s="3" t="str">
        <f>IF('School Data - copy here!'!H2605="","",'School Data - copy here!'!H2605)</f>
        <v/>
      </c>
      <c r="I2600" s="3" t="str">
        <f>IF('School Data - copy here!'!I2605="","",'School Data - copy here!'!I2605)</f>
        <v/>
      </c>
      <c r="J2600" s="3" t="str">
        <f>IF('School Data - copy here!'!J2605="","",'School Data - copy here!'!J2605)</f>
        <v/>
      </c>
      <c r="K2600" s="3" t="str">
        <f>IF('School Data - copy here!'!K2605="","",'School Data - copy here!'!K2605)</f>
        <v/>
      </c>
      <c r="L2600" s="3" t="str">
        <f>IF('School Data - copy here!'!L2605="","",'School Data - copy here!'!L2605)</f>
        <v/>
      </c>
      <c r="M2600" s="3" t="str">
        <f>IF('School Data - copy here!'!M2605="","",'School Data - copy here!'!M2605)</f>
        <v/>
      </c>
      <c r="N2600" s="46" t="str">
        <f t="shared" si="1"/>
        <v/>
      </c>
      <c r="O2600" s="3" t="str">
        <f t="shared" si="2"/>
        <v/>
      </c>
      <c r="P2600" s="3"/>
    </row>
    <row r="2601" ht="15.75" customHeight="1">
      <c r="A2601" s="3" t="str">
        <f>IF('School Data - copy here!'!A2606="","",'School Data - copy here!'!A2606)</f>
        <v/>
      </c>
      <c r="B2601" s="3" t="str">
        <f>IF('School Data - copy here!'!B2606="","",'School Data - copy here!'!B2606)</f>
        <v/>
      </c>
      <c r="C2601" s="3" t="str">
        <f>IF('School Data - copy here!'!C2606="","",'School Data - copy here!'!C2606)</f>
        <v/>
      </c>
      <c r="D2601" s="3" t="str">
        <f>IF('School Data - copy here!'!D2606="","",'School Data - copy here!'!D2606)</f>
        <v/>
      </c>
      <c r="E2601" s="3" t="str">
        <f>IF('School Data - copy here!'!E2606="","",'School Data - copy here!'!E2606)</f>
        <v/>
      </c>
      <c r="F2601" s="3" t="str">
        <f>IF('School Data - copy here!'!F2606="","",'School Data - copy here!'!F2606)</f>
        <v/>
      </c>
      <c r="G2601" s="3" t="str">
        <f>IF('School Data - copy here!'!G2606="","",'School Data - copy here!'!G2606)</f>
        <v/>
      </c>
      <c r="H2601" s="3" t="str">
        <f>IF('School Data - copy here!'!H2606="","",'School Data - copy here!'!H2606)</f>
        <v/>
      </c>
      <c r="I2601" s="3" t="str">
        <f>IF('School Data - copy here!'!I2606="","",'School Data - copy here!'!I2606)</f>
        <v/>
      </c>
      <c r="J2601" s="3" t="str">
        <f>IF('School Data - copy here!'!J2606="","",'School Data - copy here!'!J2606)</f>
        <v/>
      </c>
      <c r="K2601" s="3" t="str">
        <f>IF('School Data - copy here!'!K2606="","",'School Data - copy here!'!K2606)</f>
        <v/>
      </c>
      <c r="L2601" s="3" t="str">
        <f>IF('School Data - copy here!'!L2606="","",'School Data - copy here!'!L2606)</f>
        <v/>
      </c>
      <c r="M2601" s="3" t="str">
        <f>IF('School Data - copy here!'!M2606="","",'School Data - copy here!'!M2606)</f>
        <v/>
      </c>
      <c r="N2601" s="46" t="str">
        <f t="shared" si="1"/>
        <v/>
      </c>
      <c r="O2601" s="3" t="str">
        <f t="shared" si="2"/>
        <v/>
      </c>
      <c r="P2601" s="3"/>
    </row>
    <row r="2602" ht="15.75" customHeight="1">
      <c r="A2602" s="3" t="str">
        <f>IF('School Data - copy here!'!A2607="","",'School Data - copy here!'!A2607)</f>
        <v/>
      </c>
      <c r="B2602" s="3" t="str">
        <f>IF('School Data - copy here!'!B2607="","",'School Data - copy here!'!B2607)</f>
        <v/>
      </c>
      <c r="C2602" s="3" t="str">
        <f>IF('School Data - copy here!'!C2607="","",'School Data - copy here!'!C2607)</f>
        <v/>
      </c>
      <c r="D2602" s="3" t="str">
        <f>IF('School Data - copy here!'!D2607="","",'School Data - copy here!'!D2607)</f>
        <v/>
      </c>
      <c r="E2602" s="3" t="str">
        <f>IF('School Data - copy here!'!E2607="","",'School Data - copy here!'!E2607)</f>
        <v/>
      </c>
      <c r="F2602" s="3" t="str">
        <f>IF('School Data - copy here!'!F2607="","",'School Data - copy here!'!F2607)</f>
        <v/>
      </c>
      <c r="G2602" s="3" t="str">
        <f>IF('School Data - copy here!'!G2607="","",'School Data - copy here!'!G2607)</f>
        <v/>
      </c>
      <c r="H2602" s="3" t="str">
        <f>IF('School Data - copy here!'!H2607="","",'School Data - copy here!'!H2607)</f>
        <v/>
      </c>
      <c r="I2602" s="3" t="str">
        <f>IF('School Data - copy here!'!I2607="","",'School Data - copy here!'!I2607)</f>
        <v/>
      </c>
      <c r="J2602" s="3" t="str">
        <f>IF('School Data - copy here!'!J2607="","",'School Data - copy here!'!J2607)</f>
        <v/>
      </c>
      <c r="K2602" s="3" t="str">
        <f>IF('School Data - copy here!'!K2607="","",'School Data - copy here!'!K2607)</f>
        <v/>
      </c>
      <c r="L2602" s="3" t="str">
        <f>IF('School Data - copy here!'!L2607="","",'School Data - copy here!'!L2607)</f>
        <v/>
      </c>
      <c r="M2602" s="3" t="str">
        <f>IF('School Data - copy here!'!M2607="","",'School Data - copy here!'!M2607)</f>
        <v/>
      </c>
      <c r="N2602" s="46" t="str">
        <f t="shared" si="1"/>
        <v/>
      </c>
      <c r="O2602" s="3" t="str">
        <f t="shared" si="2"/>
        <v/>
      </c>
      <c r="P2602" s="3"/>
    </row>
    <row r="2603" ht="15.75" customHeight="1">
      <c r="A2603" s="3" t="str">
        <f>IF('School Data - copy here!'!A2608="","",'School Data - copy here!'!A2608)</f>
        <v/>
      </c>
      <c r="B2603" s="3" t="str">
        <f>IF('School Data - copy here!'!B2608="","",'School Data - copy here!'!B2608)</f>
        <v/>
      </c>
      <c r="C2603" s="3" t="str">
        <f>IF('School Data - copy here!'!C2608="","",'School Data - copy here!'!C2608)</f>
        <v/>
      </c>
      <c r="D2603" s="3" t="str">
        <f>IF('School Data - copy here!'!D2608="","",'School Data - copy here!'!D2608)</f>
        <v/>
      </c>
      <c r="E2603" s="3" t="str">
        <f>IF('School Data - copy here!'!E2608="","",'School Data - copy here!'!E2608)</f>
        <v/>
      </c>
      <c r="F2603" s="3" t="str">
        <f>IF('School Data - copy here!'!F2608="","",'School Data - copy here!'!F2608)</f>
        <v/>
      </c>
      <c r="G2603" s="3" t="str">
        <f>IF('School Data - copy here!'!G2608="","",'School Data - copy here!'!G2608)</f>
        <v/>
      </c>
      <c r="H2603" s="3" t="str">
        <f>IF('School Data - copy here!'!H2608="","",'School Data - copy here!'!H2608)</f>
        <v/>
      </c>
      <c r="I2603" s="3" t="str">
        <f>IF('School Data - copy here!'!I2608="","",'School Data - copy here!'!I2608)</f>
        <v/>
      </c>
      <c r="J2603" s="3" t="str">
        <f>IF('School Data - copy here!'!J2608="","",'School Data - copy here!'!J2608)</f>
        <v/>
      </c>
      <c r="K2603" s="3" t="str">
        <f>IF('School Data - copy here!'!K2608="","",'School Data - copy here!'!K2608)</f>
        <v/>
      </c>
      <c r="L2603" s="3" t="str">
        <f>IF('School Data - copy here!'!L2608="","",'School Data - copy here!'!L2608)</f>
        <v/>
      </c>
      <c r="M2603" s="3" t="str">
        <f>IF('School Data - copy here!'!M2608="","",'School Data - copy here!'!M2608)</f>
        <v/>
      </c>
      <c r="N2603" s="46" t="str">
        <f t="shared" si="1"/>
        <v/>
      </c>
      <c r="O2603" s="3" t="str">
        <f t="shared" si="2"/>
        <v/>
      </c>
      <c r="P2603" s="3"/>
    </row>
    <row r="2604" ht="15.75" customHeight="1">
      <c r="A2604" s="3" t="str">
        <f>IF('School Data - copy here!'!A2609="","",'School Data - copy here!'!A2609)</f>
        <v/>
      </c>
      <c r="B2604" s="3" t="str">
        <f>IF('School Data - copy here!'!B2609="","",'School Data - copy here!'!B2609)</f>
        <v/>
      </c>
      <c r="C2604" s="3" t="str">
        <f>IF('School Data - copy here!'!C2609="","",'School Data - copy here!'!C2609)</f>
        <v/>
      </c>
      <c r="D2604" s="3" t="str">
        <f>IF('School Data - copy here!'!D2609="","",'School Data - copy here!'!D2609)</f>
        <v/>
      </c>
      <c r="E2604" s="3" t="str">
        <f>IF('School Data - copy here!'!E2609="","",'School Data - copy here!'!E2609)</f>
        <v/>
      </c>
      <c r="F2604" s="3" t="str">
        <f>IF('School Data - copy here!'!F2609="","",'School Data - copy here!'!F2609)</f>
        <v/>
      </c>
      <c r="G2604" s="3" t="str">
        <f>IF('School Data - copy here!'!G2609="","",'School Data - copy here!'!G2609)</f>
        <v/>
      </c>
      <c r="H2604" s="3" t="str">
        <f>IF('School Data - copy here!'!H2609="","",'School Data - copy here!'!H2609)</f>
        <v/>
      </c>
      <c r="I2604" s="3" t="str">
        <f>IF('School Data - copy here!'!I2609="","",'School Data - copy here!'!I2609)</f>
        <v/>
      </c>
      <c r="J2604" s="3" t="str">
        <f>IF('School Data - copy here!'!J2609="","",'School Data - copy here!'!J2609)</f>
        <v/>
      </c>
      <c r="K2604" s="3" t="str">
        <f>IF('School Data - copy here!'!K2609="","",'School Data - copy here!'!K2609)</f>
        <v/>
      </c>
      <c r="L2604" s="3" t="str">
        <f>IF('School Data - copy here!'!L2609="","",'School Data - copy here!'!L2609)</f>
        <v/>
      </c>
      <c r="M2604" s="3" t="str">
        <f>IF('School Data - copy here!'!M2609="","",'School Data - copy here!'!M2609)</f>
        <v/>
      </c>
      <c r="N2604" s="46" t="str">
        <f t="shared" si="1"/>
        <v/>
      </c>
      <c r="O2604" s="3" t="str">
        <f t="shared" si="2"/>
        <v/>
      </c>
      <c r="P2604" s="3"/>
    </row>
    <row r="2605" ht="15.75" customHeight="1">
      <c r="A2605" s="3" t="str">
        <f>IF('School Data - copy here!'!A2610="","",'School Data - copy here!'!A2610)</f>
        <v/>
      </c>
      <c r="B2605" s="3" t="str">
        <f>IF('School Data - copy here!'!B2610="","",'School Data - copy here!'!B2610)</f>
        <v/>
      </c>
      <c r="C2605" s="3" t="str">
        <f>IF('School Data - copy here!'!C2610="","",'School Data - copy here!'!C2610)</f>
        <v/>
      </c>
      <c r="D2605" s="3" t="str">
        <f>IF('School Data - copy here!'!D2610="","",'School Data - copy here!'!D2610)</f>
        <v/>
      </c>
      <c r="E2605" s="3" t="str">
        <f>IF('School Data - copy here!'!E2610="","",'School Data - copy here!'!E2610)</f>
        <v/>
      </c>
      <c r="F2605" s="3" t="str">
        <f>IF('School Data - copy here!'!F2610="","",'School Data - copy here!'!F2610)</f>
        <v/>
      </c>
      <c r="G2605" s="3" t="str">
        <f>IF('School Data - copy here!'!G2610="","",'School Data - copy here!'!G2610)</f>
        <v/>
      </c>
      <c r="H2605" s="3" t="str">
        <f>IF('School Data - copy here!'!H2610="","",'School Data - copy here!'!H2610)</f>
        <v/>
      </c>
      <c r="I2605" s="3" t="str">
        <f>IF('School Data - copy here!'!I2610="","",'School Data - copy here!'!I2610)</f>
        <v/>
      </c>
      <c r="J2605" s="3" t="str">
        <f>IF('School Data - copy here!'!J2610="","",'School Data - copy here!'!J2610)</f>
        <v/>
      </c>
      <c r="K2605" s="3" t="str">
        <f>IF('School Data - copy here!'!K2610="","",'School Data - copy here!'!K2610)</f>
        <v/>
      </c>
      <c r="L2605" s="3" t="str">
        <f>IF('School Data - copy here!'!L2610="","",'School Data - copy here!'!L2610)</f>
        <v/>
      </c>
      <c r="M2605" s="3" t="str">
        <f>IF('School Data - copy here!'!M2610="","",'School Data - copy here!'!M2610)</f>
        <v/>
      </c>
      <c r="N2605" s="46" t="str">
        <f t="shared" si="1"/>
        <v/>
      </c>
      <c r="O2605" s="3" t="str">
        <f t="shared" si="2"/>
        <v/>
      </c>
      <c r="P2605" s="3"/>
    </row>
    <row r="2606" ht="15.75" customHeight="1">
      <c r="A2606" s="3" t="str">
        <f>IF('School Data - copy here!'!A2611="","",'School Data - copy here!'!A2611)</f>
        <v/>
      </c>
      <c r="B2606" s="3" t="str">
        <f>IF('School Data - copy here!'!B2611="","",'School Data - copy here!'!B2611)</f>
        <v/>
      </c>
      <c r="C2606" s="3" t="str">
        <f>IF('School Data - copy here!'!C2611="","",'School Data - copy here!'!C2611)</f>
        <v/>
      </c>
      <c r="D2606" s="3" t="str">
        <f>IF('School Data - copy here!'!D2611="","",'School Data - copy here!'!D2611)</f>
        <v/>
      </c>
      <c r="E2606" s="3" t="str">
        <f>IF('School Data - copy here!'!E2611="","",'School Data - copy here!'!E2611)</f>
        <v/>
      </c>
      <c r="F2606" s="3" t="str">
        <f>IF('School Data - copy here!'!F2611="","",'School Data - copy here!'!F2611)</f>
        <v/>
      </c>
      <c r="G2606" s="3" t="str">
        <f>IF('School Data - copy here!'!G2611="","",'School Data - copy here!'!G2611)</f>
        <v/>
      </c>
      <c r="H2606" s="3" t="str">
        <f>IF('School Data - copy here!'!H2611="","",'School Data - copy here!'!H2611)</f>
        <v/>
      </c>
      <c r="I2606" s="3" t="str">
        <f>IF('School Data - copy here!'!I2611="","",'School Data - copy here!'!I2611)</f>
        <v/>
      </c>
      <c r="J2606" s="3" t="str">
        <f>IF('School Data - copy here!'!J2611="","",'School Data - copy here!'!J2611)</f>
        <v/>
      </c>
      <c r="K2606" s="3" t="str">
        <f>IF('School Data - copy here!'!K2611="","",'School Data - copy here!'!K2611)</f>
        <v/>
      </c>
      <c r="L2606" s="3" t="str">
        <f>IF('School Data - copy here!'!L2611="","",'School Data - copy here!'!L2611)</f>
        <v/>
      </c>
      <c r="M2606" s="3" t="str">
        <f>IF('School Data - copy here!'!M2611="","",'School Data - copy here!'!M2611)</f>
        <v/>
      </c>
      <c r="N2606" s="46" t="str">
        <f t="shared" si="1"/>
        <v/>
      </c>
      <c r="O2606" s="3" t="str">
        <f t="shared" si="2"/>
        <v/>
      </c>
      <c r="P2606" s="3"/>
    </row>
    <row r="2607" ht="15.75" customHeight="1">
      <c r="A2607" s="3" t="str">
        <f>IF('School Data - copy here!'!A2612="","",'School Data - copy here!'!A2612)</f>
        <v/>
      </c>
      <c r="B2607" s="3" t="str">
        <f>IF('School Data - copy here!'!B2612="","",'School Data - copy here!'!B2612)</f>
        <v/>
      </c>
      <c r="C2607" s="3" t="str">
        <f>IF('School Data - copy here!'!C2612="","",'School Data - copy here!'!C2612)</f>
        <v/>
      </c>
      <c r="D2607" s="3" t="str">
        <f>IF('School Data - copy here!'!D2612="","",'School Data - copy here!'!D2612)</f>
        <v/>
      </c>
      <c r="E2607" s="3" t="str">
        <f>IF('School Data - copy here!'!E2612="","",'School Data - copy here!'!E2612)</f>
        <v/>
      </c>
      <c r="F2607" s="3" t="str">
        <f>IF('School Data - copy here!'!F2612="","",'School Data - copy here!'!F2612)</f>
        <v/>
      </c>
      <c r="G2607" s="3" t="str">
        <f>IF('School Data - copy here!'!G2612="","",'School Data - copy here!'!G2612)</f>
        <v/>
      </c>
      <c r="H2607" s="3" t="str">
        <f>IF('School Data - copy here!'!H2612="","",'School Data - copy here!'!H2612)</f>
        <v/>
      </c>
      <c r="I2607" s="3" t="str">
        <f>IF('School Data - copy here!'!I2612="","",'School Data - copy here!'!I2612)</f>
        <v/>
      </c>
      <c r="J2607" s="3" t="str">
        <f>IF('School Data - copy here!'!J2612="","",'School Data - copy here!'!J2612)</f>
        <v/>
      </c>
      <c r="K2607" s="3" t="str">
        <f>IF('School Data - copy here!'!K2612="","",'School Data - copy here!'!K2612)</f>
        <v/>
      </c>
      <c r="L2607" s="3" t="str">
        <f>IF('School Data - copy here!'!L2612="","",'School Data - copy here!'!L2612)</f>
        <v/>
      </c>
      <c r="M2607" s="3" t="str">
        <f>IF('School Data - copy here!'!M2612="","",'School Data - copy here!'!M2612)</f>
        <v/>
      </c>
      <c r="N2607" s="46" t="str">
        <f t="shared" si="1"/>
        <v/>
      </c>
      <c r="O2607" s="3" t="str">
        <f t="shared" si="2"/>
        <v/>
      </c>
      <c r="P2607" s="3"/>
    </row>
    <row r="2608" ht="15.75" customHeight="1">
      <c r="A2608" s="3" t="str">
        <f>IF('School Data - copy here!'!A2613="","",'School Data - copy here!'!A2613)</f>
        <v/>
      </c>
      <c r="B2608" s="3" t="str">
        <f>IF('School Data - copy here!'!B2613="","",'School Data - copy here!'!B2613)</f>
        <v/>
      </c>
      <c r="C2608" s="3" t="str">
        <f>IF('School Data - copy here!'!C2613="","",'School Data - copy here!'!C2613)</f>
        <v/>
      </c>
      <c r="D2608" s="3" t="str">
        <f>IF('School Data - copy here!'!D2613="","",'School Data - copy here!'!D2613)</f>
        <v/>
      </c>
      <c r="E2608" s="3" t="str">
        <f>IF('School Data - copy here!'!E2613="","",'School Data - copy here!'!E2613)</f>
        <v/>
      </c>
      <c r="F2608" s="3" t="str">
        <f>IF('School Data - copy here!'!F2613="","",'School Data - copy here!'!F2613)</f>
        <v/>
      </c>
      <c r="G2608" s="3" t="str">
        <f>IF('School Data - copy here!'!G2613="","",'School Data - copy here!'!G2613)</f>
        <v/>
      </c>
      <c r="H2608" s="3" t="str">
        <f>IF('School Data - copy here!'!H2613="","",'School Data - copy here!'!H2613)</f>
        <v/>
      </c>
      <c r="I2608" s="3" t="str">
        <f>IF('School Data - copy here!'!I2613="","",'School Data - copy here!'!I2613)</f>
        <v/>
      </c>
      <c r="J2608" s="3" t="str">
        <f>IF('School Data - copy here!'!J2613="","",'School Data - copy here!'!J2613)</f>
        <v/>
      </c>
      <c r="K2608" s="3" t="str">
        <f>IF('School Data - copy here!'!K2613="","",'School Data - copy here!'!K2613)</f>
        <v/>
      </c>
      <c r="L2608" s="3" t="str">
        <f>IF('School Data - copy here!'!L2613="","",'School Data - copy here!'!L2613)</f>
        <v/>
      </c>
      <c r="M2608" s="3" t="str">
        <f>IF('School Data - copy here!'!M2613="","",'School Data - copy here!'!M2613)</f>
        <v/>
      </c>
      <c r="N2608" s="46" t="str">
        <f t="shared" si="1"/>
        <v/>
      </c>
      <c r="O2608" s="3" t="str">
        <f t="shared" si="2"/>
        <v/>
      </c>
      <c r="P2608" s="3"/>
    </row>
    <row r="2609" ht="15.75" customHeight="1">
      <c r="A2609" s="3" t="str">
        <f>IF('School Data - copy here!'!A2614="","",'School Data - copy here!'!A2614)</f>
        <v/>
      </c>
      <c r="B2609" s="3" t="str">
        <f>IF('School Data - copy here!'!B2614="","",'School Data - copy here!'!B2614)</f>
        <v/>
      </c>
      <c r="C2609" s="3" t="str">
        <f>IF('School Data - copy here!'!C2614="","",'School Data - copy here!'!C2614)</f>
        <v/>
      </c>
      <c r="D2609" s="3" t="str">
        <f>IF('School Data - copy here!'!D2614="","",'School Data - copy here!'!D2614)</f>
        <v/>
      </c>
      <c r="E2609" s="3" t="str">
        <f>IF('School Data - copy here!'!E2614="","",'School Data - copy here!'!E2614)</f>
        <v/>
      </c>
      <c r="F2609" s="3" t="str">
        <f>IF('School Data - copy here!'!F2614="","",'School Data - copy here!'!F2614)</f>
        <v/>
      </c>
      <c r="G2609" s="3" t="str">
        <f>IF('School Data - copy here!'!G2614="","",'School Data - copy here!'!G2614)</f>
        <v/>
      </c>
      <c r="H2609" s="3" t="str">
        <f>IF('School Data - copy here!'!H2614="","",'School Data - copy here!'!H2614)</f>
        <v/>
      </c>
      <c r="I2609" s="3" t="str">
        <f>IF('School Data - copy here!'!I2614="","",'School Data - copy here!'!I2614)</f>
        <v/>
      </c>
      <c r="J2609" s="3" t="str">
        <f>IF('School Data - copy here!'!J2614="","",'School Data - copy here!'!J2614)</f>
        <v/>
      </c>
      <c r="K2609" s="3" t="str">
        <f>IF('School Data - copy here!'!K2614="","",'School Data - copy here!'!K2614)</f>
        <v/>
      </c>
      <c r="L2609" s="3" t="str">
        <f>IF('School Data - copy here!'!L2614="","",'School Data - copy here!'!L2614)</f>
        <v/>
      </c>
      <c r="M2609" s="3" t="str">
        <f>IF('School Data - copy here!'!M2614="","",'School Data - copy here!'!M2614)</f>
        <v/>
      </c>
      <c r="N2609" s="46" t="str">
        <f t="shared" si="1"/>
        <v/>
      </c>
      <c r="O2609" s="3" t="str">
        <f t="shared" si="2"/>
        <v/>
      </c>
      <c r="P2609" s="3"/>
    </row>
    <row r="2610" ht="15.75" customHeight="1">
      <c r="A2610" s="3" t="str">
        <f>IF('School Data - copy here!'!A2615="","",'School Data - copy here!'!A2615)</f>
        <v/>
      </c>
      <c r="B2610" s="3" t="str">
        <f>IF('School Data - copy here!'!B2615="","",'School Data - copy here!'!B2615)</f>
        <v/>
      </c>
      <c r="C2610" s="3" t="str">
        <f>IF('School Data - copy here!'!C2615="","",'School Data - copy here!'!C2615)</f>
        <v/>
      </c>
      <c r="D2610" s="3" t="str">
        <f>IF('School Data - copy here!'!D2615="","",'School Data - copy here!'!D2615)</f>
        <v/>
      </c>
      <c r="E2610" s="3" t="str">
        <f>IF('School Data - copy here!'!E2615="","",'School Data - copy here!'!E2615)</f>
        <v/>
      </c>
      <c r="F2610" s="3" t="str">
        <f>IF('School Data - copy here!'!F2615="","",'School Data - copy here!'!F2615)</f>
        <v/>
      </c>
      <c r="G2610" s="3" t="str">
        <f>IF('School Data - copy here!'!G2615="","",'School Data - copy here!'!G2615)</f>
        <v/>
      </c>
      <c r="H2610" s="3" t="str">
        <f>IF('School Data - copy here!'!H2615="","",'School Data - copy here!'!H2615)</f>
        <v/>
      </c>
      <c r="I2610" s="3" t="str">
        <f>IF('School Data - copy here!'!I2615="","",'School Data - copy here!'!I2615)</f>
        <v/>
      </c>
      <c r="J2610" s="3" t="str">
        <f>IF('School Data - copy here!'!J2615="","",'School Data - copy here!'!J2615)</f>
        <v/>
      </c>
      <c r="K2610" s="3" t="str">
        <f>IF('School Data - copy here!'!K2615="","",'School Data - copy here!'!K2615)</f>
        <v/>
      </c>
      <c r="L2610" s="3" t="str">
        <f>IF('School Data - copy here!'!L2615="","",'School Data - copy here!'!L2615)</f>
        <v/>
      </c>
      <c r="M2610" s="3" t="str">
        <f>IF('School Data - copy here!'!M2615="","",'School Data - copy here!'!M2615)</f>
        <v/>
      </c>
      <c r="N2610" s="46" t="str">
        <f t="shared" si="1"/>
        <v/>
      </c>
      <c r="O2610" s="3" t="str">
        <f t="shared" si="2"/>
        <v/>
      </c>
      <c r="P2610" s="3"/>
    </row>
    <row r="2611" ht="15.75" customHeight="1">
      <c r="A2611" s="3" t="str">
        <f>IF('School Data - copy here!'!A2616="","",'School Data - copy here!'!A2616)</f>
        <v/>
      </c>
      <c r="B2611" s="3" t="str">
        <f>IF('School Data - copy here!'!B2616="","",'School Data - copy here!'!B2616)</f>
        <v/>
      </c>
      <c r="C2611" s="3" t="str">
        <f>IF('School Data - copy here!'!C2616="","",'School Data - copy here!'!C2616)</f>
        <v/>
      </c>
      <c r="D2611" s="3" t="str">
        <f>IF('School Data - copy here!'!D2616="","",'School Data - copy here!'!D2616)</f>
        <v/>
      </c>
      <c r="E2611" s="3" t="str">
        <f>IF('School Data - copy here!'!E2616="","",'School Data - copy here!'!E2616)</f>
        <v/>
      </c>
      <c r="F2611" s="3" t="str">
        <f>IF('School Data - copy here!'!F2616="","",'School Data - copy here!'!F2616)</f>
        <v/>
      </c>
      <c r="G2611" s="3" t="str">
        <f>IF('School Data - copy here!'!G2616="","",'School Data - copy here!'!G2616)</f>
        <v/>
      </c>
      <c r="H2611" s="3" t="str">
        <f>IF('School Data - copy here!'!H2616="","",'School Data - copy here!'!H2616)</f>
        <v/>
      </c>
      <c r="I2611" s="3" t="str">
        <f>IF('School Data - copy here!'!I2616="","",'School Data - copy here!'!I2616)</f>
        <v/>
      </c>
      <c r="J2611" s="3" t="str">
        <f>IF('School Data - copy here!'!J2616="","",'School Data - copy here!'!J2616)</f>
        <v/>
      </c>
      <c r="K2611" s="3" t="str">
        <f>IF('School Data - copy here!'!K2616="","",'School Data - copy here!'!K2616)</f>
        <v/>
      </c>
      <c r="L2611" s="3" t="str">
        <f>IF('School Data - copy here!'!L2616="","",'School Data - copy here!'!L2616)</f>
        <v/>
      </c>
      <c r="M2611" s="3" t="str">
        <f>IF('School Data - copy here!'!M2616="","",'School Data - copy here!'!M2616)</f>
        <v/>
      </c>
      <c r="N2611" s="46" t="str">
        <f t="shared" si="1"/>
        <v/>
      </c>
      <c r="O2611" s="3" t="str">
        <f t="shared" si="2"/>
        <v/>
      </c>
      <c r="P2611" s="3"/>
    </row>
    <row r="2612" ht="15.75" customHeight="1">
      <c r="A2612" s="3" t="str">
        <f>IF('School Data - copy here!'!A2617="","",'School Data - copy here!'!A2617)</f>
        <v/>
      </c>
      <c r="B2612" s="3" t="str">
        <f>IF('School Data - copy here!'!B2617="","",'School Data - copy here!'!B2617)</f>
        <v/>
      </c>
      <c r="C2612" s="3" t="str">
        <f>IF('School Data - copy here!'!C2617="","",'School Data - copy here!'!C2617)</f>
        <v/>
      </c>
      <c r="D2612" s="3" t="str">
        <f>IF('School Data - copy here!'!D2617="","",'School Data - copy here!'!D2617)</f>
        <v/>
      </c>
      <c r="E2612" s="3" t="str">
        <f>IF('School Data - copy here!'!E2617="","",'School Data - copy here!'!E2617)</f>
        <v/>
      </c>
      <c r="F2612" s="3" t="str">
        <f>IF('School Data - copy here!'!F2617="","",'School Data - copy here!'!F2617)</f>
        <v/>
      </c>
      <c r="G2612" s="3" t="str">
        <f>IF('School Data - copy here!'!G2617="","",'School Data - copy here!'!G2617)</f>
        <v/>
      </c>
      <c r="H2612" s="3" t="str">
        <f>IF('School Data - copy here!'!H2617="","",'School Data - copy here!'!H2617)</f>
        <v/>
      </c>
      <c r="I2612" s="3" t="str">
        <f>IF('School Data - copy here!'!I2617="","",'School Data - copy here!'!I2617)</f>
        <v/>
      </c>
      <c r="J2612" s="3" t="str">
        <f>IF('School Data - copy here!'!J2617="","",'School Data - copy here!'!J2617)</f>
        <v/>
      </c>
      <c r="K2612" s="3" t="str">
        <f>IF('School Data - copy here!'!K2617="","",'School Data - copy here!'!K2617)</f>
        <v/>
      </c>
      <c r="L2612" s="3" t="str">
        <f>IF('School Data - copy here!'!L2617="","",'School Data - copy here!'!L2617)</f>
        <v/>
      </c>
      <c r="M2612" s="3" t="str">
        <f>IF('School Data - copy here!'!M2617="","",'School Data - copy here!'!M2617)</f>
        <v/>
      </c>
      <c r="N2612" s="46" t="str">
        <f t="shared" si="1"/>
        <v/>
      </c>
      <c r="O2612" s="3" t="str">
        <f t="shared" si="2"/>
        <v/>
      </c>
      <c r="P2612" s="3"/>
    </row>
    <row r="2613" ht="15.75" customHeight="1">
      <c r="A2613" s="3" t="str">
        <f>IF('School Data - copy here!'!A2618="","",'School Data - copy here!'!A2618)</f>
        <v/>
      </c>
      <c r="B2613" s="3" t="str">
        <f>IF('School Data - copy here!'!B2618="","",'School Data - copy here!'!B2618)</f>
        <v/>
      </c>
      <c r="C2613" s="3" t="str">
        <f>IF('School Data - copy here!'!C2618="","",'School Data - copy here!'!C2618)</f>
        <v/>
      </c>
      <c r="D2613" s="3" t="str">
        <f>IF('School Data - copy here!'!D2618="","",'School Data - copy here!'!D2618)</f>
        <v/>
      </c>
      <c r="E2613" s="3" t="str">
        <f>IF('School Data - copy here!'!E2618="","",'School Data - copy here!'!E2618)</f>
        <v/>
      </c>
      <c r="F2613" s="3" t="str">
        <f>IF('School Data - copy here!'!F2618="","",'School Data - copy here!'!F2618)</f>
        <v/>
      </c>
      <c r="G2613" s="3" t="str">
        <f>IF('School Data - copy here!'!G2618="","",'School Data - copy here!'!G2618)</f>
        <v/>
      </c>
      <c r="H2613" s="3" t="str">
        <f>IF('School Data - copy here!'!H2618="","",'School Data - copy here!'!H2618)</f>
        <v/>
      </c>
      <c r="I2613" s="3" t="str">
        <f>IF('School Data - copy here!'!I2618="","",'School Data - copy here!'!I2618)</f>
        <v/>
      </c>
      <c r="J2613" s="3" t="str">
        <f>IF('School Data - copy here!'!J2618="","",'School Data - copy here!'!J2618)</f>
        <v/>
      </c>
      <c r="K2613" s="3" t="str">
        <f>IF('School Data - copy here!'!K2618="","",'School Data - copy here!'!K2618)</f>
        <v/>
      </c>
      <c r="L2613" s="3" t="str">
        <f>IF('School Data - copy here!'!L2618="","",'School Data - copy here!'!L2618)</f>
        <v/>
      </c>
      <c r="M2613" s="3" t="str">
        <f>IF('School Data - copy here!'!M2618="","",'School Data - copy here!'!M2618)</f>
        <v/>
      </c>
      <c r="N2613" s="46" t="str">
        <f t="shared" si="1"/>
        <v/>
      </c>
      <c r="O2613" s="3" t="str">
        <f t="shared" si="2"/>
        <v/>
      </c>
      <c r="P2613" s="3"/>
    </row>
    <row r="2614" ht="15.75" customHeight="1">
      <c r="A2614" s="3" t="str">
        <f>IF('School Data - copy here!'!A2619="","",'School Data - copy here!'!A2619)</f>
        <v/>
      </c>
      <c r="B2614" s="3" t="str">
        <f>IF('School Data - copy here!'!B2619="","",'School Data - copy here!'!B2619)</f>
        <v/>
      </c>
      <c r="C2614" s="3" t="str">
        <f>IF('School Data - copy here!'!C2619="","",'School Data - copy here!'!C2619)</f>
        <v/>
      </c>
      <c r="D2614" s="3" t="str">
        <f>IF('School Data - copy here!'!D2619="","",'School Data - copy here!'!D2619)</f>
        <v/>
      </c>
      <c r="E2614" s="3" t="str">
        <f>IF('School Data - copy here!'!E2619="","",'School Data - copy here!'!E2619)</f>
        <v/>
      </c>
      <c r="F2614" s="3" t="str">
        <f>IF('School Data - copy here!'!F2619="","",'School Data - copy here!'!F2619)</f>
        <v/>
      </c>
      <c r="G2614" s="3" t="str">
        <f>IF('School Data - copy here!'!G2619="","",'School Data - copy here!'!G2619)</f>
        <v/>
      </c>
      <c r="H2614" s="3" t="str">
        <f>IF('School Data - copy here!'!H2619="","",'School Data - copy here!'!H2619)</f>
        <v/>
      </c>
      <c r="I2614" s="3" t="str">
        <f>IF('School Data - copy here!'!I2619="","",'School Data - copy here!'!I2619)</f>
        <v/>
      </c>
      <c r="J2614" s="3" t="str">
        <f>IF('School Data - copy here!'!J2619="","",'School Data - copy here!'!J2619)</f>
        <v/>
      </c>
      <c r="K2614" s="3" t="str">
        <f>IF('School Data - copy here!'!K2619="","",'School Data - copy here!'!K2619)</f>
        <v/>
      </c>
      <c r="L2614" s="3" t="str">
        <f>IF('School Data - copy here!'!L2619="","",'School Data - copy here!'!L2619)</f>
        <v/>
      </c>
      <c r="M2614" s="3" t="str">
        <f>IF('School Data - copy here!'!M2619="","",'School Data - copy here!'!M2619)</f>
        <v/>
      </c>
      <c r="N2614" s="46" t="str">
        <f t="shared" si="1"/>
        <v/>
      </c>
      <c r="O2614" s="3" t="str">
        <f t="shared" si="2"/>
        <v/>
      </c>
      <c r="P2614" s="3"/>
    </row>
    <row r="2615" ht="15.75" customHeight="1">
      <c r="A2615" s="3" t="str">
        <f>IF('School Data - copy here!'!A2620="","",'School Data - copy here!'!A2620)</f>
        <v/>
      </c>
      <c r="B2615" s="3" t="str">
        <f>IF('School Data - copy here!'!B2620="","",'School Data - copy here!'!B2620)</f>
        <v/>
      </c>
      <c r="C2615" s="3" t="str">
        <f>IF('School Data - copy here!'!C2620="","",'School Data - copy here!'!C2620)</f>
        <v/>
      </c>
      <c r="D2615" s="3" t="str">
        <f>IF('School Data - copy here!'!D2620="","",'School Data - copy here!'!D2620)</f>
        <v/>
      </c>
      <c r="E2615" s="3" t="str">
        <f>IF('School Data - copy here!'!E2620="","",'School Data - copy here!'!E2620)</f>
        <v/>
      </c>
      <c r="F2615" s="3" t="str">
        <f>IF('School Data - copy here!'!F2620="","",'School Data - copy here!'!F2620)</f>
        <v/>
      </c>
      <c r="G2615" s="3" t="str">
        <f>IF('School Data - copy here!'!G2620="","",'School Data - copy here!'!G2620)</f>
        <v/>
      </c>
      <c r="H2615" s="3" t="str">
        <f>IF('School Data - copy here!'!H2620="","",'School Data - copy here!'!H2620)</f>
        <v/>
      </c>
      <c r="I2615" s="3" t="str">
        <f>IF('School Data - copy here!'!I2620="","",'School Data - copy here!'!I2620)</f>
        <v/>
      </c>
      <c r="J2615" s="3" t="str">
        <f>IF('School Data - copy here!'!J2620="","",'School Data - copy here!'!J2620)</f>
        <v/>
      </c>
      <c r="K2615" s="3" t="str">
        <f>IF('School Data - copy here!'!K2620="","",'School Data - copy here!'!K2620)</f>
        <v/>
      </c>
      <c r="L2615" s="3" t="str">
        <f>IF('School Data - copy here!'!L2620="","",'School Data - copy here!'!L2620)</f>
        <v/>
      </c>
      <c r="M2615" s="3" t="str">
        <f>IF('School Data - copy here!'!M2620="","",'School Data - copy here!'!M2620)</f>
        <v/>
      </c>
      <c r="N2615" s="46" t="str">
        <f t="shared" si="1"/>
        <v/>
      </c>
      <c r="O2615" s="3" t="str">
        <f t="shared" si="2"/>
        <v/>
      </c>
      <c r="P2615" s="3"/>
    </row>
    <row r="2616" ht="15.75" customHeight="1">
      <c r="A2616" s="3" t="str">
        <f>IF('School Data - copy here!'!A2621="","",'School Data - copy here!'!A2621)</f>
        <v/>
      </c>
      <c r="B2616" s="3" t="str">
        <f>IF('School Data - copy here!'!B2621="","",'School Data - copy here!'!B2621)</f>
        <v/>
      </c>
      <c r="C2616" s="3" t="str">
        <f>IF('School Data - copy here!'!C2621="","",'School Data - copy here!'!C2621)</f>
        <v/>
      </c>
      <c r="D2616" s="3" t="str">
        <f>IF('School Data - copy here!'!D2621="","",'School Data - copy here!'!D2621)</f>
        <v/>
      </c>
      <c r="E2616" s="3" t="str">
        <f>IF('School Data - copy here!'!E2621="","",'School Data - copy here!'!E2621)</f>
        <v/>
      </c>
      <c r="F2616" s="3" t="str">
        <f>IF('School Data - copy here!'!F2621="","",'School Data - copy here!'!F2621)</f>
        <v/>
      </c>
      <c r="G2616" s="3" t="str">
        <f>IF('School Data - copy here!'!G2621="","",'School Data - copy here!'!G2621)</f>
        <v/>
      </c>
      <c r="H2616" s="3" t="str">
        <f>IF('School Data - copy here!'!H2621="","",'School Data - copy here!'!H2621)</f>
        <v/>
      </c>
      <c r="I2616" s="3" t="str">
        <f>IF('School Data - copy here!'!I2621="","",'School Data - copy here!'!I2621)</f>
        <v/>
      </c>
      <c r="J2616" s="3" t="str">
        <f>IF('School Data - copy here!'!J2621="","",'School Data - copy here!'!J2621)</f>
        <v/>
      </c>
      <c r="K2616" s="3" t="str">
        <f>IF('School Data - copy here!'!K2621="","",'School Data - copy here!'!K2621)</f>
        <v/>
      </c>
      <c r="L2616" s="3" t="str">
        <f>IF('School Data - copy here!'!L2621="","",'School Data - copy here!'!L2621)</f>
        <v/>
      </c>
      <c r="M2616" s="3" t="str">
        <f>IF('School Data - copy here!'!M2621="","",'School Data - copy here!'!M2621)</f>
        <v/>
      </c>
      <c r="N2616" s="46" t="str">
        <f t="shared" si="1"/>
        <v/>
      </c>
      <c r="O2616" s="3" t="str">
        <f t="shared" si="2"/>
        <v/>
      </c>
      <c r="P2616" s="3"/>
    </row>
    <row r="2617" ht="15.75" customHeight="1">
      <c r="A2617" s="3" t="str">
        <f>IF('School Data - copy here!'!A2622="","",'School Data - copy here!'!A2622)</f>
        <v/>
      </c>
      <c r="B2617" s="3" t="str">
        <f>IF('School Data - copy here!'!B2622="","",'School Data - copy here!'!B2622)</f>
        <v/>
      </c>
      <c r="C2617" s="3" t="str">
        <f>IF('School Data - copy here!'!C2622="","",'School Data - copy here!'!C2622)</f>
        <v/>
      </c>
      <c r="D2617" s="3" t="str">
        <f>IF('School Data - copy here!'!D2622="","",'School Data - copy here!'!D2622)</f>
        <v/>
      </c>
      <c r="E2617" s="3" t="str">
        <f>IF('School Data - copy here!'!E2622="","",'School Data - copy here!'!E2622)</f>
        <v/>
      </c>
      <c r="F2617" s="3" t="str">
        <f>IF('School Data - copy here!'!F2622="","",'School Data - copy here!'!F2622)</f>
        <v/>
      </c>
      <c r="G2617" s="3" t="str">
        <f>IF('School Data - copy here!'!G2622="","",'School Data - copy here!'!G2622)</f>
        <v/>
      </c>
      <c r="H2617" s="3" t="str">
        <f>IF('School Data - copy here!'!H2622="","",'School Data - copy here!'!H2622)</f>
        <v/>
      </c>
      <c r="I2617" s="3" t="str">
        <f>IF('School Data - copy here!'!I2622="","",'School Data - copy here!'!I2622)</f>
        <v/>
      </c>
      <c r="J2617" s="3" t="str">
        <f>IF('School Data - copy here!'!J2622="","",'School Data - copy here!'!J2622)</f>
        <v/>
      </c>
      <c r="K2617" s="3" t="str">
        <f>IF('School Data - copy here!'!K2622="","",'School Data - copy here!'!K2622)</f>
        <v/>
      </c>
      <c r="L2617" s="3" t="str">
        <f>IF('School Data - copy here!'!L2622="","",'School Data - copy here!'!L2622)</f>
        <v/>
      </c>
      <c r="M2617" s="3" t="str">
        <f>IF('School Data - copy here!'!M2622="","",'School Data - copy here!'!M2622)</f>
        <v/>
      </c>
      <c r="N2617" s="46" t="str">
        <f t="shared" si="1"/>
        <v/>
      </c>
      <c r="O2617" s="3" t="str">
        <f t="shared" si="2"/>
        <v/>
      </c>
      <c r="P2617" s="3"/>
    </row>
    <row r="2618" ht="15.75" customHeight="1">
      <c r="A2618" s="3" t="str">
        <f>IF('School Data - copy here!'!A2623="","",'School Data - copy here!'!A2623)</f>
        <v/>
      </c>
      <c r="B2618" s="3" t="str">
        <f>IF('School Data - copy here!'!B2623="","",'School Data - copy here!'!B2623)</f>
        <v/>
      </c>
      <c r="C2618" s="3" t="str">
        <f>IF('School Data - copy here!'!C2623="","",'School Data - copy here!'!C2623)</f>
        <v/>
      </c>
      <c r="D2618" s="3" t="str">
        <f>IF('School Data - copy here!'!D2623="","",'School Data - copy here!'!D2623)</f>
        <v/>
      </c>
      <c r="E2618" s="3" t="str">
        <f>IF('School Data - copy here!'!E2623="","",'School Data - copy here!'!E2623)</f>
        <v/>
      </c>
      <c r="F2618" s="3" t="str">
        <f>IF('School Data - copy here!'!F2623="","",'School Data - copy here!'!F2623)</f>
        <v/>
      </c>
      <c r="G2618" s="3" t="str">
        <f>IF('School Data - copy here!'!G2623="","",'School Data - copy here!'!G2623)</f>
        <v/>
      </c>
      <c r="H2618" s="3" t="str">
        <f>IF('School Data - copy here!'!H2623="","",'School Data - copy here!'!H2623)</f>
        <v/>
      </c>
      <c r="I2618" s="3" t="str">
        <f>IF('School Data - copy here!'!I2623="","",'School Data - copy here!'!I2623)</f>
        <v/>
      </c>
      <c r="J2618" s="3" t="str">
        <f>IF('School Data - copy here!'!J2623="","",'School Data - copy here!'!J2623)</f>
        <v/>
      </c>
      <c r="K2618" s="3" t="str">
        <f>IF('School Data - copy here!'!K2623="","",'School Data - copy here!'!K2623)</f>
        <v/>
      </c>
      <c r="L2618" s="3" t="str">
        <f>IF('School Data - copy here!'!L2623="","",'School Data - copy here!'!L2623)</f>
        <v/>
      </c>
      <c r="M2618" s="3" t="str">
        <f>IF('School Data - copy here!'!M2623="","",'School Data - copy here!'!M2623)</f>
        <v/>
      </c>
      <c r="N2618" s="46" t="str">
        <f t="shared" si="1"/>
        <v/>
      </c>
      <c r="O2618" s="3" t="str">
        <f t="shared" si="2"/>
        <v/>
      </c>
      <c r="P2618" s="3"/>
    </row>
    <row r="2619" ht="15.75" customHeight="1">
      <c r="A2619" s="3" t="str">
        <f>IF('School Data - copy here!'!A2624="","",'School Data - copy here!'!A2624)</f>
        <v/>
      </c>
      <c r="B2619" s="3" t="str">
        <f>IF('School Data - copy here!'!B2624="","",'School Data - copy here!'!B2624)</f>
        <v/>
      </c>
      <c r="C2619" s="3" t="str">
        <f>IF('School Data - copy here!'!C2624="","",'School Data - copy here!'!C2624)</f>
        <v/>
      </c>
      <c r="D2619" s="3" t="str">
        <f>IF('School Data - copy here!'!D2624="","",'School Data - copy here!'!D2624)</f>
        <v/>
      </c>
      <c r="E2619" s="3" t="str">
        <f>IF('School Data - copy here!'!E2624="","",'School Data - copy here!'!E2624)</f>
        <v/>
      </c>
      <c r="F2619" s="3" t="str">
        <f>IF('School Data - copy here!'!F2624="","",'School Data - copy here!'!F2624)</f>
        <v/>
      </c>
      <c r="G2619" s="3" t="str">
        <f>IF('School Data - copy here!'!G2624="","",'School Data - copy here!'!G2624)</f>
        <v/>
      </c>
      <c r="H2619" s="3" t="str">
        <f>IF('School Data - copy here!'!H2624="","",'School Data - copy here!'!H2624)</f>
        <v/>
      </c>
      <c r="I2619" s="3" t="str">
        <f>IF('School Data - copy here!'!I2624="","",'School Data - copy here!'!I2624)</f>
        <v/>
      </c>
      <c r="J2619" s="3" t="str">
        <f>IF('School Data - copy here!'!J2624="","",'School Data - copy here!'!J2624)</f>
        <v/>
      </c>
      <c r="K2619" s="3" t="str">
        <f>IF('School Data - copy here!'!K2624="","",'School Data - copy here!'!K2624)</f>
        <v/>
      </c>
      <c r="L2619" s="3" t="str">
        <f>IF('School Data - copy here!'!L2624="","",'School Data - copy here!'!L2624)</f>
        <v/>
      </c>
      <c r="M2619" s="3" t="str">
        <f>IF('School Data - copy here!'!M2624="","",'School Data - copy here!'!M2624)</f>
        <v/>
      </c>
      <c r="N2619" s="46" t="str">
        <f t="shared" si="1"/>
        <v/>
      </c>
      <c r="O2619" s="3" t="str">
        <f t="shared" si="2"/>
        <v/>
      </c>
      <c r="P2619" s="3"/>
    </row>
    <row r="2620" ht="15.75" customHeight="1">
      <c r="A2620" s="3" t="str">
        <f>IF('School Data - copy here!'!A2625="","",'School Data - copy here!'!A2625)</f>
        <v/>
      </c>
      <c r="B2620" s="3" t="str">
        <f>IF('School Data - copy here!'!B2625="","",'School Data - copy here!'!B2625)</f>
        <v/>
      </c>
      <c r="C2620" s="3" t="str">
        <f>IF('School Data - copy here!'!C2625="","",'School Data - copy here!'!C2625)</f>
        <v/>
      </c>
      <c r="D2620" s="3" t="str">
        <f>IF('School Data - copy here!'!D2625="","",'School Data - copy here!'!D2625)</f>
        <v/>
      </c>
      <c r="E2620" s="3" t="str">
        <f>IF('School Data - copy here!'!E2625="","",'School Data - copy here!'!E2625)</f>
        <v/>
      </c>
      <c r="F2620" s="3" t="str">
        <f>IF('School Data - copy here!'!F2625="","",'School Data - copy here!'!F2625)</f>
        <v/>
      </c>
      <c r="G2620" s="3" t="str">
        <f>IF('School Data - copy here!'!G2625="","",'School Data - copy here!'!G2625)</f>
        <v/>
      </c>
      <c r="H2620" s="3" t="str">
        <f>IF('School Data - copy here!'!H2625="","",'School Data - copy here!'!H2625)</f>
        <v/>
      </c>
      <c r="I2620" s="3" t="str">
        <f>IF('School Data - copy here!'!I2625="","",'School Data - copy here!'!I2625)</f>
        <v/>
      </c>
      <c r="J2620" s="3" t="str">
        <f>IF('School Data - copy here!'!J2625="","",'School Data - copy here!'!J2625)</f>
        <v/>
      </c>
      <c r="K2620" s="3" t="str">
        <f>IF('School Data - copy here!'!K2625="","",'School Data - copy here!'!K2625)</f>
        <v/>
      </c>
      <c r="L2620" s="3" t="str">
        <f>IF('School Data - copy here!'!L2625="","",'School Data - copy here!'!L2625)</f>
        <v/>
      </c>
      <c r="M2620" s="3" t="str">
        <f>IF('School Data - copy here!'!M2625="","",'School Data - copy here!'!M2625)</f>
        <v/>
      </c>
      <c r="N2620" s="46" t="str">
        <f t="shared" si="1"/>
        <v/>
      </c>
      <c r="O2620" s="3" t="str">
        <f t="shared" si="2"/>
        <v/>
      </c>
      <c r="P2620" s="3"/>
    </row>
    <row r="2621" ht="15.75" customHeight="1">
      <c r="A2621" s="3" t="str">
        <f>IF('School Data - copy here!'!A2626="","",'School Data - copy here!'!A2626)</f>
        <v/>
      </c>
      <c r="B2621" s="3" t="str">
        <f>IF('School Data - copy here!'!B2626="","",'School Data - copy here!'!B2626)</f>
        <v/>
      </c>
      <c r="C2621" s="3" t="str">
        <f>IF('School Data - copy here!'!C2626="","",'School Data - copy here!'!C2626)</f>
        <v/>
      </c>
      <c r="D2621" s="3" t="str">
        <f>IF('School Data - copy here!'!D2626="","",'School Data - copy here!'!D2626)</f>
        <v/>
      </c>
      <c r="E2621" s="3" t="str">
        <f>IF('School Data - copy here!'!E2626="","",'School Data - copy here!'!E2626)</f>
        <v/>
      </c>
      <c r="F2621" s="3" t="str">
        <f>IF('School Data - copy here!'!F2626="","",'School Data - copy here!'!F2626)</f>
        <v/>
      </c>
      <c r="G2621" s="3" t="str">
        <f>IF('School Data - copy here!'!G2626="","",'School Data - copy here!'!G2626)</f>
        <v/>
      </c>
      <c r="H2621" s="3" t="str">
        <f>IF('School Data - copy here!'!H2626="","",'School Data - copy here!'!H2626)</f>
        <v/>
      </c>
      <c r="I2621" s="3" t="str">
        <f>IF('School Data - copy here!'!I2626="","",'School Data - copy here!'!I2626)</f>
        <v/>
      </c>
      <c r="J2621" s="3" t="str">
        <f>IF('School Data - copy here!'!J2626="","",'School Data - copy here!'!J2626)</f>
        <v/>
      </c>
      <c r="K2621" s="3" t="str">
        <f>IF('School Data - copy here!'!K2626="","",'School Data - copy here!'!K2626)</f>
        <v/>
      </c>
      <c r="L2621" s="3" t="str">
        <f>IF('School Data - copy here!'!L2626="","",'School Data - copy here!'!L2626)</f>
        <v/>
      </c>
      <c r="M2621" s="3" t="str">
        <f>IF('School Data - copy here!'!M2626="","",'School Data - copy here!'!M2626)</f>
        <v/>
      </c>
      <c r="N2621" s="46" t="str">
        <f t="shared" si="1"/>
        <v/>
      </c>
      <c r="O2621" s="3" t="str">
        <f t="shared" si="2"/>
        <v/>
      </c>
      <c r="P2621" s="3"/>
    </row>
    <row r="2622" ht="15.75" customHeight="1">
      <c r="A2622" s="3" t="str">
        <f>IF('School Data - copy here!'!A2627="","",'School Data - copy here!'!A2627)</f>
        <v/>
      </c>
      <c r="B2622" s="3" t="str">
        <f>IF('School Data - copy here!'!B2627="","",'School Data - copy here!'!B2627)</f>
        <v/>
      </c>
      <c r="C2622" s="3" t="str">
        <f>IF('School Data - copy here!'!C2627="","",'School Data - copy here!'!C2627)</f>
        <v/>
      </c>
      <c r="D2622" s="3" t="str">
        <f>IF('School Data - copy here!'!D2627="","",'School Data - copy here!'!D2627)</f>
        <v/>
      </c>
      <c r="E2622" s="3" t="str">
        <f>IF('School Data - copy here!'!E2627="","",'School Data - copy here!'!E2627)</f>
        <v/>
      </c>
      <c r="F2622" s="3" t="str">
        <f>IF('School Data - copy here!'!F2627="","",'School Data - copy here!'!F2627)</f>
        <v/>
      </c>
      <c r="G2622" s="3" t="str">
        <f>IF('School Data - copy here!'!G2627="","",'School Data - copy here!'!G2627)</f>
        <v/>
      </c>
      <c r="H2622" s="3" t="str">
        <f>IF('School Data - copy here!'!H2627="","",'School Data - copy here!'!H2627)</f>
        <v/>
      </c>
      <c r="I2622" s="3" t="str">
        <f>IF('School Data - copy here!'!I2627="","",'School Data - copy here!'!I2627)</f>
        <v/>
      </c>
      <c r="J2622" s="3" t="str">
        <f>IF('School Data - copy here!'!J2627="","",'School Data - copy here!'!J2627)</f>
        <v/>
      </c>
      <c r="K2622" s="3" t="str">
        <f>IF('School Data - copy here!'!K2627="","",'School Data - copy here!'!K2627)</f>
        <v/>
      </c>
      <c r="L2622" s="3" t="str">
        <f>IF('School Data - copy here!'!L2627="","",'School Data - copy here!'!L2627)</f>
        <v/>
      </c>
      <c r="M2622" s="3" t="str">
        <f>IF('School Data - copy here!'!M2627="","",'School Data - copy here!'!M2627)</f>
        <v/>
      </c>
      <c r="N2622" s="46" t="str">
        <f t="shared" si="1"/>
        <v/>
      </c>
      <c r="O2622" s="3" t="str">
        <f t="shared" si="2"/>
        <v/>
      </c>
      <c r="P2622" s="3"/>
    </row>
    <row r="2623" ht="15.75" customHeight="1">
      <c r="A2623" s="3" t="str">
        <f>IF('School Data - copy here!'!A2628="","",'School Data - copy here!'!A2628)</f>
        <v/>
      </c>
      <c r="B2623" s="3" t="str">
        <f>IF('School Data - copy here!'!B2628="","",'School Data - copy here!'!B2628)</f>
        <v/>
      </c>
      <c r="C2623" s="3" t="str">
        <f>IF('School Data - copy here!'!C2628="","",'School Data - copy here!'!C2628)</f>
        <v/>
      </c>
      <c r="D2623" s="3" t="str">
        <f>IF('School Data - copy here!'!D2628="","",'School Data - copy here!'!D2628)</f>
        <v/>
      </c>
      <c r="E2623" s="3" t="str">
        <f>IF('School Data - copy here!'!E2628="","",'School Data - copy here!'!E2628)</f>
        <v/>
      </c>
      <c r="F2623" s="3" t="str">
        <f>IF('School Data - copy here!'!F2628="","",'School Data - copy here!'!F2628)</f>
        <v/>
      </c>
      <c r="G2623" s="3" t="str">
        <f>IF('School Data - copy here!'!G2628="","",'School Data - copy here!'!G2628)</f>
        <v/>
      </c>
      <c r="H2623" s="3" t="str">
        <f>IF('School Data - copy here!'!H2628="","",'School Data - copy here!'!H2628)</f>
        <v/>
      </c>
      <c r="I2623" s="3" t="str">
        <f>IF('School Data - copy here!'!I2628="","",'School Data - copy here!'!I2628)</f>
        <v/>
      </c>
      <c r="J2623" s="3" t="str">
        <f>IF('School Data - copy here!'!J2628="","",'School Data - copy here!'!J2628)</f>
        <v/>
      </c>
      <c r="K2623" s="3" t="str">
        <f>IF('School Data - copy here!'!K2628="","",'School Data - copy here!'!K2628)</f>
        <v/>
      </c>
      <c r="L2623" s="3" t="str">
        <f>IF('School Data - copy here!'!L2628="","",'School Data - copy here!'!L2628)</f>
        <v/>
      </c>
      <c r="M2623" s="3" t="str">
        <f>IF('School Data - copy here!'!M2628="","",'School Data - copy here!'!M2628)</f>
        <v/>
      </c>
      <c r="N2623" s="46" t="str">
        <f t="shared" si="1"/>
        <v/>
      </c>
      <c r="O2623" s="3" t="str">
        <f t="shared" si="2"/>
        <v/>
      </c>
      <c r="P2623" s="3"/>
    </row>
    <row r="2624" ht="15.75" customHeight="1">
      <c r="A2624" s="3" t="str">
        <f>IF('School Data - copy here!'!A2629="","",'School Data - copy here!'!A2629)</f>
        <v/>
      </c>
      <c r="B2624" s="3" t="str">
        <f>IF('School Data - copy here!'!B2629="","",'School Data - copy here!'!B2629)</f>
        <v/>
      </c>
      <c r="C2624" s="3" t="str">
        <f>IF('School Data - copy here!'!C2629="","",'School Data - copy here!'!C2629)</f>
        <v/>
      </c>
      <c r="D2624" s="3" t="str">
        <f>IF('School Data - copy here!'!D2629="","",'School Data - copy here!'!D2629)</f>
        <v/>
      </c>
      <c r="E2624" s="3" t="str">
        <f>IF('School Data - copy here!'!E2629="","",'School Data - copy here!'!E2629)</f>
        <v/>
      </c>
      <c r="F2624" s="3" t="str">
        <f>IF('School Data - copy here!'!F2629="","",'School Data - copy here!'!F2629)</f>
        <v/>
      </c>
      <c r="G2624" s="3" t="str">
        <f>IF('School Data - copy here!'!G2629="","",'School Data - copy here!'!G2629)</f>
        <v/>
      </c>
      <c r="H2624" s="3" t="str">
        <f>IF('School Data - copy here!'!H2629="","",'School Data - copy here!'!H2629)</f>
        <v/>
      </c>
      <c r="I2624" s="3" t="str">
        <f>IF('School Data - copy here!'!I2629="","",'School Data - copy here!'!I2629)</f>
        <v/>
      </c>
      <c r="J2624" s="3" t="str">
        <f>IF('School Data - copy here!'!J2629="","",'School Data - copy here!'!J2629)</f>
        <v/>
      </c>
      <c r="K2624" s="3" t="str">
        <f>IF('School Data - copy here!'!K2629="","",'School Data - copy here!'!K2629)</f>
        <v/>
      </c>
      <c r="L2624" s="3" t="str">
        <f>IF('School Data - copy here!'!L2629="","",'School Data - copy here!'!L2629)</f>
        <v/>
      </c>
      <c r="M2624" s="3" t="str">
        <f>IF('School Data - copy here!'!M2629="","",'School Data - copy here!'!M2629)</f>
        <v/>
      </c>
      <c r="N2624" s="46" t="str">
        <f t="shared" si="1"/>
        <v/>
      </c>
      <c r="O2624" s="3" t="str">
        <f t="shared" si="2"/>
        <v/>
      </c>
      <c r="P2624" s="3"/>
    </row>
    <row r="2625" ht="15.75" customHeight="1">
      <c r="A2625" s="3" t="str">
        <f>IF('School Data - copy here!'!A2630="","",'School Data - copy here!'!A2630)</f>
        <v/>
      </c>
      <c r="B2625" s="3" t="str">
        <f>IF('School Data - copy here!'!B2630="","",'School Data - copy here!'!B2630)</f>
        <v/>
      </c>
      <c r="C2625" s="3" t="str">
        <f>IF('School Data - copy here!'!C2630="","",'School Data - copy here!'!C2630)</f>
        <v/>
      </c>
      <c r="D2625" s="3" t="str">
        <f>IF('School Data - copy here!'!D2630="","",'School Data - copy here!'!D2630)</f>
        <v/>
      </c>
      <c r="E2625" s="3" t="str">
        <f>IF('School Data - copy here!'!E2630="","",'School Data - copy here!'!E2630)</f>
        <v/>
      </c>
      <c r="F2625" s="3" t="str">
        <f>IF('School Data - copy here!'!F2630="","",'School Data - copy here!'!F2630)</f>
        <v/>
      </c>
      <c r="G2625" s="3" t="str">
        <f>IF('School Data - copy here!'!G2630="","",'School Data - copy here!'!G2630)</f>
        <v/>
      </c>
      <c r="H2625" s="3" t="str">
        <f>IF('School Data - copy here!'!H2630="","",'School Data - copy here!'!H2630)</f>
        <v/>
      </c>
      <c r="I2625" s="3" t="str">
        <f>IF('School Data - copy here!'!I2630="","",'School Data - copy here!'!I2630)</f>
        <v/>
      </c>
      <c r="J2625" s="3" t="str">
        <f>IF('School Data - copy here!'!J2630="","",'School Data - copy here!'!J2630)</f>
        <v/>
      </c>
      <c r="K2625" s="3" t="str">
        <f>IF('School Data - copy here!'!K2630="","",'School Data - copy here!'!K2630)</f>
        <v/>
      </c>
      <c r="L2625" s="3" t="str">
        <f>IF('School Data - copy here!'!L2630="","",'School Data - copy here!'!L2630)</f>
        <v/>
      </c>
      <c r="M2625" s="3" t="str">
        <f>IF('School Data - copy here!'!M2630="","",'School Data - copy here!'!M2630)</f>
        <v/>
      </c>
      <c r="N2625" s="46" t="str">
        <f t="shared" si="1"/>
        <v/>
      </c>
      <c r="O2625" s="3" t="str">
        <f t="shared" si="2"/>
        <v/>
      </c>
      <c r="P2625" s="3"/>
    </row>
    <row r="2626" ht="15.75" customHeight="1">
      <c r="A2626" s="3" t="str">
        <f>IF('School Data - copy here!'!A2631="","",'School Data - copy here!'!A2631)</f>
        <v/>
      </c>
      <c r="B2626" s="3" t="str">
        <f>IF('School Data - copy here!'!B2631="","",'School Data - copy here!'!B2631)</f>
        <v/>
      </c>
      <c r="C2626" s="3" t="str">
        <f>IF('School Data - copy here!'!C2631="","",'School Data - copy here!'!C2631)</f>
        <v/>
      </c>
      <c r="D2626" s="3" t="str">
        <f>IF('School Data - copy here!'!D2631="","",'School Data - copy here!'!D2631)</f>
        <v/>
      </c>
      <c r="E2626" s="3" t="str">
        <f>IF('School Data - copy here!'!E2631="","",'School Data - copy here!'!E2631)</f>
        <v/>
      </c>
      <c r="F2626" s="3" t="str">
        <f>IF('School Data - copy here!'!F2631="","",'School Data - copy here!'!F2631)</f>
        <v/>
      </c>
      <c r="G2626" s="3" t="str">
        <f>IF('School Data - copy here!'!G2631="","",'School Data - copy here!'!G2631)</f>
        <v/>
      </c>
      <c r="H2626" s="3" t="str">
        <f>IF('School Data - copy here!'!H2631="","",'School Data - copy here!'!H2631)</f>
        <v/>
      </c>
      <c r="I2626" s="3" t="str">
        <f>IF('School Data - copy here!'!I2631="","",'School Data - copy here!'!I2631)</f>
        <v/>
      </c>
      <c r="J2626" s="3" t="str">
        <f>IF('School Data - copy here!'!J2631="","",'School Data - copy here!'!J2631)</f>
        <v/>
      </c>
      <c r="K2626" s="3" t="str">
        <f>IF('School Data - copy here!'!K2631="","",'School Data - copy here!'!K2631)</f>
        <v/>
      </c>
      <c r="L2626" s="3" t="str">
        <f>IF('School Data - copy here!'!L2631="","",'School Data - copy here!'!L2631)</f>
        <v/>
      </c>
      <c r="M2626" s="3" t="str">
        <f>IF('School Data - copy here!'!M2631="","",'School Data - copy here!'!M2631)</f>
        <v/>
      </c>
      <c r="N2626" s="46" t="str">
        <f t="shared" si="1"/>
        <v/>
      </c>
      <c r="O2626" s="3" t="str">
        <f t="shared" si="2"/>
        <v/>
      </c>
      <c r="P2626" s="3"/>
    </row>
    <row r="2627" ht="15.75" customHeight="1">
      <c r="A2627" s="3" t="str">
        <f>IF('School Data - copy here!'!A2632="","",'School Data - copy here!'!A2632)</f>
        <v/>
      </c>
      <c r="B2627" s="3" t="str">
        <f>IF('School Data - copy here!'!B2632="","",'School Data - copy here!'!B2632)</f>
        <v/>
      </c>
      <c r="C2627" s="3" t="str">
        <f>IF('School Data - copy here!'!C2632="","",'School Data - copy here!'!C2632)</f>
        <v/>
      </c>
      <c r="D2627" s="3" t="str">
        <f>IF('School Data - copy here!'!D2632="","",'School Data - copy here!'!D2632)</f>
        <v/>
      </c>
      <c r="E2627" s="3" t="str">
        <f>IF('School Data - copy here!'!E2632="","",'School Data - copy here!'!E2632)</f>
        <v/>
      </c>
      <c r="F2627" s="3" t="str">
        <f>IF('School Data - copy here!'!F2632="","",'School Data - copy here!'!F2632)</f>
        <v/>
      </c>
      <c r="G2627" s="3" t="str">
        <f>IF('School Data - copy here!'!G2632="","",'School Data - copy here!'!G2632)</f>
        <v/>
      </c>
      <c r="H2627" s="3" t="str">
        <f>IF('School Data - copy here!'!H2632="","",'School Data - copy here!'!H2632)</f>
        <v/>
      </c>
      <c r="I2627" s="3" t="str">
        <f>IF('School Data - copy here!'!I2632="","",'School Data - copy here!'!I2632)</f>
        <v/>
      </c>
      <c r="J2627" s="3" t="str">
        <f>IF('School Data - copy here!'!J2632="","",'School Data - copy here!'!J2632)</f>
        <v/>
      </c>
      <c r="K2627" s="3" t="str">
        <f>IF('School Data - copy here!'!K2632="","",'School Data - copy here!'!K2632)</f>
        <v/>
      </c>
      <c r="L2627" s="3" t="str">
        <f>IF('School Data - copy here!'!L2632="","",'School Data - copy here!'!L2632)</f>
        <v/>
      </c>
      <c r="M2627" s="3" t="str">
        <f>IF('School Data - copy here!'!M2632="","",'School Data - copy here!'!M2632)</f>
        <v/>
      </c>
      <c r="N2627" s="46" t="str">
        <f t="shared" si="1"/>
        <v/>
      </c>
      <c r="O2627" s="3" t="str">
        <f t="shared" si="2"/>
        <v/>
      </c>
      <c r="P2627" s="3"/>
    </row>
    <row r="2628" ht="15.75" customHeight="1">
      <c r="A2628" s="3" t="str">
        <f>IF('School Data - copy here!'!A2633="","",'School Data - copy here!'!A2633)</f>
        <v/>
      </c>
      <c r="B2628" s="3" t="str">
        <f>IF('School Data - copy here!'!B2633="","",'School Data - copy here!'!B2633)</f>
        <v/>
      </c>
      <c r="C2628" s="3" t="str">
        <f>IF('School Data - copy here!'!C2633="","",'School Data - copy here!'!C2633)</f>
        <v/>
      </c>
      <c r="D2628" s="3" t="str">
        <f>IF('School Data - copy here!'!D2633="","",'School Data - copy here!'!D2633)</f>
        <v/>
      </c>
      <c r="E2628" s="3" t="str">
        <f>IF('School Data - copy here!'!E2633="","",'School Data - copy here!'!E2633)</f>
        <v/>
      </c>
      <c r="F2628" s="3" t="str">
        <f>IF('School Data - copy here!'!F2633="","",'School Data - copy here!'!F2633)</f>
        <v/>
      </c>
      <c r="G2628" s="3" t="str">
        <f>IF('School Data - copy here!'!G2633="","",'School Data - copy here!'!G2633)</f>
        <v/>
      </c>
      <c r="H2628" s="3" t="str">
        <f>IF('School Data - copy here!'!H2633="","",'School Data - copy here!'!H2633)</f>
        <v/>
      </c>
      <c r="I2628" s="3" t="str">
        <f>IF('School Data - copy here!'!I2633="","",'School Data - copy here!'!I2633)</f>
        <v/>
      </c>
      <c r="J2628" s="3" t="str">
        <f>IF('School Data - copy here!'!J2633="","",'School Data - copy here!'!J2633)</f>
        <v/>
      </c>
      <c r="K2628" s="3" t="str">
        <f>IF('School Data - copy here!'!K2633="","",'School Data - copy here!'!K2633)</f>
        <v/>
      </c>
      <c r="L2628" s="3" t="str">
        <f>IF('School Data - copy here!'!L2633="","",'School Data - copy here!'!L2633)</f>
        <v/>
      </c>
      <c r="M2628" s="3" t="str">
        <f>IF('School Data - copy here!'!M2633="","",'School Data - copy here!'!M2633)</f>
        <v/>
      </c>
      <c r="N2628" s="46" t="str">
        <f t="shared" si="1"/>
        <v/>
      </c>
      <c r="O2628" s="3" t="str">
        <f t="shared" si="2"/>
        <v/>
      </c>
      <c r="P2628" s="3"/>
    </row>
    <row r="2629" ht="15.75" customHeight="1">
      <c r="A2629" s="3" t="str">
        <f>IF('School Data - copy here!'!A2634="","",'School Data - copy here!'!A2634)</f>
        <v/>
      </c>
      <c r="B2629" s="3" t="str">
        <f>IF('School Data - copy here!'!B2634="","",'School Data - copy here!'!B2634)</f>
        <v/>
      </c>
      <c r="C2629" s="3" t="str">
        <f>IF('School Data - copy here!'!C2634="","",'School Data - copy here!'!C2634)</f>
        <v/>
      </c>
      <c r="D2629" s="3" t="str">
        <f>IF('School Data - copy here!'!D2634="","",'School Data - copy here!'!D2634)</f>
        <v/>
      </c>
      <c r="E2629" s="3" t="str">
        <f>IF('School Data - copy here!'!E2634="","",'School Data - copy here!'!E2634)</f>
        <v/>
      </c>
      <c r="F2629" s="3" t="str">
        <f>IF('School Data - copy here!'!F2634="","",'School Data - copy here!'!F2634)</f>
        <v/>
      </c>
      <c r="G2629" s="3" t="str">
        <f>IF('School Data - copy here!'!G2634="","",'School Data - copy here!'!G2634)</f>
        <v/>
      </c>
      <c r="H2629" s="3" t="str">
        <f>IF('School Data - copy here!'!H2634="","",'School Data - copy here!'!H2634)</f>
        <v/>
      </c>
      <c r="I2629" s="3" t="str">
        <f>IF('School Data - copy here!'!I2634="","",'School Data - copy here!'!I2634)</f>
        <v/>
      </c>
      <c r="J2629" s="3" t="str">
        <f>IF('School Data - copy here!'!J2634="","",'School Data - copy here!'!J2634)</f>
        <v/>
      </c>
      <c r="K2629" s="3" t="str">
        <f>IF('School Data - copy here!'!K2634="","",'School Data - copy here!'!K2634)</f>
        <v/>
      </c>
      <c r="L2629" s="3" t="str">
        <f>IF('School Data - copy here!'!L2634="","",'School Data - copy here!'!L2634)</f>
        <v/>
      </c>
      <c r="M2629" s="3" t="str">
        <f>IF('School Data - copy here!'!M2634="","",'School Data - copy here!'!M2634)</f>
        <v/>
      </c>
      <c r="N2629" s="46" t="str">
        <f t="shared" si="1"/>
        <v/>
      </c>
      <c r="O2629" s="3" t="str">
        <f t="shared" si="2"/>
        <v/>
      </c>
      <c r="P2629" s="3"/>
    </row>
    <row r="2630" ht="15.75" customHeight="1">
      <c r="A2630" s="3" t="str">
        <f>IF('School Data - copy here!'!A2635="","",'School Data - copy here!'!A2635)</f>
        <v/>
      </c>
      <c r="B2630" s="3" t="str">
        <f>IF('School Data - copy here!'!B2635="","",'School Data - copy here!'!B2635)</f>
        <v/>
      </c>
      <c r="C2630" s="3" t="str">
        <f>IF('School Data - copy here!'!C2635="","",'School Data - copy here!'!C2635)</f>
        <v/>
      </c>
      <c r="D2630" s="3" t="str">
        <f>IF('School Data - copy here!'!D2635="","",'School Data - copy here!'!D2635)</f>
        <v/>
      </c>
      <c r="E2630" s="3" t="str">
        <f>IF('School Data - copy here!'!E2635="","",'School Data - copy here!'!E2635)</f>
        <v/>
      </c>
      <c r="F2630" s="3" t="str">
        <f>IF('School Data - copy here!'!F2635="","",'School Data - copy here!'!F2635)</f>
        <v/>
      </c>
      <c r="G2630" s="3" t="str">
        <f>IF('School Data - copy here!'!G2635="","",'School Data - copy here!'!G2635)</f>
        <v/>
      </c>
      <c r="H2630" s="3" t="str">
        <f>IF('School Data - copy here!'!H2635="","",'School Data - copy here!'!H2635)</f>
        <v/>
      </c>
      <c r="I2630" s="3" t="str">
        <f>IF('School Data - copy here!'!I2635="","",'School Data - copy here!'!I2635)</f>
        <v/>
      </c>
      <c r="J2630" s="3" t="str">
        <f>IF('School Data - copy here!'!J2635="","",'School Data - copy here!'!J2635)</f>
        <v/>
      </c>
      <c r="K2630" s="3" t="str">
        <f>IF('School Data - copy here!'!K2635="","",'School Data - copy here!'!K2635)</f>
        <v/>
      </c>
      <c r="L2630" s="3" t="str">
        <f>IF('School Data - copy here!'!L2635="","",'School Data - copy here!'!L2635)</f>
        <v/>
      </c>
      <c r="M2630" s="3" t="str">
        <f>IF('School Data - copy here!'!M2635="","",'School Data - copy here!'!M2635)</f>
        <v/>
      </c>
      <c r="N2630" s="46" t="str">
        <f t="shared" si="1"/>
        <v/>
      </c>
      <c r="O2630" s="3" t="str">
        <f t="shared" si="2"/>
        <v/>
      </c>
      <c r="P2630" s="3"/>
    </row>
    <row r="2631" ht="15.75" customHeight="1">
      <c r="A2631" s="3" t="str">
        <f>IF('School Data - copy here!'!A2636="","",'School Data - copy here!'!A2636)</f>
        <v/>
      </c>
      <c r="B2631" s="3" t="str">
        <f>IF('School Data - copy here!'!B2636="","",'School Data - copy here!'!B2636)</f>
        <v/>
      </c>
      <c r="C2631" s="3" t="str">
        <f>IF('School Data - copy here!'!C2636="","",'School Data - copy here!'!C2636)</f>
        <v/>
      </c>
      <c r="D2631" s="3" t="str">
        <f>IF('School Data - copy here!'!D2636="","",'School Data - copy here!'!D2636)</f>
        <v/>
      </c>
      <c r="E2631" s="3" t="str">
        <f>IF('School Data - copy here!'!E2636="","",'School Data - copy here!'!E2636)</f>
        <v/>
      </c>
      <c r="F2631" s="3" t="str">
        <f>IF('School Data - copy here!'!F2636="","",'School Data - copy here!'!F2636)</f>
        <v/>
      </c>
      <c r="G2631" s="3" t="str">
        <f>IF('School Data - copy here!'!G2636="","",'School Data - copy here!'!G2636)</f>
        <v/>
      </c>
      <c r="H2631" s="3" t="str">
        <f>IF('School Data - copy here!'!H2636="","",'School Data - copy here!'!H2636)</f>
        <v/>
      </c>
      <c r="I2631" s="3" t="str">
        <f>IF('School Data - copy here!'!I2636="","",'School Data - copy here!'!I2636)</f>
        <v/>
      </c>
      <c r="J2631" s="3" t="str">
        <f>IF('School Data - copy here!'!J2636="","",'School Data - copy here!'!J2636)</f>
        <v/>
      </c>
      <c r="K2631" s="3" t="str">
        <f>IF('School Data - copy here!'!K2636="","",'School Data - copy here!'!K2636)</f>
        <v/>
      </c>
      <c r="L2631" s="3" t="str">
        <f>IF('School Data - copy here!'!L2636="","",'School Data - copy here!'!L2636)</f>
        <v/>
      </c>
      <c r="M2631" s="3" t="str">
        <f>IF('School Data - copy here!'!M2636="","",'School Data - copy here!'!M2636)</f>
        <v/>
      </c>
      <c r="N2631" s="46" t="str">
        <f t="shared" si="1"/>
        <v/>
      </c>
      <c r="O2631" s="3" t="str">
        <f t="shared" si="2"/>
        <v/>
      </c>
      <c r="P2631" s="3"/>
    </row>
    <row r="2632" ht="15.75" customHeight="1">
      <c r="A2632" s="3" t="str">
        <f>IF('School Data - copy here!'!A2637="","",'School Data - copy here!'!A2637)</f>
        <v/>
      </c>
      <c r="B2632" s="3" t="str">
        <f>IF('School Data - copy here!'!B2637="","",'School Data - copy here!'!B2637)</f>
        <v/>
      </c>
      <c r="C2632" s="3" t="str">
        <f>IF('School Data - copy here!'!C2637="","",'School Data - copy here!'!C2637)</f>
        <v/>
      </c>
      <c r="D2632" s="3" t="str">
        <f>IF('School Data - copy here!'!D2637="","",'School Data - copy here!'!D2637)</f>
        <v/>
      </c>
      <c r="E2632" s="3" t="str">
        <f>IF('School Data - copy here!'!E2637="","",'School Data - copy here!'!E2637)</f>
        <v/>
      </c>
      <c r="F2632" s="3" t="str">
        <f>IF('School Data - copy here!'!F2637="","",'School Data - copy here!'!F2637)</f>
        <v/>
      </c>
      <c r="G2632" s="3" t="str">
        <f>IF('School Data - copy here!'!G2637="","",'School Data - copy here!'!G2637)</f>
        <v/>
      </c>
      <c r="H2632" s="3" t="str">
        <f>IF('School Data - copy here!'!H2637="","",'School Data - copy here!'!H2637)</f>
        <v/>
      </c>
      <c r="I2632" s="3" t="str">
        <f>IF('School Data - copy here!'!I2637="","",'School Data - copy here!'!I2637)</f>
        <v/>
      </c>
      <c r="J2632" s="3" t="str">
        <f>IF('School Data - copy here!'!J2637="","",'School Data - copy here!'!J2637)</f>
        <v/>
      </c>
      <c r="K2632" s="3" t="str">
        <f>IF('School Data - copy here!'!K2637="","",'School Data - copy here!'!K2637)</f>
        <v/>
      </c>
      <c r="L2632" s="3" t="str">
        <f>IF('School Data - copy here!'!L2637="","",'School Data - copy here!'!L2637)</f>
        <v/>
      </c>
      <c r="M2632" s="3" t="str">
        <f>IF('School Data - copy here!'!M2637="","",'School Data - copy here!'!M2637)</f>
        <v/>
      </c>
      <c r="N2632" s="46" t="str">
        <f t="shared" si="1"/>
        <v/>
      </c>
      <c r="O2632" s="3" t="str">
        <f t="shared" si="2"/>
        <v/>
      </c>
      <c r="P2632" s="3"/>
    </row>
    <row r="2633" ht="15.75" customHeight="1">
      <c r="A2633" s="3" t="str">
        <f>IF('School Data - copy here!'!A2638="","",'School Data - copy here!'!A2638)</f>
        <v/>
      </c>
      <c r="B2633" s="3" t="str">
        <f>IF('School Data - copy here!'!B2638="","",'School Data - copy here!'!B2638)</f>
        <v/>
      </c>
      <c r="C2633" s="3" t="str">
        <f>IF('School Data - copy here!'!C2638="","",'School Data - copy here!'!C2638)</f>
        <v/>
      </c>
      <c r="D2633" s="3" t="str">
        <f>IF('School Data - copy here!'!D2638="","",'School Data - copy here!'!D2638)</f>
        <v/>
      </c>
      <c r="E2633" s="3" t="str">
        <f>IF('School Data - copy here!'!E2638="","",'School Data - copy here!'!E2638)</f>
        <v/>
      </c>
      <c r="F2633" s="3" t="str">
        <f>IF('School Data - copy here!'!F2638="","",'School Data - copy here!'!F2638)</f>
        <v/>
      </c>
      <c r="G2633" s="3" t="str">
        <f>IF('School Data - copy here!'!G2638="","",'School Data - copy here!'!G2638)</f>
        <v/>
      </c>
      <c r="H2633" s="3" t="str">
        <f>IF('School Data - copy here!'!H2638="","",'School Data - copy here!'!H2638)</f>
        <v/>
      </c>
      <c r="I2633" s="3" t="str">
        <f>IF('School Data - copy here!'!I2638="","",'School Data - copy here!'!I2638)</f>
        <v/>
      </c>
      <c r="J2633" s="3" t="str">
        <f>IF('School Data - copy here!'!J2638="","",'School Data - copy here!'!J2638)</f>
        <v/>
      </c>
      <c r="K2633" s="3" t="str">
        <f>IF('School Data - copy here!'!K2638="","",'School Data - copy here!'!K2638)</f>
        <v/>
      </c>
      <c r="L2633" s="3" t="str">
        <f>IF('School Data - copy here!'!L2638="","",'School Data - copy here!'!L2638)</f>
        <v/>
      </c>
      <c r="M2633" s="3" t="str">
        <f>IF('School Data - copy here!'!M2638="","",'School Data - copy here!'!M2638)</f>
        <v/>
      </c>
      <c r="N2633" s="46" t="str">
        <f t="shared" si="1"/>
        <v/>
      </c>
      <c r="O2633" s="3" t="str">
        <f t="shared" si="2"/>
        <v/>
      </c>
      <c r="P2633" s="3"/>
    </row>
    <row r="2634" ht="15.75" customHeight="1">
      <c r="A2634" s="3" t="str">
        <f>IF('School Data - copy here!'!A2639="","",'School Data - copy here!'!A2639)</f>
        <v/>
      </c>
      <c r="B2634" s="3" t="str">
        <f>IF('School Data - copy here!'!B2639="","",'School Data - copy here!'!B2639)</f>
        <v/>
      </c>
      <c r="C2634" s="3" t="str">
        <f>IF('School Data - copy here!'!C2639="","",'School Data - copy here!'!C2639)</f>
        <v/>
      </c>
      <c r="D2634" s="3" t="str">
        <f>IF('School Data - copy here!'!D2639="","",'School Data - copy here!'!D2639)</f>
        <v/>
      </c>
      <c r="E2634" s="3" t="str">
        <f>IF('School Data - copy here!'!E2639="","",'School Data - copy here!'!E2639)</f>
        <v/>
      </c>
      <c r="F2634" s="3" t="str">
        <f>IF('School Data - copy here!'!F2639="","",'School Data - copy here!'!F2639)</f>
        <v/>
      </c>
      <c r="G2634" s="3" t="str">
        <f>IF('School Data - copy here!'!G2639="","",'School Data - copy here!'!G2639)</f>
        <v/>
      </c>
      <c r="H2634" s="3" t="str">
        <f>IF('School Data - copy here!'!H2639="","",'School Data - copy here!'!H2639)</f>
        <v/>
      </c>
      <c r="I2634" s="3" t="str">
        <f>IF('School Data - copy here!'!I2639="","",'School Data - copy here!'!I2639)</f>
        <v/>
      </c>
      <c r="J2634" s="3" t="str">
        <f>IF('School Data - copy here!'!J2639="","",'School Data - copy here!'!J2639)</f>
        <v/>
      </c>
      <c r="K2634" s="3" t="str">
        <f>IF('School Data - copy here!'!K2639="","",'School Data - copy here!'!K2639)</f>
        <v/>
      </c>
      <c r="L2634" s="3" t="str">
        <f>IF('School Data - copy here!'!L2639="","",'School Data - copy here!'!L2639)</f>
        <v/>
      </c>
      <c r="M2634" s="3" t="str">
        <f>IF('School Data - copy here!'!M2639="","",'School Data - copy here!'!M2639)</f>
        <v/>
      </c>
      <c r="N2634" s="46" t="str">
        <f t="shared" si="1"/>
        <v/>
      </c>
      <c r="O2634" s="3" t="str">
        <f t="shared" si="2"/>
        <v/>
      </c>
      <c r="P2634" s="3"/>
    </row>
    <row r="2635" ht="15.75" customHeight="1">
      <c r="A2635" s="3" t="str">
        <f>IF('School Data - copy here!'!A2640="","",'School Data - copy here!'!A2640)</f>
        <v/>
      </c>
      <c r="B2635" s="3" t="str">
        <f>IF('School Data - copy here!'!B2640="","",'School Data - copy here!'!B2640)</f>
        <v/>
      </c>
      <c r="C2635" s="3" t="str">
        <f>IF('School Data - copy here!'!C2640="","",'School Data - copy here!'!C2640)</f>
        <v/>
      </c>
      <c r="D2635" s="3" t="str">
        <f>IF('School Data - copy here!'!D2640="","",'School Data - copy here!'!D2640)</f>
        <v/>
      </c>
      <c r="E2635" s="3" t="str">
        <f>IF('School Data - copy here!'!E2640="","",'School Data - copy here!'!E2640)</f>
        <v/>
      </c>
      <c r="F2635" s="3" t="str">
        <f>IF('School Data - copy here!'!F2640="","",'School Data - copy here!'!F2640)</f>
        <v/>
      </c>
      <c r="G2635" s="3" t="str">
        <f>IF('School Data - copy here!'!G2640="","",'School Data - copy here!'!G2640)</f>
        <v/>
      </c>
      <c r="H2635" s="3" t="str">
        <f>IF('School Data - copy here!'!H2640="","",'School Data - copy here!'!H2640)</f>
        <v/>
      </c>
      <c r="I2635" s="3" t="str">
        <f>IF('School Data - copy here!'!I2640="","",'School Data - copy here!'!I2640)</f>
        <v/>
      </c>
      <c r="J2635" s="3" t="str">
        <f>IF('School Data - copy here!'!J2640="","",'School Data - copy here!'!J2640)</f>
        <v/>
      </c>
      <c r="K2635" s="3" t="str">
        <f>IF('School Data - copy here!'!K2640="","",'School Data - copy here!'!K2640)</f>
        <v/>
      </c>
      <c r="L2635" s="3" t="str">
        <f>IF('School Data - copy here!'!L2640="","",'School Data - copy here!'!L2640)</f>
        <v/>
      </c>
      <c r="M2635" s="3" t="str">
        <f>IF('School Data - copy here!'!M2640="","",'School Data - copy here!'!M2640)</f>
        <v/>
      </c>
      <c r="N2635" s="46" t="str">
        <f t="shared" si="1"/>
        <v/>
      </c>
      <c r="O2635" s="3" t="str">
        <f t="shared" si="2"/>
        <v/>
      </c>
      <c r="P2635" s="3"/>
    </row>
    <row r="2636" ht="15.75" customHeight="1">
      <c r="A2636" s="3" t="str">
        <f>IF('School Data - copy here!'!A2641="","",'School Data - copy here!'!A2641)</f>
        <v/>
      </c>
      <c r="B2636" s="3" t="str">
        <f>IF('School Data - copy here!'!B2641="","",'School Data - copy here!'!B2641)</f>
        <v/>
      </c>
      <c r="C2636" s="3" t="str">
        <f>IF('School Data - copy here!'!C2641="","",'School Data - copy here!'!C2641)</f>
        <v/>
      </c>
      <c r="D2636" s="3" t="str">
        <f>IF('School Data - copy here!'!D2641="","",'School Data - copy here!'!D2641)</f>
        <v/>
      </c>
      <c r="E2636" s="3" t="str">
        <f>IF('School Data - copy here!'!E2641="","",'School Data - copy here!'!E2641)</f>
        <v/>
      </c>
      <c r="F2636" s="3" t="str">
        <f>IF('School Data - copy here!'!F2641="","",'School Data - copy here!'!F2641)</f>
        <v/>
      </c>
      <c r="G2636" s="3" t="str">
        <f>IF('School Data - copy here!'!G2641="","",'School Data - copy here!'!G2641)</f>
        <v/>
      </c>
      <c r="H2636" s="3" t="str">
        <f>IF('School Data - copy here!'!H2641="","",'School Data - copy here!'!H2641)</f>
        <v/>
      </c>
      <c r="I2636" s="3" t="str">
        <f>IF('School Data - copy here!'!I2641="","",'School Data - copy here!'!I2641)</f>
        <v/>
      </c>
      <c r="J2636" s="3" t="str">
        <f>IF('School Data - copy here!'!J2641="","",'School Data - copy here!'!J2641)</f>
        <v/>
      </c>
      <c r="K2636" s="3" t="str">
        <f>IF('School Data - copy here!'!K2641="","",'School Data - copy here!'!K2641)</f>
        <v/>
      </c>
      <c r="L2636" s="3" t="str">
        <f>IF('School Data - copy here!'!L2641="","",'School Data - copy here!'!L2641)</f>
        <v/>
      </c>
      <c r="M2636" s="3" t="str">
        <f>IF('School Data - copy here!'!M2641="","",'School Data - copy here!'!M2641)</f>
        <v/>
      </c>
      <c r="N2636" s="46" t="str">
        <f t="shared" si="1"/>
        <v/>
      </c>
      <c r="O2636" s="3" t="str">
        <f t="shared" si="2"/>
        <v/>
      </c>
      <c r="P2636" s="3"/>
    </row>
    <row r="2637" ht="15.75" customHeight="1">
      <c r="A2637" s="3" t="str">
        <f>IF('School Data - copy here!'!A2642="","",'School Data - copy here!'!A2642)</f>
        <v/>
      </c>
      <c r="B2637" s="3" t="str">
        <f>IF('School Data - copy here!'!B2642="","",'School Data - copy here!'!B2642)</f>
        <v/>
      </c>
      <c r="C2637" s="3" t="str">
        <f>IF('School Data - copy here!'!C2642="","",'School Data - copy here!'!C2642)</f>
        <v/>
      </c>
      <c r="D2637" s="3" t="str">
        <f>IF('School Data - copy here!'!D2642="","",'School Data - copy here!'!D2642)</f>
        <v/>
      </c>
      <c r="E2637" s="3" t="str">
        <f>IF('School Data - copy here!'!E2642="","",'School Data - copy here!'!E2642)</f>
        <v/>
      </c>
      <c r="F2637" s="3" t="str">
        <f>IF('School Data - copy here!'!F2642="","",'School Data - copy here!'!F2642)</f>
        <v/>
      </c>
      <c r="G2637" s="3" t="str">
        <f>IF('School Data - copy here!'!G2642="","",'School Data - copy here!'!G2642)</f>
        <v/>
      </c>
      <c r="H2637" s="3" t="str">
        <f>IF('School Data - copy here!'!H2642="","",'School Data - copy here!'!H2642)</f>
        <v/>
      </c>
      <c r="I2637" s="3" t="str">
        <f>IF('School Data - copy here!'!I2642="","",'School Data - copy here!'!I2642)</f>
        <v/>
      </c>
      <c r="J2637" s="3" t="str">
        <f>IF('School Data - copy here!'!J2642="","",'School Data - copy here!'!J2642)</f>
        <v/>
      </c>
      <c r="K2637" s="3" t="str">
        <f>IF('School Data - copy here!'!K2642="","",'School Data - copy here!'!K2642)</f>
        <v/>
      </c>
      <c r="L2637" s="3" t="str">
        <f>IF('School Data - copy here!'!L2642="","",'School Data - copy here!'!L2642)</f>
        <v/>
      </c>
      <c r="M2637" s="3" t="str">
        <f>IF('School Data - copy here!'!M2642="","",'School Data - copy here!'!M2642)</f>
        <v/>
      </c>
      <c r="N2637" s="46" t="str">
        <f t="shared" si="1"/>
        <v/>
      </c>
      <c r="O2637" s="3" t="str">
        <f t="shared" si="2"/>
        <v/>
      </c>
      <c r="P2637" s="3"/>
    </row>
    <row r="2638" ht="15.75" customHeight="1">
      <c r="A2638" s="3" t="str">
        <f>IF('School Data - copy here!'!A2643="","",'School Data - copy here!'!A2643)</f>
        <v/>
      </c>
      <c r="B2638" s="3" t="str">
        <f>IF('School Data - copy here!'!B2643="","",'School Data - copy here!'!B2643)</f>
        <v/>
      </c>
      <c r="C2638" s="3" t="str">
        <f>IF('School Data - copy here!'!C2643="","",'School Data - copy here!'!C2643)</f>
        <v/>
      </c>
      <c r="D2638" s="3" t="str">
        <f>IF('School Data - copy here!'!D2643="","",'School Data - copy here!'!D2643)</f>
        <v/>
      </c>
      <c r="E2638" s="3" t="str">
        <f>IF('School Data - copy here!'!E2643="","",'School Data - copy here!'!E2643)</f>
        <v/>
      </c>
      <c r="F2638" s="3" t="str">
        <f>IF('School Data - copy here!'!F2643="","",'School Data - copy here!'!F2643)</f>
        <v/>
      </c>
      <c r="G2638" s="3" t="str">
        <f>IF('School Data - copy here!'!G2643="","",'School Data - copy here!'!G2643)</f>
        <v/>
      </c>
      <c r="H2638" s="3" t="str">
        <f>IF('School Data - copy here!'!H2643="","",'School Data - copy here!'!H2643)</f>
        <v/>
      </c>
      <c r="I2638" s="3" t="str">
        <f>IF('School Data - copy here!'!I2643="","",'School Data - copy here!'!I2643)</f>
        <v/>
      </c>
      <c r="J2638" s="3" t="str">
        <f>IF('School Data - copy here!'!J2643="","",'School Data - copy here!'!J2643)</f>
        <v/>
      </c>
      <c r="K2638" s="3" t="str">
        <f>IF('School Data - copy here!'!K2643="","",'School Data - copy here!'!K2643)</f>
        <v/>
      </c>
      <c r="L2638" s="3" t="str">
        <f>IF('School Data - copy here!'!L2643="","",'School Data - copy here!'!L2643)</f>
        <v/>
      </c>
      <c r="M2638" s="3" t="str">
        <f>IF('School Data - copy here!'!M2643="","",'School Data - copy here!'!M2643)</f>
        <v/>
      </c>
      <c r="N2638" s="46" t="str">
        <f t="shared" si="1"/>
        <v/>
      </c>
      <c r="O2638" s="3" t="str">
        <f t="shared" si="2"/>
        <v/>
      </c>
      <c r="P2638" s="3"/>
    </row>
    <row r="2639" ht="15.75" customHeight="1">
      <c r="A2639" s="3" t="str">
        <f>IF('School Data - copy here!'!A2644="","",'School Data - copy here!'!A2644)</f>
        <v/>
      </c>
      <c r="B2639" s="3" t="str">
        <f>IF('School Data - copy here!'!B2644="","",'School Data - copy here!'!B2644)</f>
        <v/>
      </c>
      <c r="C2639" s="3" t="str">
        <f>IF('School Data - copy here!'!C2644="","",'School Data - copy here!'!C2644)</f>
        <v/>
      </c>
      <c r="D2639" s="3" t="str">
        <f>IF('School Data - copy here!'!D2644="","",'School Data - copy here!'!D2644)</f>
        <v/>
      </c>
      <c r="E2639" s="3" t="str">
        <f>IF('School Data - copy here!'!E2644="","",'School Data - copy here!'!E2644)</f>
        <v/>
      </c>
      <c r="F2639" s="3" t="str">
        <f>IF('School Data - copy here!'!F2644="","",'School Data - copy here!'!F2644)</f>
        <v/>
      </c>
      <c r="G2639" s="3" t="str">
        <f>IF('School Data - copy here!'!G2644="","",'School Data - copy here!'!G2644)</f>
        <v/>
      </c>
      <c r="H2639" s="3" t="str">
        <f>IF('School Data - copy here!'!H2644="","",'School Data - copy here!'!H2644)</f>
        <v/>
      </c>
      <c r="I2639" s="3" t="str">
        <f>IF('School Data - copy here!'!I2644="","",'School Data - copy here!'!I2644)</f>
        <v/>
      </c>
      <c r="J2639" s="3" t="str">
        <f>IF('School Data - copy here!'!J2644="","",'School Data - copy here!'!J2644)</f>
        <v/>
      </c>
      <c r="K2639" s="3" t="str">
        <f>IF('School Data - copy here!'!K2644="","",'School Data - copy here!'!K2644)</f>
        <v/>
      </c>
      <c r="L2639" s="3" t="str">
        <f>IF('School Data - copy here!'!L2644="","",'School Data - copy here!'!L2644)</f>
        <v/>
      </c>
      <c r="M2639" s="3" t="str">
        <f>IF('School Data - copy here!'!M2644="","",'School Data - copy here!'!M2644)</f>
        <v/>
      </c>
      <c r="N2639" s="46" t="str">
        <f t="shared" si="1"/>
        <v/>
      </c>
      <c r="O2639" s="3" t="str">
        <f t="shared" si="2"/>
        <v/>
      </c>
      <c r="P2639" s="3"/>
    </row>
    <row r="2640" ht="15.75" customHeight="1">
      <c r="A2640" s="3" t="str">
        <f>IF('School Data - copy here!'!A2645="","",'School Data - copy here!'!A2645)</f>
        <v/>
      </c>
      <c r="B2640" s="3" t="str">
        <f>IF('School Data - copy here!'!B2645="","",'School Data - copy here!'!B2645)</f>
        <v/>
      </c>
      <c r="C2640" s="3" t="str">
        <f>IF('School Data - copy here!'!C2645="","",'School Data - copy here!'!C2645)</f>
        <v/>
      </c>
      <c r="D2640" s="3" t="str">
        <f>IF('School Data - copy here!'!D2645="","",'School Data - copy here!'!D2645)</f>
        <v/>
      </c>
      <c r="E2640" s="3" t="str">
        <f>IF('School Data - copy here!'!E2645="","",'School Data - copy here!'!E2645)</f>
        <v/>
      </c>
      <c r="F2640" s="3" t="str">
        <f>IF('School Data - copy here!'!F2645="","",'School Data - copy here!'!F2645)</f>
        <v/>
      </c>
      <c r="G2640" s="3" t="str">
        <f>IF('School Data - copy here!'!G2645="","",'School Data - copy here!'!G2645)</f>
        <v/>
      </c>
      <c r="H2640" s="3" t="str">
        <f>IF('School Data - copy here!'!H2645="","",'School Data - copy here!'!H2645)</f>
        <v/>
      </c>
      <c r="I2640" s="3" t="str">
        <f>IF('School Data - copy here!'!I2645="","",'School Data - copy here!'!I2645)</f>
        <v/>
      </c>
      <c r="J2640" s="3" t="str">
        <f>IF('School Data - copy here!'!J2645="","",'School Data - copy here!'!J2645)</f>
        <v/>
      </c>
      <c r="K2640" s="3" t="str">
        <f>IF('School Data - copy here!'!K2645="","",'School Data - copy here!'!K2645)</f>
        <v/>
      </c>
      <c r="L2640" s="3" t="str">
        <f>IF('School Data - copy here!'!L2645="","",'School Data - copy here!'!L2645)</f>
        <v/>
      </c>
      <c r="M2640" s="3" t="str">
        <f>IF('School Data - copy here!'!M2645="","",'School Data - copy here!'!M2645)</f>
        <v/>
      </c>
      <c r="N2640" s="46" t="str">
        <f t="shared" si="1"/>
        <v/>
      </c>
      <c r="O2640" s="3" t="str">
        <f t="shared" si="2"/>
        <v/>
      </c>
      <c r="P2640" s="3"/>
    </row>
    <row r="2641" ht="15.75" customHeight="1">
      <c r="A2641" s="3" t="str">
        <f>IF('School Data - copy here!'!A2646="","",'School Data - copy here!'!A2646)</f>
        <v/>
      </c>
      <c r="B2641" s="3" t="str">
        <f>IF('School Data - copy here!'!B2646="","",'School Data - copy here!'!B2646)</f>
        <v/>
      </c>
      <c r="C2641" s="3" t="str">
        <f>IF('School Data - copy here!'!C2646="","",'School Data - copy here!'!C2646)</f>
        <v/>
      </c>
      <c r="D2641" s="3" t="str">
        <f>IF('School Data - copy here!'!D2646="","",'School Data - copy here!'!D2646)</f>
        <v/>
      </c>
      <c r="E2641" s="3" t="str">
        <f>IF('School Data - copy here!'!E2646="","",'School Data - copy here!'!E2646)</f>
        <v/>
      </c>
      <c r="F2641" s="3" t="str">
        <f>IF('School Data - copy here!'!F2646="","",'School Data - copy here!'!F2646)</f>
        <v/>
      </c>
      <c r="G2641" s="3" t="str">
        <f>IF('School Data - copy here!'!G2646="","",'School Data - copy here!'!G2646)</f>
        <v/>
      </c>
      <c r="H2641" s="3" t="str">
        <f>IF('School Data - copy here!'!H2646="","",'School Data - copy here!'!H2646)</f>
        <v/>
      </c>
      <c r="I2641" s="3" t="str">
        <f>IF('School Data - copy here!'!I2646="","",'School Data - copy here!'!I2646)</f>
        <v/>
      </c>
      <c r="J2641" s="3" t="str">
        <f>IF('School Data - copy here!'!J2646="","",'School Data - copy here!'!J2646)</f>
        <v/>
      </c>
      <c r="K2641" s="3" t="str">
        <f>IF('School Data - copy here!'!K2646="","",'School Data - copy here!'!K2646)</f>
        <v/>
      </c>
      <c r="L2641" s="3" t="str">
        <f>IF('School Data - copy here!'!L2646="","",'School Data - copy here!'!L2646)</f>
        <v/>
      </c>
      <c r="M2641" s="3" t="str">
        <f>IF('School Data - copy here!'!M2646="","",'School Data - copy here!'!M2646)</f>
        <v/>
      </c>
      <c r="N2641" s="46" t="str">
        <f t="shared" si="1"/>
        <v/>
      </c>
      <c r="O2641" s="3" t="str">
        <f t="shared" si="2"/>
        <v/>
      </c>
      <c r="P2641" s="3"/>
    </row>
    <row r="2642" ht="15.75" customHeight="1">
      <c r="A2642" s="3" t="str">
        <f>IF('School Data - copy here!'!A2647="","",'School Data - copy here!'!A2647)</f>
        <v/>
      </c>
      <c r="B2642" s="3" t="str">
        <f>IF('School Data - copy here!'!B2647="","",'School Data - copy here!'!B2647)</f>
        <v/>
      </c>
      <c r="C2642" s="3" t="str">
        <f>IF('School Data - copy here!'!C2647="","",'School Data - copy here!'!C2647)</f>
        <v/>
      </c>
      <c r="D2642" s="3" t="str">
        <f>IF('School Data - copy here!'!D2647="","",'School Data - copy here!'!D2647)</f>
        <v/>
      </c>
      <c r="E2642" s="3" t="str">
        <f>IF('School Data - copy here!'!E2647="","",'School Data - copy here!'!E2647)</f>
        <v/>
      </c>
      <c r="F2642" s="3" t="str">
        <f>IF('School Data - copy here!'!F2647="","",'School Data - copy here!'!F2647)</f>
        <v/>
      </c>
      <c r="G2642" s="3" t="str">
        <f>IF('School Data - copy here!'!G2647="","",'School Data - copy here!'!G2647)</f>
        <v/>
      </c>
      <c r="H2642" s="3" t="str">
        <f>IF('School Data - copy here!'!H2647="","",'School Data - copy here!'!H2647)</f>
        <v/>
      </c>
      <c r="I2642" s="3" t="str">
        <f>IF('School Data - copy here!'!I2647="","",'School Data - copy here!'!I2647)</f>
        <v/>
      </c>
      <c r="J2642" s="3" t="str">
        <f>IF('School Data - copy here!'!J2647="","",'School Data - copy here!'!J2647)</f>
        <v/>
      </c>
      <c r="K2642" s="3" t="str">
        <f>IF('School Data - copy here!'!K2647="","",'School Data - copy here!'!K2647)</f>
        <v/>
      </c>
      <c r="L2642" s="3" t="str">
        <f>IF('School Data - copy here!'!L2647="","",'School Data - copy here!'!L2647)</f>
        <v/>
      </c>
      <c r="M2642" s="3" t="str">
        <f>IF('School Data - copy here!'!M2647="","",'School Data - copy here!'!M2647)</f>
        <v/>
      </c>
      <c r="N2642" s="46" t="str">
        <f t="shared" si="1"/>
        <v/>
      </c>
      <c r="O2642" s="3" t="str">
        <f t="shared" si="2"/>
        <v/>
      </c>
      <c r="P2642" s="3"/>
    </row>
    <row r="2643" ht="15.75" customHeight="1">
      <c r="A2643" s="3" t="str">
        <f>IF('School Data - copy here!'!A2648="","",'School Data - copy here!'!A2648)</f>
        <v/>
      </c>
      <c r="B2643" s="3" t="str">
        <f>IF('School Data - copy here!'!B2648="","",'School Data - copy here!'!B2648)</f>
        <v/>
      </c>
      <c r="C2643" s="3" t="str">
        <f>IF('School Data - copy here!'!C2648="","",'School Data - copy here!'!C2648)</f>
        <v/>
      </c>
      <c r="D2643" s="3" t="str">
        <f>IF('School Data - copy here!'!D2648="","",'School Data - copy here!'!D2648)</f>
        <v/>
      </c>
      <c r="E2643" s="3" t="str">
        <f>IF('School Data - copy here!'!E2648="","",'School Data - copy here!'!E2648)</f>
        <v/>
      </c>
      <c r="F2643" s="3" t="str">
        <f>IF('School Data - copy here!'!F2648="","",'School Data - copy here!'!F2648)</f>
        <v/>
      </c>
      <c r="G2643" s="3" t="str">
        <f>IF('School Data - copy here!'!G2648="","",'School Data - copy here!'!G2648)</f>
        <v/>
      </c>
      <c r="H2643" s="3" t="str">
        <f>IF('School Data - copy here!'!H2648="","",'School Data - copy here!'!H2648)</f>
        <v/>
      </c>
      <c r="I2643" s="3" t="str">
        <f>IF('School Data - copy here!'!I2648="","",'School Data - copy here!'!I2648)</f>
        <v/>
      </c>
      <c r="J2643" s="3" t="str">
        <f>IF('School Data - copy here!'!J2648="","",'School Data - copy here!'!J2648)</f>
        <v/>
      </c>
      <c r="K2643" s="3" t="str">
        <f>IF('School Data - copy here!'!K2648="","",'School Data - copy here!'!K2648)</f>
        <v/>
      </c>
      <c r="L2643" s="3" t="str">
        <f>IF('School Data - copy here!'!L2648="","",'School Data - copy here!'!L2648)</f>
        <v/>
      </c>
      <c r="M2643" s="3" t="str">
        <f>IF('School Data - copy here!'!M2648="","",'School Data - copy here!'!M2648)</f>
        <v/>
      </c>
      <c r="N2643" s="46" t="str">
        <f t="shared" si="1"/>
        <v/>
      </c>
      <c r="O2643" s="3" t="str">
        <f t="shared" si="2"/>
        <v/>
      </c>
      <c r="P2643" s="3"/>
    </row>
    <row r="2644" ht="15.75" customHeight="1">
      <c r="A2644" s="3" t="str">
        <f>IF('School Data - copy here!'!A2649="","",'School Data - copy here!'!A2649)</f>
        <v/>
      </c>
      <c r="B2644" s="3" t="str">
        <f>IF('School Data - copy here!'!B2649="","",'School Data - copy here!'!B2649)</f>
        <v/>
      </c>
      <c r="C2644" s="3" t="str">
        <f>IF('School Data - copy here!'!C2649="","",'School Data - copy here!'!C2649)</f>
        <v/>
      </c>
      <c r="D2644" s="3" t="str">
        <f>IF('School Data - copy here!'!D2649="","",'School Data - copy here!'!D2649)</f>
        <v/>
      </c>
      <c r="E2644" s="3" t="str">
        <f>IF('School Data - copy here!'!E2649="","",'School Data - copy here!'!E2649)</f>
        <v/>
      </c>
      <c r="F2644" s="3" t="str">
        <f>IF('School Data - copy here!'!F2649="","",'School Data - copy here!'!F2649)</f>
        <v/>
      </c>
      <c r="G2644" s="3" t="str">
        <f>IF('School Data - copy here!'!G2649="","",'School Data - copy here!'!G2649)</f>
        <v/>
      </c>
      <c r="H2644" s="3" t="str">
        <f>IF('School Data - copy here!'!H2649="","",'School Data - copy here!'!H2649)</f>
        <v/>
      </c>
      <c r="I2644" s="3" t="str">
        <f>IF('School Data - copy here!'!I2649="","",'School Data - copy here!'!I2649)</f>
        <v/>
      </c>
      <c r="J2644" s="3" t="str">
        <f>IF('School Data - copy here!'!J2649="","",'School Data - copy here!'!J2649)</f>
        <v/>
      </c>
      <c r="K2644" s="3" t="str">
        <f>IF('School Data - copy here!'!K2649="","",'School Data - copy here!'!K2649)</f>
        <v/>
      </c>
      <c r="L2644" s="3" t="str">
        <f>IF('School Data - copy here!'!L2649="","",'School Data - copy here!'!L2649)</f>
        <v/>
      </c>
      <c r="M2644" s="3" t="str">
        <f>IF('School Data - copy here!'!M2649="","",'School Data - copy here!'!M2649)</f>
        <v/>
      </c>
      <c r="N2644" s="46" t="str">
        <f t="shared" si="1"/>
        <v/>
      </c>
      <c r="O2644" s="3" t="str">
        <f t="shared" si="2"/>
        <v/>
      </c>
      <c r="P2644" s="3"/>
    </row>
    <row r="2645" ht="15.75" customHeight="1">
      <c r="A2645" s="3" t="str">
        <f>IF('School Data - copy here!'!A2650="","",'School Data - copy here!'!A2650)</f>
        <v/>
      </c>
      <c r="B2645" s="3" t="str">
        <f>IF('School Data - copy here!'!B2650="","",'School Data - copy here!'!B2650)</f>
        <v/>
      </c>
      <c r="C2645" s="3" t="str">
        <f>IF('School Data - copy here!'!C2650="","",'School Data - copy here!'!C2650)</f>
        <v/>
      </c>
      <c r="D2645" s="3" t="str">
        <f>IF('School Data - copy here!'!D2650="","",'School Data - copy here!'!D2650)</f>
        <v/>
      </c>
      <c r="E2645" s="3" t="str">
        <f>IF('School Data - copy here!'!E2650="","",'School Data - copy here!'!E2650)</f>
        <v/>
      </c>
      <c r="F2645" s="3" t="str">
        <f>IF('School Data - copy here!'!F2650="","",'School Data - copy here!'!F2650)</f>
        <v/>
      </c>
      <c r="G2645" s="3" t="str">
        <f>IF('School Data - copy here!'!G2650="","",'School Data - copy here!'!G2650)</f>
        <v/>
      </c>
      <c r="H2645" s="3" t="str">
        <f>IF('School Data - copy here!'!H2650="","",'School Data - copy here!'!H2650)</f>
        <v/>
      </c>
      <c r="I2645" s="3" t="str">
        <f>IF('School Data - copy here!'!I2650="","",'School Data - copy here!'!I2650)</f>
        <v/>
      </c>
      <c r="J2645" s="3" t="str">
        <f>IF('School Data - copy here!'!J2650="","",'School Data - copy here!'!J2650)</f>
        <v/>
      </c>
      <c r="K2645" s="3" t="str">
        <f>IF('School Data - copy here!'!K2650="","",'School Data - copy here!'!K2650)</f>
        <v/>
      </c>
      <c r="L2645" s="3" t="str">
        <f>IF('School Data - copy here!'!L2650="","",'School Data - copy here!'!L2650)</f>
        <v/>
      </c>
      <c r="M2645" s="3" t="str">
        <f>IF('School Data - copy here!'!M2650="","",'School Data - copy here!'!M2650)</f>
        <v/>
      </c>
      <c r="N2645" s="46" t="str">
        <f t="shared" si="1"/>
        <v/>
      </c>
      <c r="O2645" s="3" t="str">
        <f t="shared" si="2"/>
        <v/>
      </c>
      <c r="P2645" s="3"/>
    </row>
    <row r="2646" ht="15.75" customHeight="1">
      <c r="A2646" s="3" t="str">
        <f>IF('School Data - copy here!'!A2651="","",'School Data - copy here!'!A2651)</f>
        <v/>
      </c>
      <c r="B2646" s="3" t="str">
        <f>IF('School Data - copy here!'!B2651="","",'School Data - copy here!'!B2651)</f>
        <v/>
      </c>
      <c r="C2646" s="3" t="str">
        <f>IF('School Data - copy here!'!C2651="","",'School Data - copy here!'!C2651)</f>
        <v/>
      </c>
      <c r="D2646" s="3" t="str">
        <f>IF('School Data - copy here!'!D2651="","",'School Data - copy here!'!D2651)</f>
        <v/>
      </c>
      <c r="E2646" s="3" t="str">
        <f>IF('School Data - copy here!'!E2651="","",'School Data - copy here!'!E2651)</f>
        <v/>
      </c>
      <c r="F2646" s="3" t="str">
        <f>IF('School Data - copy here!'!F2651="","",'School Data - copy here!'!F2651)</f>
        <v/>
      </c>
      <c r="G2646" s="3" t="str">
        <f>IF('School Data - copy here!'!G2651="","",'School Data - copy here!'!G2651)</f>
        <v/>
      </c>
      <c r="H2646" s="3" t="str">
        <f>IF('School Data - copy here!'!H2651="","",'School Data - copy here!'!H2651)</f>
        <v/>
      </c>
      <c r="I2646" s="3" t="str">
        <f>IF('School Data - copy here!'!I2651="","",'School Data - copy here!'!I2651)</f>
        <v/>
      </c>
      <c r="J2646" s="3" t="str">
        <f>IF('School Data - copy here!'!J2651="","",'School Data - copy here!'!J2651)</f>
        <v/>
      </c>
      <c r="K2646" s="3" t="str">
        <f>IF('School Data - copy here!'!K2651="","",'School Data - copy here!'!K2651)</f>
        <v/>
      </c>
      <c r="L2646" s="3" t="str">
        <f>IF('School Data - copy here!'!L2651="","",'School Data - copy here!'!L2651)</f>
        <v/>
      </c>
      <c r="M2646" s="3" t="str">
        <f>IF('School Data - copy here!'!M2651="","",'School Data - copy here!'!M2651)</f>
        <v/>
      </c>
      <c r="N2646" s="46" t="str">
        <f t="shared" si="1"/>
        <v/>
      </c>
      <c r="O2646" s="3" t="str">
        <f t="shared" si="2"/>
        <v/>
      </c>
      <c r="P2646" s="3"/>
    </row>
    <row r="2647" ht="15.75" customHeight="1">
      <c r="A2647" s="3" t="str">
        <f>IF('School Data - copy here!'!A2652="","",'School Data - copy here!'!A2652)</f>
        <v/>
      </c>
      <c r="B2647" s="3" t="str">
        <f>IF('School Data - copy here!'!B2652="","",'School Data - copy here!'!B2652)</f>
        <v/>
      </c>
      <c r="C2647" s="3" t="str">
        <f>IF('School Data - copy here!'!C2652="","",'School Data - copy here!'!C2652)</f>
        <v/>
      </c>
      <c r="D2647" s="3" t="str">
        <f>IF('School Data - copy here!'!D2652="","",'School Data - copy here!'!D2652)</f>
        <v/>
      </c>
      <c r="E2647" s="3" t="str">
        <f>IF('School Data - copy here!'!E2652="","",'School Data - copy here!'!E2652)</f>
        <v/>
      </c>
      <c r="F2647" s="3" t="str">
        <f>IF('School Data - copy here!'!F2652="","",'School Data - copy here!'!F2652)</f>
        <v/>
      </c>
      <c r="G2647" s="3" t="str">
        <f>IF('School Data - copy here!'!G2652="","",'School Data - copy here!'!G2652)</f>
        <v/>
      </c>
      <c r="H2647" s="3" t="str">
        <f>IF('School Data - copy here!'!H2652="","",'School Data - copy here!'!H2652)</f>
        <v/>
      </c>
      <c r="I2647" s="3" t="str">
        <f>IF('School Data - copy here!'!I2652="","",'School Data - copy here!'!I2652)</f>
        <v/>
      </c>
      <c r="J2647" s="3" t="str">
        <f>IF('School Data - copy here!'!J2652="","",'School Data - copy here!'!J2652)</f>
        <v/>
      </c>
      <c r="K2647" s="3" t="str">
        <f>IF('School Data - copy here!'!K2652="","",'School Data - copy here!'!K2652)</f>
        <v/>
      </c>
      <c r="L2647" s="3" t="str">
        <f>IF('School Data - copy here!'!L2652="","",'School Data - copy here!'!L2652)</f>
        <v/>
      </c>
      <c r="M2647" s="3" t="str">
        <f>IF('School Data - copy here!'!M2652="","",'School Data - copy here!'!M2652)</f>
        <v/>
      </c>
      <c r="N2647" s="46" t="str">
        <f t="shared" si="1"/>
        <v/>
      </c>
      <c r="O2647" s="3" t="str">
        <f t="shared" si="2"/>
        <v/>
      </c>
      <c r="P2647" s="3"/>
    </row>
    <row r="2648" ht="15.75" customHeight="1">
      <c r="A2648" s="3" t="str">
        <f>IF('School Data - copy here!'!A2653="","",'School Data - copy here!'!A2653)</f>
        <v/>
      </c>
      <c r="B2648" s="3" t="str">
        <f>IF('School Data - copy here!'!B2653="","",'School Data - copy here!'!B2653)</f>
        <v/>
      </c>
      <c r="C2648" s="3" t="str">
        <f>IF('School Data - copy here!'!C2653="","",'School Data - copy here!'!C2653)</f>
        <v/>
      </c>
      <c r="D2648" s="3" t="str">
        <f>IF('School Data - copy here!'!D2653="","",'School Data - copy here!'!D2653)</f>
        <v/>
      </c>
      <c r="E2648" s="3" t="str">
        <f>IF('School Data - copy here!'!E2653="","",'School Data - copy here!'!E2653)</f>
        <v/>
      </c>
      <c r="F2648" s="3" t="str">
        <f>IF('School Data - copy here!'!F2653="","",'School Data - copy here!'!F2653)</f>
        <v/>
      </c>
      <c r="G2648" s="3" t="str">
        <f>IF('School Data - copy here!'!G2653="","",'School Data - copy here!'!G2653)</f>
        <v/>
      </c>
      <c r="H2648" s="3" t="str">
        <f>IF('School Data - copy here!'!H2653="","",'School Data - copy here!'!H2653)</f>
        <v/>
      </c>
      <c r="I2648" s="3" t="str">
        <f>IF('School Data - copy here!'!I2653="","",'School Data - copy here!'!I2653)</f>
        <v/>
      </c>
      <c r="J2648" s="3" t="str">
        <f>IF('School Data - copy here!'!J2653="","",'School Data - copy here!'!J2653)</f>
        <v/>
      </c>
      <c r="K2648" s="3" t="str">
        <f>IF('School Data - copy here!'!K2653="","",'School Data - copy here!'!K2653)</f>
        <v/>
      </c>
      <c r="L2648" s="3" t="str">
        <f>IF('School Data - copy here!'!L2653="","",'School Data - copy here!'!L2653)</f>
        <v/>
      </c>
      <c r="M2648" s="3" t="str">
        <f>IF('School Data - copy here!'!M2653="","",'School Data - copy here!'!M2653)</f>
        <v/>
      </c>
      <c r="N2648" s="46" t="str">
        <f t="shared" si="1"/>
        <v/>
      </c>
      <c r="O2648" s="3" t="str">
        <f t="shared" si="2"/>
        <v/>
      </c>
      <c r="P2648" s="3"/>
    </row>
    <row r="2649" ht="15.75" customHeight="1">
      <c r="A2649" s="3" t="str">
        <f>IF('School Data - copy here!'!A2654="","",'School Data - copy here!'!A2654)</f>
        <v/>
      </c>
      <c r="B2649" s="3" t="str">
        <f>IF('School Data - copy here!'!B2654="","",'School Data - copy here!'!B2654)</f>
        <v/>
      </c>
      <c r="C2649" s="3" t="str">
        <f>IF('School Data - copy here!'!C2654="","",'School Data - copy here!'!C2654)</f>
        <v/>
      </c>
      <c r="D2649" s="3" t="str">
        <f>IF('School Data - copy here!'!D2654="","",'School Data - copy here!'!D2654)</f>
        <v/>
      </c>
      <c r="E2649" s="3" t="str">
        <f>IF('School Data - copy here!'!E2654="","",'School Data - copy here!'!E2654)</f>
        <v/>
      </c>
      <c r="F2649" s="3" t="str">
        <f>IF('School Data - copy here!'!F2654="","",'School Data - copy here!'!F2654)</f>
        <v/>
      </c>
      <c r="G2649" s="3" t="str">
        <f>IF('School Data - copy here!'!G2654="","",'School Data - copy here!'!G2654)</f>
        <v/>
      </c>
      <c r="H2649" s="3" t="str">
        <f>IF('School Data - copy here!'!H2654="","",'School Data - copy here!'!H2654)</f>
        <v/>
      </c>
      <c r="I2649" s="3" t="str">
        <f>IF('School Data - copy here!'!I2654="","",'School Data - copy here!'!I2654)</f>
        <v/>
      </c>
      <c r="J2649" s="3" t="str">
        <f>IF('School Data - copy here!'!J2654="","",'School Data - copy here!'!J2654)</f>
        <v/>
      </c>
      <c r="K2649" s="3" t="str">
        <f>IF('School Data - copy here!'!K2654="","",'School Data - copy here!'!K2654)</f>
        <v/>
      </c>
      <c r="L2649" s="3" t="str">
        <f>IF('School Data - copy here!'!L2654="","",'School Data - copy here!'!L2654)</f>
        <v/>
      </c>
      <c r="M2649" s="3" t="str">
        <f>IF('School Data - copy here!'!M2654="","",'School Data - copy here!'!M2654)</f>
        <v/>
      </c>
      <c r="N2649" s="46" t="str">
        <f t="shared" si="1"/>
        <v/>
      </c>
      <c r="O2649" s="3" t="str">
        <f t="shared" si="2"/>
        <v/>
      </c>
      <c r="P2649" s="3"/>
    </row>
    <row r="2650" ht="15.75" customHeight="1">
      <c r="A2650" s="3" t="str">
        <f>IF('School Data - copy here!'!A2655="","",'School Data - copy here!'!A2655)</f>
        <v/>
      </c>
      <c r="B2650" s="3" t="str">
        <f>IF('School Data - copy here!'!B2655="","",'School Data - copy here!'!B2655)</f>
        <v/>
      </c>
      <c r="C2650" s="3" t="str">
        <f>IF('School Data - copy here!'!C2655="","",'School Data - copy here!'!C2655)</f>
        <v/>
      </c>
      <c r="D2650" s="3" t="str">
        <f>IF('School Data - copy here!'!D2655="","",'School Data - copy here!'!D2655)</f>
        <v/>
      </c>
      <c r="E2650" s="3" t="str">
        <f>IF('School Data - copy here!'!E2655="","",'School Data - copy here!'!E2655)</f>
        <v/>
      </c>
      <c r="F2650" s="3" t="str">
        <f>IF('School Data - copy here!'!F2655="","",'School Data - copy here!'!F2655)</f>
        <v/>
      </c>
      <c r="G2650" s="3" t="str">
        <f>IF('School Data - copy here!'!G2655="","",'School Data - copy here!'!G2655)</f>
        <v/>
      </c>
      <c r="H2650" s="3" t="str">
        <f>IF('School Data - copy here!'!H2655="","",'School Data - copy here!'!H2655)</f>
        <v/>
      </c>
      <c r="I2650" s="3" t="str">
        <f>IF('School Data - copy here!'!I2655="","",'School Data - copy here!'!I2655)</f>
        <v/>
      </c>
      <c r="J2650" s="3" t="str">
        <f>IF('School Data - copy here!'!J2655="","",'School Data - copy here!'!J2655)</f>
        <v/>
      </c>
      <c r="K2650" s="3" t="str">
        <f>IF('School Data - copy here!'!K2655="","",'School Data - copy here!'!K2655)</f>
        <v/>
      </c>
      <c r="L2650" s="3" t="str">
        <f>IF('School Data - copy here!'!L2655="","",'School Data - copy here!'!L2655)</f>
        <v/>
      </c>
      <c r="M2650" s="3" t="str">
        <f>IF('School Data - copy here!'!M2655="","",'School Data - copy here!'!M2655)</f>
        <v/>
      </c>
      <c r="N2650" s="46" t="str">
        <f t="shared" si="1"/>
        <v/>
      </c>
      <c r="O2650" s="3" t="str">
        <f t="shared" si="2"/>
        <v/>
      </c>
      <c r="P2650" s="3"/>
    </row>
    <row r="2651" ht="15.75" customHeight="1">
      <c r="A2651" s="3" t="str">
        <f>IF('School Data - copy here!'!A2656="","",'School Data - copy here!'!A2656)</f>
        <v/>
      </c>
      <c r="B2651" s="3" t="str">
        <f>IF('School Data - copy here!'!B2656="","",'School Data - copy here!'!B2656)</f>
        <v/>
      </c>
      <c r="C2651" s="3" t="str">
        <f>IF('School Data - copy here!'!C2656="","",'School Data - copy here!'!C2656)</f>
        <v/>
      </c>
      <c r="D2651" s="3" t="str">
        <f>IF('School Data - copy here!'!D2656="","",'School Data - copy here!'!D2656)</f>
        <v/>
      </c>
      <c r="E2651" s="3" t="str">
        <f>IF('School Data - copy here!'!E2656="","",'School Data - copy here!'!E2656)</f>
        <v/>
      </c>
      <c r="F2651" s="3" t="str">
        <f>IF('School Data - copy here!'!F2656="","",'School Data - copy here!'!F2656)</f>
        <v/>
      </c>
      <c r="G2651" s="3" t="str">
        <f>IF('School Data - copy here!'!G2656="","",'School Data - copy here!'!G2656)</f>
        <v/>
      </c>
      <c r="H2651" s="3" t="str">
        <f>IF('School Data - copy here!'!H2656="","",'School Data - copy here!'!H2656)</f>
        <v/>
      </c>
      <c r="I2651" s="3" t="str">
        <f>IF('School Data - copy here!'!I2656="","",'School Data - copy here!'!I2656)</f>
        <v/>
      </c>
      <c r="J2651" s="3" t="str">
        <f>IF('School Data - copy here!'!J2656="","",'School Data - copy here!'!J2656)</f>
        <v/>
      </c>
      <c r="K2651" s="3" t="str">
        <f>IF('School Data - copy here!'!K2656="","",'School Data - copy here!'!K2656)</f>
        <v/>
      </c>
      <c r="L2651" s="3" t="str">
        <f>IF('School Data - copy here!'!L2656="","",'School Data - copy here!'!L2656)</f>
        <v/>
      </c>
      <c r="M2651" s="3" t="str">
        <f>IF('School Data - copy here!'!M2656="","",'School Data - copy here!'!M2656)</f>
        <v/>
      </c>
      <c r="N2651" s="46" t="str">
        <f t="shared" si="1"/>
        <v/>
      </c>
      <c r="O2651" s="3" t="str">
        <f t="shared" si="2"/>
        <v/>
      </c>
      <c r="P2651" s="3"/>
    </row>
    <row r="2652" ht="15.75" customHeight="1">
      <c r="A2652" s="3" t="str">
        <f>IF('School Data - copy here!'!A2657="","",'School Data - copy here!'!A2657)</f>
        <v/>
      </c>
      <c r="B2652" s="3" t="str">
        <f>IF('School Data - copy here!'!B2657="","",'School Data - copy here!'!B2657)</f>
        <v/>
      </c>
      <c r="C2652" s="3" t="str">
        <f>IF('School Data - copy here!'!C2657="","",'School Data - copy here!'!C2657)</f>
        <v/>
      </c>
      <c r="D2652" s="3" t="str">
        <f>IF('School Data - copy here!'!D2657="","",'School Data - copy here!'!D2657)</f>
        <v/>
      </c>
      <c r="E2652" s="3" t="str">
        <f>IF('School Data - copy here!'!E2657="","",'School Data - copy here!'!E2657)</f>
        <v/>
      </c>
      <c r="F2652" s="3" t="str">
        <f>IF('School Data - copy here!'!F2657="","",'School Data - copy here!'!F2657)</f>
        <v/>
      </c>
      <c r="G2652" s="3" t="str">
        <f>IF('School Data - copy here!'!G2657="","",'School Data - copy here!'!G2657)</f>
        <v/>
      </c>
      <c r="H2652" s="3" t="str">
        <f>IF('School Data - copy here!'!H2657="","",'School Data - copy here!'!H2657)</f>
        <v/>
      </c>
      <c r="I2652" s="3" t="str">
        <f>IF('School Data - copy here!'!I2657="","",'School Data - copy here!'!I2657)</f>
        <v/>
      </c>
      <c r="J2652" s="3" t="str">
        <f>IF('School Data - copy here!'!J2657="","",'School Data - copy here!'!J2657)</f>
        <v/>
      </c>
      <c r="K2652" s="3" t="str">
        <f>IF('School Data - copy here!'!K2657="","",'School Data - copy here!'!K2657)</f>
        <v/>
      </c>
      <c r="L2652" s="3" t="str">
        <f>IF('School Data - copy here!'!L2657="","",'School Data - copy here!'!L2657)</f>
        <v/>
      </c>
      <c r="M2652" s="3" t="str">
        <f>IF('School Data - copy here!'!M2657="","",'School Data - copy here!'!M2657)</f>
        <v/>
      </c>
      <c r="N2652" s="46" t="str">
        <f t="shared" si="1"/>
        <v/>
      </c>
      <c r="O2652" s="3" t="str">
        <f t="shared" si="2"/>
        <v/>
      </c>
      <c r="P2652" s="3"/>
    </row>
    <row r="2653" ht="15.75" customHeight="1">
      <c r="A2653" s="3" t="str">
        <f>IF('School Data - copy here!'!A2658="","",'School Data - copy here!'!A2658)</f>
        <v/>
      </c>
      <c r="B2653" s="3" t="str">
        <f>IF('School Data - copy here!'!B2658="","",'School Data - copy here!'!B2658)</f>
        <v/>
      </c>
      <c r="C2653" s="3" t="str">
        <f>IF('School Data - copy here!'!C2658="","",'School Data - copy here!'!C2658)</f>
        <v/>
      </c>
      <c r="D2653" s="3" t="str">
        <f>IF('School Data - copy here!'!D2658="","",'School Data - copy here!'!D2658)</f>
        <v/>
      </c>
      <c r="E2653" s="3" t="str">
        <f>IF('School Data - copy here!'!E2658="","",'School Data - copy here!'!E2658)</f>
        <v/>
      </c>
      <c r="F2653" s="3" t="str">
        <f>IF('School Data - copy here!'!F2658="","",'School Data - copy here!'!F2658)</f>
        <v/>
      </c>
      <c r="G2653" s="3" t="str">
        <f>IF('School Data - copy here!'!G2658="","",'School Data - copy here!'!G2658)</f>
        <v/>
      </c>
      <c r="H2653" s="3" t="str">
        <f>IF('School Data - copy here!'!H2658="","",'School Data - copy here!'!H2658)</f>
        <v/>
      </c>
      <c r="I2653" s="3" t="str">
        <f>IF('School Data - copy here!'!I2658="","",'School Data - copy here!'!I2658)</f>
        <v/>
      </c>
      <c r="J2653" s="3" t="str">
        <f>IF('School Data - copy here!'!J2658="","",'School Data - copy here!'!J2658)</f>
        <v/>
      </c>
      <c r="K2653" s="3" t="str">
        <f>IF('School Data - copy here!'!K2658="","",'School Data - copy here!'!K2658)</f>
        <v/>
      </c>
      <c r="L2653" s="3" t="str">
        <f>IF('School Data - copy here!'!L2658="","",'School Data - copy here!'!L2658)</f>
        <v/>
      </c>
      <c r="M2653" s="3" t="str">
        <f>IF('School Data - copy here!'!M2658="","",'School Data - copy here!'!M2658)</f>
        <v/>
      </c>
      <c r="N2653" s="46" t="str">
        <f t="shared" si="1"/>
        <v/>
      </c>
      <c r="O2653" s="3" t="str">
        <f t="shared" si="2"/>
        <v/>
      </c>
      <c r="P2653" s="3"/>
    </row>
    <row r="2654" ht="15.75" customHeight="1">
      <c r="A2654" s="3" t="str">
        <f>IF('School Data - copy here!'!A2659="","",'School Data - copy here!'!A2659)</f>
        <v/>
      </c>
      <c r="B2654" s="3" t="str">
        <f>IF('School Data - copy here!'!B2659="","",'School Data - copy here!'!B2659)</f>
        <v/>
      </c>
      <c r="C2654" s="3" t="str">
        <f>IF('School Data - copy here!'!C2659="","",'School Data - copy here!'!C2659)</f>
        <v/>
      </c>
      <c r="D2654" s="3" t="str">
        <f>IF('School Data - copy here!'!D2659="","",'School Data - copy here!'!D2659)</f>
        <v/>
      </c>
      <c r="E2654" s="3" t="str">
        <f>IF('School Data - copy here!'!E2659="","",'School Data - copy here!'!E2659)</f>
        <v/>
      </c>
      <c r="F2654" s="3" t="str">
        <f>IF('School Data - copy here!'!F2659="","",'School Data - copy here!'!F2659)</f>
        <v/>
      </c>
      <c r="G2654" s="3" t="str">
        <f>IF('School Data - copy here!'!G2659="","",'School Data - copy here!'!G2659)</f>
        <v/>
      </c>
      <c r="H2654" s="3" t="str">
        <f>IF('School Data - copy here!'!H2659="","",'School Data - copy here!'!H2659)</f>
        <v/>
      </c>
      <c r="I2654" s="3" t="str">
        <f>IF('School Data - copy here!'!I2659="","",'School Data - copy here!'!I2659)</f>
        <v/>
      </c>
      <c r="J2654" s="3" t="str">
        <f>IF('School Data - copy here!'!J2659="","",'School Data - copy here!'!J2659)</f>
        <v/>
      </c>
      <c r="K2654" s="3" t="str">
        <f>IF('School Data - copy here!'!K2659="","",'School Data - copy here!'!K2659)</f>
        <v/>
      </c>
      <c r="L2654" s="3" t="str">
        <f>IF('School Data - copy here!'!L2659="","",'School Data - copy here!'!L2659)</f>
        <v/>
      </c>
      <c r="M2654" s="3" t="str">
        <f>IF('School Data - copy here!'!M2659="","",'School Data - copy here!'!M2659)</f>
        <v/>
      </c>
      <c r="N2654" s="46" t="str">
        <f t="shared" si="1"/>
        <v/>
      </c>
      <c r="O2654" s="3" t="str">
        <f t="shared" si="2"/>
        <v/>
      </c>
      <c r="P2654" s="3"/>
    </row>
    <row r="2655" ht="15.75" customHeight="1">
      <c r="A2655" s="3" t="str">
        <f>IF('School Data - copy here!'!A2660="","",'School Data - copy here!'!A2660)</f>
        <v/>
      </c>
      <c r="B2655" s="3" t="str">
        <f>IF('School Data - copy here!'!B2660="","",'School Data - copy here!'!B2660)</f>
        <v/>
      </c>
      <c r="C2655" s="3" t="str">
        <f>IF('School Data - copy here!'!C2660="","",'School Data - copy here!'!C2660)</f>
        <v/>
      </c>
      <c r="D2655" s="3" t="str">
        <f>IF('School Data - copy here!'!D2660="","",'School Data - copy here!'!D2660)</f>
        <v/>
      </c>
      <c r="E2655" s="3" t="str">
        <f>IF('School Data - copy here!'!E2660="","",'School Data - copy here!'!E2660)</f>
        <v/>
      </c>
      <c r="F2655" s="3" t="str">
        <f>IF('School Data - copy here!'!F2660="","",'School Data - copy here!'!F2660)</f>
        <v/>
      </c>
      <c r="G2655" s="3" t="str">
        <f>IF('School Data - copy here!'!G2660="","",'School Data - copy here!'!G2660)</f>
        <v/>
      </c>
      <c r="H2655" s="3" t="str">
        <f>IF('School Data - copy here!'!H2660="","",'School Data - copy here!'!H2660)</f>
        <v/>
      </c>
      <c r="I2655" s="3" t="str">
        <f>IF('School Data - copy here!'!I2660="","",'School Data - copy here!'!I2660)</f>
        <v/>
      </c>
      <c r="J2655" s="3" t="str">
        <f>IF('School Data - copy here!'!J2660="","",'School Data - copy here!'!J2660)</f>
        <v/>
      </c>
      <c r="K2655" s="3" t="str">
        <f>IF('School Data - copy here!'!K2660="","",'School Data - copy here!'!K2660)</f>
        <v/>
      </c>
      <c r="L2655" s="3" t="str">
        <f>IF('School Data - copy here!'!L2660="","",'School Data - copy here!'!L2660)</f>
        <v/>
      </c>
      <c r="M2655" s="3" t="str">
        <f>IF('School Data - copy here!'!M2660="","",'School Data - copy here!'!M2660)</f>
        <v/>
      </c>
      <c r="N2655" s="46" t="str">
        <f t="shared" si="1"/>
        <v/>
      </c>
      <c r="O2655" s="3" t="str">
        <f t="shared" si="2"/>
        <v/>
      </c>
      <c r="P2655" s="3"/>
    </row>
    <row r="2656" ht="15.75" customHeight="1">
      <c r="A2656" s="3" t="str">
        <f>IF('School Data - copy here!'!A2661="","",'School Data - copy here!'!A2661)</f>
        <v/>
      </c>
      <c r="B2656" s="3" t="str">
        <f>IF('School Data - copy here!'!B2661="","",'School Data - copy here!'!B2661)</f>
        <v/>
      </c>
      <c r="C2656" s="3" t="str">
        <f>IF('School Data - copy here!'!C2661="","",'School Data - copy here!'!C2661)</f>
        <v/>
      </c>
      <c r="D2656" s="3" t="str">
        <f>IF('School Data - copy here!'!D2661="","",'School Data - copy here!'!D2661)</f>
        <v/>
      </c>
      <c r="E2656" s="3" t="str">
        <f>IF('School Data - copy here!'!E2661="","",'School Data - copy here!'!E2661)</f>
        <v/>
      </c>
      <c r="F2656" s="3" t="str">
        <f>IF('School Data - copy here!'!F2661="","",'School Data - copy here!'!F2661)</f>
        <v/>
      </c>
      <c r="G2656" s="3" t="str">
        <f>IF('School Data - copy here!'!G2661="","",'School Data - copy here!'!G2661)</f>
        <v/>
      </c>
      <c r="H2656" s="3" t="str">
        <f>IF('School Data - copy here!'!H2661="","",'School Data - copy here!'!H2661)</f>
        <v/>
      </c>
      <c r="I2656" s="3" t="str">
        <f>IF('School Data - copy here!'!I2661="","",'School Data - copy here!'!I2661)</f>
        <v/>
      </c>
      <c r="J2656" s="3" t="str">
        <f>IF('School Data - copy here!'!J2661="","",'School Data - copy here!'!J2661)</f>
        <v/>
      </c>
      <c r="K2656" s="3" t="str">
        <f>IF('School Data - copy here!'!K2661="","",'School Data - copy here!'!K2661)</f>
        <v/>
      </c>
      <c r="L2656" s="3" t="str">
        <f>IF('School Data - copy here!'!L2661="","",'School Data - copy here!'!L2661)</f>
        <v/>
      </c>
      <c r="M2656" s="3" t="str">
        <f>IF('School Data - copy here!'!M2661="","",'School Data - copy here!'!M2661)</f>
        <v/>
      </c>
      <c r="N2656" s="46" t="str">
        <f t="shared" si="1"/>
        <v/>
      </c>
      <c r="O2656" s="3" t="str">
        <f t="shared" si="2"/>
        <v/>
      </c>
      <c r="P2656" s="3"/>
    </row>
    <row r="2657" ht="15.75" customHeight="1">
      <c r="A2657" s="3" t="str">
        <f>IF('School Data - copy here!'!A2662="","",'School Data - copy here!'!A2662)</f>
        <v/>
      </c>
      <c r="B2657" s="3" t="str">
        <f>IF('School Data - copy here!'!B2662="","",'School Data - copy here!'!B2662)</f>
        <v/>
      </c>
      <c r="C2657" s="3" t="str">
        <f>IF('School Data - copy here!'!C2662="","",'School Data - copy here!'!C2662)</f>
        <v/>
      </c>
      <c r="D2657" s="3" t="str">
        <f>IF('School Data - copy here!'!D2662="","",'School Data - copy here!'!D2662)</f>
        <v/>
      </c>
      <c r="E2657" s="3" t="str">
        <f>IF('School Data - copy here!'!E2662="","",'School Data - copy here!'!E2662)</f>
        <v/>
      </c>
      <c r="F2657" s="3" t="str">
        <f>IF('School Data - copy here!'!F2662="","",'School Data - copy here!'!F2662)</f>
        <v/>
      </c>
      <c r="G2657" s="3" t="str">
        <f>IF('School Data - copy here!'!G2662="","",'School Data - copy here!'!G2662)</f>
        <v/>
      </c>
      <c r="H2657" s="3" t="str">
        <f>IF('School Data - copy here!'!H2662="","",'School Data - copy here!'!H2662)</f>
        <v/>
      </c>
      <c r="I2657" s="3" t="str">
        <f>IF('School Data - copy here!'!I2662="","",'School Data - copy here!'!I2662)</f>
        <v/>
      </c>
      <c r="J2657" s="3" t="str">
        <f>IF('School Data - copy here!'!J2662="","",'School Data - copy here!'!J2662)</f>
        <v/>
      </c>
      <c r="K2657" s="3" t="str">
        <f>IF('School Data - copy here!'!K2662="","",'School Data - copy here!'!K2662)</f>
        <v/>
      </c>
      <c r="L2657" s="3" t="str">
        <f>IF('School Data - copy here!'!L2662="","",'School Data - copy here!'!L2662)</f>
        <v/>
      </c>
      <c r="M2657" s="3" t="str">
        <f>IF('School Data - copy here!'!M2662="","",'School Data - copy here!'!M2662)</f>
        <v/>
      </c>
      <c r="N2657" s="46" t="str">
        <f t="shared" si="1"/>
        <v/>
      </c>
      <c r="O2657" s="3" t="str">
        <f t="shared" si="2"/>
        <v/>
      </c>
      <c r="P2657" s="3"/>
    </row>
    <row r="2658" ht="15.75" customHeight="1">
      <c r="A2658" s="3" t="str">
        <f>IF('School Data - copy here!'!A2663="","",'School Data - copy here!'!A2663)</f>
        <v/>
      </c>
      <c r="B2658" s="3" t="str">
        <f>IF('School Data - copy here!'!B2663="","",'School Data - copy here!'!B2663)</f>
        <v/>
      </c>
      <c r="C2658" s="3" t="str">
        <f>IF('School Data - copy here!'!C2663="","",'School Data - copy here!'!C2663)</f>
        <v/>
      </c>
      <c r="D2658" s="3" t="str">
        <f>IF('School Data - copy here!'!D2663="","",'School Data - copy here!'!D2663)</f>
        <v/>
      </c>
      <c r="E2658" s="3" t="str">
        <f>IF('School Data - copy here!'!E2663="","",'School Data - copy here!'!E2663)</f>
        <v/>
      </c>
      <c r="F2658" s="3" t="str">
        <f>IF('School Data - copy here!'!F2663="","",'School Data - copy here!'!F2663)</f>
        <v/>
      </c>
      <c r="G2658" s="3" t="str">
        <f>IF('School Data - copy here!'!G2663="","",'School Data - copy here!'!G2663)</f>
        <v/>
      </c>
      <c r="H2658" s="3" t="str">
        <f>IF('School Data - copy here!'!H2663="","",'School Data - copy here!'!H2663)</f>
        <v/>
      </c>
      <c r="I2658" s="3" t="str">
        <f>IF('School Data - copy here!'!I2663="","",'School Data - copy here!'!I2663)</f>
        <v/>
      </c>
      <c r="J2658" s="3" t="str">
        <f>IF('School Data - copy here!'!J2663="","",'School Data - copy here!'!J2663)</f>
        <v/>
      </c>
      <c r="K2658" s="3" t="str">
        <f>IF('School Data - copy here!'!K2663="","",'School Data - copy here!'!K2663)</f>
        <v/>
      </c>
      <c r="L2658" s="3" t="str">
        <f>IF('School Data - copy here!'!L2663="","",'School Data - copy here!'!L2663)</f>
        <v/>
      </c>
      <c r="M2658" s="3" t="str">
        <f>IF('School Data - copy here!'!M2663="","",'School Data - copy here!'!M2663)</f>
        <v/>
      </c>
      <c r="N2658" s="46" t="str">
        <f t="shared" si="1"/>
        <v/>
      </c>
      <c r="O2658" s="3" t="str">
        <f t="shared" si="2"/>
        <v/>
      </c>
      <c r="P2658" s="3"/>
    </row>
    <row r="2659" ht="15.75" customHeight="1">
      <c r="A2659" s="3" t="str">
        <f>IF('School Data - copy here!'!A2664="","",'School Data - copy here!'!A2664)</f>
        <v/>
      </c>
      <c r="B2659" s="3" t="str">
        <f>IF('School Data - copy here!'!B2664="","",'School Data - copy here!'!B2664)</f>
        <v/>
      </c>
      <c r="C2659" s="3" t="str">
        <f>IF('School Data - copy here!'!C2664="","",'School Data - copy here!'!C2664)</f>
        <v/>
      </c>
      <c r="D2659" s="3" t="str">
        <f>IF('School Data - copy here!'!D2664="","",'School Data - copy here!'!D2664)</f>
        <v/>
      </c>
      <c r="E2659" s="3" t="str">
        <f>IF('School Data - copy here!'!E2664="","",'School Data - copy here!'!E2664)</f>
        <v/>
      </c>
      <c r="F2659" s="3" t="str">
        <f>IF('School Data - copy here!'!F2664="","",'School Data - copy here!'!F2664)</f>
        <v/>
      </c>
      <c r="G2659" s="3" t="str">
        <f>IF('School Data - copy here!'!G2664="","",'School Data - copy here!'!G2664)</f>
        <v/>
      </c>
      <c r="H2659" s="3" t="str">
        <f>IF('School Data - copy here!'!H2664="","",'School Data - copy here!'!H2664)</f>
        <v/>
      </c>
      <c r="I2659" s="3" t="str">
        <f>IF('School Data - copy here!'!I2664="","",'School Data - copy here!'!I2664)</f>
        <v/>
      </c>
      <c r="J2659" s="3" t="str">
        <f>IF('School Data - copy here!'!J2664="","",'School Data - copy here!'!J2664)</f>
        <v/>
      </c>
      <c r="K2659" s="3" t="str">
        <f>IF('School Data - copy here!'!K2664="","",'School Data - copy here!'!K2664)</f>
        <v/>
      </c>
      <c r="L2659" s="3" t="str">
        <f>IF('School Data - copy here!'!L2664="","",'School Data - copy here!'!L2664)</f>
        <v/>
      </c>
      <c r="M2659" s="3" t="str">
        <f>IF('School Data - copy here!'!M2664="","",'School Data - copy here!'!M2664)</f>
        <v/>
      </c>
      <c r="N2659" s="46" t="str">
        <f t="shared" si="1"/>
        <v/>
      </c>
      <c r="O2659" s="3" t="str">
        <f t="shared" si="2"/>
        <v/>
      </c>
      <c r="P2659" s="3"/>
    </row>
    <row r="2660" ht="15.75" customHeight="1">
      <c r="A2660" s="3" t="str">
        <f>IF('School Data - copy here!'!A2665="","",'School Data - copy here!'!A2665)</f>
        <v/>
      </c>
      <c r="B2660" s="3" t="str">
        <f>IF('School Data - copy here!'!B2665="","",'School Data - copy here!'!B2665)</f>
        <v/>
      </c>
      <c r="C2660" s="3" t="str">
        <f>IF('School Data - copy here!'!C2665="","",'School Data - copy here!'!C2665)</f>
        <v/>
      </c>
      <c r="D2660" s="3" t="str">
        <f>IF('School Data - copy here!'!D2665="","",'School Data - copy here!'!D2665)</f>
        <v/>
      </c>
      <c r="E2660" s="3" t="str">
        <f>IF('School Data - copy here!'!E2665="","",'School Data - copy here!'!E2665)</f>
        <v/>
      </c>
      <c r="F2660" s="3" t="str">
        <f>IF('School Data - copy here!'!F2665="","",'School Data - copy here!'!F2665)</f>
        <v/>
      </c>
      <c r="G2660" s="3" t="str">
        <f>IF('School Data - copy here!'!G2665="","",'School Data - copy here!'!G2665)</f>
        <v/>
      </c>
      <c r="H2660" s="3" t="str">
        <f>IF('School Data - copy here!'!H2665="","",'School Data - copy here!'!H2665)</f>
        <v/>
      </c>
      <c r="I2660" s="3" t="str">
        <f>IF('School Data - copy here!'!I2665="","",'School Data - copy here!'!I2665)</f>
        <v/>
      </c>
      <c r="J2660" s="3" t="str">
        <f>IF('School Data - copy here!'!J2665="","",'School Data - copy here!'!J2665)</f>
        <v/>
      </c>
      <c r="K2660" s="3" t="str">
        <f>IF('School Data - copy here!'!K2665="","",'School Data - copy here!'!K2665)</f>
        <v/>
      </c>
      <c r="L2660" s="3" t="str">
        <f>IF('School Data - copy here!'!L2665="","",'School Data - copy here!'!L2665)</f>
        <v/>
      </c>
      <c r="M2660" s="3" t="str">
        <f>IF('School Data - copy here!'!M2665="","",'School Data - copy here!'!M2665)</f>
        <v/>
      </c>
      <c r="N2660" s="46" t="str">
        <f t="shared" si="1"/>
        <v/>
      </c>
      <c r="O2660" s="3" t="str">
        <f t="shared" si="2"/>
        <v/>
      </c>
      <c r="P2660" s="3"/>
    </row>
    <row r="2661" ht="15.75" customHeight="1">
      <c r="A2661" s="3" t="str">
        <f>IF('School Data - copy here!'!A2666="","",'School Data - copy here!'!A2666)</f>
        <v/>
      </c>
      <c r="B2661" s="3" t="str">
        <f>IF('School Data - copy here!'!B2666="","",'School Data - copy here!'!B2666)</f>
        <v/>
      </c>
      <c r="C2661" s="3" t="str">
        <f>IF('School Data - copy here!'!C2666="","",'School Data - copy here!'!C2666)</f>
        <v/>
      </c>
      <c r="D2661" s="3" t="str">
        <f>IF('School Data - copy here!'!D2666="","",'School Data - copy here!'!D2666)</f>
        <v/>
      </c>
      <c r="E2661" s="3" t="str">
        <f>IF('School Data - copy here!'!E2666="","",'School Data - copy here!'!E2666)</f>
        <v/>
      </c>
      <c r="F2661" s="3" t="str">
        <f>IF('School Data - copy here!'!F2666="","",'School Data - copy here!'!F2666)</f>
        <v/>
      </c>
      <c r="G2661" s="3" t="str">
        <f>IF('School Data - copy here!'!G2666="","",'School Data - copy here!'!G2666)</f>
        <v/>
      </c>
      <c r="H2661" s="3" t="str">
        <f>IF('School Data - copy here!'!H2666="","",'School Data - copy here!'!H2666)</f>
        <v/>
      </c>
      <c r="I2661" s="3" t="str">
        <f>IF('School Data - copy here!'!I2666="","",'School Data - copy here!'!I2666)</f>
        <v/>
      </c>
      <c r="J2661" s="3" t="str">
        <f>IF('School Data - copy here!'!J2666="","",'School Data - copy here!'!J2666)</f>
        <v/>
      </c>
      <c r="K2661" s="3" t="str">
        <f>IF('School Data - copy here!'!K2666="","",'School Data - copy here!'!K2666)</f>
        <v/>
      </c>
      <c r="L2661" s="3" t="str">
        <f>IF('School Data - copy here!'!L2666="","",'School Data - copy here!'!L2666)</f>
        <v/>
      </c>
      <c r="M2661" s="3" t="str">
        <f>IF('School Data - copy here!'!M2666="","",'School Data - copy here!'!M2666)</f>
        <v/>
      </c>
      <c r="N2661" s="46" t="str">
        <f t="shared" si="1"/>
        <v/>
      </c>
      <c r="O2661" s="3" t="str">
        <f t="shared" si="2"/>
        <v/>
      </c>
      <c r="P2661" s="3"/>
    </row>
    <row r="2662" ht="15.75" customHeight="1">
      <c r="A2662" s="3" t="str">
        <f>IF('School Data - copy here!'!A2667="","",'School Data - copy here!'!A2667)</f>
        <v/>
      </c>
      <c r="B2662" s="3" t="str">
        <f>IF('School Data - copy here!'!B2667="","",'School Data - copy here!'!B2667)</f>
        <v/>
      </c>
      <c r="C2662" s="3" t="str">
        <f>IF('School Data - copy here!'!C2667="","",'School Data - copy here!'!C2667)</f>
        <v/>
      </c>
      <c r="D2662" s="3" t="str">
        <f>IF('School Data - copy here!'!D2667="","",'School Data - copy here!'!D2667)</f>
        <v/>
      </c>
      <c r="E2662" s="3" t="str">
        <f>IF('School Data - copy here!'!E2667="","",'School Data - copy here!'!E2667)</f>
        <v/>
      </c>
      <c r="F2662" s="3" t="str">
        <f>IF('School Data - copy here!'!F2667="","",'School Data - copy here!'!F2667)</f>
        <v/>
      </c>
      <c r="G2662" s="3" t="str">
        <f>IF('School Data - copy here!'!G2667="","",'School Data - copy here!'!G2667)</f>
        <v/>
      </c>
      <c r="H2662" s="3" t="str">
        <f>IF('School Data - copy here!'!H2667="","",'School Data - copy here!'!H2667)</f>
        <v/>
      </c>
      <c r="I2662" s="3" t="str">
        <f>IF('School Data - copy here!'!I2667="","",'School Data - copy here!'!I2667)</f>
        <v/>
      </c>
      <c r="J2662" s="3" t="str">
        <f>IF('School Data - copy here!'!J2667="","",'School Data - copy here!'!J2667)</f>
        <v/>
      </c>
      <c r="K2662" s="3" t="str">
        <f>IF('School Data - copy here!'!K2667="","",'School Data - copy here!'!K2667)</f>
        <v/>
      </c>
      <c r="L2662" s="3" t="str">
        <f>IF('School Data - copy here!'!L2667="","",'School Data - copy here!'!L2667)</f>
        <v/>
      </c>
      <c r="M2662" s="3" t="str">
        <f>IF('School Data - copy here!'!M2667="","",'School Data - copy here!'!M2667)</f>
        <v/>
      </c>
      <c r="N2662" s="46" t="str">
        <f t="shared" si="1"/>
        <v/>
      </c>
      <c r="O2662" s="3" t="str">
        <f t="shared" si="2"/>
        <v/>
      </c>
      <c r="P2662" s="3"/>
    </row>
    <row r="2663" ht="15.75" customHeight="1">
      <c r="A2663" s="3" t="str">
        <f>IF('School Data - copy here!'!A2668="","",'School Data - copy here!'!A2668)</f>
        <v/>
      </c>
      <c r="B2663" s="3" t="str">
        <f>IF('School Data - copy here!'!B2668="","",'School Data - copy here!'!B2668)</f>
        <v/>
      </c>
      <c r="C2663" s="3" t="str">
        <f>IF('School Data - copy here!'!C2668="","",'School Data - copy here!'!C2668)</f>
        <v/>
      </c>
      <c r="D2663" s="3" t="str">
        <f>IF('School Data - copy here!'!D2668="","",'School Data - copy here!'!D2668)</f>
        <v/>
      </c>
      <c r="E2663" s="3" t="str">
        <f>IF('School Data - copy here!'!E2668="","",'School Data - copy here!'!E2668)</f>
        <v/>
      </c>
      <c r="F2663" s="3" t="str">
        <f>IF('School Data - copy here!'!F2668="","",'School Data - copy here!'!F2668)</f>
        <v/>
      </c>
      <c r="G2663" s="3" t="str">
        <f>IF('School Data - copy here!'!G2668="","",'School Data - copy here!'!G2668)</f>
        <v/>
      </c>
      <c r="H2663" s="3" t="str">
        <f>IF('School Data - copy here!'!H2668="","",'School Data - copy here!'!H2668)</f>
        <v/>
      </c>
      <c r="I2663" s="3" t="str">
        <f>IF('School Data - copy here!'!I2668="","",'School Data - copy here!'!I2668)</f>
        <v/>
      </c>
      <c r="J2663" s="3" t="str">
        <f>IF('School Data - copy here!'!J2668="","",'School Data - copy here!'!J2668)</f>
        <v/>
      </c>
      <c r="K2663" s="3" t="str">
        <f>IF('School Data - copy here!'!K2668="","",'School Data - copy here!'!K2668)</f>
        <v/>
      </c>
      <c r="L2663" s="3" t="str">
        <f>IF('School Data - copy here!'!L2668="","",'School Data - copy here!'!L2668)</f>
        <v/>
      </c>
      <c r="M2663" s="3" t="str">
        <f>IF('School Data - copy here!'!M2668="","",'School Data - copy here!'!M2668)</f>
        <v/>
      </c>
      <c r="N2663" s="46" t="str">
        <f t="shared" si="1"/>
        <v/>
      </c>
      <c r="O2663" s="3" t="str">
        <f t="shared" si="2"/>
        <v/>
      </c>
      <c r="P2663" s="3"/>
    </row>
    <row r="2664" ht="15.75" customHeight="1">
      <c r="A2664" s="3" t="str">
        <f>IF('School Data - copy here!'!A2669="","",'School Data - copy here!'!A2669)</f>
        <v/>
      </c>
      <c r="B2664" s="3" t="str">
        <f>IF('School Data - copy here!'!B2669="","",'School Data - copy here!'!B2669)</f>
        <v/>
      </c>
      <c r="C2664" s="3" t="str">
        <f>IF('School Data - copy here!'!C2669="","",'School Data - copy here!'!C2669)</f>
        <v/>
      </c>
      <c r="D2664" s="3" t="str">
        <f>IF('School Data - copy here!'!D2669="","",'School Data - copy here!'!D2669)</f>
        <v/>
      </c>
      <c r="E2664" s="3" t="str">
        <f>IF('School Data - copy here!'!E2669="","",'School Data - copy here!'!E2669)</f>
        <v/>
      </c>
      <c r="F2664" s="3" t="str">
        <f>IF('School Data - copy here!'!F2669="","",'School Data - copy here!'!F2669)</f>
        <v/>
      </c>
      <c r="G2664" s="3" t="str">
        <f>IF('School Data - copy here!'!G2669="","",'School Data - copy here!'!G2669)</f>
        <v/>
      </c>
      <c r="H2664" s="3" t="str">
        <f>IF('School Data - copy here!'!H2669="","",'School Data - copy here!'!H2669)</f>
        <v/>
      </c>
      <c r="I2664" s="3" t="str">
        <f>IF('School Data - copy here!'!I2669="","",'School Data - copy here!'!I2669)</f>
        <v/>
      </c>
      <c r="J2664" s="3" t="str">
        <f>IF('School Data - copy here!'!J2669="","",'School Data - copy here!'!J2669)</f>
        <v/>
      </c>
      <c r="K2664" s="3" t="str">
        <f>IF('School Data - copy here!'!K2669="","",'School Data - copy here!'!K2669)</f>
        <v/>
      </c>
      <c r="L2664" s="3" t="str">
        <f>IF('School Data - copy here!'!L2669="","",'School Data - copy here!'!L2669)</f>
        <v/>
      </c>
      <c r="M2664" s="3" t="str">
        <f>IF('School Data - copy here!'!M2669="","",'School Data - copy here!'!M2669)</f>
        <v/>
      </c>
      <c r="N2664" s="46" t="str">
        <f t="shared" si="1"/>
        <v/>
      </c>
      <c r="O2664" s="3" t="str">
        <f t="shared" si="2"/>
        <v/>
      </c>
      <c r="P2664" s="3"/>
    </row>
    <row r="2665" ht="15.75" customHeight="1">
      <c r="A2665" s="3" t="str">
        <f>IF('School Data - copy here!'!A2670="","",'School Data - copy here!'!A2670)</f>
        <v/>
      </c>
      <c r="B2665" s="3" t="str">
        <f>IF('School Data - copy here!'!B2670="","",'School Data - copy here!'!B2670)</f>
        <v/>
      </c>
      <c r="C2665" s="3" t="str">
        <f>IF('School Data - copy here!'!C2670="","",'School Data - copy here!'!C2670)</f>
        <v/>
      </c>
      <c r="D2665" s="3" t="str">
        <f>IF('School Data - copy here!'!D2670="","",'School Data - copy here!'!D2670)</f>
        <v/>
      </c>
      <c r="E2665" s="3" t="str">
        <f>IF('School Data - copy here!'!E2670="","",'School Data - copy here!'!E2670)</f>
        <v/>
      </c>
      <c r="F2665" s="3" t="str">
        <f>IF('School Data - copy here!'!F2670="","",'School Data - copy here!'!F2670)</f>
        <v/>
      </c>
      <c r="G2665" s="3" t="str">
        <f>IF('School Data - copy here!'!G2670="","",'School Data - copy here!'!G2670)</f>
        <v/>
      </c>
      <c r="H2665" s="3" t="str">
        <f>IF('School Data - copy here!'!H2670="","",'School Data - copy here!'!H2670)</f>
        <v/>
      </c>
      <c r="I2665" s="3" t="str">
        <f>IF('School Data - copy here!'!I2670="","",'School Data - copy here!'!I2670)</f>
        <v/>
      </c>
      <c r="J2665" s="3" t="str">
        <f>IF('School Data - copy here!'!J2670="","",'School Data - copy here!'!J2670)</f>
        <v/>
      </c>
      <c r="K2665" s="3" t="str">
        <f>IF('School Data - copy here!'!K2670="","",'School Data - copy here!'!K2670)</f>
        <v/>
      </c>
      <c r="L2665" s="3" t="str">
        <f>IF('School Data - copy here!'!L2670="","",'School Data - copy here!'!L2670)</f>
        <v/>
      </c>
      <c r="M2665" s="3" t="str">
        <f>IF('School Data - copy here!'!M2670="","",'School Data - copy here!'!M2670)</f>
        <v/>
      </c>
      <c r="N2665" s="46" t="str">
        <f t="shared" si="1"/>
        <v/>
      </c>
      <c r="O2665" s="3" t="str">
        <f t="shared" si="2"/>
        <v/>
      </c>
      <c r="P2665" s="3"/>
    </row>
    <row r="2666" ht="15.75" customHeight="1">
      <c r="A2666" s="3" t="str">
        <f>IF('School Data - copy here!'!A2671="","",'School Data - copy here!'!A2671)</f>
        <v/>
      </c>
      <c r="B2666" s="3" t="str">
        <f>IF('School Data - copy here!'!B2671="","",'School Data - copy here!'!B2671)</f>
        <v/>
      </c>
      <c r="C2666" s="3" t="str">
        <f>IF('School Data - copy here!'!C2671="","",'School Data - copy here!'!C2671)</f>
        <v/>
      </c>
      <c r="D2666" s="3" t="str">
        <f>IF('School Data - copy here!'!D2671="","",'School Data - copy here!'!D2671)</f>
        <v/>
      </c>
      <c r="E2666" s="3" t="str">
        <f>IF('School Data - copy here!'!E2671="","",'School Data - copy here!'!E2671)</f>
        <v/>
      </c>
      <c r="F2666" s="3" t="str">
        <f>IF('School Data - copy here!'!F2671="","",'School Data - copy here!'!F2671)</f>
        <v/>
      </c>
      <c r="G2666" s="3" t="str">
        <f>IF('School Data - copy here!'!G2671="","",'School Data - copy here!'!G2671)</f>
        <v/>
      </c>
      <c r="H2666" s="3" t="str">
        <f>IF('School Data - copy here!'!H2671="","",'School Data - copy here!'!H2671)</f>
        <v/>
      </c>
      <c r="I2666" s="3" t="str">
        <f>IF('School Data - copy here!'!I2671="","",'School Data - copy here!'!I2671)</f>
        <v/>
      </c>
      <c r="J2666" s="3" t="str">
        <f>IF('School Data - copy here!'!J2671="","",'School Data - copy here!'!J2671)</f>
        <v/>
      </c>
      <c r="K2666" s="3" t="str">
        <f>IF('School Data - copy here!'!K2671="","",'School Data - copy here!'!K2671)</f>
        <v/>
      </c>
      <c r="L2666" s="3" t="str">
        <f>IF('School Data - copy here!'!L2671="","",'School Data - copy here!'!L2671)</f>
        <v/>
      </c>
      <c r="M2666" s="3" t="str">
        <f>IF('School Data - copy here!'!M2671="","",'School Data - copy here!'!M2671)</f>
        <v/>
      </c>
      <c r="N2666" s="46" t="str">
        <f t="shared" si="1"/>
        <v/>
      </c>
      <c r="O2666" s="3" t="str">
        <f t="shared" si="2"/>
        <v/>
      </c>
      <c r="P2666" s="3"/>
    </row>
    <row r="2667" ht="15.75" customHeight="1">
      <c r="A2667" s="3" t="str">
        <f>IF('School Data - copy here!'!A2672="","",'School Data - copy here!'!A2672)</f>
        <v/>
      </c>
      <c r="B2667" s="3" t="str">
        <f>IF('School Data - copy here!'!B2672="","",'School Data - copy here!'!B2672)</f>
        <v/>
      </c>
      <c r="C2667" s="3" t="str">
        <f>IF('School Data - copy here!'!C2672="","",'School Data - copy here!'!C2672)</f>
        <v/>
      </c>
      <c r="D2667" s="3" t="str">
        <f>IF('School Data - copy here!'!D2672="","",'School Data - copy here!'!D2672)</f>
        <v/>
      </c>
      <c r="E2667" s="3" t="str">
        <f>IF('School Data - copy here!'!E2672="","",'School Data - copy here!'!E2672)</f>
        <v/>
      </c>
      <c r="F2667" s="3" t="str">
        <f>IF('School Data - copy here!'!F2672="","",'School Data - copy here!'!F2672)</f>
        <v/>
      </c>
      <c r="G2667" s="3" t="str">
        <f>IF('School Data - copy here!'!G2672="","",'School Data - copy here!'!G2672)</f>
        <v/>
      </c>
      <c r="H2667" s="3" t="str">
        <f>IF('School Data - copy here!'!H2672="","",'School Data - copy here!'!H2672)</f>
        <v/>
      </c>
      <c r="I2667" s="3" t="str">
        <f>IF('School Data - copy here!'!I2672="","",'School Data - copy here!'!I2672)</f>
        <v/>
      </c>
      <c r="J2667" s="3" t="str">
        <f>IF('School Data - copy here!'!J2672="","",'School Data - copy here!'!J2672)</f>
        <v/>
      </c>
      <c r="K2667" s="3" t="str">
        <f>IF('School Data - copy here!'!K2672="","",'School Data - copy here!'!K2672)</f>
        <v/>
      </c>
      <c r="L2667" s="3" t="str">
        <f>IF('School Data - copy here!'!L2672="","",'School Data - copy here!'!L2672)</f>
        <v/>
      </c>
      <c r="M2667" s="3" t="str">
        <f>IF('School Data - copy here!'!M2672="","",'School Data - copy here!'!M2672)</f>
        <v/>
      </c>
      <c r="N2667" s="46" t="str">
        <f t="shared" si="1"/>
        <v/>
      </c>
      <c r="O2667" s="3" t="str">
        <f t="shared" si="2"/>
        <v/>
      </c>
      <c r="P2667" s="3"/>
    </row>
    <row r="2668" ht="15.75" customHeight="1">
      <c r="A2668" s="3" t="str">
        <f>IF('School Data - copy here!'!A2673="","",'School Data - copy here!'!A2673)</f>
        <v/>
      </c>
      <c r="B2668" s="3" t="str">
        <f>IF('School Data - copy here!'!B2673="","",'School Data - copy here!'!B2673)</f>
        <v/>
      </c>
      <c r="C2668" s="3" t="str">
        <f>IF('School Data - copy here!'!C2673="","",'School Data - copy here!'!C2673)</f>
        <v/>
      </c>
      <c r="D2668" s="3" t="str">
        <f>IF('School Data - copy here!'!D2673="","",'School Data - copy here!'!D2673)</f>
        <v/>
      </c>
      <c r="E2668" s="3" t="str">
        <f>IF('School Data - copy here!'!E2673="","",'School Data - copy here!'!E2673)</f>
        <v/>
      </c>
      <c r="F2668" s="3" t="str">
        <f>IF('School Data - copy here!'!F2673="","",'School Data - copy here!'!F2673)</f>
        <v/>
      </c>
      <c r="G2668" s="3" t="str">
        <f>IF('School Data - copy here!'!G2673="","",'School Data - copy here!'!G2673)</f>
        <v/>
      </c>
      <c r="H2668" s="3" t="str">
        <f>IF('School Data - copy here!'!H2673="","",'School Data - copy here!'!H2673)</f>
        <v/>
      </c>
      <c r="I2668" s="3" t="str">
        <f>IF('School Data - copy here!'!I2673="","",'School Data - copy here!'!I2673)</f>
        <v/>
      </c>
      <c r="J2668" s="3" t="str">
        <f>IF('School Data - copy here!'!J2673="","",'School Data - copy here!'!J2673)</f>
        <v/>
      </c>
      <c r="K2668" s="3" t="str">
        <f>IF('School Data - copy here!'!K2673="","",'School Data - copy here!'!K2673)</f>
        <v/>
      </c>
      <c r="L2668" s="3" t="str">
        <f>IF('School Data - copy here!'!L2673="","",'School Data - copy here!'!L2673)</f>
        <v/>
      </c>
      <c r="M2668" s="3" t="str">
        <f>IF('School Data - copy here!'!M2673="","",'School Data - copy here!'!M2673)</f>
        <v/>
      </c>
      <c r="N2668" s="46" t="str">
        <f t="shared" si="1"/>
        <v/>
      </c>
      <c r="O2668" s="3" t="str">
        <f t="shared" si="2"/>
        <v/>
      </c>
      <c r="P2668" s="3"/>
    </row>
    <row r="2669" ht="15.75" customHeight="1">
      <c r="A2669" s="3" t="str">
        <f>IF('School Data - copy here!'!A2674="","",'School Data - copy here!'!A2674)</f>
        <v/>
      </c>
      <c r="B2669" s="3" t="str">
        <f>IF('School Data - copy here!'!B2674="","",'School Data - copy here!'!B2674)</f>
        <v/>
      </c>
      <c r="C2669" s="3" t="str">
        <f>IF('School Data - copy here!'!C2674="","",'School Data - copy here!'!C2674)</f>
        <v/>
      </c>
      <c r="D2669" s="3" t="str">
        <f>IF('School Data - copy here!'!D2674="","",'School Data - copy here!'!D2674)</f>
        <v/>
      </c>
      <c r="E2669" s="3" t="str">
        <f>IF('School Data - copy here!'!E2674="","",'School Data - copy here!'!E2674)</f>
        <v/>
      </c>
      <c r="F2669" s="3" t="str">
        <f>IF('School Data - copy here!'!F2674="","",'School Data - copy here!'!F2674)</f>
        <v/>
      </c>
      <c r="G2669" s="3" t="str">
        <f>IF('School Data - copy here!'!G2674="","",'School Data - copy here!'!G2674)</f>
        <v/>
      </c>
      <c r="H2669" s="3" t="str">
        <f>IF('School Data - copy here!'!H2674="","",'School Data - copy here!'!H2674)</f>
        <v/>
      </c>
      <c r="I2669" s="3" t="str">
        <f>IF('School Data - copy here!'!I2674="","",'School Data - copy here!'!I2674)</f>
        <v/>
      </c>
      <c r="J2669" s="3" t="str">
        <f>IF('School Data - copy here!'!J2674="","",'School Data - copy here!'!J2674)</f>
        <v/>
      </c>
      <c r="K2669" s="3" t="str">
        <f>IF('School Data - copy here!'!K2674="","",'School Data - copy here!'!K2674)</f>
        <v/>
      </c>
      <c r="L2669" s="3" t="str">
        <f>IF('School Data - copy here!'!L2674="","",'School Data - copy here!'!L2674)</f>
        <v/>
      </c>
      <c r="M2669" s="3" t="str">
        <f>IF('School Data - copy here!'!M2674="","",'School Data - copy here!'!M2674)</f>
        <v/>
      </c>
      <c r="N2669" s="46" t="str">
        <f t="shared" si="1"/>
        <v/>
      </c>
      <c r="O2669" s="3" t="str">
        <f t="shared" si="2"/>
        <v/>
      </c>
      <c r="P2669" s="3"/>
    </row>
    <row r="2670" ht="15.75" customHeight="1">
      <c r="A2670" s="3" t="str">
        <f>IF('School Data - copy here!'!A2675="","",'School Data - copy here!'!A2675)</f>
        <v/>
      </c>
      <c r="B2670" s="3" t="str">
        <f>IF('School Data - copy here!'!B2675="","",'School Data - copy here!'!B2675)</f>
        <v/>
      </c>
      <c r="C2670" s="3" t="str">
        <f>IF('School Data - copy here!'!C2675="","",'School Data - copy here!'!C2675)</f>
        <v/>
      </c>
      <c r="D2670" s="3" t="str">
        <f>IF('School Data - copy here!'!D2675="","",'School Data - copy here!'!D2675)</f>
        <v/>
      </c>
      <c r="E2670" s="3" t="str">
        <f>IF('School Data - copy here!'!E2675="","",'School Data - copy here!'!E2675)</f>
        <v/>
      </c>
      <c r="F2670" s="3" t="str">
        <f>IF('School Data - copy here!'!F2675="","",'School Data - copy here!'!F2675)</f>
        <v/>
      </c>
      <c r="G2670" s="3" t="str">
        <f>IF('School Data - copy here!'!G2675="","",'School Data - copy here!'!G2675)</f>
        <v/>
      </c>
      <c r="H2670" s="3" t="str">
        <f>IF('School Data - copy here!'!H2675="","",'School Data - copy here!'!H2675)</f>
        <v/>
      </c>
      <c r="I2670" s="3" t="str">
        <f>IF('School Data - copy here!'!I2675="","",'School Data - copy here!'!I2675)</f>
        <v/>
      </c>
      <c r="J2670" s="3" t="str">
        <f>IF('School Data - copy here!'!J2675="","",'School Data - copy here!'!J2675)</f>
        <v/>
      </c>
      <c r="K2670" s="3" t="str">
        <f>IF('School Data - copy here!'!K2675="","",'School Data - copy here!'!K2675)</f>
        <v/>
      </c>
      <c r="L2670" s="3" t="str">
        <f>IF('School Data - copy here!'!L2675="","",'School Data - copy here!'!L2675)</f>
        <v/>
      </c>
      <c r="M2670" s="3" t="str">
        <f>IF('School Data - copy here!'!M2675="","",'School Data - copy here!'!M2675)</f>
        <v/>
      </c>
      <c r="N2670" s="46" t="str">
        <f t="shared" si="1"/>
        <v/>
      </c>
      <c r="O2670" s="3" t="str">
        <f t="shared" si="2"/>
        <v/>
      </c>
      <c r="P2670" s="3"/>
    </row>
    <row r="2671" ht="15.75" customHeight="1">
      <c r="A2671" s="3" t="str">
        <f>IF('School Data - copy here!'!A2676="","",'School Data - copy here!'!A2676)</f>
        <v/>
      </c>
      <c r="B2671" s="3" t="str">
        <f>IF('School Data - copy here!'!B2676="","",'School Data - copy here!'!B2676)</f>
        <v/>
      </c>
      <c r="C2671" s="3" t="str">
        <f>IF('School Data - copy here!'!C2676="","",'School Data - copy here!'!C2676)</f>
        <v/>
      </c>
      <c r="D2671" s="3" t="str">
        <f>IF('School Data - copy here!'!D2676="","",'School Data - copy here!'!D2676)</f>
        <v/>
      </c>
      <c r="E2671" s="3" t="str">
        <f>IF('School Data - copy here!'!E2676="","",'School Data - copy here!'!E2676)</f>
        <v/>
      </c>
      <c r="F2671" s="3" t="str">
        <f>IF('School Data - copy here!'!F2676="","",'School Data - copy here!'!F2676)</f>
        <v/>
      </c>
      <c r="G2671" s="3" t="str">
        <f>IF('School Data - copy here!'!G2676="","",'School Data - copy here!'!G2676)</f>
        <v/>
      </c>
      <c r="H2671" s="3" t="str">
        <f>IF('School Data - copy here!'!H2676="","",'School Data - copy here!'!H2676)</f>
        <v/>
      </c>
      <c r="I2671" s="3" t="str">
        <f>IF('School Data - copy here!'!I2676="","",'School Data - copy here!'!I2676)</f>
        <v/>
      </c>
      <c r="J2671" s="3" t="str">
        <f>IF('School Data - copy here!'!J2676="","",'School Data - copy here!'!J2676)</f>
        <v/>
      </c>
      <c r="K2671" s="3" t="str">
        <f>IF('School Data - copy here!'!K2676="","",'School Data - copy here!'!K2676)</f>
        <v/>
      </c>
      <c r="L2671" s="3" t="str">
        <f>IF('School Data - copy here!'!L2676="","",'School Data - copy here!'!L2676)</f>
        <v/>
      </c>
      <c r="M2671" s="3" t="str">
        <f>IF('School Data - copy here!'!M2676="","",'School Data - copy here!'!M2676)</f>
        <v/>
      </c>
      <c r="N2671" s="46" t="str">
        <f t="shared" si="1"/>
        <v/>
      </c>
      <c r="O2671" s="3" t="str">
        <f t="shared" si="2"/>
        <v/>
      </c>
      <c r="P2671" s="3"/>
    </row>
    <row r="2672" ht="15.75" customHeight="1">
      <c r="A2672" s="3" t="str">
        <f>IF('School Data - copy here!'!A2677="","",'School Data - copy here!'!A2677)</f>
        <v/>
      </c>
      <c r="B2672" s="3" t="str">
        <f>IF('School Data - copy here!'!B2677="","",'School Data - copy here!'!B2677)</f>
        <v/>
      </c>
      <c r="C2672" s="3" t="str">
        <f>IF('School Data - copy here!'!C2677="","",'School Data - copy here!'!C2677)</f>
        <v/>
      </c>
      <c r="D2672" s="3" t="str">
        <f>IF('School Data - copy here!'!D2677="","",'School Data - copy here!'!D2677)</f>
        <v/>
      </c>
      <c r="E2672" s="3" t="str">
        <f>IF('School Data - copy here!'!E2677="","",'School Data - copy here!'!E2677)</f>
        <v/>
      </c>
      <c r="F2672" s="3" t="str">
        <f>IF('School Data - copy here!'!F2677="","",'School Data - copy here!'!F2677)</f>
        <v/>
      </c>
      <c r="G2672" s="3" t="str">
        <f>IF('School Data - copy here!'!G2677="","",'School Data - copy here!'!G2677)</f>
        <v/>
      </c>
      <c r="H2672" s="3" t="str">
        <f>IF('School Data - copy here!'!H2677="","",'School Data - copy here!'!H2677)</f>
        <v/>
      </c>
      <c r="I2672" s="3" t="str">
        <f>IF('School Data - copy here!'!I2677="","",'School Data - copy here!'!I2677)</f>
        <v/>
      </c>
      <c r="J2672" s="3" t="str">
        <f>IF('School Data - copy here!'!J2677="","",'School Data - copy here!'!J2677)</f>
        <v/>
      </c>
      <c r="K2672" s="3" t="str">
        <f>IF('School Data - copy here!'!K2677="","",'School Data - copy here!'!K2677)</f>
        <v/>
      </c>
      <c r="L2672" s="3" t="str">
        <f>IF('School Data - copy here!'!L2677="","",'School Data - copy here!'!L2677)</f>
        <v/>
      </c>
      <c r="M2672" s="3" t="str">
        <f>IF('School Data - copy here!'!M2677="","",'School Data - copy here!'!M2677)</f>
        <v/>
      </c>
      <c r="N2672" s="46" t="str">
        <f t="shared" si="1"/>
        <v/>
      </c>
      <c r="O2672" s="3" t="str">
        <f t="shared" si="2"/>
        <v/>
      </c>
      <c r="P2672" s="3"/>
    </row>
    <row r="2673" ht="15.75" customHeight="1">
      <c r="A2673" s="3" t="str">
        <f>IF('School Data - copy here!'!A2678="","",'School Data - copy here!'!A2678)</f>
        <v/>
      </c>
      <c r="B2673" s="3" t="str">
        <f>IF('School Data - copy here!'!B2678="","",'School Data - copy here!'!B2678)</f>
        <v/>
      </c>
      <c r="C2673" s="3" t="str">
        <f>IF('School Data - copy here!'!C2678="","",'School Data - copy here!'!C2678)</f>
        <v/>
      </c>
      <c r="D2673" s="3" t="str">
        <f>IF('School Data - copy here!'!D2678="","",'School Data - copy here!'!D2678)</f>
        <v/>
      </c>
      <c r="E2673" s="3" t="str">
        <f>IF('School Data - copy here!'!E2678="","",'School Data - copy here!'!E2678)</f>
        <v/>
      </c>
      <c r="F2673" s="3" t="str">
        <f>IF('School Data - copy here!'!F2678="","",'School Data - copy here!'!F2678)</f>
        <v/>
      </c>
      <c r="G2673" s="3" t="str">
        <f>IF('School Data - copy here!'!G2678="","",'School Data - copy here!'!G2678)</f>
        <v/>
      </c>
      <c r="H2673" s="3" t="str">
        <f>IF('School Data - copy here!'!H2678="","",'School Data - copy here!'!H2678)</f>
        <v/>
      </c>
      <c r="I2673" s="3" t="str">
        <f>IF('School Data - copy here!'!I2678="","",'School Data - copy here!'!I2678)</f>
        <v/>
      </c>
      <c r="J2673" s="3" t="str">
        <f>IF('School Data - copy here!'!J2678="","",'School Data - copy here!'!J2678)</f>
        <v/>
      </c>
      <c r="K2673" s="3" t="str">
        <f>IF('School Data - copy here!'!K2678="","",'School Data - copy here!'!K2678)</f>
        <v/>
      </c>
      <c r="L2673" s="3" t="str">
        <f>IF('School Data - copy here!'!L2678="","",'School Data - copy here!'!L2678)</f>
        <v/>
      </c>
      <c r="M2673" s="3" t="str">
        <f>IF('School Data - copy here!'!M2678="","",'School Data - copy here!'!M2678)</f>
        <v/>
      </c>
      <c r="N2673" s="46" t="str">
        <f t="shared" si="1"/>
        <v/>
      </c>
      <c r="O2673" s="3" t="str">
        <f t="shared" si="2"/>
        <v/>
      </c>
      <c r="P2673" s="3"/>
    </row>
    <row r="2674" ht="15.75" customHeight="1">
      <c r="A2674" s="3" t="str">
        <f>IF('School Data - copy here!'!A2679="","",'School Data - copy here!'!A2679)</f>
        <v/>
      </c>
      <c r="B2674" s="3" t="str">
        <f>IF('School Data - copy here!'!B2679="","",'School Data - copy here!'!B2679)</f>
        <v/>
      </c>
      <c r="C2674" s="3" t="str">
        <f>IF('School Data - copy here!'!C2679="","",'School Data - copy here!'!C2679)</f>
        <v/>
      </c>
      <c r="D2674" s="3" t="str">
        <f>IF('School Data - copy here!'!D2679="","",'School Data - copy here!'!D2679)</f>
        <v/>
      </c>
      <c r="E2674" s="3" t="str">
        <f>IF('School Data - copy here!'!E2679="","",'School Data - copy here!'!E2679)</f>
        <v/>
      </c>
      <c r="F2674" s="3" t="str">
        <f>IF('School Data - copy here!'!F2679="","",'School Data - copy here!'!F2679)</f>
        <v/>
      </c>
      <c r="G2674" s="3" t="str">
        <f>IF('School Data - copy here!'!G2679="","",'School Data - copy here!'!G2679)</f>
        <v/>
      </c>
      <c r="H2674" s="3" t="str">
        <f>IF('School Data - copy here!'!H2679="","",'School Data - copy here!'!H2679)</f>
        <v/>
      </c>
      <c r="I2674" s="3" t="str">
        <f>IF('School Data - copy here!'!I2679="","",'School Data - copy here!'!I2679)</f>
        <v/>
      </c>
      <c r="J2674" s="3" t="str">
        <f>IF('School Data - copy here!'!J2679="","",'School Data - copy here!'!J2679)</f>
        <v/>
      </c>
      <c r="K2674" s="3" t="str">
        <f>IF('School Data - copy here!'!K2679="","",'School Data - copy here!'!K2679)</f>
        <v/>
      </c>
      <c r="L2674" s="3" t="str">
        <f>IF('School Data - copy here!'!L2679="","",'School Data - copy here!'!L2679)</f>
        <v/>
      </c>
      <c r="M2674" s="3" t="str">
        <f>IF('School Data - copy here!'!M2679="","",'School Data - copy here!'!M2679)</f>
        <v/>
      </c>
      <c r="N2674" s="46" t="str">
        <f t="shared" si="1"/>
        <v/>
      </c>
      <c r="O2674" s="3" t="str">
        <f t="shared" si="2"/>
        <v/>
      </c>
      <c r="P2674" s="3"/>
    </row>
    <row r="2675" ht="15.75" customHeight="1">
      <c r="A2675" s="3" t="str">
        <f>IF('School Data - copy here!'!A2680="","",'School Data - copy here!'!A2680)</f>
        <v/>
      </c>
      <c r="B2675" s="3" t="str">
        <f>IF('School Data - copy here!'!B2680="","",'School Data - copy here!'!B2680)</f>
        <v/>
      </c>
      <c r="C2675" s="3" t="str">
        <f>IF('School Data - copy here!'!C2680="","",'School Data - copy here!'!C2680)</f>
        <v/>
      </c>
      <c r="D2675" s="3" t="str">
        <f>IF('School Data - copy here!'!D2680="","",'School Data - copy here!'!D2680)</f>
        <v/>
      </c>
      <c r="E2675" s="3" t="str">
        <f>IF('School Data - copy here!'!E2680="","",'School Data - copy here!'!E2680)</f>
        <v/>
      </c>
      <c r="F2675" s="3" t="str">
        <f>IF('School Data - copy here!'!F2680="","",'School Data - copy here!'!F2680)</f>
        <v/>
      </c>
      <c r="G2675" s="3" t="str">
        <f>IF('School Data - copy here!'!G2680="","",'School Data - copy here!'!G2680)</f>
        <v/>
      </c>
      <c r="H2675" s="3" t="str">
        <f>IF('School Data - copy here!'!H2680="","",'School Data - copy here!'!H2680)</f>
        <v/>
      </c>
      <c r="I2675" s="3" t="str">
        <f>IF('School Data - copy here!'!I2680="","",'School Data - copy here!'!I2680)</f>
        <v/>
      </c>
      <c r="J2675" s="3" t="str">
        <f>IF('School Data - copy here!'!J2680="","",'School Data - copy here!'!J2680)</f>
        <v/>
      </c>
      <c r="K2675" s="3" t="str">
        <f>IF('School Data - copy here!'!K2680="","",'School Data - copy here!'!K2680)</f>
        <v/>
      </c>
      <c r="L2675" s="3" t="str">
        <f>IF('School Data - copy here!'!L2680="","",'School Data - copy here!'!L2680)</f>
        <v/>
      </c>
      <c r="M2675" s="3" t="str">
        <f>IF('School Data - copy here!'!M2680="","",'School Data - copy here!'!M2680)</f>
        <v/>
      </c>
      <c r="N2675" s="46" t="str">
        <f t="shared" si="1"/>
        <v/>
      </c>
      <c r="O2675" s="3" t="str">
        <f t="shared" si="2"/>
        <v/>
      </c>
      <c r="P2675" s="3"/>
    </row>
    <row r="2676" ht="15.75" customHeight="1">
      <c r="A2676" s="3" t="str">
        <f>IF('School Data - copy here!'!A2681="","",'School Data - copy here!'!A2681)</f>
        <v/>
      </c>
      <c r="B2676" s="3" t="str">
        <f>IF('School Data - copy here!'!B2681="","",'School Data - copy here!'!B2681)</f>
        <v/>
      </c>
      <c r="C2676" s="3" t="str">
        <f>IF('School Data - copy here!'!C2681="","",'School Data - copy here!'!C2681)</f>
        <v/>
      </c>
      <c r="D2676" s="3" t="str">
        <f>IF('School Data - copy here!'!D2681="","",'School Data - copy here!'!D2681)</f>
        <v/>
      </c>
      <c r="E2676" s="3" t="str">
        <f>IF('School Data - copy here!'!E2681="","",'School Data - copy here!'!E2681)</f>
        <v/>
      </c>
      <c r="F2676" s="3" t="str">
        <f>IF('School Data - copy here!'!F2681="","",'School Data - copy here!'!F2681)</f>
        <v/>
      </c>
      <c r="G2676" s="3" t="str">
        <f>IF('School Data - copy here!'!G2681="","",'School Data - copy here!'!G2681)</f>
        <v/>
      </c>
      <c r="H2676" s="3" t="str">
        <f>IF('School Data - copy here!'!H2681="","",'School Data - copy here!'!H2681)</f>
        <v/>
      </c>
      <c r="I2676" s="3" t="str">
        <f>IF('School Data - copy here!'!I2681="","",'School Data - copy here!'!I2681)</f>
        <v/>
      </c>
      <c r="J2676" s="3" t="str">
        <f>IF('School Data - copy here!'!J2681="","",'School Data - copy here!'!J2681)</f>
        <v/>
      </c>
      <c r="K2676" s="3" t="str">
        <f>IF('School Data - copy here!'!K2681="","",'School Data - copy here!'!K2681)</f>
        <v/>
      </c>
      <c r="L2676" s="3" t="str">
        <f>IF('School Data - copy here!'!L2681="","",'School Data - copy here!'!L2681)</f>
        <v/>
      </c>
      <c r="M2676" s="3" t="str">
        <f>IF('School Data - copy here!'!M2681="","",'School Data - copy here!'!M2681)</f>
        <v/>
      </c>
      <c r="N2676" s="46" t="str">
        <f t="shared" si="1"/>
        <v/>
      </c>
      <c r="O2676" s="3" t="str">
        <f t="shared" si="2"/>
        <v/>
      </c>
      <c r="P2676" s="3"/>
    </row>
    <row r="2677" ht="15.75" customHeight="1">
      <c r="A2677" s="3" t="str">
        <f>IF('School Data - copy here!'!A2682="","",'School Data - copy here!'!A2682)</f>
        <v/>
      </c>
      <c r="B2677" s="3" t="str">
        <f>IF('School Data - copy here!'!B2682="","",'School Data - copy here!'!B2682)</f>
        <v/>
      </c>
      <c r="C2677" s="3" t="str">
        <f>IF('School Data - copy here!'!C2682="","",'School Data - copy here!'!C2682)</f>
        <v/>
      </c>
      <c r="D2677" s="3" t="str">
        <f>IF('School Data - copy here!'!D2682="","",'School Data - copy here!'!D2682)</f>
        <v/>
      </c>
      <c r="E2677" s="3" t="str">
        <f>IF('School Data - copy here!'!E2682="","",'School Data - copy here!'!E2682)</f>
        <v/>
      </c>
      <c r="F2677" s="3" t="str">
        <f>IF('School Data - copy here!'!F2682="","",'School Data - copy here!'!F2682)</f>
        <v/>
      </c>
      <c r="G2677" s="3" t="str">
        <f>IF('School Data - copy here!'!G2682="","",'School Data - copy here!'!G2682)</f>
        <v/>
      </c>
      <c r="H2677" s="3" t="str">
        <f>IF('School Data - copy here!'!H2682="","",'School Data - copy here!'!H2682)</f>
        <v/>
      </c>
      <c r="I2677" s="3" t="str">
        <f>IF('School Data - copy here!'!I2682="","",'School Data - copy here!'!I2682)</f>
        <v/>
      </c>
      <c r="J2677" s="3" t="str">
        <f>IF('School Data - copy here!'!J2682="","",'School Data - copy here!'!J2682)</f>
        <v/>
      </c>
      <c r="K2677" s="3" t="str">
        <f>IF('School Data - copy here!'!K2682="","",'School Data - copy here!'!K2682)</f>
        <v/>
      </c>
      <c r="L2677" s="3" t="str">
        <f>IF('School Data - copy here!'!L2682="","",'School Data - copy here!'!L2682)</f>
        <v/>
      </c>
      <c r="M2677" s="3" t="str">
        <f>IF('School Data - copy here!'!M2682="","",'School Data - copy here!'!M2682)</f>
        <v/>
      </c>
      <c r="N2677" s="46" t="str">
        <f t="shared" si="1"/>
        <v/>
      </c>
      <c r="O2677" s="3" t="str">
        <f t="shared" si="2"/>
        <v/>
      </c>
      <c r="P2677" s="3"/>
    </row>
    <row r="2678" ht="15.75" customHeight="1">
      <c r="A2678" s="3" t="str">
        <f>IF('School Data - copy here!'!A2683="","",'School Data - copy here!'!A2683)</f>
        <v/>
      </c>
      <c r="B2678" s="3" t="str">
        <f>IF('School Data - copy here!'!B2683="","",'School Data - copy here!'!B2683)</f>
        <v/>
      </c>
      <c r="C2678" s="3" t="str">
        <f>IF('School Data - copy here!'!C2683="","",'School Data - copy here!'!C2683)</f>
        <v/>
      </c>
      <c r="D2678" s="3" t="str">
        <f>IF('School Data - copy here!'!D2683="","",'School Data - copy here!'!D2683)</f>
        <v/>
      </c>
      <c r="E2678" s="3" t="str">
        <f>IF('School Data - copy here!'!E2683="","",'School Data - copy here!'!E2683)</f>
        <v/>
      </c>
      <c r="F2678" s="3" t="str">
        <f>IF('School Data - copy here!'!F2683="","",'School Data - copy here!'!F2683)</f>
        <v/>
      </c>
      <c r="G2678" s="3" t="str">
        <f>IF('School Data - copy here!'!G2683="","",'School Data - copy here!'!G2683)</f>
        <v/>
      </c>
      <c r="H2678" s="3" t="str">
        <f>IF('School Data - copy here!'!H2683="","",'School Data - copy here!'!H2683)</f>
        <v/>
      </c>
      <c r="I2678" s="3" t="str">
        <f>IF('School Data - copy here!'!I2683="","",'School Data - copy here!'!I2683)</f>
        <v/>
      </c>
      <c r="J2678" s="3" t="str">
        <f>IF('School Data - copy here!'!J2683="","",'School Data - copy here!'!J2683)</f>
        <v/>
      </c>
      <c r="K2678" s="3" t="str">
        <f>IF('School Data - copy here!'!K2683="","",'School Data - copy here!'!K2683)</f>
        <v/>
      </c>
      <c r="L2678" s="3" t="str">
        <f>IF('School Data - copy here!'!L2683="","",'School Data - copy here!'!L2683)</f>
        <v/>
      </c>
      <c r="M2678" s="3" t="str">
        <f>IF('School Data - copy here!'!M2683="","",'School Data - copy here!'!M2683)</f>
        <v/>
      </c>
      <c r="N2678" s="46" t="str">
        <f t="shared" si="1"/>
        <v/>
      </c>
      <c r="O2678" s="3" t="str">
        <f t="shared" si="2"/>
        <v/>
      </c>
      <c r="P2678" s="3"/>
    </row>
    <row r="2679" ht="15.75" customHeight="1">
      <c r="A2679" s="3" t="str">
        <f>IF('School Data - copy here!'!A2684="","",'School Data - copy here!'!A2684)</f>
        <v/>
      </c>
      <c r="B2679" s="3" t="str">
        <f>IF('School Data - copy here!'!B2684="","",'School Data - copy here!'!B2684)</f>
        <v/>
      </c>
      <c r="C2679" s="3" t="str">
        <f>IF('School Data - copy here!'!C2684="","",'School Data - copy here!'!C2684)</f>
        <v/>
      </c>
      <c r="D2679" s="3" t="str">
        <f>IF('School Data - copy here!'!D2684="","",'School Data - copy here!'!D2684)</f>
        <v/>
      </c>
      <c r="E2679" s="3" t="str">
        <f>IF('School Data - copy here!'!E2684="","",'School Data - copy here!'!E2684)</f>
        <v/>
      </c>
      <c r="F2679" s="3" t="str">
        <f>IF('School Data - copy here!'!F2684="","",'School Data - copy here!'!F2684)</f>
        <v/>
      </c>
      <c r="G2679" s="3" t="str">
        <f>IF('School Data - copy here!'!G2684="","",'School Data - copy here!'!G2684)</f>
        <v/>
      </c>
      <c r="H2679" s="3" t="str">
        <f>IF('School Data - copy here!'!H2684="","",'School Data - copy here!'!H2684)</f>
        <v/>
      </c>
      <c r="I2679" s="3" t="str">
        <f>IF('School Data - copy here!'!I2684="","",'School Data - copy here!'!I2684)</f>
        <v/>
      </c>
      <c r="J2679" s="3" t="str">
        <f>IF('School Data - copy here!'!J2684="","",'School Data - copy here!'!J2684)</f>
        <v/>
      </c>
      <c r="K2679" s="3" t="str">
        <f>IF('School Data - copy here!'!K2684="","",'School Data - copy here!'!K2684)</f>
        <v/>
      </c>
      <c r="L2679" s="3" t="str">
        <f>IF('School Data - copy here!'!L2684="","",'School Data - copy here!'!L2684)</f>
        <v/>
      </c>
      <c r="M2679" s="3" t="str">
        <f>IF('School Data - copy here!'!M2684="","",'School Data - copy here!'!M2684)</f>
        <v/>
      </c>
      <c r="N2679" s="46" t="str">
        <f t="shared" si="1"/>
        <v/>
      </c>
      <c r="O2679" s="3" t="str">
        <f t="shared" si="2"/>
        <v/>
      </c>
      <c r="P2679" s="3"/>
    </row>
    <row r="2680" ht="15.75" customHeight="1">
      <c r="A2680" s="3" t="str">
        <f>IF('School Data - copy here!'!A2685="","",'School Data - copy here!'!A2685)</f>
        <v/>
      </c>
      <c r="B2680" s="3" t="str">
        <f>IF('School Data - copy here!'!B2685="","",'School Data - copy here!'!B2685)</f>
        <v/>
      </c>
      <c r="C2680" s="3" t="str">
        <f>IF('School Data - copy here!'!C2685="","",'School Data - copy here!'!C2685)</f>
        <v/>
      </c>
      <c r="D2680" s="3" t="str">
        <f>IF('School Data - copy here!'!D2685="","",'School Data - copy here!'!D2685)</f>
        <v/>
      </c>
      <c r="E2680" s="3" t="str">
        <f>IF('School Data - copy here!'!E2685="","",'School Data - copy here!'!E2685)</f>
        <v/>
      </c>
      <c r="F2680" s="3" t="str">
        <f>IF('School Data - copy here!'!F2685="","",'School Data - copy here!'!F2685)</f>
        <v/>
      </c>
      <c r="G2680" s="3" t="str">
        <f>IF('School Data - copy here!'!G2685="","",'School Data - copy here!'!G2685)</f>
        <v/>
      </c>
      <c r="H2680" s="3" t="str">
        <f>IF('School Data - copy here!'!H2685="","",'School Data - copy here!'!H2685)</f>
        <v/>
      </c>
      <c r="I2680" s="3" t="str">
        <f>IF('School Data - copy here!'!I2685="","",'School Data - copy here!'!I2685)</f>
        <v/>
      </c>
      <c r="J2680" s="3" t="str">
        <f>IF('School Data - copy here!'!J2685="","",'School Data - copy here!'!J2685)</f>
        <v/>
      </c>
      <c r="K2680" s="3" t="str">
        <f>IF('School Data - copy here!'!K2685="","",'School Data - copy here!'!K2685)</f>
        <v/>
      </c>
      <c r="L2680" s="3" t="str">
        <f>IF('School Data - copy here!'!L2685="","",'School Data - copy here!'!L2685)</f>
        <v/>
      </c>
      <c r="M2680" s="3" t="str">
        <f>IF('School Data - copy here!'!M2685="","",'School Data - copy here!'!M2685)</f>
        <v/>
      </c>
      <c r="N2680" s="46" t="str">
        <f t="shared" si="1"/>
        <v/>
      </c>
      <c r="O2680" s="3" t="str">
        <f t="shared" si="2"/>
        <v/>
      </c>
      <c r="P2680" s="3"/>
    </row>
    <row r="2681" ht="15.75" customHeight="1">
      <c r="A2681" s="3" t="str">
        <f>IF('School Data - copy here!'!A2686="","",'School Data - copy here!'!A2686)</f>
        <v/>
      </c>
      <c r="B2681" s="3" t="str">
        <f>IF('School Data - copy here!'!B2686="","",'School Data - copy here!'!B2686)</f>
        <v/>
      </c>
      <c r="C2681" s="3" t="str">
        <f>IF('School Data - copy here!'!C2686="","",'School Data - copy here!'!C2686)</f>
        <v/>
      </c>
      <c r="D2681" s="3" t="str">
        <f>IF('School Data - copy here!'!D2686="","",'School Data - copy here!'!D2686)</f>
        <v/>
      </c>
      <c r="E2681" s="3" t="str">
        <f>IF('School Data - copy here!'!E2686="","",'School Data - copy here!'!E2686)</f>
        <v/>
      </c>
      <c r="F2681" s="3" t="str">
        <f>IF('School Data - copy here!'!F2686="","",'School Data - copy here!'!F2686)</f>
        <v/>
      </c>
      <c r="G2681" s="3" t="str">
        <f>IF('School Data - copy here!'!G2686="","",'School Data - copy here!'!G2686)</f>
        <v/>
      </c>
      <c r="H2681" s="3" t="str">
        <f>IF('School Data - copy here!'!H2686="","",'School Data - copy here!'!H2686)</f>
        <v/>
      </c>
      <c r="I2681" s="3" t="str">
        <f>IF('School Data - copy here!'!I2686="","",'School Data - copy here!'!I2686)</f>
        <v/>
      </c>
      <c r="J2681" s="3" t="str">
        <f>IF('School Data - copy here!'!J2686="","",'School Data - copy here!'!J2686)</f>
        <v/>
      </c>
      <c r="K2681" s="3" t="str">
        <f>IF('School Data - copy here!'!K2686="","",'School Data - copy here!'!K2686)</f>
        <v/>
      </c>
      <c r="L2681" s="3" t="str">
        <f>IF('School Data - copy here!'!L2686="","",'School Data - copy here!'!L2686)</f>
        <v/>
      </c>
      <c r="M2681" s="3" t="str">
        <f>IF('School Data - copy here!'!M2686="","",'School Data - copy here!'!M2686)</f>
        <v/>
      </c>
      <c r="N2681" s="46" t="str">
        <f t="shared" si="1"/>
        <v/>
      </c>
      <c r="O2681" s="3" t="str">
        <f t="shared" si="2"/>
        <v/>
      </c>
      <c r="P2681" s="3"/>
    </row>
    <row r="2682" ht="15.75" customHeight="1">
      <c r="A2682" s="3" t="str">
        <f>IF('School Data - copy here!'!A2687="","",'School Data - copy here!'!A2687)</f>
        <v/>
      </c>
      <c r="B2682" s="3" t="str">
        <f>IF('School Data - copy here!'!B2687="","",'School Data - copy here!'!B2687)</f>
        <v/>
      </c>
      <c r="C2682" s="3" t="str">
        <f>IF('School Data - copy here!'!C2687="","",'School Data - copy here!'!C2687)</f>
        <v/>
      </c>
      <c r="D2682" s="3" t="str">
        <f>IF('School Data - copy here!'!D2687="","",'School Data - copy here!'!D2687)</f>
        <v/>
      </c>
      <c r="E2682" s="3" t="str">
        <f>IF('School Data - copy here!'!E2687="","",'School Data - copy here!'!E2687)</f>
        <v/>
      </c>
      <c r="F2682" s="3" t="str">
        <f>IF('School Data - copy here!'!F2687="","",'School Data - copy here!'!F2687)</f>
        <v/>
      </c>
      <c r="G2682" s="3" t="str">
        <f>IF('School Data - copy here!'!G2687="","",'School Data - copy here!'!G2687)</f>
        <v/>
      </c>
      <c r="H2682" s="3" t="str">
        <f>IF('School Data - copy here!'!H2687="","",'School Data - copy here!'!H2687)</f>
        <v/>
      </c>
      <c r="I2682" s="3" t="str">
        <f>IF('School Data - copy here!'!I2687="","",'School Data - copy here!'!I2687)</f>
        <v/>
      </c>
      <c r="J2682" s="3" t="str">
        <f>IF('School Data - copy here!'!J2687="","",'School Data - copy here!'!J2687)</f>
        <v/>
      </c>
      <c r="K2682" s="3" t="str">
        <f>IF('School Data - copy here!'!K2687="","",'School Data - copy here!'!K2687)</f>
        <v/>
      </c>
      <c r="L2682" s="3" t="str">
        <f>IF('School Data - copy here!'!L2687="","",'School Data - copy here!'!L2687)</f>
        <v/>
      </c>
      <c r="M2682" s="3" t="str">
        <f>IF('School Data - copy here!'!M2687="","",'School Data - copy here!'!M2687)</f>
        <v/>
      </c>
      <c r="N2682" s="46" t="str">
        <f t="shared" si="1"/>
        <v/>
      </c>
      <c r="O2682" s="3" t="str">
        <f t="shared" si="2"/>
        <v/>
      </c>
      <c r="P2682" s="3"/>
    </row>
    <row r="2683" ht="15.75" customHeight="1">
      <c r="A2683" s="3" t="str">
        <f>IF('School Data - copy here!'!A2688="","",'School Data - copy here!'!A2688)</f>
        <v/>
      </c>
      <c r="B2683" s="3" t="str">
        <f>IF('School Data - copy here!'!B2688="","",'School Data - copy here!'!B2688)</f>
        <v/>
      </c>
      <c r="C2683" s="3" t="str">
        <f>IF('School Data - copy here!'!C2688="","",'School Data - copy here!'!C2688)</f>
        <v/>
      </c>
      <c r="D2683" s="3" t="str">
        <f>IF('School Data - copy here!'!D2688="","",'School Data - copy here!'!D2688)</f>
        <v/>
      </c>
      <c r="E2683" s="3" t="str">
        <f>IF('School Data - copy here!'!E2688="","",'School Data - copy here!'!E2688)</f>
        <v/>
      </c>
      <c r="F2683" s="3" t="str">
        <f>IF('School Data - copy here!'!F2688="","",'School Data - copy here!'!F2688)</f>
        <v/>
      </c>
      <c r="G2683" s="3" t="str">
        <f>IF('School Data - copy here!'!G2688="","",'School Data - copy here!'!G2688)</f>
        <v/>
      </c>
      <c r="H2683" s="3" t="str">
        <f>IF('School Data - copy here!'!H2688="","",'School Data - copy here!'!H2688)</f>
        <v/>
      </c>
      <c r="I2683" s="3" t="str">
        <f>IF('School Data - copy here!'!I2688="","",'School Data - copy here!'!I2688)</f>
        <v/>
      </c>
      <c r="J2683" s="3" t="str">
        <f>IF('School Data - copy here!'!J2688="","",'School Data - copy here!'!J2688)</f>
        <v/>
      </c>
      <c r="K2683" s="3" t="str">
        <f>IF('School Data - copy here!'!K2688="","",'School Data - copy here!'!K2688)</f>
        <v/>
      </c>
      <c r="L2683" s="3" t="str">
        <f>IF('School Data - copy here!'!L2688="","",'School Data - copy here!'!L2688)</f>
        <v/>
      </c>
      <c r="M2683" s="3" t="str">
        <f>IF('School Data - copy here!'!M2688="","",'School Data - copy here!'!M2688)</f>
        <v/>
      </c>
      <c r="N2683" s="46" t="str">
        <f t="shared" si="1"/>
        <v/>
      </c>
      <c r="O2683" s="3" t="str">
        <f t="shared" si="2"/>
        <v/>
      </c>
      <c r="P2683" s="3"/>
    </row>
    <row r="2684" ht="15.75" customHeight="1">
      <c r="A2684" s="3" t="str">
        <f>IF('School Data - copy here!'!A2689="","",'School Data - copy here!'!A2689)</f>
        <v/>
      </c>
      <c r="B2684" s="3" t="str">
        <f>IF('School Data - copy here!'!B2689="","",'School Data - copy here!'!B2689)</f>
        <v/>
      </c>
      <c r="C2684" s="3" t="str">
        <f>IF('School Data - copy here!'!C2689="","",'School Data - copy here!'!C2689)</f>
        <v/>
      </c>
      <c r="D2684" s="3" t="str">
        <f>IF('School Data - copy here!'!D2689="","",'School Data - copy here!'!D2689)</f>
        <v/>
      </c>
      <c r="E2684" s="3" t="str">
        <f>IF('School Data - copy here!'!E2689="","",'School Data - copy here!'!E2689)</f>
        <v/>
      </c>
      <c r="F2684" s="3" t="str">
        <f>IF('School Data - copy here!'!F2689="","",'School Data - copy here!'!F2689)</f>
        <v/>
      </c>
      <c r="G2684" s="3" t="str">
        <f>IF('School Data - copy here!'!G2689="","",'School Data - copy here!'!G2689)</f>
        <v/>
      </c>
      <c r="H2684" s="3" t="str">
        <f>IF('School Data - copy here!'!H2689="","",'School Data - copy here!'!H2689)</f>
        <v/>
      </c>
      <c r="I2684" s="3" t="str">
        <f>IF('School Data - copy here!'!I2689="","",'School Data - copy here!'!I2689)</f>
        <v/>
      </c>
      <c r="J2684" s="3" t="str">
        <f>IF('School Data - copy here!'!J2689="","",'School Data - copy here!'!J2689)</f>
        <v/>
      </c>
      <c r="K2684" s="3" t="str">
        <f>IF('School Data - copy here!'!K2689="","",'School Data - copy here!'!K2689)</f>
        <v/>
      </c>
      <c r="L2684" s="3" t="str">
        <f>IF('School Data - copy here!'!L2689="","",'School Data - copy here!'!L2689)</f>
        <v/>
      </c>
      <c r="M2684" s="3" t="str">
        <f>IF('School Data - copy here!'!M2689="","",'School Data - copy here!'!M2689)</f>
        <v/>
      </c>
      <c r="N2684" s="46" t="str">
        <f t="shared" si="1"/>
        <v/>
      </c>
      <c r="O2684" s="3" t="str">
        <f t="shared" si="2"/>
        <v/>
      </c>
      <c r="P2684" s="3"/>
    </row>
    <row r="2685" ht="15.75" customHeight="1">
      <c r="A2685" s="3" t="str">
        <f>IF('School Data - copy here!'!A2690="","",'School Data - copy here!'!A2690)</f>
        <v/>
      </c>
      <c r="B2685" s="3" t="str">
        <f>IF('School Data - copy here!'!B2690="","",'School Data - copy here!'!B2690)</f>
        <v/>
      </c>
      <c r="C2685" s="3" t="str">
        <f>IF('School Data - copy here!'!C2690="","",'School Data - copy here!'!C2690)</f>
        <v/>
      </c>
      <c r="D2685" s="3" t="str">
        <f>IF('School Data - copy here!'!D2690="","",'School Data - copy here!'!D2690)</f>
        <v/>
      </c>
      <c r="E2685" s="3" t="str">
        <f>IF('School Data - copy here!'!E2690="","",'School Data - copy here!'!E2690)</f>
        <v/>
      </c>
      <c r="F2685" s="3" t="str">
        <f>IF('School Data - copy here!'!F2690="","",'School Data - copy here!'!F2690)</f>
        <v/>
      </c>
      <c r="G2685" s="3" t="str">
        <f>IF('School Data - copy here!'!G2690="","",'School Data - copy here!'!G2690)</f>
        <v/>
      </c>
      <c r="H2685" s="3" t="str">
        <f>IF('School Data - copy here!'!H2690="","",'School Data - copy here!'!H2690)</f>
        <v/>
      </c>
      <c r="I2685" s="3" t="str">
        <f>IF('School Data - copy here!'!I2690="","",'School Data - copy here!'!I2690)</f>
        <v/>
      </c>
      <c r="J2685" s="3" t="str">
        <f>IF('School Data - copy here!'!J2690="","",'School Data - copy here!'!J2690)</f>
        <v/>
      </c>
      <c r="K2685" s="3" t="str">
        <f>IF('School Data - copy here!'!K2690="","",'School Data - copy here!'!K2690)</f>
        <v/>
      </c>
      <c r="L2685" s="3" t="str">
        <f>IF('School Data - copy here!'!L2690="","",'School Data - copy here!'!L2690)</f>
        <v/>
      </c>
      <c r="M2685" s="3" t="str">
        <f>IF('School Data - copy here!'!M2690="","",'School Data - copy here!'!M2690)</f>
        <v/>
      </c>
      <c r="N2685" s="46" t="str">
        <f t="shared" si="1"/>
        <v/>
      </c>
      <c r="O2685" s="3" t="str">
        <f t="shared" si="2"/>
        <v/>
      </c>
      <c r="P2685" s="3"/>
    </row>
    <row r="2686" ht="15.75" customHeight="1">
      <c r="A2686" s="3" t="str">
        <f>IF('School Data - copy here!'!A2691="","",'School Data - copy here!'!A2691)</f>
        <v/>
      </c>
      <c r="B2686" s="3" t="str">
        <f>IF('School Data - copy here!'!B2691="","",'School Data - copy here!'!B2691)</f>
        <v/>
      </c>
      <c r="C2686" s="3" t="str">
        <f>IF('School Data - copy here!'!C2691="","",'School Data - copy here!'!C2691)</f>
        <v/>
      </c>
      <c r="D2686" s="3" t="str">
        <f>IF('School Data - copy here!'!D2691="","",'School Data - copy here!'!D2691)</f>
        <v/>
      </c>
      <c r="E2686" s="3" t="str">
        <f>IF('School Data - copy here!'!E2691="","",'School Data - copy here!'!E2691)</f>
        <v/>
      </c>
      <c r="F2686" s="3" t="str">
        <f>IF('School Data - copy here!'!F2691="","",'School Data - copy here!'!F2691)</f>
        <v/>
      </c>
      <c r="G2686" s="3" t="str">
        <f>IF('School Data - copy here!'!G2691="","",'School Data - copy here!'!G2691)</f>
        <v/>
      </c>
      <c r="H2686" s="3" t="str">
        <f>IF('School Data - copy here!'!H2691="","",'School Data - copy here!'!H2691)</f>
        <v/>
      </c>
      <c r="I2686" s="3" t="str">
        <f>IF('School Data - copy here!'!I2691="","",'School Data - copy here!'!I2691)</f>
        <v/>
      </c>
      <c r="J2686" s="3" t="str">
        <f>IF('School Data - copy here!'!J2691="","",'School Data - copy here!'!J2691)</f>
        <v/>
      </c>
      <c r="K2686" s="3" t="str">
        <f>IF('School Data - copy here!'!K2691="","",'School Data - copy here!'!K2691)</f>
        <v/>
      </c>
      <c r="L2686" s="3" t="str">
        <f>IF('School Data - copy here!'!L2691="","",'School Data - copy here!'!L2691)</f>
        <v/>
      </c>
      <c r="M2686" s="3" t="str">
        <f>IF('School Data - copy here!'!M2691="","",'School Data - copy here!'!M2691)</f>
        <v/>
      </c>
      <c r="N2686" s="46" t="str">
        <f t="shared" si="1"/>
        <v/>
      </c>
      <c r="O2686" s="3" t="str">
        <f t="shared" si="2"/>
        <v/>
      </c>
      <c r="P2686" s="3"/>
    </row>
    <row r="2687" ht="15.75" customHeight="1">
      <c r="A2687" s="3" t="str">
        <f>IF('School Data - copy here!'!A2692="","",'School Data - copy here!'!A2692)</f>
        <v/>
      </c>
      <c r="B2687" s="3" t="str">
        <f>IF('School Data - copy here!'!B2692="","",'School Data - copy here!'!B2692)</f>
        <v/>
      </c>
      <c r="C2687" s="3" t="str">
        <f>IF('School Data - copy here!'!C2692="","",'School Data - copy here!'!C2692)</f>
        <v/>
      </c>
      <c r="D2687" s="3" t="str">
        <f>IF('School Data - copy here!'!D2692="","",'School Data - copy here!'!D2692)</f>
        <v/>
      </c>
      <c r="E2687" s="3" t="str">
        <f>IF('School Data - copy here!'!E2692="","",'School Data - copy here!'!E2692)</f>
        <v/>
      </c>
      <c r="F2687" s="3" t="str">
        <f>IF('School Data - copy here!'!F2692="","",'School Data - copy here!'!F2692)</f>
        <v/>
      </c>
      <c r="G2687" s="3" t="str">
        <f>IF('School Data - copy here!'!G2692="","",'School Data - copy here!'!G2692)</f>
        <v/>
      </c>
      <c r="H2687" s="3" t="str">
        <f>IF('School Data - copy here!'!H2692="","",'School Data - copy here!'!H2692)</f>
        <v/>
      </c>
      <c r="I2687" s="3" t="str">
        <f>IF('School Data - copy here!'!I2692="","",'School Data - copy here!'!I2692)</f>
        <v/>
      </c>
      <c r="J2687" s="3" t="str">
        <f>IF('School Data - copy here!'!J2692="","",'School Data - copy here!'!J2692)</f>
        <v/>
      </c>
      <c r="K2687" s="3" t="str">
        <f>IF('School Data - copy here!'!K2692="","",'School Data - copy here!'!K2692)</f>
        <v/>
      </c>
      <c r="L2687" s="3" t="str">
        <f>IF('School Data - copy here!'!L2692="","",'School Data - copy here!'!L2692)</f>
        <v/>
      </c>
      <c r="M2687" s="3" t="str">
        <f>IF('School Data - copy here!'!M2692="","",'School Data - copy here!'!M2692)</f>
        <v/>
      </c>
      <c r="N2687" s="46" t="str">
        <f t="shared" si="1"/>
        <v/>
      </c>
      <c r="O2687" s="3" t="str">
        <f t="shared" si="2"/>
        <v/>
      </c>
      <c r="P2687" s="3"/>
    </row>
    <row r="2688" ht="15.75" customHeight="1">
      <c r="A2688" s="3" t="str">
        <f>IF('School Data - copy here!'!A2693="","",'School Data - copy here!'!A2693)</f>
        <v/>
      </c>
      <c r="B2688" s="3" t="str">
        <f>IF('School Data - copy here!'!B2693="","",'School Data - copy here!'!B2693)</f>
        <v/>
      </c>
      <c r="C2688" s="3" t="str">
        <f>IF('School Data - copy here!'!C2693="","",'School Data - copy here!'!C2693)</f>
        <v/>
      </c>
      <c r="D2688" s="3" t="str">
        <f>IF('School Data - copy here!'!D2693="","",'School Data - copy here!'!D2693)</f>
        <v/>
      </c>
      <c r="E2688" s="3" t="str">
        <f>IF('School Data - copy here!'!E2693="","",'School Data - copy here!'!E2693)</f>
        <v/>
      </c>
      <c r="F2688" s="3" t="str">
        <f>IF('School Data - copy here!'!F2693="","",'School Data - copy here!'!F2693)</f>
        <v/>
      </c>
      <c r="G2688" s="3" t="str">
        <f>IF('School Data - copy here!'!G2693="","",'School Data - copy here!'!G2693)</f>
        <v/>
      </c>
      <c r="H2688" s="3" t="str">
        <f>IF('School Data - copy here!'!H2693="","",'School Data - copy here!'!H2693)</f>
        <v/>
      </c>
      <c r="I2688" s="3" t="str">
        <f>IF('School Data - copy here!'!I2693="","",'School Data - copy here!'!I2693)</f>
        <v/>
      </c>
      <c r="J2688" s="3" t="str">
        <f>IF('School Data - copy here!'!J2693="","",'School Data - copy here!'!J2693)</f>
        <v/>
      </c>
      <c r="K2688" s="3" t="str">
        <f>IF('School Data - copy here!'!K2693="","",'School Data - copy here!'!K2693)</f>
        <v/>
      </c>
      <c r="L2688" s="3" t="str">
        <f>IF('School Data - copy here!'!L2693="","",'School Data - copy here!'!L2693)</f>
        <v/>
      </c>
      <c r="M2688" s="3" t="str">
        <f>IF('School Data - copy here!'!M2693="","",'School Data - copy here!'!M2693)</f>
        <v/>
      </c>
      <c r="N2688" s="46" t="str">
        <f t="shared" si="1"/>
        <v/>
      </c>
      <c r="O2688" s="3" t="str">
        <f t="shared" si="2"/>
        <v/>
      </c>
      <c r="P2688" s="3"/>
    </row>
    <row r="2689" ht="15.75" customHeight="1">
      <c r="A2689" s="3" t="str">
        <f>IF('School Data - copy here!'!A2694="","",'School Data - copy here!'!A2694)</f>
        <v/>
      </c>
      <c r="B2689" s="3" t="str">
        <f>IF('School Data - copy here!'!B2694="","",'School Data - copy here!'!B2694)</f>
        <v/>
      </c>
      <c r="C2689" s="3" t="str">
        <f>IF('School Data - copy here!'!C2694="","",'School Data - copy here!'!C2694)</f>
        <v/>
      </c>
      <c r="D2689" s="3" t="str">
        <f>IF('School Data - copy here!'!D2694="","",'School Data - copy here!'!D2694)</f>
        <v/>
      </c>
      <c r="E2689" s="3" t="str">
        <f>IF('School Data - copy here!'!E2694="","",'School Data - copy here!'!E2694)</f>
        <v/>
      </c>
      <c r="F2689" s="3" t="str">
        <f>IF('School Data - copy here!'!F2694="","",'School Data - copy here!'!F2694)</f>
        <v/>
      </c>
      <c r="G2689" s="3" t="str">
        <f>IF('School Data - copy here!'!G2694="","",'School Data - copy here!'!G2694)</f>
        <v/>
      </c>
      <c r="H2689" s="3" t="str">
        <f>IF('School Data - copy here!'!H2694="","",'School Data - copy here!'!H2694)</f>
        <v/>
      </c>
      <c r="I2689" s="3" t="str">
        <f>IF('School Data - copy here!'!I2694="","",'School Data - copy here!'!I2694)</f>
        <v/>
      </c>
      <c r="J2689" s="3" t="str">
        <f>IF('School Data - copy here!'!J2694="","",'School Data - copy here!'!J2694)</f>
        <v/>
      </c>
      <c r="K2689" s="3" t="str">
        <f>IF('School Data - copy here!'!K2694="","",'School Data - copy here!'!K2694)</f>
        <v/>
      </c>
      <c r="L2689" s="3" t="str">
        <f>IF('School Data - copy here!'!L2694="","",'School Data - copy here!'!L2694)</f>
        <v/>
      </c>
      <c r="M2689" s="3" t="str">
        <f>IF('School Data - copy here!'!M2694="","",'School Data - copy here!'!M2694)</f>
        <v/>
      </c>
      <c r="N2689" s="46" t="str">
        <f t="shared" si="1"/>
        <v/>
      </c>
      <c r="O2689" s="3" t="str">
        <f t="shared" si="2"/>
        <v/>
      </c>
      <c r="P2689" s="3"/>
    </row>
    <row r="2690" ht="15.75" customHeight="1">
      <c r="A2690" s="3" t="str">
        <f>IF('School Data - copy here!'!A2695="","",'School Data - copy here!'!A2695)</f>
        <v/>
      </c>
      <c r="B2690" s="3" t="str">
        <f>IF('School Data - copy here!'!B2695="","",'School Data - copy here!'!B2695)</f>
        <v/>
      </c>
      <c r="C2690" s="3" t="str">
        <f>IF('School Data - copy here!'!C2695="","",'School Data - copy here!'!C2695)</f>
        <v/>
      </c>
      <c r="D2690" s="3" t="str">
        <f>IF('School Data - copy here!'!D2695="","",'School Data - copy here!'!D2695)</f>
        <v/>
      </c>
      <c r="E2690" s="3" t="str">
        <f>IF('School Data - copy here!'!E2695="","",'School Data - copy here!'!E2695)</f>
        <v/>
      </c>
      <c r="F2690" s="3" t="str">
        <f>IF('School Data - copy here!'!F2695="","",'School Data - copy here!'!F2695)</f>
        <v/>
      </c>
      <c r="G2690" s="3" t="str">
        <f>IF('School Data - copy here!'!G2695="","",'School Data - copy here!'!G2695)</f>
        <v/>
      </c>
      <c r="H2690" s="3" t="str">
        <f>IF('School Data - copy here!'!H2695="","",'School Data - copy here!'!H2695)</f>
        <v/>
      </c>
      <c r="I2690" s="3" t="str">
        <f>IF('School Data - copy here!'!I2695="","",'School Data - copy here!'!I2695)</f>
        <v/>
      </c>
      <c r="J2690" s="3" t="str">
        <f>IF('School Data - copy here!'!J2695="","",'School Data - copy here!'!J2695)</f>
        <v/>
      </c>
      <c r="K2690" s="3" t="str">
        <f>IF('School Data - copy here!'!K2695="","",'School Data - copy here!'!K2695)</f>
        <v/>
      </c>
      <c r="L2690" s="3" t="str">
        <f>IF('School Data - copy here!'!L2695="","",'School Data - copy here!'!L2695)</f>
        <v/>
      </c>
      <c r="M2690" s="3" t="str">
        <f>IF('School Data - copy here!'!M2695="","",'School Data - copy here!'!M2695)</f>
        <v/>
      </c>
      <c r="N2690" s="46" t="str">
        <f t="shared" si="1"/>
        <v/>
      </c>
      <c r="O2690" s="3" t="str">
        <f t="shared" si="2"/>
        <v/>
      </c>
      <c r="P2690" s="3"/>
    </row>
    <row r="2691" ht="15.75" customHeight="1">
      <c r="A2691" s="3" t="str">
        <f>IF('School Data - copy here!'!A2696="","",'School Data - copy here!'!A2696)</f>
        <v/>
      </c>
      <c r="B2691" s="3" t="str">
        <f>IF('School Data - copy here!'!B2696="","",'School Data - copy here!'!B2696)</f>
        <v/>
      </c>
      <c r="C2691" s="3" t="str">
        <f>IF('School Data - copy here!'!C2696="","",'School Data - copy here!'!C2696)</f>
        <v/>
      </c>
      <c r="D2691" s="3" t="str">
        <f>IF('School Data - copy here!'!D2696="","",'School Data - copy here!'!D2696)</f>
        <v/>
      </c>
      <c r="E2691" s="3" t="str">
        <f>IF('School Data - copy here!'!E2696="","",'School Data - copy here!'!E2696)</f>
        <v/>
      </c>
      <c r="F2691" s="3" t="str">
        <f>IF('School Data - copy here!'!F2696="","",'School Data - copy here!'!F2696)</f>
        <v/>
      </c>
      <c r="G2691" s="3" t="str">
        <f>IF('School Data - copy here!'!G2696="","",'School Data - copy here!'!G2696)</f>
        <v/>
      </c>
      <c r="H2691" s="3" t="str">
        <f>IF('School Data - copy here!'!H2696="","",'School Data - copy here!'!H2696)</f>
        <v/>
      </c>
      <c r="I2691" s="3" t="str">
        <f>IF('School Data - copy here!'!I2696="","",'School Data - copy here!'!I2696)</f>
        <v/>
      </c>
      <c r="J2691" s="3" t="str">
        <f>IF('School Data - copy here!'!J2696="","",'School Data - copy here!'!J2696)</f>
        <v/>
      </c>
      <c r="K2691" s="3" t="str">
        <f>IF('School Data - copy here!'!K2696="","",'School Data - copy here!'!K2696)</f>
        <v/>
      </c>
      <c r="L2691" s="3" t="str">
        <f>IF('School Data - copy here!'!L2696="","",'School Data - copy here!'!L2696)</f>
        <v/>
      </c>
      <c r="M2691" s="3" t="str">
        <f>IF('School Data - copy here!'!M2696="","",'School Data - copy here!'!M2696)</f>
        <v/>
      </c>
      <c r="N2691" s="46" t="str">
        <f t="shared" si="1"/>
        <v/>
      </c>
      <c r="O2691" s="3" t="str">
        <f t="shared" si="2"/>
        <v/>
      </c>
      <c r="P2691" s="3"/>
    </row>
    <row r="2692" ht="15.75" customHeight="1">
      <c r="A2692" s="3" t="str">
        <f>IF('School Data - copy here!'!A2697="","",'School Data - copy here!'!A2697)</f>
        <v/>
      </c>
      <c r="B2692" s="3" t="str">
        <f>IF('School Data - copy here!'!B2697="","",'School Data - copy here!'!B2697)</f>
        <v/>
      </c>
      <c r="C2692" s="3" t="str">
        <f>IF('School Data - copy here!'!C2697="","",'School Data - copy here!'!C2697)</f>
        <v/>
      </c>
      <c r="D2692" s="3" t="str">
        <f>IF('School Data - copy here!'!D2697="","",'School Data - copy here!'!D2697)</f>
        <v/>
      </c>
      <c r="E2692" s="3" t="str">
        <f>IF('School Data - copy here!'!E2697="","",'School Data - copy here!'!E2697)</f>
        <v/>
      </c>
      <c r="F2692" s="3" t="str">
        <f>IF('School Data - copy here!'!F2697="","",'School Data - copy here!'!F2697)</f>
        <v/>
      </c>
      <c r="G2692" s="3" t="str">
        <f>IF('School Data - copy here!'!G2697="","",'School Data - copy here!'!G2697)</f>
        <v/>
      </c>
      <c r="H2692" s="3" t="str">
        <f>IF('School Data - copy here!'!H2697="","",'School Data - copy here!'!H2697)</f>
        <v/>
      </c>
      <c r="I2692" s="3" t="str">
        <f>IF('School Data - copy here!'!I2697="","",'School Data - copy here!'!I2697)</f>
        <v/>
      </c>
      <c r="J2692" s="3" t="str">
        <f>IF('School Data - copy here!'!J2697="","",'School Data - copy here!'!J2697)</f>
        <v/>
      </c>
      <c r="K2692" s="3" t="str">
        <f>IF('School Data - copy here!'!K2697="","",'School Data - copy here!'!K2697)</f>
        <v/>
      </c>
      <c r="L2692" s="3" t="str">
        <f>IF('School Data - copy here!'!L2697="","",'School Data - copy here!'!L2697)</f>
        <v/>
      </c>
      <c r="M2692" s="3" t="str">
        <f>IF('School Data - copy here!'!M2697="","",'School Data - copy here!'!M2697)</f>
        <v/>
      </c>
      <c r="N2692" s="46" t="str">
        <f t="shared" si="1"/>
        <v/>
      </c>
      <c r="O2692" s="3" t="str">
        <f t="shared" si="2"/>
        <v/>
      </c>
      <c r="P2692" s="3"/>
    </row>
    <row r="2693" ht="15.75" customHeight="1">
      <c r="A2693" s="3" t="str">
        <f>IF('School Data - copy here!'!A2698="","",'School Data - copy here!'!A2698)</f>
        <v/>
      </c>
      <c r="B2693" s="3" t="str">
        <f>IF('School Data - copy here!'!B2698="","",'School Data - copy here!'!B2698)</f>
        <v/>
      </c>
      <c r="C2693" s="3" t="str">
        <f>IF('School Data - copy here!'!C2698="","",'School Data - copy here!'!C2698)</f>
        <v/>
      </c>
      <c r="D2693" s="3" t="str">
        <f>IF('School Data - copy here!'!D2698="","",'School Data - copy here!'!D2698)</f>
        <v/>
      </c>
      <c r="E2693" s="3" t="str">
        <f>IF('School Data - copy here!'!E2698="","",'School Data - copy here!'!E2698)</f>
        <v/>
      </c>
      <c r="F2693" s="3" t="str">
        <f>IF('School Data - copy here!'!F2698="","",'School Data - copy here!'!F2698)</f>
        <v/>
      </c>
      <c r="G2693" s="3" t="str">
        <f>IF('School Data - copy here!'!G2698="","",'School Data - copy here!'!G2698)</f>
        <v/>
      </c>
      <c r="H2693" s="3" t="str">
        <f>IF('School Data - copy here!'!H2698="","",'School Data - copy here!'!H2698)</f>
        <v/>
      </c>
      <c r="I2693" s="3" t="str">
        <f>IF('School Data - copy here!'!I2698="","",'School Data - copy here!'!I2698)</f>
        <v/>
      </c>
      <c r="J2693" s="3" t="str">
        <f>IF('School Data - copy here!'!J2698="","",'School Data - copy here!'!J2698)</f>
        <v/>
      </c>
      <c r="K2693" s="3" t="str">
        <f>IF('School Data - copy here!'!K2698="","",'School Data - copy here!'!K2698)</f>
        <v/>
      </c>
      <c r="L2693" s="3" t="str">
        <f>IF('School Data - copy here!'!L2698="","",'School Data - copy here!'!L2698)</f>
        <v/>
      </c>
      <c r="M2693" s="3" t="str">
        <f>IF('School Data - copy here!'!M2698="","",'School Data - copy here!'!M2698)</f>
        <v/>
      </c>
      <c r="N2693" s="46" t="str">
        <f t="shared" si="1"/>
        <v/>
      </c>
      <c r="O2693" s="3" t="str">
        <f t="shared" si="2"/>
        <v/>
      </c>
      <c r="P2693" s="3"/>
    </row>
    <row r="2694" ht="15.75" customHeight="1">
      <c r="A2694" s="3" t="str">
        <f>IF('School Data - copy here!'!A2699="","",'School Data - copy here!'!A2699)</f>
        <v/>
      </c>
      <c r="B2694" s="3" t="str">
        <f>IF('School Data - copy here!'!B2699="","",'School Data - copy here!'!B2699)</f>
        <v/>
      </c>
      <c r="C2694" s="3" t="str">
        <f>IF('School Data - copy here!'!C2699="","",'School Data - copy here!'!C2699)</f>
        <v/>
      </c>
      <c r="D2694" s="3" t="str">
        <f>IF('School Data - copy here!'!D2699="","",'School Data - copy here!'!D2699)</f>
        <v/>
      </c>
      <c r="E2694" s="3" t="str">
        <f>IF('School Data - copy here!'!E2699="","",'School Data - copy here!'!E2699)</f>
        <v/>
      </c>
      <c r="F2694" s="3" t="str">
        <f>IF('School Data - copy here!'!F2699="","",'School Data - copy here!'!F2699)</f>
        <v/>
      </c>
      <c r="G2694" s="3" t="str">
        <f>IF('School Data - copy here!'!G2699="","",'School Data - copy here!'!G2699)</f>
        <v/>
      </c>
      <c r="H2694" s="3" t="str">
        <f>IF('School Data - copy here!'!H2699="","",'School Data - copy here!'!H2699)</f>
        <v/>
      </c>
      <c r="I2694" s="3" t="str">
        <f>IF('School Data - copy here!'!I2699="","",'School Data - copy here!'!I2699)</f>
        <v/>
      </c>
      <c r="J2694" s="3" t="str">
        <f>IF('School Data - copy here!'!J2699="","",'School Data - copy here!'!J2699)</f>
        <v/>
      </c>
      <c r="K2694" s="3" t="str">
        <f>IF('School Data - copy here!'!K2699="","",'School Data - copy here!'!K2699)</f>
        <v/>
      </c>
      <c r="L2694" s="3" t="str">
        <f>IF('School Data - copy here!'!L2699="","",'School Data - copy here!'!L2699)</f>
        <v/>
      </c>
      <c r="M2694" s="3" t="str">
        <f>IF('School Data - copy here!'!M2699="","",'School Data - copy here!'!M2699)</f>
        <v/>
      </c>
      <c r="N2694" s="46" t="str">
        <f t="shared" si="1"/>
        <v/>
      </c>
      <c r="O2694" s="3" t="str">
        <f t="shared" si="2"/>
        <v/>
      </c>
      <c r="P2694" s="3"/>
    </row>
    <row r="2695" ht="15.75" customHeight="1">
      <c r="A2695" s="3" t="str">
        <f>IF('School Data - copy here!'!A2700="","",'School Data - copy here!'!A2700)</f>
        <v/>
      </c>
      <c r="B2695" s="3" t="str">
        <f>IF('School Data - copy here!'!B2700="","",'School Data - copy here!'!B2700)</f>
        <v/>
      </c>
      <c r="C2695" s="3" t="str">
        <f>IF('School Data - copy here!'!C2700="","",'School Data - copy here!'!C2700)</f>
        <v/>
      </c>
      <c r="D2695" s="3" t="str">
        <f>IF('School Data - copy here!'!D2700="","",'School Data - copy here!'!D2700)</f>
        <v/>
      </c>
      <c r="E2695" s="3" t="str">
        <f>IF('School Data - copy here!'!E2700="","",'School Data - copy here!'!E2700)</f>
        <v/>
      </c>
      <c r="F2695" s="3" t="str">
        <f>IF('School Data - copy here!'!F2700="","",'School Data - copy here!'!F2700)</f>
        <v/>
      </c>
      <c r="G2695" s="3" t="str">
        <f>IF('School Data - copy here!'!G2700="","",'School Data - copy here!'!G2700)</f>
        <v/>
      </c>
      <c r="H2695" s="3" t="str">
        <f>IF('School Data - copy here!'!H2700="","",'School Data - copy here!'!H2700)</f>
        <v/>
      </c>
      <c r="I2695" s="3" t="str">
        <f>IF('School Data - copy here!'!I2700="","",'School Data - copy here!'!I2700)</f>
        <v/>
      </c>
      <c r="J2695" s="3" t="str">
        <f>IF('School Data - copy here!'!J2700="","",'School Data - copy here!'!J2700)</f>
        <v/>
      </c>
      <c r="K2695" s="3" t="str">
        <f>IF('School Data - copy here!'!K2700="","",'School Data - copy here!'!K2700)</f>
        <v/>
      </c>
      <c r="L2695" s="3" t="str">
        <f>IF('School Data - copy here!'!L2700="","",'School Data - copy here!'!L2700)</f>
        <v/>
      </c>
      <c r="M2695" s="3" t="str">
        <f>IF('School Data - copy here!'!M2700="","",'School Data - copy here!'!M2700)</f>
        <v/>
      </c>
      <c r="N2695" s="46" t="str">
        <f t="shared" si="1"/>
        <v/>
      </c>
      <c r="O2695" s="3" t="str">
        <f t="shared" si="2"/>
        <v/>
      </c>
      <c r="P2695" s="3"/>
    </row>
    <row r="2696" ht="15.75" customHeight="1">
      <c r="A2696" s="3" t="str">
        <f>IF('School Data - copy here!'!A2701="","",'School Data - copy here!'!A2701)</f>
        <v/>
      </c>
      <c r="B2696" s="3" t="str">
        <f>IF('School Data - copy here!'!B2701="","",'School Data - copy here!'!B2701)</f>
        <v/>
      </c>
      <c r="C2696" s="3" t="str">
        <f>IF('School Data - copy here!'!C2701="","",'School Data - copy here!'!C2701)</f>
        <v/>
      </c>
      <c r="D2696" s="3" t="str">
        <f>IF('School Data - copy here!'!D2701="","",'School Data - copy here!'!D2701)</f>
        <v/>
      </c>
      <c r="E2696" s="3" t="str">
        <f>IF('School Data - copy here!'!E2701="","",'School Data - copy here!'!E2701)</f>
        <v/>
      </c>
      <c r="F2696" s="3" t="str">
        <f>IF('School Data - copy here!'!F2701="","",'School Data - copy here!'!F2701)</f>
        <v/>
      </c>
      <c r="G2696" s="3" t="str">
        <f>IF('School Data - copy here!'!G2701="","",'School Data - copy here!'!G2701)</f>
        <v/>
      </c>
      <c r="H2696" s="3" t="str">
        <f>IF('School Data - copy here!'!H2701="","",'School Data - copy here!'!H2701)</f>
        <v/>
      </c>
      <c r="I2696" s="3" t="str">
        <f>IF('School Data - copy here!'!I2701="","",'School Data - copy here!'!I2701)</f>
        <v/>
      </c>
      <c r="J2696" s="3" t="str">
        <f>IF('School Data - copy here!'!J2701="","",'School Data - copy here!'!J2701)</f>
        <v/>
      </c>
      <c r="K2696" s="3" t="str">
        <f>IF('School Data - copy here!'!K2701="","",'School Data - copy here!'!K2701)</f>
        <v/>
      </c>
      <c r="L2696" s="3" t="str">
        <f>IF('School Data - copy here!'!L2701="","",'School Data - copy here!'!L2701)</f>
        <v/>
      </c>
      <c r="M2696" s="3" t="str">
        <f>IF('School Data - copy here!'!M2701="","",'School Data - copy here!'!M2701)</f>
        <v/>
      </c>
      <c r="N2696" s="46" t="str">
        <f t="shared" si="1"/>
        <v/>
      </c>
      <c r="O2696" s="3" t="str">
        <f t="shared" si="2"/>
        <v/>
      </c>
      <c r="P2696" s="3"/>
    </row>
    <row r="2697" ht="15.75" customHeight="1">
      <c r="A2697" s="3" t="str">
        <f>IF('School Data - copy here!'!A2702="","",'School Data - copy here!'!A2702)</f>
        <v/>
      </c>
      <c r="B2697" s="3" t="str">
        <f>IF('School Data - copy here!'!B2702="","",'School Data - copy here!'!B2702)</f>
        <v/>
      </c>
      <c r="C2697" s="3" t="str">
        <f>IF('School Data - copy here!'!C2702="","",'School Data - copy here!'!C2702)</f>
        <v/>
      </c>
      <c r="D2697" s="3" t="str">
        <f>IF('School Data - copy here!'!D2702="","",'School Data - copy here!'!D2702)</f>
        <v/>
      </c>
      <c r="E2697" s="3" t="str">
        <f>IF('School Data - copy here!'!E2702="","",'School Data - copy here!'!E2702)</f>
        <v/>
      </c>
      <c r="F2697" s="3" t="str">
        <f>IF('School Data - copy here!'!F2702="","",'School Data - copy here!'!F2702)</f>
        <v/>
      </c>
      <c r="G2697" s="3" t="str">
        <f>IF('School Data - copy here!'!G2702="","",'School Data - copy here!'!G2702)</f>
        <v/>
      </c>
      <c r="H2697" s="3" t="str">
        <f>IF('School Data - copy here!'!H2702="","",'School Data - copy here!'!H2702)</f>
        <v/>
      </c>
      <c r="I2697" s="3" t="str">
        <f>IF('School Data - copy here!'!I2702="","",'School Data - copy here!'!I2702)</f>
        <v/>
      </c>
      <c r="J2697" s="3" t="str">
        <f>IF('School Data - copy here!'!J2702="","",'School Data - copy here!'!J2702)</f>
        <v/>
      </c>
      <c r="K2697" s="3" t="str">
        <f>IF('School Data - copy here!'!K2702="","",'School Data - copy here!'!K2702)</f>
        <v/>
      </c>
      <c r="L2697" s="3" t="str">
        <f>IF('School Data - copy here!'!L2702="","",'School Data - copy here!'!L2702)</f>
        <v/>
      </c>
      <c r="M2697" s="3" t="str">
        <f>IF('School Data - copy here!'!M2702="","",'School Data - copy here!'!M2702)</f>
        <v/>
      </c>
      <c r="N2697" s="46" t="str">
        <f t="shared" si="1"/>
        <v/>
      </c>
      <c r="O2697" s="3" t="str">
        <f t="shared" si="2"/>
        <v/>
      </c>
      <c r="P2697" s="3"/>
    </row>
    <row r="2698" ht="15.75" customHeight="1">
      <c r="A2698" s="3" t="str">
        <f>IF('School Data - copy here!'!A2703="","",'School Data - copy here!'!A2703)</f>
        <v/>
      </c>
      <c r="B2698" s="3" t="str">
        <f>IF('School Data - copy here!'!B2703="","",'School Data - copy here!'!B2703)</f>
        <v/>
      </c>
      <c r="C2698" s="3" t="str">
        <f>IF('School Data - copy here!'!C2703="","",'School Data - copy here!'!C2703)</f>
        <v/>
      </c>
      <c r="D2698" s="3" t="str">
        <f>IF('School Data - copy here!'!D2703="","",'School Data - copy here!'!D2703)</f>
        <v/>
      </c>
      <c r="E2698" s="3" t="str">
        <f>IF('School Data - copy here!'!E2703="","",'School Data - copy here!'!E2703)</f>
        <v/>
      </c>
      <c r="F2698" s="3" t="str">
        <f>IF('School Data - copy here!'!F2703="","",'School Data - copy here!'!F2703)</f>
        <v/>
      </c>
      <c r="G2698" s="3" t="str">
        <f>IF('School Data - copy here!'!G2703="","",'School Data - copy here!'!G2703)</f>
        <v/>
      </c>
      <c r="H2698" s="3" t="str">
        <f>IF('School Data - copy here!'!H2703="","",'School Data - copy here!'!H2703)</f>
        <v/>
      </c>
      <c r="I2698" s="3" t="str">
        <f>IF('School Data - copy here!'!I2703="","",'School Data - copy here!'!I2703)</f>
        <v/>
      </c>
      <c r="J2698" s="3" t="str">
        <f>IF('School Data - copy here!'!J2703="","",'School Data - copy here!'!J2703)</f>
        <v/>
      </c>
      <c r="K2698" s="3" t="str">
        <f>IF('School Data - copy here!'!K2703="","",'School Data - copy here!'!K2703)</f>
        <v/>
      </c>
      <c r="L2698" s="3" t="str">
        <f>IF('School Data - copy here!'!L2703="","",'School Data - copy here!'!L2703)</f>
        <v/>
      </c>
      <c r="M2698" s="3" t="str">
        <f>IF('School Data - copy here!'!M2703="","",'School Data - copy here!'!M2703)</f>
        <v/>
      </c>
      <c r="N2698" s="46" t="str">
        <f t="shared" si="1"/>
        <v/>
      </c>
      <c r="O2698" s="3" t="str">
        <f t="shared" si="2"/>
        <v/>
      </c>
      <c r="P2698" s="3"/>
    </row>
    <row r="2699" ht="15.75" customHeight="1">
      <c r="A2699" s="3" t="str">
        <f>IF('School Data - copy here!'!A2704="","",'School Data - copy here!'!A2704)</f>
        <v/>
      </c>
      <c r="B2699" s="3" t="str">
        <f>IF('School Data - copy here!'!B2704="","",'School Data - copy here!'!B2704)</f>
        <v/>
      </c>
      <c r="C2699" s="3" t="str">
        <f>IF('School Data - copy here!'!C2704="","",'School Data - copy here!'!C2704)</f>
        <v/>
      </c>
      <c r="D2699" s="3" t="str">
        <f>IF('School Data - copy here!'!D2704="","",'School Data - copy here!'!D2704)</f>
        <v/>
      </c>
      <c r="E2699" s="3" t="str">
        <f>IF('School Data - copy here!'!E2704="","",'School Data - copy here!'!E2704)</f>
        <v/>
      </c>
      <c r="F2699" s="3" t="str">
        <f>IF('School Data - copy here!'!F2704="","",'School Data - copy here!'!F2704)</f>
        <v/>
      </c>
      <c r="G2699" s="3" t="str">
        <f>IF('School Data - copy here!'!G2704="","",'School Data - copy here!'!G2704)</f>
        <v/>
      </c>
      <c r="H2699" s="3" t="str">
        <f>IF('School Data - copy here!'!H2704="","",'School Data - copy here!'!H2704)</f>
        <v/>
      </c>
      <c r="I2699" s="3" t="str">
        <f>IF('School Data - copy here!'!I2704="","",'School Data - copy here!'!I2704)</f>
        <v/>
      </c>
      <c r="J2699" s="3" t="str">
        <f>IF('School Data - copy here!'!J2704="","",'School Data - copy here!'!J2704)</f>
        <v/>
      </c>
      <c r="K2699" s="3" t="str">
        <f>IF('School Data - copy here!'!K2704="","",'School Data - copy here!'!K2704)</f>
        <v/>
      </c>
      <c r="L2699" s="3" t="str">
        <f>IF('School Data - copy here!'!L2704="","",'School Data - copy here!'!L2704)</f>
        <v/>
      </c>
      <c r="M2699" s="3" t="str">
        <f>IF('School Data - copy here!'!M2704="","",'School Data - copy here!'!M2704)</f>
        <v/>
      </c>
      <c r="N2699" s="46" t="str">
        <f t="shared" si="1"/>
        <v/>
      </c>
      <c r="O2699" s="3" t="str">
        <f t="shared" si="2"/>
        <v/>
      </c>
      <c r="P2699" s="3"/>
    </row>
    <row r="2700" ht="15.75" customHeight="1">
      <c r="A2700" s="3" t="str">
        <f>IF('School Data - copy here!'!A2705="","",'School Data - copy here!'!A2705)</f>
        <v/>
      </c>
      <c r="B2700" s="3" t="str">
        <f>IF('School Data - copy here!'!B2705="","",'School Data - copy here!'!B2705)</f>
        <v/>
      </c>
      <c r="C2700" s="3" t="str">
        <f>IF('School Data - copy here!'!C2705="","",'School Data - copy here!'!C2705)</f>
        <v/>
      </c>
      <c r="D2700" s="3" t="str">
        <f>IF('School Data - copy here!'!D2705="","",'School Data - copy here!'!D2705)</f>
        <v/>
      </c>
      <c r="E2700" s="3" t="str">
        <f>IF('School Data - copy here!'!E2705="","",'School Data - copy here!'!E2705)</f>
        <v/>
      </c>
      <c r="F2700" s="3" t="str">
        <f>IF('School Data - copy here!'!F2705="","",'School Data - copy here!'!F2705)</f>
        <v/>
      </c>
      <c r="G2700" s="3" t="str">
        <f>IF('School Data - copy here!'!G2705="","",'School Data - copy here!'!G2705)</f>
        <v/>
      </c>
      <c r="H2700" s="3" t="str">
        <f>IF('School Data - copy here!'!H2705="","",'School Data - copy here!'!H2705)</f>
        <v/>
      </c>
      <c r="I2700" s="3" t="str">
        <f>IF('School Data - copy here!'!I2705="","",'School Data - copy here!'!I2705)</f>
        <v/>
      </c>
      <c r="J2700" s="3" t="str">
        <f>IF('School Data - copy here!'!J2705="","",'School Data - copy here!'!J2705)</f>
        <v/>
      </c>
      <c r="K2700" s="3" t="str">
        <f>IF('School Data - copy here!'!K2705="","",'School Data - copy here!'!K2705)</f>
        <v/>
      </c>
      <c r="L2700" s="3" t="str">
        <f>IF('School Data - copy here!'!L2705="","",'School Data - copy here!'!L2705)</f>
        <v/>
      </c>
      <c r="M2700" s="3" t="str">
        <f>IF('School Data - copy here!'!M2705="","",'School Data - copy here!'!M2705)</f>
        <v/>
      </c>
      <c r="N2700" s="46" t="str">
        <f t="shared" si="1"/>
        <v/>
      </c>
      <c r="O2700" s="3" t="str">
        <f t="shared" si="2"/>
        <v/>
      </c>
      <c r="P2700" s="3"/>
    </row>
    <row r="2701" ht="15.75" customHeight="1">
      <c r="A2701" s="3" t="str">
        <f>IF('School Data - copy here!'!A2706="","",'School Data - copy here!'!A2706)</f>
        <v/>
      </c>
      <c r="B2701" s="3" t="str">
        <f>IF('School Data - copy here!'!B2706="","",'School Data - copy here!'!B2706)</f>
        <v/>
      </c>
      <c r="C2701" s="3" t="str">
        <f>IF('School Data - copy here!'!C2706="","",'School Data - copy here!'!C2706)</f>
        <v/>
      </c>
      <c r="D2701" s="3" t="str">
        <f>IF('School Data - copy here!'!D2706="","",'School Data - copy here!'!D2706)</f>
        <v/>
      </c>
      <c r="E2701" s="3" t="str">
        <f>IF('School Data - copy here!'!E2706="","",'School Data - copy here!'!E2706)</f>
        <v/>
      </c>
      <c r="F2701" s="3" t="str">
        <f>IF('School Data - copy here!'!F2706="","",'School Data - copy here!'!F2706)</f>
        <v/>
      </c>
      <c r="G2701" s="3" t="str">
        <f>IF('School Data - copy here!'!G2706="","",'School Data - copy here!'!G2706)</f>
        <v/>
      </c>
      <c r="H2701" s="3" t="str">
        <f>IF('School Data - copy here!'!H2706="","",'School Data - copy here!'!H2706)</f>
        <v/>
      </c>
      <c r="I2701" s="3" t="str">
        <f>IF('School Data - copy here!'!I2706="","",'School Data - copy here!'!I2706)</f>
        <v/>
      </c>
      <c r="J2701" s="3" t="str">
        <f>IF('School Data - copy here!'!J2706="","",'School Data - copy here!'!J2706)</f>
        <v/>
      </c>
      <c r="K2701" s="3" t="str">
        <f>IF('School Data - copy here!'!K2706="","",'School Data - copy here!'!K2706)</f>
        <v/>
      </c>
      <c r="L2701" s="3" t="str">
        <f>IF('School Data - copy here!'!L2706="","",'School Data - copy here!'!L2706)</f>
        <v/>
      </c>
      <c r="M2701" s="3" t="str">
        <f>IF('School Data - copy here!'!M2706="","",'School Data - copy here!'!M2706)</f>
        <v/>
      </c>
      <c r="N2701" s="46" t="str">
        <f t="shared" si="1"/>
        <v/>
      </c>
      <c r="O2701" s="3" t="str">
        <f t="shared" si="2"/>
        <v/>
      </c>
      <c r="P2701" s="3"/>
    </row>
    <row r="2702" ht="15.75" customHeight="1">
      <c r="A2702" s="3" t="str">
        <f>IF('School Data - copy here!'!A2707="","",'School Data - copy here!'!A2707)</f>
        <v/>
      </c>
      <c r="B2702" s="3" t="str">
        <f>IF('School Data - copy here!'!B2707="","",'School Data - copy here!'!B2707)</f>
        <v/>
      </c>
      <c r="C2702" s="3" t="str">
        <f>IF('School Data - copy here!'!C2707="","",'School Data - copy here!'!C2707)</f>
        <v/>
      </c>
      <c r="D2702" s="3" t="str">
        <f>IF('School Data - copy here!'!D2707="","",'School Data - copy here!'!D2707)</f>
        <v/>
      </c>
      <c r="E2702" s="3" t="str">
        <f>IF('School Data - copy here!'!E2707="","",'School Data - copy here!'!E2707)</f>
        <v/>
      </c>
      <c r="F2702" s="3" t="str">
        <f>IF('School Data - copy here!'!F2707="","",'School Data - copy here!'!F2707)</f>
        <v/>
      </c>
      <c r="G2702" s="3" t="str">
        <f>IF('School Data - copy here!'!G2707="","",'School Data - copy here!'!G2707)</f>
        <v/>
      </c>
      <c r="H2702" s="3" t="str">
        <f>IF('School Data - copy here!'!H2707="","",'School Data - copy here!'!H2707)</f>
        <v/>
      </c>
      <c r="I2702" s="3" t="str">
        <f>IF('School Data - copy here!'!I2707="","",'School Data - copy here!'!I2707)</f>
        <v/>
      </c>
      <c r="J2702" s="3" t="str">
        <f>IF('School Data - copy here!'!J2707="","",'School Data - copy here!'!J2707)</f>
        <v/>
      </c>
      <c r="K2702" s="3" t="str">
        <f>IF('School Data - copy here!'!K2707="","",'School Data - copy here!'!K2707)</f>
        <v/>
      </c>
      <c r="L2702" s="3" t="str">
        <f>IF('School Data - copy here!'!L2707="","",'School Data - copy here!'!L2707)</f>
        <v/>
      </c>
      <c r="M2702" s="3" t="str">
        <f>IF('School Data - copy here!'!M2707="","",'School Data - copy here!'!M2707)</f>
        <v/>
      </c>
      <c r="N2702" s="46" t="str">
        <f t="shared" si="1"/>
        <v/>
      </c>
      <c r="O2702" s="3" t="str">
        <f t="shared" si="2"/>
        <v/>
      </c>
      <c r="P2702" s="3"/>
    </row>
    <row r="2703" ht="15.75" customHeight="1">
      <c r="A2703" s="3" t="str">
        <f>IF('School Data - copy here!'!A2708="","",'School Data - copy here!'!A2708)</f>
        <v/>
      </c>
      <c r="B2703" s="3" t="str">
        <f>IF('School Data - copy here!'!B2708="","",'School Data - copy here!'!B2708)</f>
        <v/>
      </c>
      <c r="C2703" s="3" t="str">
        <f>IF('School Data - copy here!'!C2708="","",'School Data - copy here!'!C2708)</f>
        <v/>
      </c>
      <c r="D2703" s="3" t="str">
        <f>IF('School Data - copy here!'!D2708="","",'School Data - copy here!'!D2708)</f>
        <v/>
      </c>
      <c r="E2703" s="3" t="str">
        <f>IF('School Data - copy here!'!E2708="","",'School Data - copy here!'!E2708)</f>
        <v/>
      </c>
      <c r="F2703" s="3" t="str">
        <f>IF('School Data - copy here!'!F2708="","",'School Data - copy here!'!F2708)</f>
        <v/>
      </c>
      <c r="G2703" s="3" t="str">
        <f>IF('School Data - copy here!'!G2708="","",'School Data - copy here!'!G2708)</f>
        <v/>
      </c>
      <c r="H2703" s="3" t="str">
        <f>IF('School Data - copy here!'!H2708="","",'School Data - copy here!'!H2708)</f>
        <v/>
      </c>
      <c r="I2703" s="3" t="str">
        <f>IF('School Data - copy here!'!I2708="","",'School Data - copy here!'!I2708)</f>
        <v/>
      </c>
      <c r="J2703" s="3" t="str">
        <f>IF('School Data - copy here!'!J2708="","",'School Data - copy here!'!J2708)</f>
        <v/>
      </c>
      <c r="K2703" s="3" t="str">
        <f>IF('School Data - copy here!'!K2708="","",'School Data - copy here!'!K2708)</f>
        <v/>
      </c>
      <c r="L2703" s="3" t="str">
        <f>IF('School Data - copy here!'!L2708="","",'School Data - copy here!'!L2708)</f>
        <v/>
      </c>
      <c r="M2703" s="3" t="str">
        <f>IF('School Data - copy here!'!M2708="","",'School Data - copy here!'!M2708)</f>
        <v/>
      </c>
      <c r="N2703" s="46" t="str">
        <f t="shared" si="1"/>
        <v/>
      </c>
      <c r="O2703" s="3" t="str">
        <f t="shared" si="2"/>
        <v/>
      </c>
      <c r="P2703" s="3"/>
    </row>
    <row r="2704" ht="15.75" customHeight="1">
      <c r="A2704" s="3" t="str">
        <f>IF('School Data - copy here!'!A2709="","",'School Data - copy here!'!A2709)</f>
        <v/>
      </c>
      <c r="B2704" s="3" t="str">
        <f>IF('School Data - copy here!'!B2709="","",'School Data - copy here!'!B2709)</f>
        <v/>
      </c>
      <c r="C2704" s="3" t="str">
        <f>IF('School Data - copy here!'!C2709="","",'School Data - copy here!'!C2709)</f>
        <v/>
      </c>
      <c r="D2704" s="3" t="str">
        <f>IF('School Data - copy here!'!D2709="","",'School Data - copy here!'!D2709)</f>
        <v/>
      </c>
      <c r="E2704" s="3" t="str">
        <f>IF('School Data - copy here!'!E2709="","",'School Data - copy here!'!E2709)</f>
        <v/>
      </c>
      <c r="F2704" s="3" t="str">
        <f>IF('School Data - copy here!'!F2709="","",'School Data - copy here!'!F2709)</f>
        <v/>
      </c>
      <c r="G2704" s="3" t="str">
        <f>IF('School Data - copy here!'!G2709="","",'School Data - copy here!'!G2709)</f>
        <v/>
      </c>
      <c r="H2704" s="3" t="str">
        <f>IF('School Data - copy here!'!H2709="","",'School Data - copy here!'!H2709)</f>
        <v/>
      </c>
      <c r="I2704" s="3" t="str">
        <f>IF('School Data - copy here!'!I2709="","",'School Data - copy here!'!I2709)</f>
        <v/>
      </c>
      <c r="J2704" s="3" t="str">
        <f>IF('School Data - copy here!'!J2709="","",'School Data - copy here!'!J2709)</f>
        <v/>
      </c>
      <c r="K2704" s="3" t="str">
        <f>IF('School Data - copy here!'!K2709="","",'School Data - copy here!'!K2709)</f>
        <v/>
      </c>
      <c r="L2704" s="3" t="str">
        <f>IF('School Data - copy here!'!L2709="","",'School Data - copy here!'!L2709)</f>
        <v/>
      </c>
      <c r="M2704" s="3" t="str">
        <f>IF('School Data - copy here!'!M2709="","",'School Data - copy here!'!M2709)</f>
        <v/>
      </c>
      <c r="N2704" s="46" t="str">
        <f t="shared" si="1"/>
        <v/>
      </c>
      <c r="O2704" s="3" t="str">
        <f t="shared" si="2"/>
        <v/>
      </c>
      <c r="P2704" s="3"/>
    </row>
    <row r="2705" ht="15.75" customHeight="1">
      <c r="A2705" s="3" t="str">
        <f>IF('School Data - copy here!'!A2710="","",'School Data - copy here!'!A2710)</f>
        <v/>
      </c>
      <c r="B2705" s="3" t="str">
        <f>IF('School Data - copy here!'!B2710="","",'School Data - copy here!'!B2710)</f>
        <v/>
      </c>
      <c r="C2705" s="3" t="str">
        <f>IF('School Data - copy here!'!C2710="","",'School Data - copy here!'!C2710)</f>
        <v/>
      </c>
      <c r="D2705" s="3" t="str">
        <f>IF('School Data - copy here!'!D2710="","",'School Data - copy here!'!D2710)</f>
        <v/>
      </c>
      <c r="E2705" s="3" t="str">
        <f>IF('School Data - copy here!'!E2710="","",'School Data - copy here!'!E2710)</f>
        <v/>
      </c>
      <c r="F2705" s="3" t="str">
        <f>IF('School Data - copy here!'!F2710="","",'School Data - copy here!'!F2710)</f>
        <v/>
      </c>
      <c r="G2705" s="3" t="str">
        <f>IF('School Data - copy here!'!G2710="","",'School Data - copy here!'!G2710)</f>
        <v/>
      </c>
      <c r="H2705" s="3" t="str">
        <f>IF('School Data - copy here!'!H2710="","",'School Data - copy here!'!H2710)</f>
        <v/>
      </c>
      <c r="I2705" s="3" t="str">
        <f>IF('School Data - copy here!'!I2710="","",'School Data - copy here!'!I2710)</f>
        <v/>
      </c>
      <c r="J2705" s="3" t="str">
        <f>IF('School Data - copy here!'!J2710="","",'School Data - copy here!'!J2710)</f>
        <v/>
      </c>
      <c r="K2705" s="3" t="str">
        <f>IF('School Data - copy here!'!K2710="","",'School Data - copy here!'!K2710)</f>
        <v/>
      </c>
      <c r="L2705" s="3" t="str">
        <f>IF('School Data - copy here!'!L2710="","",'School Data - copy here!'!L2710)</f>
        <v/>
      </c>
      <c r="M2705" s="3" t="str">
        <f>IF('School Data - copy here!'!M2710="","",'School Data - copy here!'!M2710)</f>
        <v/>
      </c>
      <c r="N2705" s="46" t="str">
        <f t="shared" si="1"/>
        <v/>
      </c>
      <c r="O2705" s="3" t="str">
        <f t="shared" si="2"/>
        <v/>
      </c>
      <c r="P2705" s="3"/>
    </row>
    <row r="2706" ht="15.75" customHeight="1">
      <c r="A2706" s="3" t="str">
        <f>IF('School Data - copy here!'!A2711="","",'School Data - copy here!'!A2711)</f>
        <v/>
      </c>
      <c r="B2706" s="3" t="str">
        <f>IF('School Data - copy here!'!B2711="","",'School Data - copy here!'!B2711)</f>
        <v/>
      </c>
      <c r="C2706" s="3" t="str">
        <f>IF('School Data - copy here!'!C2711="","",'School Data - copy here!'!C2711)</f>
        <v/>
      </c>
      <c r="D2706" s="3" t="str">
        <f>IF('School Data - copy here!'!D2711="","",'School Data - copy here!'!D2711)</f>
        <v/>
      </c>
      <c r="E2706" s="3" t="str">
        <f>IF('School Data - copy here!'!E2711="","",'School Data - copy here!'!E2711)</f>
        <v/>
      </c>
      <c r="F2706" s="3" t="str">
        <f>IF('School Data - copy here!'!F2711="","",'School Data - copy here!'!F2711)</f>
        <v/>
      </c>
      <c r="G2706" s="3" t="str">
        <f>IF('School Data - copy here!'!G2711="","",'School Data - copy here!'!G2711)</f>
        <v/>
      </c>
      <c r="H2706" s="3" t="str">
        <f>IF('School Data - copy here!'!H2711="","",'School Data - copy here!'!H2711)</f>
        <v/>
      </c>
      <c r="I2706" s="3" t="str">
        <f>IF('School Data - copy here!'!I2711="","",'School Data - copy here!'!I2711)</f>
        <v/>
      </c>
      <c r="J2706" s="3" t="str">
        <f>IF('School Data - copy here!'!J2711="","",'School Data - copy here!'!J2711)</f>
        <v/>
      </c>
      <c r="K2706" s="3" t="str">
        <f>IF('School Data - copy here!'!K2711="","",'School Data - copy here!'!K2711)</f>
        <v/>
      </c>
      <c r="L2706" s="3" t="str">
        <f>IF('School Data - copy here!'!L2711="","",'School Data - copy here!'!L2711)</f>
        <v/>
      </c>
      <c r="M2706" s="3" t="str">
        <f>IF('School Data - copy here!'!M2711="","",'School Data - copy here!'!M2711)</f>
        <v/>
      </c>
      <c r="N2706" s="46" t="str">
        <f t="shared" si="1"/>
        <v/>
      </c>
      <c r="O2706" s="3" t="str">
        <f t="shared" si="2"/>
        <v/>
      </c>
      <c r="P2706" s="3"/>
    </row>
    <row r="2707" ht="15.75" customHeight="1">
      <c r="A2707" s="3" t="str">
        <f>IF('School Data - copy here!'!A2712="","",'School Data - copy here!'!A2712)</f>
        <v/>
      </c>
      <c r="B2707" s="3" t="str">
        <f>IF('School Data - copy here!'!B2712="","",'School Data - copy here!'!B2712)</f>
        <v/>
      </c>
      <c r="C2707" s="3" t="str">
        <f>IF('School Data - copy here!'!C2712="","",'School Data - copy here!'!C2712)</f>
        <v/>
      </c>
      <c r="D2707" s="3" t="str">
        <f>IF('School Data - copy here!'!D2712="","",'School Data - copy here!'!D2712)</f>
        <v/>
      </c>
      <c r="E2707" s="3" t="str">
        <f>IF('School Data - copy here!'!E2712="","",'School Data - copy here!'!E2712)</f>
        <v/>
      </c>
      <c r="F2707" s="3" t="str">
        <f>IF('School Data - copy here!'!F2712="","",'School Data - copy here!'!F2712)</f>
        <v/>
      </c>
      <c r="G2707" s="3" t="str">
        <f>IF('School Data - copy here!'!G2712="","",'School Data - copy here!'!G2712)</f>
        <v/>
      </c>
      <c r="H2707" s="3" t="str">
        <f>IF('School Data - copy here!'!H2712="","",'School Data - copy here!'!H2712)</f>
        <v/>
      </c>
      <c r="I2707" s="3" t="str">
        <f>IF('School Data - copy here!'!I2712="","",'School Data - copy here!'!I2712)</f>
        <v/>
      </c>
      <c r="J2707" s="3" t="str">
        <f>IF('School Data - copy here!'!J2712="","",'School Data - copy here!'!J2712)</f>
        <v/>
      </c>
      <c r="K2707" s="3" t="str">
        <f>IF('School Data - copy here!'!K2712="","",'School Data - copy here!'!K2712)</f>
        <v/>
      </c>
      <c r="L2707" s="3" t="str">
        <f>IF('School Data - copy here!'!L2712="","",'School Data - copy here!'!L2712)</f>
        <v/>
      </c>
      <c r="M2707" s="3" t="str">
        <f>IF('School Data - copy here!'!M2712="","",'School Data - copy here!'!M2712)</f>
        <v/>
      </c>
      <c r="N2707" s="46" t="str">
        <f t="shared" si="1"/>
        <v/>
      </c>
      <c r="O2707" s="3" t="str">
        <f t="shared" si="2"/>
        <v/>
      </c>
      <c r="P2707" s="3"/>
    </row>
    <row r="2708" ht="15.75" customHeight="1">
      <c r="A2708" s="3" t="str">
        <f>IF('School Data - copy here!'!A2713="","",'School Data - copy here!'!A2713)</f>
        <v/>
      </c>
      <c r="B2708" s="3" t="str">
        <f>IF('School Data - copy here!'!B2713="","",'School Data - copy here!'!B2713)</f>
        <v/>
      </c>
      <c r="C2708" s="3" t="str">
        <f>IF('School Data - copy here!'!C2713="","",'School Data - copy here!'!C2713)</f>
        <v/>
      </c>
      <c r="D2708" s="3" t="str">
        <f>IF('School Data - copy here!'!D2713="","",'School Data - copy here!'!D2713)</f>
        <v/>
      </c>
      <c r="E2708" s="3" t="str">
        <f>IF('School Data - copy here!'!E2713="","",'School Data - copy here!'!E2713)</f>
        <v/>
      </c>
      <c r="F2708" s="3" t="str">
        <f>IF('School Data - copy here!'!F2713="","",'School Data - copy here!'!F2713)</f>
        <v/>
      </c>
      <c r="G2708" s="3" t="str">
        <f>IF('School Data - copy here!'!G2713="","",'School Data - copy here!'!G2713)</f>
        <v/>
      </c>
      <c r="H2708" s="3" t="str">
        <f>IF('School Data - copy here!'!H2713="","",'School Data - copy here!'!H2713)</f>
        <v/>
      </c>
      <c r="I2708" s="3" t="str">
        <f>IF('School Data - copy here!'!I2713="","",'School Data - copy here!'!I2713)</f>
        <v/>
      </c>
      <c r="J2708" s="3" t="str">
        <f>IF('School Data - copy here!'!J2713="","",'School Data - copy here!'!J2713)</f>
        <v/>
      </c>
      <c r="K2708" s="3" t="str">
        <f>IF('School Data - copy here!'!K2713="","",'School Data - copy here!'!K2713)</f>
        <v/>
      </c>
      <c r="L2708" s="3" t="str">
        <f>IF('School Data - copy here!'!L2713="","",'School Data - copy here!'!L2713)</f>
        <v/>
      </c>
      <c r="M2708" s="3" t="str">
        <f>IF('School Data - copy here!'!M2713="","",'School Data - copy here!'!M2713)</f>
        <v/>
      </c>
      <c r="N2708" s="46" t="str">
        <f t="shared" si="1"/>
        <v/>
      </c>
      <c r="O2708" s="3" t="str">
        <f t="shared" si="2"/>
        <v/>
      </c>
      <c r="P2708" s="3"/>
    </row>
    <row r="2709" ht="15.75" customHeight="1">
      <c r="A2709" s="3" t="str">
        <f>IF('School Data - copy here!'!A2714="","",'School Data - copy here!'!A2714)</f>
        <v/>
      </c>
      <c r="B2709" s="3" t="str">
        <f>IF('School Data - copy here!'!B2714="","",'School Data - copy here!'!B2714)</f>
        <v/>
      </c>
      <c r="C2709" s="3" t="str">
        <f>IF('School Data - copy here!'!C2714="","",'School Data - copy here!'!C2714)</f>
        <v/>
      </c>
      <c r="D2709" s="3" t="str">
        <f>IF('School Data - copy here!'!D2714="","",'School Data - copy here!'!D2714)</f>
        <v/>
      </c>
      <c r="E2709" s="3" t="str">
        <f>IF('School Data - copy here!'!E2714="","",'School Data - copy here!'!E2714)</f>
        <v/>
      </c>
      <c r="F2709" s="3" t="str">
        <f>IF('School Data - copy here!'!F2714="","",'School Data - copy here!'!F2714)</f>
        <v/>
      </c>
      <c r="G2709" s="3" t="str">
        <f>IF('School Data - copy here!'!G2714="","",'School Data - copy here!'!G2714)</f>
        <v/>
      </c>
      <c r="H2709" s="3" t="str">
        <f>IF('School Data - copy here!'!H2714="","",'School Data - copy here!'!H2714)</f>
        <v/>
      </c>
      <c r="I2709" s="3" t="str">
        <f>IF('School Data - copy here!'!I2714="","",'School Data - copy here!'!I2714)</f>
        <v/>
      </c>
      <c r="J2709" s="3" t="str">
        <f>IF('School Data - copy here!'!J2714="","",'School Data - copy here!'!J2714)</f>
        <v/>
      </c>
      <c r="K2709" s="3" t="str">
        <f>IF('School Data - copy here!'!K2714="","",'School Data - copy here!'!K2714)</f>
        <v/>
      </c>
      <c r="L2709" s="3" t="str">
        <f>IF('School Data - copy here!'!L2714="","",'School Data - copy here!'!L2714)</f>
        <v/>
      </c>
      <c r="M2709" s="3" t="str">
        <f>IF('School Data - copy here!'!M2714="","",'School Data - copy here!'!M2714)</f>
        <v/>
      </c>
      <c r="N2709" s="46" t="str">
        <f t="shared" si="1"/>
        <v/>
      </c>
      <c r="O2709" s="3" t="str">
        <f t="shared" si="2"/>
        <v/>
      </c>
      <c r="P2709" s="3"/>
    </row>
    <row r="2710" ht="15.75" customHeight="1">
      <c r="A2710" s="3" t="str">
        <f>IF('School Data - copy here!'!A2715="","",'School Data - copy here!'!A2715)</f>
        <v/>
      </c>
      <c r="B2710" s="3" t="str">
        <f>IF('School Data - copy here!'!B2715="","",'School Data - copy here!'!B2715)</f>
        <v/>
      </c>
      <c r="C2710" s="3" t="str">
        <f>IF('School Data - copy here!'!C2715="","",'School Data - copy here!'!C2715)</f>
        <v/>
      </c>
      <c r="D2710" s="3" t="str">
        <f>IF('School Data - copy here!'!D2715="","",'School Data - copy here!'!D2715)</f>
        <v/>
      </c>
      <c r="E2710" s="3" t="str">
        <f>IF('School Data - copy here!'!E2715="","",'School Data - copy here!'!E2715)</f>
        <v/>
      </c>
      <c r="F2710" s="3" t="str">
        <f>IF('School Data - copy here!'!F2715="","",'School Data - copy here!'!F2715)</f>
        <v/>
      </c>
      <c r="G2710" s="3" t="str">
        <f>IF('School Data - copy here!'!G2715="","",'School Data - copy here!'!G2715)</f>
        <v/>
      </c>
      <c r="H2710" s="3" t="str">
        <f>IF('School Data - copy here!'!H2715="","",'School Data - copy here!'!H2715)</f>
        <v/>
      </c>
      <c r="I2710" s="3" t="str">
        <f>IF('School Data - copy here!'!I2715="","",'School Data - copy here!'!I2715)</f>
        <v/>
      </c>
      <c r="J2710" s="3" t="str">
        <f>IF('School Data - copy here!'!J2715="","",'School Data - copy here!'!J2715)</f>
        <v/>
      </c>
      <c r="K2710" s="3" t="str">
        <f>IF('School Data - copy here!'!K2715="","",'School Data - copy here!'!K2715)</f>
        <v/>
      </c>
      <c r="L2710" s="3" t="str">
        <f>IF('School Data - copy here!'!L2715="","",'School Data - copy here!'!L2715)</f>
        <v/>
      </c>
      <c r="M2710" s="3" t="str">
        <f>IF('School Data - copy here!'!M2715="","",'School Data - copy here!'!M2715)</f>
        <v/>
      </c>
      <c r="N2710" s="46" t="str">
        <f t="shared" si="1"/>
        <v/>
      </c>
      <c r="O2710" s="3" t="str">
        <f t="shared" si="2"/>
        <v/>
      </c>
      <c r="P2710" s="3"/>
    </row>
    <row r="2711" ht="15.75" customHeight="1">
      <c r="A2711" s="3" t="str">
        <f>IF('School Data - copy here!'!A2716="","",'School Data - copy here!'!A2716)</f>
        <v/>
      </c>
      <c r="B2711" s="3" t="str">
        <f>IF('School Data - copy here!'!B2716="","",'School Data - copy here!'!B2716)</f>
        <v/>
      </c>
      <c r="C2711" s="3" t="str">
        <f>IF('School Data - copy here!'!C2716="","",'School Data - copy here!'!C2716)</f>
        <v/>
      </c>
      <c r="D2711" s="3" t="str">
        <f>IF('School Data - copy here!'!D2716="","",'School Data - copy here!'!D2716)</f>
        <v/>
      </c>
      <c r="E2711" s="3" t="str">
        <f>IF('School Data - copy here!'!E2716="","",'School Data - copy here!'!E2716)</f>
        <v/>
      </c>
      <c r="F2711" s="3" t="str">
        <f>IF('School Data - copy here!'!F2716="","",'School Data - copy here!'!F2716)</f>
        <v/>
      </c>
      <c r="G2711" s="3" t="str">
        <f>IF('School Data - copy here!'!G2716="","",'School Data - copy here!'!G2716)</f>
        <v/>
      </c>
      <c r="H2711" s="3" t="str">
        <f>IF('School Data - copy here!'!H2716="","",'School Data - copy here!'!H2716)</f>
        <v/>
      </c>
      <c r="I2711" s="3" t="str">
        <f>IF('School Data - copy here!'!I2716="","",'School Data - copy here!'!I2716)</f>
        <v/>
      </c>
      <c r="J2711" s="3" t="str">
        <f>IF('School Data - copy here!'!J2716="","",'School Data - copy here!'!J2716)</f>
        <v/>
      </c>
      <c r="K2711" s="3" t="str">
        <f>IF('School Data - copy here!'!K2716="","",'School Data - copy here!'!K2716)</f>
        <v/>
      </c>
      <c r="L2711" s="3" t="str">
        <f>IF('School Data - copy here!'!L2716="","",'School Data - copy here!'!L2716)</f>
        <v/>
      </c>
      <c r="M2711" s="3" t="str">
        <f>IF('School Data - copy here!'!M2716="","",'School Data - copy here!'!M2716)</f>
        <v/>
      </c>
      <c r="N2711" s="46" t="str">
        <f t="shared" si="1"/>
        <v/>
      </c>
      <c r="O2711" s="3" t="str">
        <f t="shared" si="2"/>
        <v/>
      </c>
      <c r="P2711" s="3"/>
    </row>
    <row r="2712" ht="15.75" customHeight="1">
      <c r="A2712" s="3" t="str">
        <f>IF('School Data - copy here!'!A2717="","",'School Data - copy here!'!A2717)</f>
        <v/>
      </c>
      <c r="B2712" s="3" t="str">
        <f>IF('School Data - copy here!'!B2717="","",'School Data - copy here!'!B2717)</f>
        <v/>
      </c>
      <c r="C2712" s="3" t="str">
        <f>IF('School Data - copy here!'!C2717="","",'School Data - copy here!'!C2717)</f>
        <v/>
      </c>
      <c r="D2712" s="3" t="str">
        <f>IF('School Data - copy here!'!D2717="","",'School Data - copy here!'!D2717)</f>
        <v/>
      </c>
      <c r="E2712" s="3" t="str">
        <f>IF('School Data - copy here!'!E2717="","",'School Data - copy here!'!E2717)</f>
        <v/>
      </c>
      <c r="F2712" s="3" t="str">
        <f>IF('School Data - copy here!'!F2717="","",'School Data - copy here!'!F2717)</f>
        <v/>
      </c>
      <c r="G2712" s="3" t="str">
        <f>IF('School Data - copy here!'!G2717="","",'School Data - copy here!'!G2717)</f>
        <v/>
      </c>
      <c r="H2712" s="3" t="str">
        <f>IF('School Data - copy here!'!H2717="","",'School Data - copy here!'!H2717)</f>
        <v/>
      </c>
      <c r="I2712" s="3" t="str">
        <f>IF('School Data - copy here!'!I2717="","",'School Data - copy here!'!I2717)</f>
        <v/>
      </c>
      <c r="J2712" s="3" t="str">
        <f>IF('School Data - copy here!'!J2717="","",'School Data - copy here!'!J2717)</f>
        <v/>
      </c>
      <c r="K2712" s="3" t="str">
        <f>IF('School Data - copy here!'!K2717="","",'School Data - copy here!'!K2717)</f>
        <v/>
      </c>
      <c r="L2712" s="3" t="str">
        <f>IF('School Data - copy here!'!L2717="","",'School Data - copy here!'!L2717)</f>
        <v/>
      </c>
      <c r="M2712" s="3" t="str">
        <f>IF('School Data - copy here!'!M2717="","",'School Data - copy here!'!M2717)</f>
        <v/>
      </c>
      <c r="N2712" s="46" t="str">
        <f t="shared" si="1"/>
        <v/>
      </c>
      <c r="O2712" s="3" t="str">
        <f t="shared" si="2"/>
        <v/>
      </c>
      <c r="P2712" s="3"/>
    </row>
    <row r="2713" ht="15.75" customHeight="1">
      <c r="A2713" s="3" t="str">
        <f>IF('School Data - copy here!'!A2718="","",'School Data - copy here!'!A2718)</f>
        <v/>
      </c>
      <c r="B2713" s="3" t="str">
        <f>IF('School Data - copy here!'!B2718="","",'School Data - copy here!'!B2718)</f>
        <v/>
      </c>
      <c r="C2713" s="3" t="str">
        <f>IF('School Data - copy here!'!C2718="","",'School Data - copy here!'!C2718)</f>
        <v/>
      </c>
      <c r="D2713" s="3" t="str">
        <f>IF('School Data - copy here!'!D2718="","",'School Data - copy here!'!D2718)</f>
        <v/>
      </c>
      <c r="E2713" s="3" t="str">
        <f>IF('School Data - copy here!'!E2718="","",'School Data - copy here!'!E2718)</f>
        <v/>
      </c>
      <c r="F2713" s="3" t="str">
        <f>IF('School Data - copy here!'!F2718="","",'School Data - copy here!'!F2718)</f>
        <v/>
      </c>
      <c r="G2713" s="3" t="str">
        <f>IF('School Data - copy here!'!G2718="","",'School Data - copy here!'!G2718)</f>
        <v/>
      </c>
      <c r="H2713" s="3" t="str">
        <f>IF('School Data - copy here!'!H2718="","",'School Data - copy here!'!H2718)</f>
        <v/>
      </c>
      <c r="I2713" s="3" t="str">
        <f>IF('School Data - copy here!'!I2718="","",'School Data - copy here!'!I2718)</f>
        <v/>
      </c>
      <c r="J2713" s="3" t="str">
        <f>IF('School Data - copy here!'!J2718="","",'School Data - copy here!'!J2718)</f>
        <v/>
      </c>
      <c r="K2713" s="3" t="str">
        <f>IF('School Data - copy here!'!K2718="","",'School Data - copy here!'!K2718)</f>
        <v/>
      </c>
      <c r="L2713" s="3" t="str">
        <f>IF('School Data - copy here!'!L2718="","",'School Data - copy here!'!L2718)</f>
        <v/>
      </c>
      <c r="M2713" s="3" t="str">
        <f>IF('School Data - copy here!'!M2718="","",'School Data - copy here!'!M2718)</f>
        <v/>
      </c>
      <c r="N2713" s="46" t="str">
        <f t="shared" si="1"/>
        <v/>
      </c>
      <c r="O2713" s="3" t="str">
        <f t="shared" si="2"/>
        <v/>
      </c>
      <c r="P2713" s="3"/>
    </row>
    <row r="2714" ht="15.75" customHeight="1">
      <c r="A2714" s="3" t="str">
        <f>IF('School Data - copy here!'!A2719="","",'School Data - copy here!'!A2719)</f>
        <v/>
      </c>
      <c r="B2714" s="3" t="str">
        <f>IF('School Data - copy here!'!B2719="","",'School Data - copy here!'!B2719)</f>
        <v/>
      </c>
      <c r="C2714" s="3" t="str">
        <f>IF('School Data - copy here!'!C2719="","",'School Data - copy here!'!C2719)</f>
        <v/>
      </c>
      <c r="D2714" s="3" t="str">
        <f>IF('School Data - copy here!'!D2719="","",'School Data - copy here!'!D2719)</f>
        <v/>
      </c>
      <c r="E2714" s="3" t="str">
        <f>IF('School Data - copy here!'!E2719="","",'School Data - copy here!'!E2719)</f>
        <v/>
      </c>
      <c r="F2714" s="3" t="str">
        <f>IF('School Data - copy here!'!F2719="","",'School Data - copy here!'!F2719)</f>
        <v/>
      </c>
      <c r="G2714" s="3" t="str">
        <f>IF('School Data - copy here!'!G2719="","",'School Data - copy here!'!G2719)</f>
        <v/>
      </c>
      <c r="H2714" s="3" t="str">
        <f>IF('School Data - copy here!'!H2719="","",'School Data - copy here!'!H2719)</f>
        <v/>
      </c>
      <c r="I2714" s="3" t="str">
        <f>IF('School Data - copy here!'!I2719="","",'School Data - copy here!'!I2719)</f>
        <v/>
      </c>
      <c r="J2714" s="3" t="str">
        <f>IF('School Data - copy here!'!J2719="","",'School Data - copy here!'!J2719)</f>
        <v/>
      </c>
      <c r="K2714" s="3" t="str">
        <f>IF('School Data - copy here!'!K2719="","",'School Data - copy here!'!K2719)</f>
        <v/>
      </c>
      <c r="L2714" s="3" t="str">
        <f>IF('School Data - copy here!'!L2719="","",'School Data - copy here!'!L2719)</f>
        <v/>
      </c>
      <c r="M2714" s="3" t="str">
        <f>IF('School Data - copy here!'!M2719="","",'School Data - copy here!'!M2719)</f>
        <v/>
      </c>
      <c r="N2714" s="46" t="str">
        <f t="shared" si="1"/>
        <v/>
      </c>
      <c r="O2714" s="3" t="str">
        <f t="shared" si="2"/>
        <v/>
      </c>
      <c r="P2714" s="3"/>
    </row>
    <row r="2715" ht="15.75" customHeight="1">
      <c r="A2715" s="3" t="str">
        <f>IF('School Data - copy here!'!A2720="","",'School Data - copy here!'!A2720)</f>
        <v/>
      </c>
      <c r="B2715" s="3" t="str">
        <f>IF('School Data - copy here!'!B2720="","",'School Data - copy here!'!B2720)</f>
        <v/>
      </c>
      <c r="C2715" s="3" t="str">
        <f>IF('School Data - copy here!'!C2720="","",'School Data - copy here!'!C2720)</f>
        <v/>
      </c>
      <c r="D2715" s="3" t="str">
        <f>IF('School Data - copy here!'!D2720="","",'School Data - copy here!'!D2720)</f>
        <v/>
      </c>
      <c r="E2715" s="3" t="str">
        <f>IF('School Data - copy here!'!E2720="","",'School Data - copy here!'!E2720)</f>
        <v/>
      </c>
      <c r="F2715" s="3" t="str">
        <f>IF('School Data - copy here!'!F2720="","",'School Data - copy here!'!F2720)</f>
        <v/>
      </c>
      <c r="G2715" s="3" t="str">
        <f>IF('School Data - copy here!'!G2720="","",'School Data - copy here!'!G2720)</f>
        <v/>
      </c>
      <c r="H2715" s="3" t="str">
        <f>IF('School Data - copy here!'!H2720="","",'School Data - copy here!'!H2720)</f>
        <v/>
      </c>
      <c r="I2715" s="3" t="str">
        <f>IF('School Data - copy here!'!I2720="","",'School Data - copy here!'!I2720)</f>
        <v/>
      </c>
      <c r="J2715" s="3" t="str">
        <f>IF('School Data - copy here!'!J2720="","",'School Data - copy here!'!J2720)</f>
        <v/>
      </c>
      <c r="K2715" s="3" t="str">
        <f>IF('School Data - copy here!'!K2720="","",'School Data - copy here!'!K2720)</f>
        <v/>
      </c>
      <c r="L2715" s="3" t="str">
        <f>IF('School Data - copy here!'!L2720="","",'School Data - copy here!'!L2720)</f>
        <v/>
      </c>
      <c r="M2715" s="3" t="str">
        <f>IF('School Data - copy here!'!M2720="","",'School Data - copy here!'!M2720)</f>
        <v/>
      </c>
      <c r="N2715" s="46" t="str">
        <f t="shared" si="1"/>
        <v/>
      </c>
      <c r="O2715" s="3" t="str">
        <f t="shared" si="2"/>
        <v/>
      </c>
      <c r="P2715" s="3"/>
    </row>
    <row r="2716" ht="15.75" customHeight="1">
      <c r="A2716" s="3" t="str">
        <f>IF('School Data - copy here!'!A2721="","",'School Data - copy here!'!A2721)</f>
        <v/>
      </c>
      <c r="B2716" s="3" t="str">
        <f>IF('School Data - copy here!'!B2721="","",'School Data - copy here!'!B2721)</f>
        <v/>
      </c>
      <c r="C2716" s="3" t="str">
        <f>IF('School Data - copy here!'!C2721="","",'School Data - copy here!'!C2721)</f>
        <v/>
      </c>
      <c r="D2716" s="3" t="str">
        <f>IF('School Data - copy here!'!D2721="","",'School Data - copy here!'!D2721)</f>
        <v/>
      </c>
      <c r="E2716" s="3" t="str">
        <f>IF('School Data - copy here!'!E2721="","",'School Data - copy here!'!E2721)</f>
        <v/>
      </c>
      <c r="F2716" s="3" t="str">
        <f>IF('School Data - copy here!'!F2721="","",'School Data - copy here!'!F2721)</f>
        <v/>
      </c>
      <c r="G2716" s="3" t="str">
        <f>IF('School Data - copy here!'!G2721="","",'School Data - copy here!'!G2721)</f>
        <v/>
      </c>
      <c r="H2716" s="3" t="str">
        <f>IF('School Data - copy here!'!H2721="","",'School Data - copy here!'!H2721)</f>
        <v/>
      </c>
      <c r="I2716" s="3" t="str">
        <f>IF('School Data - copy here!'!I2721="","",'School Data - copy here!'!I2721)</f>
        <v/>
      </c>
      <c r="J2716" s="3" t="str">
        <f>IF('School Data - copy here!'!J2721="","",'School Data - copy here!'!J2721)</f>
        <v/>
      </c>
      <c r="K2716" s="3" t="str">
        <f>IF('School Data - copy here!'!K2721="","",'School Data - copy here!'!K2721)</f>
        <v/>
      </c>
      <c r="L2716" s="3" t="str">
        <f>IF('School Data - copy here!'!L2721="","",'School Data - copy here!'!L2721)</f>
        <v/>
      </c>
      <c r="M2716" s="3" t="str">
        <f>IF('School Data - copy here!'!M2721="","",'School Data - copy here!'!M2721)</f>
        <v/>
      </c>
      <c r="N2716" s="46" t="str">
        <f t="shared" si="1"/>
        <v/>
      </c>
      <c r="O2716" s="3" t="str">
        <f t="shared" si="2"/>
        <v/>
      </c>
      <c r="P2716" s="3"/>
    </row>
    <row r="2717" ht="15.75" customHeight="1">
      <c r="A2717" s="3" t="str">
        <f>IF('School Data - copy here!'!A2722="","",'School Data - copy here!'!A2722)</f>
        <v/>
      </c>
      <c r="B2717" s="3" t="str">
        <f>IF('School Data - copy here!'!B2722="","",'School Data - copy here!'!B2722)</f>
        <v/>
      </c>
      <c r="C2717" s="3" t="str">
        <f>IF('School Data - copy here!'!C2722="","",'School Data - copy here!'!C2722)</f>
        <v/>
      </c>
      <c r="D2717" s="3" t="str">
        <f>IF('School Data - copy here!'!D2722="","",'School Data - copy here!'!D2722)</f>
        <v/>
      </c>
      <c r="E2717" s="3" t="str">
        <f>IF('School Data - copy here!'!E2722="","",'School Data - copy here!'!E2722)</f>
        <v/>
      </c>
      <c r="F2717" s="3" t="str">
        <f>IF('School Data - copy here!'!F2722="","",'School Data - copy here!'!F2722)</f>
        <v/>
      </c>
      <c r="G2717" s="3" t="str">
        <f>IF('School Data - copy here!'!G2722="","",'School Data - copy here!'!G2722)</f>
        <v/>
      </c>
      <c r="H2717" s="3" t="str">
        <f>IF('School Data - copy here!'!H2722="","",'School Data - copy here!'!H2722)</f>
        <v/>
      </c>
      <c r="I2717" s="3" t="str">
        <f>IF('School Data - copy here!'!I2722="","",'School Data - copy here!'!I2722)</f>
        <v/>
      </c>
      <c r="J2717" s="3" t="str">
        <f>IF('School Data - copy here!'!J2722="","",'School Data - copy here!'!J2722)</f>
        <v/>
      </c>
      <c r="K2717" s="3" t="str">
        <f>IF('School Data - copy here!'!K2722="","",'School Data - copy here!'!K2722)</f>
        <v/>
      </c>
      <c r="L2717" s="3" t="str">
        <f>IF('School Data - copy here!'!L2722="","",'School Data - copy here!'!L2722)</f>
        <v/>
      </c>
      <c r="M2717" s="3" t="str">
        <f>IF('School Data - copy here!'!M2722="","",'School Data - copy here!'!M2722)</f>
        <v/>
      </c>
      <c r="N2717" s="46" t="str">
        <f t="shared" si="1"/>
        <v/>
      </c>
      <c r="O2717" s="3" t="str">
        <f t="shared" si="2"/>
        <v/>
      </c>
      <c r="P2717" s="3"/>
    </row>
    <row r="2718" ht="15.75" customHeight="1">
      <c r="A2718" s="3" t="str">
        <f>IF('School Data - copy here!'!A2723="","",'School Data - copy here!'!A2723)</f>
        <v/>
      </c>
      <c r="B2718" s="3" t="str">
        <f>IF('School Data - copy here!'!B2723="","",'School Data - copy here!'!B2723)</f>
        <v/>
      </c>
      <c r="C2718" s="3" t="str">
        <f>IF('School Data - copy here!'!C2723="","",'School Data - copy here!'!C2723)</f>
        <v/>
      </c>
      <c r="D2718" s="3" t="str">
        <f>IF('School Data - copy here!'!D2723="","",'School Data - copy here!'!D2723)</f>
        <v/>
      </c>
      <c r="E2718" s="3" t="str">
        <f>IF('School Data - copy here!'!E2723="","",'School Data - copy here!'!E2723)</f>
        <v/>
      </c>
      <c r="F2718" s="3" t="str">
        <f>IF('School Data - copy here!'!F2723="","",'School Data - copy here!'!F2723)</f>
        <v/>
      </c>
      <c r="G2718" s="3" t="str">
        <f>IF('School Data - copy here!'!G2723="","",'School Data - copy here!'!G2723)</f>
        <v/>
      </c>
      <c r="H2718" s="3" t="str">
        <f>IF('School Data - copy here!'!H2723="","",'School Data - copy here!'!H2723)</f>
        <v/>
      </c>
      <c r="I2718" s="3" t="str">
        <f>IF('School Data - copy here!'!I2723="","",'School Data - copy here!'!I2723)</f>
        <v/>
      </c>
      <c r="J2718" s="3" t="str">
        <f>IF('School Data - copy here!'!J2723="","",'School Data - copy here!'!J2723)</f>
        <v/>
      </c>
      <c r="K2718" s="3" t="str">
        <f>IF('School Data - copy here!'!K2723="","",'School Data - copy here!'!K2723)</f>
        <v/>
      </c>
      <c r="L2718" s="3" t="str">
        <f>IF('School Data - copy here!'!L2723="","",'School Data - copy here!'!L2723)</f>
        <v/>
      </c>
      <c r="M2718" s="3" t="str">
        <f>IF('School Data - copy here!'!M2723="","",'School Data - copy here!'!M2723)</f>
        <v/>
      </c>
      <c r="N2718" s="46" t="str">
        <f t="shared" si="1"/>
        <v/>
      </c>
      <c r="O2718" s="3" t="str">
        <f t="shared" si="2"/>
        <v/>
      </c>
      <c r="P2718" s="3"/>
    </row>
    <row r="2719" ht="15.75" customHeight="1">
      <c r="A2719" s="3" t="str">
        <f>IF('School Data - copy here!'!A2724="","",'School Data - copy here!'!A2724)</f>
        <v/>
      </c>
      <c r="B2719" s="3" t="str">
        <f>IF('School Data - copy here!'!B2724="","",'School Data - copy here!'!B2724)</f>
        <v/>
      </c>
      <c r="C2719" s="3" t="str">
        <f>IF('School Data - copy here!'!C2724="","",'School Data - copy here!'!C2724)</f>
        <v/>
      </c>
      <c r="D2719" s="3" t="str">
        <f>IF('School Data - copy here!'!D2724="","",'School Data - copy here!'!D2724)</f>
        <v/>
      </c>
      <c r="E2719" s="3" t="str">
        <f>IF('School Data - copy here!'!E2724="","",'School Data - copy here!'!E2724)</f>
        <v/>
      </c>
      <c r="F2719" s="3" t="str">
        <f>IF('School Data - copy here!'!F2724="","",'School Data - copy here!'!F2724)</f>
        <v/>
      </c>
      <c r="G2719" s="3" t="str">
        <f>IF('School Data - copy here!'!G2724="","",'School Data - copy here!'!G2724)</f>
        <v/>
      </c>
      <c r="H2719" s="3" t="str">
        <f>IF('School Data - copy here!'!H2724="","",'School Data - copy here!'!H2724)</f>
        <v/>
      </c>
      <c r="I2719" s="3" t="str">
        <f>IF('School Data - copy here!'!I2724="","",'School Data - copy here!'!I2724)</f>
        <v/>
      </c>
      <c r="J2719" s="3" t="str">
        <f>IF('School Data - copy here!'!J2724="","",'School Data - copy here!'!J2724)</f>
        <v/>
      </c>
      <c r="K2719" s="3" t="str">
        <f>IF('School Data - copy here!'!K2724="","",'School Data - copy here!'!K2724)</f>
        <v/>
      </c>
      <c r="L2719" s="3" t="str">
        <f>IF('School Data - copy here!'!L2724="","",'School Data - copy here!'!L2724)</f>
        <v/>
      </c>
      <c r="M2719" s="3" t="str">
        <f>IF('School Data - copy here!'!M2724="","",'School Data - copy here!'!M2724)</f>
        <v/>
      </c>
      <c r="N2719" s="46" t="str">
        <f t="shared" si="1"/>
        <v/>
      </c>
      <c r="O2719" s="3" t="str">
        <f t="shared" si="2"/>
        <v/>
      </c>
      <c r="P2719" s="3"/>
    </row>
    <row r="2720" ht="15.75" customHeight="1">
      <c r="A2720" s="3" t="str">
        <f>IF('School Data - copy here!'!A2725="","",'School Data - copy here!'!A2725)</f>
        <v/>
      </c>
      <c r="B2720" s="3" t="str">
        <f>IF('School Data - copy here!'!B2725="","",'School Data - copy here!'!B2725)</f>
        <v/>
      </c>
      <c r="C2720" s="3" t="str">
        <f>IF('School Data - copy here!'!C2725="","",'School Data - copy here!'!C2725)</f>
        <v/>
      </c>
      <c r="D2720" s="3" t="str">
        <f>IF('School Data - copy here!'!D2725="","",'School Data - copy here!'!D2725)</f>
        <v/>
      </c>
      <c r="E2720" s="3" t="str">
        <f>IF('School Data - copy here!'!E2725="","",'School Data - copy here!'!E2725)</f>
        <v/>
      </c>
      <c r="F2720" s="3" t="str">
        <f>IF('School Data - copy here!'!F2725="","",'School Data - copy here!'!F2725)</f>
        <v/>
      </c>
      <c r="G2720" s="3" t="str">
        <f>IF('School Data - copy here!'!G2725="","",'School Data - copy here!'!G2725)</f>
        <v/>
      </c>
      <c r="H2720" s="3" t="str">
        <f>IF('School Data - copy here!'!H2725="","",'School Data - copy here!'!H2725)</f>
        <v/>
      </c>
      <c r="I2720" s="3" t="str">
        <f>IF('School Data - copy here!'!I2725="","",'School Data - copy here!'!I2725)</f>
        <v/>
      </c>
      <c r="J2720" s="3" t="str">
        <f>IF('School Data - copy here!'!J2725="","",'School Data - copy here!'!J2725)</f>
        <v/>
      </c>
      <c r="K2720" s="3" t="str">
        <f>IF('School Data - copy here!'!K2725="","",'School Data - copy here!'!K2725)</f>
        <v/>
      </c>
      <c r="L2720" s="3" t="str">
        <f>IF('School Data - copy here!'!L2725="","",'School Data - copy here!'!L2725)</f>
        <v/>
      </c>
      <c r="M2720" s="3" t="str">
        <f>IF('School Data - copy here!'!M2725="","",'School Data - copy here!'!M2725)</f>
        <v/>
      </c>
      <c r="N2720" s="46" t="str">
        <f t="shared" si="1"/>
        <v/>
      </c>
      <c r="O2720" s="3" t="str">
        <f t="shared" si="2"/>
        <v/>
      </c>
      <c r="P2720" s="3"/>
    </row>
    <row r="2721" ht="15.75" customHeight="1">
      <c r="A2721" s="3" t="str">
        <f>IF('School Data - copy here!'!A2726="","",'School Data - copy here!'!A2726)</f>
        <v/>
      </c>
      <c r="B2721" s="3" t="str">
        <f>IF('School Data - copy here!'!B2726="","",'School Data - copy here!'!B2726)</f>
        <v/>
      </c>
      <c r="C2721" s="3" t="str">
        <f>IF('School Data - copy here!'!C2726="","",'School Data - copy here!'!C2726)</f>
        <v/>
      </c>
      <c r="D2721" s="3" t="str">
        <f>IF('School Data - copy here!'!D2726="","",'School Data - copy here!'!D2726)</f>
        <v/>
      </c>
      <c r="E2721" s="3" t="str">
        <f>IF('School Data - copy here!'!E2726="","",'School Data - copy here!'!E2726)</f>
        <v/>
      </c>
      <c r="F2721" s="3" t="str">
        <f>IF('School Data - copy here!'!F2726="","",'School Data - copy here!'!F2726)</f>
        <v/>
      </c>
      <c r="G2721" s="3" t="str">
        <f>IF('School Data - copy here!'!G2726="","",'School Data - copy here!'!G2726)</f>
        <v/>
      </c>
      <c r="H2721" s="3" t="str">
        <f>IF('School Data - copy here!'!H2726="","",'School Data - copy here!'!H2726)</f>
        <v/>
      </c>
      <c r="I2721" s="3" t="str">
        <f>IF('School Data - copy here!'!I2726="","",'School Data - copy here!'!I2726)</f>
        <v/>
      </c>
      <c r="J2721" s="3" t="str">
        <f>IF('School Data - copy here!'!J2726="","",'School Data - copy here!'!J2726)</f>
        <v/>
      </c>
      <c r="K2721" s="3" t="str">
        <f>IF('School Data - copy here!'!K2726="","",'School Data - copy here!'!K2726)</f>
        <v/>
      </c>
      <c r="L2721" s="3" t="str">
        <f>IF('School Data - copy here!'!L2726="","",'School Data - copy here!'!L2726)</f>
        <v/>
      </c>
      <c r="M2721" s="3" t="str">
        <f>IF('School Data - copy here!'!M2726="","",'School Data - copy here!'!M2726)</f>
        <v/>
      </c>
      <c r="N2721" s="46" t="str">
        <f t="shared" si="1"/>
        <v/>
      </c>
      <c r="O2721" s="3" t="str">
        <f t="shared" si="2"/>
        <v/>
      </c>
      <c r="P2721" s="3"/>
    </row>
    <row r="2722" ht="15.75" customHeight="1">
      <c r="A2722" s="3" t="str">
        <f>IF('School Data - copy here!'!A2727="","",'School Data - copy here!'!A2727)</f>
        <v/>
      </c>
      <c r="B2722" s="3" t="str">
        <f>IF('School Data - copy here!'!B2727="","",'School Data - copy here!'!B2727)</f>
        <v/>
      </c>
      <c r="C2722" s="3" t="str">
        <f>IF('School Data - copy here!'!C2727="","",'School Data - copy here!'!C2727)</f>
        <v/>
      </c>
      <c r="D2722" s="3" t="str">
        <f>IF('School Data - copy here!'!D2727="","",'School Data - copy here!'!D2727)</f>
        <v/>
      </c>
      <c r="E2722" s="3" t="str">
        <f>IF('School Data - copy here!'!E2727="","",'School Data - copy here!'!E2727)</f>
        <v/>
      </c>
      <c r="F2722" s="3" t="str">
        <f>IF('School Data - copy here!'!F2727="","",'School Data - copy here!'!F2727)</f>
        <v/>
      </c>
      <c r="G2722" s="3" t="str">
        <f>IF('School Data - copy here!'!G2727="","",'School Data - copy here!'!G2727)</f>
        <v/>
      </c>
      <c r="H2722" s="3" t="str">
        <f>IF('School Data - copy here!'!H2727="","",'School Data - copy here!'!H2727)</f>
        <v/>
      </c>
      <c r="I2722" s="3" t="str">
        <f>IF('School Data - copy here!'!I2727="","",'School Data - copy here!'!I2727)</f>
        <v/>
      </c>
      <c r="J2722" s="3" t="str">
        <f>IF('School Data - copy here!'!J2727="","",'School Data - copy here!'!J2727)</f>
        <v/>
      </c>
      <c r="K2722" s="3" t="str">
        <f>IF('School Data - copy here!'!K2727="","",'School Data - copy here!'!K2727)</f>
        <v/>
      </c>
      <c r="L2722" s="3" t="str">
        <f>IF('School Data - copy here!'!L2727="","",'School Data - copy here!'!L2727)</f>
        <v/>
      </c>
      <c r="M2722" s="3" t="str">
        <f>IF('School Data - copy here!'!M2727="","",'School Data - copy here!'!M2727)</f>
        <v/>
      </c>
      <c r="N2722" s="46" t="str">
        <f t="shared" si="1"/>
        <v/>
      </c>
      <c r="O2722" s="3" t="str">
        <f t="shared" si="2"/>
        <v/>
      </c>
      <c r="P2722" s="3"/>
    </row>
    <row r="2723" ht="15.75" customHeight="1">
      <c r="A2723" s="3" t="str">
        <f>IF('School Data - copy here!'!A2728="","",'School Data - copy here!'!A2728)</f>
        <v/>
      </c>
      <c r="B2723" s="3" t="str">
        <f>IF('School Data - copy here!'!B2728="","",'School Data - copy here!'!B2728)</f>
        <v/>
      </c>
      <c r="C2723" s="3" t="str">
        <f>IF('School Data - copy here!'!C2728="","",'School Data - copy here!'!C2728)</f>
        <v/>
      </c>
      <c r="D2723" s="3" t="str">
        <f>IF('School Data - copy here!'!D2728="","",'School Data - copy here!'!D2728)</f>
        <v/>
      </c>
      <c r="E2723" s="3" t="str">
        <f>IF('School Data - copy here!'!E2728="","",'School Data - copy here!'!E2728)</f>
        <v/>
      </c>
      <c r="F2723" s="3" t="str">
        <f>IF('School Data - copy here!'!F2728="","",'School Data - copy here!'!F2728)</f>
        <v/>
      </c>
      <c r="G2723" s="3" t="str">
        <f>IF('School Data - copy here!'!G2728="","",'School Data - copy here!'!G2728)</f>
        <v/>
      </c>
      <c r="H2723" s="3" t="str">
        <f>IF('School Data - copy here!'!H2728="","",'School Data - copy here!'!H2728)</f>
        <v/>
      </c>
      <c r="I2723" s="3" t="str">
        <f>IF('School Data - copy here!'!I2728="","",'School Data - copy here!'!I2728)</f>
        <v/>
      </c>
      <c r="J2723" s="3" t="str">
        <f>IF('School Data - copy here!'!J2728="","",'School Data - copy here!'!J2728)</f>
        <v/>
      </c>
      <c r="K2723" s="3" t="str">
        <f>IF('School Data - copy here!'!K2728="","",'School Data - copy here!'!K2728)</f>
        <v/>
      </c>
      <c r="L2723" s="3" t="str">
        <f>IF('School Data - copy here!'!L2728="","",'School Data - copy here!'!L2728)</f>
        <v/>
      </c>
      <c r="M2723" s="3" t="str">
        <f>IF('School Data - copy here!'!M2728="","",'School Data - copy here!'!M2728)</f>
        <v/>
      </c>
      <c r="N2723" s="46" t="str">
        <f t="shared" si="1"/>
        <v/>
      </c>
      <c r="O2723" s="3" t="str">
        <f t="shared" si="2"/>
        <v/>
      </c>
      <c r="P2723" s="3"/>
    </row>
    <row r="2724" ht="15.75" customHeight="1">
      <c r="A2724" s="3" t="str">
        <f>IF('School Data - copy here!'!A2729="","",'School Data - copy here!'!A2729)</f>
        <v/>
      </c>
      <c r="B2724" s="3" t="str">
        <f>IF('School Data - copy here!'!B2729="","",'School Data - copy here!'!B2729)</f>
        <v/>
      </c>
      <c r="C2724" s="3" t="str">
        <f>IF('School Data - copy here!'!C2729="","",'School Data - copy here!'!C2729)</f>
        <v/>
      </c>
      <c r="D2724" s="3" t="str">
        <f>IF('School Data - copy here!'!D2729="","",'School Data - copy here!'!D2729)</f>
        <v/>
      </c>
      <c r="E2724" s="3" t="str">
        <f>IF('School Data - copy here!'!E2729="","",'School Data - copy here!'!E2729)</f>
        <v/>
      </c>
      <c r="F2724" s="3" t="str">
        <f>IF('School Data - copy here!'!F2729="","",'School Data - copy here!'!F2729)</f>
        <v/>
      </c>
      <c r="G2724" s="3" t="str">
        <f>IF('School Data - copy here!'!G2729="","",'School Data - copy here!'!G2729)</f>
        <v/>
      </c>
      <c r="H2724" s="3" t="str">
        <f>IF('School Data - copy here!'!H2729="","",'School Data - copy here!'!H2729)</f>
        <v/>
      </c>
      <c r="I2724" s="3" t="str">
        <f>IF('School Data - copy here!'!I2729="","",'School Data - copy here!'!I2729)</f>
        <v/>
      </c>
      <c r="J2724" s="3" t="str">
        <f>IF('School Data - copy here!'!J2729="","",'School Data - copy here!'!J2729)</f>
        <v/>
      </c>
      <c r="K2724" s="3" t="str">
        <f>IF('School Data - copy here!'!K2729="","",'School Data - copy here!'!K2729)</f>
        <v/>
      </c>
      <c r="L2724" s="3" t="str">
        <f>IF('School Data - copy here!'!L2729="","",'School Data - copy here!'!L2729)</f>
        <v/>
      </c>
      <c r="M2724" s="3" t="str">
        <f>IF('School Data - copy here!'!M2729="","",'School Data - copy here!'!M2729)</f>
        <v/>
      </c>
      <c r="N2724" s="46" t="str">
        <f t="shared" si="1"/>
        <v/>
      </c>
      <c r="O2724" s="3" t="str">
        <f t="shared" si="2"/>
        <v/>
      </c>
      <c r="P2724" s="3"/>
    </row>
    <row r="2725" ht="15.75" customHeight="1">
      <c r="A2725" s="3" t="str">
        <f>IF('School Data - copy here!'!A2730="","",'School Data - copy here!'!A2730)</f>
        <v/>
      </c>
      <c r="B2725" s="3" t="str">
        <f>IF('School Data - copy here!'!B2730="","",'School Data - copy here!'!B2730)</f>
        <v/>
      </c>
      <c r="C2725" s="3" t="str">
        <f>IF('School Data - copy here!'!C2730="","",'School Data - copy here!'!C2730)</f>
        <v/>
      </c>
      <c r="D2725" s="3" t="str">
        <f>IF('School Data - copy here!'!D2730="","",'School Data - copy here!'!D2730)</f>
        <v/>
      </c>
      <c r="E2725" s="3" t="str">
        <f>IF('School Data - copy here!'!E2730="","",'School Data - copy here!'!E2730)</f>
        <v/>
      </c>
      <c r="F2725" s="3" t="str">
        <f>IF('School Data - copy here!'!F2730="","",'School Data - copy here!'!F2730)</f>
        <v/>
      </c>
      <c r="G2725" s="3" t="str">
        <f>IF('School Data - copy here!'!G2730="","",'School Data - copy here!'!G2730)</f>
        <v/>
      </c>
      <c r="H2725" s="3" t="str">
        <f>IF('School Data - copy here!'!H2730="","",'School Data - copy here!'!H2730)</f>
        <v/>
      </c>
      <c r="I2725" s="3" t="str">
        <f>IF('School Data - copy here!'!I2730="","",'School Data - copy here!'!I2730)</f>
        <v/>
      </c>
      <c r="J2725" s="3" t="str">
        <f>IF('School Data - copy here!'!J2730="","",'School Data - copy here!'!J2730)</f>
        <v/>
      </c>
      <c r="K2725" s="3" t="str">
        <f>IF('School Data - copy here!'!K2730="","",'School Data - copy here!'!K2730)</f>
        <v/>
      </c>
      <c r="L2725" s="3" t="str">
        <f>IF('School Data - copy here!'!L2730="","",'School Data - copy here!'!L2730)</f>
        <v/>
      </c>
      <c r="M2725" s="3" t="str">
        <f>IF('School Data - copy here!'!M2730="","",'School Data - copy here!'!M2730)</f>
        <v/>
      </c>
      <c r="N2725" s="46" t="str">
        <f t="shared" si="1"/>
        <v/>
      </c>
      <c r="O2725" s="3" t="str">
        <f t="shared" si="2"/>
        <v/>
      </c>
      <c r="P2725" s="3"/>
    </row>
    <row r="2726" ht="15.75" customHeight="1">
      <c r="A2726" s="3" t="str">
        <f>IF('School Data - copy here!'!A2731="","",'School Data - copy here!'!A2731)</f>
        <v/>
      </c>
      <c r="B2726" s="3" t="str">
        <f>IF('School Data - copy here!'!B2731="","",'School Data - copy here!'!B2731)</f>
        <v/>
      </c>
      <c r="C2726" s="3" t="str">
        <f>IF('School Data - copy here!'!C2731="","",'School Data - copy here!'!C2731)</f>
        <v/>
      </c>
      <c r="D2726" s="3" t="str">
        <f>IF('School Data - copy here!'!D2731="","",'School Data - copy here!'!D2731)</f>
        <v/>
      </c>
      <c r="E2726" s="3" t="str">
        <f>IF('School Data - copy here!'!E2731="","",'School Data - copy here!'!E2731)</f>
        <v/>
      </c>
      <c r="F2726" s="3" t="str">
        <f>IF('School Data - copy here!'!F2731="","",'School Data - copy here!'!F2731)</f>
        <v/>
      </c>
      <c r="G2726" s="3" t="str">
        <f>IF('School Data - copy here!'!G2731="","",'School Data - copy here!'!G2731)</f>
        <v/>
      </c>
      <c r="H2726" s="3" t="str">
        <f>IF('School Data - copy here!'!H2731="","",'School Data - copy here!'!H2731)</f>
        <v/>
      </c>
      <c r="I2726" s="3" t="str">
        <f>IF('School Data - copy here!'!I2731="","",'School Data - copy here!'!I2731)</f>
        <v/>
      </c>
      <c r="J2726" s="3" t="str">
        <f>IF('School Data - copy here!'!J2731="","",'School Data - copy here!'!J2731)</f>
        <v/>
      </c>
      <c r="K2726" s="3" t="str">
        <f>IF('School Data - copy here!'!K2731="","",'School Data - copy here!'!K2731)</f>
        <v/>
      </c>
      <c r="L2726" s="3" t="str">
        <f>IF('School Data - copy here!'!L2731="","",'School Data - copy here!'!L2731)</f>
        <v/>
      </c>
      <c r="M2726" s="3" t="str">
        <f>IF('School Data - copy here!'!M2731="","",'School Data - copy here!'!M2731)</f>
        <v/>
      </c>
      <c r="N2726" s="46" t="str">
        <f t="shared" si="1"/>
        <v/>
      </c>
      <c r="O2726" s="3" t="str">
        <f t="shared" si="2"/>
        <v/>
      </c>
      <c r="P2726" s="3"/>
    </row>
    <row r="2727" ht="15.75" customHeight="1">
      <c r="A2727" s="3" t="str">
        <f>IF('School Data - copy here!'!A2732="","",'School Data - copy here!'!A2732)</f>
        <v/>
      </c>
      <c r="B2727" s="3" t="str">
        <f>IF('School Data - copy here!'!B2732="","",'School Data - copy here!'!B2732)</f>
        <v/>
      </c>
      <c r="C2727" s="3" t="str">
        <f>IF('School Data - copy here!'!C2732="","",'School Data - copy here!'!C2732)</f>
        <v/>
      </c>
      <c r="D2727" s="3" t="str">
        <f>IF('School Data - copy here!'!D2732="","",'School Data - copy here!'!D2732)</f>
        <v/>
      </c>
      <c r="E2727" s="3" t="str">
        <f>IF('School Data - copy here!'!E2732="","",'School Data - copy here!'!E2732)</f>
        <v/>
      </c>
      <c r="F2727" s="3" t="str">
        <f>IF('School Data - copy here!'!F2732="","",'School Data - copy here!'!F2732)</f>
        <v/>
      </c>
      <c r="G2727" s="3" t="str">
        <f>IF('School Data - copy here!'!G2732="","",'School Data - copy here!'!G2732)</f>
        <v/>
      </c>
      <c r="H2727" s="3" t="str">
        <f>IF('School Data - copy here!'!H2732="","",'School Data - copy here!'!H2732)</f>
        <v/>
      </c>
      <c r="I2727" s="3" t="str">
        <f>IF('School Data - copy here!'!I2732="","",'School Data - copy here!'!I2732)</f>
        <v/>
      </c>
      <c r="J2727" s="3" t="str">
        <f>IF('School Data - copy here!'!J2732="","",'School Data - copy here!'!J2732)</f>
        <v/>
      </c>
      <c r="K2727" s="3" t="str">
        <f>IF('School Data - copy here!'!K2732="","",'School Data - copy here!'!K2732)</f>
        <v/>
      </c>
      <c r="L2727" s="3" t="str">
        <f>IF('School Data - copy here!'!L2732="","",'School Data - copy here!'!L2732)</f>
        <v/>
      </c>
      <c r="M2727" s="3" t="str">
        <f>IF('School Data - copy here!'!M2732="","",'School Data - copy here!'!M2732)</f>
        <v/>
      </c>
      <c r="N2727" s="46" t="str">
        <f t="shared" si="1"/>
        <v/>
      </c>
      <c r="O2727" s="3" t="str">
        <f t="shared" si="2"/>
        <v/>
      </c>
      <c r="P2727" s="3"/>
    </row>
    <row r="2728" ht="15.75" customHeight="1">
      <c r="A2728" s="3" t="str">
        <f>IF('School Data - copy here!'!A2733="","",'School Data - copy here!'!A2733)</f>
        <v/>
      </c>
      <c r="B2728" s="3" t="str">
        <f>IF('School Data - copy here!'!B2733="","",'School Data - copy here!'!B2733)</f>
        <v/>
      </c>
      <c r="C2728" s="3" t="str">
        <f>IF('School Data - copy here!'!C2733="","",'School Data - copy here!'!C2733)</f>
        <v/>
      </c>
      <c r="D2728" s="3" t="str">
        <f>IF('School Data - copy here!'!D2733="","",'School Data - copy here!'!D2733)</f>
        <v/>
      </c>
      <c r="E2728" s="3" t="str">
        <f>IF('School Data - copy here!'!E2733="","",'School Data - copy here!'!E2733)</f>
        <v/>
      </c>
      <c r="F2728" s="3" t="str">
        <f>IF('School Data - copy here!'!F2733="","",'School Data - copy here!'!F2733)</f>
        <v/>
      </c>
      <c r="G2728" s="3" t="str">
        <f>IF('School Data - copy here!'!G2733="","",'School Data - copy here!'!G2733)</f>
        <v/>
      </c>
      <c r="H2728" s="3" t="str">
        <f>IF('School Data - copy here!'!H2733="","",'School Data - copy here!'!H2733)</f>
        <v/>
      </c>
      <c r="I2728" s="3" t="str">
        <f>IF('School Data - copy here!'!I2733="","",'School Data - copy here!'!I2733)</f>
        <v/>
      </c>
      <c r="J2728" s="3" t="str">
        <f>IF('School Data - copy here!'!J2733="","",'School Data - copy here!'!J2733)</f>
        <v/>
      </c>
      <c r="K2728" s="3" t="str">
        <f>IF('School Data - copy here!'!K2733="","",'School Data - copy here!'!K2733)</f>
        <v/>
      </c>
      <c r="L2728" s="3" t="str">
        <f>IF('School Data - copy here!'!L2733="","",'School Data - copy here!'!L2733)</f>
        <v/>
      </c>
      <c r="M2728" s="3" t="str">
        <f>IF('School Data - copy here!'!M2733="","",'School Data - copy here!'!M2733)</f>
        <v/>
      </c>
      <c r="N2728" s="46" t="str">
        <f t="shared" si="1"/>
        <v/>
      </c>
      <c r="O2728" s="3" t="str">
        <f t="shared" si="2"/>
        <v/>
      </c>
      <c r="P2728" s="3"/>
    </row>
    <row r="2729" ht="15.75" customHeight="1">
      <c r="A2729" s="3" t="str">
        <f>IF('School Data - copy here!'!A2734="","",'School Data - copy here!'!A2734)</f>
        <v/>
      </c>
      <c r="B2729" s="3" t="str">
        <f>IF('School Data - copy here!'!B2734="","",'School Data - copy here!'!B2734)</f>
        <v/>
      </c>
      <c r="C2729" s="3" t="str">
        <f>IF('School Data - copy here!'!C2734="","",'School Data - copy here!'!C2734)</f>
        <v/>
      </c>
      <c r="D2729" s="3" t="str">
        <f>IF('School Data - copy here!'!D2734="","",'School Data - copy here!'!D2734)</f>
        <v/>
      </c>
      <c r="E2729" s="3" t="str">
        <f>IF('School Data - copy here!'!E2734="","",'School Data - copy here!'!E2734)</f>
        <v/>
      </c>
      <c r="F2729" s="3" t="str">
        <f>IF('School Data - copy here!'!F2734="","",'School Data - copy here!'!F2734)</f>
        <v/>
      </c>
      <c r="G2729" s="3" t="str">
        <f>IF('School Data - copy here!'!G2734="","",'School Data - copy here!'!G2734)</f>
        <v/>
      </c>
      <c r="H2729" s="3" t="str">
        <f>IF('School Data - copy here!'!H2734="","",'School Data - copy here!'!H2734)</f>
        <v/>
      </c>
      <c r="I2729" s="3" t="str">
        <f>IF('School Data - copy here!'!I2734="","",'School Data - copy here!'!I2734)</f>
        <v/>
      </c>
      <c r="J2729" s="3" t="str">
        <f>IF('School Data - copy here!'!J2734="","",'School Data - copy here!'!J2734)</f>
        <v/>
      </c>
      <c r="K2729" s="3" t="str">
        <f>IF('School Data - copy here!'!K2734="","",'School Data - copy here!'!K2734)</f>
        <v/>
      </c>
      <c r="L2729" s="3" t="str">
        <f>IF('School Data - copy here!'!L2734="","",'School Data - copy here!'!L2734)</f>
        <v/>
      </c>
      <c r="M2729" s="3" t="str">
        <f>IF('School Data - copy here!'!M2734="","",'School Data - copy here!'!M2734)</f>
        <v/>
      </c>
      <c r="N2729" s="46" t="str">
        <f t="shared" si="1"/>
        <v/>
      </c>
      <c r="O2729" s="3" t="str">
        <f t="shared" si="2"/>
        <v/>
      </c>
      <c r="P2729" s="3"/>
    </row>
    <row r="2730" ht="15.75" customHeight="1">
      <c r="A2730" s="3" t="str">
        <f>IF('School Data - copy here!'!A2735="","",'School Data - copy here!'!A2735)</f>
        <v/>
      </c>
      <c r="B2730" s="3" t="str">
        <f>IF('School Data - copy here!'!B2735="","",'School Data - copy here!'!B2735)</f>
        <v/>
      </c>
      <c r="C2730" s="3" t="str">
        <f>IF('School Data - copy here!'!C2735="","",'School Data - copy here!'!C2735)</f>
        <v/>
      </c>
      <c r="D2730" s="3" t="str">
        <f>IF('School Data - copy here!'!D2735="","",'School Data - copy here!'!D2735)</f>
        <v/>
      </c>
      <c r="E2730" s="3" t="str">
        <f>IF('School Data - copy here!'!E2735="","",'School Data - copy here!'!E2735)</f>
        <v/>
      </c>
      <c r="F2730" s="3" t="str">
        <f>IF('School Data - copy here!'!F2735="","",'School Data - copy here!'!F2735)</f>
        <v/>
      </c>
      <c r="G2730" s="3" t="str">
        <f>IF('School Data - copy here!'!G2735="","",'School Data - copy here!'!G2735)</f>
        <v/>
      </c>
      <c r="H2730" s="3" t="str">
        <f>IF('School Data - copy here!'!H2735="","",'School Data - copy here!'!H2735)</f>
        <v/>
      </c>
      <c r="I2730" s="3" t="str">
        <f>IF('School Data - copy here!'!I2735="","",'School Data - copy here!'!I2735)</f>
        <v/>
      </c>
      <c r="J2730" s="3" t="str">
        <f>IF('School Data - copy here!'!J2735="","",'School Data - copy here!'!J2735)</f>
        <v/>
      </c>
      <c r="K2730" s="3" t="str">
        <f>IF('School Data - copy here!'!K2735="","",'School Data - copy here!'!K2735)</f>
        <v/>
      </c>
      <c r="L2730" s="3" t="str">
        <f>IF('School Data - copy here!'!L2735="","",'School Data - copy here!'!L2735)</f>
        <v/>
      </c>
      <c r="M2730" s="3" t="str">
        <f>IF('School Data - copy here!'!M2735="","",'School Data - copy here!'!M2735)</f>
        <v/>
      </c>
      <c r="N2730" s="46" t="str">
        <f t="shared" si="1"/>
        <v/>
      </c>
      <c r="O2730" s="3" t="str">
        <f t="shared" si="2"/>
        <v/>
      </c>
      <c r="P2730" s="3"/>
    </row>
    <row r="2731" ht="15.75" customHeight="1">
      <c r="A2731" s="3" t="str">
        <f>IF('School Data - copy here!'!A2736="","",'School Data - copy here!'!A2736)</f>
        <v/>
      </c>
      <c r="B2731" s="3" t="str">
        <f>IF('School Data - copy here!'!B2736="","",'School Data - copy here!'!B2736)</f>
        <v/>
      </c>
      <c r="C2731" s="3" t="str">
        <f>IF('School Data - copy here!'!C2736="","",'School Data - copy here!'!C2736)</f>
        <v/>
      </c>
      <c r="D2731" s="3" t="str">
        <f>IF('School Data - copy here!'!D2736="","",'School Data - copy here!'!D2736)</f>
        <v/>
      </c>
      <c r="E2731" s="3" t="str">
        <f>IF('School Data - copy here!'!E2736="","",'School Data - copy here!'!E2736)</f>
        <v/>
      </c>
      <c r="F2731" s="3" t="str">
        <f>IF('School Data - copy here!'!F2736="","",'School Data - copy here!'!F2736)</f>
        <v/>
      </c>
      <c r="G2731" s="3" t="str">
        <f>IF('School Data - copy here!'!G2736="","",'School Data - copy here!'!G2736)</f>
        <v/>
      </c>
      <c r="H2731" s="3" t="str">
        <f>IF('School Data - copy here!'!H2736="","",'School Data - copy here!'!H2736)</f>
        <v/>
      </c>
      <c r="I2731" s="3" t="str">
        <f>IF('School Data - copy here!'!I2736="","",'School Data - copy here!'!I2736)</f>
        <v/>
      </c>
      <c r="J2731" s="3" t="str">
        <f>IF('School Data - copy here!'!J2736="","",'School Data - copy here!'!J2736)</f>
        <v/>
      </c>
      <c r="K2731" s="3" t="str">
        <f>IF('School Data - copy here!'!K2736="","",'School Data - copy here!'!K2736)</f>
        <v/>
      </c>
      <c r="L2731" s="3" t="str">
        <f>IF('School Data - copy here!'!L2736="","",'School Data - copy here!'!L2736)</f>
        <v/>
      </c>
      <c r="M2731" s="3" t="str">
        <f>IF('School Data - copy here!'!M2736="","",'School Data - copy here!'!M2736)</f>
        <v/>
      </c>
      <c r="N2731" s="46" t="str">
        <f t="shared" si="1"/>
        <v/>
      </c>
      <c r="O2731" s="3" t="str">
        <f t="shared" si="2"/>
        <v/>
      </c>
      <c r="P2731" s="3"/>
    </row>
    <row r="2732" ht="15.75" customHeight="1">
      <c r="A2732" s="3" t="str">
        <f>IF('School Data - copy here!'!A2737="","",'School Data - copy here!'!A2737)</f>
        <v/>
      </c>
      <c r="B2732" s="3" t="str">
        <f>IF('School Data - copy here!'!B2737="","",'School Data - copy here!'!B2737)</f>
        <v/>
      </c>
      <c r="C2732" s="3" t="str">
        <f>IF('School Data - copy here!'!C2737="","",'School Data - copy here!'!C2737)</f>
        <v/>
      </c>
      <c r="D2732" s="3" t="str">
        <f>IF('School Data - copy here!'!D2737="","",'School Data - copy here!'!D2737)</f>
        <v/>
      </c>
      <c r="E2732" s="3" t="str">
        <f>IF('School Data - copy here!'!E2737="","",'School Data - copy here!'!E2737)</f>
        <v/>
      </c>
      <c r="F2732" s="3" t="str">
        <f>IF('School Data - copy here!'!F2737="","",'School Data - copy here!'!F2737)</f>
        <v/>
      </c>
      <c r="G2732" s="3" t="str">
        <f>IF('School Data - copy here!'!G2737="","",'School Data - copy here!'!G2737)</f>
        <v/>
      </c>
      <c r="H2732" s="3" t="str">
        <f>IF('School Data - copy here!'!H2737="","",'School Data - copy here!'!H2737)</f>
        <v/>
      </c>
      <c r="I2732" s="3" t="str">
        <f>IF('School Data - copy here!'!I2737="","",'School Data - copy here!'!I2737)</f>
        <v/>
      </c>
      <c r="J2732" s="3" t="str">
        <f>IF('School Data - copy here!'!J2737="","",'School Data - copy here!'!J2737)</f>
        <v/>
      </c>
      <c r="K2732" s="3" t="str">
        <f>IF('School Data - copy here!'!K2737="","",'School Data - copy here!'!K2737)</f>
        <v/>
      </c>
      <c r="L2732" s="3" t="str">
        <f>IF('School Data - copy here!'!L2737="","",'School Data - copy here!'!L2737)</f>
        <v/>
      </c>
      <c r="M2732" s="3" t="str">
        <f>IF('School Data - copy here!'!M2737="","",'School Data - copy here!'!M2737)</f>
        <v/>
      </c>
      <c r="N2732" s="46" t="str">
        <f t="shared" si="1"/>
        <v/>
      </c>
      <c r="O2732" s="3" t="str">
        <f t="shared" si="2"/>
        <v/>
      </c>
      <c r="P2732" s="3"/>
    </row>
    <row r="2733" ht="15.75" customHeight="1">
      <c r="A2733" s="3" t="str">
        <f>IF('School Data - copy here!'!A2738="","",'School Data - copy here!'!A2738)</f>
        <v/>
      </c>
      <c r="B2733" s="3" t="str">
        <f>IF('School Data - copy here!'!B2738="","",'School Data - copy here!'!B2738)</f>
        <v/>
      </c>
      <c r="C2733" s="3" t="str">
        <f>IF('School Data - copy here!'!C2738="","",'School Data - copy here!'!C2738)</f>
        <v/>
      </c>
      <c r="D2733" s="3" t="str">
        <f>IF('School Data - copy here!'!D2738="","",'School Data - copy here!'!D2738)</f>
        <v/>
      </c>
      <c r="E2733" s="3" t="str">
        <f>IF('School Data - copy here!'!E2738="","",'School Data - copy here!'!E2738)</f>
        <v/>
      </c>
      <c r="F2733" s="3" t="str">
        <f>IF('School Data - copy here!'!F2738="","",'School Data - copy here!'!F2738)</f>
        <v/>
      </c>
      <c r="G2733" s="3" t="str">
        <f>IF('School Data - copy here!'!G2738="","",'School Data - copy here!'!G2738)</f>
        <v/>
      </c>
      <c r="H2733" s="3" t="str">
        <f>IF('School Data - copy here!'!H2738="","",'School Data - copy here!'!H2738)</f>
        <v/>
      </c>
      <c r="I2733" s="3" t="str">
        <f>IF('School Data - copy here!'!I2738="","",'School Data - copy here!'!I2738)</f>
        <v/>
      </c>
      <c r="J2733" s="3" t="str">
        <f>IF('School Data - copy here!'!J2738="","",'School Data - copy here!'!J2738)</f>
        <v/>
      </c>
      <c r="K2733" s="3" t="str">
        <f>IF('School Data - copy here!'!K2738="","",'School Data - copy here!'!K2738)</f>
        <v/>
      </c>
      <c r="L2733" s="3" t="str">
        <f>IF('School Data - copy here!'!L2738="","",'School Data - copy here!'!L2738)</f>
        <v/>
      </c>
      <c r="M2733" s="3" t="str">
        <f>IF('School Data - copy here!'!M2738="","",'School Data - copy here!'!M2738)</f>
        <v/>
      </c>
      <c r="N2733" s="46" t="str">
        <f t="shared" si="1"/>
        <v/>
      </c>
      <c r="O2733" s="3" t="str">
        <f t="shared" si="2"/>
        <v/>
      </c>
      <c r="P2733" s="3"/>
    </row>
    <row r="2734" ht="15.75" customHeight="1">
      <c r="A2734" s="3" t="str">
        <f>IF('School Data - copy here!'!A2739="","",'School Data - copy here!'!A2739)</f>
        <v/>
      </c>
      <c r="B2734" s="3" t="str">
        <f>IF('School Data - copy here!'!B2739="","",'School Data - copy here!'!B2739)</f>
        <v/>
      </c>
      <c r="C2734" s="3" t="str">
        <f>IF('School Data - copy here!'!C2739="","",'School Data - copy here!'!C2739)</f>
        <v/>
      </c>
      <c r="D2734" s="3" t="str">
        <f>IF('School Data - copy here!'!D2739="","",'School Data - copy here!'!D2739)</f>
        <v/>
      </c>
      <c r="E2734" s="3" t="str">
        <f>IF('School Data - copy here!'!E2739="","",'School Data - copy here!'!E2739)</f>
        <v/>
      </c>
      <c r="F2734" s="3" t="str">
        <f>IF('School Data - copy here!'!F2739="","",'School Data - copy here!'!F2739)</f>
        <v/>
      </c>
      <c r="G2734" s="3" t="str">
        <f>IF('School Data - copy here!'!G2739="","",'School Data - copy here!'!G2739)</f>
        <v/>
      </c>
      <c r="H2734" s="3" t="str">
        <f>IF('School Data - copy here!'!H2739="","",'School Data - copy here!'!H2739)</f>
        <v/>
      </c>
      <c r="I2734" s="3" t="str">
        <f>IF('School Data - copy here!'!I2739="","",'School Data - copy here!'!I2739)</f>
        <v/>
      </c>
      <c r="J2734" s="3" t="str">
        <f>IF('School Data - copy here!'!J2739="","",'School Data - copy here!'!J2739)</f>
        <v/>
      </c>
      <c r="K2734" s="3" t="str">
        <f>IF('School Data - copy here!'!K2739="","",'School Data - copy here!'!K2739)</f>
        <v/>
      </c>
      <c r="L2734" s="3" t="str">
        <f>IF('School Data - copy here!'!L2739="","",'School Data - copy here!'!L2739)</f>
        <v/>
      </c>
      <c r="M2734" s="3" t="str">
        <f>IF('School Data - copy here!'!M2739="","",'School Data - copy here!'!M2739)</f>
        <v/>
      </c>
      <c r="N2734" s="46" t="str">
        <f t="shared" si="1"/>
        <v/>
      </c>
      <c r="O2734" s="3" t="str">
        <f t="shared" si="2"/>
        <v/>
      </c>
      <c r="P2734" s="3"/>
    </row>
    <row r="2735" ht="15.75" customHeight="1">
      <c r="A2735" s="3" t="str">
        <f>IF('School Data - copy here!'!A2740="","",'School Data - copy here!'!A2740)</f>
        <v/>
      </c>
      <c r="B2735" s="3" t="str">
        <f>IF('School Data - copy here!'!B2740="","",'School Data - copy here!'!B2740)</f>
        <v/>
      </c>
      <c r="C2735" s="3" t="str">
        <f>IF('School Data - copy here!'!C2740="","",'School Data - copy here!'!C2740)</f>
        <v/>
      </c>
      <c r="D2735" s="3" t="str">
        <f>IF('School Data - copy here!'!D2740="","",'School Data - copy here!'!D2740)</f>
        <v/>
      </c>
      <c r="E2735" s="3" t="str">
        <f>IF('School Data - copy here!'!E2740="","",'School Data - copy here!'!E2740)</f>
        <v/>
      </c>
      <c r="F2735" s="3" t="str">
        <f>IF('School Data - copy here!'!F2740="","",'School Data - copy here!'!F2740)</f>
        <v/>
      </c>
      <c r="G2735" s="3" t="str">
        <f>IF('School Data - copy here!'!G2740="","",'School Data - copy here!'!G2740)</f>
        <v/>
      </c>
      <c r="H2735" s="3" t="str">
        <f>IF('School Data - copy here!'!H2740="","",'School Data - copy here!'!H2740)</f>
        <v/>
      </c>
      <c r="I2735" s="3" t="str">
        <f>IF('School Data - copy here!'!I2740="","",'School Data - copy here!'!I2740)</f>
        <v/>
      </c>
      <c r="J2735" s="3" t="str">
        <f>IF('School Data - copy here!'!J2740="","",'School Data - copy here!'!J2740)</f>
        <v/>
      </c>
      <c r="K2735" s="3" t="str">
        <f>IF('School Data - copy here!'!K2740="","",'School Data - copy here!'!K2740)</f>
        <v/>
      </c>
      <c r="L2735" s="3" t="str">
        <f>IF('School Data - copy here!'!L2740="","",'School Data - copy here!'!L2740)</f>
        <v/>
      </c>
      <c r="M2735" s="3" t="str">
        <f>IF('School Data - copy here!'!M2740="","",'School Data - copy here!'!M2740)</f>
        <v/>
      </c>
      <c r="N2735" s="46" t="str">
        <f t="shared" si="1"/>
        <v/>
      </c>
      <c r="O2735" s="3" t="str">
        <f t="shared" si="2"/>
        <v/>
      </c>
      <c r="P2735" s="3"/>
    </row>
    <row r="2736" ht="15.75" customHeight="1">
      <c r="A2736" s="3" t="str">
        <f>IF('School Data - copy here!'!A2741="","",'School Data - copy here!'!A2741)</f>
        <v/>
      </c>
      <c r="B2736" s="3" t="str">
        <f>IF('School Data - copy here!'!B2741="","",'School Data - copy here!'!B2741)</f>
        <v/>
      </c>
      <c r="C2736" s="3" t="str">
        <f>IF('School Data - copy here!'!C2741="","",'School Data - copy here!'!C2741)</f>
        <v/>
      </c>
      <c r="D2736" s="3" t="str">
        <f>IF('School Data - copy here!'!D2741="","",'School Data - copy here!'!D2741)</f>
        <v/>
      </c>
      <c r="E2736" s="3" t="str">
        <f>IF('School Data - copy here!'!E2741="","",'School Data - copy here!'!E2741)</f>
        <v/>
      </c>
      <c r="F2736" s="3" t="str">
        <f>IF('School Data - copy here!'!F2741="","",'School Data - copy here!'!F2741)</f>
        <v/>
      </c>
      <c r="G2736" s="3" t="str">
        <f>IF('School Data - copy here!'!G2741="","",'School Data - copy here!'!G2741)</f>
        <v/>
      </c>
      <c r="H2736" s="3" t="str">
        <f>IF('School Data - copy here!'!H2741="","",'School Data - copy here!'!H2741)</f>
        <v/>
      </c>
      <c r="I2736" s="3" t="str">
        <f>IF('School Data - copy here!'!I2741="","",'School Data - copy here!'!I2741)</f>
        <v/>
      </c>
      <c r="J2736" s="3" t="str">
        <f>IF('School Data - copy here!'!J2741="","",'School Data - copy here!'!J2741)</f>
        <v/>
      </c>
      <c r="K2736" s="3" t="str">
        <f>IF('School Data - copy here!'!K2741="","",'School Data - copy here!'!K2741)</f>
        <v/>
      </c>
      <c r="L2736" s="3" t="str">
        <f>IF('School Data - copy here!'!L2741="","",'School Data - copy here!'!L2741)</f>
        <v/>
      </c>
      <c r="M2736" s="3" t="str">
        <f>IF('School Data - copy here!'!M2741="","",'School Data - copy here!'!M2741)</f>
        <v/>
      </c>
      <c r="N2736" s="46" t="str">
        <f t="shared" si="1"/>
        <v/>
      </c>
      <c r="O2736" s="3" t="str">
        <f t="shared" si="2"/>
        <v/>
      </c>
      <c r="P2736" s="3"/>
    </row>
    <row r="2737" ht="15.75" customHeight="1">
      <c r="A2737" s="3" t="str">
        <f>IF('School Data - copy here!'!A2742="","",'School Data - copy here!'!A2742)</f>
        <v/>
      </c>
      <c r="B2737" s="3" t="str">
        <f>IF('School Data - copy here!'!B2742="","",'School Data - copy here!'!B2742)</f>
        <v/>
      </c>
      <c r="C2737" s="3" t="str">
        <f>IF('School Data - copy here!'!C2742="","",'School Data - copy here!'!C2742)</f>
        <v/>
      </c>
      <c r="D2737" s="3" t="str">
        <f>IF('School Data - copy here!'!D2742="","",'School Data - copy here!'!D2742)</f>
        <v/>
      </c>
      <c r="E2737" s="3" t="str">
        <f>IF('School Data - copy here!'!E2742="","",'School Data - copy here!'!E2742)</f>
        <v/>
      </c>
      <c r="F2737" s="3" t="str">
        <f>IF('School Data - copy here!'!F2742="","",'School Data - copy here!'!F2742)</f>
        <v/>
      </c>
      <c r="G2737" s="3" t="str">
        <f>IF('School Data - copy here!'!G2742="","",'School Data - copy here!'!G2742)</f>
        <v/>
      </c>
      <c r="H2737" s="3" t="str">
        <f>IF('School Data - copy here!'!H2742="","",'School Data - copy here!'!H2742)</f>
        <v/>
      </c>
      <c r="I2737" s="3" t="str">
        <f>IF('School Data - copy here!'!I2742="","",'School Data - copy here!'!I2742)</f>
        <v/>
      </c>
      <c r="J2737" s="3" t="str">
        <f>IF('School Data - copy here!'!J2742="","",'School Data - copy here!'!J2742)</f>
        <v/>
      </c>
      <c r="K2737" s="3" t="str">
        <f>IF('School Data - copy here!'!K2742="","",'School Data - copy here!'!K2742)</f>
        <v/>
      </c>
      <c r="L2737" s="3" t="str">
        <f>IF('School Data - copy here!'!L2742="","",'School Data - copy here!'!L2742)</f>
        <v/>
      </c>
      <c r="M2737" s="3" t="str">
        <f>IF('School Data - copy here!'!M2742="","",'School Data - copy here!'!M2742)</f>
        <v/>
      </c>
      <c r="N2737" s="46" t="str">
        <f t="shared" si="1"/>
        <v/>
      </c>
      <c r="O2737" s="3" t="str">
        <f t="shared" si="2"/>
        <v/>
      </c>
      <c r="P2737" s="3"/>
    </row>
    <row r="2738" ht="15.75" customHeight="1">
      <c r="A2738" s="3" t="str">
        <f>IF('School Data - copy here!'!A2743="","",'School Data - copy here!'!A2743)</f>
        <v/>
      </c>
      <c r="B2738" s="3" t="str">
        <f>IF('School Data - copy here!'!B2743="","",'School Data - copy here!'!B2743)</f>
        <v/>
      </c>
      <c r="C2738" s="3" t="str">
        <f>IF('School Data - copy here!'!C2743="","",'School Data - copy here!'!C2743)</f>
        <v/>
      </c>
      <c r="D2738" s="3" t="str">
        <f>IF('School Data - copy here!'!D2743="","",'School Data - copy here!'!D2743)</f>
        <v/>
      </c>
      <c r="E2738" s="3" t="str">
        <f>IF('School Data - copy here!'!E2743="","",'School Data - copy here!'!E2743)</f>
        <v/>
      </c>
      <c r="F2738" s="3" t="str">
        <f>IF('School Data - copy here!'!F2743="","",'School Data - copy here!'!F2743)</f>
        <v/>
      </c>
      <c r="G2738" s="3" t="str">
        <f>IF('School Data - copy here!'!G2743="","",'School Data - copy here!'!G2743)</f>
        <v/>
      </c>
      <c r="H2738" s="3" t="str">
        <f>IF('School Data - copy here!'!H2743="","",'School Data - copy here!'!H2743)</f>
        <v/>
      </c>
      <c r="I2738" s="3" t="str">
        <f>IF('School Data - copy here!'!I2743="","",'School Data - copy here!'!I2743)</f>
        <v/>
      </c>
      <c r="J2738" s="3" t="str">
        <f>IF('School Data - copy here!'!J2743="","",'School Data - copy here!'!J2743)</f>
        <v/>
      </c>
      <c r="K2738" s="3" t="str">
        <f>IF('School Data - copy here!'!K2743="","",'School Data - copy here!'!K2743)</f>
        <v/>
      </c>
      <c r="L2738" s="3" t="str">
        <f>IF('School Data - copy here!'!L2743="","",'School Data - copy here!'!L2743)</f>
        <v/>
      </c>
      <c r="M2738" s="3" t="str">
        <f>IF('School Data - copy here!'!M2743="","",'School Data - copy here!'!M2743)</f>
        <v/>
      </c>
      <c r="N2738" s="46" t="str">
        <f t="shared" si="1"/>
        <v/>
      </c>
      <c r="O2738" s="3" t="str">
        <f t="shared" si="2"/>
        <v/>
      </c>
      <c r="P2738" s="3"/>
    </row>
    <row r="2739" ht="15.75" customHeight="1">
      <c r="A2739" s="3" t="str">
        <f>IF('School Data - copy here!'!A2744="","",'School Data - copy here!'!A2744)</f>
        <v/>
      </c>
      <c r="B2739" s="3" t="str">
        <f>IF('School Data - copy here!'!B2744="","",'School Data - copy here!'!B2744)</f>
        <v/>
      </c>
      <c r="C2739" s="3" t="str">
        <f>IF('School Data - copy here!'!C2744="","",'School Data - copy here!'!C2744)</f>
        <v/>
      </c>
      <c r="D2739" s="3" t="str">
        <f>IF('School Data - copy here!'!D2744="","",'School Data - copy here!'!D2744)</f>
        <v/>
      </c>
      <c r="E2739" s="3" t="str">
        <f>IF('School Data - copy here!'!E2744="","",'School Data - copy here!'!E2744)</f>
        <v/>
      </c>
      <c r="F2739" s="3" t="str">
        <f>IF('School Data - copy here!'!F2744="","",'School Data - copy here!'!F2744)</f>
        <v/>
      </c>
      <c r="G2739" s="3" t="str">
        <f>IF('School Data - copy here!'!G2744="","",'School Data - copy here!'!G2744)</f>
        <v/>
      </c>
      <c r="H2739" s="3" t="str">
        <f>IF('School Data - copy here!'!H2744="","",'School Data - copy here!'!H2744)</f>
        <v/>
      </c>
      <c r="I2739" s="3" t="str">
        <f>IF('School Data - copy here!'!I2744="","",'School Data - copy here!'!I2744)</f>
        <v/>
      </c>
      <c r="J2739" s="3" t="str">
        <f>IF('School Data - copy here!'!J2744="","",'School Data - copy here!'!J2744)</f>
        <v/>
      </c>
      <c r="K2739" s="3" t="str">
        <f>IF('School Data - copy here!'!K2744="","",'School Data - copy here!'!K2744)</f>
        <v/>
      </c>
      <c r="L2739" s="3" t="str">
        <f>IF('School Data - copy here!'!L2744="","",'School Data - copy here!'!L2744)</f>
        <v/>
      </c>
      <c r="M2739" s="3" t="str">
        <f>IF('School Data - copy here!'!M2744="","",'School Data - copy here!'!M2744)</f>
        <v/>
      </c>
      <c r="N2739" s="46" t="str">
        <f t="shared" si="1"/>
        <v/>
      </c>
      <c r="O2739" s="3" t="str">
        <f t="shared" si="2"/>
        <v/>
      </c>
      <c r="P2739" s="3"/>
    </row>
    <row r="2740" ht="15.75" customHeight="1">
      <c r="A2740" s="3" t="str">
        <f>IF('School Data - copy here!'!A2745="","",'School Data - copy here!'!A2745)</f>
        <v/>
      </c>
      <c r="B2740" s="3" t="str">
        <f>IF('School Data - copy here!'!B2745="","",'School Data - copy here!'!B2745)</f>
        <v/>
      </c>
      <c r="C2740" s="3" t="str">
        <f>IF('School Data - copy here!'!C2745="","",'School Data - copy here!'!C2745)</f>
        <v/>
      </c>
      <c r="D2740" s="3" t="str">
        <f>IF('School Data - copy here!'!D2745="","",'School Data - copy here!'!D2745)</f>
        <v/>
      </c>
      <c r="E2740" s="3" t="str">
        <f>IF('School Data - copy here!'!E2745="","",'School Data - copy here!'!E2745)</f>
        <v/>
      </c>
      <c r="F2740" s="3" t="str">
        <f>IF('School Data - copy here!'!F2745="","",'School Data - copy here!'!F2745)</f>
        <v/>
      </c>
      <c r="G2740" s="3" t="str">
        <f>IF('School Data - copy here!'!G2745="","",'School Data - copy here!'!G2745)</f>
        <v/>
      </c>
      <c r="H2740" s="3" t="str">
        <f>IF('School Data - copy here!'!H2745="","",'School Data - copy here!'!H2745)</f>
        <v/>
      </c>
      <c r="I2740" s="3" t="str">
        <f>IF('School Data - copy here!'!I2745="","",'School Data - copy here!'!I2745)</f>
        <v/>
      </c>
      <c r="J2740" s="3" t="str">
        <f>IF('School Data - copy here!'!J2745="","",'School Data - copy here!'!J2745)</f>
        <v/>
      </c>
      <c r="K2740" s="3" t="str">
        <f>IF('School Data - copy here!'!K2745="","",'School Data - copy here!'!K2745)</f>
        <v/>
      </c>
      <c r="L2740" s="3" t="str">
        <f>IF('School Data - copy here!'!L2745="","",'School Data - copy here!'!L2745)</f>
        <v/>
      </c>
      <c r="M2740" s="3" t="str">
        <f>IF('School Data - copy here!'!M2745="","",'School Data - copy here!'!M2745)</f>
        <v/>
      </c>
      <c r="N2740" s="46" t="str">
        <f t="shared" si="1"/>
        <v/>
      </c>
      <c r="O2740" s="3" t="str">
        <f t="shared" si="2"/>
        <v/>
      </c>
      <c r="P2740" s="3"/>
    </row>
    <row r="2741" ht="15.75" customHeight="1">
      <c r="A2741" s="3" t="str">
        <f>IF('School Data - copy here!'!A2746="","",'School Data - copy here!'!A2746)</f>
        <v/>
      </c>
      <c r="B2741" s="3" t="str">
        <f>IF('School Data - copy here!'!B2746="","",'School Data - copy here!'!B2746)</f>
        <v/>
      </c>
      <c r="C2741" s="3" t="str">
        <f>IF('School Data - copy here!'!C2746="","",'School Data - copy here!'!C2746)</f>
        <v/>
      </c>
      <c r="D2741" s="3" t="str">
        <f>IF('School Data - copy here!'!D2746="","",'School Data - copy here!'!D2746)</f>
        <v/>
      </c>
      <c r="E2741" s="3" t="str">
        <f>IF('School Data - copy here!'!E2746="","",'School Data - copy here!'!E2746)</f>
        <v/>
      </c>
      <c r="F2741" s="3" t="str">
        <f>IF('School Data - copy here!'!F2746="","",'School Data - copy here!'!F2746)</f>
        <v/>
      </c>
      <c r="G2741" s="3" t="str">
        <f>IF('School Data - copy here!'!G2746="","",'School Data - copy here!'!G2746)</f>
        <v/>
      </c>
      <c r="H2741" s="3" t="str">
        <f>IF('School Data - copy here!'!H2746="","",'School Data - copy here!'!H2746)</f>
        <v/>
      </c>
      <c r="I2741" s="3" t="str">
        <f>IF('School Data - copy here!'!I2746="","",'School Data - copy here!'!I2746)</f>
        <v/>
      </c>
      <c r="J2741" s="3" t="str">
        <f>IF('School Data - copy here!'!J2746="","",'School Data - copy here!'!J2746)</f>
        <v/>
      </c>
      <c r="K2741" s="3" t="str">
        <f>IF('School Data - copy here!'!K2746="","",'School Data - copy here!'!K2746)</f>
        <v/>
      </c>
      <c r="L2741" s="3" t="str">
        <f>IF('School Data - copy here!'!L2746="","",'School Data - copy here!'!L2746)</f>
        <v/>
      </c>
      <c r="M2741" s="3" t="str">
        <f>IF('School Data - copy here!'!M2746="","",'School Data - copy here!'!M2746)</f>
        <v/>
      </c>
      <c r="N2741" s="46" t="str">
        <f t="shared" si="1"/>
        <v/>
      </c>
      <c r="O2741" s="3" t="str">
        <f t="shared" si="2"/>
        <v/>
      </c>
      <c r="P2741" s="3"/>
    </row>
    <row r="2742" ht="15.75" customHeight="1">
      <c r="A2742" s="3" t="str">
        <f>IF('School Data - copy here!'!A2747="","",'School Data - copy here!'!A2747)</f>
        <v/>
      </c>
      <c r="B2742" s="3" t="str">
        <f>IF('School Data - copy here!'!B2747="","",'School Data - copy here!'!B2747)</f>
        <v/>
      </c>
      <c r="C2742" s="3" t="str">
        <f>IF('School Data - copy here!'!C2747="","",'School Data - copy here!'!C2747)</f>
        <v/>
      </c>
      <c r="D2742" s="3" t="str">
        <f>IF('School Data - copy here!'!D2747="","",'School Data - copy here!'!D2747)</f>
        <v/>
      </c>
      <c r="E2742" s="3" t="str">
        <f>IF('School Data - copy here!'!E2747="","",'School Data - copy here!'!E2747)</f>
        <v/>
      </c>
      <c r="F2742" s="3" t="str">
        <f>IF('School Data - copy here!'!F2747="","",'School Data - copy here!'!F2747)</f>
        <v/>
      </c>
      <c r="G2742" s="3" t="str">
        <f>IF('School Data - copy here!'!G2747="","",'School Data - copy here!'!G2747)</f>
        <v/>
      </c>
      <c r="H2742" s="3" t="str">
        <f>IF('School Data - copy here!'!H2747="","",'School Data - copy here!'!H2747)</f>
        <v/>
      </c>
      <c r="I2742" s="3" t="str">
        <f>IF('School Data - copy here!'!I2747="","",'School Data - copy here!'!I2747)</f>
        <v/>
      </c>
      <c r="J2742" s="3" t="str">
        <f>IF('School Data - copy here!'!J2747="","",'School Data - copy here!'!J2747)</f>
        <v/>
      </c>
      <c r="K2742" s="3" t="str">
        <f>IF('School Data - copy here!'!K2747="","",'School Data - copy here!'!K2747)</f>
        <v/>
      </c>
      <c r="L2742" s="3" t="str">
        <f>IF('School Data - copy here!'!L2747="","",'School Data - copy here!'!L2747)</f>
        <v/>
      </c>
      <c r="M2742" s="3" t="str">
        <f>IF('School Data - copy here!'!M2747="","",'School Data - copy here!'!M2747)</f>
        <v/>
      </c>
      <c r="N2742" s="46" t="str">
        <f t="shared" si="1"/>
        <v/>
      </c>
      <c r="O2742" s="3" t="str">
        <f t="shared" si="2"/>
        <v/>
      </c>
      <c r="P2742" s="3"/>
    </row>
    <row r="2743" ht="15.75" customHeight="1">
      <c r="A2743" s="3" t="str">
        <f>IF('School Data - copy here!'!A2748="","",'School Data - copy here!'!A2748)</f>
        <v/>
      </c>
      <c r="B2743" s="3" t="str">
        <f>IF('School Data - copy here!'!B2748="","",'School Data - copy here!'!B2748)</f>
        <v/>
      </c>
      <c r="C2743" s="3" t="str">
        <f>IF('School Data - copy here!'!C2748="","",'School Data - copy here!'!C2748)</f>
        <v/>
      </c>
      <c r="D2743" s="3" t="str">
        <f>IF('School Data - copy here!'!D2748="","",'School Data - copy here!'!D2748)</f>
        <v/>
      </c>
      <c r="E2743" s="3" t="str">
        <f>IF('School Data - copy here!'!E2748="","",'School Data - copy here!'!E2748)</f>
        <v/>
      </c>
      <c r="F2743" s="3" t="str">
        <f>IF('School Data - copy here!'!F2748="","",'School Data - copy here!'!F2748)</f>
        <v/>
      </c>
      <c r="G2743" s="3" t="str">
        <f>IF('School Data - copy here!'!G2748="","",'School Data - copy here!'!G2748)</f>
        <v/>
      </c>
      <c r="H2743" s="3" t="str">
        <f>IF('School Data - copy here!'!H2748="","",'School Data - copy here!'!H2748)</f>
        <v/>
      </c>
      <c r="I2743" s="3" t="str">
        <f>IF('School Data - copy here!'!I2748="","",'School Data - copy here!'!I2748)</f>
        <v/>
      </c>
      <c r="J2743" s="3" t="str">
        <f>IF('School Data - copy here!'!J2748="","",'School Data - copy here!'!J2748)</f>
        <v/>
      </c>
      <c r="K2743" s="3" t="str">
        <f>IF('School Data - copy here!'!K2748="","",'School Data - copy here!'!K2748)</f>
        <v/>
      </c>
      <c r="L2743" s="3" t="str">
        <f>IF('School Data - copy here!'!L2748="","",'School Data - copy here!'!L2748)</f>
        <v/>
      </c>
      <c r="M2743" s="3" t="str">
        <f>IF('School Data - copy here!'!M2748="","",'School Data - copy here!'!M2748)</f>
        <v/>
      </c>
      <c r="N2743" s="46" t="str">
        <f t="shared" si="1"/>
        <v/>
      </c>
      <c r="O2743" s="3" t="str">
        <f t="shared" si="2"/>
        <v/>
      </c>
      <c r="P2743" s="3"/>
    </row>
    <row r="2744" ht="15.75" customHeight="1">
      <c r="A2744" s="3" t="str">
        <f>IF('School Data - copy here!'!A2749="","",'School Data - copy here!'!A2749)</f>
        <v/>
      </c>
      <c r="B2744" s="3" t="str">
        <f>IF('School Data - copy here!'!B2749="","",'School Data - copy here!'!B2749)</f>
        <v/>
      </c>
      <c r="C2744" s="3" t="str">
        <f>IF('School Data - copy here!'!C2749="","",'School Data - copy here!'!C2749)</f>
        <v/>
      </c>
      <c r="D2744" s="3" t="str">
        <f>IF('School Data - copy here!'!D2749="","",'School Data - copy here!'!D2749)</f>
        <v/>
      </c>
      <c r="E2744" s="3" t="str">
        <f>IF('School Data - copy here!'!E2749="","",'School Data - copy here!'!E2749)</f>
        <v/>
      </c>
      <c r="F2744" s="3" t="str">
        <f>IF('School Data - copy here!'!F2749="","",'School Data - copy here!'!F2749)</f>
        <v/>
      </c>
      <c r="G2744" s="3" t="str">
        <f>IF('School Data - copy here!'!G2749="","",'School Data - copy here!'!G2749)</f>
        <v/>
      </c>
      <c r="H2744" s="3" t="str">
        <f>IF('School Data - copy here!'!H2749="","",'School Data - copy here!'!H2749)</f>
        <v/>
      </c>
      <c r="I2744" s="3" t="str">
        <f>IF('School Data - copy here!'!I2749="","",'School Data - copy here!'!I2749)</f>
        <v/>
      </c>
      <c r="J2744" s="3" t="str">
        <f>IF('School Data - copy here!'!J2749="","",'School Data - copy here!'!J2749)</f>
        <v/>
      </c>
      <c r="K2744" s="3" t="str">
        <f>IF('School Data - copy here!'!K2749="","",'School Data - copy here!'!K2749)</f>
        <v/>
      </c>
      <c r="L2744" s="3" t="str">
        <f>IF('School Data - copy here!'!L2749="","",'School Data - copy here!'!L2749)</f>
        <v/>
      </c>
      <c r="M2744" s="3" t="str">
        <f>IF('School Data - copy here!'!M2749="","",'School Data - copy here!'!M2749)</f>
        <v/>
      </c>
      <c r="N2744" s="46" t="str">
        <f t="shared" si="1"/>
        <v/>
      </c>
      <c r="O2744" s="3" t="str">
        <f t="shared" si="2"/>
        <v/>
      </c>
      <c r="P2744" s="3"/>
    </row>
    <row r="2745" ht="15.75" customHeight="1">
      <c r="A2745" s="3" t="str">
        <f>IF('School Data - copy here!'!A2750="","",'School Data - copy here!'!A2750)</f>
        <v/>
      </c>
      <c r="B2745" s="3" t="str">
        <f>IF('School Data - copy here!'!B2750="","",'School Data - copy here!'!B2750)</f>
        <v/>
      </c>
      <c r="C2745" s="3" t="str">
        <f>IF('School Data - copy here!'!C2750="","",'School Data - copy here!'!C2750)</f>
        <v/>
      </c>
      <c r="D2745" s="3" t="str">
        <f>IF('School Data - copy here!'!D2750="","",'School Data - copy here!'!D2750)</f>
        <v/>
      </c>
      <c r="E2745" s="3" t="str">
        <f>IF('School Data - copy here!'!E2750="","",'School Data - copy here!'!E2750)</f>
        <v/>
      </c>
      <c r="F2745" s="3" t="str">
        <f>IF('School Data - copy here!'!F2750="","",'School Data - copy here!'!F2750)</f>
        <v/>
      </c>
      <c r="G2745" s="3" t="str">
        <f>IF('School Data - copy here!'!G2750="","",'School Data - copy here!'!G2750)</f>
        <v/>
      </c>
      <c r="H2745" s="3" t="str">
        <f>IF('School Data - copy here!'!H2750="","",'School Data - copy here!'!H2750)</f>
        <v/>
      </c>
      <c r="I2745" s="3" t="str">
        <f>IF('School Data - copy here!'!I2750="","",'School Data - copy here!'!I2750)</f>
        <v/>
      </c>
      <c r="J2745" s="3" t="str">
        <f>IF('School Data - copy here!'!J2750="","",'School Data - copy here!'!J2750)</f>
        <v/>
      </c>
      <c r="K2745" s="3" t="str">
        <f>IF('School Data - copy here!'!K2750="","",'School Data - copy here!'!K2750)</f>
        <v/>
      </c>
      <c r="L2745" s="3" t="str">
        <f>IF('School Data - copy here!'!L2750="","",'School Data - copy here!'!L2750)</f>
        <v/>
      </c>
      <c r="M2745" s="3" t="str">
        <f>IF('School Data - copy here!'!M2750="","",'School Data - copy here!'!M2750)</f>
        <v/>
      </c>
      <c r="N2745" s="46" t="str">
        <f t="shared" si="1"/>
        <v/>
      </c>
      <c r="O2745" s="3" t="str">
        <f t="shared" si="2"/>
        <v/>
      </c>
      <c r="P2745" s="3"/>
    </row>
    <row r="2746" ht="15.75" customHeight="1">
      <c r="A2746" s="3" t="str">
        <f>IF('School Data - copy here!'!A2751="","",'School Data - copy here!'!A2751)</f>
        <v/>
      </c>
      <c r="B2746" s="3" t="str">
        <f>IF('School Data - copy here!'!B2751="","",'School Data - copy here!'!B2751)</f>
        <v/>
      </c>
      <c r="C2746" s="3" t="str">
        <f>IF('School Data - copy here!'!C2751="","",'School Data - copy here!'!C2751)</f>
        <v/>
      </c>
      <c r="D2746" s="3" t="str">
        <f>IF('School Data - copy here!'!D2751="","",'School Data - copy here!'!D2751)</f>
        <v/>
      </c>
      <c r="E2746" s="3" t="str">
        <f>IF('School Data - copy here!'!E2751="","",'School Data - copy here!'!E2751)</f>
        <v/>
      </c>
      <c r="F2746" s="3" t="str">
        <f>IF('School Data - copy here!'!F2751="","",'School Data - copy here!'!F2751)</f>
        <v/>
      </c>
      <c r="G2746" s="3" t="str">
        <f>IF('School Data - copy here!'!G2751="","",'School Data - copy here!'!G2751)</f>
        <v/>
      </c>
      <c r="H2746" s="3" t="str">
        <f>IF('School Data - copy here!'!H2751="","",'School Data - copy here!'!H2751)</f>
        <v/>
      </c>
      <c r="I2746" s="3" t="str">
        <f>IF('School Data - copy here!'!I2751="","",'School Data - copy here!'!I2751)</f>
        <v/>
      </c>
      <c r="J2746" s="3" t="str">
        <f>IF('School Data - copy here!'!J2751="","",'School Data - copy here!'!J2751)</f>
        <v/>
      </c>
      <c r="K2746" s="3" t="str">
        <f>IF('School Data - copy here!'!K2751="","",'School Data - copy here!'!K2751)</f>
        <v/>
      </c>
      <c r="L2746" s="3" t="str">
        <f>IF('School Data - copy here!'!L2751="","",'School Data - copy here!'!L2751)</f>
        <v/>
      </c>
      <c r="M2746" s="3" t="str">
        <f>IF('School Data - copy here!'!M2751="","",'School Data - copy here!'!M2751)</f>
        <v/>
      </c>
      <c r="N2746" s="46" t="str">
        <f t="shared" si="1"/>
        <v/>
      </c>
      <c r="O2746" s="3" t="str">
        <f t="shared" si="2"/>
        <v/>
      </c>
      <c r="P2746" s="3"/>
    </row>
    <row r="2747" ht="15.75" customHeight="1">
      <c r="A2747" s="3" t="str">
        <f>IF('School Data - copy here!'!A2752="","",'School Data - copy here!'!A2752)</f>
        <v/>
      </c>
      <c r="B2747" s="3" t="str">
        <f>IF('School Data - copy here!'!B2752="","",'School Data - copy here!'!B2752)</f>
        <v/>
      </c>
      <c r="C2747" s="3" t="str">
        <f>IF('School Data - copy here!'!C2752="","",'School Data - copy here!'!C2752)</f>
        <v/>
      </c>
      <c r="D2747" s="3" t="str">
        <f>IF('School Data - copy here!'!D2752="","",'School Data - copy here!'!D2752)</f>
        <v/>
      </c>
      <c r="E2747" s="3" t="str">
        <f>IF('School Data - copy here!'!E2752="","",'School Data - copy here!'!E2752)</f>
        <v/>
      </c>
      <c r="F2747" s="3" t="str">
        <f>IF('School Data - copy here!'!F2752="","",'School Data - copy here!'!F2752)</f>
        <v/>
      </c>
      <c r="G2747" s="3" t="str">
        <f>IF('School Data - copy here!'!G2752="","",'School Data - copy here!'!G2752)</f>
        <v/>
      </c>
      <c r="H2747" s="3" t="str">
        <f>IF('School Data - copy here!'!H2752="","",'School Data - copy here!'!H2752)</f>
        <v/>
      </c>
      <c r="I2747" s="3" t="str">
        <f>IF('School Data - copy here!'!I2752="","",'School Data - copy here!'!I2752)</f>
        <v/>
      </c>
      <c r="J2747" s="3" t="str">
        <f>IF('School Data - copy here!'!J2752="","",'School Data - copy here!'!J2752)</f>
        <v/>
      </c>
      <c r="K2747" s="3" t="str">
        <f>IF('School Data - copy here!'!K2752="","",'School Data - copy here!'!K2752)</f>
        <v/>
      </c>
      <c r="L2747" s="3" t="str">
        <f>IF('School Data - copy here!'!L2752="","",'School Data - copy here!'!L2752)</f>
        <v/>
      </c>
      <c r="M2747" s="3" t="str">
        <f>IF('School Data - copy here!'!M2752="","",'School Data - copy here!'!M2752)</f>
        <v/>
      </c>
      <c r="N2747" s="46" t="str">
        <f t="shared" si="1"/>
        <v/>
      </c>
      <c r="O2747" s="3" t="str">
        <f t="shared" si="2"/>
        <v/>
      </c>
      <c r="P2747" s="3"/>
    </row>
    <row r="2748" ht="15.75" customHeight="1">
      <c r="A2748" s="3" t="str">
        <f>IF('School Data - copy here!'!A2753="","",'School Data - copy here!'!A2753)</f>
        <v/>
      </c>
      <c r="B2748" s="3" t="str">
        <f>IF('School Data - copy here!'!B2753="","",'School Data - copy here!'!B2753)</f>
        <v/>
      </c>
      <c r="C2748" s="3" t="str">
        <f>IF('School Data - copy here!'!C2753="","",'School Data - copy here!'!C2753)</f>
        <v/>
      </c>
      <c r="D2748" s="3" t="str">
        <f>IF('School Data - copy here!'!D2753="","",'School Data - copy here!'!D2753)</f>
        <v/>
      </c>
      <c r="E2748" s="3" t="str">
        <f>IF('School Data - copy here!'!E2753="","",'School Data - copy here!'!E2753)</f>
        <v/>
      </c>
      <c r="F2748" s="3" t="str">
        <f>IF('School Data - copy here!'!F2753="","",'School Data - copy here!'!F2753)</f>
        <v/>
      </c>
      <c r="G2748" s="3" t="str">
        <f>IF('School Data - copy here!'!G2753="","",'School Data - copy here!'!G2753)</f>
        <v/>
      </c>
      <c r="H2748" s="3" t="str">
        <f>IF('School Data - copy here!'!H2753="","",'School Data - copy here!'!H2753)</f>
        <v/>
      </c>
      <c r="I2748" s="3" t="str">
        <f>IF('School Data - copy here!'!I2753="","",'School Data - copy here!'!I2753)</f>
        <v/>
      </c>
      <c r="J2748" s="3" t="str">
        <f>IF('School Data - copy here!'!J2753="","",'School Data - copy here!'!J2753)</f>
        <v/>
      </c>
      <c r="K2748" s="3" t="str">
        <f>IF('School Data - copy here!'!K2753="","",'School Data - copy here!'!K2753)</f>
        <v/>
      </c>
      <c r="L2748" s="3" t="str">
        <f>IF('School Data - copy here!'!L2753="","",'School Data - copy here!'!L2753)</f>
        <v/>
      </c>
      <c r="M2748" s="3" t="str">
        <f>IF('School Data - copy here!'!M2753="","",'School Data - copy here!'!M2753)</f>
        <v/>
      </c>
      <c r="N2748" s="46" t="str">
        <f t="shared" si="1"/>
        <v/>
      </c>
      <c r="O2748" s="3" t="str">
        <f t="shared" si="2"/>
        <v/>
      </c>
      <c r="P2748" s="3"/>
    </row>
    <row r="2749" ht="15.75" customHeight="1">
      <c r="A2749" s="3" t="str">
        <f>IF('School Data - copy here!'!A2754="","",'School Data - copy here!'!A2754)</f>
        <v/>
      </c>
      <c r="B2749" s="3" t="str">
        <f>IF('School Data - copy here!'!B2754="","",'School Data - copy here!'!B2754)</f>
        <v/>
      </c>
      <c r="C2749" s="3" t="str">
        <f>IF('School Data - copy here!'!C2754="","",'School Data - copy here!'!C2754)</f>
        <v/>
      </c>
      <c r="D2749" s="3" t="str">
        <f>IF('School Data - copy here!'!D2754="","",'School Data - copy here!'!D2754)</f>
        <v/>
      </c>
      <c r="E2749" s="3" t="str">
        <f>IF('School Data - copy here!'!E2754="","",'School Data - copy here!'!E2754)</f>
        <v/>
      </c>
      <c r="F2749" s="3" t="str">
        <f>IF('School Data - copy here!'!F2754="","",'School Data - copy here!'!F2754)</f>
        <v/>
      </c>
      <c r="G2749" s="3" t="str">
        <f>IF('School Data - copy here!'!G2754="","",'School Data - copy here!'!G2754)</f>
        <v/>
      </c>
      <c r="H2749" s="3" t="str">
        <f>IF('School Data - copy here!'!H2754="","",'School Data - copy here!'!H2754)</f>
        <v/>
      </c>
      <c r="I2749" s="3" t="str">
        <f>IF('School Data - copy here!'!I2754="","",'School Data - copy here!'!I2754)</f>
        <v/>
      </c>
      <c r="J2749" s="3" t="str">
        <f>IF('School Data - copy here!'!J2754="","",'School Data - copy here!'!J2754)</f>
        <v/>
      </c>
      <c r="K2749" s="3" t="str">
        <f>IF('School Data - copy here!'!K2754="","",'School Data - copy here!'!K2754)</f>
        <v/>
      </c>
      <c r="L2749" s="3" t="str">
        <f>IF('School Data - copy here!'!L2754="","",'School Data - copy here!'!L2754)</f>
        <v/>
      </c>
      <c r="M2749" s="3" t="str">
        <f>IF('School Data - copy here!'!M2754="","",'School Data - copy here!'!M2754)</f>
        <v/>
      </c>
      <c r="N2749" s="46" t="str">
        <f t="shared" si="1"/>
        <v/>
      </c>
      <c r="O2749" s="3" t="str">
        <f t="shared" si="2"/>
        <v/>
      </c>
      <c r="P2749" s="3"/>
    </row>
    <row r="2750" ht="15.75" customHeight="1">
      <c r="A2750" s="3" t="str">
        <f>IF('School Data - copy here!'!A2755="","",'School Data - copy here!'!A2755)</f>
        <v/>
      </c>
      <c r="B2750" s="3" t="str">
        <f>IF('School Data - copy here!'!B2755="","",'School Data - copy here!'!B2755)</f>
        <v/>
      </c>
      <c r="C2750" s="3" t="str">
        <f>IF('School Data - copy here!'!C2755="","",'School Data - copy here!'!C2755)</f>
        <v/>
      </c>
      <c r="D2750" s="3" t="str">
        <f>IF('School Data - copy here!'!D2755="","",'School Data - copy here!'!D2755)</f>
        <v/>
      </c>
      <c r="E2750" s="3" t="str">
        <f>IF('School Data - copy here!'!E2755="","",'School Data - copy here!'!E2755)</f>
        <v/>
      </c>
      <c r="F2750" s="3" t="str">
        <f>IF('School Data - copy here!'!F2755="","",'School Data - copy here!'!F2755)</f>
        <v/>
      </c>
      <c r="G2750" s="3" t="str">
        <f>IF('School Data - copy here!'!G2755="","",'School Data - copy here!'!G2755)</f>
        <v/>
      </c>
      <c r="H2750" s="3" t="str">
        <f>IF('School Data - copy here!'!H2755="","",'School Data - copy here!'!H2755)</f>
        <v/>
      </c>
      <c r="I2750" s="3" t="str">
        <f>IF('School Data - copy here!'!I2755="","",'School Data - copy here!'!I2755)</f>
        <v/>
      </c>
      <c r="J2750" s="3" t="str">
        <f>IF('School Data - copy here!'!J2755="","",'School Data - copy here!'!J2755)</f>
        <v/>
      </c>
      <c r="K2750" s="3" t="str">
        <f>IF('School Data - copy here!'!K2755="","",'School Data - copy here!'!K2755)</f>
        <v/>
      </c>
      <c r="L2750" s="3" t="str">
        <f>IF('School Data - copy here!'!L2755="","",'School Data - copy here!'!L2755)</f>
        <v/>
      </c>
      <c r="M2750" s="3" t="str">
        <f>IF('School Data - copy here!'!M2755="","",'School Data - copy here!'!M2755)</f>
        <v/>
      </c>
      <c r="N2750" s="46" t="str">
        <f t="shared" si="1"/>
        <v/>
      </c>
      <c r="O2750" s="3" t="str">
        <f t="shared" si="2"/>
        <v/>
      </c>
      <c r="P2750" s="3"/>
    </row>
    <row r="2751" ht="15.75" customHeight="1">
      <c r="A2751" s="3" t="str">
        <f>IF('School Data - copy here!'!A2756="","",'School Data - copy here!'!A2756)</f>
        <v/>
      </c>
      <c r="B2751" s="3" t="str">
        <f>IF('School Data - copy here!'!B2756="","",'School Data - copy here!'!B2756)</f>
        <v/>
      </c>
      <c r="C2751" s="3" t="str">
        <f>IF('School Data - copy here!'!C2756="","",'School Data - copy here!'!C2756)</f>
        <v/>
      </c>
      <c r="D2751" s="3" t="str">
        <f>IF('School Data - copy here!'!D2756="","",'School Data - copy here!'!D2756)</f>
        <v/>
      </c>
      <c r="E2751" s="3" t="str">
        <f>IF('School Data - copy here!'!E2756="","",'School Data - copy here!'!E2756)</f>
        <v/>
      </c>
      <c r="F2751" s="3" t="str">
        <f>IF('School Data - copy here!'!F2756="","",'School Data - copy here!'!F2756)</f>
        <v/>
      </c>
      <c r="G2751" s="3" t="str">
        <f>IF('School Data - copy here!'!G2756="","",'School Data - copy here!'!G2756)</f>
        <v/>
      </c>
      <c r="H2751" s="3" t="str">
        <f>IF('School Data - copy here!'!H2756="","",'School Data - copy here!'!H2756)</f>
        <v/>
      </c>
      <c r="I2751" s="3" t="str">
        <f>IF('School Data - copy here!'!I2756="","",'School Data - copy here!'!I2756)</f>
        <v/>
      </c>
      <c r="J2751" s="3" t="str">
        <f>IF('School Data - copy here!'!J2756="","",'School Data - copy here!'!J2756)</f>
        <v/>
      </c>
      <c r="K2751" s="3" t="str">
        <f>IF('School Data - copy here!'!K2756="","",'School Data - copy here!'!K2756)</f>
        <v/>
      </c>
      <c r="L2751" s="3" t="str">
        <f>IF('School Data - copy here!'!L2756="","",'School Data - copy here!'!L2756)</f>
        <v/>
      </c>
      <c r="M2751" s="3" t="str">
        <f>IF('School Data - copy here!'!M2756="","",'School Data - copy here!'!M2756)</f>
        <v/>
      </c>
      <c r="N2751" s="46" t="str">
        <f t="shared" si="1"/>
        <v/>
      </c>
      <c r="O2751" s="3" t="str">
        <f t="shared" si="2"/>
        <v/>
      </c>
      <c r="P2751" s="3"/>
    </row>
    <row r="2752" ht="15.75" customHeight="1">
      <c r="A2752" s="3" t="str">
        <f>IF('School Data - copy here!'!A2757="","",'School Data - copy here!'!A2757)</f>
        <v/>
      </c>
      <c r="B2752" s="3" t="str">
        <f>IF('School Data - copy here!'!B2757="","",'School Data - copy here!'!B2757)</f>
        <v/>
      </c>
      <c r="C2752" s="3" t="str">
        <f>IF('School Data - copy here!'!C2757="","",'School Data - copy here!'!C2757)</f>
        <v/>
      </c>
      <c r="D2752" s="3" t="str">
        <f>IF('School Data - copy here!'!D2757="","",'School Data - copy here!'!D2757)</f>
        <v/>
      </c>
      <c r="E2752" s="3" t="str">
        <f>IF('School Data - copy here!'!E2757="","",'School Data - copy here!'!E2757)</f>
        <v/>
      </c>
      <c r="F2752" s="3" t="str">
        <f>IF('School Data - copy here!'!F2757="","",'School Data - copy here!'!F2757)</f>
        <v/>
      </c>
      <c r="G2752" s="3" t="str">
        <f>IF('School Data - copy here!'!G2757="","",'School Data - copy here!'!G2757)</f>
        <v/>
      </c>
      <c r="H2752" s="3" t="str">
        <f>IF('School Data - copy here!'!H2757="","",'School Data - copy here!'!H2757)</f>
        <v/>
      </c>
      <c r="I2752" s="3" t="str">
        <f>IF('School Data - copy here!'!I2757="","",'School Data - copy here!'!I2757)</f>
        <v/>
      </c>
      <c r="J2752" s="3" t="str">
        <f>IF('School Data - copy here!'!J2757="","",'School Data - copy here!'!J2757)</f>
        <v/>
      </c>
      <c r="K2752" s="3" t="str">
        <f>IF('School Data - copy here!'!K2757="","",'School Data - copy here!'!K2757)</f>
        <v/>
      </c>
      <c r="L2752" s="3" t="str">
        <f>IF('School Data - copy here!'!L2757="","",'School Data - copy here!'!L2757)</f>
        <v/>
      </c>
      <c r="M2752" s="3" t="str">
        <f>IF('School Data - copy here!'!M2757="","",'School Data - copy here!'!M2757)</f>
        <v/>
      </c>
      <c r="N2752" s="46" t="str">
        <f t="shared" si="1"/>
        <v/>
      </c>
      <c r="O2752" s="3" t="str">
        <f t="shared" si="2"/>
        <v/>
      </c>
      <c r="P2752" s="3"/>
    </row>
    <row r="2753" ht="15.75" customHeight="1">
      <c r="A2753" s="3" t="str">
        <f>IF('School Data - copy here!'!A2758="","",'School Data - copy here!'!A2758)</f>
        <v/>
      </c>
      <c r="B2753" s="3" t="str">
        <f>IF('School Data - copy here!'!B2758="","",'School Data - copy here!'!B2758)</f>
        <v/>
      </c>
      <c r="C2753" s="3" t="str">
        <f>IF('School Data - copy here!'!C2758="","",'School Data - copy here!'!C2758)</f>
        <v/>
      </c>
      <c r="D2753" s="3" t="str">
        <f>IF('School Data - copy here!'!D2758="","",'School Data - copy here!'!D2758)</f>
        <v/>
      </c>
      <c r="E2753" s="3" t="str">
        <f>IF('School Data - copy here!'!E2758="","",'School Data - copy here!'!E2758)</f>
        <v/>
      </c>
      <c r="F2753" s="3" t="str">
        <f>IF('School Data - copy here!'!F2758="","",'School Data - copy here!'!F2758)</f>
        <v/>
      </c>
      <c r="G2753" s="3" t="str">
        <f>IF('School Data - copy here!'!G2758="","",'School Data - copy here!'!G2758)</f>
        <v/>
      </c>
      <c r="H2753" s="3" t="str">
        <f>IF('School Data - copy here!'!H2758="","",'School Data - copy here!'!H2758)</f>
        <v/>
      </c>
      <c r="I2753" s="3" t="str">
        <f>IF('School Data - copy here!'!I2758="","",'School Data - copy here!'!I2758)</f>
        <v/>
      </c>
      <c r="J2753" s="3" t="str">
        <f>IF('School Data - copy here!'!J2758="","",'School Data - copy here!'!J2758)</f>
        <v/>
      </c>
      <c r="K2753" s="3" t="str">
        <f>IF('School Data - copy here!'!K2758="","",'School Data - copy here!'!K2758)</f>
        <v/>
      </c>
      <c r="L2753" s="3" t="str">
        <f>IF('School Data - copy here!'!L2758="","",'School Data - copy here!'!L2758)</f>
        <v/>
      </c>
      <c r="M2753" s="3" t="str">
        <f>IF('School Data - copy here!'!M2758="","",'School Data - copy here!'!M2758)</f>
        <v/>
      </c>
      <c r="N2753" s="46" t="str">
        <f t="shared" si="1"/>
        <v/>
      </c>
      <c r="O2753" s="3" t="str">
        <f t="shared" si="2"/>
        <v/>
      </c>
      <c r="P2753" s="3"/>
    </row>
    <row r="2754" ht="15.75" customHeight="1">
      <c r="A2754" s="3" t="str">
        <f>IF('School Data - copy here!'!A2759="","",'School Data - copy here!'!A2759)</f>
        <v/>
      </c>
      <c r="B2754" s="3" t="str">
        <f>IF('School Data - copy here!'!B2759="","",'School Data - copy here!'!B2759)</f>
        <v/>
      </c>
      <c r="C2754" s="3" t="str">
        <f>IF('School Data - copy here!'!C2759="","",'School Data - copy here!'!C2759)</f>
        <v/>
      </c>
      <c r="D2754" s="3" t="str">
        <f>IF('School Data - copy here!'!D2759="","",'School Data - copy here!'!D2759)</f>
        <v/>
      </c>
      <c r="E2754" s="3" t="str">
        <f>IF('School Data - copy here!'!E2759="","",'School Data - copy here!'!E2759)</f>
        <v/>
      </c>
      <c r="F2754" s="3" t="str">
        <f>IF('School Data - copy here!'!F2759="","",'School Data - copy here!'!F2759)</f>
        <v/>
      </c>
      <c r="G2754" s="3" t="str">
        <f>IF('School Data - copy here!'!G2759="","",'School Data - copy here!'!G2759)</f>
        <v/>
      </c>
      <c r="H2754" s="3" t="str">
        <f>IF('School Data - copy here!'!H2759="","",'School Data - copy here!'!H2759)</f>
        <v/>
      </c>
      <c r="I2754" s="3" t="str">
        <f>IF('School Data - copy here!'!I2759="","",'School Data - copy here!'!I2759)</f>
        <v/>
      </c>
      <c r="J2754" s="3" t="str">
        <f>IF('School Data - copy here!'!J2759="","",'School Data - copy here!'!J2759)</f>
        <v/>
      </c>
      <c r="K2754" s="3" t="str">
        <f>IF('School Data - copy here!'!K2759="","",'School Data - copy here!'!K2759)</f>
        <v/>
      </c>
      <c r="L2754" s="3" t="str">
        <f>IF('School Data - copy here!'!L2759="","",'School Data - copy here!'!L2759)</f>
        <v/>
      </c>
      <c r="M2754" s="3" t="str">
        <f>IF('School Data - copy here!'!M2759="","",'School Data - copy here!'!M2759)</f>
        <v/>
      </c>
      <c r="N2754" s="46" t="str">
        <f t="shared" si="1"/>
        <v/>
      </c>
      <c r="O2754" s="3" t="str">
        <f t="shared" si="2"/>
        <v/>
      </c>
      <c r="P2754" s="3"/>
    </row>
    <row r="2755" ht="15.75" customHeight="1">
      <c r="A2755" s="3" t="str">
        <f>IF('School Data - copy here!'!A2760="","",'School Data - copy here!'!A2760)</f>
        <v/>
      </c>
      <c r="B2755" s="3" t="str">
        <f>IF('School Data - copy here!'!B2760="","",'School Data - copy here!'!B2760)</f>
        <v/>
      </c>
      <c r="C2755" s="3" t="str">
        <f>IF('School Data - copy here!'!C2760="","",'School Data - copy here!'!C2760)</f>
        <v/>
      </c>
      <c r="D2755" s="3" t="str">
        <f>IF('School Data - copy here!'!D2760="","",'School Data - copy here!'!D2760)</f>
        <v/>
      </c>
      <c r="E2755" s="3" t="str">
        <f>IF('School Data - copy here!'!E2760="","",'School Data - copy here!'!E2760)</f>
        <v/>
      </c>
      <c r="F2755" s="3" t="str">
        <f>IF('School Data - copy here!'!F2760="","",'School Data - copy here!'!F2760)</f>
        <v/>
      </c>
      <c r="G2755" s="3" t="str">
        <f>IF('School Data - copy here!'!G2760="","",'School Data - copy here!'!G2760)</f>
        <v/>
      </c>
      <c r="H2755" s="3" t="str">
        <f>IF('School Data - copy here!'!H2760="","",'School Data - copy here!'!H2760)</f>
        <v/>
      </c>
      <c r="I2755" s="3" t="str">
        <f>IF('School Data - copy here!'!I2760="","",'School Data - copy here!'!I2760)</f>
        <v/>
      </c>
      <c r="J2755" s="3" t="str">
        <f>IF('School Data - copy here!'!J2760="","",'School Data - copy here!'!J2760)</f>
        <v/>
      </c>
      <c r="K2755" s="3" t="str">
        <f>IF('School Data - copy here!'!K2760="","",'School Data - copy here!'!K2760)</f>
        <v/>
      </c>
      <c r="L2755" s="3" t="str">
        <f>IF('School Data - copy here!'!L2760="","",'School Data - copy here!'!L2760)</f>
        <v/>
      </c>
      <c r="M2755" s="3" t="str">
        <f>IF('School Data - copy here!'!M2760="","",'School Data - copy here!'!M2760)</f>
        <v/>
      </c>
      <c r="N2755" s="46" t="str">
        <f t="shared" si="1"/>
        <v/>
      </c>
      <c r="O2755" s="3" t="str">
        <f t="shared" si="2"/>
        <v/>
      </c>
      <c r="P2755" s="3"/>
    </row>
    <row r="2756" ht="15.75" customHeight="1">
      <c r="A2756" s="3" t="str">
        <f>IF('School Data - copy here!'!A2761="","",'School Data - copy here!'!A2761)</f>
        <v/>
      </c>
      <c r="B2756" s="3" t="str">
        <f>IF('School Data - copy here!'!B2761="","",'School Data - copy here!'!B2761)</f>
        <v/>
      </c>
      <c r="C2756" s="3" t="str">
        <f>IF('School Data - copy here!'!C2761="","",'School Data - copy here!'!C2761)</f>
        <v/>
      </c>
      <c r="D2756" s="3" t="str">
        <f>IF('School Data - copy here!'!D2761="","",'School Data - copy here!'!D2761)</f>
        <v/>
      </c>
      <c r="E2756" s="3" t="str">
        <f>IF('School Data - copy here!'!E2761="","",'School Data - copy here!'!E2761)</f>
        <v/>
      </c>
      <c r="F2756" s="3" t="str">
        <f>IF('School Data - copy here!'!F2761="","",'School Data - copy here!'!F2761)</f>
        <v/>
      </c>
      <c r="G2756" s="3" t="str">
        <f>IF('School Data - copy here!'!G2761="","",'School Data - copy here!'!G2761)</f>
        <v/>
      </c>
      <c r="H2756" s="3" t="str">
        <f>IF('School Data - copy here!'!H2761="","",'School Data - copy here!'!H2761)</f>
        <v/>
      </c>
      <c r="I2756" s="3" t="str">
        <f>IF('School Data - copy here!'!I2761="","",'School Data - copy here!'!I2761)</f>
        <v/>
      </c>
      <c r="J2756" s="3" t="str">
        <f>IF('School Data - copy here!'!J2761="","",'School Data - copy here!'!J2761)</f>
        <v/>
      </c>
      <c r="K2756" s="3" t="str">
        <f>IF('School Data - copy here!'!K2761="","",'School Data - copy here!'!K2761)</f>
        <v/>
      </c>
      <c r="L2756" s="3" t="str">
        <f>IF('School Data - copy here!'!L2761="","",'School Data - copy here!'!L2761)</f>
        <v/>
      </c>
      <c r="M2756" s="3" t="str">
        <f>IF('School Data - copy here!'!M2761="","",'School Data - copy here!'!M2761)</f>
        <v/>
      </c>
      <c r="N2756" s="46" t="str">
        <f t="shared" si="1"/>
        <v/>
      </c>
      <c r="O2756" s="3" t="str">
        <f t="shared" si="2"/>
        <v/>
      </c>
      <c r="P2756" s="3"/>
    </row>
    <row r="2757" ht="15.75" customHeight="1">
      <c r="A2757" s="3" t="str">
        <f>IF('School Data - copy here!'!A2762="","",'School Data - copy here!'!A2762)</f>
        <v/>
      </c>
      <c r="B2757" s="3" t="str">
        <f>IF('School Data - copy here!'!B2762="","",'School Data - copy here!'!B2762)</f>
        <v/>
      </c>
      <c r="C2757" s="3" t="str">
        <f>IF('School Data - copy here!'!C2762="","",'School Data - copy here!'!C2762)</f>
        <v/>
      </c>
      <c r="D2757" s="3" t="str">
        <f>IF('School Data - copy here!'!D2762="","",'School Data - copy here!'!D2762)</f>
        <v/>
      </c>
      <c r="E2757" s="3" t="str">
        <f>IF('School Data - copy here!'!E2762="","",'School Data - copy here!'!E2762)</f>
        <v/>
      </c>
      <c r="F2757" s="3" t="str">
        <f>IF('School Data - copy here!'!F2762="","",'School Data - copy here!'!F2762)</f>
        <v/>
      </c>
      <c r="G2757" s="3" t="str">
        <f>IF('School Data - copy here!'!G2762="","",'School Data - copy here!'!G2762)</f>
        <v/>
      </c>
      <c r="H2757" s="3" t="str">
        <f>IF('School Data - copy here!'!H2762="","",'School Data - copy here!'!H2762)</f>
        <v/>
      </c>
      <c r="I2757" s="3" t="str">
        <f>IF('School Data - copy here!'!I2762="","",'School Data - copy here!'!I2762)</f>
        <v/>
      </c>
      <c r="J2757" s="3" t="str">
        <f>IF('School Data - copy here!'!J2762="","",'School Data - copy here!'!J2762)</f>
        <v/>
      </c>
      <c r="K2757" s="3" t="str">
        <f>IF('School Data - copy here!'!K2762="","",'School Data - copy here!'!K2762)</f>
        <v/>
      </c>
      <c r="L2757" s="3" t="str">
        <f>IF('School Data - copy here!'!L2762="","",'School Data - copy here!'!L2762)</f>
        <v/>
      </c>
      <c r="M2757" s="3" t="str">
        <f>IF('School Data - copy here!'!M2762="","",'School Data - copy here!'!M2762)</f>
        <v/>
      </c>
      <c r="N2757" s="46" t="str">
        <f t="shared" si="1"/>
        <v/>
      </c>
      <c r="O2757" s="3" t="str">
        <f t="shared" si="2"/>
        <v/>
      </c>
      <c r="P2757" s="3"/>
    </row>
    <row r="2758" ht="15.75" customHeight="1">
      <c r="A2758" s="3" t="str">
        <f>IF('School Data - copy here!'!A2763="","",'School Data - copy here!'!A2763)</f>
        <v/>
      </c>
      <c r="B2758" s="3" t="str">
        <f>IF('School Data - copy here!'!B2763="","",'School Data - copy here!'!B2763)</f>
        <v/>
      </c>
      <c r="C2758" s="3" t="str">
        <f>IF('School Data - copy here!'!C2763="","",'School Data - copy here!'!C2763)</f>
        <v/>
      </c>
      <c r="D2758" s="3" t="str">
        <f>IF('School Data - copy here!'!D2763="","",'School Data - copy here!'!D2763)</f>
        <v/>
      </c>
      <c r="E2758" s="3" t="str">
        <f>IF('School Data - copy here!'!E2763="","",'School Data - copy here!'!E2763)</f>
        <v/>
      </c>
      <c r="F2758" s="3" t="str">
        <f>IF('School Data - copy here!'!F2763="","",'School Data - copy here!'!F2763)</f>
        <v/>
      </c>
      <c r="G2758" s="3" t="str">
        <f>IF('School Data - copy here!'!G2763="","",'School Data - copy here!'!G2763)</f>
        <v/>
      </c>
      <c r="H2758" s="3" t="str">
        <f>IF('School Data - copy here!'!H2763="","",'School Data - copy here!'!H2763)</f>
        <v/>
      </c>
      <c r="I2758" s="3" t="str">
        <f>IF('School Data - copy here!'!I2763="","",'School Data - copy here!'!I2763)</f>
        <v/>
      </c>
      <c r="J2758" s="3" t="str">
        <f>IF('School Data - copy here!'!J2763="","",'School Data - copy here!'!J2763)</f>
        <v/>
      </c>
      <c r="K2758" s="3" t="str">
        <f>IF('School Data - copy here!'!K2763="","",'School Data - copy here!'!K2763)</f>
        <v/>
      </c>
      <c r="L2758" s="3" t="str">
        <f>IF('School Data - copy here!'!L2763="","",'School Data - copy here!'!L2763)</f>
        <v/>
      </c>
      <c r="M2758" s="3" t="str">
        <f>IF('School Data - copy here!'!M2763="","",'School Data - copy here!'!M2763)</f>
        <v/>
      </c>
      <c r="N2758" s="46" t="str">
        <f t="shared" si="1"/>
        <v/>
      </c>
      <c r="O2758" s="3" t="str">
        <f t="shared" si="2"/>
        <v/>
      </c>
      <c r="P2758" s="3"/>
    </row>
    <row r="2759" ht="15.75" customHeight="1">
      <c r="A2759" s="3" t="str">
        <f>IF('School Data - copy here!'!A2764="","",'School Data - copy here!'!A2764)</f>
        <v/>
      </c>
      <c r="B2759" s="3" t="str">
        <f>IF('School Data - copy here!'!B2764="","",'School Data - copy here!'!B2764)</f>
        <v/>
      </c>
      <c r="C2759" s="3" t="str">
        <f>IF('School Data - copy here!'!C2764="","",'School Data - copy here!'!C2764)</f>
        <v/>
      </c>
      <c r="D2759" s="3" t="str">
        <f>IF('School Data - copy here!'!D2764="","",'School Data - copy here!'!D2764)</f>
        <v/>
      </c>
      <c r="E2759" s="3" t="str">
        <f>IF('School Data - copy here!'!E2764="","",'School Data - copy here!'!E2764)</f>
        <v/>
      </c>
      <c r="F2759" s="3" t="str">
        <f>IF('School Data - copy here!'!F2764="","",'School Data - copy here!'!F2764)</f>
        <v/>
      </c>
      <c r="G2759" s="3" t="str">
        <f>IF('School Data - copy here!'!G2764="","",'School Data - copy here!'!G2764)</f>
        <v/>
      </c>
      <c r="H2759" s="3" t="str">
        <f>IF('School Data - copy here!'!H2764="","",'School Data - copy here!'!H2764)</f>
        <v/>
      </c>
      <c r="I2759" s="3" t="str">
        <f>IF('School Data - copy here!'!I2764="","",'School Data - copy here!'!I2764)</f>
        <v/>
      </c>
      <c r="J2759" s="3" t="str">
        <f>IF('School Data - copy here!'!J2764="","",'School Data - copy here!'!J2764)</f>
        <v/>
      </c>
      <c r="K2759" s="3" t="str">
        <f>IF('School Data - copy here!'!K2764="","",'School Data - copy here!'!K2764)</f>
        <v/>
      </c>
      <c r="L2759" s="3" t="str">
        <f>IF('School Data - copy here!'!L2764="","",'School Data - copy here!'!L2764)</f>
        <v/>
      </c>
      <c r="M2759" s="3" t="str">
        <f>IF('School Data - copy here!'!M2764="","",'School Data - copy here!'!M2764)</f>
        <v/>
      </c>
      <c r="N2759" s="46" t="str">
        <f t="shared" si="1"/>
        <v/>
      </c>
      <c r="O2759" s="3" t="str">
        <f t="shared" si="2"/>
        <v/>
      </c>
      <c r="P2759" s="3"/>
    </row>
    <row r="2760" ht="15.75" customHeight="1">
      <c r="A2760" s="3" t="str">
        <f>IF('School Data - copy here!'!A2765="","",'School Data - copy here!'!A2765)</f>
        <v/>
      </c>
      <c r="B2760" s="3" t="str">
        <f>IF('School Data - copy here!'!B2765="","",'School Data - copy here!'!B2765)</f>
        <v/>
      </c>
      <c r="C2760" s="3" t="str">
        <f>IF('School Data - copy here!'!C2765="","",'School Data - copy here!'!C2765)</f>
        <v/>
      </c>
      <c r="D2760" s="3" t="str">
        <f>IF('School Data - copy here!'!D2765="","",'School Data - copy here!'!D2765)</f>
        <v/>
      </c>
      <c r="E2760" s="3" t="str">
        <f>IF('School Data - copy here!'!E2765="","",'School Data - copy here!'!E2765)</f>
        <v/>
      </c>
      <c r="F2760" s="3" t="str">
        <f>IF('School Data - copy here!'!F2765="","",'School Data - copy here!'!F2765)</f>
        <v/>
      </c>
      <c r="G2760" s="3" t="str">
        <f>IF('School Data - copy here!'!G2765="","",'School Data - copy here!'!G2765)</f>
        <v/>
      </c>
      <c r="H2760" s="3" t="str">
        <f>IF('School Data - copy here!'!H2765="","",'School Data - copy here!'!H2765)</f>
        <v/>
      </c>
      <c r="I2760" s="3" t="str">
        <f>IF('School Data - copy here!'!I2765="","",'School Data - copy here!'!I2765)</f>
        <v/>
      </c>
      <c r="J2760" s="3" t="str">
        <f>IF('School Data - copy here!'!J2765="","",'School Data - copy here!'!J2765)</f>
        <v/>
      </c>
      <c r="K2760" s="3" t="str">
        <f>IF('School Data - copy here!'!K2765="","",'School Data - copy here!'!K2765)</f>
        <v/>
      </c>
      <c r="L2760" s="3" t="str">
        <f>IF('School Data - copy here!'!L2765="","",'School Data - copy here!'!L2765)</f>
        <v/>
      </c>
      <c r="M2760" s="3" t="str">
        <f>IF('School Data - copy here!'!M2765="","",'School Data - copy here!'!M2765)</f>
        <v/>
      </c>
      <c r="N2760" s="46" t="str">
        <f t="shared" si="1"/>
        <v/>
      </c>
      <c r="O2760" s="3" t="str">
        <f t="shared" si="2"/>
        <v/>
      </c>
      <c r="P2760" s="3"/>
    </row>
    <row r="2761" ht="15.75" customHeight="1">
      <c r="A2761" s="3" t="str">
        <f>IF('School Data - copy here!'!A2766="","",'School Data - copy here!'!A2766)</f>
        <v/>
      </c>
      <c r="B2761" s="3" t="str">
        <f>IF('School Data - copy here!'!B2766="","",'School Data - copy here!'!B2766)</f>
        <v/>
      </c>
      <c r="C2761" s="3" t="str">
        <f>IF('School Data - copy here!'!C2766="","",'School Data - copy here!'!C2766)</f>
        <v/>
      </c>
      <c r="D2761" s="3" t="str">
        <f>IF('School Data - copy here!'!D2766="","",'School Data - copy here!'!D2766)</f>
        <v/>
      </c>
      <c r="E2761" s="3" t="str">
        <f>IF('School Data - copy here!'!E2766="","",'School Data - copy here!'!E2766)</f>
        <v/>
      </c>
      <c r="F2761" s="3" t="str">
        <f>IF('School Data - copy here!'!F2766="","",'School Data - copy here!'!F2766)</f>
        <v/>
      </c>
      <c r="G2761" s="3" t="str">
        <f>IF('School Data - copy here!'!G2766="","",'School Data - copy here!'!G2766)</f>
        <v/>
      </c>
      <c r="H2761" s="3" t="str">
        <f>IF('School Data - copy here!'!H2766="","",'School Data - copy here!'!H2766)</f>
        <v/>
      </c>
      <c r="I2761" s="3" t="str">
        <f>IF('School Data - copy here!'!I2766="","",'School Data - copy here!'!I2766)</f>
        <v/>
      </c>
      <c r="J2761" s="3" t="str">
        <f>IF('School Data - copy here!'!J2766="","",'School Data - copy here!'!J2766)</f>
        <v/>
      </c>
      <c r="K2761" s="3" t="str">
        <f>IF('School Data - copy here!'!K2766="","",'School Data - copy here!'!K2766)</f>
        <v/>
      </c>
      <c r="L2761" s="3" t="str">
        <f>IF('School Data - copy here!'!L2766="","",'School Data - copy here!'!L2766)</f>
        <v/>
      </c>
      <c r="M2761" s="3" t="str">
        <f>IF('School Data - copy here!'!M2766="","",'School Data - copy here!'!M2766)</f>
        <v/>
      </c>
      <c r="N2761" s="46" t="str">
        <f t="shared" si="1"/>
        <v/>
      </c>
      <c r="O2761" s="3" t="str">
        <f t="shared" si="2"/>
        <v/>
      </c>
      <c r="P2761" s="3"/>
    </row>
    <row r="2762" ht="15.75" customHeight="1">
      <c r="A2762" s="3" t="str">
        <f>IF('School Data - copy here!'!A2767="","",'School Data - copy here!'!A2767)</f>
        <v/>
      </c>
      <c r="B2762" s="3" t="str">
        <f>IF('School Data - copy here!'!B2767="","",'School Data - copy here!'!B2767)</f>
        <v/>
      </c>
      <c r="C2762" s="3" t="str">
        <f>IF('School Data - copy here!'!C2767="","",'School Data - copy here!'!C2767)</f>
        <v/>
      </c>
      <c r="D2762" s="3" t="str">
        <f>IF('School Data - copy here!'!D2767="","",'School Data - copy here!'!D2767)</f>
        <v/>
      </c>
      <c r="E2762" s="3" t="str">
        <f>IF('School Data - copy here!'!E2767="","",'School Data - copy here!'!E2767)</f>
        <v/>
      </c>
      <c r="F2762" s="3" t="str">
        <f>IF('School Data - copy here!'!F2767="","",'School Data - copy here!'!F2767)</f>
        <v/>
      </c>
      <c r="G2762" s="3" t="str">
        <f>IF('School Data - copy here!'!G2767="","",'School Data - copy here!'!G2767)</f>
        <v/>
      </c>
      <c r="H2762" s="3" t="str">
        <f>IF('School Data - copy here!'!H2767="","",'School Data - copy here!'!H2767)</f>
        <v/>
      </c>
      <c r="I2762" s="3" t="str">
        <f>IF('School Data - copy here!'!I2767="","",'School Data - copy here!'!I2767)</f>
        <v/>
      </c>
      <c r="J2762" s="3" t="str">
        <f>IF('School Data - copy here!'!J2767="","",'School Data - copy here!'!J2767)</f>
        <v/>
      </c>
      <c r="K2762" s="3" t="str">
        <f>IF('School Data - copy here!'!K2767="","",'School Data - copy here!'!K2767)</f>
        <v/>
      </c>
      <c r="L2762" s="3" t="str">
        <f>IF('School Data - copy here!'!L2767="","",'School Data - copy here!'!L2767)</f>
        <v/>
      </c>
      <c r="M2762" s="3" t="str">
        <f>IF('School Data - copy here!'!M2767="","",'School Data - copy here!'!M2767)</f>
        <v/>
      </c>
      <c r="N2762" s="46" t="str">
        <f t="shared" si="1"/>
        <v/>
      </c>
      <c r="O2762" s="3" t="str">
        <f t="shared" si="2"/>
        <v/>
      </c>
      <c r="P2762" s="3"/>
    </row>
    <row r="2763" ht="15.75" customHeight="1">
      <c r="A2763" s="3" t="str">
        <f>IF('School Data - copy here!'!A2768="","",'School Data - copy here!'!A2768)</f>
        <v/>
      </c>
      <c r="B2763" s="3" t="str">
        <f>IF('School Data - copy here!'!B2768="","",'School Data - copy here!'!B2768)</f>
        <v/>
      </c>
      <c r="C2763" s="3" t="str">
        <f>IF('School Data - copy here!'!C2768="","",'School Data - copy here!'!C2768)</f>
        <v/>
      </c>
      <c r="D2763" s="3" t="str">
        <f>IF('School Data - copy here!'!D2768="","",'School Data - copy here!'!D2768)</f>
        <v/>
      </c>
      <c r="E2763" s="3" t="str">
        <f>IF('School Data - copy here!'!E2768="","",'School Data - copy here!'!E2768)</f>
        <v/>
      </c>
      <c r="F2763" s="3" t="str">
        <f>IF('School Data - copy here!'!F2768="","",'School Data - copy here!'!F2768)</f>
        <v/>
      </c>
      <c r="G2763" s="3" t="str">
        <f>IF('School Data - copy here!'!G2768="","",'School Data - copy here!'!G2768)</f>
        <v/>
      </c>
      <c r="H2763" s="3" t="str">
        <f>IF('School Data - copy here!'!H2768="","",'School Data - copy here!'!H2768)</f>
        <v/>
      </c>
      <c r="I2763" s="3" t="str">
        <f>IF('School Data - copy here!'!I2768="","",'School Data - copy here!'!I2768)</f>
        <v/>
      </c>
      <c r="J2763" s="3" t="str">
        <f>IF('School Data - copy here!'!J2768="","",'School Data - copy here!'!J2768)</f>
        <v/>
      </c>
      <c r="K2763" s="3" t="str">
        <f>IF('School Data - copy here!'!K2768="","",'School Data - copy here!'!K2768)</f>
        <v/>
      </c>
      <c r="L2763" s="3" t="str">
        <f>IF('School Data - copy here!'!L2768="","",'School Data - copy here!'!L2768)</f>
        <v/>
      </c>
      <c r="M2763" s="3" t="str">
        <f>IF('School Data - copy here!'!M2768="","",'School Data - copy here!'!M2768)</f>
        <v/>
      </c>
      <c r="N2763" s="46" t="str">
        <f t="shared" si="1"/>
        <v/>
      </c>
      <c r="O2763" s="3" t="str">
        <f t="shared" si="2"/>
        <v/>
      </c>
      <c r="P2763" s="3"/>
    </row>
    <row r="2764" ht="15.75" customHeight="1">
      <c r="A2764" s="3" t="str">
        <f>IF('School Data - copy here!'!A2769="","",'School Data - copy here!'!A2769)</f>
        <v/>
      </c>
      <c r="B2764" s="3" t="str">
        <f>IF('School Data - copy here!'!B2769="","",'School Data - copy here!'!B2769)</f>
        <v/>
      </c>
      <c r="C2764" s="3" t="str">
        <f>IF('School Data - copy here!'!C2769="","",'School Data - copy here!'!C2769)</f>
        <v/>
      </c>
      <c r="D2764" s="3" t="str">
        <f>IF('School Data - copy here!'!D2769="","",'School Data - copy here!'!D2769)</f>
        <v/>
      </c>
      <c r="E2764" s="3" t="str">
        <f>IF('School Data - copy here!'!E2769="","",'School Data - copy here!'!E2769)</f>
        <v/>
      </c>
      <c r="F2764" s="3" t="str">
        <f>IF('School Data - copy here!'!F2769="","",'School Data - copy here!'!F2769)</f>
        <v/>
      </c>
      <c r="G2764" s="3" t="str">
        <f>IF('School Data - copy here!'!G2769="","",'School Data - copy here!'!G2769)</f>
        <v/>
      </c>
      <c r="H2764" s="3" t="str">
        <f>IF('School Data - copy here!'!H2769="","",'School Data - copy here!'!H2769)</f>
        <v/>
      </c>
      <c r="I2764" s="3" t="str">
        <f>IF('School Data - copy here!'!I2769="","",'School Data - copy here!'!I2769)</f>
        <v/>
      </c>
      <c r="J2764" s="3" t="str">
        <f>IF('School Data - copy here!'!J2769="","",'School Data - copy here!'!J2769)</f>
        <v/>
      </c>
      <c r="K2764" s="3" t="str">
        <f>IF('School Data - copy here!'!K2769="","",'School Data - copy here!'!K2769)</f>
        <v/>
      </c>
      <c r="L2764" s="3" t="str">
        <f>IF('School Data - copy here!'!L2769="","",'School Data - copy here!'!L2769)</f>
        <v/>
      </c>
      <c r="M2764" s="3" t="str">
        <f>IF('School Data - copy here!'!M2769="","",'School Data - copy here!'!M2769)</f>
        <v/>
      </c>
      <c r="N2764" s="46" t="str">
        <f t="shared" si="1"/>
        <v/>
      </c>
      <c r="O2764" s="3" t="str">
        <f t="shared" si="2"/>
        <v/>
      </c>
      <c r="P2764" s="3"/>
    </row>
    <row r="2765" ht="15.75" customHeight="1">
      <c r="A2765" s="3" t="str">
        <f>IF('School Data - copy here!'!A2770="","",'School Data - copy here!'!A2770)</f>
        <v/>
      </c>
      <c r="B2765" s="3" t="str">
        <f>IF('School Data - copy here!'!B2770="","",'School Data - copy here!'!B2770)</f>
        <v/>
      </c>
      <c r="C2765" s="3" t="str">
        <f>IF('School Data - copy here!'!C2770="","",'School Data - copy here!'!C2770)</f>
        <v/>
      </c>
      <c r="D2765" s="3" t="str">
        <f>IF('School Data - copy here!'!D2770="","",'School Data - copy here!'!D2770)</f>
        <v/>
      </c>
      <c r="E2765" s="3" t="str">
        <f>IF('School Data - copy here!'!E2770="","",'School Data - copy here!'!E2770)</f>
        <v/>
      </c>
      <c r="F2765" s="3" t="str">
        <f>IF('School Data - copy here!'!F2770="","",'School Data - copy here!'!F2770)</f>
        <v/>
      </c>
      <c r="G2765" s="3" t="str">
        <f>IF('School Data - copy here!'!G2770="","",'School Data - copy here!'!G2770)</f>
        <v/>
      </c>
      <c r="H2765" s="3" t="str">
        <f>IF('School Data - copy here!'!H2770="","",'School Data - copy here!'!H2770)</f>
        <v/>
      </c>
      <c r="I2765" s="3" t="str">
        <f>IF('School Data - copy here!'!I2770="","",'School Data - copy here!'!I2770)</f>
        <v/>
      </c>
      <c r="J2765" s="3" t="str">
        <f>IF('School Data - copy here!'!J2770="","",'School Data - copy here!'!J2770)</f>
        <v/>
      </c>
      <c r="K2765" s="3" t="str">
        <f>IF('School Data - copy here!'!K2770="","",'School Data - copy here!'!K2770)</f>
        <v/>
      </c>
      <c r="L2765" s="3" t="str">
        <f>IF('School Data - copy here!'!L2770="","",'School Data - copy here!'!L2770)</f>
        <v/>
      </c>
      <c r="M2765" s="3" t="str">
        <f>IF('School Data - copy here!'!M2770="","",'School Data - copy here!'!M2770)</f>
        <v/>
      </c>
      <c r="N2765" s="46" t="str">
        <f t="shared" si="1"/>
        <v/>
      </c>
      <c r="O2765" s="3" t="str">
        <f t="shared" si="2"/>
        <v/>
      </c>
      <c r="P2765" s="3"/>
    </row>
    <row r="2766" ht="15.75" customHeight="1">
      <c r="A2766" s="3" t="str">
        <f>IF('School Data - copy here!'!A2771="","",'School Data - copy here!'!A2771)</f>
        <v/>
      </c>
      <c r="B2766" s="3" t="str">
        <f>IF('School Data - copy here!'!B2771="","",'School Data - copy here!'!B2771)</f>
        <v/>
      </c>
      <c r="C2766" s="3" t="str">
        <f>IF('School Data - copy here!'!C2771="","",'School Data - copy here!'!C2771)</f>
        <v/>
      </c>
      <c r="D2766" s="3" t="str">
        <f>IF('School Data - copy here!'!D2771="","",'School Data - copy here!'!D2771)</f>
        <v/>
      </c>
      <c r="E2766" s="3" t="str">
        <f>IF('School Data - copy here!'!E2771="","",'School Data - copy here!'!E2771)</f>
        <v/>
      </c>
      <c r="F2766" s="3" t="str">
        <f>IF('School Data - copy here!'!F2771="","",'School Data - copy here!'!F2771)</f>
        <v/>
      </c>
      <c r="G2766" s="3" t="str">
        <f>IF('School Data - copy here!'!G2771="","",'School Data - copy here!'!G2771)</f>
        <v/>
      </c>
      <c r="H2766" s="3" t="str">
        <f>IF('School Data - copy here!'!H2771="","",'School Data - copy here!'!H2771)</f>
        <v/>
      </c>
      <c r="I2766" s="3" t="str">
        <f>IF('School Data - copy here!'!I2771="","",'School Data - copy here!'!I2771)</f>
        <v/>
      </c>
      <c r="J2766" s="3" t="str">
        <f>IF('School Data - copy here!'!J2771="","",'School Data - copy here!'!J2771)</f>
        <v/>
      </c>
      <c r="K2766" s="3" t="str">
        <f>IF('School Data - copy here!'!K2771="","",'School Data - copy here!'!K2771)</f>
        <v/>
      </c>
      <c r="L2766" s="3" t="str">
        <f>IF('School Data - copy here!'!L2771="","",'School Data - copy here!'!L2771)</f>
        <v/>
      </c>
      <c r="M2766" s="3" t="str">
        <f>IF('School Data - copy here!'!M2771="","",'School Data - copy here!'!M2771)</f>
        <v/>
      </c>
      <c r="N2766" s="46" t="str">
        <f t="shared" si="1"/>
        <v/>
      </c>
      <c r="O2766" s="3" t="str">
        <f t="shared" si="2"/>
        <v/>
      </c>
      <c r="P2766" s="3"/>
    </row>
    <row r="2767" ht="15.75" customHeight="1">
      <c r="A2767" s="3" t="str">
        <f>IF('School Data - copy here!'!A2772="","",'School Data - copy here!'!A2772)</f>
        <v/>
      </c>
      <c r="B2767" s="3" t="str">
        <f>IF('School Data - copy here!'!B2772="","",'School Data - copy here!'!B2772)</f>
        <v/>
      </c>
      <c r="C2767" s="3" t="str">
        <f>IF('School Data - copy here!'!C2772="","",'School Data - copy here!'!C2772)</f>
        <v/>
      </c>
      <c r="D2767" s="3" t="str">
        <f>IF('School Data - copy here!'!D2772="","",'School Data - copy here!'!D2772)</f>
        <v/>
      </c>
      <c r="E2767" s="3" t="str">
        <f>IF('School Data - copy here!'!E2772="","",'School Data - copy here!'!E2772)</f>
        <v/>
      </c>
      <c r="F2767" s="3" t="str">
        <f>IF('School Data - copy here!'!F2772="","",'School Data - copy here!'!F2772)</f>
        <v/>
      </c>
      <c r="G2767" s="3" t="str">
        <f>IF('School Data - copy here!'!G2772="","",'School Data - copy here!'!G2772)</f>
        <v/>
      </c>
      <c r="H2767" s="3" t="str">
        <f>IF('School Data - copy here!'!H2772="","",'School Data - copy here!'!H2772)</f>
        <v/>
      </c>
      <c r="I2767" s="3" t="str">
        <f>IF('School Data - copy here!'!I2772="","",'School Data - copy here!'!I2772)</f>
        <v/>
      </c>
      <c r="J2767" s="3" t="str">
        <f>IF('School Data - copy here!'!J2772="","",'School Data - copy here!'!J2772)</f>
        <v/>
      </c>
      <c r="K2767" s="3" t="str">
        <f>IF('School Data - copy here!'!K2772="","",'School Data - copy here!'!K2772)</f>
        <v/>
      </c>
      <c r="L2767" s="3" t="str">
        <f>IF('School Data - copy here!'!L2772="","",'School Data - copy here!'!L2772)</f>
        <v/>
      </c>
      <c r="M2767" s="3" t="str">
        <f>IF('School Data - copy here!'!M2772="","",'School Data - copy here!'!M2772)</f>
        <v/>
      </c>
      <c r="N2767" s="46" t="str">
        <f t="shared" si="1"/>
        <v/>
      </c>
      <c r="O2767" s="3" t="str">
        <f t="shared" si="2"/>
        <v/>
      </c>
      <c r="P2767" s="3"/>
    </row>
    <row r="2768" ht="15.75" customHeight="1">
      <c r="A2768" s="3" t="str">
        <f>IF('School Data - copy here!'!A2773="","",'School Data - copy here!'!A2773)</f>
        <v/>
      </c>
      <c r="B2768" s="3" t="str">
        <f>IF('School Data - copy here!'!B2773="","",'School Data - copy here!'!B2773)</f>
        <v/>
      </c>
      <c r="C2768" s="3" t="str">
        <f>IF('School Data - copy here!'!C2773="","",'School Data - copy here!'!C2773)</f>
        <v/>
      </c>
      <c r="D2768" s="3" t="str">
        <f>IF('School Data - copy here!'!D2773="","",'School Data - copy here!'!D2773)</f>
        <v/>
      </c>
      <c r="E2768" s="3" t="str">
        <f>IF('School Data - copy here!'!E2773="","",'School Data - copy here!'!E2773)</f>
        <v/>
      </c>
      <c r="F2768" s="3" t="str">
        <f>IF('School Data - copy here!'!F2773="","",'School Data - copy here!'!F2773)</f>
        <v/>
      </c>
      <c r="G2768" s="3" t="str">
        <f>IF('School Data - copy here!'!G2773="","",'School Data - copy here!'!G2773)</f>
        <v/>
      </c>
      <c r="H2768" s="3" t="str">
        <f>IF('School Data - copy here!'!H2773="","",'School Data - copy here!'!H2773)</f>
        <v/>
      </c>
      <c r="I2768" s="3" t="str">
        <f>IF('School Data - copy here!'!I2773="","",'School Data - copy here!'!I2773)</f>
        <v/>
      </c>
      <c r="J2768" s="3" t="str">
        <f>IF('School Data - copy here!'!J2773="","",'School Data - copy here!'!J2773)</f>
        <v/>
      </c>
      <c r="K2768" s="3" t="str">
        <f>IF('School Data - copy here!'!K2773="","",'School Data - copy here!'!K2773)</f>
        <v/>
      </c>
      <c r="L2768" s="3" t="str">
        <f>IF('School Data - copy here!'!L2773="","",'School Data - copy here!'!L2773)</f>
        <v/>
      </c>
      <c r="M2768" s="3" t="str">
        <f>IF('School Data - copy here!'!M2773="","",'School Data - copy here!'!M2773)</f>
        <v/>
      </c>
      <c r="N2768" s="46" t="str">
        <f t="shared" si="1"/>
        <v/>
      </c>
      <c r="O2768" s="3" t="str">
        <f t="shared" si="2"/>
        <v/>
      </c>
      <c r="P2768" s="3"/>
    </row>
    <row r="2769" ht="15.75" customHeight="1">
      <c r="A2769" s="3" t="str">
        <f>IF('School Data - copy here!'!A2774="","",'School Data - copy here!'!A2774)</f>
        <v/>
      </c>
      <c r="B2769" s="3" t="str">
        <f>IF('School Data - copy here!'!B2774="","",'School Data - copy here!'!B2774)</f>
        <v/>
      </c>
      <c r="C2769" s="3" t="str">
        <f>IF('School Data - copy here!'!C2774="","",'School Data - copy here!'!C2774)</f>
        <v/>
      </c>
      <c r="D2769" s="3" t="str">
        <f>IF('School Data - copy here!'!D2774="","",'School Data - copy here!'!D2774)</f>
        <v/>
      </c>
      <c r="E2769" s="3" t="str">
        <f>IF('School Data - copy here!'!E2774="","",'School Data - copy here!'!E2774)</f>
        <v/>
      </c>
      <c r="F2769" s="3" t="str">
        <f>IF('School Data - copy here!'!F2774="","",'School Data - copy here!'!F2774)</f>
        <v/>
      </c>
      <c r="G2769" s="3" t="str">
        <f>IF('School Data - copy here!'!G2774="","",'School Data - copy here!'!G2774)</f>
        <v/>
      </c>
      <c r="H2769" s="3" t="str">
        <f>IF('School Data - copy here!'!H2774="","",'School Data - copy here!'!H2774)</f>
        <v/>
      </c>
      <c r="I2769" s="3" t="str">
        <f>IF('School Data - copy here!'!I2774="","",'School Data - copy here!'!I2774)</f>
        <v/>
      </c>
      <c r="J2769" s="3" t="str">
        <f>IF('School Data - copy here!'!J2774="","",'School Data - copy here!'!J2774)</f>
        <v/>
      </c>
      <c r="K2769" s="3" t="str">
        <f>IF('School Data - copy here!'!K2774="","",'School Data - copy here!'!K2774)</f>
        <v/>
      </c>
      <c r="L2769" s="3" t="str">
        <f>IF('School Data - copy here!'!L2774="","",'School Data - copy here!'!L2774)</f>
        <v/>
      </c>
      <c r="M2769" s="3" t="str">
        <f>IF('School Data - copy here!'!M2774="","",'School Data - copy here!'!M2774)</f>
        <v/>
      </c>
      <c r="N2769" s="46" t="str">
        <f t="shared" si="1"/>
        <v/>
      </c>
      <c r="O2769" s="3" t="str">
        <f t="shared" si="2"/>
        <v/>
      </c>
      <c r="P2769" s="3"/>
    </row>
    <row r="2770" ht="15.75" customHeight="1">
      <c r="A2770" s="3" t="str">
        <f>IF('School Data - copy here!'!A2775="","",'School Data - copy here!'!A2775)</f>
        <v/>
      </c>
      <c r="B2770" s="3" t="str">
        <f>IF('School Data - copy here!'!B2775="","",'School Data - copy here!'!B2775)</f>
        <v/>
      </c>
      <c r="C2770" s="3" t="str">
        <f>IF('School Data - copy here!'!C2775="","",'School Data - copy here!'!C2775)</f>
        <v/>
      </c>
      <c r="D2770" s="3" t="str">
        <f>IF('School Data - copy here!'!D2775="","",'School Data - copy here!'!D2775)</f>
        <v/>
      </c>
      <c r="E2770" s="3" t="str">
        <f>IF('School Data - copy here!'!E2775="","",'School Data - copy here!'!E2775)</f>
        <v/>
      </c>
      <c r="F2770" s="3" t="str">
        <f>IF('School Data - copy here!'!F2775="","",'School Data - copy here!'!F2775)</f>
        <v/>
      </c>
      <c r="G2770" s="3" t="str">
        <f>IF('School Data - copy here!'!G2775="","",'School Data - copy here!'!G2775)</f>
        <v/>
      </c>
      <c r="H2770" s="3" t="str">
        <f>IF('School Data - copy here!'!H2775="","",'School Data - copy here!'!H2775)</f>
        <v/>
      </c>
      <c r="I2770" s="3" t="str">
        <f>IF('School Data - copy here!'!I2775="","",'School Data - copy here!'!I2775)</f>
        <v/>
      </c>
      <c r="J2770" s="3" t="str">
        <f>IF('School Data - copy here!'!J2775="","",'School Data - copy here!'!J2775)</f>
        <v/>
      </c>
      <c r="K2770" s="3" t="str">
        <f>IF('School Data - copy here!'!K2775="","",'School Data - copy here!'!K2775)</f>
        <v/>
      </c>
      <c r="L2770" s="3" t="str">
        <f>IF('School Data - copy here!'!L2775="","",'School Data - copy here!'!L2775)</f>
        <v/>
      </c>
      <c r="M2770" s="3" t="str">
        <f>IF('School Data - copy here!'!M2775="","",'School Data - copy here!'!M2775)</f>
        <v/>
      </c>
      <c r="N2770" s="46" t="str">
        <f t="shared" si="1"/>
        <v/>
      </c>
      <c r="O2770" s="3" t="str">
        <f t="shared" si="2"/>
        <v/>
      </c>
      <c r="P2770" s="3"/>
    </row>
    <row r="2771" ht="15.75" customHeight="1">
      <c r="A2771" s="3" t="str">
        <f>IF('School Data - copy here!'!A2776="","",'School Data - copy here!'!A2776)</f>
        <v/>
      </c>
      <c r="B2771" s="3" t="str">
        <f>IF('School Data - copy here!'!B2776="","",'School Data - copy here!'!B2776)</f>
        <v/>
      </c>
      <c r="C2771" s="3" t="str">
        <f>IF('School Data - copy here!'!C2776="","",'School Data - copy here!'!C2776)</f>
        <v/>
      </c>
      <c r="D2771" s="3" t="str">
        <f>IF('School Data - copy here!'!D2776="","",'School Data - copy here!'!D2776)</f>
        <v/>
      </c>
      <c r="E2771" s="3" t="str">
        <f>IF('School Data - copy here!'!E2776="","",'School Data - copy here!'!E2776)</f>
        <v/>
      </c>
      <c r="F2771" s="3" t="str">
        <f>IF('School Data - copy here!'!F2776="","",'School Data - copy here!'!F2776)</f>
        <v/>
      </c>
      <c r="G2771" s="3" t="str">
        <f>IF('School Data - copy here!'!G2776="","",'School Data - copy here!'!G2776)</f>
        <v/>
      </c>
      <c r="H2771" s="3" t="str">
        <f>IF('School Data - copy here!'!H2776="","",'School Data - copy here!'!H2776)</f>
        <v/>
      </c>
      <c r="I2771" s="3" t="str">
        <f>IF('School Data - copy here!'!I2776="","",'School Data - copy here!'!I2776)</f>
        <v/>
      </c>
      <c r="J2771" s="3" t="str">
        <f>IF('School Data - copy here!'!J2776="","",'School Data - copy here!'!J2776)</f>
        <v/>
      </c>
      <c r="K2771" s="3" t="str">
        <f>IF('School Data - copy here!'!K2776="","",'School Data - copy here!'!K2776)</f>
        <v/>
      </c>
      <c r="L2771" s="3" t="str">
        <f>IF('School Data - copy here!'!L2776="","",'School Data - copy here!'!L2776)</f>
        <v/>
      </c>
      <c r="M2771" s="3" t="str">
        <f>IF('School Data - copy here!'!M2776="","",'School Data - copy here!'!M2776)</f>
        <v/>
      </c>
      <c r="N2771" s="46" t="str">
        <f t="shared" si="1"/>
        <v/>
      </c>
      <c r="O2771" s="3" t="str">
        <f t="shared" si="2"/>
        <v/>
      </c>
      <c r="P2771" s="3"/>
    </row>
    <row r="2772" ht="15.75" customHeight="1">
      <c r="A2772" s="3" t="str">
        <f>IF('School Data - copy here!'!A2777="","",'School Data - copy here!'!A2777)</f>
        <v/>
      </c>
      <c r="B2772" s="3" t="str">
        <f>IF('School Data - copy here!'!B2777="","",'School Data - copy here!'!B2777)</f>
        <v/>
      </c>
      <c r="C2772" s="3" t="str">
        <f>IF('School Data - copy here!'!C2777="","",'School Data - copy here!'!C2777)</f>
        <v/>
      </c>
      <c r="D2772" s="3" t="str">
        <f>IF('School Data - copy here!'!D2777="","",'School Data - copy here!'!D2777)</f>
        <v/>
      </c>
      <c r="E2772" s="3" t="str">
        <f>IF('School Data - copy here!'!E2777="","",'School Data - copy here!'!E2777)</f>
        <v/>
      </c>
      <c r="F2772" s="3" t="str">
        <f>IF('School Data - copy here!'!F2777="","",'School Data - copy here!'!F2777)</f>
        <v/>
      </c>
      <c r="G2772" s="3" t="str">
        <f>IF('School Data - copy here!'!G2777="","",'School Data - copy here!'!G2777)</f>
        <v/>
      </c>
      <c r="H2772" s="3" t="str">
        <f>IF('School Data - copy here!'!H2777="","",'School Data - copy here!'!H2777)</f>
        <v/>
      </c>
      <c r="I2772" s="3" t="str">
        <f>IF('School Data - copy here!'!I2777="","",'School Data - copy here!'!I2777)</f>
        <v/>
      </c>
      <c r="J2772" s="3" t="str">
        <f>IF('School Data - copy here!'!J2777="","",'School Data - copy here!'!J2777)</f>
        <v/>
      </c>
      <c r="K2772" s="3" t="str">
        <f>IF('School Data - copy here!'!K2777="","",'School Data - copy here!'!K2777)</f>
        <v/>
      </c>
      <c r="L2772" s="3" t="str">
        <f>IF('School Data - copy here!'!L2777="","",'School Data - copy here!'!L2777)</f>
        <v/>
      </c>
      <c r="M2772" s="3" t="str">
        <f>IF('School Data - copy here!'!M2777="","",'School Data - copy here!'!M2777)</f>
        <v/>
      </c>
      <c r="N2772" s="46" t="str">
        <f t="shared" si="1"/>
        <v/>
      </c>
      <c r="O2772" s="3" t="str">
        <f t="shared" si="2"/>
        <v/>
      </c>
      <c r="P2772" s="3"/>
    </row>
    <row r="2773" ht="15.75" customHeight="1">
      <c r="A2773" s="3" t="str">
        <f>IF('School Data - copy here!'!A2778="","",'School Data - copy here!'!A2778)</f>
        <v/>
      </c>
      <c r="B2773" s="3" t="str">
        <f>IF('School Data - copy here!'!B2778="","",'School Data - copy here!'!B2778)</f>
        <v/>
      </c>
      <c r="C2773" s="3" t="str">
        <f>IF('School Data - copy here!'!C2778="","",'School Data - copy here!'!C2778)</f>
        <v/>
      </c>
      <c r="D2773" s="3" t="str">
        <f>IF('School Data - copy here!'!D2778="","",'School Data - copy here!'!D2778)</f>
        <v/>
      </c>
      <c r="E2773" s="3" t="str">
        <f>IF('School Data - copy here!'!E2778="","",'School Data - copy here!'!E2778)</f>
        <v/>
      </c>
      <c r="F2773" s="3" t="str">
        <f>IF('School Data - copy here!'!F2778="","",'School Data - copy here!'!F2778)</f>
        <v/>
      </c>
      <c r="G2773" s="3" t="str">
        <f>IF('School Data - copy here!'!G2778="","",'School Data - copy here!'!G2778)</f>
        <v/>
      </c>
      <c r="H2773" s="3" t="str">
        <f>IF('School Data - copy here!'!H2778="","",'School Data - copy here!'!H2778)</f>
        <v/>
      </c>
      <c r="I2773" s="3" t="str">
        <f>IF('School Data - copy here!'!I2778="","",'School Data - copy here!'!I2778)</f>
        <v/>
      </c>
      <c r="J2773" s="3" t="str">
        <f>IF('School Data - copy here!'!J2778="","",'School Data - copy here!'!J2778)</f>
        <v/>
      </c>
      <c r="K2773" s="3" t="str">
        <f>IF('School Data - copy here!'!K2778="","",'School Data - copy here!'!K2778)</f>
        <v/>
      </c>
      <c r="L2773" s="3" t="str">
        <f>IF('School Data - copy here!'!L2778="","",'School Data - copy here!'!L2778)</f>
        <v/>
      </c>
      <c r="M2773" s="3" t="str">
        <f>IF('School Data - copy here!'!M2778="","",'School Data - copy here!'!M2778)</f>
        <v/>
      </c>
      <c r="N2773" s="46" t="str">
        <f t="shared" si="1"/>
        <v/>
      </c>
      <c r="O2773" s="3" t="str">
        <f t="shared" si="2"/>
        <v/>
      </c>
      <c r="P2773" s="3"/>
    </row>
    <row r="2774" ht="15.75" customHeight="1">
      <c r="A2774" s="3" t="str">
        <f>IF('School Data - copy here!'!A2779="","",'School Data - copy here!'!A2779)</f>
        <v/>
      </c>
      <c r="B2774" s="3" t="str">
        <f>IF('School Data - copy here!'!B2779="","",'School Data - copy here!'!B2779)</f>
        <v/>
      </c>
      <c r="C2774" s="3" t="str">
        <f>IF('School Data - copy here!'!C2779="","",'School Data - copy here!'!C2779)</f>
        <v/>
      </c>
      <c r="D2774" s="3" t="str">
        <f>IF('School Data - copy here!'!D2779="","",'School Data - copy here!'!D2779)</f>
        <v/>
      </c>
      <c r="E2774" s="3" t="str">
        <f>IF('School Data - copy here!'!E2779="","",'School Data - copy here!'!E2779)</f>
        <v/>
      </c>
      <c r="F2774" s="3" t="str">
        <f>IF('School Data - copy here!'!F2779="","",'School Data - copy here!'!F2779)</f>
        <v/>
      </c>
      <c r="G2774" s="3" t="str">
        <f>IF('School Data - copy here!'!G2779="","",'School Data - copy here!'!G2779)</f>
        <v/>
      </c>
      <c r="H2774" s="3" t="str">
        <f>IF('School Data - copy here!'!H2779="","",'School Data - copy here!'!H2779)</f>
        <v/>
      </c>
      <c r="I2774" s="3" t="str">
        <f>IF('School Data - copy here!'!I2779="","",'School Data - copy here!'!I2779)</f>
        <v/>
      </c>
      <c r="J2774" s="3" t="str">
        <f>IF('School Data - copy here!'!J2779="","",'School Data - copy here!'!J2779)</f>
        <v/>
      </c>
      <c r="K2774" s="3" t="str">
        <f>IF('School Data - copy here!'!K2779="","",'School Data - copy here!'!K2779)</f>
        <v/>
      </c>
      <c r="L2774" s="3" t="str">
        <f>IF('School Data - copy here!'!L2779="","",'School Data - copy here!'!L2779)</f>
        <v/>
      </c>
      <c r="M2774" s="3" t="str">
        <f>IF('School Data - copy here!'!M2779="","",'School Data - copy here!'!M2779)</f>
        <v/>
      </c>
      <c r="N2774" s="46" t="str">
        <f t="shared" si="1"/>
        <v/>
      </c>
      <c r="O2774" s="3" t="str">
        <f t="shared" si="2"/>
        <v/>
      </c>
      <c r="P2774" s="3"/>
    </row>
    <row r="2775" ht="15.75" customHeight="1">
      <c r="A2775" s="3" t="str">
        <f>IF('School Data - copy here!'!A2780="","",'School Data - copy here!'!A2780)</f>
        <v/>
      </c>
      <c r="B2775" s="3" t="str">
        <f>IF('School Data - copy here!'!B2780="","",'School Data - copy here!'!B2780)</f>
        <v/>
      </c>
      <c r="C2775" s="3" t="str">
        <f>IF('School Data - copy here!'!C2780="","",'School Data - copy here!'!C2780)</f>
        <v/>
      </c>
      <c r="D2775" s="3" t="str">
        <f>IF('School Data - copy here!'!D2780="","",'School Data - copy here!'!D2780)</f>
        <v/>
      </c>
      <c r="E2775" s="3" t="str">
        <f>IF('School Data - copy here!'!E2780="","",'School Data - copy here!'!E2780)</f>
        <v/>
      </c>
      <c r="F2775" s="3" t="str">
        <f>IF('School Data - copy here!'!F2780="","",'School Data - copy here!'!F2780)</f>
        <v/>
      </c>
      <c r="G2775" s="3" t="str">
        <f>IF('School Data - copy here!'!G2780="","",'School Data - copy here!'!G2780)</f>
        <v/>
      </c>
      <c r="H2775" s="3" t="str">
        <f>IF('School Data - copy here!'!H2780="","",'School Data - copy here!'!H2780)</f>
        <v/>
      </c>
      <c r="I2775" s="3" t="str">
        <f>IF('School Data - copy here!'!I2780="","",'School Data - copy here!'!I2780)</f>
        <v/>
      </c>
      <c r="J2775" s="3" t="str">
        <f>IF('School Data - copy here!'!J2780="","",'School Data - copy here!'!J2780)</f>
        <v/>
      </c>
      <c r="K2775" s="3" t="str">
        <f>IF('School Data - copy here!'!K2780="","",'School Data - copy here!'!K2780)</f>
        <v/>
      </c>
      <c r="L2775" s="3" t="str">
        <f>IF('School Data - copy here!'!L2780="","",'School Data - copy here!'!L2780)</f>
        <v/>
      </c>
      <c r="M2775" s="3" t="str">
        <f>IF('School Data - copy here!'!M2780="","",'School Data - copy here!'!M2780)</f>
        <v/>
      </c>
      <c r="N2775" s="46" t="str">
        <f t="shared" si="1"/>
        <v/>
      </c>
      <c r="O2775" s="3" t="str">
        <f t="shared" si="2"/>
        <v/>
      </c>
      <c r="P2775" s="3"/>
    </row>
    <row r="2776" ht="15.75" customHeight="1">
      <c r="A2776" s="3" t="str">
        <f>IF('School Data - copy here!'!A2781="","",'School Data - copy here!'!A2781)</f>
        <v/>
      </c>
      <c r="B2776" s="3" t="str">
        <f>IF('School Data - copy here!'!B2781="","",'School Data - copy here!'!B2781)</f>
        <v/>
      </c>
      <c r="C2776" s="3" t="str">
        <f>IF('School Data - copy here!'!C2781="","",'School Data - copy here!'!C2781)</f>
        <v/>
      </c>
      <c r="D2776" s="3" t="str">
        <f>IF('School Data - copy here!'!D2781="","",'School Data - copy here!'!D2781)</f>
        <v/>
      </c>
      <c r="E2776" s="3" t="str">
        <f>IF('School Data - copy here!'!E2781="","",'School Data - copy here!'!E2781)</f>
        <v/>
      </c>
      <c r="F2776" s="3" t="str">
        <f>IF('School Data - copy here!'!F2781="","",'School Data - copy here!'!F2781)</f>
        <v/>
      </c>
      <c r="G2776" s="3" t="str">
        <f>IF('School Data - copy here!'!G2781="","",'School Data - copy here!'!G2781)</f>
        <v/>
      </c>
      <c r="H2776" s="3" t="str">
        <f>IF('School Data - copy here!'!H2781="","",'School Data - copy here!'!H2781)</f>
        <v/>
      </c>
      <c r="I2776" s="3" t="str">
        <f>IF('School Data - copy here!'!I2781="","",'School Data - copy here!'!I2781)</f>
        <v/>
      </c>
      <c r="J2776" s="3" t="str">
        <f>IF('School Data - copy here!'!J2781="","",'School Data - copy here!'!J2781)</f>
        <v/>
      </c>
      <c r="K2776" s="3" t="str">
        <f>IF('School Data - copy here!'!K2781="","",'School Data - copy here!'!K2781)</f>
        <v/>
      </c>
      <c r="L2776" s="3" t="str">
        <f>IF('School Data - copy here!'!L2781="","",'School Data - copy here!'!L2781)</f>
        <v/>
      </c>
      <c r="M2776" s="3" t="str">
        <f>IF('School Data - copy here!'!M2781="","",'School Data - copy here!'!M2781)</f>
        <v/>
      </c>
      <c r="N2776" s="46" t="str">
        <f t="shared" si="1"/>
        <v/>
      </c>
      <c r="O2776" s="3" t="str">
        <f t="shared" si="2"/>
        <v/>
      </c>
      <c r="P2776" s="3"/>
    </row>
    <row r="2777" ht="15.75" customHeight="1">
      <c r="A2777" s="3" t="str">
        <f>IF('School Data - copy here!'!A2782="","",'School Data - copy here!'!A2782)</f>
        <v/>
      </c>
      <c r="B2777" s="3" t="str">
        <f>IF('School Data - copy here!'!B2782="","",'School Data - copy here!'!B2782)</f>
        <v/>
      </c>
      <c r="C2777" s="3" t="str">
        <f>IF('School Data - copy here!'!C2782="","",'School Data - copy here!'!C2782)</f>
        <v/>
      </c>
      <c r="D2777" s="3" t="str">
        <f>IF('School Data - copy here!'!D2782="","",'School Data - copy here!'!D2782)</f>
        <v/>
      </c>
      <c r="E2777" s="3" t="str">
        <f>IF('School Data - copy here!'!E2782="","",'School Data - copy here!'!E2782)</f>
        <v/>
      </c>
      <c r="F2777" s="3" t="str">
        <f>IF('School Data - copy here!'!F2782="","",'School Data - copy here!'!F2782)</f>
        <v/>
      </c>
      <c r="G2777" s="3" t="str">
        <f>IF('School Data - copy here!'!G2782="","",'School Data - copy here!'!G2782)</f>
        <v/>
      </c>
      <c r="H2777" s="3" t="str">
        <f>IF('School Data - copy here!'!H2782="","",'School Data - copy here!'!H2782)</f>
        <v/>
      </c>
      <c r="I2777" s="3" t="str">
        <f>IF('School Data - copy here!'!I2782="","",'School Data - copy here!'!I2782)</f>
        <v/>
      </c>
      <c r="J2777" s="3" t="str">
        <f>IF('School Data - copy here!'!J2782="","",'School Data - copy here!'!J2782)</f>
        <v/>
      </c>
      <c r="K2777" s="3" t="str">
        <f>IF('School Data - copy here!'!K2782="","",'School Data - copy here!'!K2782)</f>
        <v/>
      </c>
      <c r="L2777" s="3" t="str">
        <f>IF('School Data - copy here!'!L2782="","",'School Data - copy here!'!L2782)</f>
        <v/>
      </c>
      <c r="M2777" s="3" t="str">
        <f>IF('School Data - copy here!'!M2782="","",'School Data - copy here!'!M2782)</f>
        <v/>
      </c>
      <c r="N2777" s="46" t="str">
        <f t="shared" si="1"/>
        <v/>
      </c>
      <c r="O2777" s="3" t="str">
        <f t="shared" si="2"/>
        <v/>
      </c>
      <c r="P2777" s="3"/>
    </row>
    <row r="2778" ht="15.75" customHeight="1">
      <c r="A2778" s="3" t="str">
        <f>IF('School Data - copy here!'!A2783="","",'School Data - copy here!'!A2783)</f>
        <v/>
      </c>
      <c r="B2778" s="3" t="str">
        <f>IF('School Data - copy here!'!B2783="","",'School Data - copy here!'!B2783)</f>
        <v/>
      </c>
      <c r="C2778" s="3" t="str">
        <f>IF('School Data - copy here!'!C2783="","",'School Data - copy here!'!C2783)</f>
        <v/>
      </c>
      <c r="D2778" s="3" t="str">
        <f>IF('School Data - copy here!'!D2783="","",'School Data - copy here!'!D2783)</f>
        <v/>
      </c>
      <c r="E2778" s="3" t="str">
        <f>IF('School Data - copy here!'!E2783="","",'School Data - copy here!'!E2783)</f>
        <v/>
      </c>
      <c r="F2778" s="3" t="str">
        <f>IF('School Data - copy here!'!F2783="","",'School Data - copy here!'!F2783)</f>
        <v/>
      </c>
      <c r="G2778" s="3" t="str">
        <f>IF('School Data - copy here!'!G2783="","",'School Data - copy here!'!G2783)</f>
        <v/>
      </c>
      <c r="H2778" s="3" t="str">
        <f>IF('School Data - copy here!'!H2783="","",'School Data - copy here!'!H2783)</f>
        <v/>
      </c>
      <c r="I2778" s="3" t="str">
        <f>IF('School Data - copy here!'!I2783="","",'School Data - copy here!'!I2783)</f>
        <v/>
      </c>
      <c r="J2778" s="3" t="str">
        <f>IF('School Data - copy here!'!J2783="","",'School Data - copy here!'!J2783)</f>
        <v/>
      </c>
      <c r="K2778" s="3" t="str">
        <f>IF('School Data - copy here!'!K2783="","",'School Data - copy here!'!K2783)</f>
        <v/>
      </c>
      <c r="L2778" s="3" t="str">
        <f>IF('School Data - copy here!'!L2783="","",'School Data - copy here!'!L2783)</f>
        <v/>
      </c>
      <c r="M2778" s="3" t="str">
        <f>IF('School Data - copy here!'!M2783="","",'School Data - copy here!'!M2783)</f>
        <v/>
      </c>
      <c r="N2778" s="46" t="str">
        <f t="shared" si="1"/>
        <v/>
      </c>
      <c r="O2778" s="3" t="str">
        <f t="shared" si="2"/>
        <v/>
      </c>
      <c r="P2778" s="3"/>
    </row>
    <row r="2779" ht="15.75" customHeight="1">
      <c r="A2779" s="3" t="str">
        <f>IF('School Data - copy here!'!A2784="","",'School Data - copy here!'!A2784)</f>
        <v/>
      </c>
      <c r="B2779" s="3" t="str">
        <f>IF('School Data - copy here!'!B2784="","",'School Data - copy here!'!B2784)</f>
        <v/>
      </c>
      <c r="C2779" s="3" t="str">
        <f>IF('School Data - copy here!'!C2784="","",'School Data - copy here!'!C2784)</f>
        <v/>
      </c>
      <c r="D2779" s="3" t="str">
        <f>IF('School Data - copy here!'!D2784="","",'School Data - copy here!'!D2784)</f>
        <v/>
      </c>
      <c r="E2779" s="3" t="str">
        <f>IF('School Data - copy here!'!E2784="","",'School Data - copy here!'!E2784)</f>
        <v/>
      </c>
      <c r="F2779" s="3" t="str">
        <f>IF('School Data - copy here!'!F2784="","",'School Data - copy here!'!F2784)</f>
        <v/>
      </c>
      <c r="G2779" s="3" t="str">
        <f>IF('School Data - copy here!'!G2784="","",'School Data - copy here!'!G2784)</f>
        <v/>
      </c>
      <c r="H2779" s="3" t="str">
        <f>IF('School Data - copy here!'!H2784="","",'School Data - copy here!'!H2784)</f>
        <v/>
      </c>
      <c r="I2779" s="3" t="str">
        <f>IF('School Data - copy here!'!I2784="","",'School Data - copy here!'!I2784)</f>
        <v/>
      </c>
      <c r="J2779" s="3" t="str">
        <f>IF('School Data - copy here!'!J2784="","",'School Data - copy here!'!J2784)</f>
        <v/>
      </c>
      <c r="K2779" s="3" t="str">
        <f>IF('School Data - copy here!'!K2784="","",'School Data - copy here!'!K2784)</f>
        <v/>
      </c>
      <c r="L2779" s="3" t="str">
        <f>IF('School Data - copy here!'!L2784="","",'School Data - copy here!'!L2784)</f>
        <v/>
      </c>
      <c r="M2779" s="3" t="str">
        <f>IF('School Data - copy here!'!M2784="","",'School Data - copy here!'!M2784)</f>
        <v/>
      </c>
      <c r="N2779" s="46" t="str">
        <f t="shared" si="1"/>
        <v/>
      </c>
      <c r="O2779" s="3" t="str">
        <f t="shared" si="2"/>
        <v/>
      </c>
      <c r="P2779" s="3"/>
    </row>
    <row r="2780" ht="15.75" customHeight="1">
      <c r="A2780" s="3" t="str">
        <f>IF('School Data - copy here!'!A2785="","",'School Data - copy here!'!A2785)</f>
        <v/>
      </c>
      <c r="B2780" s="3" t="str">
        <f>IF('School Data - copy here!'!B2785="","",'School Data - copy here!'!B2785)</f>
        <v/>
      </c>
      <c r="C2780" s="3" t="str">
        <f>IF('School Data - copy here!'!C2785="","",'School Data - copy here!'!C2785)</f>
        <v/>
      </c>
      <c r="D2780" s="3" t="str">
        <f>IF('School Data - copy here!'!D2785="","",'School Data - copy here!'!D2785)</f>
        <v/>
      </c>
      <c r="E2780" s="3" t="str">
        <f>IF('School Data - copy here!'!E2785="","",'School Data - copy here!'!E2785)</f>
        <v/>
      </c>
      <c r="F2780" s="3" t="str">
        <f>IF('School Data - copy here!'!F2785="","",'School Data - copy here!'!F2785)</f>
        <v/>
      </c>
      <c r="G2780" s="3" t="str">
        <f>IF('School Data - copy here!'!G2785="","",'School Data - copy here!'!G2785)</f>
        <v/>
      </c>
      <c r="H2780" s="3" t="str">
        <f>IF('School Data - copy here!'!H2785="","",'School Data - copy here!'!H2785)</f>
        <v/>
      </c>
      <c r="I2780" s="3" t="str">
        <f>IF('School Data - copy here!'!I2785="","",'School Data - copy here!'!I2785)</f>
        <v/>
      </c>
      <c r="J2780" s="3" t="str">
        <f>IF('School Data - copy here!'!J2785="","",'School Data - copy here!'!J2785)</f>
        <v/>
      </c>
      <c r="K2780" s="3" t="str">
        <f>IF('School Data - copy here!'!K2785="","",'School Data - copy here!'!K2785)</f>
        <v/>
      </c>
      <c r="L2780" s="3" t="str">
        <f>IF('School Data - copy here!'!L2785="","",'School Data - copy here!'!L2785)</f>
        <v/>
      </c>
      <c r="M2780" s="3" t="str">
        <f>IF('School Data - copy here!'!M2785="","",'School Data - copy here!'!M2785)</f>
        <v/>
      </c>
      <c r="N2780" s="46" t="str">
        <f t="shared" si="1"/>
        <v/>
      </c>
      <c r="O2780" s="3" t="str">
        <f t="shared" si="2"/>
        <v/>
      </c>
      <c r="P2780" s="3"/>
    </row>
    <row r="2781" ht="15.75" customHeight="1">
      <c r="A2781" s="3" t="str">
        <f>IF('School Data - copy here!'!A2786="","",'School Data - copy here!'!A2786)</f>
        <v/>
      </c>
      <c r="B2781" s="3" t="str">
        <f>IF('School Data - copy here!'!B2786="","",'School Data - copy here!'!B2786)</f>
        <v/>
      </c>
      <c r="C2781" s="3" t="str">
        <f>IF('School Data - copy here!'!C2786="","",'School Data - copy here!'!C2786)</f>
        <v/>
      </c>
      <c r="D2781" s="3" t="str">
        <f>IF('School Data - copy here!'!D2786="","",'School Data - copy here!'!D2786)</f>
        <v/>
      </c>
      <c r="E2781" s="3" t="str">
        <f>IF('School Data - copy here!'!E2786="","",'School Data - copy here!'!E2786)</f>
        <v/>
      </c>
      <c r="F2781" s="3" t="str">
        <f>IF('School Data - copy here!'!F2786="","",'School Data - copy here!'!F2786)</f>
        <v/>
      </c>
      <c r="G2781" s="3" t="str">
        <f>IF('School Data - copy here!'!G2786="","",'School Data - copy here!'!G2786)</f>
        <v/>
      </c>
      <c r="H2781" s="3" t="str">
        <f>IF('School Data - copy here!'!H2786="","",'School Data - copy here!'!H2786)</f>
        <v/>
      </c>
      <c r="I2781" s="3" t="str">
        <f>IF('School Data - copy here!'!I2786="","",'School Data - copy here!'!I2786)</f>
        <v/>
      </c>
      <c r="J2781" s="3" t="str">
        <f>IF('School Data - copy here!'!J2786="","",'School Data - copy here!'!J2786)</f>
        <v/>
      </c>
      <c r="K2781" s="3" t="str">
        <f>IF('School Data - copy here!'!K2786="","",'School Data - copy here!'!K2786)</f>
        <v/>
      </c>
      <c r="L2781" s="3" t="str">
        <f>IF('School Data - copy here!'!L2786="","",'School Data - copy here!'!L2786)</f>
        <v/>
      </c>
      <c r="M2781" s="3" t="str">
        <f>IF('School Data - copy here!'!M2786="","",'School Data - copy here!'!M2786)</f>
        <v/>
      </c>
      <c r="N2781" s="46" t="str">
        <f t="shared" si="1"/>
        <v/>
      </c>
      <c r="O2781" s="3" t="str">
        <f t="shared" si="2"/>
        <v/>
      </c>
      <c r="P2781" s="3"/>
    </row>
    <row r="2782" ht="15.75" customHeight="1">
      <c r="A2782" s="3" t="str">
        <f>IF('School Data - copy here!'!A2787="","",'School Data - copy here!'!A2787)</f>
        <v/>
      </c>
      <c r="B2782" s="3" t="str">
        <f>IF('School Data - copy here!'!B2787="","",'School Data - copy here!'!B2787)</f>
        <v/>
      </c>
      <c r="C2782" s="3" t="str">
        <f>IF('School Data - copy here!'!C2787="","",'School Data - copy here!'!C2787)</f>
        <v/>
      </c>
      <c r="D2782" s="3" t="str">
        <f>IF('School Data - copy here!'!D2787="","",'School Data - copy here!'!D2787)</f>
        <v/>
      </c>
      <c r="E2782" s="3" t="str">
        <f>IF('School Data - copy here!'!E2787="","",'School Data - copy here!'!E2787)</f>
        <v/>
      </c>
      <c r="F2782" s="3" t="str">
        <f>IF('School Data - copy here!'!F2787="","",'School Data - copy here!'!F2787)</f>
        <v/>
      </c>
      <c r="G2782" s="3" t="str">
        <f>IF('School Data - copy here!'!G2787="","",'School Data - copy here!'!G2787)</f>
        <v/>
      </c>
      <c r="H2782" s="3" t="str">
        <f>IF('School Data - copy here!'!H2787="","",'School Data - copy here!'!H2787)</f>
        <v/>
      </c>
      <c r="I2782" s="3" t="str">
        <f>IF('School Data - copy here!'!I2787="","",'School Data - copy here!'!I2787)</f>
        <v/>
      </c>
      <c r="J2782" s="3" t="str">
        <f>IF('School Data - copy here!'!J2787="","",'School Data - copy here!'!J2787)</f>
        <v/>
      </c>
      <c r="K2782" s="3" t="str">
        <f>IF('School Data - copy here!'!K2787="","",'School Data - copy here!'!K2787)</f>
        <v/>
      </c>
      <c r="L2782" s="3" t="str">
        <f>IF('School Data - copy here!'!L2787="","",'School Data - copy here!'!L2787)</f>
        <v/>
      </c>
      <c r="M2782" s="3" t="str">
        <f>IF('School Data - copy here!'!M2787="","",'School Data - copy here!'!M2787)</f>
        <v/>
      </c>
      <c r="N2782" s="46" t="str">
        <f t="shared" si="1"/>
        <v/>
      </c>
      <c r="O2782" s="3" t="str">
        <f t="shared" si="2"/>
        <v/>
      </c>
      <c r="P2782" s="3"/>
    </row>
    <row r="2783" ht="15.75" customHeight="1">
      <c r="A2783" s="3" t="str">
        <f>IF('School Data - copy here!'!A2788="","",'School Data - copy here!'!A2788)</f>
        <v/>
      </c>
      <c r="B2783" s="3" t="str">
        <f>IF('School Data - copy here!'!B2788="","",'School Data - copy here!'!B2788)</f>
        <v/>
      </c>
      <c r="C2783" s="3" t="str">
        <f>IF('School Data - copy here!'!C2788="","",'School Data - copy here!'!C2788)</f>
        <v/>
      </c>
      <c r="D2783" s="3" t="str">
        <f>IF('School Data - copy here!'!D2788="","",'School Data - copy here!'!D2788)</f>
        <v/>
      </c>
      <c r="E2783" s="3" t="str">
        <f>IF('School Data - copy here!'!E2788="","",'School Data - copy here!'!E2788)</f>
        <v/>
      </c>
      <c r="F2783" s="3" t="str">
        <f>IF('School Data - copy here!'!F2788="","",'School Data - copy here!'!F2788)</f>
        <v/>
      </c>
      <c r="G2783" s="3" t="str">
        <f>IF('School Data - copy here!'!G2788="","",'School Data - copy here!'!G2788)</f>
        <v/>
      </c>
      <c r="H2783" s="3" t="str">
        <f>IF('School Data - copy here!'!H2788="","",'School Data - copy here!'!H2788)</f>
        <v/>
      </c>
      <c r="I2783" s="3" t="str">
        <f>IF('School Data - copy here!'!I2788="","",'School Data - copy here!'!I2788)</f>
        <v/>
      </c>
      <c r="J2783" s="3" t="str">
        <f>IF('School Data - copy here!'!J2788="","",'School Data - copy here!'!J2788)</f>
        <v/>
      </c>
      <c r="K2783" s="3" t="str">
        <f>IF('School Data - copy here!'!K2788="","",'School Data - copy here!'!K2788)</f>
        <v/>
      </c>
      <c r="L2783" s="3" t="str">
        <f>IF('School Data - copy here!'!L2788="","",'School Data - copy here!'!L2788)</f>
        <v/>
      </c>
      <c r="M2783" s="3" t="str">
        <f>IF('School Data - copy here!'!M2788="","",'School Data - copy here!'!M2788)</f>
        <v/>
      </c>
      <c r="N2783" s="46" t="str">
        <f t="shared" si="1"/>
        <v/>
      </c>
      <c r="O2783" s="3" t="str">
        <f t="shared" si="2"/>
        <v/>
      </c>
      <c r="P2783" s="3"/>
    </row>
    <row r="2784" ht="15.75" customHeight="1">
      <c r="A2784" s="3" t="str">
        <f>IF('School Data - copy here!'!A2789="","",'School Data - copy here!'!A2789)</f>
        <v/>
      </c>
      <c r="B2784" s="3" t="str">
        <f>IF('School Data - copy here!'!B2789="","",'School Data - copy here!'!B2789)</f>
        <v/>
      </c>
      <c r="C2784" s="3" t="str">
        <f>IF('School Data - copy here!'!C2789="","",'School Data - copy here!'!C2789)</f>
        <v/>
      </c>
      <c r="D2784" s="3" t="str">
        <f>IF('School Data - copy here!'!D2789="","",'School Data - copy here!'!D2789)</f>
        <v/>
      </c>
      <c r="E2784" s="3" t="str">
        <f>IF('School Data - copy here!'!E2789="","",'School Data - copy here!'!E2789)</f>
        <v/>
      </c>
      <c r="F2784" s="3" t="str">
        <f>IF('School Data - copy here!'!F2789="","",'School Data - copy here!'!F2789)</f>
        <v/>
      </c>
      <c r="G2784" s="3" t="str">
        <f>IF('School Data - copy here!'!G2789="","",'School Data - copy here!'!G2789)</f>
        <v/>
      </c>
      <c r="H2784" s="3" t="str">
        <f>IF('School Data - copy here!'!H2789="","",'School Data - copy here!'!H2789)</f>
        <v/>
      </c>
      <c r="I2784" s="3" t="str">
        <f>IF('School Data - copy here!'!I2789="","",'School Data - copy here!'!I2789)</f>
        <v/>
      </c>
      <c r="J2784" s="3" t="str">
        <f>IF('School Data - copy here!'!J2789="","",'School Data - copy here!'!J2789)</f>
        <v/>
      </c>
      <c r="K2784" s="3" t="str">
        <f>IF('School Data - copy here!'!K2789="","",'School Data - copy here!'!K2789)</f>
        <v/>
      </c>
      <c r="L2784" s="3" t="str">
        <f>IF('School Data - copy here!'!L2789="","",'School Data - copy here!'!L2789)</f>
        <v/>
      </c>
      <c r="M2784" s="3" t="str">
        <f>IF('School Data - copy here!'!M2789="","",'School Data - copy here!'!M2789)</f>
        <v/>
      </c>
      <c r="N2784" s="46" t="str">
        <f t="shared" si="1"/>
        <v/>
      </c>
      <c r="O2784" s="3" t="str">
        <f t="shared" si="2"/>
        <v/>
      </c>
      <c r="P2784" s="3"/>
    </row>
    <row r="2785" ht="15.75" customHeight="1">
      <c r="A2785" s="3" t="str">
        <f>IF('School Data - copy here!'!A2790="","",'School Data - copy here!'!A2790)</f>
        <v/>
      </c>
      <c r="B2785" s="3" t="str">
        <f>IF('School Data - copy here!'!B2790="","",'School Data - copy here!'!B2790)</f>
        <v/>
      </c>
      <c r="C2785" s="3" t="str">
        <f>IF('School Data - copy here!'!C2790="","",'School Data - copy here!'!C2790)</f>
        <v/>
      </c>
      <c r="D2785" s="3" t="str">
        <f>IF('School Data - copy here!'!D2790="","",'School Data - copy here!'!D2790)</f>
        <v/>
      </c>
      <c r="E2785" s="3" t="str">
        <f>IF('School Data - copy here!'!E2790="","",'School Data - copy here!'!E2790)</f>
        <v/>
      </c>
      <c r="F2785" s="3" t="str">
        <f>IF('School Data - copy here!'!F2790="","",'School Data - copy here!'!F2790)</f>
        <v/>
      </c>
      <c r="G2785" s="3" t="str">
        <f>IF('School Data - copy here!'!G2790="","",'School Data - copy here!'!G2790)</f>
        <v/>
      </c>
      <c r="H2785" s="3" t="str">
        <f>IF('School Data - copy here!'!H2790="","",'School Data - copy here!'!H2790)</f>
        <v/>
      </c>
      <c r="I2785" s="3" t="str">
        <f>IF('School Data - copy here!'!I2790="","",'School Data - copy here!'!I2790)</f>
        <v/>
      </c>
      <c r="J2785" s="3" t="str">
        <f>IF('School Data - copy here!'!J2790="","",'School Data - copy here!'!J2790)</f>
        <v/>
      </c>
      <c r="K2785" s="3" t="str">
        <f>IF('School Data - copy here!'!K2790="","",'School Data - copy here!'!K2790)</f>
        <v/>
      </c>
      <c r="L2785" s="3" t="str">
        <f>IF('School Data - copy here!'!L2790="","",'School Data - copy here!'!L2790)</f>
        <v/>
      </c>
      <c r="M2785" s="3" t="str">
        <f>IF('School Data - copy here!'!M2790="","",'School Data - copy here!'!M2790)</f>
        <v/>
      </c>
      <c r="N2785" s="46" t="str">
        <f t="shared" si="1"/>
        <v/>
      </c>
      <c r="O2785" s="3" t="str">
        <f t="shared" si="2"/>
        <v/>
      </c>
      <c r="P2785" s="3"/>
    </row>
    <row r="2786" ht="15.75" customHeight="1">
      <c r="A2786" s="3" t="str">
        <f>IF('School Data - copy here!'!A2791="","",'School Data - copy here!'!A2791)</f>
        <v/>
      </c>
      <c r="B2786" s="3" t="str">
        <f>IF('School Data - copy here!'!B2791="","",'School Data - copy here!'!B2791)</f>
        <v/>
      </c>
      <c r="C2786" s="3" t="str">
        <f>IF('School Data - copy here!'!C2791="","",'School Data - copy here!'!C2791)</f>
        <v/>
      </c>
      <c r="D2786" s="3" t="str">
        <f>IF('School Data - copy here!'!D2791="","",'School Data - copy here!'!D2791)</f>
        <v/>
      </c>
      <c r="E2786" s="3" t="str">
        <f>IF('School Data - copy here!'!E2791="","",'School Data - copy here!'!E2791)</f>
        <v/>
      </c>
      <c r="F2786" s="3" t="str">
        <f>IF('School Data - copy here!'!F2791="","",'School Data - copy here!'!F2791)</f>
        <v/>
      </c>
      <c r="G2786" s="3" t="str">
        <f>IF('School Data - copy here!'!G2791="","",'School Data - copy here!'!G2791)</f>
        <v/>
      </c>
      <c r="H2786" s="3" t="str">
        <f>IF('School Data - copy here!'!H2791="","",'School Data - copy here!'!H2791)</f>
        <v/>
      </c>
      <c r="I2786" s="3" t="str">
        <f>IF('School Data - copy here!'!I2791="","",'School Data - copy here!'!I2791)</f>
        <v/>
      </c>
      <c r="J2786" s="3" t="str">
        <f>IF('School Data - copy here!'!J2791="","",'School Data - copy here!'!J2791)</f>
        <v/>
      </c>
      <c r="K2786" s="3" t="str">
        <f>IF('School Data - copy here!'!K2791="","",'School Data - copy here!'!K2791)</f>
        <v/>
      </c>
      <c r="L2786" s="3" t="str">
        <f>IF('School Data - copy here!'!L2791="","",'School Data - copy here!'!L2791)</f>
        <v/>
      </c>
      <c r="M2786" s="3" t="str">
        <f>IF('School Data - copy here!'!M2791="","",'School Data - copy here!'!M2791)</f>
        <v/>
      </c>
      <c r="N2786" s="46" t="str">
        <f t="shared" si="1"/>
        <v/>
      </c>
      <c r="O2786" s="3" t="str">
        <f t="shared" si="2"/>
        <v/>
      </c>
      <c r="P2786" s="3"/>
    </row>
    <row r="2787" ht="15.75" customHeight="1">
      <c r="A2787" s="3" t="str">
        <f>IF('School Data - copy here!'!A2792="","",'School Data - copy here!'!A2792)</f>
        <v/>
      </c>
      <c r="B2787" s="3" t="str">
        <f>IF('School Data - copy here!'!B2792="","",'School Data - copy here!'!B2792)</f>
        <v/>
      </c>
      <c r="C2787" s="3" t="str">
        <f>IF('School Data - copy here!'!C2792="","",'School Data - copy here!'!C2792)</f>
        <v/>
      </c>
      <c r="D2787" s="3" t="str">
        <f>IF('School Data - copy here!'!D2792="","",'School Data - copy here!'!D2792)</f>
        <v/>
      </c>
      <c r="E2787" s="3" t="str">
        <f>IF('School Data - copy here!'!E2792="","",'School Data - copy here!'!E2792)</f>
        <v/>
      </c>
      <c r="F2787" s="3" t="str">
        <f>IF('School Data - copy here!'!F2792="","",'School Data - copy here!'!F2792)</f>
        <v/>
      </c>
      <c r="G2787" s="3" t="str">
        <f>IF('School Data - copy here!'!G2792="","",'School Data - copy here!'!G2792)</f>
        <v/>
      </c>
      <c r="H2787" s="3" t="str">
        <f>IF('School Data - copy here!'!H2792="","",'School Data - copy here!'!H2792)</f>
        <v/>
      </c>
      <c r="I2787" s="3" t="str">
        <f>IF('School Data - copy here!'!I2792="","",'School Data - copy here!'!I2792)</f>
        <v/>
      </c>
      <c r="J2787" s="3" t="str">
        <f>IF('School Data - copy here!'!J2792="","",'School Data - copy here!'!J2792)</f>
        <v/>
      </c>
      <c r="K2787" s="3" t="str">
        <f>IF('School Data - copy here!'!K2792="","",'School Data - copy here!'!K2792)</f>
        <v/>
      </c>
      <c r="L2787" s="3" t="str">
        <f>IF('School Data - copy here!'!L2792="","",'School Data - copy here!'!L2792)</f>
        <v/>
      </c>
      <c r="M2787" s="3" t="str">
        <f>IF('School Data - copy here!'!M2792="","",'School Data - copy here!'!M2792)</f>
        <v/>
      </c>
      <c r="N2787" s="46" t="str">
        <f t="shared" si="1"/>
        <v/>
      </c>
      <c r="O2787" s="3" t="str">
        <f t="shared" si="2"/>
        <v/>
      </c>
      <c r="P2787" s="3"/>
    </row>
    <row r="2788" ht="15.75" customHeight="1">
      <c r="A2788" s="3" t="str">
        <f>IF('School Data - copy here!'!A2793="","",'School Data - copy here!'!A2793)</f>
        <v/>
      </c>
      <c r="B2788" s="3" t="str">
        <f>IF('School Data - copy here!'!B2793="","",'School Data - copy here!'!B2793)</f>
        <v/>
      </c>
      <c r="C2788" s="3" t="str">
        <f>IF('School Data - copy here!'!C2793="","",'School Data - copy here!'!C2793)</f>
        <v/>
      </c>
      <c r="D2788" s="3" t="str">
        <f>IF('School Data - copy here!'!D2793="","",'School Data - copy here!'!D2793)</f>
        <v/>
      </c>
      <c r="E2788" s="3" t="str">
        <f>IF('School Data - copy here!'!E2793="","",'School Data - copy here!'!E2793)</f>
        <v/>
      </c>
      <c r="F2788" s="3" t="str">
        <f>IF('School Data - copy here!'!F2793="","",'School Data - copy here!'!F2793)</f>
        <v/>
      </c>
      <c r="G2788" s="3" t="str">
        <f>IF('School Data - copy here!'!G2793="","",'School Data - copy here!'!G2793)</f>
        <v/>
      </c>
      <c r="H2788" s="3" t="str">
        <f>IF('School Data - copy here!'!H2793="","",'School Data - copy here!'!H2793)</f>
        <v/>
      </c>
      <c r="I2788" s="3" t="str">
        <f>IF('School Data - copy here!'!I2793="","",'School Data - copy here!'!I2793)</f>
        <v/>
      </c>
      <c r="J2788" s="3" t="str">
        <f>IF('School Data - copy here!'!J2793="","",'School Data - copy here!'!J2793)</f>
        <v/>
      </c>
      <c r="K2788" s="3" t="str">
        <f>IF('School Data - copy here!'!K2793="","",'School Data - copy here!'!K2793)</f>
        <v/>
      </c>
      <c r="L2788" s="3" t="str">
        <f>IF('School Data - copy here!'!L2793="","",'School Data - copy here!'!L2793)</f>
        <v/>
      </c>
      <c r="M2788" s="3" t="str">
        <f>IF('School Data - copy here!'!M2793="","",'School Data - copy here!'!M2793)</f>
        <v/>
      </c>
      <c r="N2788" s="46" t="str">
        <f t="shared" si="1"/>
        <v/>
      </c>
      <c r="O2788" s="3" t="str">
        <f t="shared" si="2"/>
        <v/>
      </c>
      <c r="P2788" s="3"/>
    </row>
    <row r="2789" ht="15.75" customHeight="1">
      <c r="A2789" s="3" t="str">
        <f>IF('School Data - copy here!'!A2794="","",'School Data - copy here!'!A2794)</f>
        <v/>
      </c>
      <c r="B2789" s="3" t="str">
        <f>IF('School Data - copy here!'!B2794="","",'School Data - copy here!'!B2794)</f>
        <v/>
      </c>
      <c r="C2789" s="3" t="str">
        <f>IF('School Data - copy here!'!C2794="","",'School Data - copy here!'!C2794)</f>
        <v/>
      </c>
      <c r="D2789" s="3" t="str">
        <f>IF('School Data - copy here!'!D2794="","",'School Data - copy here!'!D2794)</f>
        <v/>
      </c>
      <c r="E2789" s="3" t="str">
        <f>IF('School Data - copy here!'!E2794="","",'School Data - copy here!'!E2794)</f>
        <v/>
      </c>
      <c r="F2789" s="3" t="str">
        <f>IF('School Data - copy here!'!F2794="","",'School Data - copy here!'!F2794)</f>
        <v/>
      </c>
      <c r="G2789" s="3" t="str">
        <f>IF('School Data - copy here!'!G2794="","",'School Data - copy here!'!G2794)</f>
        <v/>
      </c>
      <c r="H2789" s="3" t="str">
        <f>IF('School Data - copy here!'!H2794="","",'School Data - copy here!'!H2794)</f>
        <v/>
      </c>
      <c r="I2789" s="3" t="str">
        <f>IF('School Data - copy here!'!I2794="","",'School Data - copy here!'!I2794)</f>
        <v/>
      </c>
      <c r="J2789" s="3" t="str">
        <f>IF('School Data - copy here!'!J2794="","",'School Data - copy here!'!J2794)</f>
        <v/>
      </c>
      <c r="K2789" s="3" t="str">
        <f>IF('School Data - copy here!'!K2794="","",'School Data - copy here!'!K2794)</f>
        <v/>
      </c>
      <c r="L2789" s="3" t="str">
        <f>IF('School Data - copy here!'!L2794="","",'School Data - copy here!'!L2794)</f>
        <v/>
      </c>
      <c r="M2789" s="3" t="str">
        <f>IF('School Data - copy here!'!M2794="","",'School Data - copy here!'!M2794)</f>
        <v/>
      </c>
      <c r="N2789" s="46" t="str">
        <f t="shared" si="1"/>
        <v/>
      </c>
      <c r="O2789" s="3" t="str">
        <f t="shared" si="2"/>
        <v/>
      </c>
      <c r="P2789" s="3"/>
    </row>
    <row r="2790" ht="15.75" customHeight="1">
      <c r="A2790" s="3" t="str">
        <f>IF('School Data - copy here!'!A2795="","",'School Data - copy here!'!A2795)</f>
        <v/>
      </c>
      <c r="B2790" s="3" t="str">
        <f>IF('School Data - copy here!'!B2795="","",'School Data - copy here!'!B2795)</f>
        <v/>
      </c>
      <c r="C2790" s="3" t="str">
        <f>IF('School Data - copy here!'!C2795="","",'School Data - copy here!'!C2795)</f>
        <v/>
      </c>
      <c r="D2790" s="3" t="str">
        <f>IF('School Data - copy here!'!D2795="","",'School Data - copy here!'!D2795)</f>
        <v/>
      </c>
      <c r="E2790" s="3" t="str">
        <f>IF('School Data - copy here!'!E2795="","",'School Data - copy here!'!E2795)</f>
        <v/>
      </c>
      <c r="F2790" s="3" t="str">
        <f>IF('School Data - copy here!'!F2795="","",'School Data - copy here!'!F2795)</f>
        <v/>
      </c>
      <c r="G2790" s="3" t="str">
        <f>IF('School Data - copy here!'!G2795="","",'School Data - copy here!'!G2795)</f>
        <v/>
      </c>
      <c r="H2790" s="3" t="str">
        <f>IF('School Data - copy here!'!H2795="","",'School Data - copy here!'!H2795)</f>
        <v/>
      </c>
      <c r="I2790" s="3" t="str">
        <f>IF('School Data - copy here!'!I2795="","",'School Data - copy here!'!I2795)</f>
        <v/>
      </c>
      <c r="J2790" s="3" t="str">
        <f>IF('School Data - copy here!'!J2795="","",'School Data - copy here!'!J2795)</f>
        <v/>
      </c>
      <c r="K2790" s="3" t="str">
        <f>IF('School Data - copy here!'!K2795="","",'School Data - copy here!'!K2795)</f>
        <v/>
      </c>
      <c r="L2790" s="3" t="str">
        <f>IF('School Data - copy here!'!L2795="","",'School Data - copy here!'!L2795)</f>
        <v/>
      </c>
      <c r="M2790" s="3" t="str">
        <f>IF('School Data - copy here!'!M2795="","",'School Data - copy here!'!M2795)</f>
        <v/>
      </c>
      <c r="N2790" s="46" t="str">
        <f t="shared" si="1"/>
        <v/>
      </c>
      <c r="O2790" s="3" t="str">
        <f t="shared" si="2"/>
        <v/>
      </c>
      <c r="P2790" s="3"/>
    </row>
    <row r="2791" ht="15.75" customHeight="1">
      <c r="A2791" s="3" t="str">
        <f>IF('School Data - copy here!'!A2796="","",'School Data - copy here!'!A2796)</f>
        <v/>
      </c>
      <c r="B2791" s="3" t="str">
        <f>IF('School Data - copy here!'!B2796="","",'School Data - copy here!'!B2796)</f>
        <v/>
      </c>
      <c r="C2791" s="3" t="str">
        <f>IF('School Data - copy here!'!C2796="","",'School Data - copy here!'!C2796)</f>
        <v/>
      </c>
      <c r="D2791" s="3" t="str">
        <f>IF('School Data - copy here!'!D2796="","",'School Data - copy here!'!D2796)</f>
        <v/>
      </c>
      <c r="E2791" s="3" t="str">
        <f>IF('School Data - copy here!'!E2796="","",'School Data - copy here!'!E2796)</f>
        <v/>
      </c>
      <c r="F2791" s="3" t="str">
        <f>IF('School Data - copy here!'!F2796="","",'School Data - copy here!'!F2796)</f>
        <v/>
      </c>
      <c r="G2791" s="3" t="str">
        <f>IF('School Data - copy here!'!G2796="","",'School Data - copy here!'!G2796)</f>
        <v/>
      </c>
      <c r="H2791" s="3" t="str">
        <f>IF('School Data - copy here!'!H2796="","",'School Data - copy here!'!H2796)</f>
        <v/>
      </c>
      <c r="I2791" s="3" t="str">
        <f>IF('School Data - copy here!'!I2796="","",'School Data - copy here!'!I2796)</f>
        <v/>
      </c>
      <c r="J2791" s="3" t="str">
        <f>IF('School Data - copy here!'!J2796="","",'School Data - copy here!'!J2796)</f>
        <v/>
      </c>
      <c r="K2791" s="3" t="str">
        <f>IF('School Data - copy here!'!K2796="","",'School Data - copy here!'!K2796)</f>
        <v/>
      </c>
      <c r="L2791" s="3" t="str">
        <f>IF('School Data - copy here!'!L2796="","",'School Data - copy here!'!L2796)</f>
        <v/>
      </c>
      <c r="M2791" s="3" t="str">
        <f>IF('School Data - copy here!'!M2796="","",'School Data - copy here!'!M2796)</f>
        <v/>
      </c>
      <c r="N2791" s="46" t="str">
        <f t="shared" si="1"/>
        <v/>
      </c>
      <c r="O2791" s="3" t="str">
        <f t="shared" si="2"/>
        <v/>
      </c>
      <c r="P2791" s="3"/>
    </row>
    <row r="2792" ht="15.75" customHeight="1">
      <c r="A2792" s="3" t="str">
        <f>IF('School Data - copy here!'!A2797="","",'School Data - copy here!'!A2797)</f>
        <v/>
      </c>
      <c r="B2792" s="3" t="str">
        <f>IF('School Data - copy here!'!B2797="","",'School Data - copy here!'!B2797)</f>
        <v/>
      </c>
      <c r="C2792" s="3" t="str">
        <f>IF('School Data - copy here!'!C2797="","",'School Data - copy here!'!C2797)</f>
        <v/>
      </c>
      <c r="D2792" s="3" t="str">
        <f>IF('School Data - copy here!'!D2797="","",'School Data - copy here!'!D2797)</f>
        <v/>
      </c>
      <c r="E2792" s="3" t="str">
        <f>IF('School Data - copy here!'!E2797="","",'School Data - copy here!'!E2797)</f>
        <v/>
      </c>
      <c r="F2792" s="3" t="str">
        <f>IF('School Data - copy here!'!F2797="","",'School Data - copy here!'!F2797)</f>
        <v/>
      </c>
      <c r="G2792" s="3" t="str">
        <f>IF('School Data - copy here!'!G2797="","",'School Data - copy here!'!G2797)</f>
        <v/>
      </c>
      <c r="H2792" s="3" t="str">
        <f>IF('School Data - copy here!'!H2797="","",'School Data - copy here!'!H2797)</f>
        <v/>
      </c>
      <c r="I2792" s="3" t="str">
        <f>IF('School Data - copy here!'!I2797="","",'School Data - copy here!'!I2797)</f>
        <v/>
      </c>
      <c r="J2792" s="3" t="str">
        <f>IF('School Data - copy here!'!J2797="","",'School Data - copy here!'!J2797)</f>
        <v/>
      </c>
      <c r="K2792" s="3" t="str">
        <f>IF('School Data - copy here!'!K2797="","",'School Data - copy here!'!K2797)</f>
        <v/>
      </c>
      <c r="L2792" s="3" t="str">
        <f>IF('School Data - copy here!'!L2797="","",'School Data - copy here!'!L2797)</f>
        <v/>
      </c>
      <c r="M2792" s="3" t="str">
        <f>IF('School Data - copy here!'!M2797="","",'School Data - copy here!'!M2797)</f>
        <v/>
      </c>
      <c r="N2792" s="46" t="str">
        <f t="shared" si="1"/>
        <v/>
      </c>
      <c r="O2792" s="3" t="str">
        <f t="shared" si="2"/>
        <v/>
      </c>
      <c r="P2792" s="3"/>
    </row>
    <row r="2793" ht="15.75" customHeight="1">
      <c r="A2793" s="3" t="str">
        <f>IF('School Data - copy here!'!A2798="","",'School Data - copy here!'!A2798)</f>
        <v/>
      </c>
      <c r="B2793" s="3" t="str">
        <f>IF('School Data - copy here!'!B2798="","",'School Data - copy here!'!B2798)</f>
        <v/>
      </c>
      <c r="C2793" s="3" t="str">
        <f>IF('School Data - copy here!'!C2798="","",'School Data - copy here!'!C2798)</f>
        <v/>
      </c>
      <c r="D2793" s="3" t="str">
        <f>IF('School Data - copy here!'!D2798="","",'School Data - copy here!'!D2798)</f>
        <v/>
      </c>
      <c r="E2793" s="3" t="str">
        <f>IF('School Data - copy here!'!E2798="","",'School Data - copy here!'!E2798)</f>
        <v/>
      </c>
      <c r="F2793" s="3" t="str">
        <f>IF('School Data - copy here!'!F2798="","",'School Data - copy here!'!F2798)</f>
        <v/>
      </c>
      <c r="G2793" s="3" t="str">
        <f>IF('School Data - copy here!'!G2798="","",'School Data - copy here!'!G2798)</f>
        <v/>
      </c>
      <c r="H2793" s="3" t="str">
        <f>IF('School Data - copy here!'!H2798="","",'School Data - copy here!'!H2798)</f>
        <v/>
      </c>
      <c r="I2793" s="3" t="str">
        <f>IF('School Data - copy here!'!I2798="","",'School Data - copy here!'!I2798)</f>
        <v/>
      </c>
      <c r="J2793" s="3" t="str">
        <f>IF('School Data - copy here!'!J2798="","",'School Data - copy here!'!J2798)</f>
        <v/>
      </c>
      <c r="K2793" s="3" t="str">
        <f>IF('School Data - copy here!'!K2798="","",'School Data - copy here!'!K2798)</f>
        <v/>
      </c>
      <c r="L2793" s="3" t="str">
        <f>IF('School Data - copy here!'!L2798="","",'School Data - copy here!'!L2798)</f>
        <v/>
      </c>
      <c r="M2793" s="3" t="str">
        <f>IF('School Data - copy here!'!M2798="","",'School Data - copy here!'!M2798)</f>
        <v/>
      </c>
      <c r="N2793" s="46" t="str">
        <f t="shared" si="1"/>
        <v/>
      </c>
      <c r="O2793" s="3" t="str">
        <f t="shared" si="2"/>
        <v/>
      </c>
      <c r="P2793" s="3"/>
    </row>
    <row r="2794" ht="15.75" customHeight="1">
      <c r="A2794" s="3" t="str">
        <f>IF('School Data - copy here!'!A2799="","",'School Data - copy here!'!A2799)</f>
        <v/>
      </c>
      <c r="B2794" s="3" t="str">
        <f>IF('School Data - copy here!'!B2799="","",'School Data - copy here!'!B2799)</f>
        <v/>
      </c>
      <c r="C2794" s="3" t="str">
        <f>IF('School Data - copy here!'!C2799="","",'School Data - copy here!'!C2799)</f>
        <v/>
      </c>
      <c r="D2794" s="3" t="str">
        <f>IF('School Data - copy here!'!D2799="","",'School Data - copy here!'!D2799)</f>
        <v/>
      </c>
      <c r="E2794" s="3" t="str">
        <f>IF('School Data - copy here!'!E2799="","",'School Data - copy here!'!E2799)</f>
        <v/>
      </c>
      <c r="F2794" s="3" t="str">
        <f>IF('School Data - copy here!'!F2799="","",'School Data - copy here!'!F2799)</f>
        <v/>
      </c>
      <c r="G2794" s="3" t="str">
        <f>IF('School Data - copy here!'!G2799="","",'School Data - copy here!'!G2799)</f>
        <v/>
      </c>
      <c r="H2794" s="3" t="str">
        <f>IF('School Data - copy here!'!H2799="","",'School Data - copy here!'!H2799)</f>
        <v/>
      </c>
      <c r="I2794" s="3" t="str">
        <f>IF('School Data - copy here!'!I2799="","",'School Data - copy here!'!I2799)</f>
        <v/>
      </c>
      <c r="J2794" s="3" t="str">
        <f>IF('School Data - copy here!'!J2799="","",'School Data - copy here!'!J2799)</f>
        <v/>
      </c>
      <c r="K2794" s="3" t="str">
        <f>IF('School Data - copy here!'!K2799="","",'School Data - copy here!'!K2799)</f>
        <v/>
      </c>
      <c r="L2794" s="3" t="str">
        <f>IF('School Data - copy here!'!L2799="","",'School Data - copy here!'!L2799)</f>
        <v/>
      </c>
      <c r="M2794" s="3" t="str">
        <f>IF('School Data - copy here!'!M2799="","",'School Data - copy here!'!M2799)</f>
        <v/>
      </c>
      <c r="N2794" s="46" t="str">
        <f t="shared" si="1"/>
        <v/>
      </c>
      <c r="O2794" s="3" t="str">
        <f t="shared" si="2"/>
        <v/>
      </c>
      <c r="P2794" s="3"/>
    </row>
    <row r="2795" ht="15.75" customHeight="1">
      <c r="A2795" s="3" t="str">
        <f>IF('School Data - copy here!'!A2800="","",'School Data - copy here!'!A2800)</f>
        <v/>
      </c>
      <c r="B2795" s="3" t="str">
        <f>IF('School Data - copy here!'!B2800="","",'School Data - copy here!'!B2800)</f>
        <v/>
      </c>
      <c r="C2795" s="3" t="str">
        <f>IF('School Data - copy here!'!C2800="","",'School Data - copy here!'!C2800)</f>
        <v/>
      </c>
      <c r="D2795" s="3" t="str">
        <f>IF('School Data - copy here!'!D2800="","",'School Data - copy here!'!D2800)</f>
        <v/>
      </c>
      <c r="E2795" s="3" t="str">
        <f>IF('School Data - copy here!'!E2800="","",'School Data - copy here!'!E2800)</f>
        <v/>
      </c>
      <c r="F2795" s="3" t="str">
        <f>IF('School Data - copy here!'!F2800="","",'School Data - copy here!'!F2800)</f>
        <v/>
      </c>
      <c r="G2795" s="3" t="str">
        <f>IF('School Data - copy here!'!G2800="","",'School Data - copy here!'!G2800)</f>
        <v/>
      </c>
      <c r="H2795" s="3" t="str">
        <f>IF('School Data - copy here!'!H2800="","",'School Data - copy here!'!H2800)</f>
        <v/>
      </c>
      <c r="I2795" s="3" t="str">
        <f>IF('School Data - copy here!'!I2800="","",'School Data - copy here!'!I2800)</f>
        <v/>
      </c>
      <c r="J2795" s="3" t="str">
        <f>IF('School Data - copy here!'!J2800="","",'School Data - copy here!'!J2800)</f>
        <v/>
      </c>
      <c r="K2795" s="3" t="str">
        <f>IF('School Data - copy here!'!K2800="","",'School Data - copy here!'!K2800)</f>
        <v/>
      </c>
      <c r="L2795" s="3" t="str">
        <f>IF('School Data - copy here!'!L2800="","",'School Data - copy here!'!L2800)</f>
        <v/>
      </c>
      <c r="M2795" s="3" t="str">
        <f>IF('School Data - copy here!'!M2800="","",'School Data - copy here!'!M2800)</f>
        <v/>
      </c>
      <c r="N2795" s="46" t="str">
        <f t="shared" si="1"/>
        <v/>
      </c>
      <c r="O2795" s="3" t="str">
        <f t="shared" si="2"/>
        <v/>
      </c>
      <c r="P2795" s="3"/>
    </row>
    <row r="2796" ht="15.75" customHeight="1">
      <c r="A2796" s="3" t="str">
        <f>IF('School Data - copy here!'!A2801="","",'School Data - copy here!'!A2801)</f>
        <v/>
      </c>
      <c r="B2796" s="3" t="str">
        <f>IF('School Data - copy here!'!B2801="","",'School Data - copy here!'!B2801)</f>
        <v/>
      </c>
      <c r="C2796" s="3" t="str">
        <f>IF('School Data - copy here!'!C2801="","",'School Data - copy here!'!C2801)</f>
        <v/>
      </c>
      <c r="D2796" s="3" t="str">
        <f>IF('School Data - copy here!'!D2801="","",'School Data - copy here!'!D2801)</f>
        <v/>
      </c>
      <c r="E2796" s="3" t="str">
        <f>IF('School Data - copy here!'!E2801="","",'School Data - copy here!'!E2801)</f>
        <v/>
      </c>
      <c r="F2796" s="3" t="str">
        <f>IF('School Data - copy here!'!F2801="","",'School Data - copy here!'!F2801)</f>
        <v/>
      </c>
      <c r="G2796" s="3" t="str">
        <f>IF('School Data - copy here!'!G2801="","",'School Data - copy here!'!G2801)</f>
        <v/>
      </c>
      <c r="H2796" s="3" t="str">
        <f>IF('School Data - copy here!'!H2801="","",'School Data - copy here!'!H2801)</f>
        <v/>
      </c>
      <c r="I2796" s="3" t="str">
        <f>IF('School Data - copy here!'!I2801="","",'School Data - copy here!'!I2801)</f>
        <v/>
      </c>
      <c r="J2796" s="3" t="str">
        <f>IF('School Data - copy here!'!J2801="","",'School Data - copy here!'!J2801)</f>
        <v/>
      </c>
      <c r="K2796" s="3" t="str">
        <f>IF('School Data - copy here!'!K2801="","",'School Data - copy here!'!K2801)</f>
        <v/>
      </c>
      <c r="L2796" s="3" t="str">
        <f>IF('School Data - copy here!'!L2801="","",'School Data - copy here!'!L2801)</f>
        <v/>
      </c>
      <c r="M2796" s="3" t="str">
        <f>IF('School Data - copy here!'!M2801="","",'School Data - copy here!'!M2801)</f>
        <v/>
      </c>
      <c r="N2796" s="46" t="str">
        <f t="shared" si="1"/>
        <v/>
      </c>
      <c r="O2796" s="3" t="str">
        <f t="shared" si="2"/>
        <v/>
      </c>
      <c r="P2796" s="3"/>
    </row>
    <row r="2797" ht="15.75" customHeight="1">
      <c r="A2797" s="3" t="str">
        <f>IF('School Data - copy here!'!A2802="","",'School Data - copy here!'!A2802)</f>
        <v/>
      </c>
      <c r="B2797" s="3" t="str">
        <f>IF('School Data - copy here!'!B2802="","",'School Data - copy here!'!B2802)</f>
        <v/>
      </c>
      <c r="C2797" s="3" t="str">
        <f>IF('School Data - copy here!'!C2802="","",'School Data - copy here!'!C2802)</f>
        <v/>
      </c>
      <c r="D2797" s="3" t="str">
        <f>IF('School Data - copy here!'!D2802="","",'School Data - copy here!'!D2802)</f>
        <v/>
      </c>
      <c r="E2797" s="3" t="str">
        <f>IF('School Data - copy here!'!E2802="","",'School Data - copy here!'!E2802)</f>
        <v/>
      </c>
      <c r="F2797" s="3" t="str">
        <f>IF('School Data - copy here!'!F2802="","",'School Data - copy here!'!F2802)</f>
        <v/>
      </c>
      <c r="G2797" s="3" t="str">
        <f>IF('School Data - copy here!'!G2802="","",'School Data - copy here!'!G2802)</f>
        <v/>
      </c>
      <c r="H2797" s="3" t="str">
        <f>IF('School Data - copy here!'!H2802="","",'School Data - copy here!'!H2802)</f>
        <v/>
      </c>
      <c r="I2797" s="3" t="str">
        <f>IF('School Data - copy here!'!I2802="","",'School Data - copy here!'!I2802)</f>
        <v/>
      </c>
      <c r="J2797" s="3" t="str">
        <f>IF('School Data - copy here!'!J2802="","",'School Data - copy here!'!J2802)</f>
        <v/>
      </c>
      <c r="K2797" s="3" t="str">
        <f>IF('School Data - copy here!'!K2802="","",'School Data - copy here!'!K2802)</f>
        <v/>
      </c>
      <c r="L2797" s="3" t="str">
        <f>IF('School Data - copy here!'!L2802="","",'School Data - copy here!'!L2802)</f>
        <v/>
      </c>
      <c r="M2797" s="3" t="str">
        <f>IF('School Data - copy here!'!M2802="","",'School Data - copy here!'!M2802)</f>
        <v/>
      </c>
      <c r="N2797" s="46" t="str">
        <f t="shared" si="1"/>
        <v/>
      </c>
      <c r="O2797" s="3" t="str">
        <f t="shared" si="2"/>
        <v/>
      </c>
      <c r="P2797" s="3"/>
    </row>
    <row r="2798" ht="15.75" customHeight="1">
      <c r="A2798" s="3" t="str">
        <f>IF('School Data - copy here!'!A2803="","",'School Data - copy here!'!A2803)</f>
        <v/>
      </c>
      <c r="B2798" s="3" t="str">
        <f>IF('School Data - copy here!'!B2803="","",'School Data - copy here!'!B2803)</f>
        <v/>
      </c>
      <c r="C2798" s="3" t="str">
        <f>IF('School Data - copy here!'!C2803="","",'School Data - copy here!'!C2803)</f>
        <v/>
      </c>
      <c r="D2798" s="3" t="str">
        <f>IF('School Data - copy here!'!D2803="","",'School Data - copy here!'!D2803)</f>
        <v/>
      </c>
      <c r="E2798" s="3" t="str">
        <f>IF('School Data - copy here!'!E2803="","",'School Data - copy here!'!E2803)</f>
        <v/>
      </c>
      <c r="F2798" s="3" t="str">
        <f>IF('School Data - copy here!'!F2803="","",'School Data - copy here!'!F2803)</f>
        <v/>
      </c>
      <c r="G2798" s="3" t="str">
        <f>IF('School Data - copy here!'!G2803="","",'School Data - copy here!'!G2803)</f>
        <v/>
      </c>
      <c r="H2798" s="3" t="str">
        <f>IF('School Data - copy here!'!H2803="","",'School Data - copy here!'!H2803)</f>
        <v/>
      </c>
      <c r="I2798" s="3" t="str">
        <f>IF('School Data - copy here!'!I2803="","",'School Data - copy here!'!I2803)</f>
        <v/>
      </c>
      <c r="J2798" s="3" t="str">
        <f>IF('School Data - copy here!'!J2803="","",'School Data - copy here!'!J2803)</f>
        <v/>
      </c>
      <c r="K2798" s="3" t="str">
        <f>IF('School Data - copy here!'!K2803="","",'School Data - copy here!'!K2803)</f>
        <v/>
      </c>
      <c r="L2798" s="3" t="str">
        <f>IF('School Data - copy here!'!L2803="","",'School Data - copy here!'!L2803)</f>
        <v/>
      </c>
      <c r="M2798" s="3" t="str">
        <f>IF('School Data - copy here!'!M2803="","",'School Data - copy here!'!M2803)</f>
        <v/>
      </c>
      <c r="N2798" s="46" t="str">
        <f t="shared" si="1"/>
        <v/>
      </c>
      <c r="O2798" s="3" t="str">
        <f t="shared" si="2"/>
        <v/>
      </c>
      <c r="P2798" s="3"/>
    </row>
    <row r="2799" ht="15.75" customHeight="1">
      <c r="A2799" s="3" t="str">
        <f>IF('School Data - copy here!'!A2804="","",'School Data - copy here!'!A2804)</f>
        <v/>
      </c>
      <c r="B2799" s="3" t="str">
        <f>IF('School Data - copy here!'!B2804="","",'School Data - copy here!'!B2804)</f>
        <v/>
      </c>
      <c r="C2799" s="3" t="str">
        <f>IF('School Data - copy here!'!C2804="","",'School Data - copy here!'!C2804)</f>
        <v/>
      </c>
      <c r="D2799" s="3" t="str">
        <f>IF('School Data - copy here!'!D2804="","",'School Data - copy here!'!D2804)</f>
        <v/>
      </c>
      <c r="E2799" s="3" t="str">
        <f>IF('School Data - copy here!'!E2804="","",'School Data - copy here!'!E2804)</f>
        <v/>
      </c>
      <c r="F2799" s="3" t="str">
        <f>IF('School Data - copy here!'!F2804="","",'School Data - copy here!'!F2804)</f>
        <v/>
      </c>
      <c r="G2799" s="3" t="str">
        <f>IF('School Data - copy here!'!G2804="","",'School Data - copy here!'!G2804)</f>
        <v/>
      </c>
      <c r="H2799" s="3" t="str">
        <f>IF('School Data - copy here!'!H2804="","",'School Data - copy here!'!H2804)</f>
        <v/>
      </c>
      <c r="I2799" s="3" t="str">
        <f>IF('School Data - copy here!'!I2804="","",'School Data - copy here!'!I2804)</f>
        <v/>
      </c>
      <c r="J2799" s="3" t="str">
        <f>IF('School Data - copy here!'!J2804="","",'School Data - copy here!'!J2804)</f>
        <v/>
      </c>
      <c r="K2799" s="3" t="str">
        <f>IF('School Data - copy here!'!K2804="","",'School Data - copy here!'!K2804)</f>
        <v/>
      </c>
      <c r="L2799" s="3" t="str">
        <f>IF('School Data - copy here!'!L2804="","",'School Data - copy here!'!L2804)</f>
        <v/>
      </c>
      <c r="M2799" s="3" t="str">
        <f>IF('School Data - copy here!'!M2804="","",'School Data - copy here!'!M2804)</f>
        <v/>
      </c>
      <c r="N2799" s="46" t="str">
        <f t="shared" si="1"/>
        <v/>
      </c>
      <c r="O2799" s="3" t="str">
        <f t="shared" si="2"/>
        <v/>
      </c>
      <c r="P2799" s="3"/>
    </row>
    <row r="2800" ht="15.75" customHeight="1">
      <c r="A2800" s="3" t="str">
        <f>IF('School Data - copy here!'!A2805="","",'School Data - copy here!'!A2805)</f>
        <v/>
      </c>
      <c r="B2800" s="3" t="str">
        <f>IF('School Data - copy here!'!B2805="","",'School Data - copy here!'!B2805)</f>
        <v/>
      </c>
      <c r="C2800" s="3" t="str">
        <f>IF('School Data - copy here!'!C2805="","",'School Data - copy here!'!C2805)</f>
        <v/>
      </c>
      <c r="D2800" s="3" t="str">
        <f>IF('School Data - copy here!'!D2805="","",'School Data - copy here!'!D2805)</f>
        <v/>
      </c>
      <c r="E2800" s="3" t="str">
        <f>IF('School Data - copy here!'!E2805="","",'School Data - copy here!'!E2805)</f>
        <v/>
      </c>
      <c r="F2800" s="3" t="str">
        <f>IF('School Data - copy here!'!F2805="","",'School Data - copy here!'!F2805)</f>
        <v/>
      </c>
      <c r="G2800" s="3" t="str">
        <f>IF('School Data - copy here!'!G2805="","",'School Data - copy here!'!G2805)</f>
        <v/>
      </c>
      <c r="H2800" s="3" t="str">
        <f>IF('School Data - copy here!'!H2805="","",'School Data - copy here!'!H2805)</f>
        <v/>
      </c>
      <c r="I2800" s="3" t="str">
        <f>IF('School Data - copy here!'!I2805="","",'School Data - copy here!'!I2805)</f>
        <v/>
      </c>
      <c r="J2800" s="3" t="str">
        <f>IF('School Data - copy here!'!J2805="","",'School Data - copy here!'!J2805)</f>
        <v/>
      </c>
      <c r="K2800" s="3" t="str">
        <f>IF('School Data - copy here!'!K2805="","",'School Data - copy here!'!K2805)</f>
        <v/>
      </c>
      <c r="L2800" s="3" t="str">
        <f>IF('School Data - copy here!'!L2805="","",'School Data - copy here!'!L2805)</f>
        <v/>
      </c>
      <c r="M2800" s="3" t="str">
        <f>IF('School Data - copy here!'!M2805="","",'School Data - copy here!'!M2805)</f>
        <v/>
      </c>
      <c r="N2800" s="46" t="str">
        <f t="shared" si="1"/>
        <v/>
      </c>
      <c r="O2800" s="3" t="str">
        <f t="shared" si="2"/>
        <v/>
      </c>
      <c r="P2800" s="3"/>
    </row>
    <row r="2801" ht="15.75" customHeight="1">
      <c r="A2801" s="3" t="str">
        <f>IF('School Data - copy here!'!A2806="","",'School Data - copy here!'!A2806)</f>
        <v/>
      </c>
      <c r="B2801" s="3" t="str">
        <f>IF('School Data - copy here!'!B2806="","",'School Data - copy here!'!B2806)</f>
        <v/>
      </c>
      <c r="C2801" s="3" t="str">
        <f>IF('School Data - copy here!'!C2806="","",'School Data - copy here!'!C2806)</f>
        <v/>
      </c>
      <c r="D2801" s="3" t="str">
        <f>IF('School Data - copy here!'!D2806="","",'School Data - copy here!'!D2806)</f>
        <v/>
      </c>
      <c r="E2801" s="3" t="str">
        <f>IF('School Data - copy here!'!E2806="","",'School Data - copy here!'!E2806)</f>
        <v/>
      </c>
      <c r="F2801" s="3" t="str">
        <f>IF('School Data - copy here!'!F2806="","",'School Data - copy here!'!F2806)</f>
        <v/>
      </c>
      <c r="G2801" s="3" t="str">
        <f>IF('School Data - copy here!'!G2806="","",'School Data - copy here!'!G2806)</f>
        <v/>
      </c>
      <c r="H2801" s="3" t="str">
        <f>IF('School Data - copy here!'!H2806="","",'School Data - copy here!'!H2806)</f>
        <v/>
      </c>
      <c r="I2801" s="3" t="str">
        <f>IF('School Data - copy here!'!I2806="","",'School Data - copy here!'!I2806)</f>
        <v/>
      </c>
      <c r="J2801" s="3" t="str">
        <f>IF('School Data - copy here!'!J2806="","",'School Data - copy here!'!J2806)</f>
        <v/>
      </c>
      <c r="K2801" s="3" t="str">
        <f>IF('School Data - copy here!'!K2806="","",'School Data - copy here!'!K2806)</f>
        <v/>
      </c>
      <c r="L2801" s="3" t="str">
        <f>IF('School Data - copy here!'!L2806="","",'School Data - copy here!'!L2806)</f>
        <v/>
      </c>
      <c r="M2801" s="3" t="str">
        <f>IF('School Data - copy here!'!M2806="","",'School Data - copy here!'!M2806)</f>
        <v/>
      </c>
      <c r="N2801" s="46" t="str">
        <f t="shared" si="1"/>
        <v/>
      </c>
      <c r="O2801" s="3" t="str">
        <f t="shared" si="2"/>
        <v/>
      </c>
      <c r="P2801" s="3"/>
    </row>
    <row r="2802" ht="15.75" customHeight="1">
      <c r="A2802" s="3" t="str">
        <f>IF('School Data - copy here!'!A2807="","",'School Data - copy here!'!A2807)</f>
        <v/>
      </c>
      <c r="B2802" s="3" t="str">
        <f>IF('School Data - copy here!'!B2807="","",'School Data - copy here!'!B2807)</f>
        <v/>
      </c>
      <c r="C2802" s="3" t="str">
        <f>IF('School Data - copy here!'!C2807="","",'School Data - copy here!'!C2807)</f>
        <v/>
      </c>
      <c r="D2802" s="3" t="str">
        <f>IF('School Data - copy here!'!D2807="","",'School Data - copy here!'!D2807)</f>
        <v/>
      </c>
      <c r="E2802" s="3" t="str">
        <f>IF('School Data - copy here!'!E2807="","",'School Data - copy here!'!E2807)</f>
        <v/>
      </c>
      <c r="F2802" s="3" t="str">
        <f>IF('School Data - copy here!'!F2807="","",'School Data - copy here!'!F2807)</f>
        <v/>
      </c>
      <c r="G2802" s="3" t="str">
        <f>IF('School Data - copy here!'!G2807="","",'School Data - copy here!'!G2807)</f>
        <v/>
      </c>
      <c r="H2802" s="3" t="str">
        <f>IF('School Data - copy here!'!H2807="","",'School Data - copy here!'!H2807)</f>
        <v/>
      </c>
      <c r="I2802" s="3" t="str">
        <f>IF('School Data - copy here!'!I2807="","",'School Data - copy here!'!I2807)</f>
        <v/>
      </c>
      <c r="J2802" s="3" t="str">
        <f>IF('School Data - copy here!'!J2807="","",'School Data - copy here!'!J2807)</f>
        <v/>
      </c>
      <c r="K2802" s="3" t="str">
        <f>IF('School Data - copy here!'!K2807="","",'School Data - copy here!'!K2807)</f>
        <v/>
      </c>
      <c r="L2802" s="3" t="str">
        <f>IF('School Data - copy here!'!L2807="","",'School Data - copy here!'!L2807)</f>
        <v/>
      </c>
      <c r="M2802" s="3" t="str">
        <f>IF('School Data - copy here!'!M2807="","",'School Data - copy here!'!M2807)</f>
        <v/>
      </c>
      <c r="N2802" s="46" t="str">
        <f t="shared" si="1"/>
        <v/>
      </c>
      <c r="O2802" s="3" t="str">
        <f t="shared" si="2"/>
        <v/>
      </c>
      <c r="P2802" s="3"/>
    </row>
    <row r="2803" ht="15.75" customHeight="1">
      <c r="A2803" s="3" t="str">
        <f>IF('School Data - copy here!'!A2808="","",'School Data - copy here!'!A2808)</f>
        <v/>
      </c>
      <c r="B2803" s="3" t="str">
        <f>IF('School Data - copy here!'!B2808="","",'School Data - copy here!'!B2808)</f>
        <v/>
      </c>
      <c r="C2803" s="3" t="str">
        <f>IF('School Data - copy here!'!C2808="","",'School Data - copy here!'!C2808)</f>
        <v/>
      </c>
      <c r="D2803" s="3" t="str">
        <f>IF('School Data - copy here!'!D2808="","",'School Data - copy here!'!D2808)</f>
        <v/>
      </c>
      <c r="E2803" s="3" t="str">
        <f>IF('School Data - copy here!'!E2808="","",'School Data - copy here!'!E2808)</f>
        <v/>
      </c>
      <c r="F2803" s="3" t="str">
        <f>IF('School Data - copy here!'!F2808="","",'School Data - copy here!'!F2808)</f>
        <v/>
      </c>
      <c r="G2803" s="3" t="str">
        <f>IF('School Data - copy here!'!G2808="","",'School Data - copy here!'!G2808)</f>
        <v/>
      </c>
      <c r="H2803" s="3" t="str">
        <f>IF('School Data - copy here!'!H2808="","",'School Data - copy here!'!H2808)</f>
        <v/>
      </c>
      <c r="I2803" s="3" t="str">
        <f>IF('School Data - copy here!'!I2808="","",'School Data - copy here!'!I2808)</f>
        <v/>
      </c>
      <c r="J2803" s="3" t="str">
        <f>IF('School Data - copy here!'!J2808="","",'School Data - copy here!'!J2808)</f>
        <v/>
      </c>
      <c r="K2803" s="3" t="str">
        <f>IF('School Data - copy here!'!K2808="","",'School Data - copy here!'!K2808)</f>
        <v/>
      </c>
      <c r="L2803" s="3" t="str">
        <f>IF('School Data - copy here!'!L2808="","",'School Data - copy here!'!L2808)</f>
        <v/>
      </c>
      <c r="M2803" s="3" t="str">
        <f>IF('School Data - copy here!'!M2808="","",'School Data - copy here!'!M2808)</f>
        <v/>
      </c>
      <c r="N2803" s="46" t="str">
        <f t="shared" si="1"/>
        <v/>
      </c>
      <c r="O2803" s="3" t="str">
        <f t="shared" si="2"/>
        <v/>
      </c>
      <c r="P2803" s="3"/>
    </row>
    <row r="2804" ht="15.75" customHeight="1">
      <c r="A2804" s="3" t="str">
        <f>IF('School Data - copy here!'!A2809="","",'School Data - copy here!'!A2809)</f>
        <v/>
      </c>
      <c r="B2804" s="3" t="str">
        <f>IF('School Data - copy here!'!B2809="","",'School Data - copy here!'!B2809)</f>
        <v/>
      </c>
      <c r="C2804" s="3" t="str">
        <f>IF('School Data - copy here!'!C2809="","",'School Data - copy here!'!C2809)</f>
        <v/>
      </c>
      <c r="D2804" s="3" t="str">
        <f>IF('School Data - copy here!'!D2809="","",'School Data - copy here!'!D2809)</f>
        <v/>
      </c>
      <c r="E2804" s="3" t="str">
        <f>IF('School Data - copy here!'!E2809="","",'School Data - copy here!'!E2809)</f>
        <v/>
      </c>
      <c r="F2804" s="3" t="str">
        <f>IF('School Data - copy here!'!F2809="","",'School Data - copy here!'!F2809)</f>
        <v/>
      </c>
      <c r="G2804" s="3" t="str">
        <f>IF('School Data - copy here!'!G2809="","",'School Data - copy here!'!G2809)</f>
        <v/>
      </c>
      <c r="H2804" s="3" t="str">
        <f>IF('School Data - copy here!'!H2809="","",'School Data - copy here!'!H2809)</f>
        <v/>
      </c>
      <c r="I2804" s="3" t="str">
        <f>IF('School Data - copy here!'!I2809="","",'School Data - copy here!'!I2809)</f>
        <v/>
      </c>
      <c r="J2804" s="3" t="str">
        <f>IF('School Data - copy here!'!J2809="","",'School Data - copy here!'!J2809)</f>
        <v/>
      </c>
      <c r="K2804" s="3" t="str">
        <f>IF('School Data - copy here!'!K2809="","",'School Data - copy here!'!K2809)</f>
        <v/>
      </c>
      <c r="L2804" s="3" t="str">
        <f>IF('School Data - copy here!'!L2809="","",'School Data - copy here!'!L2809)</f>
        <v/>
      </c>
      <c r="M2804" s="3" t="str">
        <f>IF('School Data - copy here!'!M2809="","",'School Data - copy here!'!M2809)</f>
        <v/>
      </c>
      <c r="N2804" s="46" t="str">
        <f t="shared" si="1"/>
        <v/>
      </c>
      <c r="O2804" s="3" t="str">
        <f t="shared" si="2"/>
        <v/>
      </c>
      <c r="P2804" s="3"/>
    </row>
    <row r="2805" ht="15.75" customHeight="1">
      <c r="A2805" s="3" t="str">
        <f>IF('School Data - copy here!'!A2810="","",'School Data - copy here!'!A2810)</f>
        <v/>
      </c>
      <c r="B2805" s="3" t="str">
        <f>IF('School Data - copy here!'!B2810="","",'School Data - copy here!'!B2810)</f>
        <v/>
      </c>
      <c r="C2805" s="3" t="str">
        <f>IF('School Data - copy here!'!C2810="","",'School Data - copy here!'!C2810)</f>
        <v/>
      </c>
      <c r="D2805" s="3" t="str">
        <f>IF('School Data - copy here!'!D2810="","",'School Data - copy here!'!D2810)</f>
        <v/>
      </c>
      <c r="E2805" s="3" t="str">
        <f>IF('School Data - copy here!'!E2810="","",'School Data - copy here!'!E2810)</f>
        <v/>
      </c>
      <c r="F2805" s="3" t="str">
        <f>IF('School Data - copy here!'!F2810="","",'School Data - copy here!'!F2810)</f>
        <v/>
      </c>
      <c r="G2805" s="3" t="str">
        <f>IF('School Data - copy here!'!G2810="","",'School Data - copy here!'!G2810)</f>
        <v/>
      </c>
      <c r="H2805" s="3" t="str">
        <f>IF('School Data - copy here!'!H2810="","",'School Data - copy here!'!H2810)</f>
        <v/>
      </c>
      <c r="I2805" s="3" t="str">
        <f>IF('School Data - copy here!'!I2810="","",'School Data - copy here!'!I2810)</f>
        <v/>
      </c>
      <c r="J2805" s="3" t="str">
        <f>IF('School Data - copy here!'!J2810="","",'School Data - copy here!'!J2810)</f>
        <v/>
      </c>
      <c r="K2805" s="3" t="str">
        <f>IF('School Data - copy here!'!K2810="","",'School Data - copy here!'!K2810)</f>
        <v/>
      </c>
      <c r="L2805" s="3" t="str">
        <f>IF('School Data - copy here!'!L2810="","",'School Data - copy here!'!L2810)</f>
        <v/>
      </c>
      <c r="M2805" s="3" t="str">
        <f>IF('School Data - copy here!'!M2810="","",'School Data - copy here!'!M2810)</f>
        <v/>
      </c>
      <c r="N2805" s="46" t="str">
        <f t="shared" si="1"/>
        <v/>
      </c>
      <c r="O2805" s="3" t="str">
        <f t="shared" si="2"/>
        <v/>
      </c>
      <c r="P2805" s="3"/>
    </row>
    <row r="2806" ht="15.75" customHeight="1">
      <c r="A2806" s="3" t="str">
        <f>IF('School Data - copy here!'!A2811="","",'School Data - copy here!'!A2811)</f>
        <v/>
      </c>
      <c r="B2806" s="3" t="str">
        <f>IF('School Data - copy here!'!B2811="","",'School Data - copy here!'!B2811)</f>
        <v/>
      </c>
      <c r="C2806" s="3" t="str">
        <f>IF('School Data - copy here!'!C2811="","",'School Data - copy here!'!C2811)</f>
        <v/>
      </c>
      <c r="D2806" s="3" t="str">
        <f>IF('School Data - copy here!'!D2811="","",'School Data - copy here!'!D2811)</f>
        <v/>
      </c>
      <c r="E2806" s="3" t="str">
        <f>IF('School Data - copy here!'!E2811="","",'School Data - copy here!'!E2811)</f>
        <v/>
      </c>
      <c r="F2806" s="3" t="str">
        <f>IF('School Data - copy here!'!F2811="","",'School Data - copy here!'!F2811)</f>
        <v/>
      </c>
      <c r="G2806" s="3" t="str">
        <f>IF('School Data - copy here!'!G2811="","",'School Data - copy here!'!G2811)</f>
        <v/>
      </c>
      <c r="H2806" s="3" t="str">
        <f>IF('School Data - copy here!'!H2811="","",'School Data - copy here!'!H2811)</f>
        <v/>
      </c>
      <c r="I2806" s="3" t="str">
        <f>IF('School Data - copy here!'!I2811="","",'School Data - copy here!'!I2811)</f>
        <v/>
      </c>
      <c r="J2806" s="3" t="str">
        <f>IF('School Data - copy here!'!J2811="","",'School Data - copy here!'!J2811)</f>
        <v/>
      </c>
      <c r="K2806" s="3" t="str">
        <f>IF('School Data - copy here!'!K2811="","",'School Data - copy here!'!K2811)</f>
        <v/>
      </c>
      <c r="L2806" s="3" t="str">
        <f>IF('School Data - copy here!'!L2811="","",'School Data - copy here!'!L2811)</f>
        <v/>
      </c>
      <c r="M2806" s="3" t="str">
        <f>IF('School Data - copy here!'!M2811="","",'School Data - copy here!'!M2811)</f>
        <v/>
      </c>
      <c r="N2806" s="46" t="str">
        <f t="shared" si="1"/>
        <v/>
      </c>
      <c r="O2806" s="3" t="str">
        <f t="shared" si="2"/>
        <v/>
      </c>
      <c r="P2806" s="3"/>
    </row>
    <row r="2807" ht="15.75" customHeight="1">
      <c r="A2807" s="3" t="str">
        <f>IF('School Data - copy here!'!A2812="","",'School Data - copy here!'!A2812)</f>
        <v/>
      </c>
      <c r="B2807" s="3" t="str">
        <f>IF('School Data - copy here!'!B2812="","",'School Data - copy here!'!B2812)</f>
        <v/>
      </c>
      <c r="C2807" s="3" t="str">
        <f>IF('School Data - copy here!'!C2812="","",'School Data - copy here!'!C2812)</f>
        <v/>
      </c>
      <c r="D2807" s="3" t="str">
        <f>IF('School Data - copy here!'!D2812="","",'School Data - copy here!'!D2812)</f>
        <v/>
      </c>
      <c r="E2807" s="3" t="str">
        <f>IF('School Data - copy here!'!E2812="","",'School Data - copy here!'!E2812)</f>
        <v/>
      </c>
      <c r="F2807" s="3" t="str">
        <f>IF('School Data - copy here!'!F2812="","",'School Data - copy here!'!F2812)</f>
        <v/>
      </c>
      <c r="G2807" s="3" t="str">
        <f>IF('School Data - copy here!'!G2812="","",'School Data - copy here!'!G2812)</f>
        <v/>
      </c>
      <c r="H2807" s="3" t="str">
        <f>IF('School Data - copy here!'!H2812="","",'School Data - copy here!'!H2812)</f>
        <v/>
      </c>
      <c r="I2807" s="3" t="str">
        <f>IF('School Data - copy here!'!I2812="","",'School Data - copy here!'!I2812)</f>
        <v/>
      </c>
      <c r="J2807" s="3" t="str">
        <f>IF('School Data - copy here!'!J2812="","",'School Data - copy here!'!J2812)</f>
        <v/>
      </c>
      <c r="K2807" s="3" t="str">
        <f>IF('School Data - copy here!'!K2812="","",'School Data - copy here!'!K2812)</f>
        <v/>
      </c>
      <c r="L2807" s="3" t="str">
        <f>IF('School Data - copy here!'!L2812="","",'School Data - copy here!'!L2812)</f>
        <v/>
      </c>
      <c r="M2807" s="3" t="str">
        <f>IF('School Data - copy here!'!M2812="","",'School Data - copy here!'!M2812)</f>
        <v/>
      </c>
      <c r="N2807" s="46" t="str">
        <f t="shared" si="1"/>
        <v/>
      </c>
      <c r="O2807" s="3" t="str">
        <f t="shared" si="2"/>
        <v/>
      </c>
      <c r="P2807" s="3"/>
    </row>
    <row r="2808" ht="15.75" customHeight="1">
      <c r="A2808" s="3" t="str">
        <f>IF('School Data - copy here!'!A2813="","",'School Data - copy here!'!A2813)</f>
        <v/>
      </c>
      <c r="B2808" s="3" t="str">
        <f>IF('School Data - copy here!'!B2813="","",'School Data - copy here!'!B2813)</f>
        <v/>
      </c>
      <c r="C2808" s="3" t="str">
        <f>IF('School Data - copy here!'!C2813="","",'School Data - copy here!'!C2813)</f>
        <v/>
      </c>
      <c r="D2808" s="3" t="str">
        <f>IF('School Data - copy here!'!D2813="","",'School Data - copy here!'!D2813)</f>
        <v/>
      </c>
      <c r="E2808" s="3" t="str">
        <f>IF('School Data - copy here!'!E2813="","",'School Data - copy here!'!E2813)</f>
        <v/>
      </c>
      <c r="F2808" s="3" t="str">
        <f>IF('School Data - copy here!'!F2813="","",'School Data - copy here!'!F2813)</f>
        <v/>
      </c>
      <c r="G2808" s="3" t="str">
        <f>IF('School Data - copy here!'!G2813="","",'School Data - copy here!'!G2813)</f>
        <v/>
      </c>
      <c r="H2808" s="3" t="str">
        <f>IF('School Data - copy here!'!H2813="","",'School Data - copy here!'!H2813)</f>
        <v/>
      </c>
      <c r="I2808" s="3" t="str">
        <f>IF('School Data - copy here!'!I2813="","",'School Data - copy here!'!I2813)</f>
        <v/>
      </c>
      <c r="J2808" s="3" t="str">
        <f>IF('School Data - copy here!'!J2813="","",'School Data - copy here!'!J2813)</f>
        <v/>
      </c>
      <c r="K2808" s="3" t="str">
        <f>IF('School Data - copy here!'!K2813="","",'School Data - copy here!'!K2813)</f>
        <v/>
      </c>
      <c r="L2808" s="3" t="str">
        <f>IF('School Data - copy here!'!L2813="","",'School Data - copy here!'!L2813)</f>
        <v/>
      </c>
      <c r="M2808" s="3" t="str">
        <f>IF('School Data - copy here!'!M2813="","",'School Data - copy here!'!M2813)</f>
        <v/>
      </c>
      <c r="N2808" s="46" t="str">
        <f t="shared" si="1"/>
        <v/>
      </c>
      <c r="O2808" s="3" t="str">
        <f t="shared" si="2"/>
        <v/>
      </c>
      <c r="P2808" s="3"/>
    </row>
    <row r="2809" ht="15.75" customHeight="1">
      <c r="A2809" s="3" t="str">
        <f>IF('School Data - copy here!'!A2814="","",'School Data - copy here!'!A2814)</f>
        <v/>
      </c>
      <c r="B2809" s="3" t="str">
        <f>IF('School Data - copy here!'!B2814="","",'School Data - copy here!'!B2814)</f>
        <v/>
      </c>
      <c r="C2809" s="3" t="str">
        <f>IF('School Data - copy here!'!C2814="","",'School Data - copy here!'!C2814)</f>
        <v/>
      </c>
      <c r="D2809" s="3" t="str">
        <f>IF('School Data - copy here!'!D2814="","",'School Data - copy here!'!D2814)</f>
        <v/>
      </c>
      <c r="E2809" s="3" t="str">
        <f>IF('School Data - copy here!'!E2814="","",'School Data - copy here!'!E2814)</f>
        <v/>
      </c>
      <c r="F2809" s="3" t="str">
        <f>IF('School Data - copy here!'!F2814="","",'School Data - copy here!'!F2814)</f>
        <v/>
      </c>
      <c r="G2809" s="3" t="str">
        <f>IF('School Data - copy here!'!G2814="","",'School Data - copy here!'!G2814)</f>
        <v/>
      </c>
      <c r="H2809" s="3" t="str">
        <f>IF('School Data - copy here!'!H2814="","",'School Data - copy here!'!H2814)</f>
        <v/>
      </c>
      <c r="I2809" s="3" t="str">
        <f>IF('School Data - copy here!'!I2814="","",'School Data - copy here!'!I2814)</f>
        <v/>
      </c>
      <c r="J2809" s="3" t="str">
        <f>IF('School Data - copy here!'!J2814="","",'School Data - copy here!'!J2814)</f>
        <v/>
      </c>
      <c r="K2809" s="3" t="str">
        <f>IF('School Data - copy here!'!K2814="","",'School Data - copy here!'!K2814)</f>
        <v/>
      </c>
      <c r="L2809" s="3" t="str">
        <f>IF('School Data - copy here!'!L2814="","",'School Data - copy here!'!L2814)</f>
        <v/>
      </c>
      <c r="M2809" s="3" t="str">
        <f>IF('School Data - copy here!'!M2814="","",'School Data - copy here!'!M2814)</f>
        <v/>
      </c>
      <c r="N2809" s="46" t="str">
        <f t="shared" si="1"/>
        <v/>
      </c>
      <c r="O2809" s="3" t="str">
        <f t="shared" si="2"/>
        <v/>
      </c>
      <c r="P2809" s="3"/>
    </row>
    <row r="2810" ht="15.75" customHeight="1">
      <c r="A2810" s="3" t="str">
        <f>IF('School Data - copy here!'!A2815="","",'School Data - copy here!'!A2815)</f>
        <v/>
      </c>
      <c r="B2810" s="3" t="str">
        <f>IF('School Data - copy here!'!B2815="","",'School Data - copy here!'!B2815)</f>
        <v/>
      </c>
      <c r="C2810" s="3" t="str">
        <f>IF('School Data - copy here!'!C2815="","",'School Data - copy here!'!C2815)</f>
        <v/>
      </c>
      <c r="D2810" s="3" t="str">
        <f>IF('School Data - copy here!'!D2815="","",'School Data - copy here!'!D2815)</f>
        <v/>
      </c>
      <c r="E2810" s="3" t="str">
        <f>IF('School Data - copy here!'!E2815="","",'School Data - copy here!'!E2815)</f>
        <v/>
      </c>
      <c r="F2810" s="3" t="str">
        <f>IF('School Data - copy here!'!F2815="","",'School Data - copy here!'!F2815)</f>
        <v/>
      </c>
      <c r="G2810" s="3" t="str">
        <f>IF('School Data - copy here!'!G2815="","",'School Data - copy here!'!G2815)</f>
        <v/>
      </c>
      <c r="H2810" s="3" t="str">
        <f>IF('School Data - copy here!'!H2815="","",'School Data - copy here!'!H2815)</f>
        <v/>
      </c>
      <c r="I2810" s="3" t="str">
        <f>IF('School Data - copy here!'!I2815="","",'School Data - copy here!'!I2815)</f>
        <v/>
      </c>
      <c r="J2810" s="3" t="str">
        <f>IF('School Data - copy here!'!J2815="","",'School Data - copy here!'!J2815)</f>
        <v/>
      </c>
      <c r="K2810" s="3" t="str">
        <f>IF('School Data - copy here!'!K2815="","",'School Data - copy here!'!K2815)</f>
        <v/>
      </c>
      <c r="L2810" s="3" t="str">
        <f>IF('School Data - copy here!'!L2815="","",'School Data - copy here!'!L2815)</f>
        <v/>
      </c>
      <c r="M2810" s="3" t="str">
        <f>IF('School Data - copy here!'!M2815="","",'School Data - copy here!'!M2815)</f>
        <v/>
      </c>
      <c r="N2810" s="46" t="str">
        <f t="shared" si="1"/>
        <v/>
      </c>
      <c r="O2810" s="3" t="str">
        <f t="shared" si="2"/>
        <v/>
      </c>
      <c r="P2810" s="3"/>
    </row>
    <row r="2811" ht="15.75" customHeight="1">
      <c r="A2811" s="3" t="str">
        <f>IF('School Data - copy here!'!A2816="","",'School Data - copy here!'!A2816)</f>
        <v/>
      </c>
      <c r="B2811" s="3" t="str">
        <f>IF('School Data - copy here!'!B2816="","",'School Data - copy here!'!B2816)</f>
        <v/>
      </c>
      <c r="C2811" s="3" t="str">
        <f>IF('School Data - copy here!'!C2816="","",'School Data - copy here!'!C2816)</f>
        <v/>
      </c>
      <c r="D2811" s="3" t="str">
        <f>IF('School Data - copy here!'!D2816="","",'School Data - copy here!'!D2816)</f>
        <v/>
      </c>
      <c r="E2811" s="3" t="str">
        <f>IF('School Data - copy here!'!E2816="","",'School Data - copy here!'!E2816)</f>
        <v/>
      </c>
      <c r="F2811" s="3" t="str">
        <f>IF('School Data - copy here!'!F2816="","",'School Data - copy here!'!F2816)</f>
        <v/>
      </c>
      <c r="G2811" s="3" t="str">
        <f>IF('School Data - copy here!'!G2816="","",'School Data - copy here!'!G2816)</f>
        <v/>
      </c>
      <c r="H2811" s="3" t="str">
        <f>IF('School Data - copy here!'!H2816="","",'School Data - copy here!'!H2816)</f>
        <v/>
      </c>
      <c r="I2811" s="3" t="str">
        <f>IF('School Data - copy here!'!I2816="","",'School Data - copy here!'!I2816)</f>
        <v/>
      </c>
      <c r="J2811" s="3" t="str">
        <f>IF('School Data - copy here!'!J2816="","",'School Data - copy here!'!J2816)</f>
        <v/>
      </c>
      <c r="K2811" s="3" t="str">
        <f>IF('School Data - copy here!'!K2816="","",'School Data - copy here!'!K2816)</f>
        <v/>
      </c>
      <c r="L2811" s="3" t="str">
        <f>IF('School Data - copy here!'!L2816="","",'School Data - copy here!'!L2816)</f>
        <v/>
      </c>
      <c r="M2811" s="3" t="str">
        <f>IF('School Data - copy here!'!M2816="","",'School Data - copy here!'!M2816)</f>
        <v/>
      </c>
      <c r="N2811" s="46" t="str">
        <f t="shared" si="1"/>
        <v/>
      </c>
      <c r="O2811" s="3" t="str">
        <f t="shared" si="2"/>
        <v/>
      </c>
      <c r="P2811" s="3"/>
    </row>
    <row r="2812" ht="15.75" customHeight="1">
      <c r="A2812" s="3" t="str">
        <f>IF('School Data - copy here!'!A2817="","",'School Data - copy here!'!A2817)</f>
        <v/>
      </c>
      <c r="B2812" s="3" t="str">
        <f>IF('School Data - copy here!'!B2817="","",'School Data - copy here!'!B2817)</f>
        <v/>
      </c>
      <c r="C2812" s="3" t="str">
        <f>IF('School Data - copy here!'!C2817="","",'School Data - copy here!'!C2817)</f>
        <v/>
      </c>
      <c r="D2812" s="3" t="str">
        <f>IF('School Data - copy here!'!D2817="","",'School Data - copy here!'!D2817)</f>
        <v/>
      </c>
      <c r="E2812" s="3" t="str">
        <f>IF('School Data - copy here!'!E2817="","",'School Data - copy here!'!E2817)</f>
        <v/>
      </c>
      <c r="F2812" s="3" t="str">
        <f>IF('School Data - copy here!'!F2817="","",'School Data - copy here!'!F2817)</f>
        <v/>
      </c>
      <c r="G2812" s="3" t="str">
        <f>IF('School Data - copy here!'!G2817="","",'School Data - copy here!'!G2817)</f>
        <v/>
      </c>
      <c r="H2812" s="3" t="str">
        <f>IF('School Data - copy here!'!H2817="","",'School Data - copy here!'!H2817)</f>
        <v/>
      </c>
      <c r="I2812" s="3" t="str">
        <f>IF('School Data - copy here!'!I2817="","",'School Data - copy here!'!I2817)</f>
        <v/>
      </c>
      <c r="J2812" s="3" t="str">
        <f>IF('School Data - copy here!'!J2817="","",'School Data - copy here!'!J2817)</f>
        <v/>
      </c>
      <c r="K2812" s="3" t="str">
        <f>IF('School Data - copy here!'!K2817="","",'School Data - copy here!'!K2817)</f>
        <v/>
      </c>
      <c r="L2812" s="3" t="str">
        <f>IF('School Data - copy here!'!L2817="","",'School Data - copy here!'!L2817)</f>
        <v/>
      </c>
      <c r="M2812" s="3" t="str">
        <f>IF('School Data - copy here!'!M2817="","",'School Data - copy here!'!M2817)</f>
        <v/>
      </c>
      <c r="N2812" s="46" t="str">
        <f t="shared" si="1"/>
        <v/>
      </c>
      <c r="O2812" s="3" t="str">
        <f t="shared" si="2"/>
        <v/>
      </c>
      <c r="P2812" s="3"/>
    </row>
    <row r="2813" ht="15.75" customHeight="1">
      <c r="A2813" s="3" t="str">
        <f>IF('School Data - copy here!'!A2818="","",'School Data - copy here!'!A2818)</f>
        <v/>
      </c>
      <c r="B2813" s="3" t="str">
        <f>IF('School Data - copy here!'!B2818="","",'School Data - copy here!'!B2818)</f>
        <v/>
      </c>
      <c r="C2813" s="3" t="str">
        <f>IF('School Data - copy here!'!C2818="","",'School Data - copy here!'!C2818)</f>
        <v/>
      </c>
      <c r="D2813" s="3" t="str">
        <f>IF('School Data - copy here!'!D2818="","",'School Data - copy here!'!D2818)</f>
        <v/>
      </c>
      <c r="E2813" s="3" t="str">
        <f>IF('School Data - copy here!'!E2818="","",'School Data - copy here!'!E2818)</f>
        <v/>
      </c>
      <c r="F2813" s="3" t="str">
        <f>IF('School Data - copy here!'!F2818="","",'School Data - copy here!'!F2818)</f>
        <v/>
      </c>
      <c r="G2813" s="3" t="str">
        <f>IF('School Data - copy here!'!G2818="","",'School Data - copy here!'!G2818)</f>
        <v/>
      </c>
      <c r="H2813" s="3" t="str">
        <f>IF('School Data - copy here!'!H2818="","",'School Data - copy here!'!H2818)</f>
        <v/>
      </c>
      <c r="I2813" s="3" t="str">
        <f>IF('School Data - copy here!'!I2818="","",'School Data - copy here!'!I2818)</f>
        <v/>
      </c>
      <c r="J2813" s="3" t="str">
        <f>IF('School Data - copy here!'!J2818="","",'School Data - copy here!'!J2818)</f>
        <v/>
      </c>
      <c r="K2813" s="3" t="str">
        <f>IF('School Data - copy here!'!K2818="","",'School Data - copy here!'!K2818)</f>
        <v/>
      </c>
      <c r="L2813" s="3" t="str">
        <f>IF('School Data - copy here!'!L2818="","",'School Data - copy here!'!L2818)</f>
        <v/>
      </c>
      <c r="M2813" s="3" t="str">
        <f>IF('School Data - copy here!'!M2818="","",'School Data - copy here!'!M2818)</f>
        <v/>
      </c>
      <c r="N2813" s="46" t="str">
        <f t="shared" si="1"/>
        <v/>
      </c>
      <c r="O2813" s="3" t="str">
        <f t="shared" si="2"/>
        <v/>
      </c>
      <c r="P2813" s="3"/>
    </row>
    <row r="2814" ht="15.75" customHeight="1">
      <c r="A2814" s="3" t="str">
        <f>IF('School Data - copy here!'!A2819="","",'School Data - copy here!'!A2819)</f>
        <v/>
      </c>
      <c r="B2814" s="3" t="str">
        <f>IF('School Data - copy here!'!B2819="","",'School Data - copy here!'!B2819)</f>
        <v/>
      </c>
      <c r="C2814" s="3" t="str">
        <f>IF('School Data - copy here!'!C2819="","",'School Data - copy here!'!C2819)</f>
        <v/>
      </c>
      <c r="D2814" s="3" t="str">
        <f>IF('School Data - copy here!'!D2819="","",'School Data - copy here!'!D2819)</f>
        <v/>
      </c>
      <c r="E2814" s="3" t="str">
        <f>IF('School Data - copy here!'!E2819="","",'School Data - copy here!'!E2819)</f>
        <v/>
      </c>
      <c r="F2814" s="3" t="str">
        <f>IF('School Data - copy here!'!F2819="","",'School Data - copy here!'!F2819)</f>
        <v/>
      </c>
      <c r="G2814" s="3" t="str">
        <f>IF('School Data - copy here!'!G2819="","",'School Data - copy here!'!G2819)</f>
        <v/>
      </c>
      <c r="H2814" s="3" t="str">
        <f>IF('School Data - copy here!'!H2819="","",'School Data - copy here!'!H2819)</f>
        <v/>
      </c>
      <c r="I2814" s="3" t="str">
        <f>IF('School Data - copy here!'!I2819="","",'School Data - copy here!'!I2819)</f>
        <v/>
      </c>
      <c r="J2814" s="3" t="str">
        <f>IF('School Data - copy here!'!J2819="","",'School Data - copy here!'!J2819)</f>
        <v/>
      </c>
      <c r="K2814" s="3" t="str">
        <f>IF('School Data - copy here!'!K2819="","",'School Data - copy here!'!K2819)</f>
        <v/>
      </c>
      <c r="L2814" s="3" t="str">
        <f>IF('School Data - copy here!'!L2819="","",'School Data - copy here!'!L2819)</f>
        <v/>
      </c>
      <c r="M2814" s="3" t="str">
        <f>IF('School Data - copy here!'!M2819="","",'School Data - copy here!'!M2819)</f>
        <v/>
      </c>
      <c r="N2814" s="46" t="str">
        <f t="shared" si="1"/>
        <v/>
      </c>
      <c r="O2814" s="3" t="str">
        <f t="shared" si="2"/>
        <v/>
      </c>
      <c r="P2814" s="3"/>
    </row>
    <row r="2815" ht="15.75" customHeight="1">
      <c r="A2815" s="3" t="str">
        <f>IF('School Data - copy here!'!A2820="","",'School Data - copy here!'!A2820)</f>
        <v/>
      </c>
      <c r="B2815" s="3" t="str">
        <f>IF('School Data - copy here!'!B2820="","",'School Data - copy here!'!B2820)</f>
        <v/>
      </c>
      <c r="C2815" s="3" t="str">
        <f>IF('School Data - copy here!'!C2820="","",'School Data - copy here!'!C2820)</f>
        <v/>
      </c>
      <c r="D2815" s="3" t="str">
        <f>IF('School Data - copy here!'!D2820="","",'School Data - copy here!'!D2820)</f>
        <v/>
      </c>
      <c r="E2815" s="3" t="str">
        <f>IF('School Data - copy here!'!E2820="","",'School Data - copy here!'!E2820)</f>
        <v/>
      </c>
      <c r="F2815" s="3" t="str">
        <f>IF('School Data - copy here!'!F2820="","",'School Data - copy here!'!F2820)</f>
        <v/>
      </c>
      <c r="G2815" s="3" t="str">
        <f>IF('School Data - copy here!'!G2820="","",'School Data - copy here!'!G2820)</f>
        <v/>
      </c>
      <c r="H2815" s="3" t="str">
        <f>IF('School Data - copy here!'!H2820="","",'School Data - copy here!'!H2820)</f>
        <v/>
      </c>
      <c r="I2815" s="3" t="str">
        <f>IF('School Data - copy here!'!I2820="","",'School Data - copy here!'!I2820)</f>
        <v/>
      </c>
      <c r="J2815" s="3" t="str">
        <f>IF('School Data - copy here!'!J2820="","",'School Data - copy here!'!J2820)</f>
        <v/>
      </c>
      <c r="K2815" s="3" t="str">
        <f>IF('School Data - copy here!'!K2820="","",'School Data - copy here!'!K2820)</f>
        <v/>
      </c>
      <c r="L2815" s="3" t="str">
        <f>IF('School Data - copy here!'!L2820="","",'School Data - copy here!'!L2820)</f>
        <v/>
      </c>
      <c r="M2815" s="3" t="str">
        <f>IF('School Data - copy here!'!M2820="","",'School Data - copy here!'!M2820)</f>
        <v/>
      </c>
      <c r="N2815" s="46" t="str">
        <f t="shared" si="1"/>
        <v/>
      </c>
      <c r="O2815" s="3" t="str">
        <f t="shared" si="2"/>
        <v/>
      </c>
      <c r="P2815" s="3"/>
    </row>
    <row r="2816" ht="15.75" customHeight="1">
      <c r="A2816" s="3" t="str">
        <f>IF('School Data - copy here!'!A2821="","",'School Data - copy here!'!A2821)</f>
        <v/>
      </c>
      <c r="B2816" s="3" t="str">
        <f>IF('School Data - copy here!'!B2821="","",'School Data - copy here!'!B2821)</f>
        <v/>
      </c>
      <c r="C2816" s="3" t="str">
        <f>IF('School Data - copy here!'!C2821="","",'School Data - copy here!'!C2821)</f>
        <v/>
      </c>
      <c r="D2816" s="3" t="str">
        <f>IF('School Data - copy here!'!D2821="","",'School Data - copy here!'!D2821)</f>
        <v/>
      </c>
      <c r="E2816" s="3" t="str">
        <f>IF('School Data - copy here!'!E2821="","",'School Data - copy here!'!E2821)</f>
        <v/>
      </c>
      <c r="F2816" s="3" t="str">
        <f>IF('School Data - copy here!'!F2821="","",'School Data - copy here!'!F2821)</f>
        <v/>
      </c>
      <c r="G2816" s="3" t="str">
        <f>IF('School Data - copy here!'!G2821="","",'School Data - copy here!'!G2821)</f>
        <v/>
      </c>
      <c r="H2816" s="3" t="str">
        <f>IF('School Data - copy here!'!H2821="","",'School Data - copy here!'!H2821)</f>
        <v/>
      </c>
      <c r="I2816" s="3" t="str">
        <f>IF('School Data - copy here!'!I2821="","",'School Data - copy here!'!I2821)</f>
        <v/>
      </c>
      <c r="J2816" s="3" t="str">
        <f>IF('School Data - copy here!'!J2821="","",'School Data - copy here!'!J2821)</f>
        <v/>
      </c>
      <c r="K2816" s="3" t="str">
        <f>IF('School Data - copy here!'!K2821="","",'School Data - copy here!'!K2821)</f>
        <v/>
      </c>
      <c r="L2816" s="3" t="str">
        <f>IF('School Data - copy here!'!L2821="","",'School Data - copy here!'!L2821)</f>
        <v/>
      </c>
      <c r="M2816" s="3" t="str">
        <f>IF('School Data - copy here!'!M2821="","",'School Data - copy here!'!M2821)</f>
        <v/>
      </c>
      <c r="N2816" s="46" t="str">
        <f t="shared" si="1"/>
        <v/>
      </c>
      <c r="O2816" s="3" t="str">
        <f t="shared" si="2"/>
        <v/>
      </c>
      <c r="P2816" s="3"/>
    </row>
    <row r="2817" ht="15.75" customHeight="1">
      <c r="A2817" s="3" t="str">
        <f>IF('School Data - copy here!'!A2822="","",'School Data - copy here!'!A2822)</f>
        <v/>
      </c>
      <c r="B2817" s="3" t="str">
        <f>IF('School Data - copy here!'!B2822="","",'School Data - copy here!'!B2822)</f>
        <v/>
      </c>
      <c r="C2817" s="3" t="str">
        <f>IF('School Data - copy here!'!C2822="","",'School Data - copy here!'!C2822)</f>
        <v/>
      </c>
      <c r="D2817" s="3" t="str">
        <f>IF('School Data - copy here!'!D2822="","",'School Data - copy here!'!D2822)</f>
        <v/>
      </c>
      <c r="E2817" s="3" t="str">
        <f>IF('School Data - copy here!'!E2822="","",'School Data - copy here!'!E2822)</f>
        <v/>
      </c>
      <c r="F2817" s="3" t="str">
        <f>IF('School Data - copy here!'!F2822="","",'School Data - copy here!'!F2822)</f>
        <v/>
      </c>
      <c r="G2817" s="3" t="str">
        <f>IF('School Data - copy here!'!G2822="","",'School Data - copy here!'!G2822)</f>
        <v/>
      </c>
      <c r="H2817" s="3" t="str">
        <f>IF('School Data - copy here!'!H2822="","",'School Data - copy here!'!H2822)</f>
        <v/>
      </c>
      <c r="I2817" s="3" t="str">
        <f>IF('School Data - copy here!'!I2822="","",'School Data - copy here!'!I2822)</f>
        <v/>
      </c>
      <c r="J2817" s="3" t="str">
        <f>IF('School Data - copy here!'!J2822="","",'School Data - copy here!'!J2822)</f>
        <v/>
      </c>
      <c r="K2817" s="3" t="str">
        <f>IF('School Data - copy here!'!K2822="","",'School Data - copy here!'!K2822)</f>
        <v/>
      </c>
      <c r="L2817" s="3" t="str">
        <f>IF('School Data - copy here!'!L2822="","",'School Data - copy here!'!L2822)</f>
        <v/>
      </c>
      <c r="M2817" s="3" t="str">
        <f>IF('School Data - copy here!'!M2822="","",'School Data - copy here!'!M2822)</f>
        <v/>
      </c>
      <c r="N2817" s="46" t="str">
        <f t="shared" si="1"/>
        <v/>
      </c>
      <c r="O2817" s="3" t="str">
        <f t="shared" si="2"/>
        <v/>
      </c>
      <c r="P2817" s="3"/>
    </row>
    <row r="2818" ht="15.75" customHeight="1">
      <c r="A2818" s="3" t="str">
        <f>IF('School Data - copy here!'!A2823="","",'School Data - copy here!'!A2823)</f>
        <v/>
      </c>
      <c r="B2818" s="3" t="str">
        <f>IF('School Data - copy here!'!B2823="","",'School Data - copy here!'!B2823)</f>
        <v/>
      </c>
      <c r="C2818" s="3" t="str">
        <f>IF('School Data - copy here!'!C2823="","",'School Data - copy here!'!C2823)</f>
        <v/>
      </c>
      <c r="D2818" s="3" t="str">
        <f>IF('School Data - copy here!'!D2823="","",'School Data - copy here!'!D2823)</f>
        <v/>
      </c>
      <c r="E2818" s="3" t="str">
        <f>IF('School Data - copy here!'!E2823="","",'School Data - copy here!'!E2823)</f>
        <v/>
      </c>
      <c r="F2818" s="3" t="str">
        <f>IF('School Data - copy here!'!F2823="","",'School Data - copy here!'!F2823)</f>
        <v/>
      </c>
      <c r="G2818" s="3" t="str">
        <f>IF('School Data - copy here!'!G2823="","",'School Data - copy here!'!G2823)</f>
        <v/>
      </c>
      <c r="H2818" s="3" t="str">
        <f>IF('School Data - copy here!'!H2823="","",'School Data - copy here!'!H2823)</f>
        <v/>
      </c>
      <c r="I2818" s="3" t="str">
        <f>IF('School Data - copy here!'!I2823="","",'School Data - copy here!'!I2823)</f>
        <v/>
      </c>
      <c r="J2818" s="3" t="str">
        <f>IF('School Data - copy here!'!J2823="","",'School Data - copy here!'!J2823)</f>
        <v/>
      </c>
      <c r="K2818" s="3" t="str">
        <f>IF('School Data - copy here!'!K2823="","",'School Data - copy here!'!K2823)</f>
        <v/>
      </c>
      <c r="L2818" s="3" t="str">
        <f>IF('School Data - copy here!'!L2823="","",'School Data - copy here!'!L2823)</f>
        <v/>
      </c>
      <c r="M2818" s="3" t="str">
        <f>IF('School Data - copy here!'!M2823="","",'School Data - copy here!'!M2823)</f>
        <v/>
      </c>
      <c r="N2818" s="46" t="str">
        <f t="shared" si="1"/>
        <v/>
      </c>
      <c r="O2818" s="3" t="str">
        <f t="shared" si="2"/>
        <v/>
      </c>
      <c r="P2818" s="3"/>
    </row>
    <row r="2819" ht="15.75" customHeight="1">
      <c r="A2819" s="3" t="str">
        <f>IF('School Data - copy here!'!A2824="","",'School Data - copy here!'!A2824)</f>
        <v/>
      </c>
      <c r="B2819" s="3" t="str">
        <f>IF('School Data - copy here!'!B2824="","",'School Data - copy here!'!B2824)</f>
        <v/>
      </c>
      <c r="C2819" s="3" t="str">
        <f>IF('School Data - copy here!'!C2824="","",'School Data - copy here!'!C2824)</f>
        <v/>
      </c>
      <c r="D2819" s="3" t="str">
        <f>IF('School Data - copy here!'!D2824="","",'School Data - copy here!'!D2824)</f>
        <v/>
      </c>
      <c r="E2819" s="3" t="str">
        <f>IF('School Data - copy here!'!E2824="","",'School Data - copy here!'!E2824)</f>
        <v/>
      </c>
      <c r="F2819" s="3" t="str">
        <f>IF('School Data - copy here!'!F2824="","",'School Data - copy here!'!F2824)</f>
        <v/>
      </c>
      <c r="G2819" s="3" t="str">
        <f>IF('School Data - copy here!'!G2824="","",'School Data - copy here!'!G2824)</f>
        <v/>
      </c>
      <c r="H2819" s="3" t="str">
        <f>IF('School Data - copy here!'!H2824="","",'School Data - copy here!'!H2824)</f>
        <v/>
      </c>
      <c r="I2819" s="3" t="str">
        <f>IF('School Data - copy here!'!I2824="","",'School Data - copy here!'!I2824)</f>
        <v/>
      </c>
      <c r="J2819" s="3" t="str">
        <f>IF('School Data - copy here!'!J2824="","",'School Data - copy here!'!J2824)</f>
        <v/>
      </c>
      <c r="K2819" s="3" t="str">
        <f>IF('School Data - copy here!'!K2824="","",'School Data - copy here!'!K2824)</f>
        <v/>
      </c>
      <c r="L2819" s="3" t="str">
        <f>IF('School Data - copy here!'!L2824="","",'School Data - copy here!'!L2824)</f>
        <v/>
      </c>
      <c r="M2819" s="3" t="str">
        <f>IF('School Data - copy here!'!M2824="","",'School Data - copy here!'!M2824)</f>
        <v/>
      </c>
      <c r="N2819" s="46" t="str">
        <f t="shared" si="1"/>
        <v/>
      </c>
      <c r="O2819" s="3" t="str">
        <f t="shared" si="2"/>
        <v/>
      </c>
      <c r="P2819" s="3"/>
    </row>
    <row r="2820" ht="15.75" customHeight="1">
      <c r="A2820" s="3" t="str">
        <f>IF('School Data - copy here!'!A2825="","",'School Data - copy here!'!A2825)</f>
        <v/>
      </c>
      <c r="B2820" s="3" t="str">
        <f>IF('School Data - copy here!'!B2825="","",'School Data - copy here!'!B2825)</f>
        <v/>
      </c>
      <c r="C2820" s="3" t="str">
        <f>IF('School Data - copy here!'!C2825="","",'School Data - copy here!'!C2825)</f>
        <v/>
      </c>
      <c r="D2820" s="3" t="str">
        <f>IF('School Data - copy here!'!D2825="","",'School Data - copy here!'!D2825)</f>
        <v/>
      </c>
      <c r="E2820" s="3" t="str">
        <f>IF('School Data - copy here!'!E2825="","",'School Data - copy here!'!E2825)</f>
        <v/>
      </c>
      <c r="F2820" s="3" t="str">
        <f>IF('School Data - copy here!'!F2825="","",'School Data - copy here!'!F2825)</f>
        <v/>
      </c>
      <c r="G2820" s="3" t="str">
        <f>IF('School Data - copy here!'!G2825="","",'School Data - copy here!'!G2825)</f>
        <v/>
      </c>
      <c r="H2820" s="3" t="str">
        <f>IF('School Data - copy here!'!H2825="","",'School Data - copy here!'!H2825)</f>
        <v/>
      </c>
      <c r="I2820" s="3" t="str">
        <f>IF('School Data - copy here!'!I2825="","",'School Data - copy here!'!I2825)</f>
        <v/>
      </c>
      <c r="J2820" s="3" t="str">
        <f>IF('School Data - copy here!'!J2825="","",'School Data - copy here!'!J2825)</f>
        <v/>
      </c>
      <c r="K2820" s="3" t="str">
        <f>IF('School Data - copy here!'!K2825="","",'School Data - copy here!'!K2825)</f>
        <v/>
      </c>
      <c r="L2820" s="3" t="str">
        <f>IF('School Data - copy here!'!L2825="","",'School Data - copy here!'!L2825)</f>
        <v/>
      </c>
      <c r="M2820" s="3" t="str">
        <f>IF('School Data - copy here!'!M2825="","",'School Data - copy here!'!M2825)</f>
        <v/>
      </c>
      <c r="N2820" s="46" t="str">
        <f t="shared" si="1"/>
        <v/>
      </c>
      <c r="O2820" s="3" t="str">
        <f t="shared" si="2"/>
        <v/>
      </c>
      <c r="P2820" s="3"/>
    </row>
    <row r="2821" ht="15.75" customHeight="1">
      <c r="A2821" s="3" t="str">
        <f>IF('School Data - copy here!'!A2826="","",'School Data - copy here!'!A2826)</f>
        <v/>
      </c>
      <c r="B2821" s="3" t="str">
        <f>IF('School Data - copy here!'!B2826="","",'School Data - copy here!'!B2826)</f>
        <v/>
      </c>
      <c r="C2821" s="3" t="str">
        <f>IF('School Data - copy here!'!C2826="","",'School Data - copy here!'!C2826)</f>
        <v/>
      </c>
      <c r="D2821" s="3" t="str">
        <f>IF('School Data - copy here!'!D2826="","",'School Data - copy here!'!D2826)</f>
        <v/>
      </c>
      <c r="E2821" s="3" t="str">
        <f>IF('School Data - copy here!'!E2826="","",'School Data - copy here!'!E2826)</f>
        <v/>
      </c>
      <c r="F2821" s="3" t="str">
        <f>IF('School Data - copy here!'!F2826="","",'School Data - copy here!'!F2826)</f>
        <v/>
      </c>
      <c r="G2821" s="3" t="str">
        <f>IF('School Data - copy here!'!G2826="","",'School Data - copy here!'!G2826)</f>
        <v/>
      </c>
      <c r="H2821" s="3" t="str">
        <f>IF('School Data - copy here!'!H2826="","",'School Data - copy here!'!H2826)</f>
        <v/>
      </c>
      <c r="I2821" s="3" t="str">
        <f>IF('School Data - copy here!'!I2826="","",'School Data - copy here!'!I2826)</f>
        <v/>
      </c>
      <c r="J2821" s="3" t="str">
        <f>IF('School Data - copy here!'!J2826="","",'School Data - copy here!'!J2826)</f>
        <v/>
      </c>
      <c r="K2821" s="3" t="str">
        <f>IF('School Data - copy here!'!K2826="","",'School Data - copy here!'!K2826)</f>
        <v/>
      </c>
      <c r="L2821" s="3" t="str">
        <f>IF('School Data - copy here!'!L2826="","",'School Data - copy here!'!L2826)</f>
        <v/>
      </c>
      <c r="M2821" s="3" t="str">
        <f>IF('School Data - copy here!'!M2826="","",'School Data - copy here!'!M2826)</f>
        <v/>
      </c>
      <c r="N2821" s="46" t="str">
        <f t="shared" si="1"/>
        <v/>
      </c>
      <c r="O2821" s="3" t="str">
        <f t="shared" si="2"/>
        <v/>
      </c>
      <c r="P2821" s="3"/>
    </row>
    <row r="2822" ht="15.75" customHeight="1">
      <c r="A2822" s="3" t="str">
        <f>IF('School Data - copy here!'!A2827="","",'School Data - copy here!'!A2827)</f>
        <v/>
      </c>
      <c r="B2822" s="3" t="str">
        <f>IF('School Data - copy here!'!B2827="","",'School Data - copy here!'!B2827)</f>
        <v/>
      </c>
      <c r="C2822" s="3" t="str">
        <f>IF('School Data - copy here!'!C2827="","",'School Data - copy here!'!C2827)</f>
        <v/>
      </c>
      <c r="D2822" s="3" t="str">
        <f>IF('School Data - copy here!'!D2827="","",'School Data - copy here!'!D2827)</f>
        <v/>
      </c>
      <c r="E2822" s="3" t="str">
        <f>IF('School Data - copy here!'!E2827="","",'School Data - copy here!'!E2827)</f>
        <v/>
      </c>
      <c r="F2822" s="3" t="str">
        <f>IF('School Data - copy here!'!F2827="","",'School Data - copy here!'!F2827)</f>
        <v/>
      </c>
      <c r="G2822" s="3" t="str">
        <f>IF('School Data - copy here!'!G2827="","",'School Data - copy here!'!G2827)</f>
        <v/>
      </c>
      <c r="H2822" s="3" t="str">
        <f>IF('School Data - copy here!'!H2827="","",'School Data - copy here!'!H2827)</f>
        <v/>
      </c>
      <c r="I2822" s="3" t="str">
        <f>IF('School Data - copy here!'!I2827="","",'School Data - copy here!'!I2827)</f>
        <v/>
      </c>
      <c r="J2822" s="3" t="str">
        <f>IF('School Data - copy here!'!J2827="","",'School Data - copy here!'!J2827)</f>
        <v/>
      </c>
      <c r="K2822" s="3" t="str">
        <f>IF('School Data - copy here!'!K2827="","",'School Data - copy here!'!K2827)</f>
        <v/>
      </c>
      <c r="L2822" s="3" t="str">
        <f>IF('School Data - copy here!'!L2827="","",'School Data - copy here!'!L2827)</f>
        <v/>
      </c>
      <c r="M2822" s="3" t="str">
        <f>IF('School Data - copy here!'!M2827="","",'School Data - copy here!'!M2827)</f>
        <v/>
      </c>
      <c r="N2822" s="46" t="str">
        <f t="shared" si="1"/>
        <v/>
      </c>
      <c r="O2822" s="3" t="str">
        <f t="shared" si="2"/>
        <v/>
      </c>
      <c r="P2822" s="3"/>
    </row>
    <row r="2823" ht="15.75" customHeight="1">
      <c r="A2823" s="3" t="str">
        <f>IF('School Data - copy here!'!A2828="","",'School Data - copy here!'!A2828)</f>
        <v/>
      </c>
      <c r="B2823" s="3" t="str">
        <f>IF('School Data - copy here!'!B2828="","",'School Data - copy here!'!B2828)</f>
        <v/>
      </c>
      <c r="C2823" s="3" t="str">
        <f>IF('School Data - copy here!'!C2828="","",'School Data - copy here!'!C2828)</f>
        <v/>
      </c>
      <c r="D2823" s="3" t="str">
        <f>IF('School Data - copy here!'!D2828="","",'School Data - copy here!'!D2828)</f>
        <v/>
      </c>
      <c r="E2823" s="3" t="str">
        <f>IF('School Data - copy here!'!E2828="","",'School Data - copy here!'!E2828)</f>
        <v/>
      </c>
      <c r="F2823" s="3" t="str">
        <f>IF('School Data - copy here!'!F2828="","",'School Data - copy here!'!F2828)</f>
        <v/>
      </c>
      <c r="G2823" s="3" t="str">
        <f>IF('School Data - copy here!'!G2828="","",'School Data - copy here!'!G2828)</f>
        <v/>
      </c>
      <c r="H2823" s="3" t="str">
        <f>IF('School Data - copy here!'!H2828="","",'School Data - copy here!'!H2828)</f>
        <v/>
      </c>
      <c r="I2823" s="3" t="str">
        <f>IF('School Data - copy here!'!I2828="","",'School Data - copy here!'!I2828)</f>
        <v/>
      </c>
      <c r="J2823" s="3" t="str">
        <f>IF('School Data - copy here!'!J2828="","",'School Data - copy here!'!J2828)</f>
        <v/>
      </c>
      <c r="K2823" s="3" t="str">
        <f>IF('School Data - copy here!'!K2828="","",'School Data - copy here!'!K2828)</f>
        <v/>
      </c>
      <c r="L2823" s="3" t="str">
        <f>IF('School Data - copy here!'!L2828="","",'School Data - copy here!'!L2828)</f>
        <v/>
      </c>
      <c r="M2823" s="3" t="str">
        <f>IF('School Data - copy here!'!M2828="","",'School Data - copy here!'!M2828)</f>
        <v/>
      </c>
      <c r="N2823" s="46" t="str">
        <f t="shared" si="1"/>
        <v/>
      </c>
      <c r="O2823" s="3" t="str">
        <f t="shared" si="2"/>
        <v/>
      </c>
      <c r="P2823" s="3"/>
    </row>
    <row r="2824" ht="15.75" customHeight="1">
      <c r="A2824" s="3" t="str">
        <f>IF('School Data - copy here!'!A2829="","",'School Data - copy here!'!A2829)</f>
        <v/>
      </c>
      <c r="B2824" s="3" t="str">
        <f>IF('School Data - copy here!'!B2829="","",'School Data - copy here!'!B2829)</f>
        <v/>
      </c>
      <c r="C2824" s="3" t="str">
        <f>IF('School Data - copy here!'!C2829="","",'School Data - copy here!'!C2829)</f>
        <v/>
      </c>
      <c r="D2824" s="3" t="str">
        <f>IF('School Data - copy here!'!D2829="","",'School Data - copy here!'!D2829)</f>
        <v/>
      </c>
      <c r="E2824" s="3" t="str">
        <f>IF('School Data - copy here!'!E2829="","",'School Data - copy here!'!E2829)</f>
        <v/>
      </c>
      <c r="F2824" s="3" t="str">
        <f>IF('School Data - copy here!'!F2829="","",'School Data - copy here!'!F2829)</f>
        <v/>
      </c>
      <c r="G2824" s="3" t="str">
        <f>IF('School Data - copy here!'!G2829="","",'School Data - copy here!'!G2829)</f>
        <v/>
      </c>
      <c r="H2824" s="3" t="str">
        <f>IF('School Data - copy here!'!H2829="","",'School Data - copy here!'!H2829)</f>
        <v/>
      </c>
      <c r="I2824" s="3" t="str">
        <f>IF('School Data - copy here!'!I2829="","",'School Data - copy here!'!I2829)</f>
        <v/>
      </c>
      <c r="J2824" s="3" t="str">
        <f>IF('School Data - copy here!'!J2829="","",'School Data - copy here!'!J2829)</f>
        <v/>
      </c>
      <c r="K2824" s="3" t="str">
        <f>IF('School Data - copy here!'!K2829="","",'School Data - copy here!'!K2829)</f>
        <v/>
      </c>
      <c r="L2824" s="3" t="str">
        <f>IF('School Data - copy here!'!L2829="","",'School Data - copy here!'!L2829)</f>
        <v/>
      </c>
      <c r="M2824" s="3" t="str">
        <f>IF('School Data - copy here!'!M2829="","",'School Data - copy here!'!M2829)</f>
        <v/>
      </c>
      <c r="N2824" s="46" t="str">
        <f t="shared" si="1"/>
        <v/>
      </c>
      <c r="O2824" s="3" t="str">
        <f t="shared" si="2"/>
        <v/>
      </c>
      <c r="P2824" s="3"/>
    </row>
    <row r="2825" ht="15.75" customHeight="1">
      <c r="A2825" s="3" t="str">
        <f>IF('School Data - copy here!'!A2830="","",'School Data - copy here!'!A2830)</f>
        <v/>
      </c>
      <c r="B2825" s="3" t="str">
        <f>IF('School Data - copy here!'!B2830="","",'School Data - copy here!'!B2830)</f>
        <v/>
      </c>
      <c r="C2825" s="3" t="str">
        <f>IF('School Data - copy here!'!C2830="","",'School Data - copy here!'!C2830)</f>
        <v/>
      </c>
      <c r="D2825" s="3" t="str">
        <f>IF('School Data - copy here!'!D2830="","",'School Data - copy here!'!D2830)</f>
        <v/>
      </c>
      <c r="E2825" s="3" t="str">
        <f>IF('School Data - copy here!'!E2830="","",'School Data - copy here!'!E2830)</f>
        <v/>
      </c>
      <c r="F2825" s="3" t="str">
        <f>IF('School Data - copy here!'!F2830="","",'School Data - copy here!'!F2830)</f>
        <v/>
      </c>
      <c r="G2825" s="3" t="str">
        <f>IF('School Data - copy here!'!G2830="","",'School Data - copy here!'!G2830)</f>
        <v/>
      </c>
      <c r="H2825" s="3" t="str">
        <f>IF('School Data - copy here!'!H2830="","",'School Data - copy here!'!H2830)</f>
        <v/>
      </c>
      <c r="I2825" s="3" t="str">
        <f>IF('School Data - copy here!'!I2830="","",'School Data - copy here!'!I2830)</f>
        <v/>
      </c>
      <c r="J2825" s="3" t="str">
        <f>IF('School Data - copy here!'!J2830="","",'School Data - copy here!'!J2830)</f>
        <v/>
      </c>
      <c r="K2825" s="3" t="str">
        <f>IF('School Data - copy here!'!K2830="","",'School Data - copy here!'!K2830)</f>
        <v/>
      </c>
      <c r="L2825" s="3" t="str">
        <f>IF('School Data - copy here!'!L2830="","",'School Data - copy here!'!L2830)</f>
        <v/>
      </c>
      <c r="M2825" s="3" t="str">
        <f>IF('School Data - copy here!'!M2830="","",'School Data - copy here!'!M2830)</f>
        <v/>
      </c>
      <c r="N2825" s="46" t="str">
        <f t="shared" si="1"/>
        <v/>
      </c>
      <c r="O2825" s="3" t="str">
        <f t="shared" si="2"/>
        <v/>
      </c>
      <c r="P2825" s="3"/>
    </row>
    <row r="2826" ht="15.75" customHeight="1">
      <c r="A2826" s="3" t="str">
        <f>IF('School Data - copy here!'!A2831="","",'School Data - copy here!'!A2831)</f>
        <v/>
      </c>
      <c r="B2826" s="3" t="str">
        <f>IF('School Data - copy here!'!B2831="","",'School Data - copy here!'!B2831)</f>
        <v/>
      </c>
      <c r="C2826" s="3" t="str">
        <f>IF('School Data - copy here!'!C2831="","",'School Data - copy here!'!C2831)</f>
        <v/>
      </c>
      <c r="D2826" s="3" t="str">
        <f>IF('School Data - copy here!'!D2831="","",'School Data - copy here!'!D2831)</f>
        <v/>
      </c>
      <c r="E2826" s="3" t="str">
        <f>IF('School Data - copy here!'!E2831="","",'School Data - copy here!'!E2831)</f>
        <v/>
      </c>
      <c r="F2826" s="3" t="str">
        <f>IF('School Data - copy here!'!F2831="","",'School Data - copy here!'!F2831)</f>
        <v/>
      </c>
      <c r="G2826" s="3" t="str">
        <f>IF('School Data - copy here!'!G2831="","",'School Data - copy here!'!G2831)</f>
        <v/>
      </c>
      <c r="H2826" s="3" t="str">
        <f>IF('School Data - copy here!'!H2831="","",'School Data - copy here!'!H2831)</f>
        <v/>
      </c>
      <c r="I2826" s="3" t="str">
        <f>IF('School Data - copy here!'!I2831="","",'School Data - copy here!'!I2831)</f>
        <v/>
      </c>
      <c r="J2826" s="3" t="str">
        <f>IF('School Data - copy here!'!J2831="","",'School Data - copy here!'!J2831)</f>
        <v/>
      </c>
      <c r="K2826" s="3" t="str">
        <f>IF('School Data - copy here!'!K2831="","",'School Data - copy here!'!K2831)</f>
        <v/>
      </c>
      <c r="L2826" s="3" t="str">
        <f>IF('School Data - copy here!'!L2831="","",'School Data - copy here!'!L2831)</f>
        <v/>
      </c>
      <c r="M2826" s="3" t="str">
        <f>IF('School Data - copy here!'!M2831="","",'School Data - copy here!'!M2831)</f>
        <v/>
      </c>
      <c r="N2826" s="46" t="str">
        <f t="shared" si="1"/>
        <v/>
      </c>
      <c r="O2826" s="3" t="str">
        <f t="shared" si="2"/>
        <v/>
      </c>
      <c r="P2826" s="3"/>
    </row>
    <row r="2827" ht="15.75" customHeight="1">
      <c r="A2827" s="3" t="str">
        <f>IF('School Data - copy here!'!A2832="","",'School Data - copy here!'!A2832)</f>
        <v/>
      </c>
      <c r="B2827" s="3" t="str">
        <f>IF('School Data - copy here!'!B2832="","",'School Data - copy here!'!B2832)</f>
        <v/>
      </c>
      <c r="C2827" s="3" t="str">
        <f>IF('School Data - copy here!'!C2832="","",'School Data - copy here!'!C2832)</f>
        <v/>
      </c>
      <c r="D2827" s="3" t="str">
        <f>IF('School Data - copy here!'!D2832="","",'School Data - copy here!'!D2832)</f>
        <v/>
      </c>
      <c r="E2827" s="3" t="str">
        <f>IF('School Data - copy here!'!E2832="","",'School Data - copy here!'!E2832)</f>
        <v/>
      </c>
      <c r="F2827" s="3" t="str">
        <f>IF('School Data - copy here!'!F2832="","",'School Data - copy here!'!F2832)</f>
        <v/>
      </c>
      <c r="G2827" s="3" t="str">
        <f>IF('School Data - copy here!'!G2832="","",'School Data - copy here!'!G2832)</f>
        <v/>
      </c>
      <c r="H2827" s="3" t="str">
        <f>IF('School Data - copy here!'!H2832="","",'School Data - copy here!'!H2832)</f>
        <v/>
      </c>
      <c r="I2827" s="3" t="str">
        <f>IF('School Data - copy here!'!I2832="","",'School Data - copy here!'!I2832)</f>
        <v/>
      </c>
      <c r="J2827" s="3" t="str">
        <f>IF('School Data - copy here!'!J2832="","",'School Data - copy here!'!J2832)</f>
        <v/>
      </c>
      <c r="K2827" s="3" t="str">
        <f>IF('School Data - copy here!'!K2832="","",'School Data - copy here!'!K2832)</f>
        <v/>
      </c>
      <c r="L2827" s="3" t="str">
        <f>IF('School Data - copy here!'!L2832="","",'School Data - copy here!'!L2832)</f>
        <v/>
      </c>
      <c r="M2827" s="3" t="str">
        <f>IF('School Data - copy here!'!M2832="","",'School Data - copy here!'!M2832)</f>
        <v/>
      </c>
      <c r="N2827" s="46" t="str">
        <f t="shared" si="1"/>
        <v/>
      </c>
      <c r="O2827" s="3" t="str">
        <f t="shared" si="2"/>
        <v/>
      </c>
      <c r="P2827" s="3"/>
    </row>
    <row r="2828" ht="15.75" customHeight="1">
      <c r="A2828" s="3" t="str">
        <f>IF('School Data - copy here!'!A2833="","",'School Data - copy here!'!A2833)</f>
        <v/>
      </c>
      <c r="B2828" s="3" t="str">
        <f>IF('School Data - copy here!'!B2833="","",'School Data - copy here!'!B2833)</f>
        <v/>
      </c>
      <c r="C2828" s="3" t="str">
        <f>IF('School Data - copy here!'!C2833="","",'School Data - copy here!'!C2833)</f>
        <v/>
      </c>
      <c r="D2828" s="3" t="str">
        <f>IF('School Data - copy here!'!D2833="","",'School Data - copy here!'!D2833)</f>
        <v/>
      </c>
      <c r="E2828" s="3" t="str">
        <f>IF('School Data - copy here!'!E2833="","",'School Data - copy here!'!E2833)</f>
        <v/>
      </c>
      <c r="F2828" s="3" t="str">
        <f>IF('School Data - copy here!'!F2833="","",'School Data - copy here!'!F2833)</f>
        <v/>
      </c>
      <c r="G2828" s="3" t="str">
        <f>IF('School Data - copy here!'!G2833="","",'School Data - copy here!'!G2833)</f>
        <v/>
      </c>
      <c r="H2828" s="3" t="str">
        <f>IF('School Data - copy here!'!H2833="","",'School Data - copy here!'!H2833)</f>
        <v/>
      </c>
      <c r="I2828" s="3" t="str">
        <f>IF('School Data - copy here!'!I2833="","",'School Data - copy here!'!I2833)</f>
        <v/>
      </c>
      <c r="J2828" s="3" t="str">
        <f>IF('School Data - copy here!'!J2833="","",'School Data - copy here!'!J2833)</f>
        <v/>
      </c>
      <c r="K2828" s="3" t="str">
        <f>IF('School Data - copy here!'!K2833="","",'School Data - copy here!'!K2833)</f>
        <v/>
      </c>
      <c r="L2828" s="3" t="str">
        <f>IF('School Data - copy here!'!L2833="","",'School Data - copy here!'!L2833)</f>
        <v/>
      </c>
      <c r="M2828" s="3" t="str">
        <f>IF('School Data - copy here!'!M2833="","",'School Data - copy here!'!M2833)</f>
        <v/>
      </c>
      <c r="N2828" s="46" t="str">
        <f t="shared" si="1"/>
        <v/>
      </c>
      <c r="O2828" s="3" t="str">
        <f t="shared" si="2"/>
        <v/>
      </c>
      <c r="P2828" s="3"/>
    </row>
    <row r="2829" ht="15.75" customHeight="1">
      <c r="A2829" s="3" t="str">
        <f>IF('School Data - copy here!'!A2834="","",'School Data - copy here!'!A2834)</f>
        <v/>
      </c>
      <c r="B2829" s="3" t="str">
        <f>IF('School Data - copy here!'!B2834="","",'School Data - copy here!'!B2834)</f>
        <v/>
      </c>
      <c r="C2829" s="3" t="str">
        <f>IF('School Data - copy here!'!C2834="","",'School Data - copy here!'!C2834)</f>
        <v/>
      </c>
      <c r="D2829" s="3" t="str">
        <f>IF('School Data - copy here!'!D2834="","",'School Data - copy here!'!D2834)</f>
        <v/>
      </c>
      <c r="E2829" s="3" t="str">
        <f>IF('School Data - copy here!'!E2834="","",'School Data - copy here!'!E2834)</f>
        <v/>
      </c>
      <c r="F2829" s="3" t="str">
        <f>IF('School Data - copy here!'!F2834="","",'School Data - copy here!'!F2834)</f>
        <v/>
      </c>
      <c r="G2829" s="3" t="str">
        <f>IF('School Data - copy here!'!G2834="","",'School Data - copy here!'!G2834)</f>
        <v/>
      </c>
      <c r="H2829" s="3" t="str">
        <f>IF('School Data - copy here!'!H2834="","",'School Data - copy here!'!H2834)</f>
        <v/>
      </c>
      <c r="I2829" s="3" t="str">
        <f>IF('School Data - copy here!'!I2834="","",'School Data - copy here!'!I2834)</f>
        <v/>
      </c>
      <c r="J2829" s="3" t="str">
        <f>IF('School Data - copy here!'!J2834="","",'School Data - copy here!'!J2834)</f>
        <v/>
      </c>
      <c r="K2829" s="3" t="str">
        <f>IF('School Data - copy here!'!K2834="","",'School Data - copy here!'!K2834)</f>
        <v/>
      </c>
      <c r="L2829" s="3" t="str">
        <f>IF('School Data - copy here!'!L2834="","",'School Data - copy here!'!L2834)</f>
        <v/>
      </c>
      <c r="M2829" s="3" t="str">
        <f>IF('School Data - copy here!'!M2834="","",'School Data - copy here!'!M2834)</f>
        <v/>
      </c>
      <c r="N2829" s="46" t="str">
        <f t="shared" si="1"/>
        <v/>
      </c>
      <c r="O2829" s="3" t="str">
        <f t="shared" si="2"/>
        <v/>
      </c>
      <c r="P2829" s="3"/>
    </row>
    <row r="2830" ht="15.75" customHeight="1">
      <c r="A2830" s="3" t="str">
        <f>IF('School Data - copy here!'!A2835="","",'School Data - copy here!'!A2835)</f>
        <v/>
      </c>
      <c r="B2830" s="3" t="str">
        <f>IF('School Data - copy here!'!B2835="","",'School Data - copy here!'!B2835)</f>
        <v/>
      </c>
      <c r="C2830" s="3" t="str">
        <f>IF('School Data - copy here!'!C2835="","",'School Data - copy here!'!C2835)</f>
        <v/>
      </c>
      <c r="D2830" s="3" t="str">
        <f>IF('School Data - copy here!'!D2835="","",'School Data - copy here!'!D2835)</f>
        <v/>
      </c>
      <c r="E2830" s="3" t="str">
        <f>IF('School Data - copy here!'!E2835="","",'School Data - copy here!'!E2835)</f>
        <v/>
      </c>
      <c r="F2830" s="3" t="str">
        <f>IF('School Data - copy here!'!F2835="","",'School Data - copy here!'!F2835)</f>
        <v/>
      </c>
      <c r="G2830" s="3" t="str">
        <f>IF('School Data - copy here!'!G2835="","",'School Data - copy here!'!G2835)</f>
        <v/>
      </c>
      <c r="H2830" s="3" t="str">
        <f>IF('School Data - copy here!'!H2835="","",'School Data - copy here!'!H2835)</f>
        <v/>
      </c>
      <c r="I2830" s="3" t="str">
        <f>IF('School Data - copy here!'!I2835="","",'School Data - copy here!'!I2835)</f>
        <v/>
      </c>
      <c r="J2830" s="3" t="str">
        <f>IF('School Data - copy here!'!J2835="","",'School Data - copy here!'!J2835)</f>
        <v/>
      </c>
      <c r="K2830" s="3" t="str">
        <f>IF('School Data - copy here!'!K2835="","",'School Data - copy here!'!K2835)</f>
        <v/>
      </c>
      <c r="L2830" s="3" t="str">
        <f>IF('School Data - copy here!'!L2835="","",'School Data - copy here!'!L2835)</f>
        <v/>
      </c>
      <c r="M2830" s="3" t="str">
        <f>IF('School Data - copy here!'!M2835="","",'School Data - copy here!'!M2835)</f>
        <v/>
      </c>
      <c r="N2830" s="46" t="str">
        <f t="shared" si="1"/>
        <v/>
      </c>
      <c r="O2830" s="3" t="str">
        <f t="shared" si="2"/>
        <v/>
      </c>
      <c r="P2830" s="3"/>
    </row>
    <row r="2831" ht="15.75" customHeight="1">
      <c r="A2831" s="3" t="str">
        <f>IF('School Data - copy here!'!A2836="","",'School Data - copy here!'!A2836)</f>
        <v/>
      </c>
      <c r="B2831" s="3" t="str">
        <f>IF('School Data - copy here!'!B2836="","",'School Data - copy here!'!B2836)</f>
        <v/>
      </c>
      <c r="C2831" s="3" t="str">
        <f>IF('School Data - copy here!'!C2836="","",'School Data - copy here!'!C2836)</f>
        <v/>
      </c>
      <c r="D2831" s="3" t="str">
        <f>IF('School Data - copy here!'!D2836="","",'School Data - copy here!'!D2836)</f>
        <v/>
      </c>
      <c r="E2831" s="3" t="str">
        <f>IF('School Data - copy here!'!E2836="","",'School Data - copy here!'!E2836)</f>
        <v/>
      </c>
      <c r="F2831" s="3" t="str">
        <f>IF('School Data - copy here!'!F2836="","",'School Data - copy here!'!F2836)</f>
        <v/>
      </c>
      <c r="G2831" s="3" t="str">
        <f>IF('School Data - copy here!'!G2836="","",'School Data - copy here!'!G2836)</f>
        <v/>
      </c>
      <c r="H2831" s="3" t="str">
        <f>IF('School Data - copy here!'!H2836="","",'School Data - copy here!'!H2836)</f>
        <v/>
      </c>
      <c r="I2831" s="3" t="str">
        <f>IF('School Data - copy here!'!I2836="","",'School Data - copy here!'!I2836)</f>
        <v/>
      </c>
      <c r="J2831" s="3" t="str">
        <f>IF('School Data - copy here!'!J2836="","",'School Data - copy here!'!J2836)</f>
        <v/>
      </c>
      <c r="K2831" s="3" t="str">
        <f>IF('School Data - copy here!'!K2836="","",'School Data - copy here!'!K2836)</f>
        <v/>
      </c>
      <c r="L2831" s="3" t="str">
        <f>IF('School Data - copy here!'!L2836="","",'School Data - copy here!'!L2836)</f>
        <v/>
      </c>
      <c r="M2831" s="3" t="str">
        <f>IF('School Data - copy here!'!M2836="","",'School Data - copy here!'!M2836)</f>
        <v/>
      </c>
      <c r="N2831" s="46" t="str">
        <f t="shared" si="1"/>
        <v/>
      </c>
      <c r="O2831" s="3" t="str">
        <f t="shared" si="2"/>
        <v/>
      </c>
      <c r="P2831" s="3"/>
    </row>
    <row r="2832" ht="15.75" customHeight="1">
      <c r="A2832" s="3" t="str">
        <f>IF('School Data - copy here!'!A2837="","",'School Data - copy here!'!A2837)</f>
        <v/>
      </c>
      <c r="B2832" s="3" t="str">
        <f>IF('School Data - copy here!'!B2837="","",'School Data - copy here!'!B2837)</f>
        <v/>
      </c>
      <c r="C2832" s="3" t="str">
        <f>IF('School Data - copy here!'!C2837="","",'School Data - copy here!'!C2837)</f>
        <v/>
      </c>
      <c r="D2832" s="3" t="str">
        <f>IF('School Data - copy here!'!D2837="","",'School Data - copy here!'!D2837)</f>
        <v/>
      </c>
      <c r="E2832" s="3" t="str">
        <f>IF('School Data - copy here!'!E2837="","",'School Data - copy here!'!E2837)</f>
        <v/>
      </c>
      <c r="F2832" s="3" t="str">
        <f>IF('School Data - copy here!'!F2837="","",'School Data - copy here!'!F2837)</f>
        <v/>
      </c>
      <c r="G2832" s="3" t="str">
        <f>IF('School Data - copy here!'!G2837="","",'School Data - copy here!'!G2837)</f>
        <v/>
      </c>
      <c r="H2832" s="3" t="str">
        <f>IF('School Data - copy here!'!H2837="","",'School Data - copy here!'!H2837)</f>
        <v/>
      </c>
      <c r="I2832" s="3" t="str">
        <f>IF('School Data - copy here!'!I2837="","",'School Data - copy here!'!I2837)</f>
        <v/>
      </c>
      <c r="J2832" s="3" t="str">
        <f>IF('School Data - copy here!'!J2837="","",'School Data - copy here!'!J2837)</f>
        <v/>
      </c>
      <c r="K2832" s="3" t="str">
        <f>IF('School Data - copy here!'!K2837="","",'School Data - copy here!'!K2837)</f>
        <v/>
      </c>
      <c r="L2832" s="3" t="str">
        <f>IF('School Data - copy here!'!L2837="","",'School Data - copy here!'!L2837)</f>
        <v/>
      </c>
      <c r="M2832" s="3" t="str">
        <f>IF('School Data - copy here!'!M2837="","",'School Data - copy here!'!M2837)</f>
        <v/>
      </c>
      <c r="N2832" s="46" t="str">
        <f t="shared" si="1"/>
        <v/>
      </c>
      <c r="O2832" s="3" t="str">
        <f t="shared" si="2"/>
        <v/>
      </c>
      <c r="P2832" s="3"/>
    </row>
    <row r="2833" ht="15.75" customHeight="1">
      <c r="A2833" s="3" t="str">
        <f>IF('School Data - copy here!'!A2838="","",'School Data - copy here!'!A2838)</f>
        <v/>
      </c>
      <c r="B2833" s="3" t="str">
        <f>IF('School Data - copy here!'!B2838="","",'School Data - copy here!'!B2838)</f>
        <v/>
      </c>
      <c r="C2833" s="3" t="str">
        <f>IF('School Data - copy here!'!C2838="","",'School Data - copy here!'!C2838)</f>
        <v/>
      </c>
      <c r="D2833" s="3" t="str">
        <f>IF('School Data - copy here!'!D2838="","",'School Data - copy here!'!D2838)</f>
        <v/>
      </c>
      <c r="E2833" s="3" t="str">
        <f>IF('School Data - copy here!'!E2838="","",'School Data - copy here!'!E2838)</f>
        <v/>
      </c>
      <c r="F2833" s="3" t="str">
        <f>IF('School Data - copy here!'!F2838="","",'School Data - copy here!'!F2838)</f>
        <v/>
      </c>
      <c r="G2833" s="3" t="str">
        <f>IF('School Data - copy here!'!G2838="","",'School Data - copy here!'!G2838)</f>
        <v/>
      </c>
      <c r="H2833" s="3" t="str">
        <f>IF('School Data - copy here!'!H2838="","",'School Data - copy here!'!H2838)</f>
        <v/>
      </c>
      <c r="I2833" s="3" t="str">
        <f>IF('School Data - copy here!'!I2838="","",'School Data - copy here!'!I2838)</f>
        <v/>
      </c>
      <c r="J2833" s="3" t="str">
        <f>IF('School Data - copy here!'!J2838="","",'School Data - copy here!'!J2838)</f>
        <v/>
      </c>
      <c r="K2833" s="3" t="str">
        <f>IF('School Data - copy here!'!K2838="","",'School Data - copy here!'!K2838)</f>
        <v/>
      </c>
      <c r="L2833" s="3" t="str">
        <f>IF('School Data - copy here!'!L2838="","",'School Data - copy here!'!L2838)</f>
        <v/>
      </c>
      <c r="M2833" s="3" t="str">
        <f>IF('School Data - copy here!'!M2838="","",'School Data - copy here!'!M2838)</f>
        <v/>
      </c>
      <c r="N2833" s="46" t="str">
        <f t="shared" si="1"/>
        <v/>
      </c>
      <c r="O2833" s="3" t="str">
        <f t="shared" si="2"/>
        <v/>
      </c>
      <c r="P2833" s="3"/>
    </row>
    <row r="2834" ht="15.75" customHeight="1">
      <c r="A2834" s="3" t="str">
        <f>IF('School Data - copy here!'!A2839="","",'School Data - copy here!'!A2839)</f>
        <v/>
      </c>
      <c r="B2834" s="3" t="str">
        <f>IF('School Data - copy here!'!B2839="","",'School Data - copy here!'!B2839)</f>
        <v/>
      </c>
      <c r="C2834" s="3" t="str">
        <f>IF('School Data - copy here!'!C2839="","",'School Data - copy here!'!C2839)</f>
        <v/>
      </c>
      <c r="D2834" s="3" t="str">
        <f>IF('School Data - copy here!'!D2839="","",'School Data - copy here!'!D2839)</f>
        <v/>
      </c>
      <c r="E2834" s="3" t="str">
        <f>IF('School Data - copy here!'!E2839="","",'School Data - copy here!'!E2839)</f>
        <v/>
      </c>
      <c r="F2834" s="3" t="str">
        <f>IF('School Data - copy here!'!F2839="","",'School Data - copy here!'!F2839)</f>
        <v/>
      </c>
      <c r="G2834" s="3" t="str">
        <f>IF('School Data - copy here!'!G2839="","",'School Data - copy here!'!G2839)</f>
        <v/>
      </c>
      <c r="H2834" s="3" t="str">
        <f>IF('School Data - copy here!'!H2839="","",'School Data - copy here!'!H2839)</f>
        <v/>
      </c>
      <c r="I2834" s="3" t="str">
        <f>IF('School Data - copy here!'!I2839="","",'School Data - copy here!'!I2839)</f>
        <v/>
      </c>
      <c r="J2834" s="3" t="str">
        <f>IF('School Data - copy here!'!J2839="","",'School Data - copy here!'!J2839)</f>
        <v/>
      </c>
      <c r="K2834" s="3" t="str">
        <f>IF('School Data - copy here!'!K2839="","",'School Data - copy here!'!K2839)</f>
        <v/>
      </c>
      <c r="L2834" s="3" t="str">
        <f>IF('School Data - copy here!'!L2839="","",'School Data - copy here!'!L2839)</f>
        <v/>
      </c>
      <c r="M2834" s="3" t="str">
        <f>IF('School Data - copy here!'!M2839="","",'School Data - copy here!'!M2839)</f>
        <v/>
      </c>
      <c r="N2834" s="46" t="str">
        <f t="shared" si="1"/>
        <v/>
      </c>
      <c r="O2834" s="3" t="str">
        <f t="shared" si="2"/>
        <v/>
      </c>
      <c r="P2834" s="3"/>
    </row>
    <row r="2835" ht="15.75" customHeight="1">
      <c r="A2835" s="3" t="str">
        <f>IF('School Data - copy here!'!A2840="","",'School Data - copy here!'!A2840)</f>
        <v/>
      </c>
      <c r="B2835" s="3" t="str">
        <f>IF('School Data - copy here!'!B2840="","",'School Data - copy here!'!B2840)</f>
        <v/>
      </c>
      <c r="C2835" s="3" t="str">
        <f>IF('School Data - copy here!'!C2840="","",'School Data - copy here!'!C2840)</f>
        <v/>
      </c>
      <c r="D2835" s="3" t="str">
        <f>IF('School Data - copy here!'!D2840="","",'School Data - copy here!'!D2840)</f>
        <v/>
      </c>
      <c r="E2835" s="3" t="str">
        <f>IF('School Data - copy here!'!E2840="","",'School Data - copy here!'!E2840)</f>
        <v/>
      </c>
      <c r="F2835" s="3" t="str">
        <f>IF('School Data - copy here!'!F2840="","",'School Data - copy here!'!F2840)</f>
        <v/>
      </c>
      <c r="G2835" s="3" t="str">
        <f>IF('School Data - copy here!'!G2840="","",'School Data - copy here!'!G2840)</f>
        <v/>
      </c>
      <c r="H2835" s="3" t="str">
        <f>IF('School Data - copy here!'!H2840="","",'School Data - copy here!'!H2840)</f>
        <v/>
      </c>
      <c r="I2835" s="3" t="str">
        <f>IF('School Data - copy here!'!I2840="","",'School Data - copy here!'!I2840)</f>
        <v/>
      </c>
      <c r="J2835" s="3" t="str">
        <f>IF('School Data - copy here!'!J2840="","",'School Data - copy here!'!J2840)</f>
        <v/>
      </c>
      <c r="K2835" s="3" t="str">
        <f>IF('School Data - copy here!'!K2840="","",'School Data - copy here!'!K2840)</f>
        <v/>
      </c>
      <c r="L2835" s="3" t="str">
        <f>IF('School Data - copy here!'!L2840="","",'School Data - copy here!'!L2840)</f>
        <v/>
      </c>
      <c r="M2835" s="3" t="str">
        <f>IF('School Data - copy here!'!M2840="","",'School Data - copy here!'!M2840)</f>
        <v/>
      </c>
      <c r="N2835" s="46" t="str">
        <f t="shared" si="1"/>
        <v/>
      </c>
      <c r="O2835" s="3" t="str">
        <f t="shared" si="2"/>
        <v/>
      </c>
      <c r="P2835" s="3"/>
    </row>
    <row r="2836" ht="15.75" customHeight="1">
      <c r="A2836" s="3" t="str">
        <f>IF('School Data - copy here!'!A2841="","",'School Data - copy here!'!A2841)</f>
        <v/>
      </c>
      <c r="B2836" s="3" t="str">
        <f>IF('School Data - copy here!'!B2841="","",'School Data - copy here!'!B2841)</f>
        <v/>
      </c>
      <c r="C2836" s="3" t="str">
        <f>IF('School Data - copy here!'!C2841="","",'School Data - copy here!'!C2841)</f>
        <v/>
      </c>
      <c r="D2836" s="3" t="str">
        <f>IF('School Data - copy here!'!D2841="","",'School Data - copy here!'!D2841)</f>
        <v/>
      </c>
      <c r="E2836" s="3" t="str">
        <f>IF('School Data - copy here!'!E2841="","",'School Data - copy here!'!E2841)</f>
        <v/>
      </c>
      <c r="F2836" s="3" t="str">
        <f>IF('School Data - copy here!'!F2841="","",'School Data - copy here!'!F2841)</f>
        <v/>
      </c>
      <c r="G2836" s="3" t="str">
        <f>IF('School Data - copy here!'!G2841="","",'School Data - copy here!'!G2841)</f>
        <v/>
      </c>
      <c r="H2836" s="3" t="str">
        <f>IF('School Data - copy here!'!H2841="","",'School Data - copy here!'!H2841)</f>
        <v/>
      </c>
      <c r="I2836" s="3" t="str">
        <f>IF('School Data - copy here!'!I2841="","",'School Data - copy here!'!I2841)</f>
        <v/>
      </c>
      <c r="J2836" s="3" t="str">
        <f>IF('School Data - copy here!'!J2841="","",'School Data - copy here!'!J2841)</f>
        <v/>
      </c>
      <c r="K2836" s="3" t="str">
        <f>IF('School Data - copy here!'!K2841="","",'School Data - copy here!'!K2841)</f>
        <v/>
      </c>
      <c r="L2836" s="3" t="str">
        <f>IF('School Data - copy here!'!L2841="","",'School Data - copy here!'!L2841)</f>
        <v/>
      </c>
      <c r="M2836" s="3" t="str">
        <f>IF('School Data - copy here!'!M2841="","",'School Data - copy here!'!M2841)</f>
        <v/>
      </c>
      <c r="N2836" s="46" t="str">
        <f t="shared" si="1"/>
        <v/>
      </c>
      <c r="O2836" s="3" t="str">
        <f t="shared" si="2"/>
        <v/>
      </c>
      <c r="P2836" s="3"/>
    </row>
    <row r="2837" ht="15.75" customHeight="1">
      <c r="A2837" s="3" t="str">
        <f>IF('School Data - copy here!'!A2842="","",'School Data - copy here!'!A2842)</f>
        <v/>
      </c>
      <c r="B2837" s="3" t="str">
        <f>IF('School Data - copy here!'!B2842="","",'School Data - copy here!'!B2842)</f>
        <v/>
      </c>
      <c r="C2837" s="3" t="str">
        <f>IF('School Data - copy here!'!C2842="","",'School Data - copy here!'!C2842)</f>
        <v/>
      </c>
      <c r="D2837" s="3" t="str">
        <f>IF('School Data - copy here!'!D2842="","",'School Data - copy here!'!D2842)</f>
        <v/>
      </c>
      <c r="E2837" s="3" t="str">
        <f>IF('School Data - copy here!'!E2842="","",'School Data - copy here!'!E2842)</f>
        <v/>
      </c>
      <c r="F2837" s="3" t="str">
        <f>IF('School Data - copy here!'!F2842="","",'School Data - copy here!'!F2842)</f>
        <v/>
      </c>
      <c r="G2837" s="3" t="str">
        <f>IF('School Data - copy here!'!G2842="","",'School Data - copy here!'!G2842)</f>
        <v/>
      </c>
      <c r="H2837" s="3" t="str">
        <f>IF('School Data - copy here!'!H2842="","",'School Data - copy here!'!H2842)</f>
        <v/>
      </c>
      <c r="I2837" s="3" t="str">
        <f>IF('School Data - copy here!'!I2842="","",'School Data - copy here!'!I2842)</f>
        <v/>
      </c>
      <c r="J2837" s="3" t="str">
        <f>IF('School Data - copy here!'!J2842="","",'School Data - copy here!'!J2842)</f>
        <v/>
      </c>
      <c r="K2837" s="3" t="str">
        <f>IF('School Data - copy here!'!K2842="","",'School Data - copy here!'!K2842)</f>
        <v/>
      </c>
      <c r="L2837" s="3" t="str">
        <f>IF('School Data - copy here!'!L2842="","",'School Data - copy here!'!L2842)</f>
        <v/>
      </c>
      <c r="M2837" s="3" t="str">
        <f>IF('School Data - copy here!'!M2842="","",'School Data - copy here!'!M2842)</f>
        <v/>
      </c>
      <c r="N2837" s="46" t="str">
        <f t="shared" si="1"/>
        <v/>
      </c>
      <c r="O2837" s="3" t="str">
        <f t="shared" si="2"/>
        <v/>
      </c>
      <c r="P2837" s="3"/>
    </row>
    <row r="2838" ht="15.75" customHeight="1">
      <c r="A2838" s="3" t="str">
        <f>IF('School Data - copy here!'!A2843="","",'School Data - copy here!'!A2843)</f>
        <v/>
      </c>
      <c r="B2838" s="3" t="str">
        <f>IF('School Data - copy here!'!B2843="","",'School Data - copy here!'!B2843)</f>
        <v/>
      </c>
      <c r="C2838" s="3" t="str">
        <f>IF('School Data - copy here!'!C2843="","",'School Data - copy here!'!C2843)</f>
        <v/>
      </c>
      <c r="D2838" s="3" t="str">
        <f>IF('School Data - copy here!'!D2843="","",'School Data - copy here!'!D2843)</f>
        <v/>
      </c>
      <c r="E2838" s="3" t="str">
        <f>IF('School Data - copy here!'!E2843="","",'School Data - copy here!'!E2843)</f>
        <v/>
      </c>
      <c r="F2838" s="3" t="str">
        <f>IF('School Data - copy here!'!F2843="","",'School Data - copy here!'!F2843)</f>
        <v/>
      </c>
      <c r="G2838" s="3" t="str">
        <f>IF('School Data - copy here!'!G2843="","",'School Data - copy here!'!G2843)</f>
        <v/>
      </c>
      <c r="H2838" s="3" t="str">
        <f>IF('School Data - copy here!'!H2843="","",'School Data - copy here!'!H2843)</f>
        <v/>
      </c>
      <c r="I2838" s="3" t="str">
        <f>IF('School Data - copy here!'!I2843="","",'School Data - copy here!'!I2843)</f>
        <v/>
      </c>
      <c r="J2838" s="3" t="str">
        <f>IF('School Data - copy here!'!J2843="","",'School Data - copy here!'!J2843)</f>
        <v/>
      </c>
      <c r="K2838" s="3" t="str">
        <f>IF('School Data - copy here!'!K2843="","",'School Data - copy here!'!K2843)</f>
        <v/>
      </c>
      <c r="L2838" s="3" t="str">
        <f>IF('School Data - copy here!'!L2843="","",'School Data - copy here!'!L2843)</f>
        <v/>
      </c>
      <c r="M2838" s="3" t="str">
        <f>IF('School Data - copy here!'!M2843="","",'School Data - copy here!'!M2843)</f>
        <v/>
      </c>
      <c r="N2838" s="46" t="str">
        <f t="shared" si="1"/>
        <v/>
      </c>
      <c r="O2838" s="3" t="str">
        <f t="shared" si="2"/>
        <v/>
      </c>
      <c r="P2838" s="3"/>
    </row>
    <row r="2839" ht="15.75" customHeight="1">
      <c r="A2839" s="3" t="str">
        <f>IF('School Data - copy here!'!A2844="","",'School Data - copy here!'!A2844)</f>
        <v/>
      </c>
      <c r="B2839" s="3" t="str">
        <f>IF('School Data - copy here!'!B2844="","",'School Data - copy here!'!B2844)</f>
        <v/>
      </c>
      <c r="C2839" s="3" t="str">
        <f>IF('School Data - copy here!'!C2844="","",'School Data - copy here!'!C2844)</f>
        <v/>
      </c>
      <c r="D2839" s="3" t="str">
        <f>IF('School Data - copy here!'!D2844="","",'School Data - copy here!'!D2844)</f>
        <v/>
      </c>
      <c r="E2839" s="3" t="str">
        <f>IF('School Data - copy here!'!E2844="","",'School Data - copy here!'!E2844)</f>
        <v/>
      </c>
      <c r="F2839" s="3" t="str">
        <f>IF('School Data - copy here!'!F2844="","",'School Data - copy here!'!F2844)</f>
        <v/>
      </c>
      <c r="G2839" s="3" t="str">
        <f>IF('School Data - copy here!'!G2844="","",'School Data - copy here!'!G2844)</f>
        <v/>
      </c>
      <c r="H2839" s="3" t="str">
        <f>IF('School Data - copy here!'!H2844="","",'School Data - copy here!'!H2844)</f>
        <v/>
      </c>
      <c r="I2839" s="3" t="str">
        <f>IF('School Data - copy here!'!I2844="","",'School Data - copy here!'!I2844)</f>
        <v/>
      </c>
      <c r="J2839" s="3" t="str">
        <f>IF('School Data - copy here!'!J2844="","",'School Data - copy here!'!J2844)</f>
        <v/>
      </c>
      <c r="K2839" s="3" t="str">
        <f>IF('School Data - copy here!'!K2844="","",'School Data - copy here!'!K2844)</f>
        <v/>
      </c>
      <c r="L2839" s="3" t="str">
        <f>IF('School Data - copy here!'!L2844="","",'School Data - copy here!'!L2844)</f>
        <v/>
      </c>
      <c r="M2839" s="3" t="str">
        <f>IF('School Data - copy here!'!M2844="","",'School Data - copy here!'!M2844)</f>
        <v/>
      </c>
      <c r="N2839" s="46" t="str">
        <f t="shared" si="1"/>
        <v/>
      </c>
      <c r="O2839" s="3" t="str">
        <f t="shared" si="2"/>
        <v/>
      </c>
      <c r="P2839" s="3"/>
    </row>
    <row r="2840" ht="15.75" customHeight="1">
      <c r="A2840" s="3" t="str">
        <f>IF('School Data - copy here!'!A2845="","",'School Data - copy here!'!A2845)</f>
        <v/>
      </c>
      <c r="B2840" s="3" t="str">
        <f>IF('School Data - copy here!'!B2845="","",'School Data - copy here!'!B2845)</f>
        <v/>
      </c>
      <c r="C2840" s="3" t="str">
        <f>IF('School Data - copy here!'!C2845="","",'School Data - copy here!'!C2845)</f>
        <v/>
      </c>
      <c r="D2840" s="3" t="str">
        <f>IF('School Data - copy here!'!D2845="","",'School Data - copy here!'!D2845)</f>
        <v/>
      </c>
      <c r="E2840" s="3" t="str">
        <f>IF('School Data - copy here!'!E2845="","",'School Data - copy here!'!E2845)</f>
        <v/>
      </c>
      <c r="F2840" s="3" t="str">
        <f>IF('School Data - copy here!'!F2845="","",'School Data - copy here!'!F2845)</f>
        <v/>
      </c>
      <c r="G2840" s="3" t="str">
        <f>IF('School Data - copy here!'!G2845="","",'School Data - copy here!'!G2845)</f>
        <v/>
      </c>
      <c r="H2840" s="3" t="str">
        <f>IF('School Data - copy here!'!H2845="","",'School Data - copy here!'!H2845)</f>
        <v/>
      </c>
      <c r="I2840" s="3" t="str">
        <f>IF('School Data - copy here!'!I2845="","",'School Data - copy here!'!I2845)</f>
        <v/>
      </c>
      <c r="J2840" s="3" t="str">
        <f>IF('School Data - copy here!'!J2845="","",'School Data - copy here!'!J2845)</f>
        <v/>
      </c>
      <c r="K2840" s="3" t="str">
        <f>IF('School Data - copy here!'!K2845="","",'School Data - copy here!'!K2845)</f>
        <v/>
      </c>
      <c r="L2840" s="3" t="str">
        <f>IF('School Data - copy here!'!L2845="","",'School Data - copy here!'!L2845)</f>
        <v/>
      </c>
      <c r="M2840" s="3" t="str">
        <f>IF('School Data - copy here!'!M2845="","",'School Data - copy here!'!M2845)</f>
        <v/>
      </c>
      <c r="N2840" s="46" t="str">
        <f t="shared" si="1"/>
        <v/>
      </c>
      <c r="O2840" s="3" t="str">
        <f t="shared" si="2"/>
        <v/>
      </c>
      <c r="P2840" s="3"/>
    </row>
    <row r="2841" ht="15.75" customHeight="1">
      <c r="A2841" s="3" t="str">
        <f>IF('School Data - copy here!'!A2846="","",'School Data - copy here!'!A2846)</f>
        <v/>
      </c>
      <c r="B2841" s="3" t="str">
        <f>IF('School Data - copy here!'!B2846="","",'School Data - copy here!'!B2846)</f>
        <v/>
      </c>
      <c r="C2841" s="3" t="str">
        <f>IF('School Data - copy here!'!C2846="","",'School Data - copy here!'!C2846)</f>
        <v/>
      </c>
      <c r="D2841" s="3" t="str">
        <f>IF('School Data - copy here!'!D2846="","",'School Data - copy here!'!D2846)</f>
        <v/>
      </c>
      <c r="E2841" s="3" t="str">
        <f>IF('School Data - copy here!'!E2846="","",'School Data - copy here!'!E2846)</f>
        <v/>
      </c>
      <c r="F2841" s="3" t="str">
        <f>IF('School Data - copy here!'!F2846="","",'School Data - copy here!'!F2846)</f>
        <v/>
      </c>
      <c r="G2841" s="3" t="str">
        <f>IF('School Data - copy here!'!G2846="","",'School Data - copy here!'!G2846)</f>
        <v/>
      </c>
      <c r="H2841" s="3" t="str">
        <f>IF('School Data - copy here!'!H2846="","",'School Data - copy here!'!H2846)</f>
        <v/>
      </c>
      <c r="I2841" s="3" t="str">
        <f>IF('School Data - copy here!'!I2846="","",'School Data - copy here!'!I2846)</f>
        <v/>
      </c>
      <c r="J2841" s="3" t="str">
        <f>IF('School Data - copy here!'!J2846="","",'School Data - copy here!'!J2846)</f>
        <v/>
      </c>
      <c r="K2841" s="3" t="str">
        <f>IF('School Data - copy here!'!K2846="","",'School Data - copy here!'!K2846)</f>
        <v/>
      </c>
      <c r="L2841" s="3" t="str">
        <f>IF('School Data - copy here!'!L2846="","",'School Data - copy here!'!L2846)</f>
        <v/>
      </c>
      <c r="M2841" s="3" t="str">
        <f>IF('School Data - copy here!'!M2846="","",'School Data - copy here!'!M2846)</f>
        <v/>
      </c>
      <c r="N2841" s="46" t="str">
        <f t="shared" si="1"/>
        <v/>
      </c>
      <c r="O2841" s="3" t="str">
        <f t="shared" si="2"/>
        <v/>
      </c>
      <c r="P2841" s="3"/>
    </row>
    <row r="2842" ht="15.75" customHeight="1">
      <c r="A2842" s="3" t="str">
        <f>IF('School Data - copy here!'!A2847="","",'School Data - copy here!'!A2847)</f>
        <v/>
      </c>
      <c r="B2842" s="3" t="str">
        <f>IF('School Data - copy here!'!B2847="","",'School Data - copy here!'!B2847)</f>
        <v/>
      </c>
      <c r="C2842" s="3" t="str">
        <f>IF('School Data - copy here!'!C2847="","",'School Data - copy here!'!C2847)</f>
        <v/>
      </c>
      <c r="D2842" s="3" t="str">
        <f>IF('School Data - copy here!'!D2847="","",'School Data - copy here!'!D2847)</f>
        <v/>
      </c>
      <c r="E2842" s="3" t="str">
        <f>IF('School Data - copy here!'!E2847="","",'School Data - copy here!'!E2847)</f>
        <v/>
      </c>
      <c r="F2842" s="3" t="str">
        <f>IF('School Data - copy here!'!F2847="","",'School Data - copy here!'!F2847)</f>
        <v/>
      </c>
      <c r="G2842" s="3" t="str">
        <f>IF('School Data - copy here!'!G2847="","",'School Data - copy here!'!G2847)</f>
        <v/>
      </c>
      <c r="H2842" s="3" t="str">
        <f>IF('School Data - copy here!'!H2847="","",'School Data - copy here!'!H2847)</f>
        <v/>
      </c>
      <c r="I2842" s="3" t="str">
        <f>IF('School Data - copy here!'!I2847="","",'School Data - copy here!'!I2847)</f>
        <v/>
      </c>
      <c r="J2842" s="3" t="str">
        <f>IF('School Data - copy here!'!J2847="","",'School Data - copy here!'!J2847)</f>
        <v/>
      </c>
      <c r="K2842" s="3" t="str">
        <f>IF('School Data - copy here!'!K2847="","",'School Data - copy here!'!K2847)</f>
        <v/>
      </c>
      <c r="L2842" s="3" t="str">
        <f>IF('School Data - copy here!'!L2847="","",'School Data - copy here!'!L2847)</f>
        <v/>
      </c>
      <c r="M2842" s="3" t="str">
        <f>IF('School Data - copy here!'!M2847="","",'School Data - copy here!'!M2847)</f>
        <v/>
      </c>
      <c r="N2842" s="46" t="str">
        <f t="shared" si="1"/>
        <v/>
      </c>
      <c r="O2842" s="3" t="str">
        <f t="shared" si="2"/>
        <v/>
      </c>
      <c r="P2842" s="3"/>
    </row>
    <row r="2843" ht="15.75" customHeight="1">
      <c r="A2843" s="3" t="str">
        <f>IF('School Data - copy here!'!A2848="","",'School Data - copy here!'!A2848)</f>
        <v/>
      </c>
      <c r="B2843" s="3" t="str">
        <f>IF('School Data - copy here!'!B2848="","",'School Data - copy here!'!B2848)</f>
        <v/>
      </c>
      <c r="C2843" s="3" t="str">
        <f>IF('School Data - copy here!'!C2848="","",'School Data - copy here!'!C2848)</f>
        <v/>
      </c>
      <c r="D2843" s="3" t="str">
        <f>IF('School Data - copy here!'!D2848="","",'School Data - copy here!'!D2848)</f>
        <v/>
      </c>
      <c r="E2843" s="3" t="str">
        <f>IF('School Data - copy here!'!E2848="","",'School Data - copy here!'!E2848)</f>
        <v/>
      </c>
      <c r="F2843" s="3" t="str">
        <f>IF('School Data - copy here!'!F2848="","",'School Data - copy here!'!F2848)</f>
        <v/>
      </c>
      <c r="G2843" s="3" t="str">
        <f>IF('School Data - copy here!'!G2848="","",'School Data - copy here!'!G2848)</f>
        <v/>
      </c>
      <c r="H2843" s="3" t="str">
        <f>IF('School Data - copy here!'!H2848="","",'School Data - copy here!'!H2848)</f>
        <v/>
      </c>
      <c r="I2843" s="3" t="str">
        <f>IF('School Data - copy here!'!I2848="","",'School Data - copy here!'!I2848)</f>
        <v/>
      </c>
      <c r="J2843" s="3" t="str">
        <f>IF('School Data - copy here!'!J2848="","",'School Data - copy here!'!J2848)</f>
        <v/>
      </c>
      <c r="K2843" s="3" t="str">
        <f>IF('School Data - copy here!'!K2848="","",'School Data - copy here!'!K2848)</f>
        <v/>
      </c>
      <c r="L2843" s="3" t="str">
        <f>IF('School Data - copy here!'!L2848="","",'School Data - copy here!'!L2848)</f>
        <v/>
      </c>
      <c r="M2843" s="3" t="str">
        <f>IF('School Data - copy here!'!M2848="","",'School Data - copy here!'!M2848)</f>
        <v/>
      </c>
      <c r="N2843" s="46" t="str">
        <f t="shared" si="1"/>
        <v/>
      </c>
      <c r="O2843" s="3" t="str">
        <f t="shared" si="2"/>
        <v/>
      </c>
      <c r="P2843" s="3"/>
    </row>
    <row r="2844" ht="15.75" customHeight="1">
      <c r="A2844" s="3" t="str">
        <f>IF('School Data - copy here!'!A2849="","",'School Data - copy here!'!A2849)</f>
        <v/>
      </c>
      <c r="B2844" s="3" t="str">
        <f>IF('School Data - copy here!'!B2849="","",'School Data - copy here!'!B2849)</f>
        <v/>
      </c>
      <c r="C2844" s="3" t="str">
        <f>IF('School Data - copy here!'!C2849="","",'School Data - copy here!'!C2849)</f>
        <v/>
      </c>
      <c r="D2844" s="3" t="str">
        <f>IF('School Data - copy here!'!D2849="","",'School Data - copy here!'!D2849)</f>
        <v/>
      </c>
      <c r="E2844" s="3" t="str">
        <f>IF('School Data - copy here!'!E2849="","",'School Data - copy here!'!E2849)</f>
        <v/>
      </c>
      <c r="F2844" s="3" t="str">
        <f>IF('School Data - copy here!'!F2849="","",'School Data - copy here!'!F2849)</f>
        <v/>
      </c>
      <c r="G2844" s="3" t="str">
        <f>IF('School Data - copy here!'!G2849="","",'School Data - copy here!'!G2849)</f>
        <v/>
      </c>
      <c r="H2844" s="3" t="str">
        <f>IF('School Data - copy here!'!H2849="","",'School Data - copy here!'!H2849)</f>
        <v/>
      </c>
      <c r="I2844" s="3" t="str">
        <f>IF('School Data - copy here!'!I2849="","",'School Data - copy here!'!I2849)</f>
        <v/>
      </c>
      <c r="J2844" s="3" t="str">
        <f>IF('School Data - copy here!'!J2849="","",'School Data - copy here!'!J2849)</f>
        <v/>
      </c>
      <c r="K2844" s="3" t="str">
        <f>IF('School Data - copy here!'!K2849="","",'School Data - copy here!'!K2849)</f>
        <v/>
      </c>
      <c r="L2844" s="3" t="str">
        <f>IF('School Data - copy here!'!L2849="","",'School Data - copy here!'!L2849)</f>
        <v/>
      </c>
      <c r="M2844" s="3" t="str">
        <f>IF('School Data - copy here!'!M2849="","",'School Data - copy here!'!M2849)</f>
        <v/>
      </c>
      <c r="N2844" s="46" t="str">
        <f t="shared" si="1"/>
        <v/>
      </c>
      <c r="O2844" s="3" t="str">
        <f t="shared" si="2"/>
        <v/>
      </c>
      <c r="P2844" s="3"/>
    </row>
    <row r="2845" ht="15.75" customHeight="1">
      <c r="A2845" s="3" t="str">
        <f>IF('School Data - copy here!'!A2850="","",'School Data - copy here!'!A2850)</f>
        <v/>
      </c>
      <c r="B2845" s="3" t="str">
        <f>IF('School Data - copy here!'!B2850="","",'School Data - copy here!'!B2850)</f>
        <v/>
      </c>
      <c r="C2845" s="3" t="str">
        <f>IF('School Data - copy here!'!C2850="","",'School Data - copy here!'!C2850)</f>
        <v/>
      </c>
      <c r="D2845" s="3" t="str">
        <f>IF('School Data - copy here!'!D2850="","",'School Data - copy here!'!D2850)</f>
        <v/>
      </c>
      <c r="E2845" s="3" t="str">
        <f>IF('School Data - copy here!'!E2850="","",'School Data - copy here!'!E2850)</f>
        <v/>
      </c>
      <c r="F2845" s="3" t="str">
        <f>IF('School Data - copy here!'!F2850="","",'School Data - copy here!'!F2850)</f>
        <v/>
      </c>
      <c r="G2845" s="3" t="str">
        <f>IF('School Data - copy here!'!G2850="","",'School Data - copy here!'!G2850)</f>
        <v/>
      </c>
      <c r="H2845" s="3" t="str">
        <f>IF('School Data - copy here!'!H2850="","",'School Data - copy here!'!H2850)</f>
        <v/>
      </c>
      <c r="I2845" s="3" t="str">
        <f>IF('School Data - copy here!'!I2850="","",'School Data - copy here!'!I2850)</f>
        <v/>
      </c>
      <c r="J2845" s="3" t="str">
        <f>IF('School Data - copy here!'!J2850="","",'School Data - copy here!'!J2850)</f>
        <v/>
      </c>
      <c r="K2845" s="3" t="str">
        <f>IF('School Data - copy here!'!K2850="","",'School Data - copy here!'!K2850)</f>
        <v/>
      </c>
      <c r="L2845" s="3" t="str">
        <f>IF('School Data - copy here!'!L2850="","",'School Data - copy here!'!L2850)</f>
        <v/>
      </c>
      <c r="M2845" s="3" t="str">
        <f>IF('School Data - copy here!'!M2850="","",'School Data - copy here!'!M2850)</f>
        <v/>
      </c>
      <c r="N2845" s="46" t="str">
        <f t="shared" si="1"/>
        <v/>
      </c>
      <c r="O2845" s="3" t="str">
        <f t="shared" si="2"/>
        <v/>
      </c>
      <c r="P2845" s="3"/>
    </row>
    <row r="2846" ht="15.75" customHeight="1">
      <c r="A2846" s="3" t="str">
        <f>IF('School Data - copy here!'!A2851="","",'School Data - copy here!'!A2851)</f>
        <v/>
      </c>
      <c r="B2846" s="3" t="str">
        <f>IF('School Data - copy here!'!B2851="","",'School Data - copy here!'!B2851)</f>
        <v/>
      </c>
      <c r="C2846" s="3" t="str">
        <f>IF('School Data - copy here!'!C2851="","",'School Data - copy here!'!C2851)</f>
        <v/>
      </c>
      <c r="D2846" s="3" t="str">
        <f>IF('School Data - copy here!'!D2851="","",'School Data - copy here!'!D2851)</f>
        <v/>
      </c>
      <c r="E2846" s="3" t="str">
        <f>IF('School Data - copy here!'!E2851="","",'School Data - copy here!'!E2851)</f>
        <v/>
      </c>
      <c r="F2846" s="3" t="str">
        <f>IF('School Data - copy here!'!F2851="","",'School Data - copy here!'!F2851)</f>
        <v/>
      </c>
      <c r="G2846" s="3" t="str">
        <f>IF('School Data - copy here!'!G2851="","",'School Data - copy here!'!G2851)</f>
        <v/>
      </c>
      <c r="H2846" s="3" t="str">
        <f>IF('School Data - copy here!'!H2851="","",'School Data - copy here!'!H2851)</f>
        <v/>
      </c>
      <c r="I2846" s="3" t="str">
        <f>IF('School Data - copy here!'!I2851="","",'School Data - copy here!'!I2851)</f>
        <v/>
      </c>
      <c r="J2846" s="3" t="str">
        <f>IF('School Data - copy here!'!J2851="","",'School Data - copy here!'!J2851)</f>
        <v/>
      </c>
      <c r="K2846" s="3" t="str">
        <f>IF('School Data - copy here!'!K2851="","",'School Data - copy here!'!K2851)</f>
        <v/>
      </c>
      <c r="L2846" s="3" t="str">
        <f>IF('School Data - copy here!'!L2851="","",'School Data - copy here!'!L2851)</f>
        <v/>
      </c>
      <c r="M2846" s="3" t="str">
        <f>IF('School Data - copy here!'!M2851="","",'School Data - copy here!'!M2851)</f>
        <v/>
      </c>
      <c r="N2846" s="46" t="str">
        <f t="shared" si="1"/>
        <v/>
      </c>
      <c r="O2846" s="3" t="str">
        <f t="shared" si="2"/>
        <v/>
      </c>
      <c r="P2846" s="3"/>
    </row>
    <row r="2847" ht="15.75" customHeight="1">
      <c r="A2847" s="3" t="str">
        <f>IF('School Data - copy here!'!A2852="","",'School Data - copy here!'!A2852)</f>
        <v/>
      </c>
      <c r="B2847" s="3" t="str">
        <f>IF('School Data - copy here!'!B2852="","",'School Data - copy here!'!B2852)</f>
        <v/>
      </c>
      <c r="C2847" s="3" t="str">
        <f>IF('School Data - copy here!'!C2852="","",'School Data - copy here!'!C2852)</f>
        <v/>
      </c>
      <c r="D2847" s="3" t="str">
        <f>IF('School Data - copy here!'!D2852="","",'School Data - copy here!'!D2852)</f>
        <v/>
      </c>
      <c r="E2847" s="3" t="str">
        <f>IF('School Data - copy here!'!E2852="","",'School Data - copy here!'!E2852)</f>
        <v/>
      </c>
      <c r="F2847" s="3" t="str">
        <f>IF('School Data - copy here!'!F2852="","",'School Data - copy here!'!F2852)</f>
        <v/>
      </c>
      <c r="G2847" s="3" t="str">
        <f>IF('School Data - copy here!'!G2852="","",'School Data - copy here!'!G2852)</f>
        <v/>
      </c>
      <c r="H2847" s="3" t="str">
        <f>IF('School Data - copy here!'!H2852="","",'School Data - copy here!'!H2852)</f>
        <v/>
      </c>
      <c r="I2847" s="3" t="str">
        <f>IF('School Data - copy here!'!I2852="","",'School Data - copy here!'!I2852)</f>
        <v/>
      </c>
      <c r="J2847" s="3" t="str">
        <f>IF('School Data - copy here!'!J2852="","",'School Data - copy here!'!J2852)</f>
        <v/>
      </c>
      <c r="K2847" s="3" t="str">
        <f>IF('School Data - copy here!'!K2852="","",'School Data - copy here!'!K2852)</f>
        <v/>
      </c>
      <c r="L2847" s="3" t="str">
        <f>IF('School Data - copy here!'!L2852="","",'School Data - copy here!'!L2852)</f>
        <v/>
      </c>
      <c r="M2847" s="3" t="str">
        <f>IF('School Data - copy here!'!M2852="","",'School Data - copy here!'!M2852)</f>
        <v/>
      </c>
      <c r="N2847" s="46" t="str">
        <f t="shared" si="1"/>
        <v/>
      </c>
      <c r="O2847" s="3" t="str">
        <f t="shared" si="2"/>
        <v/>
      </c>
      <c r="P2847" s="3"/>
    </row>
    <row r="2848" ht="15.75" customHeight="1">
      <c r="A2848" s="3" t="str">
        <f>IF('School Data - copy here!'!A2853="","",'School Data - copy here!'!A2853)</f>
        <v/>
      </c>
      <c r="B2848" s="3" t="str">
        <f>IF('School Data - copy here!'!B2853="","",'School Data - copy here!'!B2853)</f>
        <v/>
      </c>
      <c r="C2848" s="3" t="str">
        <f>IF('School Data - copy here!'!C2853="","",'School Data - copy here!'!C2853)</f>
        <v/>
      </c>
      <c r="D2848" s="3" t="str">
        <f>IF('School Data - copy here!'!D2853="","",'School Data - copy here!'!D2853)</f>
        <v/>
      </c>
      <c r="E2848" s="3" t="str">
        <f>IF('School Data - copy here!'!E2853="","",'School Data - copy here!'!E2853)</f>
        <v/>
      </c>
      <c r="F2848" s="3" t="str">
        <f>IF('School Data - copy here!'!F2853="","",'School Data - copy here!'!F2853)</f>
        <v/>
      </c>
      <c r="G2848" s="3" t="str">
        <f>IF('School Data - copy here!'!G2853="","",'School Data - copy here!'!G2853)</f>
        <v/>
      </c>
      <c r="H2848" s="3" t="str">
        <f>IF('School Data - copy here!'!H2853="","",'School Data - copy here!'!H2853)</f>
        <v/>
      </c>
      <c r="I2848" s="3" t="str">
        <f>IF('School Data - copy here!'!I2853="","",'School Data - copy here!'!I2853)</f>
        <v/>
      </c>
      <c r="J2848" s="3" t="str">
        <f>IF('School Data - copy here!'!J2853="","",'School Data - copy here!'!J2853)</f>
        <v/>
      </c>
      <c r="K2848" s="3" t="str">
        <f>IF('School Data - copy here!'!K2853="","",'School Data - copy here!'!K2853)</f>
        <v/>
      </c>
      <c r="L2848" s="3" t="str">
        <f>IF('School Data - copy here!'!L2853="","",'School Data - copy here!'!L2853)</f>
        <v/>
      </c>
      <c r="M2848" s="3" t="str">
        <f>IF('School Data - copy here!'!M2853="","",'School Data - copy here!'!M2853)</f>
        <v/>
      </c>
      <c r="N2848" s="46" t="str">
        <f t="shared" si="1"/>
        <v/>
      </c>
      <c r="O2848" s="3" t="str">
        <f t="shared" si="2"/>
        <v/>
      </c>
      <c r="P2848" s="3"/>
    </row>
    <row r="2849" ht="15.75" customHeight="1">
      <c r="A2849" s="3" t="str">
        <f>IF('School Data - copy here!'!A2854="","",'School Data - copy here!'!A2854)</f>
        <v/>
      </c>
      <c r="B2849" s="3" t="str">
        <f>IF('School Data - copy here!'!B2854="","",'School Data - copy here!'!B2854)</f>
        <v/>
      </c>
      <c r="C2849" s="3" t="str">
        <f>IF('School Data - copy here!'!C2854="","",'School Data - copy here!'!C2854)</f>
        <v/>
      </c>
      <c r="D2849" s="3" t="str">
        <f>IF('School Data - copy here!'!D2854="","",'School Data - copy here!'!D2854)</f>
        <v/>
      </c>
      <c r="E2849" s="3" t="str">
        <f>IF('School Data - copy here!'!E2854="","",'School Data - copy here!'!E2854)</f>
        <v/>
      </c>
      <c r="F2849" s="3" t="str">
        <f>IF('School Data - copy here!'!F2854="","",'School Data - copy here!'!F2854)</f>
        <v/>
      </c>
      <c r="G2849" s="3" t="str">
        <f>IF('School Data - copy here!'!G2854="","",'School Data - copy here!'!G2854)</f>
        <v/>
      </c>
      <c r="H2849" s="3" t="str">
        <f>IF('School Data - copy here!'!H2854="","",'School Data - copy here!'!H2854)</f>
        <v/>
      </c>
      <c r="I2849" s="3" t="str">
        <f>IF('School Data - copy here!'!I2854="","",'School Data - copy here!'!I2854)</f>
        <v/>
      </c>
      <c r="J2849" s="3" t="str">
        <f>IF('School Data - copy here!'!J2854="","",'School Data - copy here!'!J2854)</f>
        <v/>
      </c>
      <c r="K2849" s="3" t="str">
        <f>IF('School Data - copy here!'!K2854="","",'School Data - copy here!'!K2854)</f>
        <v/>
      </c>
      <c r="L2849" s="3" t="str">
        <f>IF('School Data - copy here!'!L2854="","",'School Data - copy here!'!L2854)</f>
        <v/>
      </c>
      <c r="M2849" s="3" t="str">
        <f>IF('School Data - copy here!'!M2854="","",'School Data - copy here!'!M2854)</f>
        <v/>
      </c>
      <c r="N2849" s="46" t="str">
        <f t="shared" si="1"/>
        <v/>
      </c>
      <c r="O2849" s="3" t="str">
        <f t="shared" si="2"/>
        <v/>
      </c>
      <c r="P2849" s="3"/>
    </row>
    <row r="2850" ht="15.75" customHeight="1">
      <c r="A2850" s="3" t="str">
        <f>IF('School Data - copy here!'!A2855="","",'School Data - copy here!'!A2855)</f>
        <v/>
      </c>
      <c r="B2850" s="3" t="str">
        <f>IF('School Data - copy here!'!B2855="","",'School Data - copy here!'!B2855)</f>
        <v/>
      </c>
      <c r="C2850" s="3" t="str">
        <f>IF('School Data - copy here!'!C2855="","",'School Data - copy here!'!C2855)</f>
        <v/>
      </c>
      <c r="D2850" s="3" t="str">
        <f>IF('School Data - copy here!'!D2855="","",'School Data - copy here!'!D2855)</f>
        <v/>
      </c>
      <c r="E2850" s="3" t="str">
        <f>IF('School Data - copy here!'!E2855="","",'School Data - copy here!'!E2855)</f>
        <v/>
      </c>
      <c r="F2850" s="3" t="str">
        <f>IF('School Data - copy here!'!F2855="","",'School Data - copy here!'!F2855)</f>
        <v/>
      </c>
      <c r="G2850" s="3" t="str">
        <f>IF('School Data - copy here!'!G2855="","",'School Data - copy here!'!G2855)</f>
        <v/>
      </c>
      <c r="H2850" s="3" t="str">
        <f>IF('School Data - copy here!'!H2855="","",'School Data - copy here!'!H2855)</f>
        <v/>
      </c>
      <c r="I2850" s="3" t="str">
        <f>IF('School Data - copy here!'!I2855="","",'School Data - copy here!'!I2855)</f>
        <v/>
      </c>
      <c r="J2850" s="3" t="str">
        <f>IF('School Data - copy here!'!J2855="","",'School Data - copy here!'!J2855)</f>
        <v/>
      </c>
      <c r="K2850" s="3" t="str">
        <f>IF('School Data - copy here!'!K2855="","",'School Data - copy here!'!K2855)</f>
        <v/>
      </c>
      <c r="L2850" s="3" t="str">
        <f>IF('School Data - copy here!'!L2855="","",'School Data - copy here!'!L2855)</f>
        <v/>
      </c>
      <c r="M2850" s="3" t="str">
        <f>IF('School Data - copy here!'!M2855="","",'School Data - copy here!'!M2855)</f>
        <v/>
      </c>
      <c r="N2850" s="46" t="str">
        <f t="shared" si="1"/>
        <v/>
      </c>
      <c r="O2850" s="3" t="str">
        <f t="shared" si="2"/>
        <v/>
      </c>
      <c r="P2850" s="3"/>
    </row>
    <row r="2851" ht="15.75" customHeight="1">
      <c r="A2851" s="3" t="str">
        <f>IF('School Data - copy here!'!A2856="","",'School Data - copy here!'!A2856)</f>
        <v/>
      </c>
      <c r="B2851" s="3" t="str">
        <f>IF('School Data - copy here!'!B2856="","",'School Data - copy here!'!B2856)</f>
        <v/>
      </c>
      <c r="C2851" s="3" t="str">
        <f>IF('School Data - copy here!'!C2856="","",'School Data - copy here!'!C2856)</f>
        <v/>
      </c>
      <c r="D2851" s="3" t="str">
        <f>IF('School Data - copy here!'!D2856="","",'School Data - copy here!'!D2856)</f>
        <v/>
      </c>
      <c r="E2851" s="3" t="str">
        <f>IF('School Data - copy here!'!E2856="","",'School Data - copy here!'!E2856)</f>
        <v/>
      </c>
      <c r="F2851" s="3" t="str">
        <f>IF('School Data - copy here!'!F2856="","",'School Data - copy here!'!F2856)</f>
        <v/>
      </c>
      <c r="G2851" s="3" t="str">
        <f>IF('School Data - copy here!'!G2856="","",'School Data - copy here!'!G2856)</f>
        <v/>
      </c>
      <c r="H2851" s="3" t="str">
        <f>IF('School Data - copy here!'!H2856="","",'School Data - copy here!'!H2856)</f>
        <v/>
      </c>
      <c r="I2851" s="3" t="str">
        <f>IF('School Data - copy here!'!I2856="","",'School Data - copy here!'!I2856)</f>
        <v/>
      </c>
      <c r="J2851" s="3" t="str">
        <f>IF('School Data - copy here!'!J2856="","",'School Data - copy here!'!J2856)</f>
        <v/>
      </c>
      <c r="K2851" s="3" t="str">
        <f>IF('School Data - copy here!'!K2856="","",'School Data - copy here!'!K2856)</f>
        <v/>
      </c>
      <c r="L2851" s="3" t="str">
        <f>IF('School Data - copy here!'!L2856="","",'School Data - copy here!'!L2856)</f>
        <v/>
      </c>
      <c r="M2851" s="3" t="str">
        <f>IF('School Data - copy here!'!M2856="","",'School Data - copy here!'!M2856)</f>
        <v/>
      </c>
      <c r="N2851" s="46" t="str">
        <f t="shared" si="1"/>
        <v/>
      </c>
      <c r="O2851" s="3" t="str">
        <f t="shared" si="2"/>
        <v/>
      </c>
      <c r="P2851" s="3"/>
    </row>
    <row r="2852" ht="15.75" customHeight="1">
      <c r="A2852" s="3" t="str">
        <f>IF('School Data - copy here!'!A2857="","",'School Data - copy here!'!A2857)</f>
        <v/>
      </c>
      <c r="B2852" s="3" t="str">
        <f>IF('School Data - copy here!'!B2857="","",'School Data - copy here!'!B2857)</f>
        <v/>
      </c>
      <c r="C2852" s="3" t="str">
        <f>IF('School Data - copy here!'!C2857="","",'School Data - copy here!'!C2857)</f>
        <v/>
      </c>
      <c r="D2852" s="3" t="str">
        <f>IF('School Data - copy here!'!D2857="","",'School Data - copy here!'!D2857)</f>
        <v/>
      </c>
      <c r="E2852" s="3" t="str">
        <f>IF('School Data - copy here!'!E2857="","",'School Data - copy here!'!E2857)</f>
        <v/>
      </c>
      <c r="F2852" s="3" t="str">
        <f>IF('School Data - copy here!'!F2857="","",'School Data - copy here!'!F2857)</f>
        <v/>
      </c>
      <c r="G2852" s="3" t="str">
        <f>IF('School Data - copy here!'!G2857="","",'School Data - copy here!'!G2857)</f>
        <v/>
      </c>
      <c r="H2852" s="3" t="str">
        <f>IF('School Data - copy here!'!H2857="","",'School Data - copy here!'!H2857)</f>
        <v/>
      </c>
      <c r="I2852" s="3" t="str">
        <f>IF('School Data - copy here!'!I2857="","",'School Data - copy here!'!I2857)</f>
        <v/>
      </c>
      <c r="J2852" s="3" t="str">
        <f>IF('School Data - copy here!'!J2857="","",'School Data - copy here!'!J2857)</f>
        <v/>
      </c>
      <c r="K2852" s="3" t="str">
        <f>IF('School Data - copy here!'!K2857="","",'School Data - copy here!'!K2857)</f>
        <v/>
      </c>
      <c r="L2852" s="3" t="str">
        <f>IF('School Data - copy here!'!L2857="","",'School Data - copy here!'!L2857)</f>
        <v/>
      </c>
      <c r="M2852" s="3" t="str">
        <f>IF('School Data - copy here!'!M2857="","",'School Data - copy here!'!M2857)</f>
        <v/>
      </c>
      <c r="N2852" s="46" t="str">
        <f t="shared" si="1"/>
        <v/>
      </c>
      <c r="O2852" s="3" t="str">
        <f t="shared" si="2"/>
        <v/>
      </c>
      <c r="P2852" s="3"/>
    </row>
    <row r="2853" ht="15.75" customHeight="1">
      <c r="A2853" s="3" t="str">
        <f>IF('School Data - copy here!'!A2858="","",'School Data - copy here!'!A2858)</f>
        <v/>
      </c>
      <c r="B2853" s="3" t="str">
        <f>IF('School Data - copy here!'!B2858="","",'School Data - copy here!'!B2858)</f>
        <v/>
      </c>
      <c r="C2853" s="3" t="str">
        <f>IF('School Data - copy here!'!C2858="","",'School Data - copy here!'!C2858)</f>
        <v/>
      </c>
      <c r="D2853" s="3" t="str">
        <f>IF('School Data - copy here!'!D2858="","",'School Data - copy here!'!D2858)</f>
        <v/>
      </c>
      <c r="E2853" s="3" t="str">
        <f>IF('School Data - copy here!'!E2858="","",'School Data - copy here!'!E2858)</f>
        <v/>
      </c>
      <c r="F2853" s="3" t="str">
        <f>IF('School Data - copy here!'!F2858="","",'School Data - copy here!'!F2858)</f>
        <v/>
      </c>
      <c r="G2853" s="3" t="str">
        <f>IF('School Data - copy here!'!G2858="","",'School Data - copy here!'!G2858)</f>
        <v/>
      </c>
      <c r="H2853" s="3" t="str">
        <f>IF('School Data - copy here!'!H2858="","",'School Data - copy here!'!H2858)</f>
        <v/>
      </c>
      <c r="I2853" s="3" t="str">
        <f>IF('School Data - copy here!'!I2858="","",'School Data - copy here!'!I2858)</f>
        <v/>
      </c>
      <c r="J2853" s="3" t="str">
        <f>IF('School Data - copy here!'!J2858="","",'School Data - copy here!'!J2858)</f>
        <v/>
      </c>
      <c r="K2853" s="3" t="str">
        <f>IF('School Data - copy here!'!K2858="","",'School Data - copy here!'!K2858)</f>
        <v/>
      </c>
      <c r="L2853" s="3" t="str">
        <f>IF('School Data - copy here!'!L2858="","",'School Data - copy here!'!L2858)</f>
        <v/>
      </c>
      <c r="M2853" s="3" t="str">
        <f>IF('School Data - copy here!'!M2858="","",'School Data - copy here!'!M2858)</f>
        <v/>
      </c>
      <c r="N2853" s="46" t="str">
        <f t="shared" si="1"/>
        <v/>
      </c>
      <c r="O2853" s="3" t="str">
        <f t="shared" si="2"/>
        <v/>
      </c>
      <c r="P2853" s="3"/>
    </row>
    <row r="2854" ht="15.75" customHeight="1">
      <c r="A2854" s="3" t="str">
        <f>IF('School Data - copy here!'!A2859="","",'School Data - copy here!'!A2859)</f>
        <v/>
      </c>
      <c r="B2854" s="3" t="str">
        <f>IF('School Data - copy here!'!B2859="","",'School Data - copy here!'!B2859)</f>
        <v/>
      </c>
      <c r="C2854" s="3" t="str">
        <f>IF('School Data - copy here!'!C2859="","",'School Data - copy here!'!C2859)</f>
        <v/>
      </c>
      <c r="D2854" s="3" t="str">
        <f>IF('School Data - copy here!'!D2859="","",'School Data - copy here!'!D2859)</f>
        <v/>
      </c>
      <c r="E2854" s="3" t="str">
        <f>IF('School Data - copy here!'!E2859="","",'School Data - copy here!'!E2859)</f>
        <v/>
      </c>
      <c r="F2854" s="3" t="str">
        <f>IF('School Data - copy here!'!F2859="","",'School Data - copy here!'!F2859)</f>
        <v/>
      </c>
      <c r="G2854" s="3" t="str">
        <f>IF('School Data - copy here!'!G2859="","",'School Data - copy here!'!G2859)</f>
        <v/>
      </c>
      <c r="H2854" s="3" t="str">
        <f>IF('School Data - copy here!'!H2859="","",'School Data - copy here!'!H2859)</f>
        <v/>
      </c>
      <c r="I2854" s="3" t="str">
        <f>IF('School Data - copy here!'!I2859="","",'School Data - copy here!'!I2859)</f>
        <v/>
      </c>
      <c r="J2854" s="3" t="str">
        <f>IF('School Data - copy here!'!J2859="","",'School Data - copy here!'!J2859)</f>
        <v/>
      </c>
      <c r="K2854" s="3" t="str">
        <f>IF('School Data - copy here!'!K2859="","",'School Data - copy here!'!K2859)</f>
        <v/>
      </c>
      <c r="L2854" s="3" t="str">
        <f>IF('School Data - copy here!'!L2859="","",'School Data - copy here!'!L2859)</f>
        <v/>
      </c>
      <c r="M2854" s="3" t="str">
        <f>IF('School Data - copy here!'!M2859="","",'School Data - copy here!'!M2859)</f>
        <v/>
      </c>
      <c r="N2854" s="46" t="str">
        <f t="shared" si="1"/>
        <v/>
      </c>
      <c r="O2854" s="3" t="str">
        <f t="shared" si="2"/>
        <v/>
      </c>
      <c r="P2854" s="3"/>
    </row>
    <row r="2855" ht="15.75" customHeight="1">
      <c r="A2855" s="3" t="str">
        <f>IF('School Data - copy here!'!A2860="","",'School Data - copy here!'!A2860)</f>
        <v/>
      </c>
      <c r="B2855" s="3" t="str">
        <f>IF('School Data - copy here!'!B2860="","",'School Data - copy here!'!B2860)</f>
        <v/>
      </c>
      <c r="C2855" s="3" t="str">
        <f>IF('School Data - copy here!'!C2860="","",'School Data - copy here!'!C2860)</f>
        <v/>
      </c>
      <c r="D2855" s="3" t="str">
        <f>IF('School Data - copy here!'!D2860="","",'School Data - copy here!'!D2860)</f>
        <v/>
      </c>
      <c r="E2855" s="3" t="str">
        <f>IF('School Data - copy here!'!E2860="","",'School Data - copy here!'!E2860)</f>
        <v/>
      </c>
      <c r="F2855" s="3" t="str">
        <f>IF('School Data - copy here!'!F2860="","",'School Data - copy here!'!F2860)</f>
        <v/>
      </c>
      <c r="G2855" s="3" t="str">
        <f>IF('School Data - copy here!'!G2860="","",'School Data - copy here!'!G2860)</f>
        <v/>
      </c>
      <c r="H2855" s="3" t="str">
        <f>IF('School Data - copy here!'!H2860="","",'School Data - copy here!'!H2860)</f>
        <v/>
      </c>
      <c r="I2855" s="3" t="str">
        <f>IF('School Data - copy here!'!I2860="","",'School Data - copy here!'!I2860)</f>
        <v/>
      </c>
      <c r="J2855" s="3" t="str">
        <f>IF('School Data - copy here!'!J2860="","",'School Data - copy here!'!J2860)</f>
        <v/>
      </c>
      <c r="K2855" s="3" t="str">
        <f>IF('School Data - copy here!'!K2860="","",'School Data - copy here!'!K2860)</f>
        <v/>
      </c>
      <c r="L2855" s="3" t="str">
        <f>IF('School Data - copy here!'!L2860="","",'School Data - copy here!'!L2860)</f>
        <v/>
      </c>
      <c r="M2855" s="3" t="str">
        <f>IF('School Data - copy here!'!M2860="","",'School Data - copy here!'!M2860)</f>
        <v/>
      </c>
      <c r="N2855" s="46" t="str">
        <f t="shared" si="1"/>
        <v/>
      </c>
      <c r="O2855" s="3" t="str">
        <f t="shared" si="2"/>
        <v/>
      </c>
      <c r="P2855" s="3"/>
    </row>
    <row r="2856" ht="15.75" customHeight="1">
      <c r="A2856" s="3" t="str">
        <f>IF('School Data - copy here!'!A2861="","",'School Data - copy here!'!A2861)</f>
        <v/>
      </c>
      <c r="B2856" s="3" t="str">
        <f>IF('School Data - copy here!'!B2861="","",'School Data - copy here!'!B2861)</f>
        <v/>
      </c>
      <c r="C2856" s="3" t="str">
        <f>IF('School Data - copy here!'!C2861="","",'School Data - copy here!'!C2861)</f>
        <v/>
      </c>
      <c r="D2856" s="3" t="str">
        <f>IF('School Data - copy here!'!D2861="","",'School Data - copy here!'!D2861)</f>
        <v/>
      </c>
      <c r="E2856" s="3" t="str">
        <f>IF('School Data - copy here!'!E2861="","",'School Data - copy here!'!E2861)</f>
        <v/>
      </c>
      <c r="F2856" s="3" t="str">
        <f>IF('School Data - copy here!'!F2861="","",'School Data - copy here!'!F2861)</f>
        <v/>
      </c>
      <c r="G2856" s="3" t="str">
        <f>IF('School Data - copy here!'!G2861="","",'School Data - copy here!'!G2861)</f>
        <v/>
      </c>
      <c r="H2856" s="3" t="str">
        <f>IF('School Data - copy here!'!H2861="","",'School Data - copy here!'!H2861)</f>
        <v/>
      </c>
      <c r="I2856" s="3" t="str">
        <f>IF('School Data - copy here!'!I2861="","",'School Data - copy here!'!I2861)</f>
        <v/>
      </c>
      <c r="J2856" s="3" t="str">
        <f>IF('School Data - copy here!'!J2861="","",'School Data - copy here!'!J2861)</f>
        <v/>
      </c>
      <c r="K2856" s="3" t="str">
        <f>IF('School Data - copy here!'!K2861="","",'School Data - copy here!'!K2861)</f>
        <v/>
      </c>
      <c r="L2856" s="3" t="str">
        <f>IF('School Data - copy here!'!L2861="","",'School Data - copy here!'!L2861)</f>
        <v/>
      </c>
      <c r="M2856" s="3" t="str">
        <f>IF('School Data - copy here!'!M2861="","",'School Data - copy here!'!M2861)</f>
        <v/>
      </c>
      <c r="N2856" s="46" t="str">
        <f t="shared" si="1"/>
        <v/>
      </c>
      <c r="O2856" s="3" t="str">
        <f t="shared" si="2"/>
        <v/>
      </c>
      <c r="P2856" s="3"/>
    </row>
    <row r="2857" ht="15.75" customHeight="1">
      <c r="A2857" s="3" t="str">
        <f>IF('School Data - copy here!'!A2862="","",'School Data - copy here!'!A2862)</f>
        <v/>
      </c>
      <c r="B2857" s="3" t="str">
        <f>IF('School Data - copy here!'!B2862="","",'School Data - copy here!'!B2862)</f>
        <v/>
      </c>
      <c r="C2857" s="3" t="str">
        <f>IF('School Data - copy here!'!C2862="","",'School Data - copy here!'!C2862)</f>
        <v/>
      </c>
      <c r="D2857" s="3" t="str">
        <f>IF('School Data - copy here!'!D2862="","",'School Data - copy here!'!D2862)</f>
        <v/>
      </c>
      <c r="E2857" s="3" t="str">
        <f>IF('School Data - copy here!'!E2862="","",'School Data - copy here!'!E2862)</f>
        <v/>
      </c>
      <c r="F2857" s="3" t="str">
        <f>IF('School Data - copy here!'!F2862="","",'School Data - copy here!'!F2862)</f>
        <v/>
      </c>
      <c r="G2857" s="3" t="str">
        <f>IF('School Data - copy here!'!G2862="","",'School Data - copy here!'!G2862)</f>
        <v/>
      </c>
      <c r="H2857" s="3" t="str">
        <f>IF('School Data - copy here!'!H2862="","",'School Data - copy here!'!H2862)</f>
        <v/>
      </c>
      <c r="I2857" s="3" t="str">
        <f>IF('School Data - copy here!'!I2862="","",'School Data - copy here!'!I2862)</f>
        <v/>
      </c>
      <c r="J2857" s="3" t="str">
        <f>IF('School Data - copy here!'!J2862="","",'School Data - copy here!'!J2862)</f>
        <v/>
      </c>
      <c r="K2857" s="3" t="str">
        <f>IF('School Data - copy here!'!K2862="","",'School Data - copy here!'!K2862)</f>
        <v/>
      </c>
      <c r="L2857" s="3" t="str">
        <f>IF('School Data - copy here!'!L2862="","",'School Data - copy here!'!L2862)</f>
        <v/>
      </c>
      <c r="M2857" s="3" t="str">
        <f>IF('School Data - copy here!'!M2862="","",'School Data - copy here!'!M2862)</f>
        <v/>
      </c>
      <c r="N2857" s="46" t="str">
        <f t="shared" si="1"/>
        <v/>
      </c>
      <c r="O2857" s="3" t="str">
        <f t="shared" si="2"/>
        <v/>
      </c>
      <c r="P2857" s="3"/>
    </row>
    <row r="2858" ht="15.75" customHeight="1">
      <c r="A2858" s="3" t="str">
        <f>IF('School Data - copy here!'!A2863="","",'School Data - copy here!'!A2863)</f>
        <v/>
      </c>
      <c r="B2858" s="3" t="str">
        <f>IF('School Data - copy here!'!B2863="","",'School Data - copy here!'!B2863)</f>
        <v/>
      </c>
      <c r="C2858" s="3" t="str">
        <f>IF('School Data - copy here!'!C2863="","",'School Data - copy here!'!C2863)</f>
        <v/>
      </c>
      <c r="D2858" s="3" t="str">
        <f>IF('School Data - copy here!'!D2863="","",'School Data - copy here!'!D2863)</f>
        <v/>
      </c>
      <c r="E2858" s="3" t="str">
        <f>IF('School Data - copy here!'!E2863="","",'School Data - copy here!'!E2863)</f>
        <v/>
      </c>
      <c r="F2858" s="3" t="str">
        <f>IF('School Data - copy here!'!F2863="","",'School Data - copy here!'!F2863)</f>
        <v/>
      </c>
      <c r="G2858" s="3" t="str">
        <f>IF('School Data - copy here!'!G2863="","",'School Data - copy here!'!G2863)</f>
        <v/>
      </c>
      <c r="H2858" s="3" t="str">
        <f>IF('School Data - copy here!'!H2863="","",'School Data - copy here!'!H2863)</f>
        <v/>
      </c>
      <c r="I2858" s="3" t="str">
        <f>IF('School Data - copy here!'!I2863="","",'School Data - copy here!'!I2863)</f>
        <v/>
      </c>
      <c r="J2858" s="3" t="str">
        <f>IF('School Data - copy here!'!J2863="","",'School Data - copy here!'!J2863)</f>
        <v/>
      </c>
      <c r="K2858" s="3" t="str">
        <f>IF('School Data - copy here!'!K2863="","",'School Data - copy here!'!K2863)</f>
        <v/>
      </c>
      <c r="L2858" s="3" t="str">
        <f>IF('School Data - copy here!'!L2863="","",'School Data - copy here!'!L2863)</f>
        <v/>
      </c>
      <c r="M2858" s="3" t="str">
        <f>IF('School Data - copy here!'!M2863="","",'School Data - copy here!'!M2863)</f>
        <v/>
      </c>
      <c r="N2858" s="46" t="str">
        <f t="shared" si="1"/>
        <v/>
      </c>
      <c r="O2858" s="3" t="str">
        <f t="shared" si="2"/>
        <v/>
      </c>
      <c r="P2858" s="3"/>
    </row>
    <row r="2859" ht="15.75" customHeight="1">
      <c r="A2859" s="3" t="str">
        <f>IF('School Data - copy here!'!A2864="","",'School Data - copy here!'!A2864)</f>
        <v/>
      </c>
      <c r="B2859" s="3" t="str">
        <f>IF('School Data - copy here!'!B2864="","",'School Data - copy here!'!B2864)</f>
        <v/>
      </c>
      <c r="C2859" s="3" t="str">
        <f>IF('School Data - copy here!'!C2864="","",'School Data - copy here!'!C2864)</f>
        <v/>
      </c>
      <c r="D2859" s="3" t="str">
        <f>IF('School Data - copy here!'!D2864="","",'School Data - copy here!'!D2864)</f>
        <v/>
      </c>
      <c r="E2859" s="3" t="str">
        <f>IF('School Data - copy here!'!E2864="","",'School Data - copy here!'!E2864)</f>
        <v/>
      </c>
      <c r="F2859" s="3" t="str">
        <f>IF('School Data - copy here!'!F2864="","",'School Data - copy here!'!F2864)</f>
        <v/>
      </c>
      <c r="G2859" s="3" t="str">
        <f>IF('School Data - copy here!'!G2864="","",'School Data - copy here!'!G2864)</f>
        <v/>
      </c>
      <c r="H2859" s="3" t="str">
        <f>IF('School Data - copy here!'!H2864="","",'School Data - copy here!'!H2864)</f>
        <v/>
      </c>
      <c r="I2859" s="3" t="str">
        <f>IF('School Data - copy here!'!I2864="","",'School Data - copy here!'!I2864)</f>
        <v/>
      </c>
      <c r="J2859" s="3" t="str">
        <f>IF('School Data - copy here!'!J2864="","",'School Data - copy here!'!J2864)</f>
        <v/>
      </c>
      <c r="K2859" s="3" t="str">
        <f>IF('School Data - copy here!'!K2864="","",'School Data - copy here!'!K2864)</f>
        <v/>
      </c>
      <c r="L2859" s="3" t="str">
        <f>IF('School Data - copy here!'!L2864="","",'School Data - copy here!'!L2864)</f>
        <v/>
      </c>
      <c r="M2859" s="3" t="str">
        <f>IF('School Data - copy here!'!M2864="","",'School Data - copy here!'!M2864)</f>
        <v/>
      </c>
      <c r="N2859" s="46" t="str">
        <f t="shared" si="1"/>
        <v/>
      </c>
      <c r="O2859" s="3" t="str">
        <f t="shared" si="2"/>
        <v/>
      </c>
      <c r="P2859" s="3"/>
    </row>
    <row r="2860" ht="15.75" customHeight="1">
      <c r="A2860" s="3" t="str">
        <f>IF('School Data - copy here!'!A2865="","",'School Data - copy here!'!A2865)</f>
        <v/>
      </c>
      <c r="B2860" s="3" t="str">
        <f>IF('School Data - copy here!'!B2865="","",'School Data - copy here!'!B2865)</f>
        <v/>
      </c>
      <c r="C2860" s="3" t="str">
        <f>IF('School Data - copy here!'!C2865="","",'School Data - copy here!'!C2865)</f>
        <v/>
      </c>
      <c r="D2860" s="3" t="str">
        <f>IF('School Data - copy here!'!D2865="","",'School Data - copy here!'!D2865)</f>
        <v/>
      </c>
      <c r="E2860" s="3" t="str">
        <f>IF('School Data - copy here!'!E2865="","",'School Data - copy here!'!E2865)</f>
        <v/>
      </c>
      <c r="F2860" s="3" t="str">
        <f>IF('School Data - copy here!'!F2865="","",'School Data - copy here!'!F2865)</f>
        <v/>
      </c>
      <c r="G2860" s="3" t="str">
        <f>IF('School Data - copy here!'!G2865="","",'School Data - copy here!'!G2865)</f>
        <v/>
      </c>
      <c r="H2860" s="3" t="str">
        <f>IF('School Data - copy here!'!H2865="","",'School Data - copy here!'!H2865)</f>
        <v/>
      </c>
      <c r="I2860" s="3" t="str">
        <f>IF('School Data - copy here!'!I2865="","",'School Data - copy here!'!I2865)</f>
        <v/>
      </c>
      <c r="J2860" s="3" t="str">
        <f>IF('School Data - copy here!'!J2865="","",'School Data - copy here!'!J2865)</f>
        <v/>
      </c>
      <c r="K2860" s="3" t="str">
        <f>IF('School Data - copy here!'!K2865="","",'School Data - copy here!'!K2865)</f>
        <v/>
      </c>
      <c r="L2860" s="3" t="str">
        <f>IF('School Data - copy here!'!L2865="","",'School Data - copy here!'!L2865)</f>
        <v/>
      </c>
      <c r="M2860" s="3" t="str">
        <f>IF('School Data - copy here!'!M2865="","",'School Data - copy here!'!M2865)</f>
        <v/>
      </c>
      <c r="N2860" s="46" t="str">
        <f t="shared" si="1"/>
        <v/>
      </c>
      <c r="O2860" s="3" t="str">
        <f t="shared" si="2"/>
        <v/>
      </c>
      <c r="P2860" s="3"/>
    </row>
    <row r="2861" ht="15.75" customHeight="1">
      <c r="A2861" s="3" t="str">
        <f>IF('School Data - copy here!'!A2866="","",'School Data - copy here!'!A2866)</f>
        <v/>
      </c>
      <c r="B2861" s="3" t="str">
        <f>IF('School Data - copy here!'!B2866="","",'School Data - copy here!'!B2866)</f>
        <v/>
      </c>
      <c r="C2861" s="3" t="str">
        <f>IF('School Data - copy here!'!C2866="","",'School Data - copy here!'!C2866)</f>
        <v/>
      </c>
      <c r="D2861" s="3" t="str">
        <f>IF('School Data - copy here!'!D2866="","",'School Data - copy here!'!D2866)</f>
        <v/>
      </c>
      <c r="E2861" s="3" t="str">
        <f>IF('School Data - copy here!'!E2866="","",'School Data - copy here!'!E2866)</f>
        <v/>
      </c>
      <c r="F2861" s="3" t="str">
        <f>IF('School Data - copy here!'!F2866="","",'School Data - copy here!'!F2866)</f>
        <v/>
      </c>
      <c r="G2861" s="3" t="str">
        <f>IF('School Data - copy here!'!G2866="","",'School Data - copy here!'!G2866)</f>
        <v/>
      </c>
      <c r="H2861" s="3" t="str">
        <f>IF('School Data - copy here!'!H2866="","",'School Data - copy here!'!H2866)</f>
        <v/>
      </c>
      <c r="I2861" s="3" t="str">
        <f>IF('School Data - copy here!'!I2866="","",'School Data - copy here!'!I2866)</f>
        <v/>
      </c>
      <c r="J2861" s="3" t="str">
        <f>IF('School Data - copy here!'!J2866="","",'School Data - copy here!'!J2866)</f>
        <v/>
      </c>
      <c r="K2861" s="3" t="str">
        <f>IF('School Data - copy here!'!K2866="","",'School Data - copy here!'!K2866)</f>
        <v/>
      </c>
      <c r="L2861" s="3" t="str">
        <f>IF('School Data - copy here!'!L2866="","",'School Data - copy here!'!L2866)</f>
        <v/>
      </c>
      <c r="M2861" s="3" t="str">
        <f>IF('School Data - copy here!'!M2866="","",'School Data - copy here!'!M2866)</f>
        <v/>
      </c>
      <c r="N2861" s="46" t="str">
        <f t="shared" si="1"/>
        <v/>
      </c>
      <c r="O2861" s="3" t="str">
        <f t="shared" si="2"/>
        <v/>
      </c>
      <c r="P2861" s="3"/>
    </row>
    <row r="2862" ht="15.75" customHeight="1">
      <c r="A2862" s="3" t="str">
        <f>IF('School Data - copy here!'!A2867="","",'School Data - copy here!'!A2867)</f>
        <v/>
      </c>
      <c r="B2862" s="3" t="str">
        <f>IF('School Data - copy here!'!B2867="","",'School Data - copy here!'!B2867)</f>
        <v/>
      </c>
      <c r="C2862" s="3" t="str">
        <f>IF('School Data - copy here!'!C2867="","",'School Data - copy here!'!C2867)</f>
        <v/>
      </c>
      <c r="D2862" s="3" t="str">
        <f>IF('School Data - copy here!'!D2867="","",'School Data - copy here!'!D2867)</f>
        <v/>
      </c>
      <c r="E2862" s="3" t="str">
        <f>IF('School Data - copy here!'!E2867="","",'School Data - copy here!'!E2867)</f>
        <v/>
      </c>
      <c r="F2862" s="3" t="str">
        <f>IF('School Data - copy here!'!F2867="","",'School Data - copy here!'!F2867)</f>
        <v/>
      </c>
      <c r="G2862" s="3" t="str">
        <f>IF('School Data - copy here!'!G2867="","",'School Data - copy here!'!G2867)</f>
        <v/>
      </c>
      <c r="H2862" s="3" t="str">
        <f>IF('School Data - copy here!'!H2867="","",'School Data - copy here!'!H2867)</f>
        <v/>
      </c>
      <c r="I2862" s="3" t="str">
        <f>IF('School Data - copy here!'!I2867="","",'School Data - copy here!'!I2867)</f>
        <v/>
      </c>
      <c r="J2862" s="3" t="str">
        <f>IF('School Data - copy here!'!J2867="","",'School Data - copy here!'!J2867)</f>
        <v/>
      </c>
      <c r="K2862" s="3" t="str">
        <f>IF('School Data - copy here!'!K2867="","",'School Data - copy here!'!K2867)</f>
        <v/>
      </c>
      <c r="L2862" s="3" t="str">
        <f>IF('School Data - copy here!'!L2867="","",'School Data - copy here!'!L2867)</f>
        <v/>
      </c>
      <c r="M2862" s="3" t="str">
        <f>IF('School Data - copy here!'!M2867="","",'School Data - copy here!'!M2867)</f>
        <v/>
      </c>
      <c r="N2862" s="46" t="str">
        <f t="shared" si="1"/>
        <v/>
      </c>
      <c r="O2862" s="3" t="str">
        <f t="shared" si="2"/>
        <v/>
      </c>
      <c r="P2862" s="3"/>
    </row>
    <row r="2863" ht="15.75" customHeight="1">
      <c r="A2863" s="3" t="str">
        <f>IF('School Data - copy here!'!A2868="","",'School Data - copy here!'!A2868)</f>
        <v/>
      </c>
      <c r="B2863" s="3" t="str">
        <f>IF('School Data - copy here!'!B2868="","",'School Data - copy here!'!B2868)</f>
        <v/>
      </c>
      <c r="C2863" s="3" t="str">
        <f>IF('School Data - copy here!'!C2868="","",'School Data - copy here!'!C2868)</f>
        <v/>
      </c>
      <c r="D2863" s="3" t="str">
        <f>IF('School Data - copy here!'!D2868="","",'School Data - copy here!'!D2868)</f>
        <v/>
      </c>
      <c r="E2863" s="3" t="str">
        <f>IF('School Data - copy here!'!E2868="","",'School Data - copy here!'!E2868)</f>
        <v/>
      </c>
      <c r="F2863" s="3" t="str">
        <f>IF('School Data - copy here!'!F2868="","",'School Data - copy here!'!F2868)</f>
        <v/>
      </c>
      <c r="G2863" s="3" t="str">
        <f>IF('School Data - copy here!'!G2868="","",'School Data - copy here!'!G2868)</f>
        <v/>
      </c>
      <c r="H2863" s="3" t="str">
        <f>IF('School Data - copy here!'!H2868="","",'School Data - copy here!'!H2868)</f>
        <v/>
      </c>
      <c r="I2863" s="3" t="str">
        <f>IF('School Data - copy here!'!I2868="","",'School Data - copy here!'!I2868)</f>
        <v/>
      </c>
      <c r="J2863" s="3" t="str">
        <f>IF('School Data - copy here!'!J2868="","",'School Data - copy here!'!J2868)</f>
        <v/>
      </c>
      <c r="K2863" s="3" t="str">
        <f>IF('School Data - copy here!'!K2868="","",'School Data - copy here!'!K2868)</f>
        <v/>
      </c>
      <c r="L2863" s="3" t="str">
        <f>IF('School Data - copy here!'!L2868="","",'School Data - copy here!'!L2868)</f>
        <v/>
      </c>
      <c r="M2863" s="3" t="str">
        <f>IF('School Data - copy here!'!M2868="","",'School Data - copy here!'!M2868)</f>
        <v/>
      </c>
      <c r="N2863" s="46" t="str">
        <f t="shared" si="1"/>
        <v/>
      </c>
      <c r="O2863" s="3" t="str">
        <f t="shared" si="2"/>
        <v/>
      </c>
      <c r="P2863" s="3"/>
    </row>
    <row r="2864" ht="15.75" customHeight="1">
      <c r="A2864" s="3" t="str">
        <f>IF('School Data - copy here!'!A2869="","",'School Data - copy here!'!A2869)</f>
        <v/>
      </c>
      <c r="B2864" s="3" t="str">
        <f>IF('School Data - copy here!'!B2869="","",'School Data - copy here!'!B2869)</f>
        <v/>
      </c>
      <c r="C2864" s="3" t="str">
        <f>IF('School Data - copy here!'!C2869="","",'School Data - copy here!'!C2869)</f>
        <v/>
      </c>
      <c r="D2864" s="3" t="str">
        <f>IF('School Data - copy here!'!D2869="","",'School Data - copy here!'!D2869)</f>
        <v/>
      </c>
      <c r="E2864" s="3" t="str">
        <f>IF('School Data - copy here!'!E2869="","",'School Data - copy here!'!E2869)</f>
        <v/>
      </c>
      <c r="F2864" s="3" t="str">
        <f>IF('School Data - copy here!'!F2869="","",'School Data - copy here!'!F2869)</f>
        <v/>
      </c>
      <c r="G2864" s="3" t="str">
        <f>IF('School Data - copy here!'!G2869="","",'School Data - copy here!'!G2869)</f>
        <v/>
      </c>
      <c r="H2864" s="3" t="str">
        <f>IF('School Data - copy here!'!H2869="","",'School Data - copy here!'!H2869)</f>
        <v/>
      </c>
      <c r="I2864" s="3" t="str">
        <f>IF('School Data - copy here!'!I2869="","",'School Data - copy here!'!I2869)</f>
        <v/>
      </c>
      <c r="J2864" s="3" t="str">
        <f>IF('School Data - copy here!'!J2869="","",'School Data - copy here!'!J2869)</f>
        <v/>
      </c>
      <c r="K2864" s="3" t="str">
        <f>IF('School Data - copy here!'!K2869="","",'School Data - copy here!'!K2869)</f>
        <v/>
      </c>
      <c r="L2864" s="3" t="str">
        <f>IF('School Data - copy here!'!L2869="","",'School Data - copy here!'!L2869)</f>
        <v/>
      </c>
      <c r="M2864" s="3" t="str">
        <f>IF('School Data - copy here!'!M2869="","",'School Data - copy here!'!M2869)</f>
        <v/>
      </c>
      <c r="N2864" s="46" t="str">
        <f t="shared" si="1"/>
        <v/>
      </c>
      <c r="O2864" s="3" t="str">
        <f t="shared" si="2"/>
        <v/>
      </c>
      <c r="P2864" s="3"/>
    </row>
    <row r="2865" ht="15.75" customHeight="1">
      <c r="A2865" s="3" t="str">
        <f>IF('School Data - copy here!'!A2870="","",'School Data - copy here!'!A2870)</f>
        <v/>
      </c>
      <c r="B2865" s="3" t="str">
        <f>IF('School Data - copy here!'!B2870="","",'School Data - copy here!'!B2870)</f>
        <v/>
      </c>
      <c r="C2865" s="3" t="str">
        <f>IF('School Data - copy here!'!C2870="","",'School Data - copy here!'!C2870)</f>
        <v/>
      </c>
      <c r="D2865" s="3" t="str">
        <f>IF('School Data - copy here!'!D2870="","",'School Data - copy here!'!D2870)</f>
        <v/>
      </c>
      <c r="E2865" s="3" t="str">
        <f>IF('School Data - copy here!'!E2870="","",'School Data - copy here!'!E2870)</f>
        <v/>
      </c>
      <c r="F2865" s="3" t="str">
        <f>IF('School Data - copy here!'!F2870="","",'School Data - copy here!'!F2870)</f>
        <v/>
      </c>
      <c r="G2865" s="3" t="str">
        <f>IF('School Data - copy here!'!G2870="","",'School Data - copy here!'!G2870)</f>
        <v/>
      </c>
      <c r="H2865" s="3" t="str">
        <f>IF('School Data - copy here!'!H2870="","",'School Data - copy here!'!H2870)</f>
        <v/>
      </c>
      <c r="I2865" s="3" t="str">
        <f>IF('School Data - copy here!'!I2870="","",'School Data - copy here!'!I2870)</f>
        <v/>
      </c>
      <c r="J2865" s="3" t="str">
        <f>IF('School Data - copy here!'!J2870="","",'School Data - copy here!'!J2870)</f>
        <v/>
      </c>
      <c r="K2865" s="3" t="str">
        <f>IF('School Data - copy here!'!K2870="","",'School Data - copy here!'!K2870)</f>
        <v/>
      </c>
      <c r="L2865" s="3" t="str">
        <f>IF('School Data - copy here!'!L2870="","",'School Data - copy here!'!L2870)</f>
        <v/>
      </c>
      <c r="M2865" s="3" t="str">
        <f>IF('School Data - copy here!'!M2870="","",'School Data - copy here!'!M2870)</f>
        <v/>
      </c>
      <c r="N2865" s="46" t="str">
        <f t="shared" si="1"/>
        <v/>
      </c>
      <c r="O2865" s="3" t="str">
        <f t="shared" si="2"/>
        <v/>
      </c>
      <c r="P2865" s="3"/>
    </row>
    <row r="2866" ht="15.75" customHeight="1">
      <c r="A2866" s="3" t="str">
        <f>IF('School Data - copy here!'!A2871="","",'School Data - copy here!'!A2871)</f>
        <v/>
      </c>
      <c r="B2866" s="3" t="str">
        <f>IF('School Data - copy here!'!B2871="","",'School Data - copy here!'!B2871)</f>
        <v/>
      </c>
      <c r="C2866" s="3" t="str">
        <f>IF('School Data - copy here!'!C2871="","",'School Data - copy here!'!C2871)</f>
        <v/>
      </c>
      <c r="D2866" s="3" t="str">
        <f>IF('School Data - copy here!'!D2871="","",'School Data - copy here!'!D2871)</f>
        <v/>
      </c>
      <c r="E2866" s="3" t="str">
        <f>IF('School Data - copy here!'!E2871="","",'School Data - copy here!'!E2871)</f>
        <v/>
      </c>
      <c r="F2866" s="3" t="str">
        <f>IF('School Data - copy here!'!F2871="","",'School Data - copy here!'!F2871)</f>
        <v/>
      </c>
      <c r="G2866" s="3" t="str">
        <f>IF('School Data - copy here!'!G2871="","",'School Data - copy here!'!G2871)</f>
        <v/>
      </c>
      <c r="H2866" s="3" t="str">
        <f>IF('School Data - copy here!'!H2871="","",'School Data - copy here!'!H2871)</f>
        <v/>
      </c>
      <c r="I2866" s="3" t="str">
        <f>IF('School Data - copy here!'!I2871="","",'School Data - copy here!'!I2871)</f>
        <v/>
      </c>
      <c r="J2866" s="3" t="str">
        <f>IF('School Data - copy here!'!J2871="","",'School Data - copy here!'!J2871)</f>
        <v/>
      </c>
      <c r="K2866" s="3" t="str">
        <f>IF('School Data - copy here!'!K2871="","",'School Data - copy here!'!K2871)</f>
        <v/>
      </c>
      <c r="L2866" s="3" t="str">
        <f>IF('School Data - copy here!'!L2871="","",'School Data - copy here!'!L2871)</f>
        <v/>
      </c>
      <c r="M2866" s="3" t="str">
        <f>IF('School Data - copy here!'!M2871="","",'School Data - copy here!'!M2871)</f>
        <v/>
      </c>
      <c r="N2866" s="46" t="str">
        <f t="shared" si="1"/>
        <v/>
      </c>
      <c r="O2866" s="3" t="str">
        <f t="shared" si="2"/>
        <v/>
      </c>
      <c r="P2866" s="3"/>
    </row>
    <row r="2867" ht="15.75" customHeight="1">
      <c r="A2867" s="3" t="str">
        <f>IF('School Data - copy here!'!A2872="","",'School Data - copy here!'!A2872)</f>
        <v/>
      </c>
      <c r="B2867" s="3" t="str">
        <f>IF('School Data - copy here!'!B2872="","",'School Data - copy here!'!B2872)</f>
        <v/>
      </c>
      <c r="C2867" s="3" t="str">
        <f>IF('School Data - copy here!'!C2872="","",'School Data - copy here!'!C2872)</f>
        <v/>
      </c>
      <c r="D2867" s="3" t="str">
        <f>IF('School Data - copy here!'!D2872="","",'School Data - copy here!'!D2872)</f>
        <v/>
      </c>
      <c r="E2867" s="3" t="str">
        <f>IF('School Data - copy here!'!E2872="","",'School Data - copy here!'!E2872)</f>
        <v/>
      </c>
      <c r="F2867" s="3" t="str">
        <f>IF('School Data - copy here!'!F2872="","",'School Data - copy here!'!F2872)</f>
        <v/>
      </c>
      <c r="G2867" s="3" t="str">
        <f>IF('School Data - copy here!'!G2872="","",'School Data - copy here!'!G2872)</f>
        <v/>
      </c>
      <c r="H2867" s="3" t="str">
        <f>IF('School Data - copy here!'!H2872="","",'School Data - copy here!'!H2872)</f>
        <v/>
      </c>
      <c r="I2867" s="3" t="str">
        <f>IF('School Data - copy here!'!I2872="","",'School Data - copy here!'!I2872)</f>
        <v/>
      </c>
      <c r="J2867" s="3" t="str">
        <f>IF('School Data - copy here!'!J2872="","",'School Data - copy here!'!J2872)</f>
        <v/>
      </c>
      <c r="K2867" s="3" t="str">
        <f>IF('School Data - copy here!'!K2872="","",'School Data - copy here!'!K2872)</f>
        <v/>
      </c>
      <c r="L2867" s="3" t="str">
        <f>IF('School Data - copy here!'!L2872="","",'School Data - copy here!'!L2872)</f>
        <v/>
      </c>
      <c r="M2867" s="3" t="str">
        <f>IF('School Data - copy here!'!M2872="","",'School Data - copy here!'!M2872)</f>
        <v/>
      </c>
      <c r="N2867" s="46" t="str">
        <f t="shared" si="1"/>
        <v/>
      </c>
      <c r="O2867" s="3" t="str">
        <f t="shared" si="2"/>
        <v/>
      </c>
      <c r="P2867" s="3"/>
    </row>
    <row r="2868" ht="15.75" customHeight="1">
      <c r="A2868" s="3" t="str">
        <f>IF('School Data - copy here!'!A2873="","",'School Data - copy here!'!A2873)</f>
        <v/>
      </c>
      <c r="B2868" s="3" t="str">
        <f>IF('School Data - copy here!'!B2873="","",'School Data - copy here!'!B2873)</f>
        <v/>
      </c>
      <c r="C2868" s="3" t="str">
        <f>IF('School Data - copy here!'!C2873="","",'School Data - copy here!'!C2873)</f>
        <v/>
      </c>
      <c r="D2868" s="3" t="str">
        <f>IF('School Data - copy here!'!D2873="","",'School Data - copy here!'!D2873)</f>
        <v/>
      </c>
      <c r="E2868" s="3" t="str">
        <f>IF('School Data - copy here!'!E2873="","",'School Data - copy here!'!E2873)</f>
        <v/>
      </c>
      <c r="F2868" s="3" t="str">
        <f>IF('School Data - copy here!'!F2873="","",'School Data - copy here!'!F2873)</f>
        <v/>
      </c>
      <c r="G2868" s="3" t="str">
        <f>IF('School Data - copy here!'!G2873="","",'School Data - copy here!'!G2873)</f>
        <v/>
      </c>
      <c r="H2868" s="3" t="str">
        <f>IF('School Data - copy here!'!H2873="","",'School Data - copy here!'!H2873)</f>
        <v/>
      </c>
      <c r="I2868" s="3" t="str">
        <f>IF('School Data - copy here!'!I2873="","",'School Data - copy here!'!I2873)</f>
        <v/>
      </c>
      <c r="J2868" s="3" t="str">
        <f>IF('School Data - copy here!'!J2873="","",'School Data - copy here!'!J2873)</f>
        <v/>
      </c>
      <c r="K2868" s="3" t="str">
        <f>IF('School Data - copy here!'!K2873="","",'School Data - copy here!'!K2873)</f>
        <v/>
      </c>
      <c r="L2868" s="3" t="str">
        <f>IF('School Data - copy here!'!L2873="","",'School Data - copy here!'!L2873)</f>
        <v/>
      </c>
      <c r="M2868" s="3" t="str">
        <f>IF('School Data - copy here!'!M2873="","",'School Data - copy here!'!M2873)</f>
        <v/>
      </c>
      <c r="N2868" s="46" t="str">
        <f t="shared" si="1"/>
        <v/>
      </c>
      <c r="O2868" s="3" t="str">
        <f t="shared" si="2"/>
        <v/>
      </c>
      <c r="P2868" s="3"/>
    </row>
    <row r="2869" ht="15.75" customHeight="1">
      <c r="A2869" s="3" t="str">
        <f>IF('School Data - copy here!'!A2874="","",'School Data - copy here!'!A2874)</f>
        <v/>
      </c>
      <c r="B2869" s="3" t="str">
        <f>IF('School Data - copy here!'!B2874="","",'School Data - copy here!'!B2874)</f>
        <v/>
      </c>
      <c r="C2869" s="3" t="str">
        <f>IF('School Data - copy here!'!C2874="","",'School Data - copy here!'!C2874)</f>
        <v/>
      </c>
      <c r="D2869" s="3" t="str">
        <f>IF('School Data - copy here!'!D2874="","",'School Data - copy here!'!D2874)</f>
        <v/>
      </c>
      <c r="E2869" s="3" t="str">
        <f>IF('School Data - copy here!'!E2874="","",'School Data - copy here!'!E2874)</f>
        <v/>
      </c>
      <c r="F2869" s="3" t="str">
        <f>IF('School Data - copy here!'!F2874="","",'School Data - copy here!'!F2874)</f>
        <v/>
      </c>
      <c r="G2869" s="3" t="str">
        <f>IF('School Data - copy here!'!G2874="","",'School Data - copy here!'!G2874)</f>
        <v/>
      </c>
      <c r="H2869" s="3" t="str">
        <f>IF('School Data - copy here!'!H2874="","",'School Data - copy here!'!H2874)</f>
        <v/>
      </c>
      <c r="I2869" s="3" t="str">
        <f>IF('School Data - copy here!'!I2874="","",'School Data - copy here!'!I2874)</f>
        <v/>
      </c>
      <c r="J2869" s="3" t="str">
        <f>IF('School Data - copy here!'!J2874="","",'School Data - copy here!'!J2874)</f>
        <v/>
      </c>
      <c r="K2869" s="3" t="str">
        <f>IF('School Data - copy here!'!K2874="","",'School Data - copy here!'!K2874)</f>
        <v/>
      </c>
      <c r="L2869" s="3" t="str">
        <f>IF('School Data - copy here!'!L2874="","",'School Data - copy here!'!L2874)</f>
        <v/>
      </c>
      <c r="M2869" s="3" t="str">
        <f>IF('School Data - copy here!'!M2874="","",'School Data - copy here!'!M2874)</f>
        <v/>
      </c>
      <c r="N2869" s="46" t="str">
        <f t="shared" si="1"/>
        <v/>
      </c>
      <c r="O2869" s="3" t="str">
        <f t="shared" si="2"/>
        <v/>
      </c>
      <c r="P2869" s="3"/>
    </row>
    <row r="2870" ht="15.75" customHeight="1">
      <c r="A2870" s="3" t="str">
        <f>IF('School Data - copy here!'!A2875="","",'School Data - copy here!'!A2875)</f>
        <v/>
      </c>
      <c r="B2870" s="3" t="str">
        <f>IF('School Data - copy here!'!B2875="","",'School Data - copy here!'!B2875)</f>
        <v/>
      </c>
      <c r="C2870" s="3" t="str">
        <f>IF('School Data - copy here!'!C2875="","",'School Data - copy here!'!C2875)</f>
        <v/>
      </c>
      <c r="D2870" s="3" t="str">
        <f>IF('School Data - copy here!'!D2875="","",'School Data - copy here!'!D2875)</f>
        <v/>
      </c>
      <c r="E2870" s="3" t="str">
        <f>IF('School Data - copy here!'!E2875="","",'School Data - copy here!'!E2875)</f>
        <v/>
      </c>
      <c r="F2870" s="3" t="str">
        <f>IF('School Data - copy here!'!F2875="","",'School Data - copy here!'!F2875)</f>
        <v/>
      </c>
      <c r="G2870" s="3" t="str">
        <f>IF('School Data - copy here!'!G2875="","",'School Data - copy here!'!G2875)</f>
        <v/>
      </c>
      <c r="H2870" s="3" t="str">
        <f>IF('School Data - copy here!'!H2875="","",'School Data - copy here!'!H2875)</f>
        <v/>
      </c>
      <c r="I2870" s="3" t="str">
        <f>IF('School Data - copy here!'!I2875="","",'School Data - copy here!'!I2875)</f>
        <v/>
      </c>
      <c r="J2870" s="3" t="str">
        <f>IF('School Data - copy here!'!J2875="","",'School Data - copy here!'!J2875)</f>
        <v/>
      </c>
      <c r="K2870" s="3" t="str">
        <f>IF('School Data - copy here!'!K2875="","",'School Data - copy here!'!K2875)</f>
        <v/>
      </c>
      <c r="L2870" s="3" t="str">
        <f>IF('School Data - copy here!'!L2875="","",'School Data - copy here!'!L2875)</f>
        <v/>
      </c>
      <c r="M2870" s="3" t="str">
        <f>IF('School Data - copy here!'!M2875="","",'School Data - copy here!'!M2875)</f>
        <v/>
      </c>
      <c r="N2870" s="46" t="str">
        <f t="shared" si="1"/>
        <v/>
      </c>
      <c r="O2870" s="3" t="str">
        <f t="shared" si="2"/>
        <v/>
      </c>
      <c r="P2870" s="3"/>
    </row>
    <row r="2871" ht="15.75" customHeight="1">
      <c r="A2871" s="3" t="str">
        <f>IF('School Data - copy here!'!A2876="","",'School Data - copy here!'!A2876)</f>
        <v/>
      </c>
      <c r="B2871" s="3" t="str">
        <f>IF('School Data - copy here!'!B2876="","",'School Data - copy here!'!B2876)</f>
        <v/>
      </c>
      <c r="C2871" s="3" t="str">
        <f>IF('School Data - copy here!'!C2876="","",'School Data - copy here!'!C2876)</f>
        <v/>
      </c>
      <c r="D2871" s="3" t="str">
        <f>IF('School Data - copy here!'!D2876="","",'School Data - copy here!'!D2876)</f>
        <v/>
      </c>
      <c r="E2871" s="3" t="str">
        <f>IF('School Data - copy here!'!E2876="","",'School Data - copy here!'!E2876)</f>
        <v/>
      </c>
      <c r="F2871" s="3" t="str">
        <f>IF('School Data - copy here!'!F2876="","",'School Data - copy here!'!F2876)</f>
        <v/>
      </c>
      <c r="G2871" s="3" t="str">
        <f>IF('School Data - copy here!'!G2876="","",'School Data - copy here!'!G2876)</f>
        <v/>
      </c>
      <c r="H2871" s="3" t="str">
        <f>IF('School Data - copy here!'!H2876="","",'School Data - copy here!'!H2876)</f>
        <v/>
      </c>
      <c r="I2871" s="3" t="str">
        <f>IF('School Data - copy here!'!I2876="","",'School Data - copy here!'!I2876)</f>
        <v/>
      </c>
      <c r="J2871" s="3" t="str">
        <f>IF('School Data - copy here!'!J2876="","",'School Data - copy here!'!J2876)</f>
        <v/>
      </c>
      <c r="K2871" s="3" t="str">
        <f>IF('School Data - copy here!'!K2876="","",'School Data - copy here!'!K2876)</f>
        <v/>
      </c>
      <c r="L2871" s="3" t="str">
        <f>IF('School Data - copy here!'!L2876="","",'School Data - copy here!'!L2876)</f>
        <v/>
      </c>
      <c r="M2871" s="3" t="str">
        <f>IF('School Data - copy here!'!M2876="","",'School Data - copy here!'!M2876)</f>
        <v/>
      </c>
      <c r="N2871" s="46" t="str">
        <f t="shared" si="1"/>
        <v/>
      </c>
      <c r="O2871" s="3" t="str">
        <f t="shared" si="2"/>
        <v/>
      </c>
      <c r="P2871" s="3"/>
    </row>
    <row r="2872" ht="15.75" customHeight="1">
      <c r="A2872" s="3" t="str">
        <f>IF('School Data - copy here!'!A2877="","",'School Data - copy here!'!A2877)</f>
        <v/>
      </c>
      <c r="B2872" s="3" t="str">
        <f>IF('School Data - copy here!'!B2877="","",'School Data - copy here!'!B2877)</f>
        <v/>
      </c>
      <c r="C2872" s="3" t="str">
        <f>IF('School Data - copy here!'!C2877="","",'School Data - copy here!'!C2877)</f>
        <v/>
      </c>
      <c r="D2872" s="3" t="str">
        <f>IF('School Data - copy here!'!D2877="","",'School Data - copy here!'!D2877)</f>
        <v/>
      </c>
      <c r="E2872" s="3" t="str">
        <f>IF('School Data - copy here!'!E2877="","",'School Data - copy here!'!E2877)</f>
        <v/>
      </c>
      <c r="F2872" s="3" t="str">
        <f>IF('School Data - copy here!'!F2877="","",'School Data - copy here!'!F2877)</f>
        <v/>
      </c>
      <c r="G2872" s="3" t="str">
        <f>IF('School Data - copy here!'!G2877="","",'School Data - copy here!'!G2877)</f>
        <v/>
      </c>
      <c r="H2872" s="3" t="str">
        <f>IF('School Data - copy here!'!H2877="","",'School Data - copy here!'!H2877)</f>
        <v/>
      </c>
      <c r="I2872" s="3" t="str">
        <f>IF('School Data - copy here!'!I2877="","",'School Data - copy here!'!I2877)</f>
        <v/>
      </c>
      <c r="J2872" s="3" t="str">
        <f>IF('School Data - copy here!'!J2877="","",'School Data - copy here!'!J2877)</f>
        <v/>
      </c>
      <c r="K2872" s="3" t="str">
        <f>IF('School Data - copy here!'!K2877="","",'School Data - copy here!'!K2877)</f>
        <v/>
      </c>
      <c r="L2872" s="3" t="str">
        <f>IF('School Data - copy here!'!L2877="","",'School Data - copy here!'!L2877)</f>
        <v/>
      </c>
      <c r="M2872" s="3" t="str">
        <f>IF('School Data - copy here!'!M2877="","",'School Data - copy here!'!M2877)</f>
        <v/>
      </c>
      <c r="N2872" s="46" t="str">
        <f t="shared" si="1"/>
        <v/>
      </c>
      <c r="O2872" s="3" t="str">
        <f t="shared" si="2"/>
        <v/>
      </c>
      <c r="P2872" s="3"/>
    </row>
    <row r="2873" ht="15.75" customHeight="1">
      <c r="A2873" s="3" t="str">
        <f>IF('School Data - copy here!'!A2878="","",'School Data - copy here!'!A2878)</f>
        <v/>
      </c>
      <c r="B2873" s="3" t="str">
        <f>IF('School Data - copy here!'!B2878="","",'School Data - copy here!'!B2878)</f>
        <v/>
      </c>
      <c r="C2873" s="3" t="str">
        <f>IF('School Data - copy here!'!C2878="","",'School Data - copy here!'!C2878)</f>
        <v/>
      </c>
      <c r="D2873" s="3" t="str">
        <f>IF('School Data - copy here!'!D2878="","",'School Data - copy here!'!D2878)</f>
        <v/>
      </c>
      <c r="E2873" s="3" t="str">
        <f>IF('School Data - copy here!'!E2878="","",'School Data - copy here!'!E2878)</f>
        <v/>
      </c>
      <c r="F2873" s="3" t="str">
        <f>IF('School Data - copy here!'!F2878="","",'School Data - copy here!'!F2878)</f>
        <v/>
      </c>
      <c r="G2873" s="3" t="str">
        <f>IF('School Data - copy here!'!G2878="","",'School Data - copy here!'!G2878)</f>
        <v/>
      </c>
      <c r="H2873" s="3" t="str">
        <f>IF('School Data - copy here!'!H2878="","",'School Data - copy here!'!H2878)</f>
        <v/>
      </c>
      <c r="I2873" s="3" t="str">
        <f>IF('School Data - copy here!'!I2878="","",'School Data - copy here!'!I2878)</f>
        <v/>
      </c>
      <c r="J2873" s="3" t="str">
        <f>IF('School Data - copy here!'!J2878="","",'School Data - copy here!'!J2878)</f>
        <v/>
      </c>
      <c r="K2873" s="3" t="str">
        <f>IF('School Data - copy here!'!K2878="","",'School Data - copy here!'!K2878)</f>
        <v/>
      </c>
      <c r="L2873" s="3" t="str">
        <f>IF('School Data - copy here!'!L2878="","",'School Data - copy here!'!L2878)</f>
        <v/>
      </c>
      <c r="M2873" s="3" t="str">
        <f>IF('School Data - copy here!'!M2878="","",'School Data - copy here!'!M2878)</f>
        <v/>
      </c>
      <c r="N2873" s="46" t="str">
        <f t="shared" si="1"/>
        <v/>
      </c>
      <c r="O2873" s="3" t="str">
        <f t="shared" si="2"/>
        <v/>
      </c>
      <c r="P2873" s="3"/>
    </row>
    <row r="2874" ht="15.75" customHeight="1">
      <c r="A2874" s="3" t="str">
        <f>IF('School Data - copy here!'!A2879="","",'School Data - copy here!'!A2879)</f>
        <v/>
      </c>
      <c r="B2874" s="3" t="str">
        <f>IF('School Data - copy here!'!B2879="","",'School Data - copy here!'!B2879)</f>
        <v/>
      </c>
      <c r="C2874" s="3" t="str">
        <f>IF('School Data - copy here!'!C2879="","",'School Data - copy here!'!C2879)</f>
        <v/>
      </c>
      <c r="D2874" s="3" t="str">
        <f>IF('School Data - copy here!'!D2879="","",'School Data - copy here!'!D2879)</f>
        <v/>
      </c>
      <c r="E2874" s="3" t="str">
        <f>IF('School Data - copy here!'!E2879="","",'School Data - copy here!'!E2879)</f>
        <v/>
      </c>
      <c r="F2874" s="3" t="str">
        <f>IF('School Data - copy here!'!F2879="","",'School Data - copy here!'!F2879)</f>
        <v/>
      </c>
      <c r="G2874" s="3" t="str">
        <f>IF('School Data - copy here!'!G2879="","",'School Data - copy here!'!G2879)</f>
        <v/>
      </c>
      <c r="H2874" s="3" t="str">
        <f>IF('School Data - copy here!'!H2879="","",'School Data - copy here!'!H2879)</f>
        <v/>
      </c>
      <c r="I2874" s="3" t="str">
        <f>IF('School Data - copy here!'!I2879="","",'School Data - copy here!'!I2879)</f>
        <v/>
      </c>
      <c r="J2874" s="3" t="str">
        <f>IF('School Data - copy here!'!J2879="","",'School Data - copy here!'!J2879)</f>
        <v/>
      </c>
      <c r="K2874" s="3" t="str">
        <f>IF('School Data - copy here!'!K2879="","",'School Data - copy here!'!K2879)</f>
        <v/>
      </c>
      <c r="L2874" s="3" t="str">
        <f>IF('School Data - copy here!'!L2879="","",'School Data - copy here!'!L2879)</f>
        <v/>
      </c>
      <c r="M2874" s="3" t="str">
        <f>IF('School Data - copy here!'!M2879="","",'School Data - copy here!'!M2879)</f>
        <v/>
      </c>
      <c r="N2874" s="46" t="str">
        <f t="shared" si="1"/>
        <v/>
      </c>
      <c r="O2874" s="3" t="str">
        <f t="shared" si="2"/>
        <v/>
      </c>
      <c r="P2874" s="3"/>
    </row>
    <row r="2875" ht="15.75" customHeight="1">
      <c r="A2875" s="3" t="str">
        <f>IF('School Data - copy here!'!A2880="","",'School Data - copy here!'!A2880)</f>
        <v/>
      </c>
      <c r="B2875" s="3" t="str">
        <f>IF('School Data - copy here!'!B2880="","",'School Data - copy here!'!B2880)</f>
        <v/>
      </c>
      <c r="C2875" s="3" t="str">
        <f>IF('School Data - copy here!'!C2880="","",'School Data - copy here!'!C2880)</f>
        <v/>
      </c>
      <c r="D2875" s="3" t="str">
        <f>IF('School Data - copy here!'!D2880="","",'School Data - copy here!'!D2880)</f>
        <v/>
      </c>
      <c r="E2875" s="3" t="str">
        <f>IF('School Data - copy here!'!E2880="","",'School Data - copy here!'!E2880)</f>
        <v/>
      </c>
      <c r="F2875" s="3" t="str">
        <f>IF('School Data - copy here!'!F2880="","",'School Data - copy here!'!F2880)</f>
        <v/>
      </c>
      <c r="G2875" s="3" t="str">
        <f>IF('School Data - copy here!'!G2880="","",'School Data - copy here!'!G2880)</f>
        <v/>
      </c>
      <c r="H2875" s="3" t="str">
        <f>IF('School Data - copy here!'!H2880="","",'School Data - copy here!'!H2880)</f>
        <v/>
      </c>
      <c r="I2875" s="3" t="str">
        <f>IF('School Data - copy here!'!I2880="","",'School Data - copy here!'!I2880)</f>
        <v/>
      </c>
      <c r="J2875" s="3" t="str">
        <f>IF('School Data - copy here!'!J2880="","",'School Data - copy here!'!J2880)</f>
        <v/>
      </c>
      <c r="K2875" s="3" t="str">
        <f>IF('School Data - copy here!'!K2880="","",'School Data - copy here!'!K2880)</f>
        <v/>
      </c>
      <c r="L2875" s="3" t="str">
        <f>IF('School Data - copy here!'!L2880="","",'School Data - copy here!'!L2880)</f>
        <v/>
      </c>
      <c r="M2875" s="3" t="str">
        <f>IF('School Data - copy here!'!M2880="","",'School Data - copy here!'!M2880)</f>
        <v/>
      </c>
      <c r="N2875" s="46" t="str">
        <f t="shared" si="1"/>
        <v/>
      </c>
      <c r="O2875" s="3" t="str">
        <f t="shared" si="2"/>
        <v/>
      </c>
      <c r="P2875" s="3"/>
    </row>
    <row r="2876" ht="15.75" customHeight="1">
      <c r="A2876" s="3" t="str">
        <f>IF('School Data - copy here!'!A2881="","",'School Data - copy here!'!A2881)</f>
        <v/>
      </c>
      <c r="B2876" s="3" t="str">
        <f>IF('School Data - copy here!'!B2881="","",'School Data - copy here!'!B2881)</f>
        <v/>
      </c>
      <c r="C2876" s="3" t="str">
        <f>IF('School Data - copy here!'!C2881="","",'School Data - copy here!'!C2881)</f>
        <v/>
      </c>
      <c r="D2876" s="3" t="str">
        <f>IF('School Data - copy here!'!D2881="","",'School Data - copy here!'!D2881)</f>
        <v/>
      </c>
      <c r="E2876" s="3" t="str">
        <f>IF('School Data - copy here!'!E2881="","",'School Data - copy here!'!E2881)</f>
        <v/>
      </c>
      <c r="F2876" s="3" t="str">
        <f>IF('School Data - copy here!'!F2881="","",'School Data - copy here!'!F2881)</f>
        <v/>
      </c>
      <c r="G2876" s="3" t="str">
        <f>IF('School Data - copy here!'!G2881="","",'School Data - copy here!'!G2881)</f>
        <v/>
      </c>
      <c r="H2876" s="3" t="str">
        <f>IF('School Data - copy here!'!H2881="","",'School Data - copy here!'!H2881)</f>
        <v/>
      </c>
      <c r="I2876" s="3" t="str">
        <f>IF('School Data - copy here!'!I2881="","",'School Data - copy here!'!I2881)</f>
        <v/>
      </c>
      <c r="J2876" s="3" t="str">
        <f>IF('School Data - copy here!'!J2881="","",'School Data - copy here!'!J2881)</f>
        <v/>
      </c>
      <c r="K2876" s="3" t="str">
        <f>IF('School Data - copy here!'!K2881="","",'School Data - copy here!'!K2881)</f>
        <v/>
      </c>
      <c r="L2876" s="3" t="str">
        <f>IF('School Data - copy here!'!L2881="","",'School Data - copy here!'!L2881)</f>
        <v/>
      </c>
      <c r="M2876" s="3" t="str">
        <f>IF('School Data - copy here!'!M2881="","",'School Data - copy here!'!M2881)</f>
        <v/>
      </c>
      <c r="N2876" s="46" t="str">
        <f t="shared" si="1"/>
        <v/>
      </c>
      <c r="O2876" s="3" t="str">
        <f t="shared" si="2"/>
        <v/>
      </c>
      <c r="P2876" s="3"/>
    </row>
    <row r="2877" ht="15.75" customHeight="1">
      <c r="A2877" s="3" t="str">
        <f>IF('School Data - copy here!'!A2882="","",'School Data - copy here!'!A2882)</f>
        <v/>
      </c>
      <c r="B2877" s="3" t="str">
        <f>IF('School Data - copy here!'!B2882="","",'School Data - copy here!'!B2882)</f>
        <v/>
      </c>
      <c r="C2877" s="3" t="str">
        <f>IF('School Data - copy here!'!C2882="","",'School Data - copy here!'!C2882)</f>
        <v/>
      </c>
      <c r="D2877" s="3" t="str">
        <f>IF('School Data - copy here!'!D2882="","",'School Data - copy here!'!D2882)</f>
        <v/>
      </c>
      <c r="E2877" s="3" t="str">
        <f>IF('School Data - copy here!'!E2882="","",'School Data - copy here!'!E2882)</f>
        <v/>
      </c>
      <c r="F2877" s="3" t="str">
        <f>IF('School Data - copy here!'!F2882="","",'School Data - copy here!'!F2882)</f>
        <v/>
      </c>
      <c r="G2877" s="3" t="str">
        <f>IF('School Data - copy here!'!G2882="","",'School Data - copy here!'!G2882)</f>
        <v/>
      </c>
      <c r="H2877" s="3" t="str">
        <f>IF('School Data - copy here!'!H2882="","",'School Data - copy here!'!H2882)</f>
        <v/>
      </c>
      <c r="I2877" s="3" t="str">
        <f>IF('School Data - copy here!'!I2882="","",'School Data - copy here!'!I2882)</f>
        <v/>
      </c>
      <c r="J2877" s="3" t="str">
        <f>IF('School Data - copy here!'!J2882="","",'School Data - copy here!'!J2882)</f>
        <v/>
      </c>
      <c r="K2877" s="3" t="str">
        <f>IF('School Data - copy here!'!K2882="","",'School Data - copy here!'!K2882)</f>
        <v/>
      </c>
      <c r="L2877" s="3" t="str">
        <f>IF('School Data - copy here!'!L2882="","",'School Data - copy here!'!L2882)</f>
        <v/>
      </c>
      <c r="M2877" s="3" t="str">
        <f>IF('School Data - copy here!'!M2882="","",'School Data - copy here!'!M2882)</f>
        <v/>
      </c>
      <c r="N2877" s="46" t="str">
        <f t="shared" si="1"/>
        <v/>
      </c>
      <c r="O2877" s="3" t="str">
        <f t="shared" si="2"/>
        <v/>
      </c>
      <c r="P2877" s="3"/>
    </row>
    <row r="2878" ht="15.75" customHeight="1">
      <c r="A2878" s="3" t="str">
        <f>IF('School Data - copy here!'!A2883="","",'School Data - copy here!'!A2883)</f>
        <v/>
      </c>
      <c r="B2878" s="3" t="str">
        <f>IF('School Data - copy here!'!B2883="","",'School Data - copy here!'!B2883)</f>
        <v/>
      </c>
      <c r="C2878" s="3" t="str">
        <f>IF('School Data - copy here!'!C2883="","",'School Data - copy here!'!C2883)</f>
        <v/>
      </c>
      <c r="D2878" s="3" t="str">
        <f>IF('School Data - copy here!'!D2883="","",'School Data - copy here!'!D2883)</f>
        <v/>
      </c>
      <c r="E2878" s="3" t="str">
        <f>IF('School Data - copy here!'!E2883="","",'School Data - copy here!'!E2883)</f>
        <v/>
      </c>
      <c r="F2878" s="3" t="str">
        <f>IF('School Data - copy here!'!F2883="","",'School Data - copy here!'!F2883)</f>
        <v/>
      </c>
      <c r="G2878" s="3" t="str">
        <f>IF('School Data - copy here!'!G2883="","",'School Data - copy here!'!G2883)</f>
        <v/>
      </c>
      <c r="H2878" s="3" t="str">
        <f>IF('School Data - copy here!'!H2883="","",'School Data - copy here!'!H2883)</f>
        <v/>
      </c>
      <c r="I2878" s="3" t="str">
        <f>IF('School Data - copy here!'!I2883="","",'School Data - copy here!'!I2883)</f>
        <v/>
      </c>
      <c r="J2878" s="3" t="str">
        <f>IF('School Data - copy here!'!J2883="","",'School Data - copy here!'!J2883)</f>
        <v/>
      </c>
      <c r="K2878" s="3" t="str">
        <f>IF('School Data - copy here!'!K2883="","",'School Data - copy here!'!K2883)</f>
        <v/>
      </c>
      <c r="L2878" s="3" t="str">
        <f>IF('School Data - copy here!'!L2883="","",'School Data - copy here!'!L2883)</f>
        <v/>
      </c>
      <c r="M2878" s="3" t="str">
        <f>IF('School Data - copy here!'!M2883="","",'School Data - copy here!'!M2883)</f>
        <v/>
      </c>
      <c r="N2878" s="46" t="str">
        <f t="shared" si="1"/>
        <v/>
      </c>
      <c r="O2878" s="3" t="str">
        <f t="shared" si="2"/>
        <v/>
      </c>
      <c r="P2878" s="3"/>
    </row>
    <row r="2879" ht="15.75" customHeight="1">
      <c r="A2879" s="3" t="str">
        <f>IF('School Data - copy here!'!A2884="","",'School Data - copy here!'!A2884)</f>
        <v/>
      </c>
      <c r="B2879" s="3" t="str">
        <f>IF('School Data - copy here!'!B2884="","",'School Data - copy here!'!B2884)</f>
        <v/>
      </c>
      <c r="C2879" s="3" t="str">
        <f>IF('School Data - copy here!'!C2884="","",'School Data - copy here!'!C2884)</f>
        <v/>
      </c>
      <c r="D2879" s="3" t="str">
        <f>IF('School Data - copy here!'!D2884="","",'School Data - copy here!'!D2884)</f>
        <v/>
      </c>
      <c r="E2879" s="3" t="str">
        <f>IF('School Data - copy here!'!E2884="","",'School Data - copy here!'!E2884)</f>
        <v/>
      </c>
      <c r="F2879" s="3" t="str">
        <f>IF('School Data - copy here!'!F2884="","",'School Data - copy here!'!F2884)</f>
        <v/>
      </c>
      <c r="G2879" s="3" t="str">
        <f>IF('School Data - copy here!'!G2884="","",'School Data - copy here!'!G2884)</f>
        <v/>
      </c>
      <c r="H2879" s="3" t="str">
        <f>IF('School Data - copy here!'!H2884="","",'School Data - copy here!'!H2884)</f>
        <v/>
      </c>
      <c r="I2879" s="3" t="str">
        <f>IF('School Data - copy here!'!I2884="","",'School Data - copy here!'!I2884)</f>
        <v/>
      </c>
      <c r="J2879" s="3" t="str">
        <f>IF('School Data - copy here!'!J2884="","",'School Data - copy here!'!J2884)</f>
        <v/>
      </c>
      <c r="K2879" s="3" t="str">
        <f>IF('School Data - copy here!'!K2884="","",'School Data - copy here!'!K2884)</f>
        <v/>
      </c>
      <c r="L2879" s="3" t="str">
        <f>IF('School Data - copy here!'!L2884="","",'School Data - copy here!'!L2884)</f>
        <v/>
      </c>
      <c r="M2879" s="3" t="str">
        <f>IF('School Data - copy here!'!M2884="","",'School Data - copy here!'!M2884)</f>
        <v/>
      </c>
      <c r="N2879" s="46" t="str">
        <f t="shared" si="1"/>
        <v/>
      </c>
      <c r="O2879" s="3" t="str">
        <f t="shared" si="2"/>
        <v/>
      </c>
      <c r="P2879" s="3"/>
    </row>
    <row r="2880" ht="15.75" customHeight="1">
      <c r="A2880" s="3" t="str">
        <f>IF('School Data - copy here!'!A2885="","",'School Data - copy here!'!A2885)</f>
        <v/>
      </c>
      <c r="B2880" s="3" t="str">
        <f>IF('School Data - copy here!'!B2885="","",'School Data - copy here!'!B2885)</f>
        <v/>
      </c>
      <c r="C2880" s="3" t="str">
        <f>IF('School Data - copy here!'!C2885="","",'School Data - copy here!'!C2885)</f>
        <v/>
      </c>
      <c r="D2880" s="3" t="str">
        <f>IF('School Data - copy here!'!D2885="","",'School Data - copy here!'!D2885)</f>
        <v/>
      </c>
      <c r="E2880" s="3" t="str">
        <f>IF('School Data - copy here!'!E2885="","",'School Data - copy here!'!E2885)</f>
        <v/>
      </c>
      <c r="F2880" s="3" t="str">
        <f>IF('School Data - copy here!'!F2885="","",'School Data - copy here!'!F2885)</f>
        <v/>
      </c>
      <c r="G2880" s="3" t="str">
        <f>IF('School Data - copy here!'!G2885="","",'School Data - copy here!'!G2885)</f>
        <v/>
      </c>
      <c r="H2880" s="3" t="str">
        <f>IF('School Data - copy here!'!H2885="","",'School Data - copy here!'!H2885)</f>
        <v/>
      </c>
      <c r="I2880" s="3" t="str">
        <f>IF('School Data - copy here!'!I2885="","",'School Data - copy here!'!I2885)</f>
        <v/>
      </c>
      <c r="J2880" s="3" t="str">
        <f>IF('School Data - copy here!'!J2885="","",'School Data - copy here!'!J2885)</f>
        <v/>
      </c>
      <c r="K2880" s="3" t="str">
        <f>IF('School Data - copy here!'!K2885="","",'School Data - copy here!'!K2885)</f>
        <v/>
      </c>
      <c r="L2880" s="3" t="str">
        <f>IF('School Data - copy here!'!L2885="","",'School Data - copy here!'!L2885)</f>
        <v/>
      </c>
      <c r="M2880" s="3" t="str">
        <f>IF('School Data - copy here!'!M2885="","",'School Data - copy here!'!M2885)</f>
        <v/>
      </c>
      <c r="N2880" s="46" t="str">
        <f t="shared" si="1"/>
        <v/>
      </c>
      <c r="O2880" s="3" t="str">
        <f t="shared" si="2"/>
        <v/>
      </c>
      <c r="P2880" s="3"/>
    </row>
    <row r="2881" ht="15.75" customHeight="1">
      <c r="A2881" s="3" t="str">
        <f>IF('School Data - copy here!'!A2886="","",'School Data - copy here!'!A2886)</f>
        <v/>
      </c>
      <c r="B2881" s="3" t="str">
        <f>IF('School Data - copy here!'!B2886="","",'School Data - copy here!'!B2886)</f>
        <v/>
      </c>
      <c r="C2881" s="3" t="str">
        <f>IF('School Data - copy here!'!C2886="","",'School Data - copy here!'!C2886)</f>
        <v/>
      </c>
      <c r="D2881" s="3" t="str">
        <f>IF('School Data - copy here!'!D2886="","",'School Data - copy here!'!D2886)</f>
        <v/>
      </c>
      <c r="E2881" s="3" t="str">
        <f>IF('School Data - copy here!'!E2886="","",'School Data - copy here!'!E2886)</f>
        <v/>
      </c>
      <c r="F2881" s="3" t="str">
        <f>IF('School Data - copy here!'!F2886="","",'School Data - copy here!'!F2886)</f>
        <v/>
      </c>
      <c r="G2881" s="3" t="str">
        <f>IF('School Data - copy here!'!G2886="","",'School Data - copy here!'!G2886)</f>
        <v/>
      </c>
      <c r="H2881" s="3" t="str">
        <f>IF('School Data - copy here!'!H2886="","",'School Data - copy here!'!H2886)</f>
        <v/>
      </c>
      <c r="I2881" s="3" t="str">
        <f>IF('School Data - copy here!'!I2886="","",'School Data - copy here!'!I2886)</f>
        <v/>
      </c>
      <c r="J2881" s="3" t="str">
        <f>IF('School Data - copy here!'!J2886="","",'School Data - copy here!'!J2886)</f>
        <v/>
      </c>
      <c r="K2881" s="3" t="str">
        <f>IF('School Data - copy here!'!K2886="","",'School Data - copy here!'!K2886)</f>
        <v/>
      </c>
      <c r="L2881" s="3" t="str">
        <f>IF('School Data - copy here!'!L2886="","",'School Data - copy here!'!L2886)</f>
        <v/>
      </c>
      <c r="M2881" s="3" t="str">
        <f>IF('School Data - copy here!'!M2886="","",'School Data - copy here!'!M2886)</f>
        <v/>
      </c>
      <c r="N2881" s="46" t="str">
        <f t="shared" si="1"/>
        <v/>
      </c>
      <c r="O2881" s="3" t="str">
        <f t="shared" si="2"/>
        <v/>
      </c>
      <c r="P2881" s="3"/>
    </row>
    <row r="2882" ht="15.75" customHeight="1">
      <c r="A2882" s="3" t="str">
        <f>IF('School Data - copy here!'!A2887="","",'School Data - copy here!'!A2887)</f>
        <v/>
      </c>
      <c r="B2882" s="3" t="str">
        <f>IF('School Data - copy here!'!B2887="","",'School Data - copy here!'!B2887)</f>
        <v/>
      </c>
      <c r="C2882" s="3" t="str">
        <f>IF('School Data - copy here!'!C2887="","",'School Data - copy here!'!C2887)</f>
        <v/>
      </c>
      <c r="D2882" s="3" t="str">
        <f>IF('School Data - copy here!'!D2887="","",'School Data - copy here!'!D2887)</f>
        <v/>
      </c>
      <c r="E2882" s="3" t="str">
        <f>IF('School Data - copy here!'!E2887="","",'School Data - copy here!'!E2887)</f>
        <v/>
      </c>
      <c r="F2882" s="3" t="str">
        <f>IF('School Data - copy here!'!F2887="","",'School Data - copy here!'!F2887)</f>
        <v/>
      </c>
      <c r="G2882" s="3" t="str">
        <f>IF('School Data - copy here!'!G2887="","",'School Data - copy here!'!G2887)</f>
        <v/>
      </c>
      <c r="H2882" s="3" t="str">
        <f>IF('School Data - copy here!'!H2887="","",'School Data - copy here!'!H2887)</f>
        <v/>
      </c>
      <c r="I2882" s="3" t="str">
        <f>IF('School Data - copy here!'!I2887="","",'School Data - copy here!'!I2887)</f>
        <v/>
      </c>
      <c r="J2882" s="3" t="str">
        <f>IF('School Data - copy here!'!J2887="","",'School Data - copy here!'!J2887)</f>
        <v/>
      </c>
      <c r="K2882" s="3" t="str">
        <f>IF('School Data - copy here!'!K2887="","",'School Data - copy here!'!K2887)</f>
        <v/>
      </c>
      <c r="L2882" s="3" t="str">
        <f>IF('School Data - copy here!'!L2887="","",'School Data - copy here!'!L2887)</f>
        <v/>
      </c>
      <c r="M2882" s="3" t="str">
        <f>IF('School Data - copy here!'!M2887="","",'School Data - copy here!'!M2887)</f>
        <v/>
      </c>
      <c r="N2882" s="46" t="str">
        <f t="shared" si="1"/>
        <v/>
      </c>
      <c r="O2882" s="3" t="str">
        <f t="shared" si="2"/>
        <v/>
      </c>
      <c r="P2882" s="3"/>
    </row>
    <row r="2883" ht="15.75" customHeight="1">
      <c r="A2883" s="3" t="str">
        <f>IF('School Data - copy here!'!A2888="","",'School Data - copy here!'!A2888)</f>
        <v/>
      </c>
      <c r="B2883" s="3" t="str">
        <f>IF('School Data - copy here!'!B2888="","",'School Data - copy here!'!B2888)</f>
        <v/>
      </c>
      <c r="C2883" s="3" t="str">
        <f>IF('School Data - copy here!'!C2888="","",'School Data - copy here!'!C2888)</f>
        <v/>
      </c>
      <c r="D2883" s="3" t="str">
        <f>IF('School Data - copy here!'!D2888="","",'School Data - copy here!'!D2888)</f>
        <v/>
      </c>
      <c r="E2883" s="3" t="str">
        <f>IF('School Data - copy here!'!E2888="","",'School Data - copy here!'!E2888)</f>
        <v/>
      </c>
      <c r="F2883" s="3" t="str">
        <f>IF('School Data - copy here!'!F2888="","",'School Data - copy here!'!F2888)</f>
        <v/>
      </c>
      <c r="G2883" s="3" t="str">
        <f>IF('School Data - copy here!'!G2888="","",'School Data - copy here!'!G2888)</f>
        <v/>
      </c>
      <c r="H2883" s="3" t="str">
        <f>IF('School Data - copy here!'!H2888="","",'School Data - copy here!'!H2888)</f>
        <v/>
      </c>
      <c r="I2883" s="3" t="str">
        <f>IF('School Data - copy here!'!I2888="","",'School Data - copy here!'!I2888)</f>
        <v/>
      </c>
      <c r="J2883" s="3" t="str">
        <f>IF('School Data - copy here!'!J2888="","",'School Data - copy here!'!J2888)</f>
        <v/>
      </c>
      <c r="K2883" s="3" t="str">
        <f>IF('School Data - copy here!'!K2888="","",'School Data - copy here!'!K2888)</f>
        <v/>
      </c>
      <c r="L2883" s="3" t="str">
        <f>IF('School Data - copy here!'!L2888="","",'School Data - copy here!'!L2888)</f>
        <v/>
      </c>
      <c r="M2883" s="3" t="str">
        <f>IF('School Data - copy here!'!M2888="","",'School Data - copy here!'!M2888)</f>
        <v/>
      </c>
      <c r="N2883" s="46" t="str">
        <f t="shared" si="1"/>
        <v/>
      </c>
      <c r="O2883" s="3" t="str">
        <f t="shared" si="2"/>
        <v/>
      </c>
      <c r="P2883" s="3"/>
    </row>
    <row r="2884" ht="15.75" customHeight="1">
      <c r="A2884" s="3" t="str">
        <f>IF('School Data - copy here!'!A2889="","",'School Data - copy here!'!A2889)</f>
        <v/>
      </c>
      <c r="B2884" s="3" t="str">
        <f>IF('School Data - copy here!'!B2889="","",'School Data - copy here!'!B2889)</f>
        <v/>
      </c>
      <c r="C2884" s="3" t="str">
        <f>IF('School Data - copy here!'!C2889="","",'School Data - copy here!'!C2889)</f>
        <v/>
      </c>
      <c r="D2884" s="3" t="str">
        <f>IF('School Data - copy here!'!D2889="","",'School Data - copy here!'!D2889)</f>
        <v/>
      </c>
      <c r="E2884" s="3" t="str">
        <f>IF('School Data - copy here!'!E2889="","",'School Data - copy here!'!E2889)</f>
        <v/>
      </c>
      <c r="F2884" s="3" t="str">
        <f>IF('School Data - copy here!'!F2889="","",'School Data - copy here!'!F2889)</f>
        <v/>
      </c>
      <c r="G2884" s="3" t="str">
        <f>IF('School Data - copy here!'!G2889="","",'School Data - copy here!'!G2889)</f>
        <v/>
      </c>
      <c r="H2884" s="3" t="str">
        <f>IF('School Data - copy here!'!H2889="","",'School Data - copy here!'!H2889)</f>
        <v/>
      </c>
      <c r="I2884" s="3" t="str">
        <f>IF('School Data - copy here!'!I2889="","",'School Data - copy here!'!I2889)</f>
        <v/>
      </c>
      <c r="J2884" s="3" t="str">
        <f>IF('School Data - copy here!'!J2889="","",'School Data - copy here!'!J2889)</f>
        <v/>
      </c>
      <c r="K2884" s="3" t="str">
        <f>IF('School Data - copy here!'!K2889="","",'School Data - copy here!'!K2889)</f>
        <v/>
      </c>
      <c r="L2884" s="3" t="str">
        <f>IF('School Data - copy here!'!L2889="","",'School Data - copy here!'!L2889)</f>
        <v/>
      </c>
      <c r="M2884" s="3" t="str">
        <f>IF('School Data - copy here!'!M2889="","",'School Data - copy here!'!M2889)</f>
        <v/>
      </c>
      <c r="N2884" s="46" t="str">
        <f t="shared" si="1"/>
        <v/>
      </c>
      <c r="O2884" s="3" t="str">
        <f t="shared" si="2"/>
        <v/>
      </c>
      <c r="P2884" s="3"/>
    </row>
    <row r="2885" ht="15.75" customHeight="1">
      <c r="A2885" s="3" t="str">
        <f>IF('School Data - copy here!'!A2890="","",'School Data - copy here!'!A2890)</f>
        <v/>
      </c>
      <c r="B2885" s="3" t="str">
        <f>IF('School Data - copy here!'!B2890="","",'School Data - copy here!'!B2890)</f>
        <v/>
      </c>
      <c r="C2885" s="3" t="str">
        <f>IF('School Data - copy here!'!C2890="","",'School Data - copy here!'!C2890)</f>
        <v/>
      </c>
      <c r="D2885" s="3" t="str">
        <f>IF('School Data - copy here!'!D2890="","",'School Data - copy here!'!D2890)</f>
        <v/>
      </c>
      <c r="E2885" s="3" t="str">
        <f>IF('School Data - copy here!'!E2890="","",'School Data - copy here!'!E2890)</f>
        <v/>
      </c>
      <c r="F2885" s="3" t="str">
        <f>IF('School Data - copy here!'!F2890="","",'School Data - copy here!'!F2890)</f>
        <v/>
      </c>
      <c r="G2885" s="3" t="str">
        <f>IF('School Data - copy here!'!G2890="","",'School Data - copy here!'!G2890)</f>
        <v/>
      </c>
      <c r="H2885" s="3" t="str">
        <f>IF('School Data - copy here!'!H2890="","",'School Data - copy here!'!H2890)</f>
        <v/>
      </c>
      <c r="I2885" s="3" t="str">
        <f>IF('School Data - copy here!'!I2890="","",'School Data - copy here!'!I2890)</f>
        <v/>
      </c>
      <c r="J2885" s="3" t="str">
        <f>IF('School Data - copy here!'!J2890="","",'School Data - copy here!'!J2890)</f>
        <v/>
      </c>
      <c r="K2885" s="3" t="str">
        <f>IF('School Data - copy here!'!K2890="","",'School Data - copy here!'!K2890)</f>
        <v/>
      </c>
      <c r="L2885" s="3" t="str">
        <f>IF('School Data - copy here!'!L2890="","",'School Data - copy here!'!L2890)</f>
        <v/>
      </c>
      <c r="M2885" s="3" t="str">
        <f>IF('School Data - copy here!'!M2890="","",'School Data - copy here!'!M2890)</f>
        <v/>
      </c>
      <c r="N2885" s="46" t="str">
        <f t="shared" si="1"/>
        <v/>
      </c>
      <c r="O2885" s="3" t="str">
        <f t="shared" si="2"/>
        <v/>
      </c>
      <c r="P2885" s="3"/>
    </row>
    <row r="2886" ht="15.75" customHeight="1">
      <c r="A2886" s="3" t="str">
        <f>IF('School Data - copy here!'!A2891="","",'School Data - copy here!'!A2891)</f>
        <v/>
      </c>
      <c r="B2886" s="3" t="str">
        <f>IF('School Data - copy here!'!B2891="","",'School Data - copy here!'!B2891)</f>
        <v/>
      </c>
      <c r="C2886" s="3" t="str">
        <f>IF('School Data - copy here!'!C2891="","",'School Data - copy here!'!C2891)</f>
        <v/>
      </c>
      <c r="D2886" s="3" t="str">
        <f>IF('School Data - copy here!'!D2891="","",'School Data - copy here!'!D2891)</f>
        <v/>
      </c>
      <c r="E2886" s="3" t="str">
        <f>IF('School Data - copy here!'!E2891="","",'School Data - copy here!'!E2891)</f>
        <v/>
      </c>
      <c r="F2886" s="3" t="str">
        <f>IF('School Data - copy here!'!F2891="","",'School Data - copy here!'!F2891)</f>
        <v/>
      </c>
      <c r="G2886" s="3" t="str">
        <f>IF('School Data - copy here!'!G2891="","",'School Data - copy here!'!G2891)</f>
        <v/>
      </c>
      <c r="H2886" s="3" t="str">
        <f>IF('School Data - copy here!'!H2891="","",'School Data - copy here!'!H2891)</f>
        <v/>
      </c>
      <c r="I2886" s="3" t="str">
        <f>IF('School Data - copy here!'!I2891="","",'School Data - copy here!'!I2891)</f>
        <v/>
      </c>
      <c r="J2886" s="3" t="str">
        <f>IF('School Data - copy here!'!J2891="","",'School Data - copy here!'!J2891)</f>
        <v/>
      </c>
      <c r="K2886" s="3" t="str">
        <f>IF('School Data - copy here!'!K2891="","",'School Data - copy here!'!K2891)</f>
        <v/>
      </c>
      <c r="L2886" s="3" t="str">
        <f>IF('School Data - copy here!'!L2891="","",'School Data - copy here!'!L2891)</f>
        <v/>
      </c>
      <c r="M2886" s="3" t="str">
        <f>IF('School Data - copy here!'!M2891="","",'School Data - copy here!'!M2891)</f>
        <v/>
      </c>
      <c r="N2886" s="46" t="str">
        <f t="shared" si="1"/>
        <v/>
      </c>
      <c r="O2886" s="3" t="str">
        <f t="shared" si="2"/>
        <v/>
      </c>
      <c r="P2886" s="3"/>
    </row>
    <row r="2887" ht="15.75" customHeight="1">
      <c r="A2887" s="3" t="str">
        <f>IF('School Data - copy here!'!A2892="","",'School Data - copy here!'!A2892)</f>
        <v/>
      </c>
      <c r="B2887" s="3" t="str">
        <f>IF('School Data - copy here!'!B2892="","",'School Data - copy here!'!B2892)</f>
        <v/>
      </c>
      <c r="C2887" s="3" t="str">
        <f>IF('School Data - copy here!'!C2892="","",'School Data - copy here!'!C2892)</f>
        <v/>
      </c>
      <c r="D2887" s="3" t="str">
        <f>IF('School Data - copy here!'!D2892="","",'School Data - copy here!'!D2892)</f>
        <v/>
      </c>
      <c r="E2887" s="3" t="str">
        <f>IF('School Data - copy here!'!E2892="","",'School Data - copy here!'!E2892)</f>
        <v/>
      </c>
      <c r="F2887" s="3" t="str">
        <f>IF('School Data - copy here!'!F2892="","",'School Data - copy here!'!F2892)</f>
        <v/>
      </c>
      <c r="G2887" s="3" t="str">
        <f>IF('School Data - copy here!'!G2892="","",'School Data - copy here!'!G2892)</f>
        <v/>
      </c>
      <c r="H2887" s="3" t="str">
        <f>IF('School Data - copy here!'!H2892="","",'School Data - copy here!'!H2892)</f>
        <v/>
      </c>
      <c r="I2887" s="3" t="str">
        <f>IF('School Data - copy here!'!I2892="","",'School Data - copy here!'!I2892)</f>
        <v/>
      </c>
      <c r="J2887" s="3" t="str">
        <f>IF('School Data - copy here!'!J2892="","",'School Data - copy here!'!J2892)</f>
        <v/>
      </c>
      <c r="K2887" s="3" t="str">
        <f>IF('School Data - copy here!'!K2892="","",'School Data - copy here!'!K2892)</f>
        <v/>
      </c>
      <c r="L2887" s="3" t="str">
        <f>IF('School Data - copy here!'!L2892="","",'School Data - copy here!'!L2892)</f>
        <v/>
      </c>
      <c r="M2887" s="3" t="str">
        <f>IF('School Data - copy here!'!M2892="","",'School Data - copy here!'!M2892)</f>
        <v/>
      </c>
      <c r="N2887" s="46" t="str">
        <f t="shared" si="1"/>
        <v/>
      </c>
      <c r="O2887" s="3" t="str">
        <f t="shared" si="2"/>
        <v/>
      </c>
      <c r="P2887" s="3"/>
    </row>
    <row r="2888" ht="15.75" customHeight="1">
      <c r="A2888" s="3" t="str">
        <f>IF('School Data - copy here!'!A2893="","",'School Data - copy here!'!A2893)</f>
        <v/>
      </c>
      <c r="B2888" s="3" t="str">
        <f>IF('School Data - copy here!'!B2893="","",'School Data - copy here!'!B2893)</f>
        <v/>
      </c>
      <c r="C2888" s="3" t="str">
        <f>IF('School Data - copy here!'!C2893="","",'School Data - copy here!'!C2893)</f>
        <v/>
      </c>
      <c r="D2888" s="3" t="str">
        <f>IF('School Data - copy here!'!D2893="","",'School Data - copy here!'!D2893)</f>
        <v/>
      </c>
      <c r="E2888" s="3" t="str">
        <f>IF('School Data - copy here!'!E2893="","",'School Data - copy here!'!E2893)</f>
        <v/>
      </c>
      <c r="F2888" s="3" t="str">
        <f>IF('School Data - copy here!'!F2893="","",'School Data - copy here!'!F2893)</f>
        <v/>
      </c>
      <c r="G2888" s="3" t="str">
        <f>IF('School Data - copy here!'!G2893="","",'School Data - copy here!'!G2893)</f>
        <v/>
      </c>
      <c r="H2888" s="3" t="str">
        <f>IF('School Data - copy here!'!H2893="","",'School Data - copy here!'!H2893)</f>
        <v/>
      </c>
      <c r="I2888" s="3" t="str">
        <f>IF('School Data - copy here!'!I2893="","",'School Data - copy here!'!I2893)</f>
        <v/>
      </c>
      <c r="J2888" s="3" t="str">
        <f>IF('School Data - copy here!'!J2893="","",'School Data - copy here!'!J2893)</f>
        <v/>
      </c>
      <c r="K2888" s="3" t="str">
        <f>IF('School Data - copy here!'!K2893="","",'School Data - copy here!'!K2893)</f>
        <v/>
      </c>
      <c r="L2888" s="3" t="str">
        <f>IF('School Data - copy here!'!L2893="","",'School Data - copy here!'!L2893)</f>
        <v/>
      </c>
      <c r="M2888" s="3" t="str">
        <f>IF('School Data - copy here!'!M2893="","",'School Data - copy here!'!M2893)</f>
        <v/>
      </c>
      <c r="N2888" s="46" t="str">
        <f t="shared" si="1"/>
        <v/>
      </c>
      <c r="O2888" s="3" t="str">
        <f t="shared" si="2"/>
        <v/>
      </c>
      <c r="P2888" s="3"/>
    </row>
    <row r="2889" ht="15.75" customHeight="1">
      <c r="A2889" s="3" t="str">
        <f>IF('School Data - copy here!'!A2894="","",'School Data - copy here!'!A2894)</f>
        <v/>
      </c>
      <c r="B2889" s="3" t="str">
        <f>IF('School Data - copy here!'!B2894="","",'School Data - copy here!'!B2894)</f>
        <v/>
      </c>
      <c r="C2889" s="3" t="str">
        <f>IF('School Data - copy here!'!C2894="","",'School Data - copy here!'!C2894)</f>
        <v/>
      </c>
      <c r="D2889" s="3" t="str">
        <f>IF('School Data - copy here!'!D2894="","",'School Data - copy here!'!D2894)</f>
        <v/>
      </c>
      <c r="E2889" s="3" t="str">
        <f>IF('School Data - copy here!'!E2894="","",'School Data - copy here!'!E2894)</f>
        <v/>
      </c>
      <c r="F2889" s="3" t="str">
        <f>IF('School Data - copy here!'!F2894="","",'School Data - copy here!'!F2894)</f>
        <v/>
      </c>
      <c r="G2889" s="3" t="str">
        <f>IF('School Data - copy here!'!G2894="","",'School Data - copy here!'!G2894)</f>
        <v/>
      </c>
      <c r="H2889" s="3" t="str">
        <f>IF('School Data - copy here!'!H2894="","",'School Data - copy here!'!H2894)</f>
        <v/>
      </c>
      <c r="I2889" s="3" t="str">
        <f>IF('School Data - copy here!'!I2894="","",'School Data - copy here!'!I2894)</f>
        <v/>
      </c>
      <c r="J2889" s="3" t="str">
        <f>IF('School Data - copy here!'!J2894="","",'School Data - copy here!'!J2894)</f>
        <v/>
      </c>
      <c r="K2889" s="3" t="str">
        <f>IF('School Data - copy here!'!K2894="","",'School Data - copy here!'!K2894)</f>
        <v/>
      </c>
      <c r="L2889" s="3" t="str">
        <f>IF('School Data - copy here!'!L2894="","",'School Data - copy here!'!L2894)</f>
        <v/>
      </c>
      <c r="M2889" s="3" t="str">
        <f>IF('School Data - copy here!'!M2894="","",'School Data - copy here!'!M2894)</f>
        <v/>
      </c>
      <c r="N2889" s="46" t="str">
        <f t="shared" si="1"/>
        <v/>
      </c>
      <c r="O2889" s="3" t="str">
        <f t="shared" si="2"/>
        <v/>
      </c>
      <c r="P2889" s="3"/>
    </row>
    <row r="2890" ht="15.75" customHeight="1">
      <c r="A2890" s="3" t="str">
        <f>IF('School Data - copy here!'!A2895="","",'School Data - copy here!'!A2895)</f>
        <v/>
      </c>
      <c r="B2890" s="3" t="str">
        <f>IF('School Data - copy here!'!B2895="","",'School Data - copy here!'!B2895)</f>
        <v/>
      </c>
      <c r="C2890" s="3" t="str">
        <f>IF('School Data - copy here!'!C2895="","",'School Data - copy here!'!C2895)</f>
        <v/>
      </c>
      <c r="D2890" s="3" t="str">
        <f>IF('School Data - copy here!'!D2895="","",'School Data - copy here!'!D2895)</f>
        <v/>
      </c>
      <c r="E2890" s="3" t="str">
        <f>IF('School Data - copy here!'!E2895="","",'School Data - copy here!'!E2895)</f>
        <v/>
      </c>
      <c r="F2890" s="3" t="str">
        <f>IF('School Data - copy here!'!F2895="","",'School Data - copy here!'!F2895)</f>
        <v/>
      </c>
      <c r="G2890" s="3" t="str">
        <f>IF('School Data - copy here!'!G2895="","",'School Data - copy here!'!G2895)</f>
        <v/>
      </c>
      <c r="H2890" s="3" t="str">
        <f>IF('School Data - copy here!'!H2895="","",'School Data - copy here!'!H2895)</f>
        <v/>
      </c>
      <c r="I2890" s="3" t="str">
        <f>IF('School Data - copy here!'!I2895="","",'School Data - copy here!'!I2895)</f>
        <v/>
      </c>
      <c r="J2890" s="3" t="str">
        <f>IF('School Data - copy here!'!J2895="","",'School Data - copy here!'!J2895)</f>
        <v/>
      </c>
      <c r="K2890" s="3" t="str">
        <f>IF('School Data - copy here!'!K2895="","",'School Data - copy here!'!K2895)</f>
        <v/>
      </c>
      <c r="L2890" s="3" t="str">
        <f>IF('School Data - copy here!'!L2895="","",'School Data - copy here!'!L2895)</f>
        <v/>
      </c>
      <c r="M2890" s="3" t="str">
        <f>IF('School Data - copy here!'!M2895="","",'School Data - copy here!'!M2895)</f>
        <v/>
      </c>
      <c r="N2890" s="46" t="str">
        <f t="shared" si="1"/>
        <v/>
      </c>
      <c r="O2890" s="3" t="str">
        <f t="shared" si="2"/>
        <v/>
      </c>
      <c r="P2890" s="3"/>
    </row>
    <row r="2891" ht="15.75" customHeight="1">
      <c r="A2891" s="3" t="str">
        <f>IF('School Data - copy here!'!A2896="","",'School Data - copy here!'!A2896)</f>
        <v/>
      </c>
      <c r="B2891" s="3" t="str">
        <f>IF('School Data - copy here!'!B2896="","",'School Data - copy here!'!B2896)</f>
        <v/>
      </c>
      <c r="C2891" s="3" t="str">
        <f>IF('School Data - copy here!'!C2896="","",'School Data - copy here!'!C2896)</f>
        <v/>
      </c>
      <c r="D2891" s="3" t="str">
        <f>IF('School Data - copy here!'!D2896="","",'School Data - copy here!'!D2896)</f>
        <v/>
      </c>
      <c r="E2891" s="3" t="str">
        <f>IF('School Data - copy here!'!E2896="","",'School Data - copy here!'!E2896)</f>
        <v/>
      </c>
      <c r="F2891" s="3" t="str">
        <f>IF('School Data - copy here!'!F2896="","",'School Data - copy here!'!F2896)</f>
        <v/>
      </c>
      <c r="G2891" s="3" t="str">
        <f>IF('School Data - copy here!'!G2896="","",'School Data - copy here!'!G2896)</f>
        <v/>
      </c>
      <c r="H2891" s="3" t="str">
        <f>IF('School Data - copy here!'!H2896="","",'School Data - copy here!'!H2896)</f>
        <v/>
      </c>
      <c r="I2891" s="3" t="str">
        <f>IF('School Data - copy here!'!I2896="","",'School Data - copy here!'!I2896)</f>
        <v/>
      </c>
      <c r="J2891" s="3" t="str">
        <f>IF('School Data - copy here!'!J2896="","",'School Data - copy here!'!J2896)</f>
        <v/>
      </c>
      <c r="K2891" s="3" t="str">
        <f>IF('School Data - copy here!'!K2896="","",'School Data - copy here!'!K2896)</f>
        <v/>
      </c>
      <c r="L2891" s="3" t="str">
        <f>IF('School Data - copy here!'!L2896="","",'School Data - copy here!'!L2896)</f>
        <v/>
      </c>
      <c r="M2891" s="3" t="str">
        <f>IF('School Data - copy here!'!M2896="","",'School Data - copy here!'!M2896)</f>
        <v/>
      </c>
      <c r="N2891" s="46" t="str">
        <f t="shared" si="1"/>
        <v/>
      </c>
      <c r="O2891" s="3" t="str">
        <f t="shared" si="2"/>
        <v/>
      </c>
      <c r="P2891" s="3"/>
    </row>
    <row r="2892" ht="15.75" customHeight="1">
      <c r="A2892" s="3" t="str">
        <f>IF('School Data - copy here!'!A2897="","",'School Data - copy here!'!A2897)</f>
        <v/>
      </c>
      <c r="B2892" s="3" t="str">
        <f>IF('School Data - copy here!'!B2897="","",'School Data - copy here!'!B2897)</f>
        <v/>
      </c>
      <c r="C2892" s="3" t="str">
        <f>IF('School Data - copy here!'!C2897="","",'School Data - copy here!'!C2897)</f>
        <v/>
      </c>
      <c r="D2892" s="3" t="str">
        <f>IF('School Data - copy here!'!D2897="","",'School Data - copy here!'!D2897)</f>
        <v/>
      </c>
      <c r="E2892" s="3" t="str">
        <f>IF('School Data - copy here!'!E2897="","",'School Data - copy here!'!E2897)</f>
        <v/>
      </c>
      <c r="F2892" s="3" t="str">
        <f>IF('School Data - copy here!'!F2897="","",'School Data - copy here!'!F2897)</f>
        <v/>
      </c>
      <c r="G2892" s="3" t="str">
        <f>IF('School Data - copy here!'!G2897="","",'School Data - copy here!'!G2897)</f>
        <v/>
      </c>
      <c r="H2892" s="3" t="str">
        <f>IF('School Data - copy here!'!H2897="","",'School Data - copy here!'!H2897)</f>
        <v/>
      </c>
      <c r="I2892" s="3" t="str">
        <f>IF('School Data - copy here!'!I2897="","",'School Data - copy here!'!I2897)</f>
        <v/>
      </c>
      <c r="J2892" s="3" t="str">
        <f>IF('School Data - copy here!'!J2897="","",'School Data - copy here!'!J2897)</f>
        <v/>
      </c>
      <c r="K2892" s="3" t="str">
        <f>IF('School Data - copy here!'!K2897="","",'School Data - copy here!'!K2897)</f>
        <v/>
      </c>
      <c r="L2892" s="3" t="str">
        <f>IF('School Data - copy here!'!L2897="","",'School Data - copy here!'!L2897)</f>
        <v/>
      </c>
      <c r="M2892" s="3" t="str">
        <f>IF('School Data - copy here!'!M2897="","",'School Data - copy here!'!M2897)</f>
        <v/>
      </c>
      <c r="N2892" s="46" t="str">
        <f t="shared" si="1"/>
        <v/>
      </c>
      <c r="O2892" s="3" t="str">
        <f t="shared" si="2"/>
        <v/>
      </c>
      <c r="P2892" s="3"/>
    </row>
    <row r="2893" ht="15.75" customHeight="1">
      <c r="A2893" s="3" t="str">
        <f>IF('School Data - copy here!'!A2898="","",'School Data - copy here!'!A2898)</f>
        <v/>
      </c>
      <c r="B2893" s="3" t="str">
        <f>IF('School Data - copy here!'!B2898="","",'School Data - copy here!'!B2898)</f>
        <v/>
      </c>
      <c r="C2893" s="3" t="str">
        <f>IF('School Data - copy here!'!C2898="","",'School Data - copy here!'!C2898)</f>
        <v/>
      </c>
      <c r="D2893" s="3" t="str">
        <f>IF('School Data - copy here!'!D2898="","",'School Data - copy here!'!D2898)</f>
        <v/>
      </c>
      <c r="E2893" s="3" t="str">
        <f>IF('School Data - copy here!'!E2898="","",'School Data - copy here!'!E2898)</f>
        <v/>
      </c>
      <c r="F2893" s="3" t="str">
        <f>IF('School Data - copy here!'!F2898="","",'School Data - copy here!'!F2898)</f>
        <v/>
      </c>
      <c r="G2893" s="3" t="str">
        <f>IF('School Data - copy here!'!G2898="","",'School Data - copy here!'!G2898)</f>
        <v/>
      </c>
      <c r="H2893" s="3" t="str">
        <f>IF('School Data - copy here!'!H2898="","",'School Data - copy here!'!H2898)</f>
        <v/>
      </c>
      <c r="I2893" s="3" t="str">
        <f>IF('School Data - copy here!'!I2898="","",'School Data - copy here!'!I2898)</f>
        <v/>
      </c>
      <c r="J2893" s="3" t="str">
        <f>IF('School Data - copy here!'!J2898="","",'School Data - copy here!'!J2898)</f>
        <v/>
      </c>
      <c r="K2893" s="3" t="str">
        <f>IF('School Data - copy here!'!K2898="","",'School Data - copy here!'!K2898)</f>
        <v/>
      </c>
      <c r="L2893" s="3" t="str">
        <f>IF('School Data - copy here!'!L2898="","",'School Data - copy here!'!L2898)</f>
        <v/>
      </c>
      <c r="M2893" s="3" t="str">
        <f>IF('School Data - copy here!'!M2898="","",'School Data - copy here!'!M2898)</f>
        <v/>
      </c>
      <c r="N2893" s="46" t="str">
        <f t="shared" si="1"/>
        <v/>
      </c>
      <c r="O2893" s="3" t="str">
        <f t="shared" si="2"/>
        <v/>
      </c>
      <c r="P2893" s="3"/>
    </row>
    <row r="2894" ht="15.75" customHeight="1">
      <c r="A2894" s="3" t="str">
        <f>IF('School Data - copy here!'!A2899="","",'School Data - copy here!'!A2899)</f>
        <v/>
      </c>
      <c r="B2894" s="3" t="str">
        <f>IF('School Data - copy here!'!B2899="","",'School Data - copy here!'!B2899)</f>
        <v/>
      </c>
      <c r="C2894" s="3" t="str">
        <f>IF('School Data - copy here!'!C2899="","",'School Data - copy here!'!C2899)</f>
        <v/>
      </c>
      <c r="D2894" s="3" t="str">
        <f>IF('School Data - copy here!'!D2899="","",'School Data - copy here!'!D2899)</f>
        <v/>
      </c>
      <c r="E2894" s="3" t="str">
        <f>IF('School Data - copy here!'!E2899="","",'School Data - copy here!'!E2899)</f>
        <v/>
      </c>
      <c r="F2894" s="3" t="str">
        <f>IF('School Data - copy here!'!F2899="","",'School Data - copy here!'!F2899)</f>
        <v/>
      </c>
      <c r="G2894" s="3" t="str">
        <f>IF('School Data - copy here!'!G2899="","",'School Data - copy here!'!G2899)</f>
        <v/>
      </c>
      <c r="H2894" s="3" t="str">
        <f>IF('School Data - copy here!'!H2899="","",'School Data - copy here!'!H2899)</f>
        <v/>
      </c>
      <c r="I2894" s="3" t="str">
        <f>IF('School Data - copy here!'!I2899="","",'School Data - copy here!'!I2899)</f>
        <v/>
      </c>
      <c r="J2894" s="3" t="str">
        <f>IF('School Data - copy here!'!J2899="","",'School Data - copy here!'!J2899)</f>
        <v/>
      </c>
      <c r="K2894" s="3" t="str">
        <f>IF('School Data - copy here!'!K2899="","",'School Data - copy here!'!K2899)</f>
        <v/>
      </c>
      <c r="L2894" s="3" t="str">
        <f>IF('School Data - copy here!'!L2899="","",'School Data - copy here!'!L2899)</f>
        <v/>
      </c>
      <c r="M2894" s="3" t="str">
        <f>IF('School Data - copy here!'!M2899="","",'School Data - copy here!'!M2899)</f>
        <v/>
      </c>
      <c r="N2894" s="46" t="str">
        <f t="shared" si="1"/>
        <v/>
      </c>
      <c r="O2894" s="3" t="str">
        <f t="shared" si="2"/>
        <v/>
      </c>
      <c r="P2894" s="3"/>
    </row>
    <row r="2895" ht="15.75" customHeight="1">
      <c r="A2895" s="3" t="str">
        <f>IF('School Data - copy here!'!A2900="","",'School Data - copy here!'!A2900)</f>
        <v/>
      </c>
      <c r="B2895" s="3" t="str">
        <f>IF('School Data - copy here!'!B2900="","",'School Data - copy here!'!B2900)</f>
        <v/>
      </c>
      <c r="C2895" s="3" t="str">
        <f>IF('School Data - copy here!'!C2900="","",'School Data - copy here!'!C2900)</f>
        <v/>
      </c>
      <c r="D2895" s="3" t="str">
        <f>IF('School Data - copy here!'!D2900="","",'School Data - copy here!'!D2900)</f>
        <v/>
      </c>
      <c r="E2895" s="3" t="str">
        <f>IF('School Data - copy here!'!E2900="","",'School Data - copy here!'!E2900)</f>
        <v/>
      </c>
      <c r="F2895" s="3" t="str">
        <f>IF('School Data - copy here!'!F2900="","",'School Data - copy here!'!F2900)</f>
        <v/>
      </c>
      <c r="G2895" s="3" t="str">
        <f>IF('School Data - copy here!'!G2900="","",'School Data - copy here!'!G2900)</f>
        <v/>
      </c>
      <c r="H2895" s="3" t="str">
        <f>IF('School Data - copy here!'!H2900="","",'School Data - copy here!'!H2900)</f>
        <v/>
      </c>
      <c r="I2895" s="3" t="str">
        <f>IF('School Data - copy here!'!I2900="","",'School Data - copy here!'!I2900)</f>
        <v/>
      </c>
      <c r="J2895" s="3" t="str">
        <f>IF('School Data - copy here!'!J2900="","",'School Data - copy here!'!J2900)</f>
        <v/>
      </c>
      <c r="K2895" s="3" t="str">
        <f>IF('School Data - copy here!'!K2900="","",'School Data - copy here!'!K2900)</f>
        <v/>
      </c>
      <c r="L2895" s="3" t="str">
        <f>IF('School Data - copy here!'!L2900="","",'School Data - copy here!'!L2900)</f>
        <v/>
      </c>
      <c r="M2895" s="3" t="str">
        <f>IF('School Data - copy here!'!M2900="","",'School Data - copy here!'!M2900)</f>
        <v/>
      </c>
      <c r="N2895" s="46" t="str">
        <f t="shared" si="1"/>
        <v/>
      </c>
      <c r="O2895" s="3" t="str">
        <f t="shared" si="2"/>
        <v/>
      </c>
      <c r="P2895" s="3"/>
    </row>
    <row r="2896" ht="15.75" customHeight="1">
      <c r="A2896" s="3" t="str">
        <f>IF('School Data - copy here!'!A2901="","",'School Data - copy here!'!A2901)</f>
        <v/>
      </c>
      <c r="B2896" s="3" t="str">
        <f>IF('School Data - copy here!'!B2901="","",'School Data - copy here!'!B2901)</f>
        <v/>
      </c>
      <c r="C2896" s="3" t="str">
        <f>IF('School Data - copy here!'!C2901="","",'School Data - copy here!'!C2901)</f>
        <v/>
      </c>
      <c r="D2896" s="3" t="str">
        <f>IF('School Data - copy here!'!D2901="","",'School Data - copy here!'!D2901)</f>
        <v/>
      </c>
      <c r="E2896" s="3" t="str">
        <f>IF('School Data - copy here!'!E2901="","",'School Data - copy here!'!E2901)</f>
        <v/>
      </c>
      <c r="F2896" s="3" t="str">
        <f>IF('School Data - copy here!'!F2901="","",'School Data - copy here!'!F2901)</f>
        <v/>
      </c>
      <c r="G2896" s="3" t="str">
        <f>IF('School Data - copy here!'!G2901="","",'School Data - copy here!'!G2901)</f>
        <v/>
      </c>
      <c r="H2896" s="3" t="str">
        <f>IF('School Data - copy here!'!H2901="","",'School Data - copy here!'!H2901)</f>
        <v/>
      </c>
      <c r="I2896" s="3" t="str">
        <f>IF('School Data - copy here!'!I2901="","",'School Data - copy here!'!I2901)</f>
        <v/>
      </c>
      <c r="J2896" s="3" t="str">
        <f>IF('School Data - copy here!'!J2901="","",'School Data - copy here!'!J2901)</f>
        <v/>
      </c>
      <c r="K2896" s="3" t="str">
        <f>IF('School Data - copy here!'!K2901="","",'School Data - copy here!'!K2901)</f>
        <v/>
      </c>
      <c r="L2896" s="3" t="str">
        <f>IF('School Data - copy here!'!L2901="","",'School Data - copy here!'!L2901)</f>
        <v/>
      </c>
      <c r="M2896" s="3" t="str">
        <f>IF('School Data - copy here!'!M2901="","",'School Data - copy here!'!M2901)</f>
        <v/>
      </c>
      <c r="N2896" s="46" t="str">
        <f t="shared" si="1"/>
        <v/>
      </c>
      <c r="O2896" s="3" t="str">
        <f t="shared" si="2"/>
        <v/>
      </c>
      <c r="P2896" s="3"/>
    </row>
    <row r="2897" ht="15.75" customHeight="1">
      <c r="A2897" s="3" t="str">
        <f>IF('School Data - copy here!'!A2902="","",'School Data - copy here!'!A2902)</f>
        <v/>
      </c>
      <c r="B2897" s="3" t="str">
        <f>IF('School Data - copy here!'!B2902="","",'School Data - copy here!'!B2902)</f>
        <v/>
      </c>
      <c r="C2897" s="3" t="str">
        <f>IF('School Data - copy here!'!C2902="","",'School Data - copy here!'!C2902)</f>
        <v/>
      </c>
      <c r="D2897" s="3" t="str">
        <f>IF('School Data - copy here!'!D2902="","",'School Data - copy here!'!D2902)</f>
        <v/>
      </c>
      <c r="E2897" s="3" t="str">
        <f>IF('School Data - copy here!'!E2902="","",'School Data - copy here!'!E2902)</f>
        <v/>
      </c>
      <c r="F2897" s="3" t="str">
        <f>IF('School Data - copy here!'!F2902="","",'School Data - copy here!'!F2902)</f>
        <v/>
      </c>
      <c r="G2897" s="3" t="str">
        <f>IF('School Data - copy here!'!G2902="","",'School Data - copy here!'!G2902)</f>
        <v/>
      </c>
      <c r="H2897" s="3" t="str">
        <f>IF('School Data - copy here!'!H2902="","",'School Data - copy here!'!H2902)</f>
        <v/>
      </c>
      <c r="I2897" s="3" t="str">
        <f>IF('School Data - copy here!'!I2902="","",'School Data - copy here!'!I2902)</f>
        <v/>
      </c>
      <c r="J2897" s="3" t="str">
        <f>IF('School Data - copy here!'!J2902="","",'School Data - copy here!'!J2902)</f>
        <v/>
      </c>
      <c r="K2897" s="3" t="str">
        <f>IF('School Data - copy here!'!K2902="","",'School Data - copy here!'!K2902)</f>
        <v/>
      </c>
      <c r="L2897" s="3" t="str">
        <f>IF('School Data - copy here!'!L2902="","",'School Data - copy here!'!L2902)</f>
        <v/>
      </c>
      <c r="M2897" s="3" t="str">
        <f>IF('School Data - copy here!'!M2902="","",'School Data - copy here!'!M2902)</f>
        <v/>
      </c>
      <c r="N2897" s="46" t="str">
        <f t="shared" si="1"/>
        <v/>
      </c>
      <c r="O2897" s="3" t="str">
        <f t="shared" si="2"/>
        <v/>
      </c>
      <c r="P2897" s="3"/>
    </row>
    <row r="2898" ht="15.75" customHeight="1">
      <c r="A2898" s="3" t="str">
        <f>IF('School Data - copy here!'!A2903="","",'School Data - copy here!'!A2903)</f>
        <v/>
      </c>
      <c r="B2898" s="3" t="str">
        <f>IF('School Data - copy here!'!B2903="","",'School Data - copy here!'!B2903)</f>
        <v/>
      </c>
      <c r="C2898" s="3" t="str">
        <f>IF('School Data - copy here!'!C2903="","",'School Data - copy here!'!C2903)</f>
        <v/>
      </c>
      <c r="D2898" s="3" t="str">
        <f>IF('School Data - copy here!'!D2903="","",'School Data - copy here!'!D2903)</f>
        <v/>
      </c>
      <c r="E2898" s="3" t="str">
        <f>IF('School Data - copy here!'!E2903="","",'School Data - copy here!'!E2903)</f>
        <v/>
      </c>
      <c r="F2898" s="3" t="str">
        <f>IF('School Data - copy here!'!F2903="","",'School Data - copy here!'!F2903)</f>
        <v/>
      </c>
      <c r="G2898" s="3" t="str">
        <f>IF('School Data - copy here!'!G2903="","",'School Data - copy here!'!G2903)</f>
        <v/>
      </c>
      <c r="H2898" s="3" t="str">
        <f>IF('School Data - copy here!'!H2903="","",'School Data - copy here!'!H2903)</f>
        <v/>
      </c>
      <c r="I2898" s="3" t="str">
        <f>IF('School Data - copy here!'!I2903="","",'School Data - copy here!'!I2903)</f>
        <v/>
      </c>
      <c r="J2898" s="3" t="str">
        <f>IF('School Data - copy here!'!J2903="","",'School Data - copy here!'!J2903)</f>
        <v/>
      </c>
      <c r="K2898" s="3" t="str">
        <f>IF('School Data - copy here!'!K2903="","",'School Data - copy here!'!K2903)</f>
        <v/>
      </c>
      <c r="L2898" s="3" t="str">
        <f>IF('School Data - copy here!'!L2903="","",'School Data - copy here!'!L2903)</f>
        <v/>
      </c>
      <c r="M2898" s="3" t="str">
        <f>IF('School Data - copy here!'!M2903="","",'School Data - copy here!'!M2903)</f>
        <v/>
      </c>
      <c r="N2898" s="46" t="str">
        <f t="shared" si="1"/>
        <v/>
      </c>
      <c r="O2898" s="3" t="str">
        <f t="shared" si="2"/>
        <v/>
      </c>
      <c r="P2898" s="3"/>
    </row>
    <row r="2899" ht="15.75" customHeight="1">
      <c r="A2899" s="3" t="str">
        <f>IF('School Data - copy here!'!A2904="","",'School Data - copy here!'!A2904)</f>
        <v/>
      </c>
      <c r="B2899" s="3" t="str">
        <f>IF('School Data - copy here!'!B2904="","",'School Data - copy here!'!B2904)</f>
        <v/>
      </c>
      <c r="C2899" s="3" t="str">
        <f>IF('School Data - copy here!'!C2904="","",'School Data - copy here!'!C2904)</f>
        <v/>
      </c>
      <c r="D2899" s="3" t="str">
        <f>IF('School Data - copy here!'!D2904="","",'School Data - copy here!'!D2904)</f>
        <v/>
      </c>
      <c r="E2899" s="3" t="str">
        <f>IF('School Data - copy here!'!E2904="","",'School Data - copy here!'!E2904)</f>
        <v/>
      </c>
      <c r="F2899" s="3" t="str">
        <f>IF('School Data - copy here!'!F2904="","",'School Data - copy here!'!F2904)</f>
        <v/>
      </c>
      <c r="G2899" s="3" t="str">
        <f>IF('School Data - copy here!'!G2904="","",'School Data - copy here!'!G2904)</f>
        <v/>
      </c>
      <c r="H2899" s="3" t="str">
        <f>IF('School Data - copy here!'!H2904="","",'School Data - copy here!'!H2904)</f>
        <v/>
      </c>
      <c r="I2899" s="3" t="str">
        <f>IF('School Data - copy here!'!I2904="","",'School Data - copy here!'!I2904)</f>
        <v/>
      </c>
      <c r="J2899" s="3" t="str">
        <f>IF('School Data - copy here!'!J2904="","",'School Data - copy here!'!J2904)</f>
        <v/>
      </c>
      <c r="K2899" s="3" t="str">
        <f>IF('School Data - copy here!'!K2904="","",'School Data - copy here!'!K2904)</f>
        <v/>
      </c>
      <c r="L2899" s="3" t="str">
        <f>IF('School Data - copy here!'!L2904="","",'School Data - copy here!'!L2904)</f>
        <v/>
      </c>
      <c r="M2899" s="3" t="str">
        <f>IF('School Data - copy here!'!M2904="","",'School Data - copy here!'!M2904)</f>
        <v/>
      </c>
      <c r="N2899" s="46" t="str">
        <f t="shared" si="1"/>
        <v/>
      </c>
      <c r="O2899" s="3" t="str">
        <f t="shared" si="2"/>
        <v/>
      </c>
      <c r="P2899" s="3"/>
    </row>
    <row r="2900" ht="15.75" customHeight="1">
      <c r="A2900" s="3" t="str">
        <f>IF('School Data - copy here!'!A2905="","",'School Data - copy here!'!A2905)</f>
        <v/>
      </c>
      <c r="B2900" s="3" t="str">
        <f>IF('School Data - copy here!'!B2905="","",'School Data - copy here!'!B2905)</f>
        <v/>
      </c>
      <c r="C2900" s="3" t="str">
        <f>IF('School Data - copy here!'!C2905="","",'School Data - copy here!'!C2905)</f>
        <v/>
      </c>
      <c r="D2900" s="3" t="str">
        <f>IF('School Data - copy here!'!D2905="","",'School Data - copy here!'!D2905)</f>
        <v/>
      </c>
      <c r="E2900" s="3" t="str">
        <f>IF('School Data - copy here!'!E2905="","",'School Data - copy here!'!E2905)</f>
        <v/>
      </c>
      <c r="F2900" s="3" t="str">
        <f>IF('School Data - copy here!'!F2905="","",'School Data - copy here!'!F2905)</f>
        <v/>
      </c>
      <c r="G2900" s="3" t="str">
        <f>IF('School Data - copy here!'!G2905="","",'School Data - copy here!'!G2905)</f>
        <v/>
      </c>
      <c r="H2900" s="3" t="str">
        <f>IF('School Data - copy here!'!H2905="","",'School Data - copy here!'!H2905)</f>
        <v/>
      </c>
      <c r="I2900" s="3" t="str">
        <f>IF('School Data - copy here!'!I2905="","",'School Data - copy here!'!I2905)</f>
        <v/>
      </c>
      <c r="J2900" s="3" t="str">
        <f>IF('School Data - copy here!'!J2905="","",'School Data - copy here!'!J2905)</f>
        <v/>
      </c>
      <c r="K2900" s="3" t="str">
        <f>IF('School Data - copy here!'!K2905="","",'School Data - copy here!'!K2905)</f>
        <v/>
      </c>
      <c r="L2900" s="3" t="str">
        <f>IF('School Data - copy here!'!L2905="","",'School Data - copy here!'!L2905)</f>
        <v/>
      </c>
      <c r="M2900" s="3" t="str">
        <f>IF('School Data - copy here!'!M2905="","",'School Data - copy here!'!M2905)</f>
        <v/>
      </c>
      <c r="N2900" s="46" t="str">
        <f t="shared" si="1"/>
        <v/>
      </c>
      <c r="O2900" s="3" t="str">
        <f t="shared" si="2"/>
        <v/>
      </c>
      <c r="P2900" s="3"/>
    </row>
    <row r="2901" ht="15.75" customHeight="1">
      <c r="A2901" s="3" t="str">
        <f>IF('School Data - copy here!'!A2906="","",'School Data - copy here!'!A2906)</f>
        <v/>
      </c>
      <c r="B2901" s="3" t="str">
        <f>IF('School Data - copy here!'!B2906="","",'School Data - copy here!'!B2906)</f>
        <v/>
      </c>
      <c r="C2901" s="3" t="str">
        <f>IF('School Data - copy here!'!C2906="","",'School Data - copy here!'!C2906)</f>
        <v/>
      </c>
      <c r="D2901" s="3" t="str">
        <f>IF('School Data - copy here!'!D2906="","",'School Data - copy here!'!D2906)</f>
        <v/>
      </c>
      <c r="E2901" s="3" t="str">
        <f>IF('School Data - copy here!'!E2906="","",'School Data - copy here!'!E2906)</f>
        <v/>
      </c>
      <c r="F2901" s="3" t="str">
        <f>IF('School Data - copy here!'!F2906="","",'School Data - copy here!'!F2906)</f>
        <v/>
      </c>
      <c r="G2901" s="3" t="str">
        <f>IF('School Data - copy here!'!G2906="","",'School Data - copy here!'!G2906)</f>
        <v/>
      </c>
      <c r="H2901" s="3" t="str">
        <f>IF('School Data - copy here!'!H2906="","",'School Data - copy here!'!H2906)</f>
        <v/>
      </c>
      <c r="I2901" s="3" t="str">
        <f>IF('School Data - copy here!'!I2906="","",'School Data - copy here!'!I2906)</f>
        <v/>
      </c>
      <c r="J2901" s="3" t="str">
        <f>IF('School Data - copy here!'!J2906="","",'School Data - copy here!'!J2906)</f>
        <v/>
      </c>
      <c r="K2901" s="3" t="str">
        <f>IF('School Data - copy here!'!K2906="","",'School Data - copy here!'!K2906)</f>
        <v/>
      </c>
      <c r="L2901" s="3" t="str">
        <f>IF('School Data - copy here!'!L2906="","",'School Data - copy here!'!L2906)</f>
        <v/>
      </c>
      <c r="M2901" s="3" t="str">
        <f>IF('School Data - copy here!'!M2906="","",'School Data - copy here!'!M2906)</f>
        <v/>
      </c>
      <c r="N2901" s="46" t="str">
        <f t="shared" si="1"/>
        <v/>
      </c>
      <c r="O2901" s="3" t="str">
        <f t="shared" si="2"/>
        <v/>
      </c>
      <c r="P2901" s="3"/>
    </row>
    <row r="2902" ht="15.75" customHeight="1">
      <c r="A2902" s="3" t="str">
        <f>IF('School Data - copy here!'!A2907="","",'School Data - copy here!'!A2907)</f>
        <v/>
      </c>
      <c r="B2902" s="3" t="str">
        <f>IF('School Data - copy here!'!B2907="","",'School Data - copy here!'!B2907)</f>
        <v/>
      </c>
      <c r="C2902" s="3" t="str">
        <f>IF('School Data - copy here!'!C2907="","",'School Data - copy here!'!C2907)</f>
        <v/>
      </c>
      <c r="D2902" s="3" t="str">
        <f>IF('School Data - copy here!'!D2907="","",'School Data - copy here!'!D2907)</f>
        <v/>
      </c>
      <c r="E2902" s="3" t="str">
        <f>IF('School Data - copy here!'!E2907="","",'School Data - copy here!'!E2907)</f>
        <v/>
      </c>
      <c r="F2902" s="3" t="str">
        <f>IF('School Data - copy here!'!F2907="","",'School Data - copy here!'!F2907)</f>
        <v/>
      </c>
      <c r="G2902" s="3" t="str">
        <f>IF('School Data - copy here!'!G2907="","",'School Data - copy here!'!G2907)</f>
        <v/>
      </c>
      <c r="H2902" s="3" t="str">
        <f>IF('School Data - copy here!'!H2907="","",'School Data - copy here!'!H2907)</f>
        <v/>
      </c>
      <c r="I2902" s="3" t="str">
        <f>IF('School Data - copy here!'!I2907="","",'School Data - copy here!'!I2907)</f>
        <v/>
      </c>
      <c r="J2902" s="3" t="str">
        <f>IF('School Data - copy here!'!J2907="","",'School Data - copy here!'!J2907)</f>
        <v/>
      </c>
      <c r="K2902" s="3" t="str">
        <f>IF('School Data - copy here!'!K2907="","",'School Data - copy here!'!K2907)</f>
        <v/>
      </c>
      <c r="L2902" s="3" t="str">
        <f>IF('School Data - copy here!'!L2907="","",'School Data - copy here!'!L2907)</f>
        <v/>
      </c>
      <c r="M2902" s="3" t="str">
        <f>IF('School Data - copy here!'!M2907="","",'School Data - copy here!'!M2907)</f>
        <v/>
      </c>
      <c r="N2902" s="46" t="str">
        <f t="shared" si="1"/>
        <v/>
      </c>
      <c r="O2902" s="3" t="str">
        <f t="shared" si="2"/>
        <v/>
      </c>
      <c r="P2902" s="3"/>
    </row>
    <row r="2903" ht="15.75" customHeight="1">
      <c r="A2903" s="3" t="str">
        <f>IF('School Data - copy here!'!A2908="","",'School Data - copy here!'!A2908)</f>
        <v/>
      </c>
      <c r="B2903" s="3" t="str">
        <f>IF('School Data - copy here!'!B2908="","",'School Data - copy here!'!B2908)</f>
        <v/>
      </c>
      <c r="C2903" s="3" t="str">
        <f>IF('School Data - copy here!'!C2908="","",'School Data - copy here!'!C2908)</f>
        <v/>
      </c>
      <c r="D2903" s="3" t="str">
        <f>IF('School Data - copy here!'!D2908="","",'School Data - copy here!'!D2908)</f>
        <v/>
      </c>
      <c r="E2903" s="3" t="str">
        <f>IF('School Data - copy here!'!E2908="","",'School Data - copy here!'!E2908)</f>
        <v/>
      </c>
      <c r="F2903" s="3" t="str">
        <f>IF('School Data - copy here!'!F2908="","",'School Data - copy here!'!F2908)</f>
        <v/>
      </c>
      <c r="G2903" s="3" t="str">
        <f>IF('School Data - copy here!'!G2908="","",'School Data - copy here!'!G2908)</f>
        <v/>
      </c>
      <c r="H2903" s="3" t="str">
        <f>IF('School Data - copy here!'!H2908="","",'School Data - copy here!'!H2908)</f>
        <v/>
      </c>
      <c r="I2903" s="3" t="str">
        <f>IF('School Data - copy here!'!I2908="","",'School Data - copy here!'!I2908)</f>
        <v/>
      </c>
      <c r="J2903" s="3" t="str">
        <f>IF('School Data - copy here!'!J2908="","",'School Data - copy here!'!J2908)</f>
        <v/>
      </c>
      <c r="K2903" s="3" t="str">
        <f>IF('School Data - copy here!'!K2908="","",'School Data - copy here!'!K2908)</f>
        <v/>
      </c>
      <c r="L2903" s="3" t="str">
        <f>IF('School Data - copy here!'!L2908="","",'School Data - copy here!'!L2908)</f>
        <v/>
      </c>
      <c r="M2903" s="3" t="str">
        <f>IF('School Data - copy here!'!M2908="","",'School Data - copy here!'!M2908)</f>
        <v/>
      </c>
      <c r="N2903" s="46" t="str">
        <f t="shared" si="1"/>
        <v/>
      </c>
      <c r="O2903" s="3" t="str">
        <f t="shared" si="2"/>
        <v/>
      </c>
      <c r="P2903" s="3"/>
    </row>
    <row r="2904" ht="15.75" customHeight="1">
      <c r="A2904" s="3" t="str">
        <f>IF('School Data - copy here!'!A2909="","",'School Data - copy here!'!A2909)</f>
        <v/>
      </c>
      <c r="B2904" s="3" t="str">
        <f>IF('School Data - copy here!'!B2909="","",'School Data - copy here!'!B2909)</f>
        <v/>
      </c>
      <c r="C2904" s="3" t="str">
        <f>IF('School Data - copy here!'!C2909="","",'School Data - copy here!'!C2909)</f>
        <v/>
      </c>
      <c r="D2904" s="3" t="str">
        <f>IF('School Data - copy here!'!D2909="","",'School Data - copy here!'!D2909)</f>
        <v/>
      </c>
      <c r="E2904" s="3" t="str">
        <f>IF('School Data - copy here!'!E2909="","",'School Data - copy here!'!E2909)</f>
        <v/>
      </c>
      <c r="F2904" s="3" t="str">
        <f>IF('School Data - copy here!'!F2909="","",'School Data - copy here!'!F2909)</f>
        <v/>
      </c>
      <c r="G2904" s="3" t="str">
        <f>IF('School Data - copy here!'!G2909="","",'School Data - copy here!'!G2909)</f>
        <v/>
      </c>
      <c r="H2904" s="3" t="str">
        <f>IF('School Data - copy here!'!H2909="","",'School Data - copy here!'!H2909)</f>
        <v/>
      </c>
      <c r="I2904" s="3" t="str">
        <f>IF('School Data - copy here!'!I2909="","",'School Data - copy here!'!I2909)</f>
        <v/>
      </c>
      <c r="J2904" s="3" t="str">
        <f>IF('School Data - copy here!'!J2909="","",'School Data - copy here!'!J2909)</f>
        <v/>
      </c>
      <c r="K2904" s="3" t="str">
        <f>IF('School Data - copy here!'!K2909="","",'School Data - copy here!'!K2909)</f>
        <v/>
      </c>
      <c r="L2904" s="3" t="str">
        <f>IF('School Data - copy here!'!L2909="","",'School Data - copy here!'!L2909)</f>
        <v/>
      </c>
      <c r="M2904" s="3" t="str">
        <f>IF('School Data - copy here!'!M2909="","",'School Data - copy here!'!M2909)</f>
        <v/>
      </c>
      <c r="N2904" s="46" t="str">
        <f t="shared" si="1"/>
        <v/>
      </c>
      <c r="O2904" s="3" t="str">
        <f t="shared" si="2"/>
        <v/>
      </c>
      <c r="P2904" s="3"/>
    </row>
    <row r="2905" ht="15.75" customHeight="1">
      <c r="A2905" s="3" t="str">
        <f>IF('School Data - copy here!'!A2910="","",'School Data - copy here!'!A2910)</f>
        <v/>
      </c>
      <c r="B2905" s="3" t="str">
        <f>IF('School Data - copy here!'!B2910="","",'School Data - copy here!'!B2910)</f>
        <v/>
      </c>
      <c r="C2905" s="3" t="str">
        <f>IF('School Data - copy here!'!C2910="","",'School Data - copy here!'!C2910)</f>
        <v/>
      </c>
      <c r="D2905" s="3" t="str">
        <f>IF('School Data - copy here!'!D2910="","",'School Data - copy here!'!D2910)</f>
        <v/>
      </c>
      <c r="E2905" s="3" t="str">
        <f>IF('School Data - copy here!'!E2910="","",'School Data - copy here!'!E2910)</f>
        <v/>
      </c>
      <c r="F2905" s="3" t="str">
        <f>IF('School Data - copy here!'!F2910="","",'School Data - copy here!'!F2910)</f>
        <v/>
      </c>
      <c r="G2905" s="3" t="str">
        <f>IF('School Data - copy here!'!G2910="","",'School Data - copy here!'!G2910)</f>
        <v/>
      </c>
      <c r="H2905" s="3" t="str">
        <f>IF('School Data - copy here!'!H2910="","",'School Data - copy here!'!H2910)</f>
        <v/>
      </c>
      <c r="I2905" s="3" t="str">
        <f>IF('School Data - copy here!'!I2910="","",'School Data - copy here!'!I2910)</f>
        <v/>
      </c>
      <c r="J2905" s="3" t="str">
        <f>IF('School Data - copy here!'!J2910="","",'School Data - copy here!'!J2910)</f>
        <v/>
      </c>
      <c r="K2905" s="3" t="str">
        <f>IF('School Data - copy here!'!K2910="","",'School Data - copy here!'!K2910)</f>
        <v/>
      </c>
      <c r="L2905" s="3" t="str">
        <f>IF('School Data - copy here!'!L2910="","",'School Data - copy here!'!L2910)</f>
        <v/>
      </c>
      <c r="M2905" s="3" t="str">
        <f>IF('School Data - copy here!'!M2910="","",'School Data - copy here!'!M2910)</f>
        <v/>
      </c>
      <c r="N2905" s="46" t="str">
        <f t="shared" si="1"/>
        <v/>
      </c>
      <c r="O2905" s="3" t="str">
        <f t="shared" si="2"/>
        <v/>
      </c>
      <c r="P2905" s="3"/>
    </row>
    <row r="2906" ht="15.75" customHeight="1">
      <c r="A2906" s="3" t="str">
        <f>IF('School Data - copy here!'!A2911="","",'School Data - copy here!'!A2911)</f>
        <v/>
      </c>
      <c r="B2906" s="3" t="str">
        <f>IF('School Data - copy here!'!B2911="","",'School Data - copy here!'!B2911)</f>
        <v/>
      </c>
      <c r="C2906" s="3" t="str">
        <f>IF('School Data - copy here!'!C2911="","",'School Data - copy here!'!C2911)</f>
        <v/>
      </c>
      <c r="D2906" s="3" t="str">
        <f>IF('School Data - copy here!'!D2911="","",'School Data - copy here!'!D2911)</f>
        <v/>
      </c>
      <c r="E2906" s="3" t="str">
        <f>IF('School Data - copy here!'!E2911="","",'School Data - copy here!'!E2911)</f>
        <v/>
      </c>
      <c r="F2906" s="3" t="str">
        <f>IF('School Data - copy here!'!F2911="","",'School Data - copy here!'!F2911)</f>
        <v/>
      </c>
      <c r="G2906" s="3" t="str">
        <f>IF('School Data - copy here!'!G2911="","",'School Data - copy here!'!G2911)</f>
        <v/>
      </c>
      <c r="H2906" s="3" t="str">
        <f>IF('School Data - copy here!'!H2911="","",'School Data - copy here!'!H2911)</f>
        <v/>
      </c>
      <c r="I2906" s="3" t="str">
        <f>IF('School Data - copy here!'!I2911="","",'School Data - copy here!'!I2911)</f>
        <v/>
      </c>
      <c r="J2906" s="3" t="str">
        <f>IF('School Data - copy here!'!J2911="","",'School Data - copy here!'!J2911)</f>
        <v/>
      </c>
      <c r="K2906" s="3" t="str">
        <f>IF('School Data - copy here!'!K2911="","",'School Data - copy here!'!K2911)</f>
        <v/>
      </c>
      <c r="L2906" s="3" t="str">
        <f>IF('School Data - copy here!'!L2911="","",'School Data - copy here!'!L2911)</f>
        <v/>
      </c>
      <c r="M2906" s="3" t="str">
        <f>IF('School Data - copy here!'!M2911="","",'School Data - copy here!'!M2911)</f>
        <v/>
      </c>
      <c r="N2906" s="46" t="str">
        <f t="shared" si="1"/>
        <v/>
      </c>
      <c r="O2906" s="3" t="str">
        <f t="shared" si="2"/>
        <v/>
      </c>
      <c r="P2906" s="3"/>
    </row>
    <row r="2907" ht="15.75" customHeight="1">
      <c r="A2907" s="3" t="str">
        <f>IF('School Data - copy here!'!A2912="","",'School Data - copy here!'!A2912)</f>
        <v/>
      </c>
      <c r="B2907" s="3" t="str">
        <f>IF('School Data - copy here!'!B2912="","",'School Data - copy here!'!B2912)</f>
        <v/>
      </c>
      <c r="C2907" s="3" t="str">
        <f>IF('School Data - copy here!'!C2912="","",'School Data - copy here!'!C2912)</f>
        <v/>
      </c>
      <c r="D2907" s="3" t="str">
        <f>IF('School Data - copy here!'!D2912="","",'School Data - copy here!'!D2912)</f>
        <v/>
      </c>
      <c r="E2907" s="3" t="str">
        <f>IF('School Data - copy here!'!E2912="","",'School Data - copy here!'!E2912)</f>
        <v/>
      </c>
      <c r="F2907" s="3" t="str">
        <f>IF('School Data - copy here!'!F2912="","",'School Data - copy here!'!F2912)</f>
        <v/>
      </c>
      <c r="G2907" s="3" t="str">
        <f>IF('School Data - copy here!'!G2912="","",'School Data - copy here!'!G2912)</f>
        <v/>
      </c>
      <c r="H2907" s="3" t="str">
        <f>IF('School Data - copy here!'!H2912="","",'School Data - copy here!'!H2912)</f>
        <v/>
      </c>
      <c r="I2907" s="3" t="str">
        <f>IF('School Data - copy here!'!I2912="","",'School Data - copy here!'!I2912)</f>
        <v/>
      </c>
      <c r="J2907" s="3" t="str">
        <f>IF('School Data - copy here!'!J2912="","",'School Data - copy here!'!J2912)</f>
        <v/>
      </c>
      <c r="K2907" s="3" t="str">
        <f>IF('School Data - copy here!'!K2912="","",'School Data - copy here!'!K2912)</f>
        <v/>
      </c>
      <c r="L2907" s="3" t="str">
        <f>IF('School Data - copy here!'!L2912="","",'School Data - copy here!'!L2912)</f>
        <v/>
      </c>
      <c r="M2907" s="3" t="str">
        <f>IF('School Data - copy here!'!M2912="","",'School Data - copy here!'!M2912)</f>
        <v/>
      </c>
      <c r="N2907" s="46" t="str">
        <f t="shared" si="1"/>
        <v/>
      </c>
      <c r="O2907" s="3" t="str">
        <f t="shared" si="2"/>
        <v/>
      </c>
      <c r="P2907" s="3"/>
    </row>
    <row r="2908" ht="15.75" customHeight="1">
      <c r="A2908" s="3" t="str">
        <f>IF('School Data - copy here!'!A2913="","",'School Data - copy here!'!A2913)</f>
        <v/>
      </c>
      <c r="B2908" s="3" t="str">
        <f>IF('School Data - copy here!'!B2913="","",'School Data - copy here!'!B2913)</f>
        <v/>
      </c>
      <c r="C2908" s="3" t="str">
        <f>IF('School Data - copy here!'!C2913="","",'School Data - copy here!'!C2913)</f>
        <v/>
      </c>
      <c r="D2908" s="3" t="str">
        <f>IF('School Data - copy here!'!D2913="","",'School Data - copy here!'!D2913)</f>
        <v/>
      </c>
      <c r="E2908" s="3" t="str">
        <f>IF('School Data - copy here!'!E2913="","",'School Data - copy here!'!E2913)</f>
        <v/>
      </c>
      <c r="F2908" s="3" t="str">
        <f>IF('School Data - copy here!'!F2913="","",'School Data - copy here!'!F2913)</f>
        <v/>
      </c>
      <c r="G2908" s="3" t="str">
        <f>IF('School Data - copy here!'!G2913="","",'School Data - copy here!'!G2913)</f>
        <v/>
      </c>
      <c r="H2908" s="3" t="str">
        <f>IF('School Data - copy here!'!H2913="","",'School Data - copy here!'!H2913)</f>
        <v/>
      </c>
      <c r="I2908" s="3" t="str">
        <f>IF('School Data - copy here!'!I2913="","",'School Data - copy here!'!I2913)</f>
        <v/>
      </c>
      <c r="J2908" s="3" t="str">
        <f>IF('School Data - copy here!'!J2913="","",'School Data - copy here!'!J2913)</f>
        <v/>
      </c>
      <c r="K2908" s="3" t="str">
        <f>IF('School Data - copy here!'!K2913="","",'School Data - copy here!'!K2913)</f>
        <v/>
      </c>
      <c r="L2908" s="3" t="str">
        <f>IF('School Data - copy here!'!L2913="","",'School Data - copy here!'!L2913)</f>
        <v/>
      </c>
      <c r="M2908" s="3" t="str">
        <f>IF('School Data - copy here!'!M2913="","",'School Data - copy here!'!M2913)</f>
        <v/>
      </c>
      <c r="N2908" s="46" t="str">
        <f t="shared" si="1"/>
        <v/>
      </c>
      <c r="O2908" s="3" t="str">
        <f t="shared" si="2"/>
        <v/>
      </c>
      <c r="P2908" s="3"/>
    </row>
    <row r="2909" ht="15.75" customHeight="1">
      <c r="A2909" s="3" t="str">
        <f>IF('School Data - copy here!'!A2914="","",'School Data - copy here!'!A2914)</f>
        <v/>
      </c>
      <c r="B2909" s="3" t="str">
        <f>IF('School Data - copy here!'!B2914="","",'School Data - copy here!'!B2914)</f>
        <v/>
      </c>
      <c r="C2909" s="3" t="str">
        <f>IF('School Data - copy here!'!C2914="","",'School Data - copy here!'!C2914)</f>
        <v/>
      </c>
      <c r="D2909" s="3" t="str">
        <f>IF('School Data - copy here!'!D2914="","",'School Data - copy here!'!D2914)</f>
        <v/>
      </c>
      <c r="E2909" s="3" t="str">
        <f>IF('School Data - copy here!'!E2914="","",'School Data - copy here!'!E2914)</f>
        <v/>
      </c>
      <c r="F2909" s="3" t="str">
        <f>IF('School Data - copy here!'!F2914="","",'School Data - copy here!'!F2914)</f>
        <v/>
      </c>
      <c r="G2909" s="3" t="str">
        <f>IF('School Data - copy here!'!G2914="","",'School Data - copy here!'!G2914)</f>
        <v/>
      </c>
      <c r="H2909" s="3" t="str">
        <f>IF('School Data - copy here!'!H2914="","",'School Data - copy here!'!H2914)</f>
        <v/>
      </c>
      <c r="I2909" s="3" t="str">
        <f>IF('School Data - copy here!'!I2914="","",'School Data - copy here!'!I2914)</f>
        <v/>
      </c>
      <c r="J2909" s="3" t="str">
        <f>IF('School Data - copy here!'!J2914="","",'School Data - copy here!'!J2914)</f>
        <v/>
      </c>
      <c r="K2909" s="3" t="str">
        <f>IF('School Data - copy here!'!K2914="","",'School Data - copy here!'!K2914)</f>
        <v/>
      </c>
      <c r="L2909" s="3" t="str">
        <f>IF('School Data - copy here!'!L2914="","",'School Data - copy here!'!L2914)</f>
        <v/>
      </c>
      <c r="M2909" s="3" t="str">
        <f>IF('School Data - copy here!'!M2914="","",'School Data - copy here!'!M2914)</f>
        <v/>
      </c>
      <c r="N2909" s="46" t="str">
        <f t="shared" si="1"/>
        <v/>
      </c>
      <c r="O2909" s="3" t="str">
        <f t="shared" si="2"/>
        <v/>
      </c>
      <c r="P2909" s="3"/>
    </row>
    <row r="2910" ht="15.75" customHeight="1">
      <c r="A2910" s="3" t="str">
        <f>IF('School Data - copy here!'!A2915="","",'School Data - copy here!'!A2915)</f>
        <v/>
      </c>
      <c r="B2910" s="3" t="str">
        <f>IF('School Data - copy here!'!B2915="","",'School Data - copy here!'!B2915)</f>
        <v/>
      </c>
      <c r="C2910" s="3" t="str">
        <f>IF('School Data - copy here!'!C2915="","",'School Data - copy here!'!C2915)</f>
        <v/>
      </c>
      <c r="D2910" s="3" t="str">
        <f>IF('School Data - copy here!'!D2915="","",'School Data - copy here!'!D2915)</f>
        <v/>
      </c>
      <c r="E2910" s="3" t="str">
        <f>IF('School Data - copy here!'!E2915="","",'School Data - copy here!'!E2915)</f>
        <v/>
      </c>
      <c r="F2910" s="3" t="str">
        <f>IF('School Data - copy here!'!F2915="","",'School Data - copy here!'!F2915)</f>
        <v/>
      </c>
      <c r="G2910" s="3" t="str">
        <f>IF('School Data - copy here!'!G2915="","",'School Data - copy here!'!G2915)</f>
        <v/>
      </c>
      <c r="H2910" s="3" t="str">
        <f>IF('School Data - copy here!'!H2915="","",'School Data - copy here!'!H2915)</f>
        <v/>
      </c>
      <c r="I2910" s="3" t="str">
        <f>IF('School Data - copy here!'!I2915="","",'School Data - copy here!'!I2915)</f>
        <v/>
      </c>
      <c r="J2910" s="3" t="str">
        <f>IF('School Data - copy here!'!J2915="","",'School Data - copy here!'!J2915)</f>
        <v/>
      </c>
      <c r="K2910" s="3" t="str">
        <f>IF('School Data - copy here!'!K2915="","",'School Data - copy here!'!K2915)</f>
        <v/>
      </c>
      <c r="L2910" s="3" t="str">
        <f>IF('School Data - copy here!'!L2915="","",'School Data - copy here!'!L2915)</f>
        <v/>
      </c>
      <c r="M2910" s="3" t="str">
        <f>IF('School Data - copy here!'!M2915="","",'School Data - copy here!'!M2915)</f>
        <v/>
      </c>
      <c r="N2910" s="46" t="str">
        <f t="shared" si="1"/>
        <v/>
      </c>
      <c r="O2910" s="3" t="str">
        <f t="shared" si="2"/>
        <v/>
      </c>
      <c r="P2910" s="3"/>
    </row>
    <row r="2911" ht="15.75" customHeight="1">
      <c r="A2911" s="3" t="str">
        <f>IF('School Data - copy here!'!A2916="","",'School Data - copy here!'!A2916)</f>
        <v/>
      </c>
      <c r="B2911" s="3" t="str">
        <f>IF('School Data - copy here!'!B2916="","",'School Data - copy here!'!B2916)</f>
        <v/>
      </c>
      <c r="C2911" s="3" t="str">
        <f>IF('School Data - copy here!'!C2916="","",'School Data - copy here!'!C2916)</f>
        <v/>
      </c>
      <c r="D2911" s="3" t="str">
        <f>IF('School Data - copy here!'!D2916="","",'School Data - copy here!'!D2916)</f>
        <v/>
      </c>
      <c r="E2911" s="3" t="str">
        <f>IF('School Data - copy here!'!E2916="","",'School Data - copy here!'!E2916)</f>
        <v/>
      </c>
      <c r="F2911" s="3" t="str">
        <f>IF('School Data - copy here!'!F2916="","",'School Data - copy here!'!F2916)</f>
        <v/>
      </c>
      <c r="G2911" s="3" t="str">
        <f>IF('School Data - copy here!'!G2916="","",'School Data - copy here!'!G2916)</f>
        <v/>
      </c>
      <c r="H2911" s="3" t="str">
        <f>IF('School Data - copy here!'!H2916="","",'School Data - copy here!'!H2916)</f>
        <v/>
      </c>
      <c r="I2911" s="3" t="str">
        <f>IF('School Data - copy here!'!I2916="","",'School Data - copy here!'!I2916)</f>
        <v/>
      </c>
      <c r="J2911" s="3" t="str">
        <f>IF('School Data - copy here!'!J2916="","",'School Data - copy here!'!J2916)</f>
        <v/>
      </c>
      <c r="K2911" s="3" t="str">
        <f>IF('School Data - copy here!'!K2916="","",'School Data - copy here!'!K2916)</f>
        <v/>
      </c>
      <c r="L2911" s="3" t="str">
        <f>IF('School Data - copy here!'!L2916="","",'School Data - copy here!'!L2916)</f>
        <v/>
      </c>
      <c r="M2911" s="3" t="str">
        <f>IF('School Data - copy here!'!M2916="","",'School Data - copy here!'!M2916)</f>
        <v/>
      </c>
      <c r="N2911" s="46" t="str">
        <f t="shared" si="1"/>
        <v/>
      </c>
      <c r="O2911" s="3" t="str">
        <f t="shared" si="2"/>
        <v/>
      </c>
      <c r="P2911" s="3"/>
    </row>
    <row r="2912" ht="15.75" customHeight="1">
      <c r="A2912" s="3" t="str">
        <f>IF('School Data - copy here!'!A2917="","",'School Data - copy here!'!A2917)</f>
        <v/>
      </c>
      <c r="B2912" s="3" t="str">
        <f>IF('School Data - copy here!'!B2917="","",'School Data - copy here!'!B2917)</f>
        <v/>
      </c>
      <c r="C2912" s="3" t="str">
        <f>IF('School Data - copy here!'!C2917="","",'School Data - copy here!'!C2917)</f>
        <v/>
      </c>
      <c r="D2912" s="3" t="str">
        <f>IF('School Data - copy here!'!D2917="","",'School Data - copy here!'!D2917)</f>
        <v/>
      </c>
      <c r="E2912" s="3" t="str">
        <f>IF('School Data - copy here!'!E2917="","",'School Data - copy here!'!E2917)</f>
        <v/>
      </c>
      <c r="F2912" s="3" t="str">
        <f>IF('School Data - copy here!'!F2917="","",'School Data - copy here!'!F2917)</f>
        <v/>
      </c>
      <c r="G2912" s="3" t="str">
        <f>IF('School Data - copy here!'!G2917="","",'School Data - copy here!'!G2917)</f>
        <v/>
      </c>
      <c r="H2912" s="3" t="str">
        <f>IF('School Data - copy here!'!H2917="","",'School Data - copy here!'!H2917)</f>
        <v/>
      </c>
      <c r="I2912" s="3" t="str">
        <f>IF('School Data - copy here!'!I2917="","",'School Data - copy here!'!I2917)</f>
        <v/>
      </c>
      <c r="J2912" s="3" t="str">
        <f>IF('School Data - copy here!'!J2917="","",'School Data - copy here!'!J2917)</f>
        <v/>
      </c>
      <c r="K2912" s="3" t="str">
        <f>IF('School Data - copy here!'!K2917="","",'School Data - copy here!'!K2917)</f>
        <v/>
      </c>
      <c r="L2912" s="3" t="str">
        <f>IF('School Data - copy here!'!L2917="","",'School Data - copy here!'!L2917)</f>
        <v/>
      </c>
      <c r="M2912" s="3" t="str">
        <f>IF('School Data - copy here!'!M2917="","",'School Data - copy here!'!M2917)</f>
        <v/>
      </c>
      <c r="N2912" s="46" t="str">
        <f t="shared" si="1"/>
        <v/>
      </c>
      <c r="O2912" s="3" t="str">
        <f t="shared" si="2"/>
        <v/>
      </c>
      <c r="P2912" s="3"/>
    </row>
    <row r="2913" ht="15.75" customHeight="1">
      <c r="A2913" s="3" t="str">
        <f>IF('School Data - copy here!'!A2918="","",'School Data - copy here!'!A2918)</f>
        <v/>
      </c>
      <c r="B2913" s="3" t="str">
        <f>IF('School Data - copy here!'!B2918="","",'School Data - copy here!'!B2918)</f>
        <v/>
      </c>
      <c r="C2913" s="3" t="str">
        <f>IF('School Data - copy here!'!C2918="","",'School Data - copy here!'!C2918)</f>
        <v/>
      </c>
      <c r="D2913" s="3" t="str">
        <f>IF('School Data - copy here!'!D2918="","",'School Data - copy here!'!D2918)</f>
        <v/>
      </c>
      <c r="E2913" s="3" t="str">
        <f>IF('School Data - copy here!'!E2918="","",'School Data - copy here!'!E2918)</f>
        <v/>
      </c>
      <c r="F2913" s="3" t="str">
        <f>IF('School Data - copy here!'!F2918="","",'School Data - copy here!'!F2918)</f>
        <v/>
      </c>
      <c r="G2913" s="3" t="str">
        <f>IF('School Data - copy here!'!G2918="","",'School Data - copy here!'!G2918)</f>
        <v/>
      </c>
      <c r="H2913" s="3" t="str">
        <f>IF('School Data - copy here!'!H2918="","",'School Data - copy here!'!H2918)</f>
        <v/>
      </c>
      <c r="I2913" s="3" t="str">
        <f>IF('School Data - copy here!'!I2918="","",'School Data - copy here!'!I2918)</f>
        <v/>
      </c>
      <c r="J2913" s="3" t="str">
        <f>IF('School Data - copy here!'!J2918="","",'School Data - copy here!'!J2918)</f>
        <v/>
      </c>
      <c r="K2913" s="3" t="str">
        <f>IF('School Data - copy here!'!K2918="","",'School Data - copy here!'!K2918)</f>
        <v/>
      </c>
      <c r="L2913" s="3" t="str">
        <f>IF('School Data - copy here!'!L2918="","",'School Data - copy here!'!L2918)</f>
        <v/>
      </c>
      <c r="M2913" s="3" t="str">
        <f>IF('School Data - copy here!'!M2918="","",'School Data - copy here!'!M2918)</f>
        <v/>
      </c>
      <c r="N2913" s="46" t="str">
        <f t="shared" si="1"/>
        <v/>
      </c>
      <c r="O2913" s="3" t="str">
        <f t="shared" si="2"/>
        <v/>
      </c>
      <c r="P2913" s="3"/>
    </row>
    <row r="2914" ht="15.75" customHeight="1">
      <c r="A2914" s="3" t="str">
        <f>IF('School Data - copy here!'!A2919="","",'School Data - copy here!'!A2919)</f>
        <v/>
      </c>
      <c r="B2914" s="3" t="str">
        <f>IF('School Data - copy here!'!B2919="","",'School Data - copy here!'!B2919)</f>
        <v/>
      </c>
      <c r="C2914" s="3" t="str">
        <f>IF('School Data - copy here!'!C2919="","",'School Data - copy here!'!C2919)</f>
        <v/>
      </c>
      <c r="D2914" s="3" t="str">
        <f>IF('School Data - copy here!'!D2919="","",'School Data - copy here!'!D2919)</f>
        <v/>
      </c>
      <c r="E2914" s="3" t="str">
        <f>IF('School Data - copy here!'!E2919="","",'School Data - copy here!'!E2919)</f>
        <v/>
      </c>
      <c r="F2914" s="3" t="str">
        <f>IF('School Data - copy here!'!F2919="","",'School Data - copy here!'!F2919)</f>
        <v/>
      </c>
      <c r="G2914" s="3" t="str">
        <f>IF('School Data - copy here!'!G2919="","",'School Data - copy here!'!G2919)</f>
        <v/>
      </c>
      <c r="H2914" s="3" t="str">
        <f>IF('School Data - copy here!'!H2919="","",'School Data - copy here!'!H2919)</f>
        <v/>
      </c>
      <c r="I2914" s="3" t="str">
        <f>IF('School Data - copy here!'!I2919="","",'School Data - copy here!'!I2919)</f>
        <v/>
      </c>
      <c r="J2914" s="3" t="str">
        <f>IF('School Data - copy here!'!J2919="","",'School Data - copy here!'!J2919)</f>
        <v/>
      </c>
      <c r="K2914" s="3" t="str">
        <f>IF('School Data - copy here!'!K2919="","",'School Data - copy here!'!K2919)</f>
        <v/>
      </c>
      <c r="L2914" s="3" t="str">
        <f>IF('School Data - copy here!'!L2919="","",'School Data - copy here!'!L2919)</f>
        <v/>
      </c>
      <c r="M2914" s="3" t="str">
        <f>IF('School Data - copy here!'!M2919="","",'School Data - copy here!'!M2919)</f>
        <v/>
      </c>
      <c r="N2914" s="46" t="str">
        <f t="shared" si="1"/>
        <v/>
      </c>
      <c r="O2914" s="3" t="str">
        <f t="shared" si="2"/>
        <v/>
      </c>
      <c r="P2914" s="3"/>
    </row>
    <row r="2915" ht="15.75" customHeight="1">
      <c r="A2915" s="3" t="str">
        <f>IF('School Data - copy here!'!A2920="","",'School Data - copy here!'!A2920)</f>
        <v/>
      </c>
      <c r="B2915" s="3" t="str">
        <f>IF('School Data - copy here!'!B2920="","",'School Data - copy here!'!B2920)</f>
        <v/>
      </c>
      <c r="C2915" s="3" t="str">
        <f>IF('School Data - copy here!'!C2920="","",'School Data - copy here!'!C2920)</f>
        <v/>
      </c>
      <c r="D2915" s="3" t="str">
        <f>IF('School Data - copy here!'!D2920="","",'School Data - copy here!'!D2920)</f>
        <v/>
      </c>
      <c r="E2915" s="3" t="str">
        <f>IF('School Data - copy here!'!E2920="","",'School Data - copy here!'!E2920)</f>
        <v/>
      </c>
      <c r="F2915" s="3" t="str">
        <f>IF('School Data - copy here!'!F2920="","",'School Data - copy here!'!F2920)</f>
        <v/>
      </c>
      <c r="G2915" s="3" t="str">
        <f>IF('School Data - copy here!'!G2920="","",'School Data - copy here!'!G2920)</f>
        <v/>
      </c>
      <c r="H2915" s="3" t="str">
        <f>IF('School Data - copy here!'!H2920="","",'School Data - copy here!'!H2920)</f>
        <v/>
      </c>
      <c r="I2915" s="3" t="str">
        <f>IF('School Data - copy here!'!I2920="","",'School Data - copy here!'!I2920)</f>
        <v/>
      </c>
      <c r="J2915" s="3" t="str">
        <f>IF('School Data - copy here!'!J2920="","",'School Data - copy here!'!J2920)</f>
        <v/>
      </c>
      <c r="K2915" s="3" t="str">
        <f>IF('School Data - copy here!'!K2920="","",'School Data - copy here!'!K2920)</f>
        <v/>
      </c>
      <c r="L2915" s="3" t="str">
        <f>IF('School Data - copy here!'!L2920="","",'School Data - copy here!'!L2920)</f>
        <v/>
      </c>
      <c r="M2915" s="3" t="str">
        <f>IF('School Data - copy here!'!M2920="","",'School Data - copy here!'!M2920)</f>
        <v/>
      </c>
      <c r="N2915" s="46" t="str">
        <f t="shared" si="1"/>
        <v/>
      </c>
      <c r="O2915" s="3" t="str">
        <f t="shared" si="2"/>
        <v/>
      </c>
      <c r="P2915" s="3"/>
    </row>
    <row r="2916" ht="15.75" customHeight="1">
      <c r="A2916" s="3" t="str">
        <f>IF('School Data - copy here!'!A2921="","",'School Data - copy here!'!A2921)</f>
        <v/>
      </c>
      <c r="B2916" s="3" t="str">
        <f>IF('School Data - copy here!'!B2921="","",'School Data - copy here!'!B2921)</f>
        <v/>
      </c>
      <c r="C2916" s="3" t="str">
        <f>IF('School Data - copy here!'!C2921="","",'School Data - copy here!'!C2921)</f>
        <v/>
      </c>
      <c r="D2916" s="3" t="str">
        <f>IF('School Data - copy here!'!D2921="","",'School Data - copy here!'!D2921)</f>
        <v/>
      </c>
      <c r="E2916" s="3" t="str">
        <f>IF('School Data - copy here!'!E2921="","",'School Data - copy here!'!E2921)</f>
        <v/>
      </c>
      <c r="F2916" s="3" t="str">
        <f>IF('School Data - copy here!'!F2921="","",'School Data - copy here!'!F2921)</f>
        <v/>
      </c>
      <c r="G2916" s="3" t="str">
        <f>IF('School Data - copy here!'!G2921="","",'School Data - copy here!'!G2921)</f>
        <v/>
      </c>
      <c r="H2916" s="3" t="str">
        <f>IF('School Data - copy here!'!H2921="","",'School Data - copy here!'!H2921)</f>
        <v/>
      </c>
      <c r="I2916" s="3" t="str">
        <f>IF('School Data - copy here!'!I2921="","",'School Data - copy here!'!I2921)</f>
        <v/>
      </c>
      <c r="J2916" s="3" t="str">
        <f>IF('School Data - copy here!'!J2921="","",'School Data - copy here!'!J2921)</f>
        <v/>
      </c>
      <c r="K2916" s="3" t="str">
        <f>IF('School Data - copy here!'!K2921="","",'School Data - copy here!'!K2921)</f>
        <v/>
      </c>
      <c r="L2916" s="3" t="str">
        <f>IF('School Data - copy here!'!L2921="","",'School Data - copy here!'!L2921)</f>
        <v/>
      </c>
      <c r="M2916" s="3" t="str">
        <f>IF('School Data - copy here!'!M2921="","",'School Data - copy here!'!M2921)</f>
        <v/>
      </c>
      <c r="N2916" s="46" t="str">
        <f t="shared" si="1"/>
        <v/>
      </c>
      <c r="O2916" s="3" t="str">
        <f t="shared" si="2"/>
        <v/>
      </c>
      <c r="P2916" s="3"/>
    </row>
    <row r="2917" ht="15.75" customHeight="1">
      <c r="A2917" s="3" t="str">
        <f>IF('School Data - copy here!'!A2922="","",'School Data - copy here!'!A2922)</f>
        <v/>
      </c>
      <c r="B2917" s="3" t="str">
        <f>IF('School Data - copy here!'!B2922="","",'School Data - copy here!'!B2922)</f>
        <v/>
      </c>
      <c r="C2917" s="3" t="str">
        <f>IF('School Data - copy here!'!C2922="","",'School Data - copy here!'!C2922)</f>
        <v/>
      </c>
      <c r="D2917" s="3" t="str">
        <f>IF('School Data - copy here!'!D2922="","",'School Data - copy here!'!D2922)</f>
        <v/>
      </c>
      <c r="E2917" s="3" t="str">
        <f>IF('School Data - copy here!'!E2922="","",'School Data - copy here!'!E2922)</f>
        <v/>
      </c>
      <c r="F2917" s="3" t="str">
        <f>IF('School Data - copy here!'!F2922="","",'School Data - copy here!'!F2922)</f>
        <v/>
      </c>
      <c r="G2917" s="3" t="str">
        <f>IF('School Data - copy here!'!G2922="","",'School Data - copy here!'!G2922)</f>
        <v/>
      </c>
      <c r="H2917" s="3" t="str">
        <f>IF('School Data - copy here!'!H2922="","",'School Data - copy here!'!H2922)</f>
        <v/>
      </c>
      <c r="I2917" s="3" t="str">
        <f>IF('School Data - copy here!'!I2922="","",'School Data - copy here!'!I2922)</f>
        <v/>
      </c>
      <c r="J2917" s="3" t="str">
        <f>IF('School Data - copy here!'!J2922="","",'School Data - copy here!'!J2922)</f>
        <v/>
      </c>
      <c r="K2917" s="3" t="str">
        <f>IF('School Data - copy here!'!K2922="","",'School Data - copy here!'!K2922)</f>
        <v/>
      </c>
      <c r="L2917" s="3" t="str">
        <f>IF('School Data - copy here!'!L2922="","",'School Data - copy here!'!L2922)</f>
        <v/>
      </c>
      <c r="M2917" s="3" t="str">
        <f>IF('School Data - copy here!'!M2922="","",'School Data - copy here!'!M2922)</f>
        <v/>
      </c>
      <c r="N2917" s="46" t="str">
        <f t="shared" si="1"/>
        <v/>
      </c>
      <c r="O2917" s="3" t="str">
        <f t="shared" si="2"/>
        <v/>
      </c>
      <c r="P2917" s="3"/>
    </row>
    <row r="2918" ht="15.75" customHeight="1">
      <c r="A2918" s="3" t="str">
        <f>IF('School Data - copy here!'!A2923="","",'School Data - copy here!'!A2923)</f>
        <v/>
      </c>
      <c r="B2918" s="3" t="str">
        <f>IF('School Data - copy here!'!B2923="","",'School Data - copy here!'!B2923)</f>
        <v/>
      </c>
      <c r="C2918" s="3" t="str">
        <f>IF('School Data - copy here!'!C2923="","",'School Data - copy here!'!C2923)</f>
        <v/>
      </c>
      <c r="D2918" s="3" t="str">
        <f>IF('School Data - copy here!'!D2923="","",'School Data - copy here!'!D2923)</f>
        <v/>
      </c>
      <c r="E2918" s="3" t="str">
        <f>IF('School Data - copy here!'!E2923="","",'School Data - copy here!'!E2923)</f>
        <v/>
      </c>
      <c r="F2918" s="3" t="str">
        <f>IF('School Data - copy here!'!F2923="","",'School Data - copy here!'!F2923)</f>
        <v/>
      </c>
      <c r="G2918" s="3" t="str">
        <f>IF('School Data - copy here!'!G2923="","",'School Data - copy here!'!G2923)</f>
        <v/>
      </c>
      <c r="H2918" s="3" t="str">
        <f>IF('School Data - copy here!'!H2923="","",'School Data - copy here!'!H2923)</f>
        <v/>
      </c>
      <c r="I2918" s="3" t="str">
        <f>IF('School Data - copy here!'!I2923="","",'School Data - copy here!'!I2923)</f>
        <v/>
      </c>
      <c r="J2918" s="3" t="str">
        <f>IF('School Data - copy here!'!J2923="","",'School Data - copy here!'!J2923)</f>
        <v/>
      </c>
      <c r="K2918" s="3" t="str">
        <f>IF('School Data - copy here!'!K2923="","",'School Data - copy here!'!K2923)</f>
        <v/>
      </c>
      <c r="L2918" s="3" t="str">
        <f>IF('School Data - copy here!'!L2923="","",'School Data - copy here!'!L2923)</f>
        <v/>
      </c>
      <c r="M2918" s="3" t="str">
        <f>IF('School Data - copy here!'!M2923="","",'School Data - copy here!'!M2923)</f>
        <v/>
      </c>
      <c r="N2918" s="46" t="str">
        <f t="shared" si="1"/>
        <v/>
      </c>
      <c r="O2918" s="3" t="str">
        <f t="shared" si="2"/>
        <v/>
      </c>
      <c r="P2918" s="3"/>
    </row>
    <row r="2919" ht="15.75" customHeight="1">
      <c r="A2919" s="3" t="str">
        <f>IF('School Data - copy here!'!A2924="","",'School Data - copy here!'!A2924)</f>
        <v/>
      </c>
      <c r="B2919" s="3" t="str">
        <f>IF('School Data - copy here!'!B2924="","",'School Data - copy here!'!B2924)</f>
        <v/>
      </c>
      <c r="C2919" s="3" t="str">
        <f>IF('School Data - copy here!'!C2924="","",'School Data - copy here!'!C2924)</f>
        <v/>
      </c>
      <c r="D2919" s="3" t="str">
        <f>IF('School Data - copy here!'!D2924="","",'School Data - copy here!'!D2924)</f>
        <v/>
      </c>
      <c r="E2919" s="3" t="str">
        <f>IF('School Data - copy here!'!E2924="","",'School Data - copy here!'!E2924)</f>
        <v/>
      </c>
      <c r="F2919" s="3" t="str">
        <f>IF('School Data - copy here!'!F2924="","",'School Data - copy here!'!F2924)</f>
        <v/>
      </c>
      <c r="G2919" s="3" t="str">
        <f>IF('School Data - copy here!'!G2924="","",'School Data - copy here!'!G2924)</f>
        <v/>
      </c>
      <c r="H2919" s="3" t="str">
        <f>IF('School Data - copy here!'!H2924="","",'School Data - copy here!'!H2924)</f>
        <v/>
      </c>
      <c r="I2919" s="3" t="str">
        <f>IF('School Data - copy here!'!I2924="","",'School Data - copy here!'!I2924)</f>
        <v/>
      </c>
      <c r="J2919" s="3" t="str">
        <f>IF('School Data - copy here!'!J2924="","",'School Data - copy here!'!J2924)</f>
        <v/>
      </c>
      <c r="K2919" s="3" t="str">
        <f>IF('School Data - copy here!'!K2924="","",'School Data - copy here!'!K2924)</f>
        <v/>
      </c>
      <c r="L2919" s="3" t="str">
        <f>IF('School Data - copy here!'!L2924="","",'School Data - copy here!'!L2924)</f>
        <v/>
      </c>
      <c r="M2919" s="3" t="str">
        <f>IF('School Data - copy here!'!M2924="","",'School Data - copy here!'!M2924)</f>
        <v/>
      </c>
      <c r="N2919" s="46" t="str">
        <f t="shared" si="1"/>
        <v/>
      </c>
      <c r="O2919" s="3" t="str">
        <f t="shared" si="2"/>
        <v/>
      </c>
      <c r="P2919" s="3"/>
    </row>
    <row r="2920" ht="15.75" customHeight="1">
      <c r="A2920" s="3" t="str">
        <f>IF('School Data - copy here!'!A2925="","",'School Data - copy here!'!A2925)</f>
        <v/>
      </c>
      <c r="B2920" s="3" t="str">
        <f>IF('School Data - copy here!'!B2925="","",'School Data - copy here!'!B2925)</f>
        <v/>
      </c>
      <c r="C2920" s="3" t="str">
        <f>IF('School Data - copy here!'!C2925="","",'School Data - copy here!'!C2925)</f>
        <v/>
      </c>
      <c r="D2920" s="3" t="str">
        <f>IF('School Data - copy here!'!D2925="","",'School Data - copy here!'!D2925)</f>
        <v/>
      </c>
      <c r="E2920" s="3" t="str">
        <f>IF('School Data - copy here!'!E2925="","",'School Data - copy here!'!E2925)</f>
        <v/>
      </c>
      <c r="F2920" s="3" t="str">
        <f>IF('School Data - copy here!'!F2925="","",'School Data - copy here!'!F2925)</f>
        <v/>
      </c>
      <c r="G2920" s="3" t="str">
        <f>IF('School Data - copy here!'!G2925="","",'School Data - copy here!'!G2925)</f>
        <v/>
      </c>
      <c r="H2920" s="3" t="str">
        <f>IF('School Data - copy here!'!H2925="","",'School Data - copy here!'!H2925)</f>
        <v/>
      </c>
      <c r="I2920" s="3" t="str">
        <f>IF('School Data - copy here!'!I2925="","",'School Data - copy here!'!I2925)</f>
        <v/>
      </c>
      <c r="J2920" s="3" t="str">
        <f>IF('School Data - copy here!'!J2925="","",'School Data - copy here!'!J2925)</f>
        <v/>
      </c>
      <c r="K2920" s="3" t="str">
        <f>IF('School Data - copy here!'!K2925="","",'School Data - copy here!'!K2925)</f>
        <v/>
      </c>
      <c r="L2920" s="3" t="str">
        <f>IF('School Data - copy here!'!L2925="","",'School Data - copy here!'!L2925)</f>
        <v/>
      </c>
      <c r="M2920" s="3" t="str">
        <f>IF('School Data - copy here!'!M2925="","",'School Data - copy here!'!M2925)</f>
        <v/>
      </c>
      <c r="N2920" s="46" t="str">
        <f t="shared" si="1"/>
        <v/>
      </c>
      <c r="O2920" s="3" t="str">
        <f t="shared" si="2"/>
        <v/>
      </c>
      <c r="P2920" s="3"/>
    </row>
    <row r="2921" ht="15.75" customHeight="1">
      <c r="A2921" s="3" t="str">
        <f>IF('School Data - copy here!'!A2926="","",'School Data - copy here!'!A2926)</f>
        <v/>
      </c>
      <c r="B2921" s="3" t="str">
        <f>IF('School Data - copy here!'!B2926="","",'School Data - copy here!'!B2926)</f>
        <v/>
      </c>
      <c r="C2921" s="3" t="str">
        <f>IF('School Data - copy here!'!C2926="","",'School Data - copy here!'!C2926)</f>
        <v/>
      </c>
      <c r="D2921" s="3" t="str">
        <f>IF('School Data - copy here!'!D2926="","",'School Data - copy here!'!D2926)</f>
        <v/>
      </c>
      <c r="E2921" s="3" t="str">
        <f>IF('School Data - copy here!'!E2926="","",'School Data - copy here!'!E2926)</f>
        <v/>
      </c>
      <c r="F2921" s="3" t="str">
        <f>IF('School Data - copy here!'!F2926="","",'School Data - copy here!'!F2926)</f>
        <v/>
      </c>
      <c r="G2921" s="3" t="str">
        <f>IF('School Data - copy here!'!G2926="","",'School Data - copy here!'!G2926)</f>
        <v/>
      </c>
      <c r="H2921" s="3" t="str">
        <f>IF('School Data - copy here!'!H2926="","",'School Data - copy here!'!H2926)</f>
        <v/>
      </c>
      <c r="I2921" s="3" t="str">
        <f>IF('School Data - copy here!'!I2926="","",'School Data - copy here!'!I2926)</f>
        <v/>
      </c>
      <c r="J2921" s="3" t="str">
        <f>IF('School Data - copy here!'!J2926="","",'School Data - copy here!'!J2926)</f>
        <v/>
      </c>
      <c r="K2921" s="3" t="str">
        <f>IF('School Data - copy here!'!K2926="","",'School Data - copy here!'!K2926)</f>
        <v/>
      </c>
      <c r="L2921" s="3" t="str">
        <f>IF('School Data - copy here!'!L2926="","",'School Data - copy here!'!L2926)</f>
        <v/>
      </c>
      <c r="M2921" s="3" t="str">
        <f>IF('School Data - copy here!'!M2926="","",'School Data - copy here!'!M2926)</f>
        <v/>
      </c>
      <c r="N2921" s="46" t="str">
        <f t="shared" si="1"/>
        <v/>
      </c>
      <c r="O2921" s="3" t="str">
        <f t="shared" si="2"/>
        <v/>
      </c>
      <c r="P2921" s="3"/>
    </row>
    <row r="2922" ht="15.75" customHeight="1">
      <c r="A2922" s="3" t="str">
        <f>IF('School Data - copy here!'!A2927="","",'School Data - copy here!'!A2927)</f>
        <v/>
      </c>
      <c r="B2922" s="3" t="str">
        <f>IF('School Data - copy here!'!B2927="","",'School Data - copy here!'!B2927)</f>
        <v/>
      </c>
      <c r="C2922" s="3" t="str">
        <f>IF('School Data - copy here!'!C2927="","",'School Data - copy here!'!C2927)</f>
        <v/>
      </c>
      <c r="D2922" s="3" t="str">
        <f>IF('School Data - copy here!'!D2927="","",'School Data - copy here!'!D2927)</f>
        <v/>
      </c>
      <c r="E2922" s="3" t="str">
        <f>IF('School Data - copy here!'!E2927="","",'School Data - copy here!'!E2927)</f>
        <v/>
      </c>
      <c r="F2922" s="3" t="str">
        <f>IF('School Data - copy here!'!F2927="","",'School Data - copy here!'!F2927)</f>
        <v/>
      </c>
      <c r="G2922" s="3" t="str">
        <f>IF('School Data - copy here!'!G2927="","",'School Data - copy here!'!G2927)</f>
        <v/>
      </c>
      <c r="H2922" s="3" t="str">
        <f>IF('School Data - copy here!'!H2927="","",'School Data - copy here!'!H2927)</f>
        <v/>
      </c>
      <c r="I2922" s="3" t="str">
        <f>IF('School Data - copy here!'!I2927="","",'School Data - copy here!'!I2927)</f>
        <v/>
      </c>
      <c r="J2922" s="3" t="str">
        <f>IF('School Data - copy here!'!J2927="","",'School Data - copy here!'!J2927)</f>
        <v/>
      </c>
      <c r="K2922" s="3" t="str">
        <f>IF('School Data - copy here!'!K2927="","",'School Data - copy here!'!K2927)</f>
        <v/>
      </c>
      <c r="L2922" s="3" t="str">
        <f>IF('School Data - copy here!'!L2927="","",'School Data - copy here!'!L2927)</f>
        <v/>
      </c>
      <c r="M2922" s="3" t="str">
        <f>IF('School Data - copy here!'!M2927="","",'School Data - copy here!'!M2927)</f>
        <v/>
      </c>
      <c r="N2922" s="46" t="str">
        <f t="shared" si="1"/>
        <v/>
      </c>
      <c r="O2922" s="3" t="str">
        <f t="shared" si="2"/>
        <v/>
      </c>
      <c r="P2922" s="3"/>
    </row>
    <row r="2923" ht="15.75" customHeight="1">
      <c r="A2923" s="3" t="str">
        <f>IF('School Data - copy here!'!A2928="","",'School Data - copy here!'!A2928)</f>
        <v/>
      </c>
      <c r="B2923" s="3" t="str">
        <f>IF('School Data - copy here!'!B2928="","",'School Data - copy here!'!B2928)</f>
        <v/>
      </c>
      <c r="C2923" s="3" t="str">
        <f>IF('School Data - copy here!'!C2928="","",'School Data - copy here!'!C2928)</f>
        <v/>
      </c>
      <c r="D2923" s="3" t="str">
        <f>IF('School Data - copy here!'!D2928="","",'School Data - copy here!'!D2928)</f>
        <v/>
      </c>
      <c r="E2923" s="3" t="str">
        <f>IF('School Data - copy here!'!E2928="","",'School Data - copy here!'!E2928)</f>
        <v/>
      </c>
      <c r="F2923" s="3" t="str">
        <f>IF('School Data - copy here!'!F2928="","",'School Data - copy here!'!F2928)</f>
        <v/>
      </c>
      <c r="G2923" s="3" t="str">
        <f>IF('School Data - copy here!'!G2928="","",'School Data - copy here!'!G2928)</f>
        <v/>
      </c>
      <c r="H2923" s="3" t="str">
        <f>IF('School Data - copy here!'!H2928="","",'School Data - copy here!'!H2928)</f>
        <v/>
      </c>
      <c r="I2923" s="3" t="str">
        <f>IF('School Data - copy here!'!I2928="","",'School Data - copy here!'!I2928)</f>
        <v/>
      </c>
      <c r="J2923" s="3" t="str">
        <f>IF('School Data - copy here!'!J2928="","",'School Data - copy here!'!J2928)</f>
        <v/>
      </c>
      <c r="K2923" s="3" t="str">
        <f>IF('School Data - copy here!'!K2928="","",'School Data - copy here!'!K2928)</f>
        <v/>
      </c>
      <c r="L2923" s="3" t="str">
        <f>IF('School Data - copy here!'!L2928="","",'School Data - copy here!'!L2928)</f>
        <v/>
      </c>
      <c r="M2923" s="3" t="str">
        <f>IF('School Data - copy here!'!M2928="","",'School Data - copy here!'!M2928)</f>
        <v/>
      </c>
      <c r="N2923" s="46" t="str">
        <f t="shared" si="1"/>
        <v/>
      </c>
      <c r="O2923" s="3" t="str">
        <f t="shared" si="2"/>
        <v/>
      </c>
      <c r="P2923" s="3"/>
    </row>
    <row r="2924" ht="15.75" customHeight="1">
      <c r="A2924" s="3" t="str">
        <f>IF('School Data - copy here!'!A2929="","",'School Data - copy here!'!A2929)</f>
        <v/>
      </c>
      <c r="B2924" s="3" t="str">
        <f>IF('School Data - copy here!'!B2929="","",'School Data - copy here!'!B2929)</f>
        <v/>
      </c>
      <c r="C2924" s="3" t="str">
        <f>IF('School Data - copy here!'!C2929="","",'School Data - copy here!'!C2929)</f>
        <v/>
      </c>
      <c r="D2924" s="3" t="str">
        <f>IF('School Data - copy here!'!D2929="","",'School Data - copy here!'!D2929)</f>
        <v/>
      </c>
      <c r="E2924" s="3" t="str">
        <f>IF('School Data - copy here!'!E2929="","",'School Data - copy here!'!E2929)</f>
        <v/>
      </c>
      <c r="F2924" s="3" t="str">
        <f>IF('School Data - copy here!'!F2929="","",'School Data - copy here!'!F2929)</f>
        <v/>
      </c>
      <c r="G2924" s="3" t="str">
        <f>IF('School Data - copy here!'!G2929="","",'School Data - copy here!'!G2929)</f>
        <v/>
      </c>
      <c r="H2924" s="3" t="str">
        <f>IF('School Data - copy here!'!H2929="","",'School Data - copy here!'!H2929)</f>
        <v/>
      </c>
      <c r="I2924" s="3" t="str">
        <f>IF('School Data - copy here!'!I2929="","",'School Data - copy here!'!I2929)</f>
        <v/>
      </c>
      <c r="J2924" s="3" t="str">
        <f>IF('School Data - copy here!'!J2929="","",'School Data - copy here!'!J2929)</f>
        <v/>
      </c>
      <c r="K2924" s="3" t="str">
        <f>IF('School Data - copy here!'!K2929="","",'School Data - copy here!'!K2929)</f>
        <v/>
      </c>
      <c r="L2924" s="3" t="str">
        <f>IF('School Data - copy here!'!L2929="","",'School Data - copy here!'!L2929)</f>
        <v/>
      </c>
      <c r="M2924" s="3" t="str">
        <f>IF('School Data - copy here!'!M2929="","",'School Data - copy here!'!M2929)</f>
        <v/>
      </c>
      <c r="N2924" s="46" t="str">
        <f t="shared" si="1"/>
        <v/>
      </c>
      <c r="O2924" s="3" t="str">
        <f t="shared" si="2"/>
        <v/>
      </c>
      <c r="P2924" s="3"/>
    </row>
    <row r="2925" ht="15.75" customHeight="1">
      <c r="A2925" s="3" t="str">
        <f>IF('School Data - copy here!'!A2930="","",'School Data - copy here!'!A2930)</f>
        <v/>
      </c>
      <c r="B2925" s="3" t="str">
        <f>IF('School Data - copy here!'!B2930="","",'School Data - copy here!'!B2930)</f>
        <v/>
      </c>
      <c r="C2925" s="3" t="str">
        <f>IF('School Data - copy here!'!C2930="","",'School Data - copy here!'!C2930)</f>
        <v/>
      </c>
      <c r="D2925" s="3" t="str">
        <f>IF('School Data - copy here!'!D2930="","",'School Data - copy here!'!D2930)</f>
        <v/>
      </c>
      <c r="E2925" s="3" t="str">
        <f>IF('School Data - copy here!'!E2930="","",'School Data - copy here!'!E2930)</f>
        <v/>
      </c>
      <c r="F2925" s="3" t="str">
        <f>IF('School Data - copy here!'!F2930="","",'School Data - copy here!'!F2930)</f>
        <v/>
      </c>
      <c r="G2925" s="3" t="str">
        <f>IF('School Data - copy here!'!G2930="","",'School Data - copy here!'!G2930)</f>
        <v/>
      </c>
      <c r="H2925" s="3" t="str">
        <f>IF('School Data - copy here!'!H2930="","",'School Data - copy here!'!H2930)</f>
        <v/>
      </c>
      <c r="I2925" s="3" t="str">
        <f>IF('School Data - copy here!'!I2930="","",'School Data - copy here!'!I2930)</f>
        <v/>
      </c>
      <c r="J2925" s="3" t="str">
        <f>IF('School Data - copy here!'!J2930="","",'School Data - copy here!'!J2930)</f>
        <v/>
      </c>
      <c r="K2925" s="3" t="str">
        <f>IF('School Data - copy here!'!K2930="","",'School Data - copy here!'!K2930)</f>
        <v/>
      </c>
      <c r="L2925" s="3" t="str">
        <f>IF('School Data - copy here!'!L2930="","",'School Data - copy here!'!L2930)</f>
        <v/>
      </c>
      <c r="M2925" s="3" t="str">
        <f>IF('School Data - copy here!'!M2930="","",'School Data - copy here!'!M2930)</f>
        <v/>
      </c>
      <c r="N2925" s="46" t="str">
        <f t="shared" si="1"/>
        <v/>
      </c>
      <c r="O2925" s="3" t="str">
        <f t="shared" si="2"/>
        <v/>
      </c>
      <c r="P2925" s="3"/>
    </row>
    <row r="2926" ht="15.75" customHeight="1">
      <c r="A2926" s="3" t="str">
        <f>IF('School Data - copy here!'!A2931="","",'School Data - copy here!'!A2931)</f>
        <v/>
      </c>
      <c r="B2926" s="3" t="str">
        <f>IF('School Data - copy here!'!B2931="","",'School Data - copy here!'!B2931)</f>
        <v/>
      </c>
      <c r="C2926" s="3" t="str">
        <f>IF('School Data - copy here!'!C2931="","",'School Data - copy here!'!C2931)</f>
        <v/>
      </c>
      <c r="D2926" s="3" t="str">
        <f>IF('School Data - copy here!'!D2931="","",'School Data - copy here!'!D2931)</f>
        <v/>
      </c>
      <c r="E2926" s="3" t="str">
        <f>IF('School Data - copy here!'!E2931="","",'School Data - copy here!'!E2931)</f>
        <v/>
      </c>
      <c r="F2926" s="3" t="str">
        <f>IF('School Data - copy here!'!F2931="","",'School Data - copy here!'!F2931)</f>
        <v/>
      </c>
      <c r="G2926" s="3" t="str">
        <f>IF('School Data - copy here!'!G2931="","",'School Data - copy here!'!G2931)</f>
        <v/>
      </c>
      <c r="H2926" s="3" t="str">
        <f>IF('School Data - copy here!'!H2931="","",'School Data - copy here!'!H2931)</f>
        <v/>
      </c>
      <c r="I2926" s="3" t="str">
        <f>IF('School Data - copy here!'!I2931="","",'School Data - copy here!'!I2931)</f>
        <v/>
      </c>
      <c r="J2926" s="3" t="str">
        <f>IF('School Data - copy here!'!J2931="","",'School Data - copy here!'!J2931)</f>
        <v/>
      </c>
      <c r="K2926" s="3" t="str">
        <f>IF('School Data - copy here!'!K2931="","",'School Data - copy here!'!K2931)</f>
        <v/>
      </c>
      <c r="L2926" s="3" t="str">
        <f>IF('School Data - copy here!'!L2931="","",'School Data - copy here!'!L2931)</f>
        <v/>
      </c>
      <c r="M2926" s="3" t="str">
        <f>IF('School Data - copy here!'!M2931="","",'School Data - copy here!'!M2931)</f>
        <v/>
      </c>
      <c r="N2926" s="46" t="str">
        <f t="shared" si="1"/>
        <v/>
      </c>
      <c r="O2926" s="3" t="str">
        <f t="shared" si="2"/>
        <v/>
      </c>
      <c r="P2926" s="3"/>
    </row>
    <row r="2927" ht="15.75" customHeight="1">
      <c r="A2927" s="3" t="str">
        <f>IF('School Data - copy here!'!A2932="","",'School Data - copy here!'!A2932)</f>
        <v/>
      </c>
      <c r="B2927" s="3" t="str">
        <f>IF('School Data - copy here!'!B2932="","",'School Data - copy here!'!B2932)</f>
        <v/>
      </c>
      <c r="C2927" s="3" t="str">
        <f>IF('School Data - copy here!'!C2932="","",'School Data - copy here!'!C2932)</f>
        <v/>
      </c>
      <c r="D2927" s="3" t="str">
        <f>IF('School Data - copy here!'!D2932="","",'School Data - copy here!'!D2932)</f>
        <v/>
      </c>
      <c r="E2927" s="3" t="str">
        <f>IF('School Data - copy here!'!E2932="","",'School Data - copy here!'!E2932)</f>
        <v/>
      </c>
      <c r="F2927" s="3" t="str">
        <f>IF('School Data - copy here!'!F2932="","",'School Data - copy here!'!F2932)</f>
        <v/>
      </c>
      <c r="G2927" s="3" t="str">
        <f>IF('School Data - copy here!'!G2932="","",'School Data - copy here!'!G2932)</f>
        <v/>
      </c>
      <c r="H2927" s="3" t="str">
        <f>IF('School Data - copy here!'!H2932="","",'School Data - copy here!'!H2932)</f>
        <v/>
      </c>
      <c r="I2927" s="3" t="str">
        <f>IF('School Data - copy here!'!I2932="","",'School Data - copy here!'!I2932)</f>
        <v/>
      </c>
      <c r="J2927" s="3" t="str">
        <f>IF('School Data - copy here!'!J2932="","",'School Data - copy here!'!J2932)</f>
        <v/>
      </c>
      <c r="K2927" s="3" t="str">
        <f>IF('School Data - copy here!'!K2932="","",'School Data - copy here!'!K2932)</f>
        <v/>
      </c>
      <c r="L2927" s="3" t="str">
        <f>IF('School Data - copy here!'!L2932="","",'School Data - copy here!'!L2932)</f>
        <v/>
      </c>
      <c r="M2927" s="3" t="str">
        <f>IF('School Data - copy here!'!M2932="","",'School Data - copy here!'!M2932)</f>
        <v/>
      </c>
      <c r="N2927" s="46" t="str">
        <f t="shared" si="1"/>
        <v/>
      </c>
      <c r="O2927" s="3" t="str">
        <f t="shared" si="2"/>
        <v/>
      </c>
      <c r="P2927" s="3"/>
    </row>
    <row r="2928" ht="15.75" customHeight="1">
      <c r="A2928" s="3" t="str">
        <f>IF('School Data - copy here!'!A2933="","",'School Data - copy here!'!A2933)</f>
        <v/>
      </c>
      <c r="B2928" s="3" t="str">
        <f>IF('School Data - copy here!'!B2933="","",'School Data - copy here!'!B2933)</f>
        <v/>
      </c>
      <c r="C2928" s="3" t="str">
        <f>IF('School Data - copy here!'!C2933="","",'School Data - copy here!'!C2933)</f>
        <v/>
      </c>
      <c r="D2928" s="3" t="str">
        <f>IF('School Data - copy here!'!D2933="","",'School Data - copy here!'!D2933)</f>
        <v/>
      </c>
      <c r="E2928" s="3" t="str">
        <f>IF('School Data - copy here!'!E2933="","",'School Data - copy here!'!E2933)</f>
        <v/>
      </c>
      <c r="F2928" s="3" t="str">
        <f>IF('School Data - copy here!'!F2933="","",'School Data - copy here!'!F2933)</f>
        <v/>
      </c>
      <c r="G2928" s="3" t="str">
        <f>IF('School Data - copy here!'!G2933="","",'School Data - copy here!'!G2933)</f>
        <v/>
      </c>
      <c r="H2928" s="3" t="str">
        <f>IF('School Data - copy here!'!H2933="","",'School Data - copy here!'!H2933)</f>
        <v/>
      </c>
      <c r="I2928" s="3" t="str">
        <f>IF('School Data - copy here!'!I2933="","",'School Data - copy here!'!I2933)</f>
        <v/>
      </c>
      <c r="J2928" s="3" t="str">
        <f>IF('School Data - copy here!'!J2933="","",'School Data - copy here!'!J2933)</f>
        <v/>
      </c>
      <c r="K2928" s="3" t="str">
        <f>IF('School Data - copy here!'!K2933="","",'School Data - copy here!'!K2933)</f>
        <v/>
      </c>
      <c r="L2928" s="3" t="str">
        <f>IF('School Data - copy here!'!L2933="","",'School Data - copy here!'!L2933)</f>
        <v/>
      </c>
      <c r="M2928" s="3" t="str">
        <f>IF('School Data - copy here!'!M2933="","",'School Data - copy here!'!M2933)</f>
        <v/>
      </c>
      <c r="N2928" s="46" t="str">
        <f t="shared" si="1"/>
        <v/>
      </c>
      <c r="O2928" s="3" t="str">
        <f t="shared" si="2"/>
        <v/>
      </c>
      <c r="P2928" s="3"/>
    </row>
    <row r="2929" ht="15.75" customHeight="1">
      <c r="A2929" s="3" t="str">
        <f>IF('School Data - copy here!'!A2934="","",'School Data - copy here!'!A2934)</f>
        <v/>
      </c>
      <c r="B2929" s="3" t="str">
        <f>IF('School Data - copy here!'!B2934="","",'School Data - copy here!'!B2934)</f>
        <v/>
      </c>
      <c r="C2929" s="3" t="str">
        <f>IF('School Data - copy here!'!C2934="","",'School Data - copy here!'!C2934)</f>
        <v/>
      </c>
      <c r="D2929" s="3" t="str">
        <f>IF('School Data - copy here!'!D2934="","",'School Data - copy here!'!D2934)</f>
        <v/>
      </c>
      <c r="E2929" s="3" t="str">
        <f>IF('School Data - copy here!'!E2934="","",'School Data - copy here!'!E2934)</f>
        <v/>
      </c>
      <c r="F2929" s="3" t="str">
        <f>IF('School Data - copy here!'!F2934="","",'School Data - copy here!'!F2934)</f>
        <v/>
      </c>
      <c r="G2929" s="3" t="str">
        <f>IF('School Data - copy here!'!G2934="","",'School Data - copy here!'!G2934)</f>
        <v/>
      </c>
      <c r="H2929" s="3" t="str">
        <f>IF('School Data - copy here!'!H2934="","",'School Data - copy here!'!H2934)</f>
        <v/>
      </c>
      <c r="I2929" s="3" t="str">
        <f>IF('School Data - copy here!'!I2934="","",'School Data - copy here!'!I2934)</f>
        <v/>
      </c>
      <c r="J2929" s="3" t="str">
        <f>IF('School Data - copy here!'!J2934="","",'School Data - copy here!'!J2934)</f>
        <v/>
      </c>
      <c r="K2929" s="3" t="str">
        <f>IF('School Data - copy here!'!K2934="","",'School Data - copy here!'!K2934)</f>
        <v/>
      </c>
      <c r="L2929" s="3" t="str">
        <f>IF('School Data - copy here!'!L2934="","",'School Data - copy here!'!L2934)</f>
        <v/>
      </c>
      <c r="M2929" s="3" t="str">
        <f>IF('School Data - copy here!'!M2934="","",'School Data - copy here!'!M2934)</f>
        <v/>
      </c>
      <c r="N2929" s="46" t="str">
        <f t="shared" si="1"/>
        <v/>
      </c>
      <c r="O2929" s="3" t="str">
        <f t="shared" si="2"/>
        <v/>
      </c>
      <c r="P2929" s="3"/>
    </row>
    <row r="2930" ht="15.75" customHeight="1">
      <c r="A2930" s="3" t="str">
        <f>IF('School Data - copy here!'!A2935="","",'School Data - copy here!'!A2935)</f>
        <v/>
      </c>
      <c r="B2930" s="3" t="str">
        <f>IF('School Data - copy here!'!B2935="","",'School Data - copy here!'!B2935)</f>
        <v/>
      </c>
      <c r="C2930" s="3" t="str">
        <f>IF('School Data - copy here!'!C2935="","",'School Data - copy here!'!C2935)</f>
        <v/>
      </c>
      <c r="D2930" s="3" t="str">
        <f>IF('School Data - copy here!'!D2935="","",'School Data - copy here!'!D2935)</f>
        <v/>
      </c>
      <c r="E2930" s="3" t="str">
        <f>IF('School Data - copy here!'!E2935="","",'School Data - copy here!'!E2935)</f>
        <v/>
      </c>
      <c r="F2930" s="3" t="str">
        <f>IF('School Data - copy here!'!F2935="","",'School Data - copy here!'!F2935)</f>
        <v/>
      </c>
      <c r="G2930" s="3" t="str">
        <f>IF('School Data - copy here!'!G2935="","",'School Data - copy here!'!G2935)</f>
        <v/>
      </c>
      <c r="H2930" s="3" t="str">
        <f>IF('School Data - copy here!'!H2935="","",'School Data - copy here!'!H2935)</f>
        <v/>
      </c>
      <c r="I2930" s="3" t="str">
        <f>IF('School Data - copy here!'!I2935="","",'School Data - copy here!'!I2935)</f>
        <v/>
      </c>
      <c r="J2930" s="3" t="str">
        <f>IF('School Data - copy here!'!J2935="","",'School Data - copy here!'!J2935)</f>
        <v/>
      </c>
      <c r="K2930" s="3" t="str">
        <f>IF('School Data - copy here!'!K2935="","",'School Data - copy here!'!K2935)</f>
        <v/>
      </c>
      <c r="L2930" s="3" t="str">
        <f>IF('School Data - copy here!'!L2935="","",'School Data - copy here!'!L2935)</f>
        <v/>
      </c>
      <c r="M2930" s="3" t="str">
        <f>IF('School Data - copy here!'!M2935="","",'School Data - copy here!'!M2935)</f>
        <v/>
      </c>
      <c r="N2930" s="46" t="str">
        <f t="shared" si="1"/>
        <v/>
      </c>
      <c r="O2930" s="3" t="str">
        <f t="shared" si="2"/>
        <v/>
      </c>
      <c r="P2930" s="3"/>
    </row>
    <row r="2931" ht="15.75" customHeight="1">
      <c r="A2931" s="3" t="str">
        <f>IF('School Data - copy here!'!A2936="","",'School Data - copy here!'!A2936)</f>
        <v/>
      </c>
      <c r="B2931" s="3" t="str">
        <f>IF('School Data - copy here!'!B2936="","",'School Data - copy here!'!B2936)</f>
        <v/>
      </c>
      <c r="C2931" s="3" t="str">
        <f>IF('School Data - copy here!'!C2936="","",'School Data - copy here!'!C2936)</f>
        <v/>
      </c>
      <c r="D2931" s="3" t="str">
        <f>IF('School Data - copy here!'!D2936="","",'School Data - copy here!'!D2936)</f>
        <v/>
      </c>
      <c r="E2931" s="3" t="str">
        <f>IF('School Data - copy here!'!E2936="","",'School Data - copy here!'!E2936)</f>
        <v/>
      </c>
      <c r="F2931" s="3" t="str">
        <f>IF('School Data - copy here!'!F2936="","",'School Data - copy here!'!F2936)</f>
        <v/>
      </c>
      <c r="G2931" s="3" t="str">
        <f>IF('School Data - copy here!'!G2936="","",'School Data - copy here!'!G2936)</f>
        <v/>
      </c>
      <c r="H2931" s="3" t="str">
        <f>IF('School Data - copy here!'!H2936="","",'School Data - copy here!'!H2936)</f>
        <v/>
      </c>
      <c r="I2931" s="3" t="str">
        <f>IF('School Data - copy here!'!I2936="","",'School Data - copy here!'!I2936)</f>
        <v/>
      </c>
      <c r="J2931" s="3" t="str">
        <f>IF('School Data - copy here!'!J2936="","",'School Data - copy here!'!J2936)</f>
        <v/>
      </c>
      <c r="K2931" s="3" t="str">
        <f>IF('School Data - copy here!'!K2936="","",'School Data - copy here!'!K2936)</f>
        <v/>
      </c>
      <c r="L2931" s="3" t="str">
        <f>IF('School Data - copy here!'!L2936="","",'School Data - copy here!'!L2936)</f>
        <v/>
      </c>
      <c r="M2931" s="3" t="str">
        <f>IF('School Data - copy here!'!M2936="","",'School Data - copy here!'!M2936)</f>
        <v/>
      </c>
      <c r="N2931" s="46" t="str">
        <f t="shared" si="1"/>
        <v/>
      </c>
      <c r="O2931" s="3" t="str">
        <f t="shared" si="2"/>
        <v/>
      </c>
      <c r="P2931" s="3"/>
    </row>
    <row r="2932" ht="15.75" customHeight="1">
      <c r="A2932" s="3" t="str">
        <f>IF('School Data - copy here!'!A2937="","",'School Data - copy here!'!A2937)</f>
        <v/>
      </c>
      <c r="B2932" s="3" t="str">
        <f>IF('School Data - copy here!'!B2937="","",'School Data - copy here!'!B2937)</f>
        <v/>
      </c>
      <c r="C2932" s="3" t="str">
        <f>IF('School Data - copy here!'!C2937="","",'School Data - copy here!'!C2937)</f>
        <v/>
      </c>
      <c r="D2932" s="3" t="str">
        <f>IF('School Data - copy here!'!D2937="","",'School Data - copy here!'!D2937)</f>
        <v/>
      </c>
      <c r="E2932" s="3" t="str">
        <f>IF('School Data - copy here!'!E2937="","",'School Data - copy here!'!E2937)</f>
        <v/>
      </c>
      <c r="F2932" s="3" t="str">
        <f>IF('School Data - copy here!'!F2937="","",'School Data - copy here!'!F2937)</f>
        <v/>
      </c>
      <c r="G2932" s="3" t="str">
        <f>IF('School Data - copy here!'!G2937="","",'School Data - copy here!'!G2937)</f>
        <v/>
      </c>
      <c r="H2932" s="3" t="str">
        <f>IF('School Data - copy here!'!H2937="","",'School Data - copy here!'!H2937)</f>
        <v/>
      </c>
      <c r="I2932" s="3" t="str">
        <f>IF('School Data - copy here!'!I2937="","",'School Data - copy here!'!I2937)</f>
        <v/>
      </c>
      <c r="J2932" s="3" t="str">
        <f>IF('School Data - copy here!'!J2937="","",'School Data - copy here!'!J2937)</f>
        <v/>
      </c>
      <c r="K2932" s="3" t="str">
        <f>IF('School Data - copy here!'!K2937="","",'School Data - copy here!'!K2937)</f>
        <v/>
      </c>
      <c r="L2932" s="3" t="str">
        <f>IF('School Data - copy here!'!L2937="","",'School Data - copy here!'!L2937)</f>
        <v/>
      </c>
      <c r="M2932" s="3" t="str">
        <f>IF('School Data - copy here!'!M2937="","",'School Data - copy here!'!M2937)</f>
        <v/>
      </c>
      <c r="N2932" s="46" t="str">
        <f t="shared" si="1"/>
        <v/>
      </c>
      <c r="O2932" s="3" t="str">
        <f t="shared" si="2"/>
        <v/>
      </c>
      <c r="P2932" s="3"/>
    </row>
    <row r="2933" ht="15.75" customHeight="1">
      <c r="A2933" s="3" t="str">
        <f>IF('School Data - copy here!'!A2938="","",'School Data - copy here!'!A2938)</f>
        <v/>
      </c>
      <c r="B2933" s="3" t="str">
        <f>IF('School Data - copy here!'!B2938="","",'School Data - copy here!'!B2938)</f>
        <v/>
      </c>
      <c r="C2933" s="3" t="str">
        <f>IF('School Data - copy here!'!C2938="","",'School Data - copy here!'!C2938)</f>
        <v/>
      </c>
      <c r="D2933" s="3" t="str">
        <f>IF('School Data - copy here!'!D2938="","",'School Data - copy here!'!D2938)</f>
        <v/>
      </c>
      <c r="E2933" s="3" t="str">
        <f>IF('School Data - copy here!'!E2938="","",'School Data - copy here!'!E2938)</f>
        <v/>
      </c>
      <c r="F2933" s="3" t="str">
        <f>IF('School Data - copy here!'!F2938="","",'School Data - copy here!'!F2938)</f>
        <v/>
      </c>
      <c r="G2933" s="3" t="str">
        <f>IF('School Data - copy here!'!G2938="","",'School Data - copy here!'!G2938)</f>
        <v/>
      </c>
      <c r="H2933" s="3" t="str">
        <f>IF('School Data - copy here!'!H2938="","",'School Data - copy here!'!H2938)</f>
        <v/>
      </c>
      <c r="I2933" s="3" t="str">
        <f>IF('School Data - copy here!'!I2938="","",'School Data - copy here!'!I2938)</f>
        <v/>
      </c>
      <c r="J2933" s="3" t="str">
        <f>IF('School Data - copy here!'!J2938="","",'School Data - copy here!'!J2938)</f>
        <v/>
      </c>
      <c r="K2933" s="3" t="str">
        <f>IF('School Data - copy here!'!K2938="","",'School Data - copy here!'!K2938)</f>
        <v/>
      </c>
      <c r="L2933" s="3" t="str">
        <f>IF('School Data - copy here!'!L2938="","",'School Data - copy here!'!L2938)</f>
        <v/>
      </c>
      <c r="M2933" s="3" t="str">
        <f>IF('School Data - copy here!'!M2938="","",'School Data - copy here!'!M2938)</f>
        <v/>
      </c>
      <c r="N2933" s="46" t="str">
        <f t="shared" si="1"/>
        <v/>
      </c>
      <c r="O2933" s="3" t="str">
        <f t="shared" si="2"/>
        <v/>
      </c>
      <c r="P2933" s="3"/>
    </row>
    <row r="2934" ht="15.75" customHeight="1">
      <c r="A2934" s="3" t="str">
        <f>IF('School Data - copy here!'!A2939="","",'School Data - copy here!'!A2939)</f>
        <v/>
      </c>
      <c r="B2934" s="3" t="str">
        <f>IF('School Data - copy here!'!B2939="","",'School Data - copy here!'!B2939)</f>
        <v/>
      </c>
      <c r="C2934" s="3" t="str">
        <f>IF('School Data - copy here!'!C2939="","",'School Data - copy here!'!C2939)</f>
        <v/>
      </c>
      <c r="D2934" s="3" t="str">
        <f>IF('School Data - copy here!'!D2939="","",'School Data - copy here!'!D2939)</f>
        <v/>
      </c>
      <c r="E2934" s="3" t="str">
        <f>IF('School Data - copy here!'!E2939="","",'School Data - copy here!'!E2939)</f>
        <v/>
      </c>
      <c r="F2934" s="3" t="str">
        <f>IF('School Data - copy here!'!F2939="","",'School Data - copy here!'!F2939)</f>
        <v/>
      </c>
      <c r="G2934" s="3" t="str">
        <f>IF('School Data - copy here!'!G2939="","",'School Data - copy here!'!G2939)</f>
        <v/>
      </c>
      <c r="H2934" s="3" t="str">
        <f>IF('School Data - copy here!'!H2939="","",'School Data - copy here!'!H2939)</f>
        <v/>
      </c>
      <c r="I2934" s="3" t="str">
        <f>IF('School Data - copy here!'!I2939="","",'School Data - copy here!'!I2939)</f>
        <v/>
      </c>
      <c r="J2934" s="3" t="str">
        <f>IF('School Data - copy here!'!J2939="","",'School Data - copy here!'!J2939)</f>
        <v/>
      </c>
      <c r="K2934" s="3" t="str">
        <f>IF('School Data - copy here!'!K2939="","",'School Data - copy here!'!K2939)</f>
        <v/>
      </c>
      <c r="L2934" s="3" t="str">
        <f>IF('School Data - copy here!'!L2939="","",'School Data - copy here!'!L2939)</f>
        <v/>
      </c>
      <c r="M2934" s="3" t="str">
        <f>IF('School Data - copy here!'!M2939="","",'School Data - copy here!'!M2939)</f>
        <v/>
      </c>
      <c r="N2934" s="46" t="str">
        <f t="shared" si="1"/>
        <v/>
      </c>
      <c r="O2934" s="3" t="str">
        <f t="shared" si="2"/>
        <v/>
      </c>
      <c r="P2934" s="3"/>
    </row>
    <row r="2935" ht="15.75" customHeight="1">
      <c r="A2935" s="3" t="str">
        <f>IF('School Data - copy here!'!A2940="","",'School Data - copy here!'!A2940)</f>
        <v/>
      </c>
      <c r="B2935" s="3" t="str">
        <f>IF('School Data - copy here!'!B2940="","",'School Data - copy here!'!B2940)</f>
        <v/>
      </c>
      <c r="C2935" s="3" t="str">
        <f>IF('School Data - copy here!'!C2940="","",'School Data - copy here!'!C2940)</f>
        <v/>
      </c>
      <c r="D2935" s="3" t="str">
        <f>IF('School Data - copy here!'!D2940="","",'School Data - copy here!'!D2940)</f>
        <v/>
      </c>
      <c r="E2935" s="3" t="str">
        <f>IF('School Data - copy here!'!E2940="","",'School Data - copy here!'!E2940)</f>
        <v/>
      </c>
      <c r="F2935" s="3" t="str">
        <f>IF('School Data - copy here!'!F2940="","",'School Data - copy here!'!F2940)</f>
        <v/>
      </c>
      <c r="G2935" s="3" t="str">
        <f>IF('School Data - copy here!'!G2940="","",'School Data - copy here!'!G2940)</f>
        <v/>
      </c>
      <c r="H2935" s="3" t="str">
        <f>IF('School Data - copy here!'!H2940="","",'School Data - copy here!'!H2940)</f>
        <v/>
      </c>
      <c r="I2935" s="3" t="str">
        <f>IF('School Data - copy here!'!I2940="","",'School Data - copy here!'!I2940)</f>
        <v/>
      </c>
      <c r="J2935" s="3" t="str">
        <f>IF('School Data - copy here!'!J2940="","",'School Data - copy here!'!J2940)</f>
        <v/>
      </c>
      <c r="K2935" s="3" t="str">
        <f>IF('School Data - copy here!'!K2940="","",'School Data - copy here!'!K2940)</f>
        <v/>
      </c>
      <c r="L2935" s="3" t="str">
        <f>IF('School Data - copy here!'!L2940="","",'School Data - copy here!'!L2940)</f>
        <v/>
      </c>
      <c r="M2935" s="3" t="str">
        <f>IF('School Data - copy here!'!M2940="","",'School Data - copy here!'!M2940)</f>
        <v/>
      </c>
      <c r="N2935" s="46" t="str">
        <f t="shared" si="1"/>
        <v/>
      </c>
      <c r="O2935" s="3" t="str">
        <f t="shared" si="2"/>
        <v/>
      </c>
      <c r="P2935" s="3"/>
    </row>
    <row r="2936" ht="15.75" customHeight="1">
      <c r="A2936" s="3" t="str">
        <f>IF('School Data - copy here!'!A2941="","",'School Data - copy here!'!A2941)</f>
        <v/>
      </c>
      <c r="B2936" s="3" t="str">
        <f>IF('School Data - copy here!'!B2941="","",'School Data - copy here!'!B2941)</f>
        <v/>
      </c>
      <c r="C2936" s="3" t="str">
        <f>IF('School Data - copy here!'!C2941="","",'School Data - copy here!'!C2941)</f>
        <v/>
      </c>
      <c r="D2936" s="3" t="str">
        <f>IF('School Data - copy here!'!D2941="","",'School Data - copy here!'!D2941)</f>
        <v/>
      </c>
      <c r="E2936" s="3" t="str">
        <f>IF('School Data - copy here!'!E2941="","",'School Data - copy here!'!E2941)</f>
        <v/>
      </c>
      <c r="F2936" s="3" t="str">
        <f>IF('School Data - copy here!'!F2941="","",'School Data - copy here!'!F2941)</f>
        <v/>
      </c>
      <c r="G2936" s="3" t="str">
        <f>IF('School Data - copy here!'!G2941="","",'School Data - copy here!'!G2941)</f>
        <v/>
      </c>
      <c r="H2936" s="3" t="str">
        <f>IF('School Data - copy here!'!H2941="","",'School Data - copy here!'!H2941)</f>
        <v/>
      </c>
      <c r="I2936" s="3" t="str">
        <f>IF('School Data - copy here!'!I2941="","",'School Data - copy here!'!I2941)</f>
        <v/>
      </c>
      <c r="J2936" s="3" t="str">
        <f>IF('School Data - copy here!'!J2941="","",'School Data - copy here!'!J2941)</f>
        <v/>
      </c>
      <c r="K2936" s="3" t="str">
        <f>IF('School Data - copy here!'!K2941="","",'School Data - copy here!'!K2941)</f>
        <v/>
      </c>
      <c r="L2936" s="3" t="str">
        <f>IF('School Data - copy here!'!L2941="","",'School Data - copy here!'!L2941)</f>
        <v/>
      </c>
      <c r="M2936" s="3" t="str">
        <f>IF('School Data - copy here!'!M2941="","",'School Data - copy here!'!M2941)</f>
        <v/>
      </c>
      <c r="N2936" s="46" t="str">
        <f t="shared" si="1"/>
        <v/>
      </c>
      <c r="O2936" s="3" t="str">
        <f t="shared" si="2"/>
        <v/>
      </c>
      <c r="P2936" s="3"/>
    </row>
    <row r="2937" ht="15.75" customHeight="1">
      <c r="A2937" s="3" t="str">
        <f>IF('School Data - copy here!'!A2942="","",'School Data - copy here!'!A2942)</f>
        <v/>
      </c>
      <c r="B2937" s="3" t="str">
        <f>IF('School Data - copy here!'!B2942="","",'School Data - copy here!'!B2942)</f>
        <v/>
      </c>
      <c r="C2937" s="3" t="str">
        <f>IF('School Data - copy here!'!C2942="","",'School Data - copy here!'!C2942)</f>
        <v/>
      </c>
      <c r="D2937" s="3" t="str">
        <f>IF('School Data - copy here!'!D2942="","",'School Data - copy here!'!D2942)</f>
        <v/>
      </c>
      <c r="E2937" s="3" t="str">
        <f>IF('School Data - copy here!'!E2942="","",'School Data - copy here!'!E2942)</f>
        <v/>
      </c>
      <c r="F2937" s="3" t="str">
        <f>IF('School Data - copy here!'!F2942="","",'School Data - copy here!'!F2942)</f>
        <v/>
      </c>
      <c r="G2937" s="3" t="str">
        <f>IF('School Data - copy here!'!G2942="","",'School Data - copy here!'!G2942)</f>
        <v/>
      </c>
      <c r="H2937" s="3" t="str">
        <f>IF('School Data - copy here!'!H2942="","",'School Data - copy here!'!H2942)</f>
        <v/>
      </c>
      <c r="I2937" s="3" t="str">
        <f>IF('School Data - copy here!'!I2942="","",'School Data - copy here!'!I2942)</f>
        <v/>
      </c>
      <c r="J2937" s="3" t="str">
        <f>IF('School Data - copy here!'!J2942="","",'School Data - copy here!'!J2942)</f>
        <v/>
      </c>
      <c r="K2937" s="3" t="str">
        <f>IF('School Data - copy here!'!K2942="","",'School Data - copy here!'!K2942)</f>
        <v/>
      </c>
      <c r="L2937" s="3" t="str">
        <f>IF('School Data - copy here!'!L2942="","",'School Data - copy here!'!L2942)</f>
        <v/>
      </c>
      <c r="M2937" s="3" t="str">
        <f>IF('School Data - copy here!'!M2942="","",'School Data - copy here!'!M2942)</f>
        <v/>
      </c>
      <c r="N2937" s="46" t="str">
        <f t="shared" si="1"/>
        <v/>
      </c>
      <c r="O2937" s="3" t="str">
        <f t="shared" si="2"/>
        <v/>
      </c>
      <c r="P2937" s="3"/>
    </row>
    <row r="2938" ht="15.75" customHeight="1">
      <c r="A2938" s="3" t="str">
        <f>IF('School Data - copy here!'!A2943="","",'School Data - copy here!'!A2943)</f>
        <v/>
      </c>
      <c r="B2938" s="3" t="str">
        <f>IF('School Data - copy here!'!B2943="","",'School Data - copy here!'!B2943)</f>
        <v/>
      </c>
      <c r="C2938" s="3" t="str">
        <f>IF('School Data - copy here!'!C2943="","",'School Data - copy here!'!C2943)</f>
        <v/>
      </c>
      <c r="D2938" s="3" t="str">
        <f>IF('School Data - copy here!'!D2943="","",'School Data - copy here!'!D2943)</f>
        <v/>
      </c>
      <c r="E2938" s="3" t="str">
        <f>IF('School Data - copy here!'!E2943="","",'School Data - copy here!'!E2943)</f>
        <v/>
      </c>
      <c r="F2938" s="3" t="str">
        <f>IF('School Data - copy here!'!F2943="","",'School Data - copy here!'!F2943)</f>
        <v/>
      </c>
      <c r="G2938" s="3" t="str">
        <f>IF('School Data - copy here!'!G2943="","",'School Data - copy here!'!G2943)</f>
        <v/>
      </c>
      <c r="H2938" s="3" t="str">
        <f>IF('School Data - copy here!'!H2943="","",'School Data - copy here!'!H2943)</f>
        <v/>
      </c>
      <c r="I2938" s="3" t="str">
        <f>IF('School Data - copy here!'!I2943="","",'School Data - copy here!'!I2943)</f>
        <v/>
      </c>
      <c r="J2938" s="3" t="str">
        <f>IF('School Data - copy here!'!J2943="","",'School Data - copy here!'!J2943)</f>
        <v/>
      </c>
      <c r="K2938" s="3" t="str">
        <f>IF('School Data - copy here!'!K2943="","",'School Data - copy here!'!K2943)</f>
        <v/>
      </c>
      <c r="L2938" s="3" t="str">
        <f>IF('School Data - copy here!'!L2943="","",'School Data - copy here!'!L2943)</f>
        <v/>
      </c>
      <c r="M2938" s="3" t="str">
        <f>IF('School Data - copy here!'!M2943="","",'School Data - copy here!'!M2943)</f>
        <v/>
      </c>
      <c r="N2938" s="46" t="str">
        <f t="shared" si="1"/>
        <v/>
      </c>
      <c r="O2938" s="3" t="str">
        <f t="shared" si="2"/>
        <v/>
      </c>
      <c r="P2938" s="3"/>
    </row>
    <row r="2939" ht="15.75" customHeight="1">
      <c r="A2939" s="3" t="str">
        <f>IF('School Data - copy here!'!A2944="","",'School Data - copy here!'!A2944)</f>
        <v/>
      </c>
      <c r="B2939" s="3" t="str">
        <f>IF('School Data - copy here!'!B2944="","",'School Data - copy here!'!B2944)</f>
        <v/>
      </c>
      <c r="C2939" s="3" t="str">
        <f>IF('School Data - copy here!'!C2944="","",'School Data - copy here!'!C2944)</f>
        <v/>
      </c>
      <c r="D2939" s="3" t="str">
        <f>IF('School Data - copy here!'!D2944="","",'School Data - copy here!'!D2944)</f>
        <v/>
      </c>
      <c r="E2939" s="3" t="str">
        <f>IF('School Data - copy here!'!E2944="","",'School Data - copy here!'!E2944)</f>
        <v/>
      </c>
      <c r="F2939" s="3" t="str">
        <f>IF('School Data - copy here!'!F2944="","",'School Data - copy here!'!F2944)</f>
        <v/>
      </c>
      <c r="G2939" s="3" t="str">
        <f>IF('School Data - copy here!'!G2944="","",'School Data - copy here!'!G2944)</f>
        <v/>
      </c>
      <c r="H2939" s="3" t="str">
        <f>IF('School Data - copy here!'!H2944="","",'School Data - copy here!'!H2944)</f>
        <v/>
      </c>
      <c r="I2939" s="3" t="str">
        <f>IF('School Data - copy here!'!I2944="","",'School Data - copy here!'!I2944)</f>
        <v/>
      </c>
      <c r="J2939" s="3" t="str">
        <f>IF('School Data - copy here!'!J2944="","",'School Data - copy here!'!J2944)</f>
        <v/>
      </c>
      <c r="K2939" s="3" t="str">
        <f>IF('School Data - copy here!'!K2944="","",'School Data - copy here!'!K2944)</f>
        <v/>
      </c>
      <c r="L2939" s="3" t="str">
        <f>IF('School Data - copy here!'!L2944="","",'School Data - copy here!'!L2944)</f>
        <v/>
      </c>
      <c r="M2939" s="3" t="str">
        <f>IF('School Data - copy here!'!M2944="","",'School Data - copy here!'!M2944)</f>
        <v/>
      </c>
      <c r="N2939" s="46" t="str">
        <f t="shared" si="1"/>
        <v/>
      </c>
      <c r="O2939" s="3" t="str">
        <f t="shared" si="2"/>
        <v/>
      </c>
      <c r="P2939" s="3"/>
    </row>
    <row r="2940" ht="15.75" customHeight="1">
      <c r="A2940" s="3" t="str">
        <f>IF('School Data - copy here!'!A2945="","",'School Data - copy here!'!A2945)</f>
        <v/>
      </c>
      <c r="B2940" s="3" t="str">
        <f>IF('School Data - copy here!'!B2945="","",'School Data - copy here!'!B2945)</f>
        <v/>
      </c>
      <c r="C2940" s="3" t="str">
        <f>IF('School Data - copy here!'!C2945="","",'School Data - copy here!'!C2945)</f>
        <v/>
      </c>
      <c r="D2940" s="3" t="str">
        <f>IF('School Data - copy here!'!D2945="","",'School Data - copy here!'!D2945)</f>
        <v/>
      </c>
      <c r="E2940" s="3" t="str">
        <f>IF('School Data - copy here!'!E2945="","",'School Data - copy here!'!E2945)</f>
        <v/>
      </c>
      <c r="F2940" s="3" t="str">
        <f>IF('School Data - copy here!'!F2945="","",'School Data - copy here!'!F2945)</f>
        <v/>
      </c>
      <c r="G2940" s="3" t="str">
        <f>IF('School Data - copy here!'!G2945="","",'School Data - copy here!'!G2945)</f>
        <v/>
      </c>
      <c r="H2940" s="3" t="str">
        <f>IF('School Data - copy here!'!H2945="","",'School Data - copy here!'!H2945)</f>
        <v/>
      </c>
      <c r="I2940" s="3" t="str">
        <f>IF('School Data - copy here!'!I2945="","",'School Data - copy here!'!I2945)</f>
        <v/>
      </c>
      <c r="J2940" s="3" t="str">
        <f>IF('School Data - copy here!'!J2945="","",'School Data - copy here!'!J2945)</f>
        <v/>
      </c>
      <c r="K2940" s="3" t="str">
        <f>IF('School Data - copy here!'!K2945="","",'School Data - copy here!'!K2945)</f>
        <v/>
      </c>
      <c r="L2940" s="3" t="str">
        <f>IF('School Data - copy here!'!L2945="","",'School Data - copy here!'!L2945)</f>
        <v/>
      </c>
      <c r="M2940" s="3" t="str">
        <f>IF('School Data - copy here!'!M2945="","",'School Data - copy here!'!M2945)</f>
        <v/>
      </c>
      <c r="N2940" s="46" t="str">
        <f t="shared" si="1"/>
        <v/>
      </c>
      <c r="O2940" s="3" t="str">
        <f t="shared" si="2"/>
        <v/>
      </c>
      <c r="P2940" s="3"/>
    </row>
    <row r="2941" ht="15.75" customHeight="1">
      <c r="A2941" s="3" t="str">
        <f>IF('School Data - copy here!'!A2946="","",'School Data - copy here!'!A2946)</f>
        <v/>
      </c>
      <c r="B2941" s="3" t="str">
        <f>IF('School Data - copy here!'!B2946="","",'School Data - copy here!'!B2946)</f>
        <v/>
      </c>
      <c r="C2941" s="3" t="str">
        <f>IF('School Data - copy here!'!C2946="","",'School Data - copy here!'!C2946)</f>
        <v/>
      </c>
      <c r="D2941" s="3" t="str">
        <f>IF('School Data - copy here!'!D2946="","",'School Data - copy here!'!D2946)</f>
        <v/>
      </c>
      <c r="E2941" s="3" t="str">
        <f>IF('School Data - copy here!'!E2946="","",'School Data - copy here!'!E2946)</f>
        <v/>
      </c>
      <c r="F2941" s="3" t="str">
        <f>IF('School Data - copy here!'!F2946="","",'School Data - copy here!'!F2946)</f>
        <v/>
      </c>
      <c r="G2941" s="3" t="str">
        <f>IF('School Data - copy here!'!G2946="","",'School Data - copy here!'!G2946)</f>
        <v/>
      </c>
      <c r="H2941" s="3" t="str">
        <f>IF('School Data - copy here!'!H2946="","",'School Data - copy here!'!H2946)</f>
        <v/>
      </c>
      <c r="I2941" s="3" t="str">
        <f>IF('School Data - copy here!'!I2946="","",'School Data - copy here!'!I2946)</f>
        <v/>
      </c>
      <c r="J2941" s="3" t="str">
        <f>IF('School Data - copy here!'!J2946="","",'School Data - copy here!'!J2946)</f>
        <v/>
      </c>
      <c r="K2941" s="3" t="str">
        <f>IF('School Data - copy here!'!K2946="","",'School Data - copy here!'!K2946)</f>
        <v/>
      </c>
      <c r="L2941" s="3" t="str">
        <f>IF('School Data - copy here!'!L2946="","",'School Data - copy here!'!L2946)</f>
        <v/>
      </c>
      <c r="M2941" s="3" t="str">
        <f>IF('School Data - copy here!'!M2946="","",'School Data - copy here!'!M2946)</f>
        <v/>
      </c>
      <c r="N2941" s="46" t="str">
        <f t="shared" si="1"/>
        <v/>
      </c>
      <c r="O2941" s="3" t="str">
        <f t="shared" si="2"/>
        <v/>
      </c>
      <c r="P2941" s="3"/>
    </row>
    <row r="2942" ht="15.75" customHeight="1">
      <c r="A2942" s="3" t="str">
        <f>IF('School Data - copy here!'!A2947="","",'School Data - copy here!'!A2947)</f>
        <v/>
      </c>
      <c r="B2942" s="3" t="str">
        <f>IF('School Data - copy here!'!B2947="","",'School Data - copy here!'!B2947)</f>
        <v/>
      </c>
      <c r="C2942" s="3" t="str">
        <f>IF('School Data - copy here!'!C2947="","",'School Data - copy here!'!C2947)</f>
        <v/>
      </c>
      <c r="D2942" s="3" t="str">
        <f>IF('School Data - copy here!'!D2947="","",'School Data - copy here!'!D2947)</f>
        <v/>
      </c>
      <c r="E2942" s="3" t="str">
        <f>IF('School Data - copy here!'!E2947="","",'School Data - copy here!'!E2947)</f>
        <v/>
      </c>
      <c r="F2942" s="3" t="str">
        <f>IF('School Data - copy here!'!F2947="","",'School Data - copy here!'!F2947)</f>
        <v/>
      </c>
      <c r="G2942" s="3" t="str">
        <f>IF('School Data - copy here!'!G2947="","",'School Data - copy here!'!G2947)</f>
        <v/>
      </c>
      <c r="H2942" s="3" t="str">
        <f>IF('School Data - copy here!'!H2947="","",'School Data - copy here!'!H2947)</f>
        <v/>
      </c>
      <c r="I2942" s="3" t="str">
        <f>IF('School Data - copy here!'!I2947="","",'School Data - copy here!'!I2947)</f>
        <v/>
      </c>
      <c r="J2942" s="3" t="str">
        <f>IF('School Data - copy here!'!J2947="","",'School Data - copy here!'!J2947)</f>
        <v/>
      </c>
      <c r="K2942" s="3" t="str">
        <f>IF('School Data - copy here!'!K2947="","",'School Data - copy here!'!K2947)</f>
        <v/>
      </c>
      <c r="L2942" s="3" t="str">
        <f>IF('School Data - copy here!'!L2947="","",'School Data - copy here!'!L2947)</f>
        <v/>
      </c>
      <c r="M2942" s="3" t="str">
        <f>IF('School Data - copy here!'!M2947="","",'School Data - copy here!'!M2947)</f>
        <v/>
      </c>
      <c r="N2942" s="46" t="str">
        <f t="shared" si="1"/>
        <v/>
      </c>
      <c r="O2942" s="3" t="str">
        <f t="shared" si="2"/>
        <v/>
      </c>
      <c r="P2942" s="3"/>
    </row>
    <row r="2943" ht="15.75" customHeight="1">
      <c r="A2943" s="3" t="str">
        <f>IF('School Data - copy here!'!A2948="","",'School Data - copy here!'!A2948)</f>
        <v/>
      </c>
      <c r="B2943" s="3" t="str">
        <f>IF('School Data - copy here!'!B2948="","",'School Data - copy here!'!B2948)</f>
        <v/>
      </c>
      <c r="C2943" s="3" t="str">
        <f>IF('School Data - copy here!'!C2948="","",'School Data - copy here!'!C2948)</f>
        <v/>
      </c>
      <c r="D2943" s="3" t="str">
        <f>IF('School Data - copy here!'!D2948="","",'School Data - copy here!'!D2948)</f>
        <v/>
      </c>
      <c r="E2943" s="3" t="str">
        <f>IF('School Data - copy here!'!E2948="","",'School Data - copy here!'!E2948)</f>
        <v/>
      </c>
      <c r="F2943" s="3" t="str">
        <f>IF('School Data - copy here!'!F2948="","",'School Data - copy here!'!F2948)</f>
        <v/>
      </c>
      <c r="G2943" s="3" t="str">
        <f>IF('School Data - copy here!'!G2948="","",'School Data - copy here!'!G2948)</f>
        <v/>
      </c>
      <c r="H2943" s="3" t="str">
        <f>IF('School Data - copy here!'!H2948="","",'School Data - copy here!'!H2948)</f>
        <v/>
      </c>
      <c r="I2943" s="3" t="str">
        <f>IF('School Data - copy here!'!I2948="","",'School Data - copy here!'!I2948)</f>
        <v/>
      </c>
      <c r="J2943" s="3" t="str">
        <f>IF('School Data - copy here!'!J2948="","",'School Data - copy here!'!J2948)</f>
        <v/>
      </c>
      <c r="K2943" s="3" t="str">
        <f>IF('School Data - copy here!'!K2948="","",'School Data - copy here!'!K2948)</f>
        <v/>
      </c>
      <c r="L2943" s="3" t="str">
        <f>IF('School Data - copy here!'!L2948="","",'School Data - copy here!'!L2948)</f>
        <v/>
      </c>
      <c r="M2943" s="3" t="str">
        <f>IF('School Data - copy here!'!M2948="","",'School Data - copy here!'!M2948)</f>
        <v/>
      </c>
      <c r="N2943" s="46" t="str">
        <f t="shared" si="1"/>
        <v/>
      </c>
      <c r="O2943" s="3" t="str">
        <f t="shared" si="2"/>
        <v/>
      </c>
      <c r="P2943" s="3"/>
    </row>
    <row r="2944" ht="15.75" customHeight="1">
      <c r="A2944" s="3" t="str">
        <f>IF('School Data - copy here!'!A2949="","",'School Data - copy here!'!A2949)</f>
        <v/>
      </c>
      <c r="B2944" s="3" t="str">
        <f>IF('School Data - copy here!'!B2949="","",'School Data - copy here!'!B2949)</f>
        <v/>
      </c>
      <c r="C2944" s="3" t="str">
        <f>IF('School Data - copy here!'!C2949="","",'School Data - copy here!'!C2949)</f>
        <v/>
      </c>
      <c r="D2944" s="3" t="str">
        <f>IF('School Data - copy here!'!D2949="","",'School Data - copy here!'!D2949)</f>
        <v/>
      </c>
      <c r="E2944" s="3" t="str">
        <f>IF('School Data - copy here!'!E2949="","",'School Data - copy here!'!E2949)</f>
        <v/>
      </c>
      <c r="F2944" s="3" t="str">
        <f>IF('School Data - copy here!'!F2949="","",'School Data - copy here!'!F2949)</f>
        <v/>
      </c>
      <c r="G2944" s="3" t="str">
        <f>IF('School Data - copy here!'!G2949="","",'School Data - copy here!'!G2949)</f>
        <v/>
      </c>
      <c r="H2944" s="3" t="str">
        <f>IF('School Data - copy here!'!H2949="","",'School Data - copy here!'!H2949)</f>
        <v/>
      </c>
      <c r="I2944" s="3" t="str">
        <f>IF('School Data - copy here!'!I2949="","",'School Data - copy here!'!I2949)</f>
        <v/>
      </c>
      <c r="J2944" s="3" t="str">
        <f>IF('School Data - copy here!'!J2949="","",'School Data - copy here!'!J2949)</f>
        <v/>
      </c>
      <c r="K2944" s="3" t="str">
        <f>IF('School Data - copy here!'!K2949="","",'School Data - copy here!'!K2949)</f>
        <v/>
      </c>
      <c r="L2944" s="3" t="str">
        <f>IF('School Data - copy here!'!L2949="","",'School Data - copy here!'!L2949)</f>
        <v/>
      </c>
      <c r="M2944" s="3" t="str">
        <f>IF('School Data - copy here!'!M2949="","",'School Data - copy here!'!M2949)</f>
        <v/>
      </c>
      <c r="N2944" s="46" t="str">
        <f t="shared" si="1"/>
        <v/>
      </c>
      <c r="O2944" s="3" t="str">
        <f t="shared" si="2"/>
        <v/>
      </c>
      <c r="P2944" s="3"/>
    </row>
    <row r="2945" ht="15.75" customHeight="1">
      <c r="A2945" s="3" t="str">
        <f>IF('School Data - copy here!'!A2950="","",'School Data - copy here!'!A2950)</f>
        <v/>
      </c>
      <c r="B2945" s="3" t="str">
        <f>IF('School Data - copy here!'!B2950="","",'School Data - copy here!'!B2950)</f>
        <v/>
      </c>
      <c r="C2945" s="3" t="str">
        <f>IF('School Data - copy here!'!C2950="","",'School Data - copy here!'!C2950)</f>
        <v/>
      </c>
      <c r="D2945" s="3" t="str">
        <f>IF('School Data - copy here!'!D2950="","",'School Data - copy here!'!D2950)</f>
        <v/>
      </c>
      <c r="E2945" s="3" t="str">
        <f>IF('School Data - copy here!'!E2950="","",'School Data - copy here!'!E2950)</f>
        <v/>
      </c>
      <c r="F2945" s="3" t="str">
        <f>IF('School Data - copy here!'!F2950="","",'School Data - copy here!'!F2950)</f>
        <v/>
      </c>
      <c r="G2945" s="3" t="str">
        <f>IF('School Data - copy here!'!G2950="","",'School Data - copy here!'!G2950)</f>
        <v/>
      </c>
      <c r="H2945" s="3" t="str">
        <f>IF('School Data - copy here!'!H2950="","",'School Data - copy here!'!H2950)</f>
        <v/>
      </c>
      <c r="I2945" s="3" t="str">
        <f>IF('School Data - copy here!'!I2950="","",'School Data - copy here!'!I2950)</f>
        <v/>
      </c>
      <c r="J2945" s="3" t="str">
        <f>IF('School Data - copy here!'!J2950="","",'School Data - copy here!'!J2950)</f>
        <v/>
      </c>
      <c r="K2945" s="3" t="str">
        <f>IF('School Data - copy here!'!K2950="","",'School Data - copy here!'!K2950)</f>
        <v/>
      </c>
      <c r="L2945" s="3" t="str">
        <f>IF('School Data - copy here!'!L2950="","",'School Data - copy here!'!L2950)</f>
        <v/>
      </c>
      <c r="M2945" s="3" t="str">
        <f>IF('School Data - copy here!'!M2950="","",'School Data - copy here!'!M2950)</f>
        <v/>
      </c>
      <c r="N2945" s="46" t="str">
        <f t="shared" si="1"/>
        <v/>
      </c>
      <c r="O2945" s="3" t="str">
        <f t="shared" si="2"/>
        <v/>
      </c>
      <c r="P2945" s="3"/>
    </row>
    <row r="2946" ht="15.75" customHeight="1">
      <c r="A2946" s="3" t="str">
        <f>IF('School Data - copy here!'!A2951="","",'School Data - copy here!'!A2951)</f>
        <v/>
      </c>
      <c r="B2946" s="3" t="str">
        <f>IF('School Data - copy here!'!B2951="","",'School Data - copy here!'!B2951)</f>
        <v/>
      </c>
      <c r="C2946" s="3" t="str">
        <f>IF('School Data - copy here!'!C2951="","",'School Data - copy here!'!C2951)</f>
        <v/>
      </c>
      <c r="D2946" s="3" t="str">
        <f>IF('School Data - copy here!'!D2951="","",'School Data - copy here!'!D2951)</f>
        <v/>
      </c>
      <c r="E2946" s="3" t="str">
        <f>IF('School Data - copy here!'!E2951="","",'School Data - copy here!'!E2951)</f>
        <v/>
      </c>
      <c r="F2946" s="3" t="str">
        <f>IF('School Data - copy here!'!F2951="","",'School Data - copy here!'!F2951)</f>
        <v/>
      </c>
      <c r="G2946" s="3" t="str">
        <f>IF('School Data - copy here!'!G2951="","",'School Data - copy here!'!G2951)</f>
        <v/>
      </c>
      <c r="H2946" s="3" t="str">
        <f>IF('School Data - copy here!'!H2951="","",'School Data - copy here!'!H2951)</f>
        <v/>
      </c>
      <c r="I2946" s="3" t="str">
        <f>IF('School Data - copy here!'!I2951="","",'School Data - copy here!'!I2951)</f>
        <v/>
      </c>
      <c r="J2946" s="3" t="str">
        <f>IF('School Data - copy here!'!J2951="","",'School Data - copy here!'!J2951)</f>
        <v/>
      </c>
      <c r="K2946" s="3" t="str">
        <f>IF('School Data - copy here!'!K2951="","",'School Data - copy here!'!K2951)</f>
        <v/>
      </c>
      <c r="L2946" s="3" t="str">
        <f>IF('School Data - copy here!'!L2951="","",'School Data - copy here!'!L2951)</f>
        <v/>
      </c>
      <c r="M2946" s="3" t="str">
        <f>IF('School Data - copy here!'!M2951="","",'School Data - copy here!'!M2951)</f>
        <v/>
      </c>
      <c r="N2946" s="46" t="str">
        <f t="shared" si="1"/>
        <v/>
      </c>
      <c r="O2946" s="3" t="str">
        <f t="shared" si="2"/>
        <v/>
      </c>
      <c r="P2946" s="3"/>
    </row>
    <row r="2947" ht="15.75" customHeight="1">
      <c r="A2947" s="3" t="str">
        <f>IF('School Data - copy here!'!A2952="","",'School Data - copy here!'!A2952)</f>
        <v/>
      </c>
      <c r="B2947" s="3" t="str">
        <f>IF('School Data - copy here!'!B2952="","",'School Data - copy here!'!B2952)</f>
        <v/>
      </c>
      <c r="C2947" s="3" t="str">
        <f>IF('School Data - copy here!'!C2952="","",'School Data - copy here!'!C2952)</f>
        <v/>
      </c>
      <c r="D2947" s="3" t="str">
        <f>IF('School Data - copy here!'!D2952="","",'School Data - copy here!'!D2952)</f>
        <v/>
      </c>
      <c r="E2947" s="3" t="str">
        <f>IF('School Data - copy here!'!E2952="","",'School Data - copy here!'!E2952)</f>
        <v/>
      </c>
      <c r="F2947" s="3" t="str">
        <f>IF('School Data - copy here!'!F2952="","",'School Data - copy here!'!F2952)</f>
        <v/>
      </c>
      <c r="G2947" s="3" t="str">
        <f>IF('School Data - copy here!'!G2952="","",'School Data - copy here!'!G2952)</f>
        <v/>
      </c>
      <c r="H2947" s="3" t="str">
        <f>IF('School Data - copy here!'!H2952="","",'School Data - copy here!'!H2952)</f>
        <v/>
      </c>
      <c r="I2947" s="3" t="str">
        <f>IF('School Data - copy here!'!I2952="","",'School Data - copy here!'!I2952)</f>
        <v/>
      </c>
      <c r="J2947" s="3" t="str">
        <f>IF('School Data - copy here!'!J2952="","",'School Data - copy here!'!J2952)</f>
        <v/>
      </c>
      <c r="K2947" s="3" t="str">
        <f>IF('School Data - copy here!'!K2952="","",'School Data - copy here!'!K2952)</f>
        <v/>
      </c>
      <c r="L2947" s="3" t="str">
        <f>IF('School Data - copy here!'!L2952="","",'School Data - copy here!'!L2952)</f>
        <v/>
      </c>
      <c r="M2947" s="3" t="str">
        <f>IF('School Data - copy here!'!M2952="","",'School Data - copy here!'!M2952)</f>
        <v/>
      </c>
      <c r="N2947" s="46" t="str">
        <f t="shared" si="1"/>
        <v/>
      </c>
      <c r="O2947" s="3" t="str">
        <f t="shared" si="2"/>
        <v/>
      </c>
      <c r="P2947" s="3"/>
    </row>
    <row r="2948" ht="15.75" customHeight="1">
      <c r="A2948" s="3" t="str">
        <f>IF('School Data - copy here!'!A2953="","",'School Data - copy here!'!A2953)</f>
        <v/>
      </c>
      <c r="B2948" s="3" t="str">
        <f>IF('School Data - copy here!'!B2953="","",'School Data - copy here!'!B2953)</f>
        <v/>
      </c>
      <c r="C2948" s="3" t="str">
        <f>IF('School Data - copy here!'!C2953="","",'School Data - copy here!'!C2953)</f>
        <v/>
      </c>
      <c r="D2948" s="3" t="str">
        <f>IF('School Data - copy here!'!D2953="","",'School Data - copy here!'!D2953)</f>
        <v/>
      </c>
      <c r="E2948" s="3" t="str">
        <f>IF('School Data - copy here!'!E2953="","",'School Data - copy here!'!E2953)</f>
        <v/>
      </c>
      <c r="F2948" s="3" t="str">
        <f>IF('School Data - copy here!'!F2953="","",'School Data - copy here!'!F2953)</f>
        <v/>
      </c>
      <c r="G2948" s="3" t="str">
        <f>IF('School Data - copy here!'!G2953="","",'School Data - copy here!'!G2953)</f>
        <v/>
      </c>
      <c r="H2948" s="3" t="str">
        <f>IF('School Data - copy here!'!H2953="","",'School Data - copy here!'!H2953)</f>
        <v/>
      </c>
      <c r="I2948" s="3" t="str">
        <f>IF('School Data - copy here!'!I2953="","",'School Data - copy here!'!I2953)</f>
        <v/>
      </c>
      <c r="J2948" s="3" t="str">
        <f>IF('School Data - copy here!'!J2953="","",'School Data - copy here!'!J2953)</f>
        <v/>
      </c>
      <c r="K2948" s="3" t="str">
        <f>IF('School Data - copy here!'!K2953="","",'School Data - copy here!'!K2953)</f>
        <v/>
      </c>
      <c r="L2948" s="3" t="str">
        <f>IF('School Data - copy here!'!L2953="","",'School Data - copy here!'!L2953)</f>
        <v/>
      </c>
      <c r="M2948" s="3" t="str">
        <f>IF('School Data - copy here!'!M2953="","",'School Data - copy here!'!M2953)</f>
        <v/>
      </c>
      <c r="N2948" s="46" t="str">
        <f t="shared" si="1"/>
        <v/>
      </c>
      <c r="O2948" s="3" t="str">
        <f t="shared" si="2"/>
        <v/>
      </c>
      <c r="P2948" s="3"/>
    </row>
    <row r="2949" ht="15.75" customHeight="1">
      <c r="A2949" s="3" t="str">
        <f>IF('School Data - copy here!'!A2954="","",'School Data - copy here!'!A2954)</f>
        <v/>
      </c>
      <c r="B2949" s="3" t="str">
        <f>IF('School Data - copy here!'!B2954="","",'School Data - copy here!'!B2954)</f>
        <v/>
      </c>
      <c r="C2949" s="3" t="str">
        <f>IF('School Data - copy here!'!C2954="","",'School Data - copy here!'!C2954)</f>
        <v/>
      </c>
      <c r="D2949" s="3" t="str">
        <f>IF('School Data - copy here!'!D2954="","",'School Data - copy here!'!D2954)</f>
        <v/>
      </c>
      <c r="E2949" s="3" t="str">
        <f>IF('School Data - copy here!'!E2954="","",'School Data - copy here!'!E2954)</f>
        <v/>
      </c>
      <c r="F2949" s="3" t="str">
        <f>IF('School Data - copy here!'!F2954="","",'School Data - copy here!'!F2954)</f>
        <v/>
      </c>
      <c r="G2949" s="3" t="str">
        <f>IF('School Data - copy here!'!G2954="","",'School Data - copy here!'!G2954)</f>
        <v/>
      </c>
      <c r="H2949" s="3" t="str">
        <f>IF('School Data - copy here!'!H2954="","",'School Data - copy here!'!H2954)</f>
        <v/>
      </c>
      <c r="I2949" s="3" t="str">
        <f>IF('School Data - copy here!'!I2954="","",'School Data - copy here!'!I2954)</f>
        <v/>
      </c>
      <c r="J2949" s="3" t="str">
        <f>IF('School Data - copy here!'!J2954="","",'School Data - copy here!'!J2954)</f>
        <v/>
      </c>
      <c r="K2949" s="3" t="str">
        <f>IF('School Data - copy here!'!K2954="","",'School Data - copy here!'!K2954)</f>
        <v/>
      </c>
      <c r="L2949" s="3" t="str">
        <f>IF('School Data - copy here!'!L2954="","",'School Data - copy here!'!L2954)</f>
        <v/>
      </c>
      <c r="M2949" s="3" t="str">
        <f>IF('School Data - copy here!'!M2954="","",'School Data - copy here!'!M2954)</f>
        <v/>
      </c>
      <c r="N2949" s="46" t="str">
        <f t="shared" si="1"/>
        <v/>
      </c>
      <c r="O2949" s="3" t="str">
        <f t="shared" si="2"/>
        <v/>
      </c>
      <c r="P2949" s="3"/>
    </row>
    <row r="2950" ht="15.75" customHeight="1">
      <c r="A2950" s="3" t="str">
        <f>IF('School Data - copy here!'!A2955="","",'School Data - copy here!'!A2955)</f>
        <v/>
      </c>
      <c r="B2950" s="3" t="str">
        <f>IF('School Data - copy here!'!B2955="","",'School Data - copy here!'!B2955)</f>
        <v/>
      </c>
      <c r="C2950" s="3" t="str">
        <f>IF('School Data - copy here!'!C2955="","",'School Data - copy here!'!C2955)</f>
        <v/>
      </c>
      <c r="D2950" s="3" t="str">
        <f>IF('School Data - copy here!'!D2955="","",'School Data - copy here!'!D2955)</f>
        <v/>
      </c>
      <c r="E2950" s="3" t="str">
        <f>IF('School Data - copy here!'!E2955="","",'School Data - copy here!'!E2955)</f>
        <v/>
      </c>
      <c r="F2950" s="3" t="str">
        <f>IF('School Data - copy here!'!F2955="","",'School Data - copy here!'!F2955)</f>
        <v/>
      </c>
      <c r="G2950" s="3" t="str">
        <f>IF('School Data - copy here!'!G2955="","",'School Data - copy here!'!G2955)</f>
        <v/>
      </c>
      <c r="H2950" s="3" t="str">
        <f>IF('School Data - copy here!'!H2955="","",'School Data - copy here!'!H2955)</f>
        <v/>
      </c>
      <c r="I2950" s="3" t="str">
        <f>IF('School Data - copy here!'!I2955="","",'School Data - copy here!'!I2955)</f>
        <v/>
      </c>
      <c r="J2950" s="3" t="str">
        <f>IF('School Data - copy here!'!J2955="","",'School Data - copy here!'!J2955)</f>
        <v/>
      </c>
      <c r="K2950" s="3" t="str">
        <f>IF('School Data - copy here!'!K2955="","",'School Data - copy here!'!K2955)</f>
        <v/>
      </c>
      <c r="L2950" s="3" t="str">
        <f>IF('School Data - copy here!'!L2955="","",'School Data - copy here!'!L2955)</f>
        <v/>
      </c>
      <c r="M2950" s="3" t="str">
        <f>IF('School Data - copy here!'!M2955="","",'School Data - copy here!'!M2955)</f>
        <v/>
      </c>
      <c r="N2950" s="46" t="str">
        <f t="shared" si="1"/>
        <v/>
      </c>
      <c r="O2950" s="3" t="str">
        <f t="shared" si="2"/>
        <v/>
      </c>
      <c r="P2950" s="3"/>
    </row>
    <row r="2951" ht="15.75" customHeight="1">
      <c r="A2951" s="3" t="str">
        <f>IF('School Data - copy here!'!A2956="","",'School Data - copy here!'!A2956)</f>
        <v/>
      </c>
      <c r="B2951" s="3" t="str">
        <f>IF('School Data - copy here!'!B2956="","",'School Data - copy here!'!B2956)</f>
        <v/>
      </c>
      <c r="C2951" s="3" t="str">
        <f>IF('School Data - copy here!'!C2956="","",'School Data - copy here!'!C2956)</f>
        <v/>
      </c>
      <c r="D2951" s="3" t="str">
        <f>IF('School Data - copy here!'!D2956="","",'School Data - copy here!'!D2956)</f>
        <v/>
      </c>
      <c r="E2951" s="3" t="str">
        <f>IF('School Data - copy here!'!E2956="","",'School Data - copy here!'!E2956)</f>
        <v/>
      </c>
      <c r="F2951" s="3" t="str">
        <f>IF('School Data - copy here!'!F2956="","",'School Data - copy here!'!F2956)</f>
        <v/>
      </c>
      <c r="G2951" s="3" t="str">
        <f>IF('School Data - copy here!'!G2956="","",'School Data - copy here!'!G2956)</f>
        <v/>
      </c>
      <c r="H2951" s="3" t="str">
        <f>IF('School Data - copy here!'!H2956="","",'School Data - copy here!'!H2956)</f>
        <v/>
      </c>
      <c r="I2951" s="3" t="str">
        <f>IF('School Data - copy here!'!I2956="","",'School Data - copy here!'!I2956)</f>
        <v/>
      </c>
      <c r="J2951" s="3" t="str">
        <f>IF('School Data - copy here!'!J2956="","",'School Data - copy here!'!J2956)</f>
        <v/>
      </c>
      <c r="K2951" s="3" t="str">
        <f>IF('School Data - copy here!'!K2956="","",'School Data - copy here!'!K2956)</f>
        <v/>
      </c>
      <c r="L2951" s="3" t="str">
        <f>IF('School Data - copy here!'!L2956="","",'School Data - copy here!'!L2956)</f>
        <v/>
      </c>
      <c r="M2951" s="3" t="str">
        <f>IF('School Data - copy here!'!M2956="","",'School Data - copy here!'!M2956)</f>
        <v/>
      </c>
      <c r="N2951" s="46" t="str">
        <f t="shared" si="1"/>
        <v/>
      </c>
      <c r="O2951" s="3" t="str">
        <f t="shared" si="2"/>
        <v/>
      </c>
      <c r="P2951" s="3"/>
    </row>
    <row r="2952" ht="15.75" customHeight="1">
      <c r="A2952" s="3" t="str">
        <f>IF('School Data - copy here!'!A2957="","",'School Data - copy here!'!A2957)</f>
        <v/>
      </c>
      <c r="B2952" s="3" t="str">
        <f>IF('School Data - copy here!'!B2957="","",'School Data - copy here!'!B2957)</f>
        <v/>
      </c>
      <c r="C2952" s="3" t="str">
        <f>IF('School Data - copy here!'!C2957="","",'School Data - copy here!'!C2957)</f>
        <v/>
      </c>
      <c r="D2952" s="3" t="str">
        <f>IF('School Data - copy here!'!D2957="","",'School Data - copy here!'!D2957)</f>
        <v/>
      </c>
      <c r="E2952" s="3" t="str">
        <f>IF('School Data - copy here!'!E2957="","",'School Data - copy here!'!E2957)</f>
        <v/>
      </c>
      <c r="F2952" s="3" t="str">
        <f>IF('School Data - copy here!'!F2957="","",'School Data - copy here!'!F2957)</f>
        <v/>
      </c>
      <c r="G2952" s="3" t="str">
        <f>IF('School Data - copy here!'!G2957="","",'School Data - copy here!'!G2957)</f>
        <v/>
      </c>
      <c r="H2952" s="3" t="str">
        <f>IF('School Data - copy here!'!H2957="","",'School Data - copy here!'!H2957)</f>
        <v/>
      </c>
      <c r="I2952" s="3" t="str">
        <f>IF('School Data - copy here!'!I2957="","",'School Data - copy here!'!I2957)</f>
        <v/>
      </c>
      <c r="J2952" s="3" t="str">
        <f>IF('School Data - copy here!'!J2957="","",'School Data - copy here!'!J2957)</f>
        <v/>
      </c>
      <c r="K2952" s="3" t="str">
        <f>IF('School Data - copy here!'!K2957="","",'School Data - copy here!'!K2957)</f>
        <v/>
      </c>
      <c r="L2952" s="3" t="str">
        <f>IF('School Data - copy here!'!L2957="","",'School Data - copy here!'!L2957)</f>
        <v/>
      </c>
      <c r="M2952" s="3" t="str">
        <f>IF('School Data - copy here!'!M2957="","",'School Data - copy here!'!M2957)</f>
        <v/>
      </c>
      <c r="N2952" s="46" t="str">
        <f t="shared" si="1"/>
        <v/>
      </c>
      <c r="O2952" s="3" t="str">
        <f t="shared" si="2"/>
        <v/>
      </c>
      <c r="P2952" s="3"/>
    </row>
    <row r="2953" ht="15.75" customHeight="1">
      <c r="A2953" s="3" t="str">
        <f>IF('School Data - copy here!'!A2958="","",'School Data - copy here!'!A2958)</f>
        <v/>
      </c>
      <c r="B2953" s="3" t="str">
        <f>IF('School Data - copy here!'!B2958="","",'School Data - copy here!'!B2958)</f>
        <v/>
      </c>
      <c r="C2953" s="3" t="str">
        <f>IF('School Data - copy here!'!C2958="","",'School Data - copy here!'!C2958)</f>
        <v/>
      </c>
      <c r="D2953" s="3" t="str">
        <f>IF('School Data - copy here!'!D2958="","",'School Data - copy here!'!D2958)</f>
        <v/>
      </c>
      <c r="E2953" s="3" t="str">
        <f>IF('School Data - copy here!'!E2958="","",'School Data - copy here!'!E2958)</f>
        <v/>
      </c>
      <c r="F2953" s="3" t="str">
        <f>IF('School Data - copy here!'!F2958="","",'School Data - copy here!'!F2958)</f>
        <v/>
      </c>
      <c r="G2953" s="3" t="str">
        <f>IF('School Data - copy here!'!G2958="","",'School Data - copy here!'!G2958)</f>
        <v/>
      </c>
      <c r="H2953" s="3" t="str">
        <f>IF('School Data - copy here!'!H2958="","",'School Data - copy here!'!H2958)</f>
        <v/>
      </c>
      <c r="I2953" s="3" t="str">
        <f>IF('School Data - copy here!'!I2958="","",'School Data - copy here!'!I2958)</f>
        <v/>
      </c>
      <c r="J2953" s="3" t="str">
        <f>IF('School Data - copy here!'!J2958="","",'School Data - copy here!'!J2958)</f>
        <v/>
      </c>
      <c r="K2953" s="3" t="str">
        <f>IF('School Data - copy here!'!K2958="","",'School Data - copy here!'!K2958)</f>
        <v/>
      </c>
      <c r="L2953" s="3" t="str">
        <f>IF('School Data - copy here!'!L2958="","",'School Data - copy here!'!L2958)</f>
        <v/>
      </c>
      <c r="M2953" s="3" t="str">
        <f>IF('School Data - copy here!'!M2958="","",'School Data - copy here!'!M2958)</f>
        <v/>
      </c>
      <c r="N2953" s="46" t="str">
        <f t="shared" si="1"/>
        <v/>
      </c>
      <c r="O2953" s="3" t="str">
        <f t="shared" si="2"/>
        <v/>
      </c>
      <c r="P2953" s="3"/>
    </row>
    <row r="2954" ht="15.75" customHeight="1">
      <c r="A2954" s="3" t="str">
        <f>IF('School Data - copy here!'!A2959="","",'School Data - copy here!'!A2959)</f>
        <v/>
      </c>
      <c r="B2954" s="3" t="str">
        <f>IF('School Data - copy here!'!B2959="","",'School Data - copy here!'!B2959)</f>
        <v/>
      </c>
      <c r="C2954" s="3" t="str">
        <f>IF('School Data - copy here!'!C2959="","",'School Data - copy here!'!C2959)</f>
        <v/>
      </c>
      <c r="D2954" s="3" t="str">
        <f>IF('School Data - copy here!'!D2959="","",'School Data - copy here!'!D2959)</f>
        <v/>
      </c>
      <c r="E2954" s="3" t="str">
        <f>IF('School Data - copy here!'!E2959="","",'School Data - copy here!'!E2959)</f>
        <v/>
      </c>
      <c r="F2954" s="3" t="str">
        <f>IF('School Data - copy here!'!F2959="","",'School Data - copy here!'!F2959)</f>
        <v/>
      </c>
      <c r="G2954" s="3" t="str">
        <f>IF('School Data - copy here!'!G2959="","",'School Data - copy here!'!G2959)</f>
        <v/>
      </c>
      <c r="H2954" s="3" t="str">
        <f>IF('School Data - copy here!'!H2959="","",'School Data - copy here!'!H2959)</f>
        <v/>
      </c>
      <c r="I2954" s="3" t="str">
        <f>IF('School Data - copy here!'!I2959="","",'School Data - copy here!'!I2959)</f>
        <v/>
      </c>
      <c r="J2954" s="3" t="str">
        <f>IF('School Data - copy here!'!J2959="","",'School Data - copy here!'!J2959)</f>
        <v/>
      </c>
      <c r="K2954" s="3" t="str">
        <f>IF('School Data - copy here!'!K2959="","",'School Data - copy here!'!K2959)</f>
        <v/>
      </c>
      <c r="L2954" s="3" t="str">
        <f>IF('School Data - copy here!'!L2959="","",'School Data - copy here!'!L2959)</f>
        <v/>
      </c>
      <c r="M2954" s="3" t="str">
        <f>IF('School Data - copy here!'!M2959="","",'School Data - copy here!'!M2959)</f>
        <v/>
      </c>
      <c r="N2954" s="46" t="str">
        <f t="shared" si="1"/>
        <v/>
      </c>
      <c r="O2954" s="3" t="str">
        <f t="shared" si="2"/>
        <v/>
      </c>
      <c r="P2954" s="3"/>
    </row>
    <row r="2955" ht="15.75" customHeight="1">
      <c r="A2955" s="3" t="str">
        <f>IF('School Data - copy here!'!A2960="","",'School Data - copy here!'!A2960)</f>
        <v/>
      </c>
      <c r="B2955" s="3" t="str">
        <f>IF('School Data - copy here!'!B2960="","",'School Data - copy here!'!B2960)</f>
        <v/>
      </c>
      <c r="C2955" s="3" t="str">
        <f>IF('School Data - copy here!'!C2960="","",'School Data - copy here!'!C2960)</f>
        <v/>
      </c>
      <c r="D2955" s="3" t="str">
        <f>IF('School Data - copy here!'!D2960="","",'School Data - copy here!'!D2960)</f>
        <v/>
      </c>
      <c r="E2955" s="3" t="str">
        <f>IF('School Data - copy here!'!E2960="","",'School Data - copy here!'!E2960)</f>
        <v/>
      </c>
      <c r="F2955" s="3" t="str">
        <f>IF('School Data - copy here!'!F2960="","",'School Data - copy here!'!F2960)</f>
        <v/>
      </c>
      <c r="G2955" s="3" t="str">
        <f>IF('School Data - copy here!'!G2960="","",'School Data - copy here!'!G2960)</f>
        <v/>
      </c>
      <c r="H2955" s="3" t="str">
        <f>IF('School Data - copy here!'!H2960="","",'School Data - copy here!'!H2960)</f>
        <v/>
      </c>
      <c r="I2955" s="3" t="str">
        <f>IF('School Data - copy here!'!I2960="","",'School Data - copy here!'!I2960)</f>
        <v/>
      </c>
      <c r="J2955" s="3" t="str">
        <f>IF('School Data - copy here!'!J2960="","",'School Data - copy here!'!J2960)</f>
        <v/>
      </c>
      <c r="K2955" s="3" t="str">
        <f>IF('School Data - copy here!'!K2960="","",'School Data - copy here!'!K2960)</f>
        <v/>
      </c>
      <c r="L2955" s="3" t="str">
        <f>IF('School Data - copy here!'!L2960="","",'School Data - copy here!'!L2960)</f>
        <v/>
      </c>
      <c r="M2955" s="3" t="str">
        <f>IF('School Data - copy here!'!M2960="","",'School Data - copy here!'!M2960)</f>
        <v/>
      </c>
      <c r="N2955" s="46" t="str">
        <f t="shared" si="1"/>
        <v/>
      </c>
      <c r="O2955" s="3" t="str">
        <f t="shared" si="2"/>
        <v/>
      </c>
      <c r="P2955" s="3"/>
    </row>
    <row r="2956" ht="15.75" customHeight="1">
      <c r="A2956" s="3" t="str">
        <f>IF('School Data - copy here!'!A2961="","",'School Data - copy here!'!A2961)</f>
        <v/>
      </c>
      <c r="B2956" s="3" t="str">
        <f>IF('School Data - copy here!'!B2961="","",'School Data - copy here!'!B2961)</f>
        <v/>
      </c>
      <c r="C2956" s="3" t="str">
        <f>IF('School Data - copy here!'!C2961="","",'School Data - copy here!'!C2961)</f>
        <v/>
      </c>
      <c r="D2956" s="3" t="str">
        <f>IF('School Data - copy here!'!D2961="","",'School Data - copy here!'!D2961)</f>
        <v/>
      </c>
      <c r="E2956" s="3" t="str">
        <f>IF('School Data - copy here!'!E2961="","",'School Data - copy here!'!E2961)</f>
        <v/>
      </c>
      <c r="F2956" s="3" t="str">
        <f>IF('School Data - copy here!'!F2961="","",'School Data - copy here!'!F2961)</f>
        <v/>
      </c>
      <c r="G2956" s="3" t="str">
        <f>IF('School Data - copy here!'!G2961="","",'School Data - copy here!'!G2961)</f>
        <v/>
      </c>
      <c r="H2956" s="3" t="str">
        <f>IF('School Data - copy here!'!H2961="","",'School Data - copy here!'!H2961)</f>
        <v/>
      </c>
      <c r="I2956" s="3" t="str">
        <f>IF('School Data - copy here!'!I2961="","",'School Data - copy here!'!I2961)</f>
        <v/>
      </c>
      <c r="J2956" s="3" t="str">
        <f>IF('School Data - copy here!'!J2961="","",'School Data - copy here!'!J2961)</f>
        <v/>
      </c>
      <c r="K2956" s="3" t="str">
        <f>IF('School Data - copy here!'!K2961="","",'School Data - copy here!'!K2961)</f>
        <v/>
      </c>
      <c r="L2956" s="3" t="str">
        <f>IF('School Data - copy here!'!L2961="","",'School Data - copy here!'!L2961)</f>
        <v/>
      </c>
      <c r="M2956" s="3" t="str">
        <f>IF('School Data - copy here!'!M2961="","",'School Data - copy here!'!M2961)</f>
        <v/>
      </c>
      <c r="N2956" s="46" t="str">
        <f t="shared" si="1"/>
        <v/>
      </c>
      <c r="O2956" s="3" t="str">
        <f t="shared" si="2"/>
        <v/>
      </c>
      <c r="P2956" s="3"/>
    </row>
    <row r="2957" ht="15.75" customHeight="1">
      <c r="A2957" s="3" t="str">
        <f>IF('School Data - copy here!'!A2962="","",'School Data - copy here!'!A2962)</f>
        <v/>
      </c>
      <c r="B2957" s="3" t="str">
        <f>IF('School Data - copy here!'!B2962="","",'School Data - copy here!'!B2962)</f>
        <v/>
      </c>
      <c r="C2957" s="3" t="str">
        <f>IF('School Data - copy here!'!C2962="","",'School Data - copy here!'!C2962)</f>
        <v/>
      </c>
      <c r="D2957" s="3" t="str">
        <f>IF('School Data - copy here!'!D2962="","",'School Data - copy here!'!D2962)</f>
        <v/>
      </c>
      <c r="E2957" s="3" t="str">
        <f>IF('School Data - copy here!'!E2962="","",'School Data - copy here!'!E2962)</f>
        <v/>
      </c>
      <c r="F2957" s="3" t="str">
        <f>IF('School Data - copy here!'!F2962="","",'School Data - copy here!'!F2962)</f>
        <v/>
      </c>
      <c r="G2957" s="3" t="str">
        <f>IF('School Data - copy here!'!G2962="","",'School Data - copy here!'!G2962)</f>
        <v/>
      </c>
      <c r="H2957" s="3" t="str">
        <f>IF('School Data - copy here!'!H2962="","",'School Data - copy here!'!H2962)</f>
        <v/>
      </c>
      <c r="I2957" s="3" t="str">
        <f>IF('School Data - copy here!'!I2962="","",'School Data - copy here!'!I2962)</f>
        <v/>
      </c>
      <c r="J2957" s="3" t="str">
        <f>IF('School Data - copy here!'!J2962="","",'School Data - copy here!'!J2962)</f>
        <v/>
      </c>
      <c r="K2957" s="3" t="str">
        <f>IF('School Data - copy here!'!K2962="","",'School Data - copy here!'!K2962)</f>
        <v/>
      </c>
      <c r="L2957" s="3" t="str">
        <f>IF('School Data - copy here!'!L2962="","",'School Data - copy here!'!L2962)</f>
        <v/>
      </c>
      <c r="M2957" s="3" t="str">
        <f>IF('School Data - copy here!'!M2962="","",'School Data - copy here!'!M2962)</f>
        <v/>
      </c>
      <c r="N2957" s="46" t="str">
        <f t="shared" si="1"/>
        <v/>
      </c>
      <c r="O2957" s="3" t="str">
        <f t="shared" si="2"/>
        <v/>
      </c>
      <c r="P2957" s="3"/>
    </row>
    <row r="2958" ht="15.75" customHeight="1">
      <c r="A2958" s="3" t="str">
        <f>IF('School Data - copy here!'!A2963="","",'School Data - copy here!'!A2963)</f>
        <v/>
      </c>
      <c r="B2958" s="3" t="str">
        <f>IF('School Data - copy here!'!B2963="","",'School Data - copy here!'!B2963)</f>
        <v/>
      </c>
      <c r="C2958" s="3" t="str">
        <f>IF('School Data - copy here!'!C2963="","",'School Data - copy here!'!C2963)</f>
        <v/>
      </c>
      <c r="D2958" s="3" t="str">
        <f>IF('School Data - copy here!'!D2963="","",'School Data - copy here!'!D2963)</f>
        <v/>
      </c>
      <c r="E2958" s="3" t="str">
        <f>IF('School Data - copy here!'!E2963="","",'School Data - copy here!'!E2963)</f>
        <v/>
      </c>
      <c r="F2958" s="3" t="str">
        <f>IF('School Data - copy here!'!F2963="","",'School Data - copy here!'!F2963)</f>
        <v/>
      </c>
      <c r="G2958" s="3" t="str">
        <f>IF('School Data - copy here!'!G2963="","",'School Data - copy here!'!G2963)</f>
        <v/>
      </c>
      <c r="H2958" s="3" t="str">
        <f>IF('School Data - copy here!'!H2963="","",'School Data - copy here!'!H2963)</f>
        <v/>
      </c>
      <c r="I2958" s="3" t="str">
        <f>IF('School Data - copy here!'!I2963="","",'School Data - copy here!'!I2963)</f>
        <v/>
      </c>
      <c r="J2958" s="3" t="str">
        <f>IF('School Data - copy here!'!J2963="","",'School Data - copy here!'!J2963)</f>
        <v/>
      </c>
      <c r="K2958" s="3" t="str">
        <f>IF('School Data - copy here!'!K2963="","",'School Data - copy here!'!K2963)</f>
        <v/>
      </c>
      <c r="L2958" s="3" t="str">
        <f>IF('School Data - copy here!'!L2963="","",'School Data - copy here!'!L2963)</f>
        <v/>
      </c>
      <c r="M2958" s="3" t="str">
        <f>IF('School Data - copy here!'!M2963="","",'School Data - copy here!'!M2963)</f>
        <v/>
      </c>
      <c r="N2958" s="46" t="str">
        <f t="shared" si="1"/>
        <v/>
      </c>
      <c r="O2958" s="3" t="str">
        <f t="shared" si="2"/>
        <v/>
      </c>
      <c r="P2958" s="3"/>
    </row>
    <row r="2959" ht="15.75" customHeight="1">
      <c r="A2959" s="3" t="str">
        <f>IF('School Data - copy here!'!A2964="","",'School Data - copy here!'!A2964)</f>
        <v/>
      </c>
      <c r="B2959" s="3" t="str">
        <f>IF('School Data - copy here!'!B2964="","",'School Data - copy here!'!B2964)</f>
        <v/>
      </c>
      <c r="C2959" s="3" t="str">
        <f>IF('School Data - copy here!'!C2964="","",'School Data - copy here!'!C2964)</f>
        <v/>
      </c>
      <c r="D2959" s="3" t="str">
        <f>IF('School Data - copy here!'!D2964="","",'School Data - copy here!'!D2964)</f>
        <v/>
      </c>
      <c r="E2959" s="3" t="str">
        <f>IF('School Data - copy here!'!E2964="","",'School Data - copy here!'!E2964)</f>
        <v/>
      </c>
      <c r="F2959" s="3" t="str">
        <f>IF('School Data - copy here!'!F2964="","",'School Data - copy here!'!F2964)</f>
        <v/>
      </c>
      <c r="G2959" s="3" t="str">
        <f>IF('School Data - copy here!'!G2964="","",'School Data - copy here!'!G2964)</f>
        <v/>
      </c>
      <c r="H2959" s="3" t="str">
        <f>IF('School Data - copy here!'!H2964="","",'School Data - copy here!'!H2964)</f>
        <v/>
      </c>
      <c r="I2959" s="3" t="str">
        <f>IF('School Data - copy here!'!I2964="","",'School Data - copy here!'!I2964)</f>
        <v/>
      </c>
      <c r="J2959" s="3" t="str">
        <f>IF('School Data - copy here!'!J2964="","",'School Data - copy here!'!J2964)</f>
        <v/>
      </c>
      <c r="K2959" s="3" t="str">
        <f>IF('School Data - copy here!'!K2964="","",'School Data - copy here!'!K2964)</f>
        <v/>
      </c>
      <c r="L2959" s="3" t="str">
        <f>IF('School Data - copy here!'!L2964="","",'School Data - copy here!'!L2964)</f>
        <v/>
      </c>
      <c r="M2959" s="3" t="str">
        <f>IF('School Data - copy here!'!M2964="","",'School Data - copy here!'!M2964)</f>
        <v/>
      </c>
      <c r="N2959" s="46" t="str">
        <f t="shared" si="1"/>
        <v/>
      </c>
      <c r="O2959" s="3" t="str">
        <f t="shared" si="2"/>
        <v/>
      </c>
      <c r="P2959" s="3"/>
    </row>
    <row r="2960" ht="15.75" customHeight="1">
      <c r="A2960" s="3" t="str">
        <f>IF('School Data - copy here!'!A2965="","",'School Data - copy here!'!A2965)</f>
        <v/>
      </c>
      <c r="B2960" s="3" t="str">
        <f>IF('School Data - copy here!'!B2965="","",'School Data - copy here!'!B2965)</f>
        <v/>
      </c>
      <c r="C2960" s="3" t="str">
        <f>IF('School Data - copy here!'!C2965="","",'School Data - copy here!'!C2965)</f>
        <v/>
      </c>
      <c r="D2960" s="3" t="str">
        <f>IF('School Data - copy here!'!D2965="","",'School Data - copy here!'!D2965)</f>
        <v/>
      </c>
      <c r="E2960" s="3" t="str">
        <f>IF('School Data - copy here!'!E2965="","",'School Data - copy here!'!E2965)</f>
        <v/>
      </c>
      <c r="F2960" s="3" t="str">
        <f>IF('School Data - copy here!'!F2965="","",'School Data - copy here!'!F2965)</f>
        <v/>
      </c>
      <c r="G2960" s="3" t="str">
        <f>IF('School Data - copy here!'!G2965="","",'School Data - copy here!'!G2965)</f>
        <v/>
      </c>
      <c r="H2960" s="3" t="str">
        <f>IF('School Data - copy here!'!H2965="","",'School Data - copy here!'!H2965)</f>
        <v/>
      </c>
      <c r="I2960" s="3" t="str">
        <f>IF('School Data - copy here!'!I2965="","",'School Data - copy here!'!I2965)</f>
        <v/>
      </c>
      <c r="J2960" s="3" t="str">
        <f>IF('School Data - copy here!'!J2965="","",'School Data - copy here!'!J2965)</f>
        <v/>
      </c>
      <c r="K2960" s="3" t="str">
        <f>IF('School Data - copy here!'!K2965="","",'School Data - copy here!'!K2965)</f>
        <v/>
      </c>
      <c r="L2960" s="3" t="str">
        <f>IF('School Data - copy here!'!L2965="","",'School Data - copy here!'!L2965)</f>
        <v/>
      </c>
      <c r="M2960" s="3" t="str">
        <f>IF('School Data - copy here!'!M2965="","",'School Data - copy here!'!M2965)</f>
        <v/>
      </c>
      <c r="N2960" s="46" t="str">
        <f t="shared" si="1"/>
        <v/>
      </c>
      <c r="O2960" s="3" t="str">
        <f t="shared" si="2"/>
        <v/>
      </c>
      <c r="P2960" s="3"/>
    </row>
    <row r="2961" ht="15.75" customHeight="1">
      <c r="A2961" s="3" t="str">
        <f>IF('School Data - copy here!'!A2966="","",'School Data - copy here!'!A2966)</f>
        <v/>
      </c>
      <c r="B2961" s="3" t="str">
        <f>IF('School Data - copy here!'!B2966="","",'School Data - copy here!'!B2966)</f>
        <v/>
      </c>
      <c r="C2961" s="3" t="str">
        <f>IF('School Data - copy here!'!C2966="","",'School Data - copy here!'!C2966)</f>
        <v/>
      </c>
      <c r="D2961" s="3" t="str">
        <f>IF('School Data - copy here!'!D2966="","",'School Data - copy here!'!D2966)</f>
        <v/>
      </c>
      <c r="E2961" s="3" t="str">
        <f>IF('School Data - copy here!'!E2966="","",'School Data - copy here!'!E2966)</f>
        <v/>
      </c>
      <c r="F2961" s="3" t="str">
        <f>IF('School Data - copy here!'!F2966="","",'School Data - copy here!'!F2966)</f>
        <v/>
      </c>
      <c r="G2961" s="3" t="str">
        <f>IF('School Data - copy here!'!G2966="","",'School Data - copy here!'!G2966)</f>
        <v/>
      </c>
      <c r="H2961" s="3" t="str">
        <f>IF('School Data - copy here!'!H2966="","",'School Data - copy here!'!H2966)</f>
        <v/>
      </c>
      <c r="I2961" s="3" t="str">
        <f>IF('School Data - copy here!'!I2966="","",'School Data - copy here!'!I2966)</f>
        <v/>
      </c>
      <c r="J2961" s="3" t="str">
        <f>IF('School Data - copy here!'!J2966="","",'School Data - copy here!'!J2966)</f>
        <v/>
      </c>
      <c r="K2961" s="3" t="str">
        <f>IF('School Data - copy here!'!K2966="","",'School Data - copy here!'!K2966)</f>
        <v/>
      </c>
      <c r="L2961" s="3" t="str">
        <f>IF('School Data - copy here!'!L2966="","",'School Data - copy here!'!L2966)</f>
        <v/>
      </c>
      <c r="M2961" s="3" t="str">
        <f>IF('School Data - copy here!'!M2966="","",'School Data - copy here!'!M2966)</f>
        <v/>
      </c>
      <c r="N2961" s="46" t="str">
        <f t="shared" si="1"/>
        <v/>
      </c>
      <c r="O2961" s="3" t="str">
        <f t="shared" si="2"/>
        <v/>
      </c>
      <c r="P2961" s="3"/>
    </row>
    <row r="2962" ht="15.75" customHeight="1">
      <c r="A2962" s="3" t="str">
        <f>IF('School Data - copy here!'!A2967="","",'School Data - copy here!'!A2967)</f>
        <v/>
      </c>
      <c r="B2962" s="3" t="str">
        <f>IF('School Data - copy here!'!B2967="","",'School Data - copy here!'!B2967)</f>
        <v/>
      </c>
      <c r="C2962" s="3" t="str">
        <f>IF('School Data - copy here!'!C2967="","",'School Data - copy here!'!C2967)</f>
        <v/>
      </c>
      <c r="D2962" s="3" t="str">
        <f>IF('School Data - copy here!'!D2967="","",'School Data - copy here!'!D2967)</f>
        <v/>
      </c>
      <c r="E2962" s="3" t="str">
        <f>IF('School Data - copy here!'!E2967="","",'School Data - copy here!'!E2967)</f>
        <v/>
      </c>
      <c r="F2962" s="3" t="str">
        <f>IF('School Data - copy here!'!F2967="","",'School Data - copy here!'!F2967)</f>
        <v/>
      </c>
      <c r="G2962" s="3" t="str">
        <f>IF('School Data - copy here!'!G2967="","",'School Data - copy here!'!G2967)</f>
        <v/>
      </c>
      <c r="H2962" s="3" t="str">
        <f>IF('School Data - copy here!'!H2967="","",'School Data - copy here!'!H2967)</f>
        <v/>
      </c>
      <c r="I2962" s="3" t="str">
        <f>IF('School Data - copy here!'!I2967="","",'School Data - copy here!'!I2967)</f>
        <v/>
      </c>
      <c r="J2962" s="3" t="str">
        <f>IF('School Data - copy here!'!J2967="","",'School Data - copy here!'!J2967)</f>
        <v/>
      </c>
      <c r="K2962" s="3" t="str">
        <f>IF('School Data - copy here!'!K2967="","",'School Data - copy here!'!K2967)</f>
        <v/>
      </c>
      <c r="L2962" s="3" t="str">
        <f>IF('School Data - copy here!'!L2967="","",'School Data - copy here!'!L2967)</f>
        <v/>
      </c>
      <c r="M2962" s="3" t="str">
        <f>IF('School Data - copy here!'!M2967="","",'School Data - copy here!'!M2967)</f>
        <v/>
      </c>
      <c r="N2962" s="46" t="str">
        <f t="shared" si="1"/>
        <v/>
      </c>
      <c r="O2962" s="3" t="str">
        <f t="shared" si="2"/>
        <v/>
      </c>
      <c r="P2962" s="3"/>
    </row>
    <row r="2963" ht="15.75" customHeight="1">
      <c r="A2963" s="3" t="str">
        <f>IF('School Data - copy here!'!A2968="","",'School Data - copy here!'!A2968)</f>
        <v/>
      </c>
      <c r="B2963" s="3" t="str">
        <f>IF('School Data - copy here!'!B2968="","",'School Data - copy here!'!B2968)</f>
        <v/>
      </c>
      <c r="C2963" s="3" t="str">
        <f>IF('School Data - copy here!'!C2968="","",'School Data - copy here!'!C2968)</f>
        <v/>
      </c>
      <c r="D2963" s="3" t="str">
        <f>IF('School Data - copy here!'!D2968="","",'School Data - copy here!'!D2968)</f>
        <v/>
      </c>
      <c r="E2963" s="3" t="str">
        <f>IF('School Data - copy here!'!E2968="","",'School Data - copy here!'!E2968)</f>
        <v/>
      </c>
      <c r="F2963" s="3" t="str">
        <f>IF('School Data - copy here!'!F2968="","",'School Data - copy here!'!F2968)</f>
        <v/>
      </c>
      <c r="G2963" s="3" t="str">
        <f>IF('School Data - copy here!'!G2968="","",'School Data - copy here!'!G2968)</f>
        <v/>
      </c>
      <c r="H2963" s="3" t="str">
        <f>IF('School Data - copy here!'!H2968="","",'School Data - copy here!'!H2968)</f>
        <v/>
      </c>
      <c r="I2963" s="3" t="str">
        <f>IF('School Data - copy here!'!I2968="","",'School Data - copy here!'!I2968)</f>
        <v/>
      </c>
      <c r="J2963" s="3" t="str">
        <f>IF('School Data - copy here!'!J2968="","",'School Data - copy here!'!J2968)</f>
        <v/>
      </c>
      <c r="K2963" s="3" t="str">
        <f>IF('School Data - copy here!'!K2968="","",'School Data - copy here!'!K2968)</f>
        <v/>
      </c>
      <c r="L2963" s="3" t="str">
        <f>IF('School Data - copy here!'!L2968="","",'School Data - copy here!'!L2968)</f>
        <v/>
      </c>
      <c r="M2963" s="3" t="str">
        <f>IF('School Data - copy here!'!M2968="","",'School Data - copy here!'!M2968)</f>
        <v/>
      </c>
      <c r="N2963" s="46" t="str">
        <f t="shared" si="1"/>
        <v/>
      </c>
      <c r="O2963" s="3" t="str">
        <f t="shared" si="2"/>
        <v/>
      </c>
      <c r="P2963" s="3"/>
    </row>
    <row r="2964" ht="15.75" customHeight="1">
      <c r="A2964" s="3" t="str">
        <f>IF('School Data - copy here!'!A2969="","",'School Data - copy here!'!A2969)</f>
        <v/>
      </c>
      <c r="B2964" s="3" t="str">
        <f>IF('School Data - copy here!'!B2969="","",'School Data - copy here!'!B2969)</f>
        <v/>
      </c>
      <c r="C2964" s="3" t="str">
        <f>IF('School Data - copy here!'!C2969="","",'School Data - copy here!'!C2969)</f>
        <v/>
      </c>
      <c r="D2964" s="3" t="str">
        <f>IF('School Data - copy here!'!D2969="","",'School Data - copy here!'!D2969)</f>
        <v/>
      </c>
      <c r="E2964" s="3" t="str">
        <f>IF('School Data - copy here!'!E2969="","",'School Data - copy here!'!E2969)</f>
        <v/>
      </c>
      <c r="F2964" s="3" t="str">
        <f>IF('School Data - copy here!'!F2969="","",'School Data - copy here!'!F2969)</f>
        <v/>
      </c>
      <c r="G2964" s="3" t="str">
        <f>IF('School Data - copy here!'!G2969="","",'School Data - copy here!'!G2969)</f>
        <v/>
      </c>
      <c r="H2964" s="3" t="str">
        <f>IF('School Data - copy here!'!H2969="","",'School Data - copy here!'!H2969)</f>
        <v/>
      </c>
      <c r="I2964" s="3" t="str">
        <f>IF('School Data - copy here!'!I2969="","",'School Data - copy here!'!I2969)</f>
        <v/>
      </c>
      <c r="J2964" s="3" t="str">
        <f>IF('School Data - copy here!'!J2969="","",'School Data - copy here!'!J2969)</f>
        <v/>
      </c>
      <c r="K2964" s="3" t="str">
        <f>IF('School Data - copy here!'!K2969="","",'School Data - copy here!'!K2969)</f>
        <v/>
      </c>
      <c r="L2964" s="3" t="str">
        <f>IF('School Data - copy here!'!L2969="","",'School Data - copy here!'!L2969)</f>
        <v/>
      </c>
      <c r="M2964" s="3" t="str">
        <f>IF('School Data - copy here!'!M2969="","",'School Data - copy here!'!M2969)</f>
        <v/>
      </c>
      <c r="N2964" s="46" t="str">
        <f t="shared" si="1"/>
        <v/>
      </c>
      <c r="O2964" s="3" t="str">
        <f t="shared" si="2"/>
        <v/>
      </c>
      <c r="P2964" s="3"/>
    </row>
    <row r="2965" ht="15.75" customHeight="1">
      <c r="A2965" s="3" t="str">
        <f>IF('School Data - copy here!'!A2970="","",'School Data - copy here!'!A2970)</f>
        <v/>
      </c>
      <c r="B2965" s="3" t="str">
        <f>IF('School Data - copy here!'!B2970="","",'School Data - copy here!'!B2970)</f>
        <v/>
      </c>
      <c r="C2965" s="3" t="str">
        <f>IF('School Data - copy here!'!C2970="","",'School Data - copy here!'!C2970)</f>
        <v/>
      </c>
      <c r="D2965" s="3" t="str">
        <f>IF('School Data - copy here!'!D2970="","",'School Data - copy here!'!D2970)</f>
        <v/>
      </c>
      <c r="E2965" s="3" t="str">
        <f>IF('School Data - copy here!'!E2970="","",'School Data - copy here!'!E2970)</f>
        <v/>
      </c>
      <c r="F2965" s="3" t="str">
        <f>IF('School Data - copy here!'!F2970="","",'School Data - copy here!'!F2970)</f>
        <v/>
      </c>
      <c r="G2965" s="3" t="str">
        <f>IF('School Data - copy here!'!G2970="","",'School Data - copy here!'!G2970)</f>
        <v/>
      </c>
      <c r="H2965" s="3" t="str">
        <f>IF('School Data - copy here!'!H2970="","",'School Data - copy here!'!H2970)</f>
        <v/>
      </c>
      <c r="I2965" s="3" t="str">
        <f>IF('School Data - copy here!'!I2970="","",'School Data - copy here!'!I2970)</f>
        <v/>
      </c>
      <c r="J2965" s="3" t="str">
        <f>IF('School Data - copy here!'!J2970="","",'School Data - copy here!'!J2970)</f>
        <v/>
      </c>
      <c r="K2965" s="3" t="str">
        <f>IF('School Data - copy here!'!K2970="","",'School Data - copy here!'!K2970)</f>
        <v/>
      </c>
      <c r="L2965" s="3" t="str">
        <f>IF('School Data - copy here!'!L2970="","",'School Data - copy here!'!L2970)</f>
        <v/>
      </c>
      <c r="M2965" s="3" t="str">
        <f>IF('School Data - copy here!'!M2970="","",'School Data - copy here!'!M2970)</f>
        <v/>
      </c>
      <c r="N2965" s="46" t="str">
        <f t="shared" si="1"/>
        <v/>
      </c>
      <c r="O2965" s="3" t="str">
        <f t="shared" si="2"/>
        <v/>
      </c>
      <c r="P2965" s="3"/>
    </row>
    <row r="2966" ht="15.75" customHeight="1">
      <c r="A2966" s="3" t="str">
        <f>IF('School Data - copy here!'!A2971="","",'School Data - copy here!'!A2971)</f>
        <v/>
      </c>
      <c r="B2966" s="3" t="str">
        <f>IF('School Data - copy here!'!B2971="","",'School Data - copy here!'!B2971)</f>
        <v/>
      </c>
      <c r="C2966" s="3" t="str">
        <f>IF('School Data - copy here!'!C2971="","",'School Data - copy here!'!C2971)</f>
        <v/>
      </c>
      <c r="D2966" s="3" t="str">
        <f>IF('School Data - copy here!'!D2971="","",'School Data - copy here!'!D2971)</f>
        <v/>
      </c>
      <c r="E2966" s="3" t="str">
        <f>IF('School Data - copy here!'!E2971="","",'School Data - copy here!'!E2971)</f>
        <v/>
      </c>
      <c r="F2966" s="3" t="str">
        <f>IF('School Data - copy here!'!F2971="","",'School Data - copy here!'!F2971)</f>
        <v/>
      </c>
      <c r="G2966" s="3" t="str">
        <f>IF('School Data - copy here!'!G2971="","",'School Data - copy here!'!G2971)</f>
        <v/>
      </c>
      <c r="H2966" s="3" t="str">
        <f>IF('School Data - copy here!'!H2971="","",'School Data - copy here!'!H2971)</f>
        <v/>
      </c>
      <c r="I2966" s="3" t="str">
        <f>IF('School Data - copy here!'!I2971="","",'School Data - copy here!'!I2971)</f>
        <v/>
      </c>
      <c r="J2966" s="3" t="str">
        <f>IF('School Data - copy here!'!J2971="","",'School Data - copy here!'!J2971)</f>
        <v/>
      </c>
      <c r="K2966" s="3" t="str">
        <f>IF('School Data - copy here!'!K2971="","",'School Data - copy here!'!K2971)</f>
        <v/>
      </c>
      <c r="L2966" s="3" t="str">
        <f>IF('School Data - copy here!'!L2971="","",'School Data - copy here!'!L2971)</f>
        <v/>
      </c>
      <c r="M2966" s="3" t="str">
        <f>IF('School Data - copy here!'!M2971="","",'School Data - copy here!'!M2971)</f>
        <v/>
      </c>
      <c r="N2966" s="46" t="str">
        <f t="shared" si="1"/>
        <v/>
      </c>
      <c r="O2966" s="3" t="str">
        <f t="shared" si="2"/>
        <v/>
      </c>
      <c r="P2966" s="3"/>
    </row>
    <row r="2967" ht="15.75" customHeight="1">
      <c r="A2967" s="3" t="str">
        <f>IF('School Data - copy here!'!A2972="","",'School Data - copy here!'!A2972)</f>
        <v/>
      </c>
      <c r="B2967" s="3" t="str">
        <f>IF('School Data - copy here!'!B2972="","",'School Data - copy here!'!B2972)</f>
        <v/>
      </c>
      <c r="C2967" s="3" t="str">
        <f>IF('School Data - copy here!'!C2972="","",'School Data - copy here!'!C2972)</f>
        <v/>
      </c>
      <c r="D2967" s="3" t="str">
        <f>IF('School Data - copy here!'!D2972="","",'School Data - copy here!'!D2972)</f>
        <v/>
      </c>
      <c r="E2967" s="3" t="str">
        <f>IF('School Data - copy here!'!E2972="","",'School Data - copy here!'!E2972)</f>
        <v/>
      </c>
      <c r="F2967" s="3" t="str">
        <f>IF('School Data - copy here!'!F2972="","",'School Data - copy here!'!F2972)</f>
        <v/>
      </c>
      <c r="G2967" s="3" t="str">
        <f>IF('School Data - copy here!'!G2972="","",'School Data - copy here!'!G2972)</f>
        <v/>
      </c>
      <c r="H2967" s="3" t="str">
        <f>IF('School Data - copy here!'!H2972="","",'School Data - copy here!'!H2972)</f>
        <v/>
      </c>
      <c r="I2967" s="3" t="str">
        <f>IF('School Data - copy here!'!I2972="","",'School Data - copy here!'!I2972)</f>
        <v/>
      </c>
      <c r="J2967" s="3" t="str">
        <f>IF('School Data - copy here!'!J2972="","",'School Data - copy here!'!J2972)</f>
        <v/>
      </c>
      <c r="K2967" s="3" t="str">
        <f>IF('School Data - copy here!'!K2972="","",'School Data - copy here!'!K2972)</f>
        <v/>
      </c>
      <c r="L2967" s="3" t="str">
        <f>IF('School Data - copy here!'!L2972="","",'School Data - copy here!'!L2972)</f>
        <v/>
      </c>
      <c r="M2967" s="3" t="str">
        <f>IF('School Data - copy here!'!M2972="","",'School Data - copy here!'!M2972)</f>
        <v/>
      </c>
      <c r="N2967" s="46" t="str">
        <f t="shared" si="1"/>
        <v/>
      </c>
      <c r="O2967" s="3" t="str">
        <f t="shared" si="2"/>
        <v/>
      </c>
      <c r="P2967" s="3"/>
    </row>
    <row r="2968" ht="15.75" customHeight="1">
      <c r="A2968" s="3" t="str">
        <f>IF('School Data - copy here!'!A2973="","",'School Data - copy here!'!A2973)</f>
        <v/>
      </c>
      <c r="B2968" s="3" t="str">
        <f>IF('School Data - copy here!'!B2973="","",'School Data - copy here!'!B2973)</f>
        <v/>
      </c>
      <c r="C2968" s="3" t="str">
        <f>IF('School Data - copy here!'!C2973="","",'School Data - copy here!'!C2973)</f>
        <v/>
      </c>
      <c r="D2968" s="3" t="str">
        <f>IF('School Data - copy here!'!D2973="","",'School Data - copy here!'!D2973)</f>
        <v/>
      </c>
      <c r="E2968" s="3" t="str">
        <f>IF('School Data - copy here!'!E2973="","",'School Data - copy here!'!E2973)</f>
        <v/>
      </c>
      <c r="F2968" s="3" t="str">
        <f>IF('School Data - copy here!'!F2973="","",'School Data - copy here!'!F2973)</f>
        <v/>
      </c>
      <c r="G2968" s="3" t="str">
        <f>IF('School Data - copy here!'!G2973="","",'School Data - copy here!'!G2973)</f>
        <v/>
      </c>
      <c r="H2968" s="3" t="str">
        <f>IF('School Data - copy here!'!H2973="","",'School Data - copy here!'!H2973)</f>
        <v/>
      </c>
      <c r="I2968" s="3" t="str">
        <f>IF('School Data - copy here!'!I2973="","",'School Data - copy here!'!I2973)</f>
        <v/>
      </c>
      <c r="J2968" s="3" t="str">
        <f>IF('School Data - copy here!'!J2973="","",'School Data - copy here!'!J2973)</f>
        <v/>
      </c>
      <c r="K2968" s="3" t="str">
        <f>IF('School Data - copy here!'!K2973="","",'School Data - copy here!'!K2973)</f>
        <v/>
      </c>
      <c r="L2968" s="3" t="str">
        <f>IF('School Data - copy here!'!L2973="","",'School Data - copy here!'!L2973)</f>
        <v/>
      </c>
      <c r="M2968" s="3" t="str">
        <f>IF('School Data - copy here!'!M2973="","",'School Data - copy here!'!M2973)</f>
        <v/>
      </c>
      <c r="N2968" s="46" t="str">
        <f t="shared" si="1"/>
        <v/>
      </c>
      <c r="O2968" s="3" t="str">
        <f t="shared" si="2"/>
        <v/>
      </c>
      <c r="P2968" s="3"/>
    </row>
    <row r="2969" ht="15.75" customHeight="1">
      <c r="A2969" s="3" t="str">
        <f>IF('School Data - copy here!'!A2974="","",'School Data - copy here!'!A2974)</f>
        <v/>
      </c>
      <c r="B2969" s="3" t="str">
        <f>IF('School Data - copy here!'!B2974="","",'School Data - copy here!'!B2974)</f>
        <v/>
      </c>
      <c r="C2969" s="3" t="str">
        <f>IF('School Data - copy here!'!C2974="","",'School Data - copy here!'!C2974)</f>
        <v/>
      </c>
      <c r="D2969" s="3" t="str">
        <f>IF('School Data - copy here!'!D2974="","",'School Data - copy here!'!D2974)</f>
        <v/>
      </c>
      <c r="E2969" s="3" t="str">
        <f>IF('School Data - copy here!'!E2974="","",'School Data - copy here!'!E2974)</f>
        <v/>
      </c>
      <c r="F2969" s="3" t="str">
        <f>IF('School Data - copy here!'!F2974="","",'School Data - copy here!'!F2974)</f>
        <v/>
      </c>
      <c r="G2969" s="3" t="str">
        <f>IF('School Data - copy here!'!G2974="","",'School Data - copy here!'!G2974)</f>
        <v/>
      </c>
      <c r="H2969" s="3" t="str">
        <f>IF('School Data - copy here!'!H2974="","",'School Data - copy here!'!H2974)</f>
        <v/>
      </c>
      <c r="I2969" s="3" t="str">
        <f>IF('School Data - copy here!'!I2974="","",'School Data - copy here!'!I2974)</f>
        <v/>
      </c>
      <c r="J2969" s="3" t="str">
        <f>IF('School Data - copy here!'!J2974="","",'School Data - copy here!'!J2974)</f>
        <v/>
      </c>
      <c r="K2969" s="3" t="str">
        <f>IF('School Data - copy here!'!K2974="","",'School Data - copy here!'!K2974)</f>
        <v/>
      </c>
      <c r="L2969" s="3" t="str">
        <f>IF('School Data - copy here!'!L2974="","",'School Data - copy here!'!L2974)</f>
        <v/>
      </c>
      <c r="M2969" s="3" t="str">
        <f>IF('School Data - copy here!'!M2974="","",'School Data - copy here!'!M2974)</f>
        <v/>
      </c>
      <c r="N2969" s="46" t="str">
        <f t="shared" si="1"/>
        <v/>
      </c>
      <c r="O2969" s="3" t="str">
        <f t="shared" si="2"/>
        <v/>
      </c>
      <c r="P2969" s="3"/>
    </row>
    <row r="2970" ht="15.75" customHeight="1">
      <c r="A2970" s="3" t="str">
        <f>IF('School Data - copy here!'!A2975="","",'School Data - copy here!'!A2975)</f>
        <v/>
      </c>
      <c r="B2970" s="3" t="str">
        <f>IF('School Data - copy here!'!B2975="","",'School Data - copy here!'!B2975)</f>
        <v/>
      </c>
      <c r="C2970" s="3" t="str">
        <f>IF('School Data - copy here!'!C2975="","",'School Data - copy here!'!C2975)</f>
        <v/>
      </c>
      <c r="D2970" s="3" t="str">
        <f>IF('School Data - copy here!'!D2975="","",'School Data - copy here!'!D2975)</f>
        <v/>
      </c>
      <c r="E2970" s="3" t="str">
        <f>IF('School Data - copy here!'!E2975="","",'School Data - copy here!'!E2975)</f>
        <v/>
      </c>
      <c r="F2970" s="3" t="str">
        <f>IF('School Data - copy here!'!F2975="","",'School Data - copy here!'!F2975)</f>
        <v/>
      </c>
      <c r="G2970" s="3" t="str">
        <f>IF('School Data - copy here!'!G2975="","",'School Data - copy here!'!G2975)</f>
        <v/>
      </c>
      <c r="H2970" s="3" t="str">
        <f>IF('School Data - copy here!'!H2975="","",'School Data - copy here!'!H2975)</f>
        <v/>
      </c>
      <c r="I2970" s="3" t="str">
        <f>IF('School Data - copy here!'!I2975="","",'School Data - copy here!'!I2975)</f>
        <v/>
      </c>
      <c r="J2970" s="3" t="str">
        <f>IF('School Data - copy here!'!J2975="","",'School Data - copy here!'!J2975)</f>
        <v/>
      </c>
      <c r="K2970" s="3" t="str">
        <f>IF('School Data - copy here!'!K2975="","",'School Data - copy here!'!K2975)</f>
        <v/>
      </c>
      <c r="L2970" s="3" t="str">
        <f>IF('School Data - copy here!'!L2975="","",'School Data - copy here!'!L2975)</f>
        <v/>
      </c>
      <c r="M2970" s="3" t="str">
        <f>IF('School Data - copy here!'!M2975="","",'School Data - copy here!'!M2975)</f>
        <v/>
      </c>
      <c r="N2970" s="46" t="str">
        <f t="shared" si="1"/>
        <v/>
      </c>
      <c r="O2970" s="3" t="str">
        <f t="shared" si="2"/>
        <v/>
      </c>
      <c r="P2970" s="3"/>
    </row>
    <row r="2971" ht="15.75" customHeight="1">
      <c r="A2971" s="3" t="str">
        <f>IF('School Data - copy here!'!A2976="","",'School Data - copy here!'!A2976)</f>
        <v/>
      </c>
      <c r="B2971" s="3" t="str">
        <f>IF('School Data - copy here!'!B2976="","",'School Data - copy here!'!B2976)</f>
        <v/>
      </c>
      <c r="C2971" s="3" t="str">
        <f>IF('School Data - copy here!'!C2976="","",'School Data - copy here!'!C2976)</f>
        <v/>
      </c>
      <c r="D2971" s="3" t="str">
        <f>IF('School Data - copy here!'!D2976="","",'School Data - copy here!'!D2976)</f>
        <v/>
      </c>
      <c r="E2971" s="3" t="str">
        <f>IF('School Data - copy here!'!E2976="","",'School Data - copy here!'!E2976)</f>
        <v/>
      </c>
      <c r="F2971" s="3" t="str">
        <f>IF('School Data - copy here!'!F2976="","",'School Data - copy here!'!F2976)</f>
        <v/>
      </c>
      <c r="G2971" s="3" t="str">
        <f>IF('School Data - copy here!'!G2976="","",'School Data - copy here!'!G2976)</f>
        <v/>
      </c>
      <c r="H2971" s="3" t="str">
        <f>IF('School Data - copy here!'!H2976="","",'School Data - copy here!'!H2976)</f>
        <v/>
      </c>
      <c r="I2971" s="3" t="str">
        <f>IF('School Data - copy here!'!I2976="","",'School Data - copy here!'!I2976)</f>
        <v/>
      </c>
      <c r="J2971" s="3" t="str">
        <f>IF('School Data - copy here!'!J2976="","",'School Data - copy here!'!J2976)</f>
        <v/>
      </c>
      <c r="K2971" s="3" t="str">
        <f>IF('School Data - copy here!'!K2976="","",'School Data - copy here!'!K2976)</f>
        <v/>
      </c>
      <c r="L2971" s="3" t="str">
        <f>IF('School Data - copy here!'!L2976="","",'School Data - copy here!'!L2976)</f>
        <v/>
      </c>
      <c r="M2971" s="3" t="str">
        <f>IF('School Data - copy here!'!M2976="","",'School Data - copy here!'!M2976)</f>
        <v/>
      </c>
      <c r="N2971" s="46" t="str">
        <f t="shared" si="1"/>
        <v/>
      </c>
      <c r="O2971" s="3" t="str">
        <f t="shared" si="2"/>
        <v/>
      </c>
      <c r="P2971" s="3"/>
    </row>
    <row r="2972" ht="15.75" customHeight="1">
      <c r="A2972" s="3" t="str">
        <f>IF('School Data - copy here!'!A2977="","",'School Data - copy here!'!A2977)</f>
        <v/>
      </c>
      <c r="B2972" s="3" t="str">
        <f>IF('School Data - copy here!'!B2977="","",'School Data - copy here!'!B2977)</f>
        <v/>
      </c>
      <c r="C2972" s="3" t="str">
        <f>IF('School Data - copy here!'!C2977="","",'School Data - copy here!'!C2977)</f>
        <v/>
      </c>
      <c r="D2972" s="3" t="str">
        <f>IF('School Data - copy here!'!D2977="","",'School Data - copy here!'!D2977)</f>
        <v/>
      </c>
      <c r="E2972" s="3" t="str">
        <f>IF('School Data - copy here!'!E2977="","",'School Data - copy here!'!E2977)</f>
        <v/>
      </c>
      <c r="F2972" s="3" t="str">
        <f>IF('School Data - copy here!'!F2977="","",'School Data - copy here!'!F2977)</f>
        <v/>
      </c>
      <c r="G2972" s="3" t="str">
        <f>IF('School Data - copy here!'!G2977="","",'School Data - copy here!'!G2977)</f>
        <v/>
      </c>
      <c r="H2972" s="3" t="str">
        <f>IF('School Data - copy here!'!H2977="","",'School Data - copy here!'!H2977)</f>
        <v/>
      </c>
      <c r="I2972" s="3" t="str">
        <f>IF('School Data - copy here!'!I2977="","",'School Data - copy here!'!I2977)</f>
        <v/>
      </c>
      <c r="J2972" s="3" t="str">
        <f>IF('School Data - copy here!'!J2977="","",'School Data - copy here!'!J2977)</f>
        <v/>
      </c>
      <c r="K2972" s="3" t="str">
        <f>IF('School Data - copy here!'!K2977="","",'School Data - copy here!'!K2977)</f>
        <v/>
      </c>
      <c r="L2972" s="3" t="str">
        <f>IF('School Data - copy here!'!L2977="","",'School Data - copy here!'!L2977)</f>
        <v/>
      </c>
      <c r="M2972" s="3" t="str">
        <f>IF('School Data - copy here!'!M2977="","",'School Data - copy here!'!M2977)</f>
        <v/>
      </c>
      <c r="N2972" s="46" t="str">
        <f t="shared" si="1"/>
        <v/>
      </c>
      <c r="O2972" s="3" t="str">
        <f t="shared" si="2"/>
        <v/>
      </c>
      <c r="P2972" s="3"/>
    </row>
    <row r="2973" ht="15.75" customHeight="1">
      <c r="A2973" s="3" t="str">
        <f>IF('School Data - copy here!'!A2978="","",'School Data - copy here!'!A2978)</f>
        <v/>
      </c>
      <c r="B2973" s="3" t="str">
        <f>IF('School Data - copy here!'!B2978="","",'School Data - copy here!'!B2978)</f>
        <v/>
      </c>
      <c r="C2973" s="3" t="str">
        <f>IF('School Data - copy here!'!C2978="","",'School Data - copy here!'!C2978)</f>
        <v/>
      </c>
      <c r="D2973" s="3" t="str">
        <f>IF('School Data - copy here!'!D2978="","",'School Data - copy here!'!D2978)</f>
        <v/>
      </c>
      <c r="E2973" s="3" t="str">
        <f>IF('School Data - copy here!'!E2978="","",'School Data - copy here!'!E2978)</f>
        <v/>
      </c>
      <c r="F2973" s="3" t="str">
        <f>IF('School Data - copy here!'!F2978="","",'School Data - copy here!'!F2978)</f>
        <v/>
      </c>
      <c r="G2973" s="3" t="str">
        <f>IF('School Data - copy here!'!G2978="","",'School Data - copy here!'!G2978)</f>
        <v/>
      </c>
      <c r="H2973" s="3" t="str">
        <f>IF('School Data - copy here!'!H2978="","",'School Data - copy here!'!H2978)</f>
        <v/>
      </c>
      <c r="I2973" s="3" t="str">
        <f>IF('School Data - copy here!'!I2978="","",'School Data - copy here!'!I2978)</f>
        <v/>
      </c>
      <c r="J2973" s="3" t="str">
        <f>IF('School Data - copy here!'!J2978="","",'School Data - copy here!'!J2978)</f>
        <v/>
      </c>
      <c r="K2973" s="3" t="str">
        <f>IF('School Data - copy here!'!K2978="","",'School Data - copy here!'!K2978)</f>
        <v/>
      </c>
      <c r="L2973" s="3" t="str">
        <f>IF('School Data - copy here!'!L2978="","",'School Data - copy here!'!L2978)</f>
        <v/>
      </c>
      <c r="M2973" s="3" t="str">
        <f>IF('School Data - copy here!'!M2978="","",'School Data - copy here!'!M2978)</f>
        <v/>
      </c>
      <c r="N2973" s="46" t="str">
        <f t="shared" si="1"/>
        <v/>
      </c>
      <c r="O2973" s="3" t="str">
        <f t="shared" si="2"/>
        <v/>
      </c>
      <c r="P2973" s="3"/>
    </row>
    <row r="2974" ht="15.75" customHeight="1">
      <c r="A2974" s="3" t="str">
        <f>IF('School Data - copy here!'!A2979="","",'School Data - copy here!'!A2979)</f>
        <v/>
      </c>
      <c r="B2974" s="3" t="str">
        <f>IF('School Data - copy here!'!B2979="","",'School Data - copy here!'!B2979)</f>
        <v/>
      </c>
      <c r="C2974" s="3" t="str">
        <f>IF('School Data - copy here!'!C2979="","",'School Data - copy here!'!C2979)</f>
        <v/>
      </c>
      <c r="D2974" s="3" t="str">
        <f>IF('School Data - copy here!'!D2979="","",'School Data - copy here!'!D2979)</f>
        <v/>
      </c>
      <c r="E2974" s="3" t="str">
        <f>IF('School Data - copy here!'!E2979="","",'School Data - copy here!'!E2979)</f>
        <v/>
      </c>
      <c r="F2974" s="3" t="str">
        <f>IF('School Data - copy here!'!F2979="","",'School Data - copy here!'!F2979)</f>
        <v/>
      </c>
      <c r="G2974" s="3" t="str">
        <f>IF('School Data - copy here!'!G2979="","",'School Data - copy here!'!G2979)</f>
        <v/>
      </c>
      <c r="H2974" s="3" t="str">
        <f>IF('School Data - copy here!'!H2979="","",'School Data - copy here!'!H2979)</f>
        <v/>
      </c>
      <c r="I2974" s="3" t="str">
        <f>IF('School Data - copy here!'!I2979="","",'School Data - copy here!'!I2979)</f>
        <v/>
      </c>
      <c r="J2974" s="3" t="str">
        <f>IF('School Data - copy here!'!J2979="","",'School Data - copy here!'!J2979)</f>
        <v/>
      </c>
      <c r="K2974" s="3" t="str">
        <f>IF('School Data - copy here!'!K2979="","",'School Data - copy here!'!K2979)</f>
        <v/>
      </c>
      <c r="L2974" s="3" t="str">
        <f>IF('School Data - copy here!'!L2979="","",'School Data - copy here!'!L2979)</f>
        <v/>
      </c>
      <c r="M2974" s="3" t="str">
        <f>IF('School Data - copy here!'!M2979="","",'School Data - copy here!'!M2979)</f>
        <v/>
      </c>
      <c r="N2974" s="46" t="str">
        <f t="shared" si="1"/>
        <v/>
      </c>
      <c r="O2974" s="3" t="str">
        <f t="shared" si="2"/>
        <v/>
      </c>
      <c r="P2974" s="3"/>
    </row>
    <row r="2975" ht="15.75" customHeight="1">
      <c r="A2975" s="3" t="str">
        <f>IF('School Data - copy here!'!A2980="","",'School Data - copy here!'!A2980)</f>
        <v/>
      </c>
      <c r="B2975" s="3" t="str">
        <f>IF('School Data - copy here!'!B2980="","",'School Data - copy here!'!B2980)</f>
        <v/>
      </c>
      <c r="C2975" s="3" t="str">
        <f>IF('School Data - copy here!'!C2980="","",'School Data - copy here!'!C2980)</f>
        <v/>
      </c>
      <c r="D2975" s="3" t="str">
        <f>IF('School Data - copy here!'!D2980="","",'School Data - copy here!'!D2980)</f>
        <v/>
      </c>
      <c r="E2975" s="3" t="str">
        <f>IF('School Data - copy here!'!E2980="","",'School Data - copy here!'!E2980)</f>
        <v/>
      </c>
      <c r="F2975" s="3" t="str">
        <f>IF('School Data - copy here!'!F2980="","",'School Data - copy here!'!F2980)</f>
        <v/>
      </c>
      <c r="G2975" s="3" t="str">
        <f>IF('School Data - copy here!'!G2980="","",'School Data - copy here!'!G2980)</f>
        <v/>
      </c>
      <c r="H2975" s="3" t="str">
        <f>IF('School Data - copy here!'!H2980="","",'School Data - copy here!'!H2980)</f>
        <v/>
      </c>
      <c r="I2975" s="3" t="str">
        <f>IF('School Data - copy here!'!I2980="","",'School Data - copy here!'!I2980)</f>
        <v/>
      </c>
      <c r="J2975" s="3" t="str">
        <f>IF('School Data - copy here!'!J2980="","",'School Data - copy here!'!J2980)</f>
        <v/>
      </c>
      <c r="K2975" s="3" t="str">
        <f>IF('School Data - copy here!'!K2980="","",'School Data - copy here!'!K2980)</f>
        <v/>
      </c>
      <c r="L2975" s="3" t="str">
        <f>IF('School Data - copy here!'!L2980="","",'School Data - copy here!'!L2980)</f>
        <v/>
      </c>
      <c r="M2975" s="3" t="str">
        <f>IF('School Data - copy here!'!M2980="","",'School Data - copy here!'!M2980)</f>
        <v/>
      </c>
      <c r="N2975" s="46" t="str">
        <f t="shared" si="1"/>
        <v/>
      </c>
      <c r="O2975" s="3" t="str">
        <f t="shared" si="2"/>
        <v/>
      </c>
      <c r="P2975" s="3"/>
    </row>
    <row r="2976" ht="15.75" customHeight="1">
      <c r="A2976" s="3" t="str">
        <f>IF('School Data - copy here!'!A2981="","",'School Data - copy here!'!A2981)</f>
        <v/>
      </c>
      <c r="B2976" s="3" t="str">
        <f>IF('School Data - copy here!'!B2981="","",'School Data - copy here!'!B2981)</f>
        <v/>
      </c>
      <c r="C2976" s="3" t="str">
        <f>IF('School Data - copy here!'!C2981="","",'School Data - copy here!'!C2981)</f>
        <v/>
      </c>
      <c r="D2976" s="3" t="str">
        <f>IF('School Data - copy here!'!D2981="","",'School Data - copy here!'!D2981)</f>
        <v/>
      </c>
      <c r="E2976" s="3" t="str">
        <f>IF('School Data - copy here!'!E2981="","",'School Data - copy here!'!E2981)</f>
        <v/>
      </c>
      <c r="F2976" s="3" t="str">
        <f>IF('School Data - copy here!'!F2981="","",'School Data - copy here!'!F2981)</f>
        <v/>
      </c>
      <c r="G2976" s="3" t="str">
        <f>IF('School Data - copy here!'!G2981="","",'School Data - copy here!'!G2981)</f>
        <v/>
      </c>
      <c r="H2976" s="3" t="str">
        <f>IF('School Data - copy here!'!H2981="","",'School Data - copy here!'!H2981)</f>
        <v/>
      </c>
      <c r="I2976" s="3" t="str">
        <f>IF('School Data - copy here!'!I2981="","",'School Data - copy here!'!I2981)</f>
        <v/>
      </c>
      <c r="J2976" s="3" t="str">
        <f>IF('School Data - copy here!'!J2981="","",'School Data - copy here!'!J2981)</f>
        <v/>
      </c>
      <c r="K2976" s="3" t="str">
        <f>IF('School Data - copy here!'!K2981="","",'School Data - copy here!'!K2981)</f>
        <v/>
      </c>
      <c r="L2976" s="3" t="str">
        <f>IF('School Data - copy here!'!L2981="","",'School Data - copy here!'!L2981)</f>
        <v/>
      </c>
      <c r="M2976" s="3" t="str">
        <f>IF('School Data - copy here!'!M2981="","",'School Data - copy here!'!M2981)</f>
        <v/>
      </c>
      <c r="N2976" s="46" t="str">
        <f t="shared" si="1"/>
        <v/>
      </c>
      <c r="O2976" s="3" t="str">
        <f t="shared" si="2"/>
        <v/>
      </c>
      <c r="P2976" s="3"/>
    </row>
    <row r="2977" ht="15.75" customHeight="1">
      <c r="A2977" s="3" t="str">
        <f>IF('School Data - copy here!'!A2982="","",'School Data - copy here!'!A2982)</f>
        <v/>
      </c>
      <c r="B2977" s="3" t="str">
        <f>IF('School Data - copy here!'!B2982="","",'School Data - copy here!'!B2982)</f>
        <v/>
      </c>
      <c r="C2977" s="3" t="str">
        <f>IF('School Data - copy here!'!C2982="","",'School Data - copy here!'!C2982)</f>
        <v/>
      </c>
      <c r="D2977" s="3" t="str">
        <f>IF('School Data - copy here!'!D2982="","",'School Data - copy here!'!D2982)</f>
        <v/>
      </c>
      <c r="E2977" s="3" t="str">
        <f>IF('School Data - copy here!'!E2982="","",'School Data - copy here!'!E2982)</f>
        <v/>
      </c>
      <c r="F2977" s="3" t="str">
        <f>IF('School Data - copy here!'!F2982="","",'School Data - copy here!'!F2982)</f>
        <v/>
      </c>
      <c r="G2977" s="3" t="str">
        <f>IF('School Data - copy here!'!G2982="","",'School Data - copy here!'!G2982)</f>
        <v/>
      </c>
      <c r="H2977" s="3" t="str">
        <f>IF('School Data - copy here!'!H2982="","",'School Data - copy here!'!H2982)</f>
        <v/>
      </c>
      <c r="I2977" s="3" t="str">
        <f>IF('School Data - copy here!'!I2982="","",'School Data - copy here!'!I2982)</f>
        <v/>
      </c>
      <c r="J2977" s="3" t="str">
        <f>IF('School Data - copy here!'!J2982="","",'School Data - copy here!'!J2982)</f>
        <v/>
      </c>
      <c r="K2977" s="3" t="str">
        <f>IF('School Data - copy here!'!K2982="","",'School Data - copy here!'!K2982)</f>
        <v/>
      </c>
      <c r="L2977" s="3" t="str">
        <f>IF('School Data - copy here!'!L2982="","",'School Data - copy here!'!L2982)</f>
        <v/>
      </c>
      <c r="M2977" s="3" t="str">
        <f>IF('School Data - copy here!'!M2982="","",'School Data - copy here!'!M2982)</f>
        <v/>
      </c>
      <c r="N2977" s="46" t="str">
        <f t="shared" si="1"/>
        <v/>
      </c>
      <c r="O2977" s="3" t="str">
        <f t="shared" si="2"/>
        <v/>
      </c>
      <c r="P2977" s="3"/>
    </row>
    <row r="2978" ht="15.75" customHeight="1">
      <c r="A2978" s="3" t="str">
        <f>IF('School Data - copy here!'!A2983="","",'School Data - copy here!'!A2983)</f>
        <v/>
      </c>
      <c r="B2978" s="3" t="str">
        <f>IF('School Data - copy here!'!B2983="","",'School Data - copy here!'!B2983)</f>
        <v/>
      </c>
      <c r="C2978" s="3" t="str">
        <f>IF('School Data - copy here!'!C2983="","",'School Data - copy here!'!C2983)</f>
        <v/>
      </c>
      <c r="D2978" s="3" t="str">
        <f>IF('School Data - copy here!'!D2983="","",'School Data - copy here!'!D2983)</f>
        <v/>
      </c>
      <c r="E2978" s="3" t="str">
        <f>IF('School Data - copy here!'!E2983="","",'School Data - copy here!'!E2983)</f>
        <v/>
      </c>
      <c r="F2978" s="3" t="str">
        <f>IF('School Data - copy here!'!F2983="","",'School Data - copy here!'!F2983)</f>
        <v/>
      </c>
      <c r="G2978" s="3" t="str">
        <f>IF('School Data - copy here!'!G2983="","",'School Data - copy here!'!G2983)</f>
        <v/>
      </c>
      <c r="H2978" s="3" t="str">
        <f>IF('School Data - copy here!'!H2983="","",'School Data - copy here!'!H2983)</f>
        <v/>
      </c>
      <c r="I2978" s="3" t="str">
        <f>IF('School Data - copy here!'!I2983="","",'School Data - copy here!'!I2983)</f>
        <v/>
      </c>
      <c r="J2978" s="3" t="str">
        <f>IF('School Data - copy here!'!J2983="","",'School Data - copy here!'!J2983)</f>
        <v/>
      </c>
      <c r="K2978" s="3" t="str">
        <f>IF('School Data - copy here!'!K2983="","",'School Data - copy here!'!K2983)</f>
        <v/>
      </c>
      <c r="L2978" s="3" t="str">
        <f>IF('School Data - copy here!'!L2983="","",'School Data - copy here!'!L2983)</f>
        <v/>
      </c>
      <c r="M2978" s="3" t="str">
        <f>IF('School Data - copy here!'!M2983="","",'School Data - copy here!'!M2983)</f>
        <v/>
      </c>
      <c r="N2978" s="46" t="str">
        <f t="shared" si="1"/>
        <v/>
      </c>
      <c r="O2978" s="3" t="str">
        <f t="shared" si="2"/>
        <v/>
      </c>
      <c r="P2978" s="3"/>
    </row>
    <row r="2979" ht="15.75" customHeight="1">
      <c r="A2979" s="3" t="str">
        <f>IF('School Data - copy here!'!A2984="","",'School Data - copy here!'!A2984)</f>
        <v/>
      </c>
      <c r="B2979" s="3" t="str">
        <f>IF('School Data - copy here!'!B2984="","",'School Data - copy here!'!B2984)</f>
        <v/>
      </c>
      <c r="C2979" s="3" t="str">
        <f>IF('School Data - copy here!'!C2984="","",'School Data - copy here!'!C2984)</f>
        <v/>
      </c>
      <c r="D2979" s="3" t="str">
        <f>IF('School Data - copy here!'!D2984="","",'School Data - copy here!'!D2984)</f>
        <v/>
      </c>
      <c r="E2979" s="3" t="str">
        <f>IF('School Data - copy here!'!E2984="","",'School Data - copy here!'!E2984)</f>
        <v/>
      </c>
      <c r="F2979" s="3" t="str">
        <f>IF('School Data - copy here!'!F2984="","",'School Data - copy here!'!F2984)</f>
        <v/>
      </c>
      <c r="G2979" s="3" t="str">
        <f>IF('School Data - copy here!'!G2984="","",'School Data - copy here!'!G2984)</f>
        <v/>
      </c>
      <c r="H2979" s="3" t="str">
        <f>IF('School Data - copy here!'!H2984="","",'School Data - copy here!'!H2984)</f>
        <v/>
      </c>
      <c r="I2979" s="3" t="str">
        <f>IF('School Data - copy here!'!I2984="","",'School Data - copy here!'!I2984)</f>
        <v/>
      </c>
      <c r="J2979" s="3" t="str">
        <f>IF('School Data - copy here!'!J2984="","",'School Data - copy here!'!J2984)</f>
        <v/>
      </c>
      <c r="K2979" s="3" t="str">
        <f>IF('School Data - copy here!'!K2984="","",'School Data - copy here!'!K2984)</f>
        <v/>
      </c>
      <c r="L2979" s="3" t="str">
        <f>IF('School Data - copy here!'!L2984="","",'School Data - copy here!'!L2984)</f>
        <v/>
      </c>
      <c r="M2979" s="3" t="str">
        <f>IF('School Data - copy here!'!M2984="","",'School Data - copy here!'!M2984)</f>
        <v/>
      </c>
      <c r="N2979" s="46" t="str">
        <f t="shared" si="1"/>
        <v/>
      </c>
      <c r="O2979" s="3" t="str">
        <f t="shared" si="2"/>
        <v/>
      </c>
      <c r="P2979" s="3"/>
    </row>
    <row r="2980" ht="15.75" customHeight="1">
      <c r="A2980" s="3" t="str">
        <f>IF('School Data - copy here!'!A2985="","",'School Data - copy here!'!A2985)</f>
        <v/>
      </c>
      <c r="B2980" s="3" t="str">
        <f>IF('School Data - copy here!'!B2985="","",'School Data - copy here!'!B2985)</f>
        <v/>
      </c>
      <c r="C2980" s="3" t="str">
        <f>IF('School Data - copy here!'!C2985="","",'School Data - copy here!'!C2985)</f>
        <v/>
      </c>
      <c r="D2980" s="3" t="str">
        <f>IF('School Data - copy here!'!D2985="","",'School Data - copy here!'!D2985)</f>
        <v/>
      </c>
      <c r="E2980" s="3" t="str">
        <f>IF('School Data - copy here!'!E2985="","",'School Data - copy here!'!E2985)</f>
        <v/>
      </c>
      <c r="F2980" s="3" t="str">
        <f>IF('School Data - copy here!'!F2985="","",'School Data - copy here!'!F2985)</f>
        <v/>
      </c>
      <c r="G2980" s="3" t="str">
        <f>IF('School Data - copy here!'!G2985="","",'School Data - copy here!'!G2985)</f>
        <v/>
      </c>
      <c r="H2980" s="3" t="str">
        <f>IF('School Data - copy here!'!H2985="","",'School Data - copy here!'!H2985)</f>
        <v/>
      </c>
      <c r="I2980" s="3" t="str">
        <f>IF('School Data - copy here!'!I2985="","",'School Data - copy here!'!I2985)</f>
        <v/>
      </c>
      <c r="J2980" s="3" t="str">
        <f>IF('School Data - copy here!'!J2985="","",'School Data - copy here!'!J2985)</f>
        <v/>
      </c>
      <c r="K2980" s="3" t="str">
        <f>IF('School Data - copy here!'!K2985="","",'School Data - copy here!'!K2985)</f>
        <v/>
      </c>
      <c r="L2980" s="3" t="str">
        <f>IF('School Data - copy here!'!L2985="","",'School Data - copy here!'!L2985)</f>
        <v/>
      </c>
      <c r="M2980" s="3" t="str">
        <f>IF('School Data - copy here!'!M2985="","",'School Data - copy here!'!M2985)</f>
        <v/>
      </c>
      <c r="N2980" s="46" t="str">
        <f t="shared" si="1"/>
        <v/>
      </c>
      <c r="O2980" s="3" t="str">
        <f t="shared" si="2"/>
        <v/>
      </c>
      <c r="P2980" s="3"/>
    </row>
    <row r="2981" ht="15.75" customHeight="1">
      <c r="A2981" s="3" t="str">
        <f>IF('School Data - copy here!'!A2986="","",'School Data - copy here!'!A2986)</f>
        <v/>
      </c>
      <c r="B2981" s="3" t="str">
        <f>IF('School Data - copy here!'!B2986="","",'School Data - copy here!'!B2986)</f>
        <v/>
      </c>
      <c r="C2981" s="3" t="str">
        <f>IF('School Data - copy here!'!C2986="","",'School Data - copy here!'!C2986)</f>
        <v/>
      </c>
      <c r="D2981" s="3" t="str">
        <f>IF('School Data - copy here!'!D2986="","",'School Data - copy here!'!D2986)</f>
        <v/>
      </c>
      <c r="E2981" s="3" t="str">
        <f>IF('School Data - copy here!'!E2986="","",'School Data - copy here!'!E2986)</f>
        <v/>
      </c>
      <c r="F2981" s="3" t="str">
        <f>IF('School Data - copy here!'!F2986="","",'School Data - copy here!'!F2986)</f>
        <v/>
      </c>
      <c r="G2981" s="3" t="str">
        <f>IF('School Data - copy here!'!G2986="","",'School Data - copy here!'!G2986)</f>
        <v/>
      </c>
      <c r="H2981" s="3" t="str">
        <f>IF('School Data - copy here!'!H2986="","",'School Data - copy here!'!H2986)</f>
        <v/>
      </c>
      <c r="I2981" s="3" t="str">
        <f>IF('School Data - copy here!'!I2986="","",'School Data - copy here!'!I2986)</f>
        <v/>
      </c>
      <c r="J2981" s="3" t="str">
        <f>IF('School Data - copy here!'!J2986="","",'School Data - copy here!'!J2986)</f>
        <v/>
      </c>
      <c r="K2981" s="3" t="str">
        <f>IF('School Data - copy here!'!K2986="","",'School Data - copy here!'!K2986)</f>
        <v/>
      </c>
      <c r="L2981" s="3" t="str">
        <f>IF('School Data - copy here!'!L2986="","",'School Data - copy here!'!L2986)</f>
        <v/>
      </c>
      <c r="M2981" s="3" t="str">
        <f>IF('School Data - copy here!'!M2986="","",'School Data - copy here!'!M2986)</f>
        <v/>
      </c>
      <c r="N2981" s="46" t="str">
        <f t="shared" si="1"/>
        <v/>
      </c>
      <c r="O2981" s="3" t="str">
        <f t="shared" si="2"/>
        <v/>
      </c>
      <c r="P2981" s="3"/>
    </row>
    <row r="2982" ht="15.75" customHeight="1">
      <c r="A2982" s="3" t="str">
        <f>IF('School Data - copy here!'!A2987="","",'School Data - copy here!'!A2987)</f>
        <v/>
      </c>
      <c r="B2982" s="3" t="str">
        <f>IF('School Data - copy here!'!B2987="","",'School Data - copy here!'!B2987)</f>
        <v/>
      </c>
      <c r="C2982" s="3" t="str">
        <f>IF('School Data - copy here!'!C2987="","",'School Data - copy here!'!C2987)</f>
        <v/>
      </c>
      <c r="D2982" s="3" t="str">
        <f>IF('School Data - copy here!'!D2987="","",'School Data - copy here!'!D2987)</f>
        <v/>
      </c>
      <c r="E2982" s="3" t="str">
        <f>IF('School Data - copy here!'!E2987="","",'School Data - copy here!'!E2987)</f>
        <v/>
      </c>
      <c r="F2982" s="3" t="str">
        <f>IF('School Data - copy here!'!F2987="","",'School Data - copy here!'!F2987)</f>
        <v/>
      </c>
      <c r="G2982" s="3" t="str">
        <f>IF('School Data - copy here!'!G2987="","",'School Data - copy here!'!G2987)</f>
        <v/>
      </c>
      <c r="H2982" s="3" t="str">
        <f>IF('School Data - copy here!'!H2987="","",'School Data - copy here!'!H2987)</f>
        <v/>
      </c>
      <c r="I2982" s="3" t="str">
        <f>IF('School Data - copy here!'!I2987="","",'School Data - copy here!'!I2987)</f>
        <v/>
      </c>
      <c r="J2982" s="3" t="str">
        <f>IF('School Data - copy here!'!J2987="","",'School Data - copy here!'!J2987)</f>
        <v/>
      </c>
      <c r="K2982" s="3" t="str">
        <f>IF('School Data - copy here!'!K2987="","",'School Data - copy here!'!K2987)</f>
        <v/>
      </c>
      <c r="L2982" s="3" t="str">
        <f>IF('School Data - copy here!'!L2987="","",'School Data - copy here!'!L2987)</f>
        <v/>
      </c>
      <c r="M2982" s="3" t="str">
        <f>IF('School Data - copy here!'!M2987="","",'School Data - copy here!'!M2987)</f>
        <v/>
      </c>
      <c r="N2982" s="46" t="str">
        <f t="shared" si="1"/>
        <v/>
      </c>
      <c r="O2982" s="3" t="str">
        <f t="shared" si="2"/>
        <v/>
      </c>
      <c r="P2982" s="3"/>
    </row>
    <row r="2983" ht="15.75" customHeight="1">
      <c r="A2983" s="3" t="str">
        <f>IF('School Data - copy here!'!A2988="","",'School Data - copy here!'!A2988)</f>
        <v/>
      </c>
      <c r="B2983" s="3" t="str">
        <f>IF('School Data - copy here!'!B2988="","",'School Data - copy here!'!B2988)</f>
        <v/>
      </c>
      <c r="C2983" s="3" t="str">
        <f>IF('School Data - copy here!'!C2988="","",'School Data - copy here!'!C2988)</f>
        <v/>
      </c>
      <c r="D2983" s="3" t="str">
        <f>IF('School Data - copy here!'!D2988="","",'School Data - copy here!'!D2988)</f>
        <v/>
      </c>
      <c r="E2983" s="3" t="str">
        <f>IF('School Data - copy here!'!E2988="","",'School Data - copy here!'!E2988)</f>
        <v/>
      </c>
      <c r="F2983" s="3" t="str">
        <f>IF('School Data - copy here!'!F2988="","",'School Data - copy here!'!F2988)</f>
        <v/>
      </c>
      <c r="G2983" s="3" t="str">
        <f>IF('School Data - copy here!'!G2988="","",'School Data - copy here!'!G2988)</f>
        <v/>
      </c>
      <c r="H2983" s="3" t="str">
        <f>IF('School Data - copy here!'!H2988="","",'School Data - copy here!'!H2988)</f>
        <v/>
      </c>
      <c r="I2983" s="3" t="str">
        <f>IF('School Data - copy here!'!I2988="","",'School Data - copy here!'!I2988)</f>
        <v/>
      </c>
      <c r="J2983" s="3" t="str">
        <f>IF('School Data - copy here!'!J2988="","",'School Data - copy here!'!J2988)</f>
        <v/>
      </c>
      <c r="K2983" s="3" t="str">
        <f>IF('School Data - copy here!'!K2988="","",'School Data - copy here!'!K2988)</f>
        <v/>
      </c>
      <c r="L2983" s="3" t="str">
        <f>IF('School Data - copy here!'!L2988="","",'School Data - copy here!'!L2988)</f>
        <v/>
      </c>
      <c r="M2983" s="3" t="str">
        <f>IF('School Data - copy here!'!M2988="","",'School Data - copy here!'!M2988)</f>
        <v/>
      </c>
      <c r="N2983" s="46" t="str">
        <f t="shared" si="1"/>
        <v/>
      </c>
      <c r="O2983" s="3" t="str">
        <f t="shared" si="2"/>
        <v/>
      </c>
      <c r="P2983" s="3"/>
    </row>
    <row r="2984" ht="15.75" customHeight="1">
      <c r="A2984" s="3" t="str">
        <f>IF('School Data - copy here!'!A2989="","",'School Data - copy here!'!A2989)</f>
        <v/>
      </c>
      <c r="B2984" s="3" t="str">
        <f>IF('School Data - copy here!'!B2989="","",'School Data - copy here!'!B2989)</f>
        <v/>
      </c>
      <c r="C2984" s="3" t="str">
        <f>IF('School Data - copy here!'!C2989="","",'School Data - copy here!'!C2989)</f>
        <v/>
      </c>
      <c r="D2984" s="3" t="str">
        <f>IF('School Data - copy here!'!D2989="","",'School Data - copy here!'!D2989)</f>
        <v/>
      </c>
      <c r="E2984" s="3" t="str">
        <f>IF('School Data - copy here!'!E2989="","",'School Data - copy here!'!E2989)</f>
        <v/>
      </c>
      <c r="F2984" s="3" t="str">
        <f>IF('School Data - copy here!'!F2989="","",'School Data - copy here!'!F2989)</f>
        <v/>
      </c>
      <c r="G2984" s="3" t="str">
        <f>IF('School Data - copy here!'!G2989="","",'School Data - copy here!'!G2989)</f>
        <v/>
      </c>
      <c r="H2984" s="3" t="str">
        <f>IF('School Data - copy here!'!H2989="","",'School Data - copy here!'!H2989)</f>
        <v/>
      </c>
      <c r="I2984" s="3" t="str">
        <f>IF('School Data - copy here!'!I2989="","",'School Data - copy here!'!I2989)</f>
        <v/>
      </c>
      <c r="J2984" s="3" t="str">
        <f>IF('School Data - copy here!'!J2989="","",'School Data - copy here!'!J2989)</f>
        <v/>
      </c>
      <c r="K2984" s="3" t="str">
        <f>IF('School Data - copy here!'!K2989="","",'School Data - copy here!'!K2989)</f>
        <v/>
      </c>
      <c r="L2984" s="3" t="str">
        <f>IF('School Data - copy here!'!L2989="","",'School Data - copy here!'!L2989)</f>
        <v/>
      </c>
      <c r="M2984" s="3" t="str">
        <f>IF('School Data - copy here!'!M2989="","",'School Data - copy here!'!M2989)</f>
        <v/>
      </c>
      <c r="N2984" s="46" t="str">
        <f t="shared" si="1"/>
        <v/>
      </c>
      <c r="O2984" s="3" t="str">
        <f t="shared" si="2"/>
        <v/>
      </c>
      <c r="P2984" s="3"/>
    </row>
    <row r="2985" ht="15.75" customHeight="1">
      <c r="A2985" s="3" t="str">
        <f>IF('School Data - copy here!'!A2990="","",'School Data - copy here!'!A2990)</f>
        <v/>
      </c>
      <c r="B2985" s="3" t="str">
        <f>IF('School Data - copy here!'!B2990="","",'School Data - copy here!'!B2990)</f>
        <v/>
      </c>
      <c r="C2985" s="3" t="str">
        <f>IF('School Data - copy here!'!C2990="","",'School Data - copy here!'!C2990)</f>
        <v/>
      </c>
      <c r="D2985" s="3" t="str">
        <f>IF('School Data - copy here!'!D2990="","",'School Data - copy here!'!D2990)</f>
        <v/>
      </c>
      <c r="E2985" s="3" t="str">
        <f>IF('School Data - copy here!'!E2990="","",'School Data - copy here!'!E2990)</f>
        <v/>
      </c>
      <c r="F2985" s="3" t="str">
        <f>IF('School Data - copy here!'!F2990="","",'School Data - copy here!'!F2990)</f>
        <v/>
      </c>
      <c r="G2985" s="3" t="str">
        <f>IF('School Data - copy here!'!G2990="","",'School Data - copy here!'!G2990)</f>
        <v/>
      </c>
      <c r="H2985" s="3" t="str">
        <f>IF('School Data - copy here!'!H2990="","",'School Data - copy here!'!H2990)</f>
        <v/>
      </c>
      <c r="I2985" s="3" t="str">
        <f>IF('School Data - copy here!'!I2990="","",'School Data - copy here!'!I2990)</f>
        <v/>
      </c>
      <c r="J2985" s="3" t="str">
        <f>IF('School Data - copy here!'!J2990="","",'School Data - copy here!'!J2990)</f>
        <v/>
      </c>
      <c r="K2985" s="3" t="str">
        <f>IF('School Data - copy here!'!K2990="","",'School Data - copy here!'!K2990)</f>
        <v/>
      </c>
      <c r="L2985" s="3" t="str">
        <f>IF('School Data - copy here!'!L2990="","",'School Data - copy here!'!L2990)</f>
        <v/>
      </c>
      <c r="M2985" s="3" t="str">
        <f>IF('School Data - copy here!'!M2990="","",'School Data - copy here!'!M2990)</f>
        <v/>
      </c>
      <c r="N2985" s="46" t="str">
        <f t="shared" si="1"/>
        <v/>
      </c>
      <c r="O2985" s="3" t="str">
        <f t="shared" si="2"/>
        <v/>
      </c>
      <c r="P2985" s="3"/>
    </row>
    <row r="2986" ht="15.75" customHeight="1">
      <c r="A2986" s="3" t="str">
        <f>IF('School Data - copy here!'!A2991="","",'School Data - copy here!'!A2991)</f>
        <v/>
      </c>
      <c r="B2986" s="3" t="str">
        <f>IF('School Data - copy here!'!B2991="","",'School Data - copy here!'!B2991)</f>
        <v/>
      </c>
      <c r="C2986" s="3" t="str">
        <f>IF('School Data - copy here!'!C2991="","",'School Data - copy here!'!C2991)</f>
        <v/>
      </c>
      <c r="D2986" s="3" t="str">
        <f>IF('School Data - copy here!'!D2991="","",'School Data - copy here!'!D2991)</f>
        <v/>
      </c>
      <c r="E2986" s="3" t="str">
        <f>IF('School Data - copy here!'!E2991="","",'School Data - copy here!'!E2991)</f>
        <v/>
      </c>
      <c r="F2986" s="3" t="str">
        <f>IF('School Data - copy here!'!F2991="","",'School Data - copy here!'!F2991)</f>
        <v/>
      </c>
      <c r="G2986" s="3" t="str">
        <f>IF('School Data - copy here!'!G2991="","",'School Data - copy here!'!G2991)</f>
        <v/>
      </c>
      <c r="H2986" s="3" t="str">
        <f>IF('School Data - copy here!'!H2991="","",'School Data - copy here!'!H2991)</f>
        <v/>
      </c>
      <c r="I2986" s="3" t="str">
        <f>IF('School Data - copy here!'!I2991="","",'School Data - copy here!'!I2991)</f>
        <v/>
      </c>
      <c r="J2986" s="3" t="str">
        <f>IF('School Data - copy here!'!J2991="","",'School Data - copy here!'!J2991)</f>
        <v/>
      </c>
      <c r="K2986" s="3" t="str">
        <f>IF('School Data - copy here!'!K2991="","",'School Data - copy here!'!K2991)</f>
        <v/>
      </c>
      <c r="L2986" s="3" t="str">
        <f>IF('School Data - copy here!'!L2991="","",'School Data - copy here!'!L2991)</f>
        <v/>
      </c>
      <c r="M2986" s="3" t="str">
        <f>IF('School Data - copy here!'!M2991="","",'School Data - copy here!'!M2991)</f>
        <v/>
      </c>
      <c r="N2986" s="46" t="str">
        <f t="shared" si="1"/>
        <v/>
      </c>
      <c r="O2986" s="3" t="str">
        <f t="shared" si="2"/>
        <v/>
      </c>
      <c r="P2986" s="3"/>
    </row>
    <row r="2987" ht="15.75" customHeight="1">
      <c r="A2987" s="3" t="str">
        <f>IF('School Data - copy here!'!A2992="","",'School Data - copy here!'!A2992)</f>
        <v/>
      </c>
      <c r="B2987" s="3" t="str">
        <f>IF('School Data - copy here!'!B2992="","",'School Data - copy here!'!B2992)</f>
        <v/>
      </c>
      <c r="C2987" s="3" t="str">
        <f>IF('School Data - copy here!'!C2992="","",'School Data - copy here!'!C2992)</f>
        <v/>
      </c>
      <c r="D2987" s="3" t="str">
        <f>IF('School Data - copy here!'!D2992="","",'School Data - copy here!'!D2992)</f>
        <v/>
      </c>
      <c r="E2987" s="3" t="str">
        <f>IF('School Data - copy here!'!E2992="","",'School Data - copy here!'!E2992)</f>
        <v/>
      </c>
      <c r="F2987" s="3" t="str">
        <f>IF('School Data - copy here!'!F2992="","",'School Data - copy here!'!F2992)</f>
        <v/>
      </c>
      <c r="G2987" s="3" t="str">
        <f>IF('School Data - copy here!'!G2992="","",'School Data - copy here!'!G2992)</f>
        <v/>
      </c>
      <c r="H2987" s="3" t="str">
        <f>IF('School Data - copy here!'!H2992="","",'School Data - copy here!'!H2992)</f>
        <v/>
      </c>
      <c r="I2987" s="3" t="str">
        <f>IF('School Data - copy here!'!I2992="","",'School Data - copy here!'!I2992)</f>
        <v/>
      </c>
      <c r="J2987" s="3" t="str">
        <f>IF('School Data - copy here!'!J2992="","",'School Data - copy here!'!J2992)</f>
        <v/>
      </c>
      <c r="K2987" s="3" t="str">
        <f>IF('School Data - copy here!'!K2992="","",'School Data - copy here!'!K2992)</f>
        <v/>
      </c>
      <c r="L2987" s="3" t="str">
        <f>IF('School Data - copy here!'!L2992="","",'School Data - copy here!'!L2992)</f>
        <v/>
      </c>
      <c r="M2987" s="3" t="str">
        <f>IF('School Data - copy here!'!M2992="","",'School Data - copy here!'!M2992)</f>
        <v/>
      </c>
      <c r="N2987" s="46" t="str">
        <f t="shared" si="1"/>
        <v/>
      </c>
      <c r="O2987" s="3" t="str">
        <f t="shared" si="2"/>
        <v/>
      </c>
      <c r="P2987" s="3"/>
    </row>
    <row r="2988" ht="15.75" customHeight="1">
      <c r="A2988" s="3" t="str">
        <f>IF('School Data - copy here!'!A2993="","",'School Data - copy here!'!A2993)</f>
        <v/>
      </c>
      <c r="B2988" s="3" t="str">
        <f>IF('School Data - copy here!'!B2993="","",'School Data - copy here!'!B2993)</f>
        <v/>
      </c>
      <c r="C2988" s="3" t="str">
        <f>IF('School Data - copy here!'!C2993="","",'School Data - copy here!'!C2993)</f>
        <v/>
      </c>
      <c r="D2988" s="3" t="str">
        <f>IF('School Data - copy here!'!D2993="","",'School Data - copy here!'!D2993)</f>
        <v/>
      </c>
      <c r="E2988" s="3" t="str">
        <f>IF('School Data - copy here!'!E2993="","",'School Data - copy here!'!E2993)</f>
        <v/>
      </c>
      <c r="F2988" s="3" t="str">
        <f>IF('School Data - copy here!'!F2993="","",'School Data - copy here!'!F2993)</f>
        <v/>
      </c>
      <c r="G2988" s="3" t="str">
        <f>IF('School Data - copy here!'!G2993="","",'School Data - copy here!'!G2993)</f>
        <v/>
      </c>
      <c r="H2988" s="3" t="str">
        <f>IF('School Data - copy here!'!H2993="","",'School Data - copy here!'!H2993)</f>
        <v/>
      </c>
      <c r="I2988" s="3" t="str">
        <f>IF('School Data - copy here!'!I2993="","",'School Data - copy here!'!I2993)</f>
        <v/>
      </c>
      <c r="J2988" s="3" t="str">
        <f>IF('School Data - copy here!'!J2993="","",'School Data - copy here!'!J2993)</f>
        <v/>
      </c>
      <c r="K2988" s="3" t="str">
        <f>IF('School Data - copy here!'!K2993="","",'School Data - copy here!'!K2993)</f>
        <v/>
      </c>
      <c r="L2988" s="3" t="str">
        <f>IF('School Data - copy here!'!L2993="","",'School Data - copy here!'!L2993)</f>
        <v/>
      </c>
      <c r="M2988" s="3" t="str">
        <f>IF('School Data - copy here!'!M2993="","",'School Data - copy here!'!M2993)</f>
        <v/>
      </c>
      <c r="N2988" s="46" t="str">
        <f t="shared" si="1"/>
        <v/>
      </c>
      <c r="O2988" s="3" t="str">
        <f t="shared" si="2"/>
        <v/>
      </c>
      <c r="P2988" s="3"/>
    </row>
    <row r="2989" ht="15.75" customHeight="1">
      <c r="A2989" s="3" t="str">
        <f>IF('School Data - copy here!'!A2994="","",'School Data - copy here!'!A2994)</f>
        <v/>
      </c>
      <c r="B2989" s="3" t="str">
        <f>IF('School Data - copy here!'!B2994="","",'School Data - copy here!'!B2994)</f>
        <v/>
      </c>
      <c r="C2989" s="3" t="str">
        <f>IF('School Data - copy here!'!C2994="","",'School Data - copy here!'!C2994)</f>
        <v/>
      </c>
      <c r="D2989" s="3" t="str">
        <f>IF('School Data - copy here!'!D2994="","",'School Data - copy here!'!D2994)</f>
        <v/>
      </c>
      <c r="E2989" s="3" t="str">
        <f>IF('School Data - copy here!'!E2994="","",'School Data - copy here!'!E2994)</f>
        <v/>
      </c>
      <c r="F2989" s="3" t="str">
        <f>IF('School Data - copy here!'!F2994="","",'School Data - copy here!'!F2994)</f>
        <v/>
      </c>
      <c r="G2989" s="3" t="str">
        <f>IF('School Data - copy here!'!G2994="","",'School Data - copy here!'!G2994)</f>
        <v/>
      </c>
      <c r="H2989" s="3" t="str">
        <f>IF('School Data - copy here!'!H2994="","",'School Data - copy here!'!H2994)</f>
        <v/>
      </c>
      <c r="I2989" s="3" t="str">
        <f>IF('School Data - copy here!'!I2994="","",'School Data - copy here!'!I2994)</f>
        <v/>
      </c>
      <c r="J2989" s="3" t="str">
        <f>IF('School Data - copy here!'!J2994="","",'School Data - copy here!'!J2994)</f>
        <v/>
      </c>
      <c r="K2989" s="3" t="str">
        <f>IF('School Data - copy here!'!K2994="","",'School Data - copy here!'!K2994)</f>
        <v/>
      </c>
      <c r="L2989" s="3" t="str">
        <f>IF('School Data - copy here!'!L2994="","",'School Data - copy here!'!L2994)</f>
        <v/>
      </c>
      <c r="M2989" s="3" t="str">
        <f>IF('School Data - copy here!'!M2994="","",'School Data - copy here!'!M2994)</f>
        <v/>
      </c>
      <c r="N2989" s="46" t="str">
        <f t="shared" si="1"/>
        <v/>
      </c>
      <c r="O2989" s="3" t="str">
        <f t="shared" si="2"/>
        <v/>
      </c>
      <c r="P2989" s="3"/>
    </row>
    <row r="2990" ht="15.75" customHeight="1">
      <c r="A2990" s="3" t="str">
        <f>IF('School Data - copy here!'!A2995="","",'School Data - copy here!'!A2995)</f>
        <v/>
      </c>
      <c r="B2990" s="3" t="str">
        <f>IF('School Data - copy here!'!B2995="","",'School Data - copy here!'!B2995)</f>
        <v/>
      </c>
      <c r="C2990" s="3" t="str">
        <f>IF('School Data - copy here!'!C2995="","",'School Data - copy here!'!C2995)</f>
        <v/>
      </c>
      <c r="D2990" s="3" t="str">
        <f>IF('School Data - copy here!'!D2995="","",'School Data - copy here!'!D2995)</f>
        <v/>
      </c>
      <c r="E2990" s="3" t="str">
        <f>IF('School Data - copy here!'!E2995="","",'School Data - copy here!'!E2995)</f>
        <v/>
      </c>
      <c r="F2990" s="3" t="str">
        <f>IF('School Data - copy here!'!F2995="","",'School Data - copy here!'!F2995)</f>
        <v/>
      </c>
      <c r="G2990" s="3" t="str">
        <f>IF('School Data - copy here!'!G2995="","",'School Data - copy here!'!G2995)</f>
        <v/>
      </c>
      <c r="H2990" s="3" t="str">
        <f>IF('School Data - copy here!'!H2995="","",'School Data - copy here!'!H2995)</f>
        <v/>
      </c>
      <c r="I2990" s="3" t="str">
        <f>IF('School Data - copy here!'!I2995="","",'School Data - copy here!'!I2995)</f>
        <v/>
      </c>
      <c r="J2990" s="3" t="str">
        <f>IF('School Data - copy here!'!J2995="","",'School Data - copy here!'!J2995)</f>
        <v/>
      </c>
      <c r="K2990" s="3" t="str">
        <f>IF('School Data - copy here!'!K2995="","",'School Data - copy here!'!K2995)</f>
        <v/>
      </c>
      <c r="L2990" s="3" t="str">
        <f>IF('School Data - copy here!'!L2995="","",'School Data - copy here!'!L2995)</f>
        <v/>
      </c>
      <c r="M2990" s="3" t="str">
        <f>IF('School Data - copy here!'!M2995="","",'School Data - copy here!'!M2995)</f>
        <v/>
      </c>
      <c r="N2990" s="46" t="str">
        <f t="shared" si="1"/>
        <v/>
      </c>
      <c r="O2990" s="3" t="str">
        <f t="shared" si="2"/>
        <v/>
      </c>
      <c r="P2990" s="3"/>
    </row>
    <row r="2991" ht="15.75" customHeight="1">
      <c r="A2991" s="3" t="str">
        <f>IF('School Data - copy here!'!A2996="","",'School Data - copy here!'!A2996)</f>
        <v/>
      </c>
      <c r="B2991" s="3" t="str">
        <f>IF('School Data - copy here!'!B2996="","",'School Data - copy here!'!B2996)</f>
        <v/>
      </c>
      <c r="C2991" s="3" t="str">
        <f>IF('School Data - copy here!'!C2996="","",'School Data - copy here!'!C2996)</f>
        <v/>
      </c>
      <c r="D2991" s="3" t="str">
        <f>IF('School Data - copy here!'!D2996="","",'School Data - copy here!'!D2996)</f>
        <v/>
      </c>
      <c r="E2991" s="3" t="str">
        <f>IF('School Data - copy here!'!E2996="","",'School Data - copy here!'!E2996)</f>
        <v/>
      </c>
      <c r="F2991" s="3" t="str">
        <f>IF('School Data - copy here!'!F2996="","",'School Data - copy here!'!F2996)</f>
        <v/>
      </c>
      <c r="G2991" s="3" t="str">
        <f>IF('School Data - copy here!'!G2996="","",'School Data - copy here!'!G2996)</f>
        <v/>
      </c>
      <c r="H2991" s="3" t="str">
        <f>IF('School Data - copy here!'!H2996="","",'School Data - copy here!'!H2996)</f>
        <v/>
      </c>
      <c r="I2991" s="3" t="str">
        <f>IF('School Data - copy here!'!I2996="","",'School Data - copy here!'!I2996)</f>
        <v/>
      </c>
      <c r="J2991" s="3" t="str">
        <f>IF('School Data - copy here!'!J2996="","",'School Data - copy here!'!J2996)</f>
        <v/>
      </c>
      <c r="K2991" s="3" t="str">
        <f>IF('School Data - copy here!'!K2996="","",'School Data - copy here!'!K2996)</f>
        <v/>
      </c>
      <c r="L2991" s="3" t="str">
        <f>IF('School Data - copy here!'!L2996="","",'School Data - copy here!'!L2996)</f>
        <v/>
      </c>
      <c r="M2991" s="3" t="str">
        <f>IF('School Data - copy here!'!M2996="","",'School Data - copy here!'!M2996)</f>
        <v/>
      </c>
      <c r="N2991" s="46" t="str">
        <f t="shared" si="1"/>
        <v/>
      </c>
      <c r="O2991" s="3" t="str">
        <f t="shared" si="2"/>
        <v/>
      </c>
      <c r="P2991" s="3"/>
    </row>
    <row r="2992" ht="15.75" customHeight="1">
      <c r="A2992" s="3" t="str">
        <f>IF('School Data - copy here!'!A2997="","",'School Data - copy here!'!A2997)</f>
        <v/>
      </c>
      <c r="B2992" s="3" t="str">
        <f>IF('School Data - copy here!'!B2997="","",'School Data - copy here!'!B2997)</f>
        <v/>
      </c>
      <c r="C2992" s="3" t="str">
        <f>IF('School Data - copy here!'!C2997="","",'School Data - copy here!'!C2997)</f>
        <v/>
      </c>
      <c r="D2992" s="3" t="str">
        <f>IF('School Data - copy here!'!D2997="","",'School Data - copy here!'!D2997)</f>
        <v/>
      </c>
      <c r="E2992" s="3" t="str">
        <f>IF('School Data - copy here!'!E2997="","",'School Data - copy here!'!E2997)</f>
        <v/>
      </c>
      <c r="F2992" s="3" t="str">
        <f>IF('School Data - copy here!'!F2997="","",'School Data - copy here!'!F2997)</f>
        <v/>
      </c>
      <c r="G2992" s="3" t="str">
        <f>IF('School Data - copy here!'!G2997="","",'School Data - copy here!'!G2997)</f>
        <v/>
      </c>
      <c r="H2992" s="3" t="str">
        <f>IF('School Data - copy here!'!H2997="","",'School Data - copy here!'!H2997)</f>
        <v/>
      </c>
      <c r="I2992" s="3" t="str">
        <f>IF('School Data - copy here!'!I2997="","",'School Data - copy here!'!I2997)</f>
        <v/>
      </c>
      <c r="J2992" s="3" t="str">
        <f>IF('School Data - copy here!'!J2997="","",'School Data - copy here!'!J2997)</f>
        <v/>
      </c>
      <c r="K2992" s="3" t="str">
        <f>IF('School Data - copy here!'!K2997="","",'School Data - copy here!'!K2997)</f>
        <v/>
      </c>
      <c r="L2992" s="3" t="str">
        <f>IF('School Data - copy here!'!L2997="","",'School Data - copy here!'!L2997)</f>
        <v/>
      </c>
      <c r="M2992" s="3" t="str">
        <f>IF('School Data - copy here!'!M2997="","",'School Data - copy here!'!M2997)</f>
        <v/>
      </c>
      <c r="N2992" s="46" t="str">
        <f t="shared" si="1"/>
        <v/>
      </c>
      <c r="O2992" s="3" t="str">
        <f t="shared" si="2"/>
        <v/>
      </c>
      <c r="P2992" s="3"/>
    </row>
    <row r="2993" ht="15.75" customHeight="1">
      <c r="A2993" s="3" t="str">
        <f>IF('School Data - copy here!'!A2998="","",'School Data - copy here!'!A2998)</f>
        <v/>
      </c>
      <c r="B2993" s="3" t="str">
        <f>IF('School Data - copy here!'!B2998="","",'School Data - copy here!'!B2998)</f>
        <v/>
      </c>
      <c r="C2993" s="3" t="str">
        <f>IF('School Data - copy here!'!C2998="","",'School Data - copy here!'!C2998)</f>
        <v/>
      </c>
      <c r="D2993" s="3" t="str">
        <f>IF('School Data - copy here!'!D2998="","",'School Data - copy here!'!D2998)</f>
        <v/>
      </c>
      <c r="E2993" s="3" t="str">
        <f>IF('School Data - copy here!'!E2998="","",'School Data - copy here!'!E2998)</f>
        <v/>
      </c>
      <c r="F2993" s="3" t="str">
        <f>IF('School Data - copy here!'!F2998="","",'School Data - copy here!'!F2998)</f>
        <v/>
      </c>
      <c r="G2993" s="3" t="str">
        <f>IF('School Data - copy here!'!G2998="","",'School Data - copy here!'!G2998)</f>
        <v/>
      </c>
      <c r="H2993" s="3" t="str">
        <f>IF('School Data - copy here!'!H2998="","",'School Data - copy here!'!H2998)</f>
        <v/>
      </c>
      <c r="I2993" s="3" t="str">
        <f>IF('School Data - copy here!'!I2998="","",'School Data - copy here!'!I2998)</f>
        <v/>
      </c>
      <c r="J2993" s="3" t="str">
        <f>IF('School Data - copy here!'!J2998="","",'School Data - copy here!'!J2998)</f>
        <v/>
      </c>
      <c r="K2993" s="3" t="str">
        <f>IF('School Data - copy here!'!K2998="","",'School Data - copy here!'!K2998)</f>
        <v/>
      </c>
      <c r="L2993" s="3" t="str">
        <f>IF('School Data - copy here!'!L2998="","",'School Data - copy here!'!L2998)</f>
        <v/>
      </c>
      <c r="M2993" s="3" t="str">
        <f>IF('School Data - copy here!'!M2998="","",'School Data - copy here!'!M2998)</f>
        <v/>
      </c>
      <c r="N2993" s="46" t="str">
        <f t="shared" si="1"/>
        <v/>
      </c>
      <c r="O2993" s="3" t="str">
        <f t="shared" si="2"/>
        <v/>
      </c>
      <c r="P2993" s="3"/>
    </row>
    <row r="2994" ht="15.75" customHeight="1">
      <c r="A2994" s="3" t="str">
        <f>IF('School Data - copy here!'!A2999="","",'School Data - copy here!'!A2999)</f>
        <v/>
      </c>
      <c r="B2994" s="3" t="str">
        <f>IF('School Data - copy here!'!B2999="","",'School Data - copy here!'!B2999)</f>
        <v/>
      </c>
      <c r="C2994" s="3" t="str">
        <f>IF('School Data - copy here!'!C2999="","",'School Data - copy here!'!C2999)</f>
        <v/>
      </c>
      <c r="D2994" s="3" t="str">
        <f>IF('School Data - copy here!'!D2999="","",'School Data - copy here!'!D2999)</f>
        <v/>
      </c>
      <c r="E2994" s="3" t="str">
        <f>IF('School Data - copy here!'!E2999="","",'School Data - copy here!'!E2999)</f>
        <v/>
      </c>
      <c r="F2994" s="3" t="str">
        <f>IF('School Data - copy here!'!F2999="","",'School Data - copy here!'!F2999)</f>
        <v/>
      </c>
      <c r="G2994" s="3" t="str">
        <f>IF('School Data - copy here!'!G2999="","",'School Data - copy here!'!G2999)</f>
        <v/>
      </c>
      <c r="H2994" s="3" t="str">
        <f>IF('School Data - copy here!'!H2999="","",'School Data - copy here!'!H2999)</f>
        <v/>
      </c>
      <c r="I2994" s="3" t="str">
        <f>IF('School Data - copy here!'!I2999="","",'School Data - copy here!'!I2999)</f>
        <v/>
      </c>
      <c r="J2994" s="3" t="str">
        <f>IF('School Data - copy here!'!J2999="","",'School Data - copy here!'!J2999)</f>
        <v/>
      </c>
      <c r="K2994" s="3" t="str">
        <f>IF('School Data - copy here!'!K2999="","",'School Data - copy here!'!K2999)</f>
        <v/>
      </c>
      <c r="L2994" s="3" t="str">
        <f>IF('School Data - copy here!'!L2999="","",'School Data - copy here!'!L2999)</f>
        <v/>
      </c>
      <c r="M2994" s="3" t="str">
        <f>IF('School Data - copy here!'!M2999="","",'School Data - copy here!'!M2999)</f>
        <v/>
      </c>
      <c r="N2994" s="46" t="str">
        <f t="shared" si="1"/>
        <v/>
      </c>
      <c r="O2994" s="3" t="str">
        <f t="shared" si="2"/>
        <v/>
      </c>
      <c r="P2994" s="3"/>
    </row>
    <row r="2995" ht="15.75" customHeight="1">
      <c r="A2995" s="3" t="str">
        <f>IF('School Data - copy here!'!A3000="","",'School Data - copy here!'!A3000)</f>
        <v/>
      </c>
      <c r="B2995" s="3" t="str">
        <f>IF('School Data - copy here!'!B3000="","",'School Data - copy here!'!B3000)</f>
        <v/>
      </c>
      <c r="C2995" s="3" t="str">
        <f>IF('School Data - copy here!'!C3000="","",'School Data - copy here!'!C3000)</f>
        <v/>
      </c>
      <c r="D2995" s="3" t="str">
        <f>IF('School Data - copy here!'!D3000="","",'School Data - copy here!'!D3000)</f>
        <v/>
      </c>
      <c r="E2995" s="3" t="str">
        <f>IF('School Data - copy here!'!E3000="","",'School Data - copy here!'!E3000)</f>
        <v/>
      </c>
      <c r="F2995" s="3" t="str">
        <f>IF('School Data - copy here!'!F3000="","",'School Data - copy here!'!F3000)</f>
        <v/>
      </c>
      <c r="G2995" s="3" t="str">
        <f>IF('School Data - copy here!'!G3000="","",'School Data - copy here!'!G3000)</f>
        <v/>
      </c>
      <c r="H2995" s="3" t="str">
        <f>IF('School Data - copy here!'!H3000="","",'School Data - copy here!'!H3000)</f>
        <v/>
      </c>
      <c r="I2995" s="3" t="str">
        <f>IF('School Data - copy here!'!I3000="","",'School Data - copy here!'!I3000)</f>
        <v/>
      </c>
      <c r="J2995" s="3" t="str">
        <f>IF('School Data - copy here!'!J3000="","",'School Data - copy here!'!J3000)</f>
        <v/>
      </c>
      <c r="K2995" s="3" t="str">
        <f>IF('School Data - copy here!'!K3000="","",'School Data - copy here!'!K3000)</f>
        <v/>
      </c>
      <c r="L2995" s="3" t="str">
        <f>IF('School Data - copy here!'!L3000="","",'School Data - copy here!'!L3000)</f>
        <v/>
      </c>
      <c r="M2995" s="3" t="str">
        <f>IF('School Data - copy here!'!M3000="","",'School Data - copy here!'!M3000)</f>
        <v/>
      </c>
      <c r="N2995" s="46" t="str">
        <f t="shared" si="1"/>
        <v/>
      </c>
      <c r="O2995" s="3" t="str">
        <f t="shared" si="2"/>
        <v/>
      </c>
      <c r="P2995" s="3"/>
    </row>
    <row r="2996" ht="15.75" customHeight="1">
      <c r="A2996" s="3" t="str">
        <f>IF('School Data - copy here!'!A3001="","",'School Data - copy here!'!A3001)</f>
        <v/>
      </c>
      <c r="B2996" s="3" t="str">
        <f>IF('School Data - copy here!'!B3001="","",'School Data - copy here!'!B3001)</f>
        <v/>
      </c>
      <c r="C2996" s="3" t="str">
        <f>IF('School Data - copy here!'!C3001="","",'School Data - copy here!'!C3001)</f>
        <v/>
      </c>
      <c r="D2996" s="3" t="str">
        <f>IF('School Data - copy here!'!D3001="","",'School Data - copy here!'!D3001)</f>
        <v/>
      </c>
      <c r="E2996" s="3" t="str">
        <f>IF('School Data - copy here!'!E3001="","",'School Data - copy here!'!E3001)</f>
        <v/>
      </c>
      <c r="F2996" s="3" t="str">
        <f>IF('School Data - copy here!'!F3001="","",'School Data - copy here!'!F3001)</f>
        <v/>
      </c>
      <c r="G2996" s="3" t="str">
        <f>IF('School Data - copy here!'!G3001="","",'School Data - copy here!'!G3001)</f>
        <v/>
      </c>
      <c r="H2996" s="3" t="str">
        <f>IF('School Data - copy here!'!H3001="","",'School Data - copy here!'!H3001)</f>
        <v/>
      </c>
      <c r="I2996" s="3" t="str">
        <f>IF('School Data - copy here!'!I3001="","",'School Data - copy here!'!I3001)</f>
        <v/>
      </c>
      <c r="J2996" s="3" t="str">
        <f>IF('School Data - copy here!'!J3001="","",'School Data - copy here!'!J3001)</f>
        <v/>
      </c>
      <c r="K2996" s="3" t="str">
        <f>IF('School Data - copy here!'!K3001="","",'School Data - copy here!'!K3001)</f>
        <v/>
      </c>
      <c r="L2996" s="3" t="str">
        <f>IF('School Data - copy here!'!L3001="","",'School Data - copy here!'!L3001)</f>
        <v/>
      </c>
      <c r="M2996" s="3" t="str">
        <f>IF('School Data - copy here!'!M3001="","",'School Data - copy here!'!M3001)</f>
        <v/>
      </c>
      <c r="N2996" s="46" t="str">
        <f t="shared" si="1"/>
        <v/>
      </c>
      <c r="O2996" s="3" t="str">
        <f t="shared" si="2"/>
        <v/>
      </c>
      <c r="P2996" s="3"/>
    </row>
    <row r="2997" ht="15.75" customHeight="1">
      <c r="A2997" s="3" t="str">
        <f>IF('School Data - copy here!'!A3002="","",'School Data - copy here!'!A3002)</f>
        <v/>
      </c>
      <c r="B2997" s="3" t="str">
        <f>IF('School Data - copy here!'!B3002="","",'School Data - copy here!'!B3002)</f>
        <v/>
      </c>
      <c r="C2997" s="3" t="str">
        <f>IF('School Data - copy here!'!C3002="","",'School Data - copy here!'!C3002)</f>
        <v/>
      </c>
      <c r="D2997" s="3" t="str">
        <f>IF('School Data - copy here!'!D3002="","",'School Data - copy here!'!D3002)</f>
        <v/>
      </c>
      <c r="E2997" s="3" t="str">
        <f>IF('School Data - copy here!'!E3002="","",'School Data - copy here!'!E3002)</f>
        <v/>
      </c>
      <c r="F2997" s="3" t="str">
        <f>IF('School Data - copy here!'!F3002="","",'School Data - copy here!'!F3002)</f>
        <v/>
      </c>
      <c r="G2997" s="3" t="str">
        <f>IF('School Data - copy here!'!G3002="","",'School Data - copy here!'!G3002)</f>
        <v/>
      </c>
      <c r="H2997" s="3" t="str">
        <f>IF('School Data - copy here!'!H3002="","",'School Data - copy here!'!H3002)</f>
        <v/>
      </c>
      <c r="I2997" s="3" t="str">
        <f>IF('School Data - copy here!'!I3002="","",'School Data - copy here!'!I3002)</f>
        <v/>
      </c>
      <c r="J2997" s="3" t="str">
        <f>IF('School Data - copy here!'!J3002="","",'School Data - copy here!'!J3002)</f>
        <v/>
      </c>
      <c r="K2997" s="3" t="str">
        <f>IF('School Data - copy here!'!K3002="","",'School Data - copy here!'!K3002)</f>
        <v/>
      </c>
      <c r="L2997" s="3" t="str">
        <f>IF('School Data - copy here!'!L3002="","",'School Data - copy here!'!L3002)</f>
        <v/>
      </c>
      <c r="M2997" s="3" t="str">
        <f>IF('School Data - copy here!'!M3002="","",'School Data - copy here!'!M3002)</f>
        <v/>
      </c>
      <c r="N2997" s="46" t="str">
        <f t="shared" si="1"/>
        <v/>
      </c>
      <c r="O2997" s="3" t="str">
        <f t="shared" si="2"/>
        <v/>
      </c>
      <c r="P2997" s="3"/>
    </row>
    <row r="2998" ht="15.75" customHeight="1">
      <c r="A2998" s="3" t="str">
        <f>IF('School Data - copy here!'!A3003="","",'School Data - copy here!'!A3003)</f>
        <v/>
      </c>
      <c r="B2998" s="3" t="str">
        <f>IF('School Data - copy here!'!B3003="","",'School Data - copy here!'!B3003)</f>
        <v/>
      </c>
      <c r="C2998" s="3" t="str">
        <f>IF('School Data - copy here!'!C3003="","",'School Data - copy here!'!C3003)</f>
        <v/>
      </c>
      <c r="D2998" s="3" t="str">
        <f>IF('School Data - copy here!'!D3003="","",'School Data - copy here!'!D3003)</f>
        <v/>
      </c>
      <c r="E2998" s="3" t="str">
        <f>IF('School Data - copy here!'!E3003="","",'School Data - copy here!'!E3003)</f>
        <v/>
      </c>
      <c r="F2998" s="3" t="str">
        <f>IF('School Data - copy here!'!F3003="","",'School Data - copy here!'!F3003)</f>
        <v/>
      </c>
      <c r="G2998" s="3" t="str">
        <f>IF('School Data - copy here!'!G3003="","",'School Data - copy here!'!G3003)</f>
        <v/>
      </c>
      <c r="H2998" s="3" t="str">
        <f>IF('School Data - copy here!'!H3003="","",'School Data - copy here!'!H3003)</f>
        <v/>
      </c>
      <c r="I2998" s="3" t="str">
        <f>IF('School Data - copy here!'!I3003="","",'School Data - copy here!'!I3003)</f>
        <v/>
      </c>
      <c r="J2998" s="3" t="str">
        <f>IF('School Data - copy here!'!J3003="","",'School Data - copy here!'!J3003)</f>
        <v/>
      </c>
      <c r="K2998" s="3" t="str">
        <f>IF('School Data - copy here!'!K3003="","",'School Data - copy here!'!K3003)</f>
        <v/>
      </c>
      <c r="L2998" s="3" t="str">
        <f>IF('School Data - copy here!'!L3003="","",'School Data - copy here!'!L3003)</f>
        <v/>
      </c>
      <c r="M2998" s="3" t="str">
        <f>IF('School Data - copy here!'!M3003="","",'School Data - copy here!'!M3003)</f>
        <v/>
      </c>
      <c r="N2998" s="46" t="str">
        <f t="shared" si="1"/>
        <v/>
      </c>
      <c r="O2998" s="3" t="str">
        <f t="shared" si="2"/>
        <v/>
      </c>
      <c r="P2998" s="3"/>
    </row>
    <row r="2999" ht="15.75" customHeight="1">
      <c r="A2999" s="3" t="str">
        <f>IF('School Data - copy here!'!A3004="","",'School Data - copy here!'!A3004)</f>
        <v/>
      </c>
      <c r="B2999" s="3" t="str">
        <f>IF('School Data - copy here!'!B3004="","",'School Data - copy here!'!B3004)</f>
        <v/>
      </c>
      <c r="C2999" s="3" t="str">
        <f>IF('School Data - copy here!'!C3004="","",'School Data - copy here!'!C3004)</f>
        <v/>
      </c>
      <c r="D2999" s="3" t="str">
        <f>IF('School Data - copy here!'!D3004="","",'School Data - copy here!'!D3004)</f>
        <v/>
      </c>
      <c r="E2999" s="3" t="str">
        <f>IF('School Data - copy here!'!E3004="","",'School Data - copy here!'!E3004)</f>
        <v/>
      </c>
      <c r="F2999" s="3" t="str">
        <f>IF('School Data - copy here!'!F3004="","",'School Data - copy here!'!F3004)</f>
        <v/>
      </c>
      <c r="G2999" s="3" t="str">
        <f>IF('School Data - copy here!'!G3004="","",'School Data - copy here!'!G3004)</f>
        <v/>
      </c>
      <c r="H2999" s="3" t="str">
        <f>IF('School Data - copy here!'!H3004="","",'School Data - copy here!'!H3004)</f>
        <v/>
      </c>
      <c r="I2999" s="3" t="str">
        <f>IF('School Data - copy here!'!I3004="","",'School Data - copy here!'!I3004)</f>
        <v/>
      </c>
      <c r="J2999" s="3" t="str">
        <f>IF('School Data - copy here!'!J3004="","",'School Data - copy here!'!J3004)</f>
        <v/>
      </c>
      <c r="K2999" s="3" t="str">
        <f>IF('School Data - copy here!'!K3004="","",'School Data - copy here!'!K3004)</f>
        <v/>
      </c>
      <c r="L2999" s="3" t="str">
        <f>IF('School Data - copy here!'!L3004="","",'School Data - copy here!'!L3004)</f>
        <v/>
      </c>
      <c r="M2999" s="3" t="str">
        <f>IF('School Data - copy here!'!M3004="","",'School Data - copy here!'!M3004)</f>
        <v/>
      </c>
      <c r="N2999" s="46" t="str">
        <f t="shared" si="1"/>
        <v/>
      </c>
      <c r="O2999" s="3" t="str">
        <f t="shared" si="2"/>
        <v/>
      </c>
      <c r="P2999" s="3"/>
    </row>
    <row r="3000" ht="15.75" customHeight="1">
      <c r="A3000" s="3" t="str">
        <f>IF('School Data - copy here!'!A3005="","",'School Data - copy here!'!A3005)</f>
        <v/>
      </c>
      <c r="B3000" s="3" t="str">
        <f>IF('School Data - copy here!'!B3005="","",'School Data - copy here!'!B3005)</f>
        <v/>
      </c>
      <c r="C3000" s="3" t="str">
        <f>IF('School Data - copy here!'!C3005="","",'School Data - copy here!'!C3005)</f>
        <v/>
      </c>
      <c r="D3000" s="3" t="str">
        <f>IF('School Data - copy here!'!D3005="","",'School Data - copy here!'!D3005)</f>
        <v/>
      </c>
      <c r="E3000" s="3" t="str">
        <f>IF('School Data - copy here!'!E3005="","",'School Data - copy here!'!E3005)</f>
        <v/>
      </c>
      <c r="F3000" s="3" t="str">
        <f>IF('School Data - copy here!'!F3005="","",'School Data - copy here!'!F3005)</f>
        <v/>
      </c>
      <c r="G3000" s="3" t="str">
        <f>IF('School Data - copy here!'!G3005="","",'School Data - copy here!'!G3005)</f>
        <v/>
      </c>
      <c r="H3000" s="3" t="str">
        <f>IF('School Data - copy here!'!H3005="","",'School Data - copy here!'!H3005)</f>
        <v/>
      </c>
      <c r="I3000" s="3" t="str">
        <f>IF('School Data - copy here!'!I3005="","",'School Data - copy here!'!I3005)</f>
        <v/>
      </c>
      <c r="J3000" s="3" t="str">
        <f>IF('School Data - copy here!'!J3005="","",'School Data - copy here!'!J3005)</f>
        <v/>
      </c>
      <c r="K3000" s="3" t="str">
        <f>IF('School Data - copy here!'!K3005="","",'School Data - copy here!'!K3005)</f>
        <v/>
      </c>
      <c r="L3000" s="3" t="str">
        <f>IF('School Data - copy here!'!L3005="","",'School Data - copy here!'!L3005)</f>
        <v/>
      </c>
      <c r="M3000" s="3" t="str">
        <f>IF('School Data - copy here!'!M3005="","",'School Data - copy here!'!M3005)</f>
        <v/>
      </c>
      <c r="N3000" s="46" t="str">
        <f t="shared" si="1"/>
        <v/>
      </c>
      <c r="O3000" s="3" t="str">
        <f t="shared" si="2"/>
        <v/>
      </c>
      <c r="P3000" s="3"/>
    </row>
    <row r="3001" ht="15.75" customHeight="1">
      <c r="A3001" s="3" t="str">
        <f>IF('School Data - copy here!'!A3006="","",'School Data - copy here!'!A3006)</f>
        <v/>
      </c>
      <c r="B3001" s="3" t="str">
        <f>IF('School Data - copy here!'!B3006="","",'School Data - copy here!'!B3006)</f>
        <v/>
      </c>
      <c r="C3001" s="3" t="str">
        <f>IF('School Data - copy here!'!C3006="","",'School Data - copy here!'!C3006)</f>
        <v/>
      </c>
      <c r="D3001" s="3" t="str">
        <f>IF('School Data - copy here!'!D3006="","",'School Data - copy here!'!D3006)</f>
        <v/>
      </c>
      <c r="E3001" s="3" t="str">
        <f>IF('School Data - copy here!'!E3006="","",'School Data - copy here!'!E3006)</f>
        <v/>
      </c>
      <c r="F3001" s="3" t="str">
        <f>IF('School Data - copy here!'!F3006="","",'School Data - copy here!'!F3006)</f>
        <v/>
      </c>
      <c r="G3001" s="3" t="str">
        <f>IF('School Data - copy here!'!G3006="","",'School Data - copy here!'!G3006)</f>
        <v/>
      </c>
      <c r="H3001" s="3" t="str">
        <f>IF('School Data - copy here!'!H3006="","",'School Data - copy here!'!H3006)</f>
        <v/>
      </c>
      <c r="I3001" s="3" t="str">
        <f>IF('School Data - copy here!'!I3006="","",'School Data - copy here!'!I3006)</f>
        <v/>
      </c>
      <c r="J3001" s="3" t="str">
        <f>IF('School Data - copy here!'!J3006="","",'School Data - copy here!'!J3006)</f>
        <v/>
      </c>
      <c r="K3001" s="3" t="str">
        <f>IF('School Data - copy here!'!K3006="","",'School Data - copy here!'!K3006)</f>
        <v/>
      </c>
      <c r="L3001" s="3" t="str">
        <f>IF('School Data - copy here!'!L3006="","",'School Data - copy here!'!L3006)</f>
        <v/>
      </c>
      <c r="M3001" s="3" t="str">
        <f>IF('School Data - copy here!'!M3006="","",'School Data - copy here!'!M3006)</f>
        <v/>
      </c>
      <c r="N3001" s="46" t="str">
        <f t="shared" si="1"/>
        <v/>
      </c>
      <c r="O3001" s="3" t="str">
        <f t="shared" si="2"/>
        <v/>
      </c>
      <c r="P3001" s="3"/>
    </row>
    <row r="3002" ht="15.75" customHeight="1">
      <c r="A3002" s="3" t="str">
        <f>IF('School Data - copy here!'!A3007="","",'School Data - copy here!'!A3007)</f>
        <v/>
      </c>
      <c r="B3002" s="3" t="str">
        <f>IF('School Data - copy here!'!B3007="","",'School Data - copy here!'!B3007)</f>
        <v/>
      </c>
      <c r="C3002" s="3" t="str">
        <f>IF('School Data - copy here!'!C3007="","",'School Data - copy here!'!C3007)</f>
        <v/>
      </c>
      <c r="D3002" s="3" t="str">
        <f>IF('School Data - copy here!'!D3007="","",'School Data - copy here!'!D3007)</f>
        <v/>
      </c>
      <c r="E3002" s="3" t="str">
        <f>IF('School Data - copy here!'!E3007="","",'School Data - copy here!'!E3007)</f>
        <v/>
      </c>
      <c r="F3002" s="3" t="str">
        <f>IF('School Data - copy here!'!F3007="","",'School Data - copy here!'!F3007)</f>
        <v/>
      </c>
      <c r="G3002" s="3" t="str">
        <f>IF('School Data - copy here!'!G3007="","",'School Data - copy here!'!G3007)</f>
        <v/>
      </c>
      <c r="H3002" s="3" t="str">
        <f>IF('School Data - copy here!'!H3007="","",'School Data - copy here!'!H3007)</f>
        <v/>
      </c>
      <c r="I3002" s="3" t="str">
        <f>IF('School Data - copy here!'!I3007="","",'School Data - copy here!'!I3007)</f>
        <v/>
      </c>
      <c r="J3002" s="3" t="str">
        <f>IF('School Data - copy here!'!J3007="","",'School Data - copy here!'!J3007)</f>
        <v/>
      </c>
      <c r="K3002" s="3" t="str">
        <f>IF('School Data - copy here!'!K3007="","",'School Data - copy here!'!K3007)</f>
        <v/>
      </c>
      <c r="L3002" s="3" t="str">
        <f>IF('School Data - copy here!'!L3007="","",'School Data - copy here!'!L3007)</f>
        <v/>
      </c>
      <c r="M3002" s="3" t="str">
        <f>IF('School Data - copy here!'!M3007="","",'School Data - copy here!'!M3007)</f>
        <v/>
      </c>
      <c r="N3002" s="46" t="str">
        <f t="shared" si="1"/>
        <v/>
      </c>
      <c r="O3002" s="3" t="str">
        <f t="shared" si="2"/>
        <v/>
      </c>
      <c r="P3002" s="3"/>
    </row>
    <row r="3003" ht="15.75" customHeight="1">
      <c r="A3003" s="3" t="str">
        <f>IF('School Data - copy here!'!A3008="","",'School Data - copy here!'!A3008)</f>
        <v/>
      </c>
      <c r="B3003" s="3" t="str">
        <f>IF('School Data - copy here!'!B3008="","",'School Data - copy here!'!B3008)</f>
        <v/>
      </c>
      <c r="C3003" s="3" t="str">
        <f>IF('School Data - copy here!'!C3008="","",'School Data - copy here!'!C3008)</f>
        <v/>
      </c>
      <c r="D3003" s="3" t="str">
        <f>IF('School Data - copy here!'!D3008="","",'School Data - copy here!'!D3008)</f>
        <v/>
      </c>
      <c r="E3003" s="3" t="str">
        <f>IF('School Data - copy here!'!E3008="","",'School Data - copy here!'!E3008)</f>
        <v/>
      </c>
      <c r="F3003" s="3" t="str">
        <f>IF('School Data - copy here!'!F3008="","",'School Data - copy here!'!F3008)</f>
        <v/>
      </c>
      <c r="G3003" s="3" t="str">
        <f>IF('School Data - copy here!'!G3008="","",'School Data - copy here!'!G3008)</f>
        <v/>
      </c>
      <c r="H3003" s="3" t="str">
        <f>IF('School Data - copy here!'!H3008="","",'School Data - copy here!'!H3008)</f>
        <v/>
      </c>
      <c r="I3003" s="3" t="str">
        <f>IF('School Data - copy here!'!I3008="","",'School Data - copy here!'!I3008)</f>
        <v/>
      </c>
      <c r="J3003" s="3" t="str">
        <f>IF('School Data - copy here!'!J3008="","",'School Data - copy here!'!J3008)</f>
        <v/>
      </c>
      <c r="K3003" s="3" t="str">
        <f>IF('School Data - copy here!'!K3008="","",'School Data - copy here!'!K3008)</f>
        <v/>
      </c>
      <c r="L3003" s="3" t="str">
        <f>IF('School Data - copy here!'!L3008="","",'School Data - copy here!'!L3008)</f>
        <v/>
      </c>
      <c r="M3003" s="3" t="str">
        <f>IF('School Data - copy here!'!M3008="","",'School Data - copy here!'!M3008)</f>
        <v/>
      </c>
      <c r="N3003" s="46" t="str">
        <f t="shared" si="1"/>
        <v/>
      </c>
      <c r="O3003" s="3" t="str">
        <f t="shared" si="2"/>
        <v/>
      </c>
      <c r="P3003" s="3"/>
    </row>
    <row r="3004" ht="15.75" customHeight="1">
      <c r="A3004" s="3" t="str">
        <f>IF('School Data - copy here!'!A3009="","",'School Data - copy here!'!A3009)</f>
        <v/>
      </c>
      <c r="B3004" s="3" t="str">
        <f>IF('School Data - copy here!'!B3009="","",'School Data - copy here!'!B3009)</f>
        <v/>
      </c>
      <c r="C3004" s="3" t="str">
        <f>IF('School Data - copy here!'!C3009="","",'School Data - copy here!'!C3009)</f>
        <v/>
      </c>
      <c r="D3004" s="3" t="str">
        <f>IF('School Data - copy here!'!D3009="","",'School Data - copy here!'!D3009)</f>
        <v/>
      </c>
      <c r="E3004" s="3" t="str">
        <f>IF('School Data - copy here!'!E3009="","",'School Data - copy here!'!E3009)</f>
        <v/>
      </c>
      <c r="F3004" s="3" t="str">
        <f>IF('School Data - copy here!'!F3009="","",'School Data - copy here!'!F3009)</f>
        <v/>
      </c>
      <c r="G3004" s="3" t="str">
        <f>IF('School Data - copy here!'!G3009="","",'School Data - copy here!'!G3009)</f>
        <v/>
      </c>
      <c r="H3004" s="3" t="str">
        <f>IF('School Data - copy here!'!H3009="","",'School Data - copy here!'!H3009)</f>
        <v/>
      </c>
      <c r="I3004" s="3" t="str">
        <f>IF('School Data - copy here!'!I3009="","",'School Data - copy here!'!I3009)</f>
        <v/>
      </c>
      <c r="J3004" s="3" t="str">
        <f>IF('School Data - copy here!'!J3009="","",'School Data - copy here!'!J3009)</f>
        <v/>
      </c>
      <c r="K3004" s="3" t="str">
        <f>IF('School Data - copy here!'!K3009="","",'School Data - copy here!'!K3009)</f>
        <v/>
      </c>
      <c r="L3004" s="3" t="str">
        <f>IF('School Data - copy here!'!L3009="","",'School Data - copy here!'!L3009)</f>
        <v/>
      </c>
      <c r="M3004" s="3" t="str">
        <f>IF('School Data - copy here!'!M3009="","",'School Data - copy here!'!M3009)</f>
        <v/>
      </c>
      <c r="N3004" s="46" t="str">
        <f t="shared" si="1"/>
        <v/>
      </c>
      <c r="O3004" s="3" t="str">
        <f t="shared" si="2"/>
        <v/>
      </c>
      <c r="P3004" s="3"/>
    </row>
    <row r="3005" ht="15.75" customHeight="1">
      <c r="A3005" s="3" t="str">
        <f>IF('School Data - copy here!'!A3010="","",'School Data - copy here!'!A3010)</f>
        <v/>
      </c>
      <c r="B3005" s="3" t="str">
        <f>IF('School Data - copy here!'!B3010="","",'School Data - copy here!'!B3010)</f>
        <v/>
      </c>
      <c r="C3005" s="3" t="str">
        <f>IF('School Data - copy here!'!C3010="","",'School Data - copy here!'!C3010)</f>
        <v/>
      </c>
      <c r="D3005" s="3" t="str">
        <f>IF('School Data - copy here!'!D3010="","",'School Data - copy here!'!D3010)</f>
        <v/>
      </c>
      <c r="E3005" s="3" t="str">
        <f>IF('School Data - copy here!'!E3010="","",'School Data - copy here!'!E3010)</f>
        <v/>
      </c>
      <c r="F3005" s="3" t="str">
        <f>IF('School Data - copy here!'!F3010="","",'School Data - copy here!'!F3010)</f>
        <v/>
      </c>
      <c r="G3005" s="3" t="str">
        <f>IF('School Data - copy here!'!G3010="","",'School Data - copy here!'!G3010)</f>
        <v/>
      </c>
      <c r="H3005" s="3" t="str">
        <f>IF('School Data - copy here!'!H3010="","",'School Data - copy here!'!H3010)</f>
        <v/>
      </c>
      <c r="I3005" s="3" t="str">
        <f>IF('School Data - copy here!'!I3010="","",'School Data - copy here!'!I3010)</f>
        <v/>
      </c>
      <c r="J3005" s="3" t="str">
        <f>IF('School Data - copy here!'!J3010="","",'School Data - copy here!'!J3010)</f>
        <v/>
      </c>
      <c r="K3005" s="3" t="str">
        <f>IF('School Data - copy here!'!K3010="","",'School Data - copy here!'!K3010)</f>
        <v/>
      </c>
      <c r="L3005" s="3" t="str">
        <f>IF('School Data - copy here!'!L3010="","",'School Data - copy here!'!L3010)</f>
        <v/>
      </c>
      <c r="M3005" s="3" t="str">
        <f>IF('School Data - copy here!'!M3010="","",'School Data - copy here!'!M3010)</f>
        <v/>
      </c>
      <c r="N3005" s="46" t="str">
        <f t="shared" si="1"/>
        <v/>
      </c>
      <c r="O3005" s="3" t="str">
        <f t="shared" si="2"/>
        <v/>
      </c>
      <c r="P3005" s="3"/>
    </row>
    <row r="3006" ht="15.75" customHeight="1">
      <c r="A3006" s="3" t="str">
        <f>IF('School Data - copy here!'!A3011="","",'School Data - copy here!'!A3011)</f>
        <v/>
      </c>
      <c r="B3006" s="3" t="str">
        <f>IF('School Data - copy here!'!B3011="","",'School Data - copy here!'!B3011)</f>
        <v/>
      </c>
      <c r="C3006" s="3" t="str">
        <f>IF('School Data - copy here!'!C3011="","",'School Data - copy here!'!C3011)</f>
        <v/>
      </c>
      <c r="D3006" s="3" t="str">
        <f>IF('School Data - copy here!'!D3011="","",'School Data - copy here!'!D3011)</f>
        <v/>
      </c>
      <c r="E3006" s="3" t="str">
        <f>IF('School Data - copy here!'!E3011="","",'School Data - copy here!'!E3011)</f>
        <v/>
      </c>
      <c r="F3006" s="3" t="str">
        <f>IF('School Data - copy here!'!F3011="","",'School Data - copy here!'!F3011)</f>
        <v/>
      </c>
      <c r="G3006" s="3" t="str">
        <f>IF('School Data - copy here!'!G3011="","",'School Data - copy here!'!G3011)</f>
        <v/>
      </c>
      <c r="H3006" s="3" t="str">
        <f>IF('School Data - copy here!'!H3011="","",'School Data - copy here!'!H3011)</f>
        <v/>
      </c>
      <c r="I3006" s="3" t="str">
        <f>IF('School Data - copy here!'!I3011="","",'School Data - copy here!'!I3011)</f>
        <v/>
      </c>
      <c r="J3006" s="3" t="str">
        <f>IF('School Data - copy here!'!J3011="","",'School Data - copy here!'!J3011)</f>
        <v/>
      </c>
      <c r="K3006" s="3" t="str">
        <f>IF('School Data - copy here!'!K3011="","",'School Data - copy here!'!K3011)</f>
        <v/>
      </c>
      <c r="L3006" s="3" t="str">
        <f>IF('School Data - copy here!'!L3011="","",'School Data - copy here!'!L3011)</f>
        <v/>
      </c>
      <c r="M3006" s="3" t="str">
        <f>IF('School Data - copy here!'!M3011="","",'School Data - copy here!'!M3011)</f>
        <v/>
      </c>
      <c r="N3006" s="46" t="str">
        <f t="shared" si="1"/>
        <v/>
      </c>
      <c r="O3006" s="3" t="str">
        <f t="shared" si="2"/>
        <v/>
      </c>
      <c r="P3006" s="3"/>
    </row>
    <row r="3007" ht="15.75" customHeight="1">
      <c r="A3007" s="3" t="str">
        <f>IF('School Data - copy here!'!A3012="","",'School Data - copy here!'!A3012)</f>
        <v/>
      </c>
      <c r="B3007" s="3" t="str">
        <f>IF('School Data - copy here!'!B3012="","",'School Data - copy here!'!B3012)</f>
        <v/>
      </c>
      <c r="C3007" s="3" t="str">
        <f>IF('School Data - copy here!'!C3012="","",'School Data - copy here!'!C3012)</f>
        <v/>
      </c>
      <c r="D3007" s="3" t="str">
        <f>IF('School Data - copy here!'!D3012="","",'School Data - copy here!'!D3012)</f>
        <v/>
      </c>
      <c r="E3007" s="3" t="str">
        <f>IF('School Data - copy here!'!E3012="","",'School Data - copy here!'!E3012)</f>
        <v/>
      </c>
      <c r="F3007" s="3" t="str">
        <f>IF('School Data - copy here!'!F3012="","",'School Data - copy here!'!F3012)</f>
        <v/>
      </c>
      <c r="G3007" s="3" t="str">
        <f>IF('School Data - copy here!'!G3012="","",'School Data - copy here!'!G3012)</f>
        <v/>
      </c>
      <c r="H3007" s="3" t="str">
        <f>IF('School Data - copy here!'!H3012="","",'School Data - copy here!'!H3012)</f>
        <v/>
      </c>
      <c r="I3007" s="3" t="str">
        <f>IF('School Data - copy here!'!I3012="","",'School Data - copy here!'!I3012)</f>
        <v/>
      </c>
      <c r="J3007" s="3" t="str">
        <f>IF('School Data - copy here!'!J3012="","",'School Data - copy here!'!J3012)</f>
        <v/>
      </c>
      <c r="K3007" s="3" t="str">
        <f>IF('School Data - copy here!'!K3012="","",'School Data - copy here!'!K3012)</f>
        <v/>
      </c>
      <c r="L3007" s="3" t="str">
        <f>IF('School Data - copy here!'!L3012="","",'School Data - copy here!'!L3012)</f>
        <v/>
      </c>
      <c r="M3007" s="3" t="str">
        <f>IF('School Data - copy here!'!M3012="","",'School Data - copy here!'!M3012)</f>
        <v/>
      </c>
      <c r="N3007" s="46" t="str">
        <f t="shared" si="1"/>
        <v/>
      </c>
      <c r="O3007" s="3" t="str">
        <f t="shared" si="2"/>
        <v/>
      </c>
      <c r="P3007" s="3"/>
    </row>
    <row r="3008" ht="15.75" customHeight="1">
      <c r="A3008" s="3" t="str">
        <f>IF('School Data - copy here!'!A3013="","",'School Data - copy here!'!A3013)</f>
        <v/>
      </c>
      <c r="B3008" s="3" t="str">
        <f>IF('School Data - copy here!'!B3013="","",'School Data - copy here!'!B3013)</f>
        <v/>
      </c>
      <c r="C3008" s="3" t="str">
        <f>IF('School Data - copy here!'!C3013="","",'School Data - copy here!'!C3013)</f>
        <v/>
      </c>
      <c r="D3008" s="3" t="str">
        <f>IF('School Data - copy here!'!D3013="","",'School Data - copy here!'!D3013)</f>
        <v/>
      </c>
      <c r="E3008" s="3" t="str">
        <f>IF('School Data - copy here!'!E3013="","",'School Data - copy here!'!E3013)</f>
        <v/>
      </c>
      <c r="F3008" s="3" t="str">
        <f>IF('School Data - copy here!'!F3013="","",'School Data - copy here!'!F3013)</f>
        <v/>
      </c>
      <c r="G3008" s="3" t="str">
        <f>IF('School Data - copy here!'!G3013="","",'School Data - copy here!'!G3013)</f>
        <v/>
      </c>
      <c r="H3008" s="3" t="str">
        <f>IF('School Data - copy here!'!H3013="","",'School Data - copy here!'!H3013)</f>
        <v/>
      </c>
      <c r="I3008" s="3" t="str">
        <f>IF('School Data - copy here!'!I3013="","",'School Data - copy here!'!I3013)</f>
        <v/>
      </c>
      <c r="J3008" s="3" t="str">
        <f>IF('School Data - copy here!'!J3013="","",'School Data - copy here!'!J3013)</f>
        <v/>
      </c>
      <c r="K3008" s="3" t="str">
        <f>IF('School Data - copy here!'!K3013="","",'School Data - copy here!'!K3013)</f>
        <v/>
      </c>
      <c r="L3008" s="3" t="str">
        <f>IF('School Data - copy here!'!L3013="","",'School Data - copy here!'!L3013)</f>
        <v/>
      </c>
      <c r="M3008" s="3" t="str">
        <f>IF('School Data - copy here!'!M3013="","",'School Data - copy here!'!M3013)</f>
        <v/>
      </c>
      <c r="N3008" s="46" t="str">
        <f t="shared" si="1"/>
        <v/>
      </c>
      <c r="O3008" s="3" t="str">
        <f t="shared" si="2"/>
        <v/>
      </c>
      <c r="P3008" s="3"/>
    </row>
    <row r="3009" ht="15.75" customHeight="1">
      <c r="A3009" s="3" t="str">
        <f>IF('School Data - copy here!'!A3014="","",'School Data - copy here!'!A3014)</f>
        <v/>
      </c>
      <c r="B3009" s="3" t="str">
        <f>IF('School Data - copy here!'!B3014="","",'School Data - copy here!'!B3014)</f>
        <v/>
      </c>
      <c r="C3009" s="3" t="str">
        <f>IF('School Data - copy here!'!C3014="","",'School Data - copy here!'!C3014)</f>
        <v/>
      </c>
      <c r="D3009" s="3" t="str">
        <f>IF('School Data - copy here!'!D3014="","",'School Data - copy here!'!D3014)</f>
        <v/>
      </c>
      <c r="E3009" s="3" t="str">
        <f>IF('School Data - copy here!'!E3014="","",'School Data - copy here!'!E3014)</f>
        <v/>
      </c>
      <c r="F3009" s="3" t="str">
        <f>IF('School Data - copy here!'!F3014="","",'School Data - copy here!'!F3014)</f>
        <v/>
      </c>
      <c r="G3009" s="3" t="str">
        <f>IF('School Data - copy here!'!G3014="","",'School Data - copy here!'!G3014)</f>
        <v/>
      </c>
      <c r="H3009" s="3" t="str">
        <f>IF('School Data - copy here!'!H3014="","",'School Data - copy here!'!H3014)</f>
        <v/>
      </c>
      <c r="I3009" s="3" t="str">
        <f>IF('School Data - copy here!'!I3014="","",'School Data - copy here!'!I3014)</f>
        <v/>
      </c>
      <c r="J3009" s="3" t="str">
        <f>IF('School Data - copy here!'!J3014="","",'School Data - copy here!'!J3014)</f>
        <v/>
      </c>
      <c r="K3009" s="3" t="str">
        <f>IF('School Data - copy here!'!K3014="","",'School Data - copy here!'!K3014)</f>
        <v/>
      </c>
      <c r="L3009" s="3" t="str">
        <f>IF('School Data - copy here!'!L3014="","",'School Data - copy here!'!L3014)</f>
        <v/>
      </c>
      <c r="M3009" s="3" t="str">
        <f>IF('School Data - copy here!'!M3014="","",'School Data - copy here!'!M3014)</f>
        <v/>
      </c>
      <c r="N3009" s="46" t="str">
        <f t="shared" si="1"/>
        <v/>
      </c>
      <c r="O3009" s="3" t="str">
        <f t="shared" si="2"/>
        <v/>
      </c>
      <c r="P3009" s="3"/>
    </row>
    <row r="3010" ht="15.75" customHeight="1">
      <c r="A3010" s="3" t="str">
        <f>IF('School Data - copy here!'!A3015="","",'School Data - copy here!'!A3015)</f>
        <v/>
      </c>
      <c r="B3010" s="3" t="str">
        <f>IF('School Data - copy here!'!B3015="","",'School Data - copy here!'!B3015)</f>
        <v/>
      </c>
      <c r="C3010" s="3" t="str">
        <f>IF('School Data - copy here!'!C3015="","",'School Data - copy here!'!C3015)</f>
        <v/>
      </c>
      <c r="D3010" s="3" t="str">
        <f>IF('School Data - copy here!'!D3015="","",'School Data - copy here!'!D3015)</f>
        <v/>
      </c>
      <c r="E3010" s="3" t="str">
        <f>IF('School Data - copy here!'!E3015="","",'School Data - copy here!'!E3015)</f>
        <v/>
      </c>
      <c r="F3010" s="3" t="str">
        <f>IF('School Data - copy here!'!F3015="","",'School Data - copy here!'!F3015)</f>
        <v/>
      </c>
      <c r="G3010" s="3" t="str">
        <f>IF('School Data - copy here!'!G3015="","",'School Data - copy here!'!G3015)</f>
        <v/>
      </c>
      <c r="H3010" s="3" t="str">
        <f>IF('School Data - copy here!'!H3015="","",'School Data - copy here!'!H3015)</f>
        <v/>
      </c>
      <c r="I3010" s="3" t="str">
        <f>IF('School Data - copy here!'!I3015="","",'School Data - copy here!'!I3015)</f>
        <v/>
      </c>
      <c r="J3010" s="3" t="str">
        <f>IF('School Data - copy here!'!J3015="","",'School Data - copy here!'!J3015)</f>
        <v/>
      </c>
      <c r="K3010" s="3" t="str">
        <f>IF('School Data - copy here!'!K3015="","",'School Data - copy here!'!K3015)</f>
        <v/>
      </c>
      <c r="L3010" s="3" t="str">
        <f>IF('School Data - copy here!'!L3015="","",'School Data - copy here!'!L3015)</f>
        <v/>
      </c>
      <c r="M3010" s="3" t="str">
        <f>IF('School Data - copy here!'!M3015="","",'School Data - copy here!'!M3015)</f>
        <v/>
      </c>
      <c r="N3010" s="46" t="str">
        <f t="shared" si="1"/>
        <v/>
      </c>
      <c r="O3010" s="3" t="str">
        <f t="shared" si="2"/>
        <v/>
      </c>
      <c r="P3010" s="3"/>
    </row>
    <row r="3011" ht="15.75" customHeight="1">
      <c r="A3011" s="3" t="str">
        <f>IF('School Data - copy here!'!A3016="","",'School Data - copy here!'!A3016)</f>
        <v/>
      </c>
      <c r="B3011" s="3" t="str">
        <f>IF('School Data - copy here!'!B3016="","",'School Data - copy here!'!B3016)</f>
        <v/>
      </c>
      <c r="C3011" s="3" t="str">
        <f>IF('School Data - copy here!'!C3016="","",'School Data - copy here!'!C3016)</f>
        <v/>
      </c>
      <c r="D3011" s="3" t="str">
        <f>IF('School Data - copy here!'!D3016="","",'School Data - copy here!'!D3016)</f>
        <v/>
      </c>
      <c r="E3011" s="3" t="str">
        <f>IF('School Data - copy here!'!E3016="","",'School Data - copy here!'!E3016)</f>
        <v/>
      </c>
      <c r="F3011" s="3" t="str">
        <f>IF('School Data - copy here!'!F3016="","",'School Data - copy here!'!F3016)</f>
        <v/>
      </c>
      <c r="G3011" s="3" t="str">
        <f>IF('School Data - copy here!'!G3016="","",'School Data - copy here!'!G3016)</f>
        <v/>
      </c>
      <c r="H3011" s="3" t="str">
        <f>IF('School Data - copy here!'!H3016="","",'School Data - copy here!'!H3016)</f>
        <v/>
      </c>
      <c r="I3011" s="3" t="str">
        <f>IF('School Data - copy here!'!I3016="","",'School Data - copy here!'!I3016)</f>
        <v/>
      </c>
      <c r="J3011" s="3" t="str">
        <f>IF('School Data - copy here!'!J3016="","",'School Data - copy here!'!J3016)</f>
        <v/>
      </c>
      <c r="K3011" s="3" t="str">
        <f>IF('School Data - copy here!'!K3016="","",'School Data - copy here!'!K3016)</f>
        <v/>
      </c>
      <c r="L3011" s="3" t="str">
        <f>IF('School Data - copy here!'!L3016="","",'School Data - copy here!'!L3016)</f>
        <v/>
      </c>
      <c r="M3011" s="3" t="str">
        <f>IF('School Data - copy here!'!M3016="","",'School Data - copy here!'!M3016)</f>
        <v/>
      </c>
      <c r="N3011" s="46" t="str">
        <f t="shared" si="1"/>
        <v/>
      </c>
      <c r="O3011" s="3" t="str">
        <f t="shared" si="2"/>
        <v/>
      </c>
      <c r="P3011" s="3"/>
    </row>
    <row r="3012" ht="15.75" customHeight="1">
      <c r="A3012" s="3" t="str">
        <f>IF('School Data - copy here!'!A3017="","",'School Data - copy here!'!A3017)</f>
        <v/>
      </c>
      <c r="B3012" s="3" t="str">
        <f>IF('School Data - copy here!'!B3017="","",'School Data - copy here!'!B3017)</f>
        <v/>
      </c>
      <c r="C3012" s="3" t="str">
        <f>IF('School Data - copy here!'!C3017="","",'School Data - copy here!'!C3017)</f>
        <v/>
      </c>
      <c r="D3012" s="3" t="str">
        <f>IF('School Data - copy here!'!D3017="","",'School Data - copy here!'!D3017)</f>
        <v/>
      </c>
      <c r="E3012" s="3" t="str">
        <f>IF('School Data - copy here!'!E3017="","",'School Data - copy here!'!E3017)</f>
        <v/>
      </c>
      <c r="F3012" s="3" t="str">
        <f>IF('School Data - copy here!'!F3017="","",'School Data - copy here!'!F3017)</f>
        <v/>
      </c>
      <c r="G3012" s="3" t="str">
        <f>IF('School Data - copy here!'!G3017="","",'School Data - copy here!'!G3017)</f>
        <v/>
      </c>
      <c r="H3012" s="3" t="str">
        <f>IF('School Data - copy here!'!H3017="","",'School Data - copy here!'!H3017)</f>
        <v/>
      </c>
      <c r="I3012" s="3" t="str">
        <f>IF('School Data - copy here!'!I3017="","",'School Data - copy here!'!I3017)</f>
        <v/>
      </c>
      <c r="J3012" s="3" t="str">
        <f>IF('School Data - copy here!'!J3017="","",'School Data - copy here!'!J3017)</f>
        <v/>
      </c>
      <c r="K3012" s="3" t="str">
        <f>IF('School Data - copy here!'!K3017="","",'School Data - copy here!'!K3017)</f>
        <v/>
      </c>
      <c r="L3012" s="3" t="str">
        <f>IF('School Data - copy here!'!L3017="","",'School Data - copy here!'!L3017)</f>
        <v/>
      </c>
      <c r="M3012" s="3" t="str">
        <f>IF('School Data - copy here!'!M3017="","",'School Data - copy here!'!M3017)</f>
        <v/>
      </c>
      <c r="N3012" s="46" t="str">
        <f t="shared" si="1"/>
        <v/>
      </c>
      <c r="O3012" s="3" t="str">
        <f t="shared" si="2"/>
        <v/>
      </c>
      <c r="P3012" s="3"/>
    </row>
    <row r="3013" ht="15.75" customHeight="1">
      <c r="A3013" s="3" t="str">
        <f>IF('School Data - copy here!'!A3018="","",'School Data - copy here!'!A3018)</f>
        <v/>
      </c>
      <c r="B3013" s="3" t="str">
        <f>IF('School Data - copy here!'!B3018="","",'School Data - copy here!'!B3018)</f>
        <v/>
      </c>
      <c r="C3013" s="3" t="str">
        <f>IF('School Data - copy here!'!C3018="","",'School Data - copy here!'!C3018)</f>
        <v/>
      </c>
      <c r="D3013" s="3" t="str">
        <f>IF('School Data - copy here!'!D3018="","",'School Data - copy here!'!D3018)</f>
        <v/>
      </c>
      <c r="E3013" s="3" t="str">
        <f>IF('School Data - copy here!'!E3018="","",'School Data - copy here!'!E3018)</f>
        <v/>
      </c>
      <c r="F3013" s="3" t="str">
        <f>IF('School Data - copy here!'!F3018="","",'School Data - copy here!'!F3018)</f>
        <v/>
      </c>
      <c r="G3013" s="3" t="str">
        <f>IF('School Data - copy here!'!G3018="","",'School Data - copy here!'!G3018)</f>
        <v/>
      </c>
      <c r="H3013" s="3" t="str">
        <f>IF('School Data - copy here!'!H3018="","",'School Data - copy here!'!H3018)</f>
        <v/>
      </c>
      <c r="I3013" s="3" t="str">
        <f>IF('School Data - copy here!'!I3018="","",'School Data - copy here!'!I3018)</f>
        <v/>
      </c>
      <c r="J3013" s="3" t="str">
        <f>IF('School Data - copy here!'!J3018="","",'School Data - copy here!'!J3018)</f>
        <v/>
      </c>
      <c r="K3013" s="3" t="str">
        <f>IF('School Data - copy here!'!K3018="","",'School Data - copy here!'!K3018)</f>
        <v/>
      </c>
      <c r="L3013" s="3" t="str">
        <f>IF('School Data - copy here!'!L3018="","",'School Data - copy here!'!L3018)</f>
        <v/>
      </c>
      <c r="M3013" s="3" t="str">
        <f>IF('School Data - copy here!'!M3018="","",'School Data - copy here!'!M3018)</f>
        <v/>
      </c>
      <c r="N3013" s="46" t="str">
        <f t="shared" si="1"/>
        <v/>
      </c>
      <c r="O3013" s="3" t="str">
        <f t="shared" si="2"/>
        <v/>
      </c>
      <c r="P3013" s="3"/>
    </row>
    <row r="3014" ht="15.75" customHeight="1">
      <c r="A3014" s="3" t="str">
        <f>IF('School Data - copy here!'!A3019="","",'School Data - copy here!'!A3019)</f>
        <v/>
      </c>
      <c r="B3014" s="3" t="str">
        <f>IF('School Data - copy here!'!B3019="","",'School Data - copy here!'!B3019)</f>
        <v/>
      </c>
      <c r="C3014" s="3" t="str">
        <f>IF('School Data - copy here!'!C3019="","",'School Data - copy here!'!C3019)</f>
        <v/>
      </c>
      <c r="D3014" s="3" t="str">
        <f>IF('School Data - copy here!'!D3019="","",'School Data - copy here!'!D3019)</f>
        <v/>
      </c>
      <c r="E3014" s="3" t="str">
        <f>IF('School Data - copy here!'!E3019="","",'School Data - copy here!'!E3019)</f>
        <v/>
      </c>
      <c r="F3014" s="3" t="str">
        <f>IF('School Data - copy here!'!F3019="","",'School Data - copy here!'!F3019)</f>
        <v/>
      </c>
      <c r="G3014" s="3" t="str">
        <f>IF('School Data - copy here!'!G3019="","",'School Data - copy here!'!G3019)</f>
        <v/>
      </c>
      <c r="H3014" s="3" t="str">
        <f>IF('School Data - copy here!'!H3019="","",'School Data - copy here!'!H3019)</f>
        <v/>
      </c>
      <c r="I3014" s="3" t="str">
        <f>IF('School Data - copy here!'!I3019="","",'School Data - copy here!'!I3019)</f>
        <v/>
      </c>
      <c r="J3014" s="3" t="str">
        <f>IF('School Data - copy here!'!J3019="","",'School Data - copy here!'!J3019)</f>
        <v/>
      </c>
      <c r="K3014" s="3" t="str">
        <f>IF('School Data - copy here!'!K3019="","",'School Data - copy here!'!K3019)</f>
        <v/>
      </c>
      <c r="L3014" s="3" t="str">
        <f>IF('School Data - copy here!'!L3019="","",'School Data - copy here!'!L3019)</f>
        <v/>
      </c>
      <c r="M3014" s="3" t="str">
        <f>IF('School Data - copy here!'!M3019="","",'School Data - copy here!'!M3019)</f>
        <v/>
      </c>
      <c r="N3014" s="46" t="str">
        <f t="shared" si="1"/>
        <v/>
      </c>
      <c r="O3014" s="3" t="str">
        <f t="shared" si="2"/>
        <v/>
      </c>
      <c r="P3014" s="3"/>
    </row>
    <row r="3015" ht="15.75" customHeight="1">
      <c r="A3015" s="3" t="str">
        <f>IF('School Data - copy here!'!A3020="","",'School Data - copy here!'!A3020)</f>
        <v/>
      </c>
      <c r="B3015" s="3" t="str">
        <f>IF('School Data - copy here!'!B3020="","",'School Data - copy here!'!B3020)</f>
        <v/>
      </c>
      <c r="C3015" s="3" t="str">
        <f>IF('School Data - copy here!'!C3020="","",'School Data - copy here!'!C3020)</f>
        <v/>
      </c>
      <c r="D3015" s="3" t="str">
        <f>IF('School Data - copy here!'!D3020="","",'School Data - copy here!'!D3020)</f>
        <v/>
      </c>
      <c r="E3015" s="3" t="str">
        <f>IF('School Data - copy here!'!E3020="","",'School Data - copy here!'!E3020)</f>
        <v/>
      </c>
      <c r="F3015" s="3" t="str">
        <f>IF('School Data - copy here!'!F3020="","",'School Data - copy here!'!F3020)</f>
        <v/>
      </c>
      <c r="G3015" s="3" t="str">
        <f>IF('School Data - copy here!'!G3020="","",'School Data - copy here!'!G3020)</f>
        <v/>
      </c>
      <c r="H3015" s="3" t="str">
        <f>IF('School Data - copy here!'!H3020="","",'School Data - copy here!'!H3020)</f>
        <v/>
      </c>
      <c r="I3015" s="3" t="str">
        <f>IF('School Data - copy here!'!I3020="","",'School Data - copy here!'!I3020)</f>
        <v/>
      </c>
      <c r="J3015" s="3" t="str">
        <f>IF('School Data - copy here!'!J3020="","",'School Data - copy here!'!J3020)</f>
        <v/>
      </c>
      <c r="K3015" s="3" t="str">
        <f>IF('School Data - copy here!'!K3020="","",'School Data - copy here!'!K3020)</f>
        <v/>
      </c>
      <c r="L3015" s="3" t="str">
        <f>IF('School Data - copy here!'!L3020="","",'School Data - copy here!'!L3020)</f>
        <v/>
      </c>
      <c r="M3015" s="3" t="str">
        <f>IF('School Data - copy here!'!M3020="","",'School Data - copy here!'!M3020)</f>
        <v/>
      </c>
      <c r="N3015" s="46" t="str">
        <f t="shared" si="1"/>
        <v/>
      </c>
      <c r="O3015" s="3" t="str">
        <f t="shared" si="2"/>
        <v/>
      </c>
      <c r="P3015" s="3"/>
    </row>
    <row r="3016" ht="15.75" customHeight="1">
      <c r="A3016" s="3" t="str">
        <f>IF('School Data - copy here!'!A3021="","",'School Data - copy here!'!A3021)</f>
        <v/>
      </c>
      <c r="B3016" s="3" t="str">
        <f>IF('School Data - copy here!'!B3021="","",'School Data - copy here!'!B3021)</f>
        <v/>
      </c>
      <c r="C3016" s="3" t="str">
        <f>IF('School Data - copy here!'!C3021="","",'School Data - copy here!'!C3021)</f>
        <v/>
      </c>
      <c r="D3016" s="3" t="str">
        <f>IF('School Data - copy here!'!D3021="","",'School Data - copy here!'!D3021)</f>
        <v/>
      </c>
      <c r="E3016" s="3" t="str">
        <f>IF('School Data - copy here!'!E3021="","",'School Data - copy here!'!E3021)</f>
        <v/>
      </c>
      <c r="F3016" s="3" t="str">
        <f>IF('School Data - copy here!'!F3021="","",'School Data - copy here!'!F3021)</f>
        <v/>
      </c>
      <c r="G3016" s="3" t="str">
        <f>IF('School Data - copy here!'!G3021="","",'School Data - copy here!'!G3021)</f>
        <v/>
      </c>
      <c r="H3016" s="3" t="str">
        <f>IF('School Data - copy here!'!H3021="","",'School Data - copy here!'!H3021)</f>
        <v/>
      </c>
      <c r="I3016" s="3" t="str">
        <f>IF('School Data - copy here!'!I3021="","",'School Data - copy here!'!I3021)</f>
        <v/>
      </c>
      <c r="J3016" s="3" t="str">
        <f>IF('School Data - copy here!'!J3021="","",'School Data - copy here!'!J3021)</f>
        <v/>
      </c>
      <c r="K3016" s="3" t="str">
        <f>IF('School Data - copy here!'!K3021="","",'School Data - copy here!'!K3021)</f>
        <v/>
      </c>
      <c r="L3016" s="3" t="str">
        <f>IF('School Data - copy here!'!L3021="","",'School Data - copy here!'!L3021)</f>
        <v/>
      </c>
      <c r="M3016" s="3" t="str">
        <f>IF('School Data - copy here!'!M3021="","",'School Data - copy here!'!M3021)</f>
        <v/>
      </c>
      <c r="N3016" s="46" t="str">
        <f t="shared" si="1"/>
        <v/>
      </c>
      <c r="O3016" s="3" t="str">
        <f t="shared" si="2"/>
        <v/>
      </c>
      <c r="P3016" s="3"/>
    </row>
    <row r="3017" ht="15.75" customHeight="1">
      <c r="A3017" s="3" t="str">
        <f>IF('School Data - copy here!'!A3022="","",'School Data - copy here!'!A3022)</f>
        <v/>
      </c>
      <c r="B3017" s="3" t="str">
        <f>IF('School Data - copy here!'!B3022="","",'School Data - copy here!'!B3022)</f>
        <v/>
      </c>
      <c r="C3017" s="3" t="str">
        <f>IF('School Data - copy here!'!C3022="","",'School Data - copy here!'!C3022)</f>
        <v/>
      </c>
      <c r="D3017" s="3" t="str">
        <f>IF('School Data - copy here!'!D3022="","",'School Data - copy here!'!D3022)</f>
        <v/>
      </c>
      <c r="E3017" s="3" t="str">
        <f>IF('School Data - copy here!'!E3022="","",'School Data - copy here!'!E3022)</f>
        <v/>
      </c>
      <c r="F3017" s="3" t="str">
        <f>IF('School Data - copy here!'!F3022="","",'School Data - copy here!'!F3022)</f>
        <v/>
      </c>
      <c r="G3017" s="3" t="str">
        <f>IF('School Data - copy here!'!G3022="","",'School Data - copy here!'!G3022)</f>
        <v/>
      </c>
      <c r="H3017" s="3" t="str">
        <f>IF('School Data - copy here!'!H3022="","",'School Data - copy here!'!H3022)</f>
        <v/>
      </c>
      <c r="I3017" s="3" t="str">
        <f>IF('School Data - copy here!'!I3022="","",'School Data - copy here!'!I3022)</f>
        <v/>
      </c>
      <c r="J3017" s="3" t="str">
        <f>IF('School Data - copy here!'!J3022="","",'School Data - copy here!'!J3022)</f>
        <v/>
      </c>
      <c r="K3017" s="3" t="str">
        <f>IF('School Data - copy here!'!K3022="","",'School Data - copy here!'!K3022)</f>
        <v/>
      </c>
      <c r="L3017" s="3" t="str">
        <f>IF('School Data - copy here!'!L3022="","",'School Data - copy here!'!L3022)</f>
        <v/>
      </c>
      <c r="M3017" s="3" t="str">
        <f>IF('School Data - copy here!'!M3022="","",'School Data - copy here!'!M3022)</f>
        <v/>
      </c>
      <c r="N3017" s="46" t="str">
        <f t="shared" si="1"/>
        <v/>
      </c>
      <c r="O3017" s="3" t="str">
        <f t="shared" si="2"/>
        <v/>
      </c>
      <c r="P3017" s="3"/>
    </row>
    <row r="3018" ht="15.75" customHeight="1">
      <c r="A3018" s="3" t="str">
        <f>IF('School Data - copy here!'!A3023="","",'School Data - copy here!'!A3023)</f>
        <v/>
      </c>
      <c r="B3018" s="3" t="str">
        <f>IF('School Data - copy here!'!B3023="","",'School Data - copy here!'!B3023)</f>
        <v/>
      </c>
      <c r="C3018" s="3" t="str">
        <f>IF('School Data - copy here!'!C3023="","",'School Data - copy here!'!C3023)</f>
        <v/>
      </c>
      <c r="D3018" s="3" t="str">
        <f>IF('School Data - copy here!'!D3023="","",'School Data - copy here!'!D3023)</f>
        <v/>
      </c>
      <c r="E3018" s="3" t="str">
        <f>IF('School Data - copy here!'!E3023="","",'School Data - copy here!'!E3023)</f>
        <v/>
      </c>
      <c r="F3018" s="3" t="str">
        <f>IF('School Data - copy here!'!F3023="","",'School Data - copy here!'!F3023)</f>
        <v/>
      </c>
      <c r="G3018" s="3" t="str">
        <f>IF('School Data - copy here!'!G3023="","",'School Data - copy here!'!G3023)</f>
        <v/>
      </c>
      <c r="H3018" s="3" t="str">
        <f>IF('School Data - copy here!'!H3023="","",'School Data - copy here!'!H3023)</f>
        <v/>
      </c>
      <c r="I3018" s="3" t="str">
        <f>IF('School Data - copy here!'!I3023="","",'School Data - copy here!'!I3023)</f>
        <v/>
      </c>
      <c r="J3018" s="3" t="str">
        <f>IF('School Data - copy here!'!J3023="","",'School Data - copy here!'!J3023)</f>
        <v/>
      </c>
      <c r="K3018" s="3" t="str">
        <f>IF('School Data - copy here!'!K3023="","",'School Data - copy here!'!K3023)</f>
        <v/>
      </c>
      <c r="L3018" s="3" t="str">
        <f>IF('School Data - copy here!'!L3023="","",'School Data - copy here!'!L3023)</f>
        <v/>
      </c>
      <c r="M3018" s="3" t="str">
        <f>IF('School Data - copy here!'!M3023="","",'School Data - copy here!'!M3023)</f>
        <v/>
      </c>
      <c r="N3018" s="46" t="str">
        <f t="shared" si="1"/>
        <v/>
      </c>
      <c r="O3018" s="3" t="str">
        <f t="shared" si="2"/>
        <v/>
      </c>
      <c r="P3018" s="3"/>
    </row>
    <row r="3019" ht="15.75" customHeight="1">
      <c r="A3019" s="3" t="str">
        <f>IF('School Data - copy here!'!A3024="","",'School Data - copy here!'!A3024)</f>
        <v/>
      </c>
      <c r="B3019" s="3" t="str">
        <f>IF('School Data - copy here!'!B3024="","",'School Data - copy here!'!B3024)</f>
        <v/>
      </c>
      <c r="C3019" s="3" t="str">
        <f>IF('School Data - copy here!'!C3024="","",'School Data - copy here!'!C3024)</f>
        <v/>
      </c>
      <c r="D3019" s="3" t="str">
        <f>IF('School Data - copy here!'!D3024="","",'School Data - copy here!'!D3024)</f>
        <v/>
      </c>
      <c r="E3019" s="3" t="str">
        <f>IF('School Data - copy here!'!E3024="","",'School Data - copy here!'!E3024)</f>
        <v/>
      </c>
      <c r="F3019" s="3" t="str">
        <f>IF('School Data - copy here!'!F3024="","",'School Data - copy here!'!F3024)</f>
        <v/>
      </c>
      <c r="G3019" s="3" t="str">
        <f>IF('School Data - copy here!'!G3024="","",'School Data - copy here!'!G3024)</f>
        <v/>
      </c>
      <c r="H3019" s="3" t="str">
        <f>IF('School Data - copy here!'!H3024="","",'School Data - copy here!'!H3024)</f>
        <v/>
      </c>
      <c r="I3019" s="3" t="str">
        <f>IF('School Data - copy here!'!I3024="","",'School Data - copy here!'!I3024)</f>
        <v/>
      </c>
      <c r="J3019" s="3" t="str">
        <f>IF('School Data - copy here!'!J3024="","",'School Data - copy here!'!J3024)</f>
        <v/>
      </c>
      <c r="K3019" s="3" t="str">
        <f>IF('School Data - copy here!'!K3024="","",'School Data - copy here!'!K3024)</f>
        <v/>
      </c>
      <c r="L3019" s="3" t="str">
        <f>IF('School Data - copy here!'!L3024="","",'School Data - copy here!'!L3024)</f>
        <v/>
      </c>
      <c r="M3019" s="3" t="str">
        <f>IF('School Data - copy here!'!M3024="","",'School Data - copy here!'!M3024)</f>
        <v/>
      </c>
      <c r="N3019" s="46" t="str">
        <f t="shared" si="1"/>
        <v/>
      </c>
      <c r="O3019" s="3" t="str">
        <f t="shared" si="2"/>
        <v/>
      </c>
      <c r="P3019" s="3"/>
    </row>
    <row r="3020" ht="15.75" customHeight="1">
      <c r="A3020" s="3" t="str">
        <f>IF('School Data - copy here!'!A3025="","",'School Data - copy here!'!A3025)</f>
        <v/>
      </c>
      <c r="B3020" s="3" t="str">
        <f>IF('School Data - copy here!'!B3025="","",'School Data - copy here!'!B3025)</f>
        <v/>
      </c>
      <c r="C3020" s="3" t="str">
        <f>IF('School Data - copy here!'!C3025="","",'School Data - copy here!'!C3025)</f>
        <v/>
      </c>
      <c r="D3020" s="3" t="str">
        <f>IF('School Data - copy here!'!D3025="","",'School Data - copy here!'!D3025)</f>
        <v/>
      </c>
      <c r="E3020" s="3" t="str">
        <f>IF('School Data - copy here!'!E3025="","",'School Data - copy here!'!E3025)</f>
        <v/>
      </c>
      <c r="F3020" s="3" t="str">
        <f>IF('School Data - copy here!'!F3025="","",'School Data - copy here!'!F3025)</f>
        <v/>
      </c>
      <c r="G3020" s="3" t="str">
        <f>IF('School Data - copy here!'!G3025="","",'School Data - copy here!'!G3025)</f>
        <v/>
      </c>
      <c r="H3020" s="3" t="str">
        <f>IF('School Data - copy here!'!H3025="","",'School Data - copy here!'!H3025)</f>
        <v/>
      </c>
      <c r="I3020" s="3" t="str">
        <f>IF('School Data - copy here!'!I3025="","",'School Data - copy here!'!I3025)</f>
        <v/>
      </c>
      <c r="J3020" s="3" t="str">
        <f>IF('School Data - copy here!'!J3025="","",'School Data - copy here!'!J3025)</f>
        <v/>
      </c>
      <c r="K3020" s="3" t="str">
        <f>IF('School Data - copy here!'!K3025="","",'School Data - copy here!'!K3025)</f>
        <v/>
      </c>
      <c r="L3020" s="3" t="str">
        <f>IF('School Data - copy here!'!L3025="","",'School Data - copy here!'!L3025)</f>
        <v/>
      </c>
      <c r="M3020" s="3" t="str">
        <f>IF('School Data - copy here!'!M3025="","",'School Data - copy here!'!M3025)</f>
        <v/>
      </c>
      <c r="N3020" s="46" t="str">
        <f t="shared" si="1"/>
        <v/>
      </c>
      <c r="O3020" s="3" t="str">
        <f t="shared" si="2"/>
        <v/>
      </c>
      <c r="P3020" s="3"/>
    </row>
    <row r="3021" ht="15.75" customHeight="1">
      <c r="A3021" s="3" t="str">
        <f>IF('School Data - copy here!'!A3026="","",'School Data - copy here!'!A3026)</f>
        <v/>
      </c>
      <c r="B3021" s="3" t="str">
        <f>IF('School Data - copy here!'!B3026="","",'School Data - copy here!'!B3026)</f>
        <v/>
      </c>
      <c r="C3021" s="3" t="str">
        <f>IF('School Data - copy here!'!C3026="","",'School Data - copy here!'!C3026)</f>
        <v/>
      </c>
      <c r="D3021" s="3" t="str">
        <f>IF('School Data - copy here!'!D3026="","",'School Data - copy here!'!D3026)</f>
        <v/>
      </c>
      <c r="E3021" s="3" t="str">
        <f>IF('School Data - copy here!'!E3026="","",'School Data - copy here!'!E3026)</f>
        <v/>
      </c>
      <c r="F3021" s="3" t="str">
        <f>IF('School Data - copy here!'!F3026="","",'School Data - copy here!'!F3026)</f>
        <v/>
      </c>
      <c r="G3021" s="3" t="str">
        <f>IF('School Data - copy here!'!G3026="","",'School Data - copy here!'!G3026)</f>
        <v/>
      </c>
      <c r="H3021" s="3" t="str">
        <f>IF('School Data - copy here!'!H3026="","",'School Data - copy here!'!H3026)</f>
        <v/>
      </c>
      <c r="I3021" s="3" t="str">
        <f>IF('School Data - copy here!'!I3026="","",'School Data - copy here!'!I3026)</f>
        <v/>
      </c>
      <c r="J3021" s="3" t="str">
        <f>IF('School Data - copy here!'!J3026="","",'School Data - copy here!'!J3026)</f>
        <v/>
      </c>
      <c r="K3021" s="3" t="str">
        <f>IF('School Data - copy here!'!K3026="","",'School Data - copy here!'!K3026)</f>
        <v/>
      </c>
      <c r="L3021" s="3" t="str">
        <f>IF('School Data - copy here!'!L3026="","",'School Data - copy here!'!L3026)</f>
        <v/>
      </c>
      <c r="M3021" s="3" t="str">
        <f>IF('School Data - copy here!'!M3026="","",'School Data - copy here!'!M3026)</f>
        <v/>
      </c>
      <c r="N3021" s="46" t="str">
        <f t="shared" si="1"/>
        <v/>
      </c>
      <c r="O3021" s="3" t="str">
        <f t="shared" si="2"/>
        <v/>
      </c>
      <c r="P3021" s="3"/>
    </row>
    <row r="3022" ht="15.75" customHeight="1">
      <c r="A3022" s="3" t="str">
        <f>IF('School Data - copy here!'!A3027="","",'School Data - copy here!'!A3027)</f>
        <v/>
      </c>
      <c r="B3022" s="3" t="str">
        <f>IF('School Data - copy here!'!B3027="","",'School Data - copy here!'!B3027)</f>
        <v/>
      </c>
      <c r="C3022" s="3" t="str">
        <f>IF('School Data - copy here!'!C3027="","",'School Data - copy here!'!C3027)</f>
        <v/>
      </c>
      <c r="D3022" s="3" t="str">
        <f>IF('School Data - copy here!'!D3027="","",'School Data - copy here!'!D3027)</f>
        <v/>
      </c>
      <c r="E3022" s="3" t="str">
        <f>IF('School Data - copy here!'!E3027="","",'School Data - copy here!'!E3027)</f>
        <v/>
      </c>
      <c r="F3022" s="3" t="str">
        <f>IF('School Data - copy here!'!F3027="","",'School Data - copy here!'!F3027)</f>
        <v/>
      </c>
      <c r="G3022" s="3" t="str">
        <f>IF('School Data - copy here!'!G3027="","",'School Data - copy here!'!G3027)</f>
        <v/>
      </c>
      <c r="H3022" s="3" t="str">
        <f>IF('School Data - copy here!'!H3027="","",'School Data - copy here!'!H3027)</f>
        <v/>
      </c>
      <c r="I3022" s="3" t="str">
        <f>IF('School Data - copy here!'!I3027="","",'School Data - copy here!'!I3027)</f>
        <v/>
      </c>
      <c r="J3022" s="3" t="str">
        <f>IF('School Data - copy here!'!J3027="","",'School Data - copy here!'!J3027)</f>
        <v/>
      </c>
      <c r="K3022" s="3" t="str">
        <f>IF('School Data - copy here!'!K3027="","",'School Data - copy here!'!K3027)</f>
        <v/>
      </c>
      <c r="L3022" s="3" t="str">
        <f>IF('School Data - copy here!'!L3027="","",'School Data - copy here!'!L3027)</f>
        <v/>
      </c>
      <c r="M3022" s="3" t="str">
        <f>IF('School Data - copy here!'!M3027="","",'School Data - copy here!'!M3027)</f>
        <v/>
      </c>
      <c r="N3022" s="46" t="str">
        <f t="shared" si="1"/>
        <v/>
      </c>
      <c r="O3022" s="3" t="str">
        <f t="shared" si="2"/>
        <v/>
      </c>
      <c r="P3022" s="3"/>
    </row>
    <row r="3023" ht="15.75" customHeight="1">
      <c r="A3023" s="3" t="str">
        <f>IF('School Data - copy here!'!A3028="","",'School Data - copy here!'!A3028)</f>
        <v/>
      </c>
      <c r="B3023" s="3" t="str">
        <f>IF('School Data - copy here!'!B3028="","",'School Data - copy here!'!B3028)</f>
        <v/>
      </c>
      <c r="C3023" s="3" t="str">
        <f>IF('School Data - copy here!'!C3028="","",'School Data - copy here!'!C3028)</f>
        <v/>
      </c>
      <c r="D3023" s="3" t="str">
        <f>IF('School Data - copy here!'!D3028="","",'School Data - copy here!'!D3028)</f>
        <v/>
      </c>
      <c r="E3023" s="3" t="str">
        <f>IF('School Data - copy here!'!E3028="","",'School Data - copy here!'!E3028)</f>
        <v/>
      </c>
      <c r="F3023" s="3" t="str">
        <f>IF('School Data - copy here!'!F3028="","",'School Data - copy here!'!F3028)</f>
        <v/>
      </c>
      <c r="G3023" s="3" t="str">
        <f>IF('School Data - copy here!'!G3028="","",'School Data - copy here!'!G3028)</f>
        <v/>
      </c>
      <c r="H3023" s="3" t="str">
        <f>IF('School Data - copy here!'!H3028="","",'School Data - copy here!'!H3028)</f>
        <v/>
      </c>
      <c r="I3023" s="3" t="str">
        <f>IF('School Data - copy here!'!I3028="","",'School Data - copy here!'!I3028)</f>
        <v/>
      </c>
      <c r="J3023" s="3" t="str">
        <f>IF('School Data - copy here!'!J3028="","",'School Data - copy here!'!J3028)</f>
        <v/>
      </c>
      <c r="K3023" s="3" t="str">
        <f>IF('School Data - copy here!'!K3028="","",'School Data - copy here!'!K3028)</f>
        <v/>
      </c>
      <c r="L3023" s="3" t="str">
        <f>IF('School Data - copy here!'!L3028="","",'School Data - copy here!'!L3028)</f>
        <v/>
      </c>
      <c r="M3023" s="3" t="str">
        <f>IF('School Data - copy here!'!M3028="","",'School Data - copy here!'!M3028)</f>
        <v/>
      </c>
      <c r="N3023" s="46" t="str">
        <f t="shared" si="1"/>
        <v/>
      </c>
      <c r="O3023" s="3" t="str">
        <f t="shared" si="2"/>
        <v/>
      </c>
      <c r="P3023" s="3"/>
    </row>
    <row r="3024" ht="15.75" customHeight="1">
      <c r="A3024" s="3" t="str">
        <f>IF('School Data - copy here!'!A3029="","",'School Data - copy here!'!A3029)</f>
        <v/>
      </c>
      <c r="B3024" s="3" t="str">
        <f>IF('School Data - copy here!'!B3029="","",'School Data - copy here!'!B3029)</f>
        <v/>
      </c>
      <c r="C3024" s="3" t="str">
        <f>IF('School Data - copy here!'!C3029="","",'School Data - copy here!'!C3029)</f>
        <v/>
      </c>
      <c r="D3024" s="3" t="str">
        <f>IF('School Data - copy here!'!D3029="","",'School Data - copy here!'!D3029)</f>
        <v/>
      </c>
      <c r="E3024" s="3" t="str">
        <f>IF('School Data - copy here!'!E3029="","",'School Data - copy here!'!E3029)</f>
        <v/>
      </c>
      <c r="F3024" s="3" t="str">
        <f>IF('School Data - copy here!'!F3029="","",'School Data - copy here!'!F3029)</f>
        <v/>
      </c>
      <c r="G3024" s="3" t="str">
        <f>IF('School Data - copy here!'!G3029="","",'School Data - copy here!'!G3029)</f>
        <v/>
      </c>
      <c r="H3024" s="3" t="str">
        <f>IF('School Data - copy here!'!H3029="","",'School Data - copy here!'!H3029)</f>
        <v/>
      </c>
      <c r="I3024" s="3" t="str">
        <f>IF('School Data - copy here!'!I3029="","",'School Data - copy here!'!I3029)</f>
        <v/>
      </c>
      <c r="J3024" s="3" t="str">
        <f>IF('School Data - copy here!'!J3029="","",'School Data - copy here!'!J3029)</f>
        <v/>
      </c>
      <c r="K3024" s="3" t="str">
        <f>IF('School Data - copy here!'!K3029="","",'School Data - copy here!'!K3029)</f>
        <v/>
      </c>
      <c r="L3024" s="3" t="str">
        <f>IF('School Data - copy here!'!L3029="","",'School Data - copy here!'!L3029)</f>
        <v/>
      </c>
      <c r="M3024" s="3" t="str">
        <f>IF('School Data - copy here!'!M3029="","",'School Data - copy here!'!M3029)</f>
        <v/>
      </c>
      <c r="N3024" s="46" t="str">
        <f t="shared" si="1"/>
        <v/>
      </c>
      <c r="O3024" s="3" t="str">
        <f t="shared" si="2"/>
        <v/>
      </c>
      <c r="P3024" s="3"/>
    </row>
    <row r="3025" ht="15.75" customHeight="1">
      <c r="A3025" s="3" t="str">
        <f>IF('School Data - copy here!'!A3030="","",'School Data - copy here!'!A3030)</f>
        <v/>
      </c>
      <c r="B3025" s="3" t="str">
        <f>IF('School Data - copy here!'!B3030="","",'School Data - copy here!'!B3030)</f>
        <v/>
      </c>
      <c r="C3025" s="3" t="str">
        <f>IF('School Data - copy here!'!C3030="","",'School Data - copy here!'!C3030)</f>
        <v/>
      </c>
      <c r="D3025" s="3" t="str">
        <f>IF('School Data - copy here!'!D3030="","",'School Data - copy here!'!D3030)</f>
        <v/>
      </c>
      <c r="E3025" s="3" t="str">
        <f>IF('School Data - copy here!'!E3030="","",'School Data - copy here!'!E3030)</f>
        <v/>
      </c>
      <c r="F3025" s="3" t="str">
        <f>IF('School Data - copy here!'!F3030="","",'School Data - copy here!'!F3030)</f>
        <v/>
      </c>
      <c r="G3025" s="3" t="str">
        <f>IF('School Data - copy here!'!G3030="","",'School Data - copy here!'!G3030)</f>
        <v/>
      </c>
      <c r="H3025" s="3" t="str">
        <f>IF('School Data - copy here!'!H3030="","",'School Data - copy here!'!H3030)</f>
        <v/>
      </c>
      <c r="I3025" s="3" t="str">
        <f>IF('School Data - copy here!'!I3030="","",'School Data - copy here!'!I3030)</f>
        <v/>
      </c>
      <c r="J3025" s="3" t="str">
        <f>IF('School Data - copy here!'!J3030="","",'School Data - copy here!'!J3030)</f>
        <v/>
      </c>
      <c r="K3025" s="3" t="str">
        <f>IF('School Data - copy here!'!K3030="","",'School Data - copy here!'!K3030)</f>
        <v/>
      </c>
      <c r="L3025" s="3" t="str">
        <f>IF('School Data - copy here!'!L3030="","",'School Data - copy here!'!L3030)</f>
        <v/>
      </c>
      <c r="M3025" s="3" t="str">
        <f>IF('School Data - copy here!'!M3030="","",'School Data - copy here!'!M3030)</f>
        <v/>
      </c>
      <c r="N3025" s="46" t="str">
        <f t="shared" si="1"/>
        <v/>
      </c>
      <c r="O3025" s="3" t="str">
        <f t="shared" si="2"/>
        <v/>
      </c>
      <c r="P3025" s="3"/>
    </row>
    <row r="3026" ht="15.75" customHeight="1">
      <c r="A3026" s="3" t="str">
        <f>IF('School Data - copy here!'!A3031="","",'School Data - copy here!'!A3031)</f>
        <v/>
      </c>
      <c r="B3026" s="3" t="str">
        <f>IF('School Data - copy here!'!B3031="","",'School Data - copy here!'!B3031)</f>
        <v/>
      </c>
      <c r="C3026" s="3" t="str">
        <f>IF('School Data - copy here!'!C3031="","",'School Data - copy here!'!C3031)</f>
        <v/>
      </c>
      <c r="D3026" s="3" t="str">
        <f>IF('School Data - copy here!'!D3031="","",'School Data - copy here!'!D3031)</f>
        <v/>
      </c>
      <c r="E3026" s="3" t="str">
        <f>IF('School Data - copy here!'!E3031="","",'School Data - copy here!'!E3031)</f>
        <v/>
      </c>
      <c r="F3026" s="3" t="str">
        <f>IF('School Data - copy here!'!F3031="","",'School Data - copy here!'!F3031)</f>
        <v/>
      </c>
      <c r="G3026" s="3" t="str">
        <f>IF('School Data - copy here!'!G3031="","",'School Data - copy here!'!G3031)</f>
        <v/>
      </c>
      <c r="H3026" s="3" t="str">
        <f>IF('School Data - copy here!'!H3031="","",'School Data - copy here!'!H3031)</f>
        <v/>
      </c>
      <c r="I3026" s="3" t="str">
        <f>IF('School Data - copy here!'!I3031="","",'School Data - copy here!'!I3031)</f>
        <v/>
      </c>
      <c r="J3026" s="3" t="str">
        <f>IF('School Data - copy here!'!J3031="","",'School Data - copy here!'!J3031)</f>
        <v/>
      </c>
      <c r="K3026" s="3" t="str">
        <f>IF('School Data - copy here!'!K3031="","",'School Data - copy here!'!K3031)</f>
        <v/>
      </c>
      <c r="L3026" s="3" t="str">
        <f>IF('School Data - copy here!'!L3031="","",'School Data - copy here!'!L3031)</f>
        <v/>
      </c>
      <c r="M3026" s="3" t="str">
        <f>IF('School Data - copy here!'!M3031="","",'School Data - copy here!'!M3031)</f>
        <v/>
      </c>
      <c r="N3026" s="46" t="str">
        <f t="shared" si="1"/>
        <v/>
      </c>
      <c r="O3026" s="3" t="str">
        <f t="shared" si="2"/>
        <v/>
      </c>
      <c r="P3026" s="3"/>
    </row>
    <row r="3027" ht="15.75" customHeight="1">
      <c r="A3027" s="3" t="str">
        <f>IF('School Data - copy here!'!A3032="","",'School Data - copy here!'!A3032)</f>
        <v/>
      </c>
      <c r="B3027" s="3" t="str">
        <f>IF('School Data - copy here!'!B3032="","",'School Data - copy here!'!B3032)</f>
        <v/>
      </c>
      <c r="C3027" s="3" t="str">
        <f>IF('School Data - copy here!'!C3032="","",'School Data - copy here!'!C3032)</f>
        <v/>
      </c>
      <c r="D3027" s="3" t="str">
        <f>IF('School Data - copy here!'!D3032="","",'School Data - copy here!'!D3032)</f>
        <v/>
      </c>
      <c r="E3027" s="3" t="str">
        <f>IF('School Data - copy here!'!E3032="","",'School Data - copy here!'!E3032)</f>
        <v/>
      </c>
      <c r="F3027" s="3" t="str">
        <f>IF('School Data - copy here!'!F3032="","",'School Data - copy here!'!F3032)</f>
        <v/>
      </c>
      <c r="G3027" s="3" t="str">
        <f>IF('School Data - copy here!'!G3032="","",'School Data - copy here!'!G3032)</f>
        <v/>
      </c>
      <c r="H3027" s="3" t="str">
        <f>IF('School Data - copy here!'!H3032="","",'School Data - copy here!'!H3032)</f>
        <v/>
      </c>
      <c r="I3027" s="3" t="str">
        <f>IF('School Data - copy here!'!I3032="","",'School Data - copy here!'!I3032)</f>
        <v/>
      </c>
      <c r="J3027" s="3" t="str">
        <f>IF('School Data - copy here!'!J3032="","",'School Data - copy here!'!J3032)</f>
        <v/>
      </c>
      <c r="K3027" s="3" t="str">
        <f>IF('School Data - copy here!'!K3032="","",'School Data - copy here!'!K3032)</f>
        <v/>
      </c>
      <c r="L3027" s="3" t="str">
        <f>IF('School Data - copy here!'!L3032="","",'School Data - copy here!'!L3032)</f>
        <v/>
      </c>
      <c r="M3027" s="3" t="str">
        <f>IF('School Data - copy here!'!M3032="","",'School Data - copy here!'!M3032)</f>
        <v/>
      </c>
      <c r="N3027" s="46" t="str">
        <f t="shared" si="1"/>
        <v/>
      </c>
      <c r="O3027" s="3" t="str">
        <f t="shared" si="2"/>
        <v/>
      </c>
      <c r="P3027" s="3"/>
    </row>
    <row r="3028" ht="15.75" customHeight="1">
      <c r="A3028" s="3" t="str">
        <f>IF('School Data - copy here!'!A3033="","",'School Data - copy here!'!A3033)</f>
        <v/>
      </c>
      <c r="B3028" s="3" t="str">
        <f>IF('School Data - copy here!'!B3033="","",'School Data - copy here!'!B3033)</f>
        <v/>
      </c>
      <c r="C3028" s="3" t="str">
        <f>IF('School Data - copy here!'!C3033="","",'School Data - copy here!'!C3033)</f>
        <v/>
      </c>
      <c r="D3028" s="3" t="str">
        <f>IF('School Data - copy here!'!D3033="","",'School Data - copy here!'!D3033)</f>
        <v/>
      </c>
      <c r="E3028" s="3" t="str">
        <f>IF('School Data - copy here!'!E3033="","",'School Data - copy here!'!E3033)</f>
        <v/>
      </c>
      <c r="F3028" s="3" t="str">
        <f>IF('School Data - copy here!'!F3033="","",'School Data - copy here!'!F3033)</f>
        <v/>
      </c>
      <c r="G3028" s="3" t="str">
        <f>IF('School Data - copy here!'!G3033="","",'School Data - copy here!'!G3033)</f>
        <v/>
      </c>
      <c r="H3028" s="3" t="str">
        <f>IF('School Data - copy here!'!H3033="","",'School Data - copy here!'!H3033)</f>
        <v/>
      </c>
      <c r="I3028" s="3" t="str">
        <f>IF('School Data - copy here!'!I3033="","",'School Data - copy here!'!I3033)</f>
        <v/>
      </c>
      <c r="J3028" s="3" t="str">
        <f>IF('School Data - copy here!'!J3033="","",'School Data - copy here!'!J3033)</f>
        <v/>
      </c>
      <c r="K3028" s="3" t="str">
        <f>IF('School Data - copy here!'!K3033="","",'School Data - copy here!'!K3033)</f>
        <v/>
      </c>
      <c r="L3028" s="3" t="str">
        <f>IF('School Data - copy here!'!L3033="","",'School Data - copy here!'!L3033)</f>
        <v/>
      </c>
      <c r="M3028" s="3" t="str">
        <f>IF('School Data - copy here!'!M3033="","",'School Data - copy here!'!M3033)</f>
        <v/>
      </c>
      <c r="N3028" s="46" t="str">
        <f t="shared" si="1"/>
        <v/>
      </c>
      <c r="O3028" s="3" t="str">
        <f t="shared" si="2"/>
        <v/>
      </c>
      <c r="P3028" s="3"/>
    </row>
    <row r="3029" ht="15.75" customHeight="1">
      <c r="A3029" s="3" t="str">
        <f>IF('School Data - copy here!'!A3034="","",'School Data - copy here!'!A3034)</f>
        <v/>
      </c>
      <c r="B3029" s="3" t="str">
        <f>IF('School Data - copy here!'!B3034="","",'School Data - copy here!'!B3034)</f>
        <v/>
      </c>
      <c r="C3029" s="3" t="str">
        <f>IF('School Data - copy here!'!C3034="","",'School Data - copy here!'!C3034)</f>
        <v/>
      </c>
      <c r="D3029" s="3" t="str">
        <f>IF('School Data - copy here!'!D3034="","",'School Data - copy here!'!D3034)</f>
        <v/>
      </c>
      <c r="E3029" s="3" t="str">
        <f>IF('School Data - copy here!'!E3034="","",'School Data - copy here!'!E3034)</f>
        <v/>
      </c>
      <c r="F3029" s="3" t="str">
        <f>IF('School Data - copy here!'!F3034="","",'School Data - copy here!'!F3034)</f>
        <v/>
      </c>
      <c r="G3029" s="3" t="str">
        <f>IF('School Data - copy here!'!G3034="","",'School Data - copy here!'!G3034)</f>
        <v/>
      </c>
      <c r="H3029" s="3" t="str">
        <f>IF('School Data - copy here!'!H3034="","",'School Data - copy here!'!H3034)</f>
        <v/>
      </c>
      <c r="I3029" s="3" t="str">
        <f>IF('School Data - copy here!'!I3034="","",'School Data - copy here!'!I3034)</f>
        <v/>
      </c>
      <c r="J3029" s="3" t="str">
        <f>IF('School Data - copy here!'!J3034="","",'School Data - copy here!'!J3034)</f>
        <v/>
      </c>
      <c r="K3029" s="3" t="str">
        <f>IF('School Data - copy here!'!K3034="","",'School Data - copy here!'!K3034)</f>
        <v/>
      </c>
      <c r="L3029" s="3" t="str">
        <f>IF('School Data - copy here!'!L3034="","",'School Data - copy here!'!L3034)</f>
        <v/>
      </c>
      <c r="M3029" s="3" t="str">
        <f>IF('School Data - copy here!'!M3034="","",'School Data - copy here!'!M3034)</f>
        <v/>
      </c>
      <c r="N3029" s="46" t="str">
        <f t="shared" si="1"/>
        <v/>
      </c>
      <c r="O3029" s="3" t="str">
        <f t="shared" si="2"/>
        <v/>
      </c>
      <c r="P3029" s="3"/>
    </row>
    <row r="3030" ht="15.75" customHeight="1">
      <c r="A3030" s="3" t="str">
        <f>IF('School Data - copy here!'!A3035="","",'School Data - copy here!'!A3035)</f>
        <v/>
      </c>
      <c r="B3030" s="3" t="str">
        <f>IF('School Data - copy here!'!B3035="","",'School Data - copy here!'!B3035)</f>
        <v/>
      </c>
      <c r="C3030" s="3" t="str">
        <f>IF('School Data - copy here!'!C3035="","",'School Data - copy here!'!C3035)</f>
        <v/>
      </c>
      <c r="D3030" s="3" t="str">
        <f>IF('School Data - copy here!'!D3035="","",'School Data - copy here!'!D3035)</f>
        <v/>
      </c>
      <c r="E3030" s="3" t="str">
        <f>IF('School Data - copy here!'!E3035="","",'School Data - copy here!'!E3035)</f>
        <v/>
      </c>
      <c r="F3030" s="3" t="str">
        <f>IF('School Data - copy here!'!F3035="","",'School Data - copy here!'!F3035)</f>
        <v/>
      </c>
      <c r="G3030" s="3" t="str">
        <f>IF('School Data - copy here!'!G3035="","",'School Data - copy here!'!G3035)</f>
        <v/>
      </c>
      <c r="H3030" s="3" t="str">
        <f>IF('School Data - copy here!'!H3035="","",'School Data - copy here!'!H3035)</f>
        <v/>
      </c>
      <c r="I3030" s="3" t="str">
        <f>IF('School Data - copy here!'!I3035="","",'School Data - copy here!'!I3035)</f>
        <v/>
      </c>
      <c r="J3030" s="3" t="str">
        <f>IF('School Data - copy here!'!J3035="","",'School Data - copy here!'!J3035)</f>
        <v/>
      </c>
      <c r="K3030" s="3" t="str">
        <f>IF('School Data - copy here!'!K3035="","",'School Data - copy here!'!K3035)</f>
        <v/>
      </c>
      <c r="L3030" s="3" t="str">
        <f>IF('School Data - copy here!'!L3035="","",'School Data - copy here!'!L3035)</f>
        <v/>
      </c>
      <c r="M3030" s="3" t="str">
        <f>IF('School Data - copy here!'!M3035="","",'School Data - copy here!'!M3035)</f>
        <v/>
      </c>
      <c r="N3030" s="46" t="str">
        <f t="shared" si="1"/>
        <v/>
      </c>
      <c r="O3030" s="3" t="str">
        <f t="shared" si="2"/>
        <v/>
      </c>
      <c r="P3030" s="3"/>
    </row>
    <row r="3031" ht="15.75" customHeight="1">
      <c r="A3031" s="3" t="str">
        <f>IF('School Data - copy here!'!A3036="","",'School Data - copy here!'!A3036)</f>
        <v/>
      </c>
      <c r="B3031" s="3" t="str">
        <f>IF('School Data - copy here!'!B3036="","",'School Data - copy here!'!B3036)</f>
        <v/>
      </c>
      <c r="C3031" s="3" t="str">
        <f>IF('School Data - copy here!'!C3036="","",'School Data - copy here!'!C3036)</f>
        <v/>
      </c>
      <c r="D3031" s="3" t="str">
        <f>IF('School Data - copy here!'!D3036="","",'School Data - copy here!'!D3036)</f>
        <v/>
      </c>
      <c r="E3031" s="3" t="str">
        <f>IF('School Data - copy here!'!E3036="","",'School Data - copy here!'!E3036)</f>
        <v/>
      </c>
      <c r="F3031" s="3" t="str">
        <f>IF('School Data - copy here!'!F3036="","",'School Data - copy here!'!F3036)</f>
        <v/>
      </c>
      <c r="G3031" s="3" t="str">
        <f>IF('School Data - copy here!'!G3036="","",'School Data - copy here!'!G3036)</f>
        <v/>
      </c>
      <c r="H3031" s="3" t="str">
        <f>IF('School Data - copy here!'!H3036="","",'School Data - copy here!'!H3036)</f>
        <v/>
      </c>
      <c r="I3031" s="3" t="str">
        <f>IF('School Data - copy here!'!I3036="","",'School Data - copy here!'!I3036)</f>
        <v/>
      </c>
      <c r="J3031" s="3" t="str">
        <f>IF('School Data - copy here!'!J3036="","",'School Data - copy here!'!J3036)</f>
        <v/>
      </c>
      <c r="K3031" s="3" t="str">
        <f>IF('School Data - copy here!'!K3036="","",'School Data - copy here!'!K3036)</f>
        <v/>
      </c>
      <c r="L3031" s="3" t="str">
        <f>IF('School Data - copy here!'!L3036="","",'School Data - copy here!'!L3036)</f>
        <v/>
      </c>
      <c r="M3031" s="3" t="str">
        <f>IF('School Data - copy here!'!M3036="","",'School Data - copy here!'!M3036)</f>
        <v/>
      </c>
      <c r="N3031" s="46" t="str">
        <f t="shared" si="1"/>
        <v/>
      </c>
      <c r="O3031" s="3" t="str">
        <f t="shared" si="2"/>
        <v/>
      </c>
      <c r="P3031" s="3"/>
    </row>
    <row r="3032" ht="15.75" customHeight="1">
      <c r="A3032" s="3" t="str">
        <f>IF('School Data - copy here!'!A3037="","",'School Data - copy here!'!A3037)</f>
        <v/>
      </c>
      <c r="B3032" s="3" t="str">
        <f>IF('School Data - copy here!'!B3037="","",'School Data - copy here!'!B3037)</f>
        <v/>
      </c>
      <c r="C3032" s="3" t="str">
        <f>IF('School Data - copy here!'!C3037="","",'School Data - copy here!'!C3037)</f>
        <v/>
      </c>
      <c r="D3032" s="3" t="str">
        <f>IF('School Data - copy here!'!D3037="","",'School Data - copy here!'!D3037)</f>
        <v/>
      </c>
      <c r="E3032" s="3" t="str">
        <f>IF('School Data - copy here!'!E3037="","",'School Data - copy here!'!E3037)</f>
        <v/>
      </c>
      <c r="F3032" s="3" t="str">
        <f>IF('School Data - copy here!'!F3037="","",'School Data - copy here!'!F3037)</f>
        <v/>
      </c>
      <c r="G3032" s="3" t="str">
        <f>IF('School Data - copy here!'!G3037="","",'School Data - copy here!'!G3037)</f>
        <v/>
      </c>
      <c r="H3032" s="3" t="str">
        <f>IF('School Data - copy here!'!H3037="","",'School Data - copy here!'!H3037)</f>
        <v/>
      </c>
      <c r="I3032" s="3" t="str">
        <f>IF('School Data - copy here!'!I3037="","",'School Data - copy here!'!I3037)</f>
        <v/>
      </c>
      <c r="J3032" s="3" t="str">
        <f>IF('School Data - copy here!'!J3037="","",'School Data - copy here!'!J3037)</f>
        <v/>
      </c>
      <c r="K3032" s="3" t="str">
        <f>IF('School Data - copy here!'!K3037="","",'School Data - copy here!'!K3037)</f>
        <v/>
      </c>
      <c r="L3032" s="3" t="str">
        <f>IF('School Data - copy here!'!L3037="","",'School Data - copy here!'!L3037)</f>
        <v/>
      </c>
      <c r="M3032" s="3" t="str">
        <f>IF('School Data - copy here!'!M3037="","",'School Data - copy here!'!M3037)</f>
        <v/>
      </c>
      <c r="N3032" s="46" t="str">
        <f t="shared" si="1"/>
        <v/>
      </c>
      <c r="O3032" s="3" t="str">
        <f t="shared" si="2"/>
        <v/>
      </c>
      <c r="P3032" s="3"/>
    </row>
    <row r="3033" ht="15.75" customHeight="1">
      <c r="A3033" s="3" t="str">
        <f>IF('School Data - copy here!'!A3038="","",'School Data - copy here!'!A3038)</f>
        <v/>
      </c>
      <c r="B3033" s="3" t="str">
        <f>IF('School Data - copy here!'!B3038="","",'School Data - copy here!'!B3038)</f>
        <v/>
      </c>
      <c r="C3033" s="3" t="str">
        <f>IF('School Data - copy here!'!C3038="","",'School Data - copy here!'!C3038)</f>
        <v/>
      </c>
      <c r="D3033" s="3" t="str">
        <f>IF('School Data - copy here!'!D3038="","",'School Data - copy here!'!D3038)</f>
        <v/>
      </c>
      <c r="E3033" s="3" t="str">
        <f>IF('School Data - copy here!'!E3038="","",'School Data - copy here!'!E3038)</f>
        <v/>
      </c>
      <c r="F3033" s="3" t="str">
        <f>IF('School Data - copy here!'!F3038="","",'School Data - copy here!'!F3038)</f>
        <v/>
      </c>
      <c r="G3033" s="3" t="str">
        <f>IF('School Data - copy here!'!G3038="","",'School Data - copy here!'!G3038)</f>
        <v/>
      </c>
      <c r="H3033" s="3" t="str">
        <f>IF('School Data - copy here!'!H3038="","",'School Data - copy here!'!H3038)</f>
        <v/>
      </c>
      <c r="I3033" s="3" t="str">
        <f>IF('School Data - copy here!'!I3038="","",'School Data - copy here!'!I3038)</f>
        <v/>
      </c>
      <c r="J3033" s="3" t="str">
        <f>IF('School Data - copy here!'!J3038="","",'School Data - copy here!'!J3038)</f>
        <v/>
      </c>
      <c r="K3033" s="3" t="str">
        <f>IF('School Data - copy here!'!K3038="","",'School Data - copy here!'!K3038)</f>
        <v/>
      </c>
      <c r="L3033" s="3" t="str">
        <f>IF('School Data - copy here!'!L3038="","",'School Data - copy here!'!L3038)</f>
        <v/>
      </c>
      <c r="M3033" s="3" t="str">
        <f>IF('School Data - copy here!'!M3038="","",'School Data - copy here!'!M3038)</f>
        <v/>
      </c>
      <c r="N3033" s="46" t="str">
        <f t="shared" si="1"/>
        <v/>
      </c>
      <c r="O3033" s="3" t="str">
        <f t="shared" si="2"/>
        <v/>
      </c>
      <c r="P3033" s="3"/>
    </row>
    <row r="3034" ht="15.75" customHeight="1">
      <c r="A3034" s="3" t="str">
        <f>IF('School Data - copy here!'!A3039="","",'School Data - copy here!'!A3039)</f>
        <v/>
      </c>
      <c r="B3034" s="3" t="str">
        <f>IF('School Data - copy here!'!B3039="","",'School Data - copy here!'!B3039)</f>
        <v/>
      </c>
      <c r="C3034" s="3" t="str">
        <f>IF('School Data - copy here!'!C3039="","",'School Data - copy here!'!C3039)</f>
        <v/>
      </c>
      <c r="D3034" s="3" t="str">
        <f>IF('School Data - copy here!'!D3039="","",'School Data - copy here!'!D3039)</f>
        <v/>
      </c>
      <c r="E3034" s="3" t="str">
        <f>IF('School Data - copy here!'!E3039="","",'School Data - copy here!'!E3039)</f>
        <v/>
      </c>
      <c r="F3034" s="3" t="str">
        <f>IF('School Data - copy here!'!F3039="","",'School Data - copy here!'!F3039)</f>
        <v/>
      </c>
      <c r="G3034" s="3" t="str">
        <f>IF('School Data - copy here!'!G3039="","",'School Data - copy here!'!G3039)</f>
        <v/>
      </c>
      <c r="H3034" s="3" t="str">
        <f>IF('School Data - copy here!'!H3039="","",'School Data - copy here!'!H3039)</f>
        <v/>
      </c>
      <c r="I3034" s="3" t="str">
        <f>IF('School Data - copy here!'!I3039="","",'School Data - copy here!'!I3039)</f>
        <v/>
      </c>
      <c r="J3034" s="3" t="str">
        <f>IF('School Data - copy here!'!J3039="","",'School Data - copy here!'!J3039)</f>
        <v/>
      </c>
      <c r="K3034" s="3" t="str">
        <f>IF('School Data - copy here!'!K3039="","",'School Data - copy here!'!K3039)</f>
        <v/>
      </c>
      <c r="L3034" s="3" t="str">
        <f>IF('School Data - copy here!'!L3039="","",'School Data - copy here!'!L3039)</f>
        <v/>
      </c>
      <c r="M3034" s="3" t="str">
        <f>IF('School Data - copy here!'!M3039="","",'School Data - copy here!'!M3039)</f>
        <v/>
      </c>
      <c r="N3034" s="46" t="str">
        <f t="shared" si="1"/>
        <v/>
      </c>
      <c r="O3034" s="3" t="str">
        <f t="shared" si="2"/>
        <v/>
      </c>
      <c r="P3034" s="3"/>
    </row>
    <row r="3035" ht="15.75" customHeight="1">
      <c r="A3035" s="3" t="str">
        <f>IF('School Data - copy here!'!A3040="","",'School Data - copy here!'!A3040)</f>
        <v/>
      </c>
      <c r="B3035" s="3" t="str">
        <f>IF('School Data - copy here!'!B3040="","",'School Data - copy here!'!B3040)</f>
        <v/>
      </c>
      <c r="C3035" s="3" t="str">
        <f>IF('School Data - copy here!'!C3040="","",'School Data - copy here!'!C3040)</f>
        <v/>
      </c>
      <c r="D3035" s="3" t="str">
        <f>IF('School Data - copy here!'!D3040="","",'School Data - copy here!'!D3040)</f>
        <v/>
      </c>
      <c r="E3035" s="3" t="str">
        <f>IF('School Data - copy here!'!E3040="","",'School Data - copy here!'!E3040)</f>
        <v/>
      </c>
      <c r="F3035" s="3" t="str">
        <f>IF('School Data - copy here!'!F3040="","",'School Data - copy here!'!F3040)</f>
        <v/>
      </c>
      <c r="G3035" s="3" t="str">
        <f>IF('School Data - copy here!'!G3040="","",'School Data - copy here!'!G3040)</f>
        <v/>
      </c>
      <c r="H3035" s="3" t="str">
        <f>IF('School Data - copy here!'!H3040="","",'School Data - copy here!'!H3040)</f>
        <v/>
      </c>
      <c r="I3035" s="3" t="str">
        <f>IF('School Data - copy here!'!I3040="","",'School Data - copy here!'!I3040)</f>
        <v/>
      </c>
      <c r="J3035" s="3" t="str">
        <f>IF('School Data - copy here!'!J3040="","",'School Data - copy here!'!J3040)</f>
        <v/>
      </c>
      <c r="K3035" s="3" t="str">
        <f>IF('School Data - copy here!'!K3040="","",'School Data - copy here!'!K3040)</f>
        <v/>
      </c>
      <c r="L3035" s="3" t="str">
        <f>IF('School Data - copy here!'!L3040="","",'School Data - copy here!'!L3040)</f>
        <v/>
      </c>
      <c r="M3035" s="3" t="str">
        <f>IF('School Data - copy here!'!M3040="","",'School Data - copy here!'!M3040)</f>
        <v/>
      </c>
      <c r="N3035" s="46" t="str">
        <f t="shared" si="1"/>
        <v/>
      </c>
      <c r="O3035" s="3" t="str">
        <f t="shared" si="2"/>
        <v/>
      </c>
      <c r="P3035" s="3"/>
    </row>
    <row r="3036" ht="15.75" customHeight="1">
      <c r="A3036" s="3" t="str">
        <f>IF('School Data - copy here!'!A3041="","",'School Data - copy here!'!A3041)</f>
        <v/>
      </c>
      <c r="B3036" s="3" t="str">
        <f>IF('School Data - copy here!'!B3041="","",'School Data - copy here!'!B3041)</f>
        <v/>
      </c>
      <c r="C3036" s="3" t="str">
        <f>IF('School Data - copy here!'!C3041="","",'School Data - copy here!'!C3041)</f>
        <v/>
      </c>
      <c r="D3036" s="3" t="str">
        <f>IF('School Data - copy here!'!D3041="","",'School Data - copy here!'!D3041)</f>
        <v/>
      </c>
      <c r="E3036" s="3" t="str">
        <f>IF('School Data - copy here!'!E3041="","",'School Data - copy here!'!E3041)</f>
        <v/>
      </c>
      <c r="F3036" s="3" t="str">
        <f>IF('School Data - copy here!'!F3041="","",'School Data - copy here!'!F3041)</f>
        <v/>
      </c>
      <c r="G3036" s="3" t="str">
        <f>IF('School Data - copy here!'!G3041="","",'School Data - copy here!'!G3041)</f>
        <v/>
      </c>
      <c r="H3036" s="3" t="str">
        <f>IF('School Data - copy here!'!H3041="","",'School Data - copy here!'!H3041)</f>
        <v/>
      </c>
      <c r="I3036" s="3" t="str">
        <f>IF('School Data - copy here!'!I3041="","",'School Data - copy here!'!I3041)</f>
        <v/>
      </c>
      <c r="J3036" s="3" t="str">
        <f>IF('School Data - copy here!'!J3041="","",'School Data - copy here!'!J3041)</f>
        <v/>
      </c>
      <c r="K3036" s="3" t="str">
        <f>IF('School Data - copy here!'!K3041="","",'School Data - copy here!'!K3041)</f>
        <v/>
      </c>
      <c r="L3036" s="3" t="str">
        <f>IF('School Data - copy here!'!L3041="","",'School Data - copy here!'!L3041)</f>
        <v/>
      </c>
      <c r="M3036" s="3" t="str">
        <f>IF('School Data - copy here!'!M3041="","",'School Data - copy here!'!M3041)</f>
        <v/>
      </c>
      <c r="N3036" s="46" t="str">
        <f t="shared" si="1"/>
        <v/>
      </c>
      <c r="O3036" s="3" t="str">
        <f t="shared" si="2"/>
        <v/>
      </c>
      <c r="P3036" s="3"/>
    </row>
    <row r="3037" ht="15.75" customHeight="1">
      <c r="A3037" s="3" t="str">
        <f>IF('School Data - copy here!'!A3042="","",'School Data - copy here!'!A3042)</f>
        <v/>
      </c>
      <c r="B3037" s="3" t="str">
        <f>IF('School Data - copy here!'!B3042="","",'School Data - copy here!'!B3042)</f>
        <v/>
      </c>
      <c r="C3037" s="3" t="str">
        <f>IF('School Data - copy here!'!C3042="","",'School Data - copy here!'!C3042)</f>
        <v/>
      </c>
      <c r="D3037" s="3" t="str">
        <f>IF('School Data - copy here!'!D3042="","",'School Data - copy here!'!D3042)</f>
        <v/>
      </c>
      <c r="E3037" s="3" t="str">
        <f>IF('School Data - copy here!'!E3042="","",'School Data - copy here!'!E3042)</f>
        <v/>
      </c>
      <c r="F3037" s="3" t="str">
        <f>IF('School Data - copy here!'!F3042="","",'School Data - copy here!'!F3042)</f>
        <v/>
      </c>
      <c r="G3037" s="3" t="str">
        <f>IF('School Data - copy here!'!G3042="","",'School Data - copy here!'!G3042)</f>
        <v/>
      </c>
      <c r="H3037" s="3" t="str">
        <f>IF('School Data - copy here!'!H3042="","",'School Data - copy here!'!H3042)</f>
        <v/>
      </c>
      <c r="I3037" s="3" t="str">
        <f>IF('School Data - copy here!'!I3042="","",'School Data - copy here!'!I3042)</f>
        <v/>
      </c>
      <c r="J3037" s="3" t="str">
        <f>IF('School Data - copy here!'!J3042="","",'School Data - copy here!'!J3042)</f>
        <v/>
      </c>
      <c r="K3037" s="3" t="str">
        <f>IF('School Data - copy here!'!K3042="","",'School Data - copy here!'!K3042)</f>
        <v/>
      </c>
      <c r="L3037" s="3" t="str">
        <f>IF('School Data - copy here!'!L3042="","",'School Data - copy here!'!L3042)</f>
        <v/>
      </c>
      <c r="M3037" s="3" t="str">
        <f>IF('School Data - copy here!'!M3042="","",'School Data - copy here!'!M3042)</f>
        <v/>
      </c>
      <c r="N3037" s="46" t="str">
        <f t="shared" si="1"/>
        <v/>
      </c>
      <c r="O3037" s="3" t="str">
        <f t="shared" si="2"/>
        <v/>
      </c>
      <c r="P3037" s="3"/>
    </row>
    <row r="3038" ht="15.75" customHeight="1">
      <c r="A3038" s="3" t="str">
        <f>IF('School Data - copy here!'!A3043="","",'School Data - copy here!'!A3043)</f>
        <v/>
      </c>
      <c r="B3038" s="3" t="str">
        <f>IF('School Data - copy here!'!B3043="","",'School Data - copy here!'!B3043)</f>
        <v/>
      </c>
      <c r="C3038" s="3" t="str">
        <f>IF('School Data - copy here!'!C3043="","",'School Data - copy here!'!C3043)</f>
        <v/>
      </c>
      <c r="D3038" s="3" t="str">
        <f>IF('School Data - copy here!'!D3043="","",'School Data - copy here!'!D3043)</f>
        <v/>
      </c>
      <c r="E3038" s="3" t="str">
        <f>IF('School Data - copy here!'!E3043="","",'School Data - copy here!'!E3043)</f>
        <v/>
      </c>
      <c r="F3038" s="3" t="str">
        <f>IF('School Data - copy here!'!F3043="","",'School Data - copy here!'!F3043)</f>
        <v/>
      </c>
      <c r="G3038" s="3" t="str">
        <f>IF('School Data - copy here!'!G3043="","",'School Data - copy here!'!G3043)</f>
        <v/>
      </c>
      <c r="H3038" s="3" t="str">
        <f>IF('School Data - copy here!'!H3043="","",'School Data - copy here!'!H3043)</f>
        <v/>
      </c>
      <c r="I3038" s="3" t="str">
        <f>IF('School Data - copy here!'!I3043="","",'School Data - copy here!'!I3043)</f>
        <v/>
      </c>
      <c r="J3038" s="3" t="str">
        <f>IF('School Data - copy here!'!J3043="","",'School Data - copy here!'!J3043)</f>
        <v/>
      </c>
      <c r="K3038" s="3" t="str">
        <f>IF('School Data - copy here!'!K3043="","",'School Data - copy here!'!K3043)</f>
        <v/>
      </c>
      <c r="L3038" s="3" t="str">
        <f>IF('School Data - copy here!'!L3043="","",'School Data - copy here!'!L3043)</f>
        <v/>
      </c>
      <c r="M3038" s="3" t="str">
        <f>IF('School Data - copy here!'!M3043="","",'School Data - copy here!'!M3043)</f>
        <v/>
      </c>
      <c r="N3038" s="46" t="str">
        <f t="shared" si="1"/>
        <v/>
      </c>
      <c r="O3038" s="3" t="str">
        <f t="shared" si="2"/>
        <v/>
      </c>
      <c r="P3038" s="3"/>
    </row>
    <row r="3039" ht="15.75" customHeight="1">
      <c r="A3039" s="3" t="str">
        <f>IF('School Data - copy here!'!A3044="","",'School Data - copy here!'!A3044)</f>
        <v/>
      </c>
      <c r="B3039" s="3" t="str">
        <f>IF('School Data - copy here!'!B3044="","",'School Data - copy here!'!B3044)</f>
        <v/>
      </c>
      <c r="C3039" s="3" t="str">
        <f>IF('School Data - copy here!'!C3044="","",'School Data - copy here!'!C3044)</f>
        <v/>
      </c>
      <c r="D3039" s="3" t="str">
        <f>IF('School Data - copy here!'!D3044="","",'School Data - copy here!'!D3044)</f>
        <v/>
      </c>
      <c r="E3039" s="3" t="str">
        <f>IF('School Data - copy here!'!E3044="","",'School Data - copy here!'!E3044)</f>
        <v/>
      </c>
      <c r="F3039" s="3" t="str">
        <f>IF('School Data - copy here!'!F3044="","",'School Data - copy here!'!F3044)</f>
        <v/>
      </c>
      <c r="G3039" s="3" t="str">
        <f>IF('School Data - copy here!'!G3044="","",'School Data - copy here!'!G3044)</f>
        <v/>
      </c>
      <c r="H3039" s="3" t="str">
        <f>IF('School Data - copy here!'!H3044="","",'School Data - copy here!'!H3044)</f>
        <v/>
      </c>
      <c r="I3039" s="3" t="str">
        <f>IF('School Data - copy here!'!I3044="","",'School Data - copy here!'!I3044)</f>
        <v/>
      </c>
      <c r="J3039" s="3" t="str">
        <f>IF('School Data - copy here!'!J3044="","",'School Data - copy here!'!J3044)</f>
        <v/>
      </c>
      <c r="K3039" s="3" t="str">
        <f>IF('School Data - copy here!'!K3044="","",'School Data - copy here!'!K3044)</f>
        <v/>
      </c>
      <c r="L3039" s="3" t="str">
        <f>IF('School Data - copy here!'!L3044="","",'School Data - copy here!'!L3044)</f>
        <v/>
      </c>
      <c r="M3039" s="3" t="str">
        <f>IF('School Data - copy here!'!M3044="","",'School Data - copy here!'!M3044)</f>
        <v/>
      </c>
      <c r="N3039" s="46" t="str">
        <f t="shared" si="1"/>
        <v/>
      </c>
      <c r="O3039" s="3" t="str">
        <f t="shared" si="2"/>
        <v/>
      </c>
      <c r="P3039" s="3"/>
    </row>
    <row r="3040" ht="15.75" customHeight="1">
      <c r="A3040" s="3" t="str">
        <f>IF('School Data - copy here!'!A3045="","",'School Data - copy here!'!A3045)</f>
        <v/>
      </c>
      <c r="B3040" s="3" t="str">
        <f>IF('School Data - copy here!'!B3045="","",'School Data - copy here!'!B3045)</f>
        <v/>
      </c>
      <c r="C3040" s="3" t="str">
        <f>IF('School Data - copy here!'!C3045="","",'School Data - copy here!'!C3045)</f>
        <v/>
      </c>
      <c r="D3040" s="3" t="str">
        <f>IF('School Data - copy here!'!D3045="","",'School Data - copy here!'!D3045)</f>
        <v/>
      </c>
      <c r="E3040" s="3" t="str">
        <f>IF('School Data - copy here!'!E3045="","",'School Data - copy here!'!E3045)</f>
        <v/>
      </c>
      <c r="F3040" s="3" t="str">
        <f>IF('School Data - copy here!'!F3045="","",'School Data - copy here!'!F3045)</f>
        <v/>
      </c>
      <c r="G3040" s="3" t="str">
        <f>IF('School Data - copy here!'!G3045="","",'School Data - copy here!'!G3045)</f>
        <v/>
      </c>
      <c r="H3040" s="3" t="str">
        <f>IF('School Data - copy here!'!H3045="","",'School Data - copy here!'!H3045)</f>
        <v/>
      </c>
      <c r="I3040" s="3" t="str">
        <f>IF('School Data - copy here!'!I3045="","",'School Data - copy here!'!I3045)</f>
        <v/>
      </c>
      <c r="J3040" s="3" t="str">
        <f>IF('School Data - copy here!'!J3045="","",'School Data - copy here!'!J3045)</f>
        <v/>
      </c>
      <c r="K3040" s="3" t="str">
        <f>IF('School Data - copy here!'!K3045="","",'School Data - copy here!'!K3045)</f>
        <v/>
      </c>
      <c r="L3040" s="3" t="str">
        <f>IF('School Data - copy here!'!L3045="","",'School Data - copy here!'!L3045)</f>
        <v/>
      </c>
      <c r="M3040" s="3" t="str">
        <f>IF('School Data - copy here!'!M3045="","",'School Data - copy here!'!M3045)</f>
        <v/>
      </c>
      <c r="N3040" s="46" t="str">
        <f t="shared" si="1"/>
        <v/>
      </c>
      <c r="O3040" s="3" t="str">
        <f t="shared" si="2"/>
        <v/>
      </c>
      <c r="P3040" s="3"/>
    </row>
    <row r="3041" ht="15.75" customHeight="1">
      <c r="A3041" s="3" t="str">
        <f>IF('School Data - copy here!'!A3046="","",'School Data - copy here!'!A3046)</f>
        <v/>
      </c>
      <c r="B3041" s="3" t="str">
        <f>IF('School Data - copy here!'!B3046="","",'School Data - copy here!'!B3046)</f>
        <v/>
      </c>
      <c r="C3041" s="3" t="str">
        <f>IF('School Data - copy here!'!C3046="","",'School Data - copy here!'!C3046)</f>
        <v/>
      </c>
      <c r="D3041" s="3" t="str">
        <f>IF('School Data - copy here!'!D3046="","",'School Data - copy here!'!D3046)</f>
        <v/>
      </c>
      <c r="E3041" s="3" t="str">
        <f>IF('School Data - copy here!'!E3046="","",'School Data - copy here!'!E3046)</f>
        <v/>
      </c>
      <c r="F3041" s="3" t="str">
        <f>IF('School Data - copy here!'!F3046="","",'School Data - copy here!'!F3046)</f>
        <v/>
      </c>
      <c r="G3041" s="3" t="str">
        <f>IF('School Data - copy here!'!G3046="","",'School Data - copy here!'!G3046)</f>
        <v/>
      </c>
      <c r="H3041" s="3" t="str">
        <f>IF('School Data - copy here!'!H3046="","",'School Data - copy here!'!H3046)</f>
        <v/>
      </c>
      <c r="I3041" s="3" t="str">
        <f>IF('School Data - copy here!'!I3046="","",'School Data - copy here!'!I3046)</f>
        <v/>
      </c>
      <c r="J3041" s="3" t="str">
        <f>IF('School Data - copy here!'!J3046="","",'School Data - copy here!'!J3046)</f>
        <v/>
      </c>
      <c r="K3041" s="3" t="str">
        <f>IF('School Data - copy here!'!K3046="","",'School Data - copy here!'!K3046)</f>
        <v/>
      </c>
      <c r="L3041" s="3" t="str">
        <f>IF('School Data - copy here!'!L3046="","",'School Data - copy here!'!L3046)</f>
        <v/>
      </c>
      <c r="M3041" s="3" t="str">
        <f>IF('School Data - copy here!'!M3046="","",'School Data - copy here!'!M3046)</f>
        <v/>
      </c>
      <c r="N3041" s="46" t="str">
        <f t="shared" si="1"/>
        <v/>
      </c>
      <c r="O3041" s="3" t="str">
        <f t="shared" si="2"/>
        <v/>
      </c>
      <c r="P3041" s="3"/>
    </row>
    <row r="3042" ht="15.75" customHeight="1">
      <c r="A3042" s="3" t="str">
        <f>IF('School Data - copy here!'!A3047="","",'School Data - copy here!'!A3047)</f>
        <v/>
      </c>
      <c r="B3042" s="3" t="str">
        <f>IF('School Data - copy here!'!B3047="","",'School Data - copy here!'!B3047)</f>
        <v/>
      </c>
      <c r="C3042" s="3" t="str">
        <f>IF('School Data - copy here!'!C3047="","",'School Data - copy here!'!C3047)</f>
        <v/>
      </c>
      <c r="D3042" s="3" t="str">
        <f>IF('School Data - copy here!'!D3047="","",'School Data - copy here!'!D3047)</f>
        <v/>
      </c>
      <c r="E3042" s="3" t="str">
        <f>IF('School Data - copy here!'!E3047="","",'School Data - copy here!'!E3047)</f>
        <v/>
      </c>
      <c r="F3042" s="3" t="str">
        <f>IF('School Data - copy here!'!F3047="","",'School Data - copy here!'!F3047)</f>
        <v/>
      </c>
      <c r="G3042" s="3" t="str">
        <f>IF('School Data - copy here!'!G3047="","",'School Data - copy here!'!G3047)</f>
        <v/>
      </c>
      <c r="H3042" s="3" t="str">
        <f>IF('School Data - copy here!'!H3047="","",'School Data - copy here!'!H3047)</f>
        <v/>
      </c>
      <c r="I3042" s="3" t="str">
        <f>IF('School Data - copy here!'!I3047="","",'School Data - copy here!'!I3047)</f>
        <v/>
      </c>
      <c r="J3042" s="3" t="str">
        <f>IF('School Data - copy here!'!J3047="","",'School Data - copy here!'!J3047)</f>
        <v/>
      </c>
      <c r="K3042" s="3" t="str">
        <f>IF('School Data - copy here!'!K3047="","",'School Data - copy here!'!K3047)</f>
        <v/>
      </c>
      <c r="L3042" s="3" t="str">
        <f>IF('School Data - copy here!'!L3047="","",'School Data - copy here!'!L3047)</f>
        <v/>
      </c>
      <c r="M3042" s="3" t="str">
        <f>IF('School Data - copy here!'!M3047="","",'School Data - copy here!'!M3047)</f>
        <v/>
      </c>
      <c r="N3042" s="46" t="str">
        <f t="shared" si="1"/>
        <v/>
      </c>
      <c r="O3042" s="3" t="str">
        <f t="shared" si="2"/>
        <v/>
      </c>
      <c r="P3042" s="3"/>
    </row>
    <row r="3043" ht="15.75" customHeight="1">
      <c r="A3043" s="3" t="str">
        <f>IF('School Data - copy here!'!A3048="","",'School Data - copy here!'!A3048)</f>
        <v/>
      </c>
      <c r="B3043" s="3" t="str">
        <f>IF('School Data - copy here!'!B3048="","",'School Data - copy here!'!B3048)</f>
        <v/>
      </c>
      <c r="C3043" s="3" t="str">
        <f>IF('School Data - copy here!'!C3048="","",'School Data - copy here!'!C3048)</f>
        <v/>
      </c>
      <c r="D3043" s="3" t="str">
        <f>IF('School Data - copy here!'!D3048="","",'School Data - copy here!'!D3048)</f>
        <v/>
      </c>
      <c r="E3043" s="3" t="str">
        <f>IF('School Data - copy here!'!E3048="","",'School Data - copy here!'!E3048)</f>
        <v/>
      </c>
      <c r="F3043" s="3" t="str">
        <f>IF('School Data - copy here!'!F3048="","",'School Data - copy here!'!F3048)</f>
        <v/>
      </c>
      <c r="G3043" s="3" t="str">
        <f>IF('School Data - copy here!'!G3048="","",'School Data - copy here!'!G3048)</f>
        <v/>
      </c>
      <c r="H3043" s="3" t="str">
        <f>IF('School Data - copy here!'!H3048="","",'School Data - copy here!'!H3048)</f>
        <v/>
      </c>
      <c r="I3043" s="3" t="str">
        <f>IF('School Data - copy here!'!I3048="","",'School Data - copy here!'!I3048)</f>
        <v/>
      </c>
      <c r="J3043" s="3" t="str">
        <f>IF('School Data - copy here!'!J3048="","",'School Data - copy here!'!J3048)</f>
        <v/>
      </c>
      <c r="K3043" s="3" t="str">
        <f>IF('School Data - copy here!'!K3048="","",'School Data - copy here!'!K3048)</f>
        <v/>
      </c>
      <c r="L3043" s="3" t="str">
        <f>IF('School Data - copy here!'!L3048="","",'School Data - copy here!'!L3048)</f>
        <v/>
      </c>
      <c r="M3043" s="3" t="str">
        <f>IF('School Data - copy here!'!M3048="","",'School Data - copy here!'!M3048)</f>
        <v/>
      </c>
      <c r="N3043" s="46" t="str">
        <f t="shared" si="1"/>
        <v/>
      </c>
      <c r="O3043" s="3" t="str">
        <f t="shared" si="2"/>
        <v/>
      </c>
      <c r="P3043" s="3"/>
    </row>
    <row r="3044" ht="15.75" customHeight="1">
      <c r="A3044" s="3" t="str">
        <f>IF('School Data - copy here!'!A3049="","",'School Data - copy here!'!A3049)</f>
        <v/>
      </c>
      <c r="B3044" s="3" t="str">
        <f>IF('School Data - copy here!'!B3049="","",'School Data - copy here!'!B3049)</f>
        <v/>
      </c>
      <c r="C3044" s="3" t="str">
        <f>IF('School Data - copy here!'!C3049="","",'School Data - copy here!'!C3049)</f>
        <v/>
      </c>
      <c r="D3044" s="3" t="str">
        <f>IF('School Data - copy here!'!D3049="","",'School Data - copy here!'!D3049)</f>
        <v/>
      </c>
      <c r="E3044" s="3" t="str">
        <f>IF('School Data - copy here!'!E3049="","",'School Data - copy here!'!E3049)</f>
        <v/>
      </c>
      <c r="F3044" s="3" t="str">
        <f>IF('School Data - copy here!'!F3049="","",'School Data - copy here!'!F3049)</f>
        <v/>
      </c>
      <c r="G3044" s="3" t="str">
        <f>IF('School Data - copy here!'!G3049="","",'School Data - copy here!'!G3049)</f>
        <v/>
      </c>
      <c r="H3044" s="3" t="str">
        <f>IF('School Data - copy here!'!H3049="","",'School Data - copy here!'!H3049)</f>
        <v/>
      </c>
      <c r="I3044" s="3" t="str">
        <f>IF('School Data - copy here!'!I3049="","",'School Data - copy here!'!I3049)</f>
        <v/>
      </c>
      <c r="J3044" s="3" t="str">
        <f>IF('School Data - copy here!'!J3049="","",'School Data - copy here!'!J3049)</f>
        <v/>
      </c>
      <c r="K3044" s="3" t="str">
        <f>IF('School Data - copy here!'!K3049="","",'School Data - copy here!'!K3049)</f>
        <v/>
      </c>
      <c r="L3044" s="3" t="str">
        <f>IF('School Data - copy here!'!L3049="","",'School Data - copy here!'!L3049)</f>
        <v/>
      </c>
      <c r="M3044" s="3" t="str">
        <f>IF('School Data - copy here!'!M3049="","",'School Data - copy here!'!M3049)</f>
        <v/>
      </c>
      <c r="N3044" s="46" t="str">
        <f t="shared" si="1"/>
        <v/>
      </c>
      <c r="O3044" s="3" t="str">
        <f t="shared" si="2"/>
        <v/>
      </c>
      <c r="P3044" s="3"/>
    </row>
    <row r="3045" ht="15.75" customHeight="1">
      <c r="A3045" s="3" t="str">
        <f>IF('School Data - copy here!'!A3050="","",'School Data - copy here!'!A3050)</f>
        <v/>
      </c>
      <c r="B3045" s="3" t="str">
        <f>IF('School Data - copy here!'!B3050="","",'School Data - copy here!'!B3050)</f>
        <v/>
      </c>
      <c r="C3045" s="3" t="str">
        <f>IF('School Data - copy here!'!C3050="","",'School Data - copy here!'!C3050)</f>
        <v/>
      </c>
      <c r="D3045" s="3" t="str">
        <f>IF('School Data - copy here!'!D3050="","",'School Data - copy here!'!D3050)</f>
        <v/>
      </c>
      <c r="E3045" s="3" t="str">
        <f>IF('School Data - copy here!'!E3050="","",'School Data - copy here!'!E3050)</f>
        <v/>
      </c>
      <c r="F3045" s="3" t="str">
        <f>IF('School Data - copy here!'!F3050="","",'School Data - copy here!'!F3050)</f>
        <v/>
      </c>
      <c r="G3045" s="3" t="str">
        <f>IF('School Data - copy here!'!G3050="","",'School Data - copy here!'!G3050)</f>
        <v/>
      </c>
      <c r="H3045" s="3" t="str">
        <f>IF('School Data - copy here!'!H3050="","",'School Data - copy here!'!H3050)</f>
        <v/>
      </c>
      <c r="I3045" s="3" t="str">
        <f>IF('School Data - copy here!'!I3050="","",'School Data - copy here!'!I3050)</f>
        <v/>
      </c>
      <c r="J3045" s="3" t="str">
        <f>IF('School Data - copy here!'!J3050="","",'School Data - copy here!'!J3050)</f>
        <v/>
      </c>
      <c r="K3045" s="3" t="str">
        <f>IF('School Data - copy here!'!K3050="","",'School Data - copy here!'!K3050)</f>
        <v/>
      </c>
      <c r="L3045" s="3" t="str">
        <f>IF('School Data - copy here!'!L3050="","",'School Data - copy here!'!L3050)</f>
        <v/>
      </c>
      <c r="M3045" s="3" t="str">
        <f>IF('School Data - copy here!'!M3050="","",'School Data - copy here!'!M3050)</f>
        <v/>
      </c>
      <c r="N3045" s="46" t="str">
        <f t="shared" si="1"/>
        <v/>
      </c>
      <c r="O3045" s="3" t="str">
        <f t="shared" si="2"/>
        <v/>
      </c>
      <c r="P3045" s="3"/>
    </row>
    <row r="3046" ht="15.75" customHeight="1">
      <c r="A3046" s="3" t="str">
        <f>IF('School Data - copy here!'!A3051="","",'School Data - copy here!'!A3051)</f>
        <v/>
      </c>
      <c r="B3046" s="3" t="str">
        <f>IF('School Data - copy here!'!B3051="","",'School Data - copy here!'!B3051)</f>
        <v/>
      </c>
      <c r="C3046" s="3" t="str">
        <f>IF('School Data - copy here!'!C3051="","",'School Data - copy here!'!C3051)</f>
        <v/>
      </c>
      <c r="D3046" s="3" t="str">
        <f>IF('School Data - copy here!'!D3051="","",'School Data - copy here!'!D3051)</f>
        <v/>
      </c>
      <c r="E3046" s="3" t="str">
        <f>IF('School Data - copy here!'!E3051="","",'School Data - copy here!'!E3051)</f>
        <v/>
      </c>
      <c r="F3046" s="3" t="str">
        <f>IF('School Data - copy here!'!F3051="","",'School Data - copy here!'!F3051)</f>
        <v/>
      </c>
      <c r="G3046" s="3" t="str">
        <f>IF('School Data - copy here!'!G3051="","",'School Data - copy here!'!G3051)</f>
        <v/>
      </c>
      <c r="H3046" s="3" t="str">
        <f>IF('School Data - copy here!'!H3051="","",'School Data - copy here!'!H3051)</f>
        <v/>
      </c>
      <c r="I3046" s="3" t="str">
        <f>IF('School Data - copy here!'!I3051="","",'School Data - copy here!'!I3051)</f>
        <v/>
      </c>
      <c r="J3046" s="3" t="str">
        <f>IF('School Data - copy here!'!J3051="","",'School Data - copy here!'!J3051)</f>
        <v/>
      </c>
      <c r="K3046" s="3" t="str">
        <f>IF('School Data - copy here!'!K3051="","",'School Data - copy here!'!K3051)</f>
        <v/>
      </c>
      <c r="L3046" s="3" t="str">
        <f>IF('School Data - copy here!'!L3051="","",'School Data - copy here!'!L3051)</f>
        <v/>
      </c>
      <c r="M3046" s="3" t="str">
        <f>IF('School Data - copy here!'!M3051="","",'School Data - copy here!'!M3051)</f>
        <v/>
      </c>
      <c r="N3046" s="46" t="str">
        <f t="shared" si="1"/>
        <v/>
      </c>
      <c r="O3046" s="3" t="str">
        <f t="shared" si="2"/>
        <v/>
      </c>
      <c r="P3046" s="3"/>
    </row>
    <row r="3047" ht="15.75" customHeight="1">
      <c r="A3047" s="3" t="str">
        <f>IF('School Data - copy here!'!A3052="","",'School Data - copy here!'!A3052)</f>
        <v/>
      </c>
      <c r="B3047" s="3" t="str">
        <f>IF('School Data - copy here!'!B3052="","",'School Data - copy here!'!B3052)</f>
        <v/>
      </c>
      <c r="C3047" s="3" t="str">
        <f>IF('School Data - copy here!'!C3052="","",'School Data - copy here!'!C3052)</f>
        <v/>
      </c>
      <c r="D3047" s="3" t="str">
        <f>IF('School Data - copy here!'!D3052="","",'School Data - copy here!'!D3052)</f>
        <v/>
      </c>
      <c r="E3047" s="3" t="str">
        <f>IF('School Data - copy here!'!E3052="","",'School Data - copy here!'!E3052)</f>
        <v/>
      </c>
      <c r="F3047" s="3" t="str">
        <f>IF('School Data - copy here!'!F3052="","",'School Data - copy here!'!F3052)</f>
        <v/>
      </c>
      <c r="G3047" s="3" t="str">
        <f>IF('School Data - copy here!'!G3052="","",'School Data - copy here!'!G3052)</f>
        <v/>
      </c>
      <c r="H3047" s="3" t="str">
        <f>IF('School Data - copy here!'!H3052="","",'School Data - copy here!'!H3052)</f>
        <v/>
      </c>
      <c r="I3047" s="3" t="str">
        <f>IF('School Data - copy here!'!I3052="","",'School Data - copy here!'!I3052)</f>
        <v/>
      </c>
      <c r="J3047" s="3" t="str">
        <f>IF('School Data - copy here!'!J3052="","",'School Data - copy here!'!J3052)</f>
        <v/>
      </c>
      <c r="K3047" s="3" t="str">
        <f>IF('School Data - copy here!'!K3052="","",'School Data - copy here!'!K3052)</f>
        <v/>
      </c>
      <c r="L3047" s="3" t="str">
        <f>IF('School Data - copy here!'!L3052="","",'School Data - copy here!'!L3052)</f>
        <v/>
      </c>
      <c r="M3047" s="3" t="str">
        <f>IF('School Data - copy here!'!M3052="","",'School Data - copy here!'!M3052)</f>
        <v/>
      </c>
      <c r="N3047" s="46" t="str">
        <f t="shared" si="1"/>
        <v/>
      </c>
      <c r="O3047" s="3" t="str">
        <f t="shared" si="2"/>
        <v/>
      </c>
      <c r="P3047" s="3"/>
    </row>
    <row r="3048" ht="15.75" customHeight="1">
      <c r="A3048" s="3" t="str">
        <f>IF('School Data - copy here!'!A3053="","",'School Data - copy here!'!A3053)</f>
        <v/>
      </c>
      <c r="B3048" s="3" t="str">
        <f>IF('School Data - copy here!'!B3053="","",'School Data - copy here!'!B3053)</f>
        <v/>
      </c>
      <c r="C3048" s="3" t="str">
        <f>IF('School Data - copy here!'!C3053="","",'School Data - copy here!'!C3053)</f>
        <v/>
      </c>
      <c r="D3048" s="3" t="str">
        <f>IF('School Data - copy here!'!D3053="","",'School Data - copy here!'!D3053)</f>
        <v/>
      </c>
      <c r="E3048" s="3" t="str">
        <f>IF('School Data - copy here!'!E3053="","",'School Data - copy here!'!E3053)</f>
        <v/>
      </c>
      <c r="F3048" s="3" t="str">
        <f>IF('School Data - copy here!'!F3053="","",'School Data - copy here!'!F3053)</f>
        <v/>
      </c>
      <c r="G3048" s="3" t="str">
        <f>IF('School Data - copy here!'!G3053="","",'School Data - copy here!'!G3053)</f>
        <v/>
      </c>
      <c r="H3048" s="3" t="str">
        <f>IF('School Data - copy here!'!H3053="","",'School Data - copy here!'!H3053)</f>
        <v/>
      </c>
      <c r="I3048" s="3" t="str">
        <f>IF('School Data - copy here!'!I3053="","",'School Data - copy here!'!I3053)</f>
        <v/>
      </c>
      <c r="J3048" s="3" t="str">
        <f>IF('School Data - copy here!'!J3053="","",'School Data - copy here!'!J3053)</f>
        <v/>
      </c>
      <c r="K3048" s="3" t="str">
        <f>IF('School Data - copy here!'!K3053="","",'School Data - copy here!'!K3053)</f>
        <v/>
      </c>
      <c r="L3048" s="3" t="str">
        <f>IF('School Data - copy here!'!L3053="","",'School Data - copy here!'!L3053)</f>
        <v/>
      </c>
      <c r="M3048" s="3" t="str">
        <f>IF('School Data - copy here!'!M3053="","",'School Data - copy here!'!M3053)</f>
        <v/>
      </c>
      <c r="N3048" s="46" t="str">
        <f t="shared" si="1"/>
        <v/>
      </c>
      <c r="O3048" s="3" t="str">
        <f t="shared" si="2"/>
        <v/>
      </c>
      <c r="P3048" s="3"/>
    </row>
    <row r="3049" ht="15.75" customHeight="1">
      <c r="A3049" s="3" t="str">
        <f>IF('School Data - copy here!'!A3054="","",'School Data - copy here!'!A3054)</f>
        <v/>
      </c>
      <c r="B3049" s="3" t="str">
        <f>IF('School Data - copy here!'!B3054="","",'School Data - copy here!'!B3054)</f>
        <v/>
      </c>
      <c r="C3049" s="3" t="str">
        <f>IF('School Data - copy here!'!C3054="","",'School Data - copy here!'!C3054)</f>
        <v/>
      </c>
      <c r="D3049" s="3" t="str">
        <f>IF('School Data - copy here!'!D3054="","",'School Data - copy here!'!D3054)</f>
        <v/>
      </c>
      <c r="E3049" s="3" t="str">
        <f>IF('School Data - copy here!'!E3054="","",'School Data - copy here!'!E3054)</f>
        <v/>
      </c>
      <c r="F3049" s="3" t="str">
        <f>IF('School Data - copy here!'!F3054="","",'School Data - copy here!'!F3054)</f>
        <v/>
      </c>
      <c r="G3049" s="3" t="str">
        <f>IF('School Data - copy here!'!G3054="","",'School Data - copy here!'!G3054)</f>
        <v/>
      </c>
      <c r="H3049" s="3" t="str">
        <f>IF('School Data - copy here!'!H3054="","",'School Data - copy here!'!H3054)</f>
        <v/>
      </c>
      <c r="I3049" s="3" t="str">
        <f>IF('School Data - copy here!'!I3054="","",'School Data - copy here!'!I3054)</f>
        <v/>
      </c>
      <c r="J3049" s="3" t="str">
        <f>IF('School Data - copy here!'!J3054="","",'School Data - copy here!'!J3054)</f>
        <v/>
      </c>
      <c r="K3049" s="3" t="str">
        <f>IF('School Data - copy here!'!K3054="","",'School Data - copy here!'!K3054)</f>
        <v/>
      </c>
      <c r="L3049" s="3" t="str">
        <f>IF('School Data - copy here!'!L3054="","",'School Data - copy here!'!L3054)</f>
        <v/>
      </c>
      <c r="M3049" s="3" t="str">
        <f>IF('School Data - copy here!'!M3054="","",'School Data - copy here!'!M3054)</f>
        <v/>
      </c>
      <c r="N3049" s="46" t="str">
        <f t="shared" si="1"/>
        <v/>
      </c>
      <c r="O3049" s="3" t="str">
        <f t="shared" si="2"/>
        <v/>
      </c>
      <c r="P3049" s="3"/>
    </row>
    <row r="3050" ht="15.75" customHeight="1">
      <c r="A3050" s="3" t="str">
        <f>IF('School Data - copy here!'!A3055="","",'School Data - copy here!'!A3055)</f>
        <v/>
      </c>
      <c r="B3050" s="3" t="str">
        <f>IF('School Data - copy here!'!B3055="","",'School Data - copy here!'!B3055)</f>
        <v/>
      </c>
      <c r="C3050" s="3" t="str">
        <f>IF('School Data - copy here!'!C3055="","",'School Data - copy here!'!C3055)</f>
        <v/>
      </c>
      <c r="D3050" s="3" t="str">
        <f>IF('School Data - copy here!'!D3055="","",'School Data - copy here!'!D3055)</f>
        <v/>
      </c>
      <c r="E3050" s="3" t="str">
        <f>IF('School Data - copy here!'!E3055="","",'School Data - copy here!'!E3055)</f>
        <v/>
      </c>
      <c r="F3050" s="3" t="str">
        <f>IF('School Data - copy here!'!F3055="","",'School Data - copy here!'!F3055)</f>
        <v/>
      </c>
      <c r="G3050" s="3" t="str">
        <f>IF('School Data - copy here!'!G3055="","",'School Data - copy here!'!G3055)</f>
        <v/>
      </c>
      <c r="H3050" s="3" t="str">
        <f>IF('School Data - copy here!'!H3055="","",'School Data - copy here!'!H3055)</f>
        <v/>
      </c>
      <c r="I3050" s="3" t="str">
        <f>IF('School Data - copy here!'!I3055="","",'School Data - copy here!'!I3055)</f>
        <v/>
      </c>
      <c r="J3050" s="3" t="str">
        <f>IF('School Data - copy here!'!J3055="","",'School Data - copy here!'!J3055)</f>
        <v/>
      </c>
      <c r="K3050" s="3" t="str">
        <f>IF('School Data - copy here!'!K3055="","",'School Data - copy here!'!K3055)</f>
        <v/>
      </c>
      <c r="L3050" s="3" t="str">
        <f>IF('School Data - copy here!'!L3055="","",'School Data - copy here!'!L3055)</f>
        <v/>
      </c>
      <c r="M3050" s="3" t="str">
        <f>IF('School Data - copy here!'!M3055="","",'School Data - copy here!'!M3055)</f>
        <v/>
      </c>
      <c r="N3050" s="46" t="str">
        <f t="shared" si="1"/>
        <v/>
      </c>
      <c r="O3050" s="3" t="str">
        <f t="shared" si="2"/>
        <v/>
      </c>
      <c r="P3050" s="3"/>
    </row>
    <row r="3051" ht="15.75" customHeight="1">
      <c r="A3051" s="3" t="str">
        <f>IF('School Data - copy here!'!A3056="","",'School Data - copy here!'!A3056)</f>
        <v/>
      </c>
      <c r="B3051" s="3" t="str">
        <f>IF('School Data - copy here!'!B3056="","",'School Data - copy here!'!B3056)</f>
        <v/>
      </c>
      <c r="C3051" s="3" t="str">
        <f>IF('School Data - copy here!'!C3056="","",'School Data - copy here!'!C3056)</f>
        <v/>
      </c>
      <c r="D3051" s="3" t="str">
        <f>IF('School Data - copy here!'!D3056="","",'School Data - copy here!'!D3056)</f>
        <v/>
      </c>
      <c r="E3051" s="3" t="str">
        <f>IF('School Data - copy here!'!E3056="","",'School Data - copy here!'!E3056)</f>
        <v/>
      </c>
      <c r="F3051" s="3" t="str">
        <f>IF('School Data - copy here!'!F3056="","",'School Data - copy here!'!F3056)</f>
        <v/>
      </c>
      <c r="G3051" s="3" t="str">
        <f>IF('School Data - copy here!'!G3056="","",'School Data - copy here!'!G3056)</f>
        <v/>
      </c>
      <c r="H3051" s="3" t="str">
        <f>IF('School Data - copy here!'!H3056="","",'School Data - copy here!'!H3056)</f>
        <v/>
      </c>
      <c r="I3051" s="3" t="str">
        <f>IF('School Data - copy here!'!I3056="","",'School Data - copy here!'!I3056)</f>
        <v/>
      </c>
      <c r="J3051" s="3" t="str">
        <f>IF('School Data - copy here!'!J3056="","",'School Data - copy here!'!J3056)</f>
        <v/>
      </c>
      <c r="K3051" s="3" t="str">
        <f>IF('School Data - copy here!'!K3056="","",'School Data - copy here!'!K3056)</f>
        <v/>
      </c>
      <c r="L3051" s="3" t="str">
        <f>IF('School Data - copy here!'!L3056="","",'School Data - copy here!'!L3056)</f>
        <v/>
      </c>
      <c r="M3051" s="3" t="str">
        <f>IF('School Data - copy here!'!M3056="","",'School Data - copy here!'!M3056)</f>
        <v/>
      </c>
      <c r="N3051" s="46" t="str">
        <f t="shared" si="1"/>
        <v/>
      </c>
      <c r="O3051" s="3" t="str">
        <f t="shared" si="2"/>
        <v/>
      </c>
      <c r="P3051" s="3"/>
    </row>
    <row r="3052" ht="15.75" customHeight="1">
      <c r="A3052" s="3" t="str">
        <f>IF('School Data - copy here!'!A3057="","",'School Data - copy here!'!A3057)</f>
        <v/>
      </c>
      <c r="B3052" s="3" t="str">
        <f>IF('School Data - copy here!'!B3057="","",'School Data - copy here!'!B3057)</f>
        <v/>
      </c>
      <c r="C3052" s="3" t="str">
        <f>IF('School Data - copy here!'!C3057="","",'School Data - copy here!'!C3057)</f>
        <v/>
      </c>
      <c r="D3052" s="3" t="str">
        <f>IF('School Data - copy here!'!D3057="","",'School Data - copy here!'!D3057)</f>
        <v/>
      </c>
      <c r="E3052" s="3" t="str">
        <f>IF('School Data - copy here!'!E3057="","",'School Data - copy here!'!E3057)</f>
        <v/>
      </c>
      <c r="F3052" s="3" t="str">
        <f>IF('School Data - copy here!'!F3057="","",'School Data - copy here!'!F3057)</f>
        <v/>
      </c>
      <c r="G3052" s="3" t="str">
        <f>IF('School Data - copy here!'!G3057="","",'School Data - copy here!'!G3057)</f>
        <v/>
      </c>
      <c r="H3052" s="3" t="str">
        <f>IF('School Data - copy here!'!H3057="","",'School Data - copy here!'!H3057)</f>
        <v/>
      </c>
      <c r="I3052" s="3" t="str">
        <f>IF('School Data - copy here!'!I3057="","",'School Data - copy here!'!I3057)</f>
        <v/>
      </c>
      <c r="J3052" s="3" t="str">
        <f>IF('School Data - copy here!'!J3057="","",'School Data - copy here!'!J3057)</f>
        <v/>
      </c>
      <c r="K3052" s="3" t="str">
        <f>IF('School Data - copy here!'!K3057="","",'School Data - copy here!'!K3057)</f>
        <v/>
      </c>
      <c r="L3052" s="3" t="str">
        <f>IF('School Data - copy here!'!L3057="","",'School Data - copy here!'!L3057)</f>
        <v/>
      </c>
      <c r="M3052" s="3" t="str">
        <f>IF('School Data - copy here!'!M3057="","",'School Data - copy here!'!M3057)</f>
        <v/>
      </c>
      <c r="N3052" s="46" t="str">
        <f t="shared" si="1"/>
        <v/>
      </c>
      <c r="O3052" s="3" t="str">
        <f t="shared" si="2"/>
        <v/>
      </c>
      <c r="P3052" s="3"/>
    </row>
    <row r="3053" ht="15.75" customHeight="1">
      <c r="A3053" s="3" t="str">
        <f>IF('School Data - copy here!'!A3058="","",'School Data - copy here!'!A3058)</f>
        <v/>
      </c>
      <c r="B3053" s="3" t="str">
        <f>IF('School Data - copy here!'!B3058="","",'School Data - copy here!'!B3058)</f>
        <v/>
      </c>
      <c r="C3053" s="3" t="str">
        <f>IF('School Data - copy here!'!C3058="","",'School Data - copy here!'!C3058)</f>
        <v/>
      </c>
      <c r="D3053" s="3" t="str">
        <f>IF('School Data - copy here!'!D3058="","",'School Data - copy here!'!D3058)</f>
        <v/>
      </c>
      <c r="E3053" s="3" t="str">
        <f>IF('School Data - copy here!'!E3058="","",'School Data - copy here!'!E3058)</f>
        <v/>
      </c>
      <c r="F3053" s="3" t="str">
        <f>IF('School Data - copy here!'!F3058="","",'School Data - copy here!'!F3058)</f>
        <v/>
      </c>
      <c r="G3053" s="3" t="str">
        <f>IF('School Data - copy here!'!G3058="","",'School Data - copy here!'!G3058)</f>
        <v/>
      </c>
      <c r="H3053" s="3" t="str">
        <f>IF('School Data - copy here!'!H3058="","",'School Data - copy here!'!H3058)</f>
        <v/>
      </c>
      <c r="I3053" s="3" t="str">
        <f>IF('School Data - copy here!'!I3058="","",'School Data - copy here!'!I3058)</f>
        <v/>
      </c>
      <c r="J3053" s="3" t="str">
        <f>IF('School Data - copy here!'!J3058="","",'School Data - copy here!'!J3058)</f>
        <v/>
      </c>
      <c r="K3053" s="3" t="str">
        <f>IF('School Data - copy here!'!K3058="","",'School Data - copy here!'!K3058)</f>
        <v/>
      </c>
      <c r="L3053" s="3" t="str">
        <f>IF('School Data - copy here!'!L3058="","",'School Data - copy here!'!L3058)</f>
        <v/>
      </c>
      <c r="M3053" s="3" t="str">
        <f>IF('School Data - copy here!'!M3058="","",'School Data - copy here!'!M3058)</f>
        <v/>
      </c>
      <c r="N3053" s="46" t="str">
        <f t="shared" si="1"/>
        <v/>
      </c>
      <c r="O3053" s="3" t="str">
        <f t="shared" si="2"/>
        <v/>
      </c>
      <c r="P3053" s="3"/>
    </row>
    <row r="3054" ht="15.75" customHeight="1">
      <c r="A3054" s="3" t="str">
        <f>IF('School Data - copy here!'!A3059="","",'School Data - copy here!'!A3059)</f>
        <v/>
      </c>
      <c r="B3054" s="3" t="str">
        <f>IF('School Data - copy here!'!B3059="","",'School Data - copy here!'!B3059)</f>
        <v/>
      </c>
      <c r="C3054" s="3" t="str">
        <f>IF('School Data - copy here!'!C3059="","",'School Data - copy here!'!C3059)</f>
        <v/>
      </c>
      <c r="D3054" s="3" t="str">
        <f>IF('School Data - copy here!'!D3059="","",'School Data - copy here!'!D3059)</f>
        <v/>
      </c>
      <c r="E3054" s="3" t="str">
        <f>IF('School Data - copy here!'!E3059="","",'School Data - copy here!'!E3059)</f>
        <v/>
      </c>
      <c r="F3054" s="3" t="str">
        <f>IF('School Data - copy here!'!F3059="","",'School Data - copy here!'!F3059)</f>
        <v/>
      </c>
      <c r="G3054" s="3" t="str">
        <f>IF('School Data - copy here!'!G3059="","",'School Data - copy here!'!G3059)</f>
        <v/>
      </c>
      <c r="H3054" s="3" t="str">
        <f>IF('School Data - copy here!'!H3059="","",'School Data - copy here!'!H3059)</f>
        <v/>
      </c>
      <c r="I3054" s="3" t="str">
        <f>IF('School Data - copy here!'!I3059="","",'School Data - copy here!'!I3059)</f>
        <v/>
      </c>
      <c r="J3054" s="3" t="str">
        <f>IF('School Data - copy here!'!J3059="","",'School Data - copy here!'!J3059)</f>
        <v/>
      </c>
      <c r="K3054" s="3" t="str">
        <f>IF('School Data - copy here!'!K3059="","",'School Data - copy here!'!K3059)</f>
        <v/>
      </c>
      <c r="L3054" s="3" t="str">
        <f>IF('School Data - copy here!'!L3059="","",'School Data - copy here!'!L3059)</f>
        <v/>
      </c>
      <c r="M3054" s="3" t="str">
        <f>IF('School Data - copy here!'!M3059="","",'School Data - copy here!'!M3059)</f>
        <v/>
      </c>
      <c r="N3054" s="46" t="str">
        <f t="shared" si="1"/>
        <v/>
      </c>
      <c r="O3054" s="3" t="str">
        <f t="shared" si="2"/>
        <v/>
      </c>
      <c r="P3054" s="3"/>
    </row>
    <row r="3055" ht="15.75" customHeight="1">
      <c r="A3055" s="3" t="str">
        <f>IF('School Data - copy here!'!A3060="","",'School Data - copy here!'!A3060)</f>
        <v/>
      </c>
      <c r="B3055" s="3" t="str">
        <f>IF('School Data - copy here!'!B3060="","",'School Data - copy here!'!B3060)</f>
        <v/>
      </c>
      <c r="C3055" s="3" t="str">
        <f>IF('School Data - copy here!'!C3060="","",'School Data - copy here!'!C3060)</f>
        <v/>
      </c>
      <c r="D3055" s="3" t="str">
        <f>IF('School Data - copy here!'!D3060="","",'School Data - copy here!'!D3060)</f>
        <v/>
      </c>
      <c r="E3055" s="3" t="str">
        <f>IF('School Data - copy here!'!E3060="","",'School Data - copy here!'!E3060)</f>
        <v/>
      </c>
      <c r="F3055" s="3" t="str">
        <f>IF('School Data - copy here!'!F3060="","",'School Data - copy here!'!F3060)</f>
        <v/>
      </c>
      <c r="G3055" s="3" t="str">
        <f>IF('School Data - copy here!'!G3060="","",'School Data - copy here!'!G3060)</f>
        <v/>
      </c>
      <c r="H3055" s="3" t="str">
        <f>IF('School Data - copy here!'!H3060="","",'School Data - copy here!'!H3060)</f>
        <v/>
      </c>
      <c r="I3055" s="3" t="str">
        <f>IF('School Data - copy here!'!I3060="","",'School Data - copy here!'!I3060)</f>
        <v/>
      </c>
      <c r="J3055" s="3" t="str">
        <f>IF('School Data - copy here!'!J3060="","",'School Data - copy here!'!J3060)</f>
        <v/>
      </c>
      <c r="K3055" s="3" t="str">
        <f>IF('School Data - copy here!'!K3060="","",'School Data - copy here!'!K3060)</f>
        <v/>
      </c>
      <c r="L3055" s="3" t="str">
        <f>IF('School Data - copy here!'!L3060="","",'School Data - copy here!'!L3060)</f>
        <v/>
      </c>
      <c r="M3055" s="3" t="str">
        <f>IF('School Data - copy here!'!M3060="","",'School Data - copy here!'!M3060)</f>
        <v/>
      </c>
      <c r="N3055" s="46" t="str">
        <f t="shared" si="1"/>
        <v/>
      </c>
      <c r="O3055" s="3" t="str">
        <f t="shared" si="2"/>
        <v/>
      </c>
      <c r="P3055" s="3"/>
    </row>
    <row r="3056" ht="15.75" customHeight="1">
      <c r="A3056" s="3" t="str">
        <f>IF('School Data - copy here!'!A3061="","",'School Data - copy here!'!A3061)</f>
        <v/>
      </c>
      <c r="B3056" s="3" t="str">
        <f>IF('School Data - copy here!'!B3061="","",'School Data - copy here!'!B3061)</f>
        <v/>
      </c>
      <c r="C3056" s="3" t="str">
        <f>IF('School Data - copy here!'!C3061="","",'School Data - copy here!'!C3061)</f>
        <v/>
      </c>
      <c r="D3056" s="3" t="str">
        <f>IF('School Data - copy here!'!D3061="","",'School Data - copy here!'!D3061)</f>
        <v/>
      </c>
      <c r="E3056" s="3" t="str">
        <f>IF('School Data - copy here!'!E3061="","",'School Data - copy here!'!E3061)</f>
        <v/>
      </c>
      <c r="F3056" s="3" t="str">
        <f>IF('School Data - copy here!'!F3061="","",'School Data - copy here!'!F3061)</f>
        <v/>
      </c>
      <c r="G3056" s="3" t="str">
        <f>IF('School Data - copy here!'!G3061="","",'School Data - copy here!'!G3061)</f>
        <v/>
      </c>
      <c r="H3056" s="3" t="str">
        <f>IF('School Data - copy here!'!H3061="","",'School Data - copy here!'!H3061)</f>
        <v/>
      </c>
      <c r="I3056" s="3" t="str">
        <f>IF('School Data - copy here!'!I3061="","",'School Data - copy here!'!I3061)</f>
        <v/>
      </c>
      <c r="J3056" s="3" t="str">
        <f>IF('School Data - copy here!'!J3061="","",'School Data - copy here!'!J3061)</f>
        <v/>
      </c>
      <c r="K3056" s="3" t="str">
        <f>IF('School Data - copy here!'!K3061="","",'School Data - copy here!'!K3061)</f>
        <v/>
      </c>
      <c r="L3056" s="3" t="str">
        <f>IF('School Data - copy here!'!L3061="","",'School Data - copy here!'!L3061)</f>
        <v/>
      </c>
      <c r="M3056" s="3" t="str">
        <f>IF('School Data - copy here!'!M3061="","",'School Data - copy here!'!M3061)</f>
        <v/>
      </c>
      <c r="N3056" s="46" t="str">
        <f t="shared" si="1"/>
        <v/>
      </c>
      <c r="O3056" s="3" t="str">
        <f t="shared" si="2"/>
        <v/>
      </c>
      <c r="P3056" s="3"/>
    </row>
    <row r="3057" ht="15.75" customHeight="1">
      <c r="A3057" s="3" t="str">
        <f>IF('School Data - copy here!'!A3062="","",'School Data - copy here!'!A3062)</f>
        <v/>
      </c>
      <c r="B3057" s="3" t="str">
        <f>IF('School Data - copy here!'!B3062="","",'School Data - copy here!'!B3062)</f>
        <v/>
      </c>
      <c r="C3057" s="3" t="str">
        <f>IF('School Data - copy here!'!C3062="","",'School Data - copy here!'!C3062)</f>
        <v/>
      </c>
      <c r="D3057" s="3" t="str">
        <f>IF('School Data - copy here!'!D3062="","",'School Data - copy here!'!D3062)</f>
        <v/>
      </c>
      <c r="E3057" s="3" t="str">
        <f>IF('School Data - copy here!'!E3062="","",'School Data - copy here!'!E3062)</f>
        <v/>
      </c>
      <c r="F3057" s="3" t="str">
        <f>IF('School Data - copy here!'!F3062="","",'School Data - copy here!'!F3062)</f>
        <v/>
      </c>
      <c r="G3057" s="3" t="str">
        <f>IF('School Data - copy here!'!G3062="","",'School Data - copy here!'!G3062)</f>
        <v/>
      </c>
      <c r="H3057" s="3" t="str">
        <f>IF('School Data - copy here!'!H3062="","",'School Data - copy here!'!H3062)</f>
        <v/>
      </c>
      <c r="I3057" s="3" t="str">
        <f>IF('School Data - copy here!'!I3062="","",'School Data - copy here!'!I3062)</f>
        <v/>
      </c>
      <c r="J3057" s="3" t="str">
        <f>IF('School Data - copy here!'!J3062="","",'School Data - copy here!'!J3062)</f>
        <v/>
      </c>
      <c r="K3057" s="3" t="str">
        <f>IF('School Data - copy here!'!K3062="","",'School Data - copy here!'!K3062)</f>
        <v/>
      </c>
      <c r="L3057" s="3" t="str">
        <f>IF('School Data - copy here!'!L3062="","",'School Data - copy here!'!L3062)</f>
        <v/>
      </c>
      <c r="M3057" s="3" t="str">
        <f>IF('School Data - copy here!'!M3062="","",'School Data - copy here!'!M3062)</f>
        <v/>
      </c>
      <c r="N3057" s="46" t="str">
        <f t="shared" si="1"/>
        <v/>
      </c>
      <c r="O3057" s="3" t="str">
        <f t="shared" si="2"/>
        <v/>
      </c>
      <c r="P3057" s="3"/>
    </row>
    <row r="3058" ht="15.75" customHeight="1">
      <c r="A3058" s="3" t="str">
        <f>IF('School Data - copy here!'!A3063="","",'School Data - copy here!'!A3063)</f>
        <v/>
      </c>
      <c r="B3058" s="3" t="str">
        <f>IF('School Data - copy here!'!B3063="","",'School Data - copy here!'!B3063)</f>
        <v/>
      </c>
      <c r="C3058" s="3" t="str">
        <f>IF('School Data - copy here!'!C3063="","",'School Data - copy here!'!C3063)</f>
        <v/>
      </c>
      <c r="D3058" s="3" t="str">
        <f>IF('School Data - copy here!'!D3063="","",'School Data - copy here!'!D3063)</f>
        <v/>
      </c>
      <c r="E3058" s="3" t="str">
        <f>IF('School Data - copy here!'!E3063="","",'School Data - copy here!'!E3063)</f>
        <v/>
      </c>
      <c r="F3058" s="3" t="str">
        <f>IF('School Data - copy here!'!F3063="","",'School Data - copy here!'!F3063)</f>
        <v/>
      </c>
      <c r="G3058" s="3" t="str">
        <f>IF('School Data - copy here!'!G3063="","",'School Data - copy here!'!G3063)</f>
        <v/>
      </c>
      <c r="H3058" s="3" t="str">
        <f>IF('School Data - copy here!'!H3063="","",'School Data - copy here!'!H3063)</f>
        <v/>
      </c>
      <c r="I3058" s="3" t="str">
        <f>IF('School Data - copy here!'!I3063="","",'School Data - copy here!'!I3063)</f>
        <v/>
      </c>
      <c r="J3058" s="3" t="str">
        <f>IF('School Data - copy here!'!J3063="","",'School Data - copy here!'!J3063)</f>
        <v/>
      </c>
      <c r="K3058" s="3" t="str">
        <f>IF('School Data - copy here!'!K3063="","",'School Data - copy here!'!K3063)</f>
        <v/>
      </c>
      <c r="L3058" s="3" t="str">
        <f>IF('School Data - copy here!'!L3063="","",'School Data - copy here!'!L3063)</f>
        <v/>
      </c>
      <c r="M3058" s="3" t="str">
        <f>IF('School Data - copy here!'!M3063="","",'School Data - copy here!'!M3063)</f>
        <v/>
      </c>
      <c r="N3058" s="46" t="str">
        <f t="shared" si="1"/>
        <v/>
      </c>
      <c r="O3058" s="3" t="str">
        <f t="shared" si="2"/>
        <v/>
      </c>
      <c r="P3058" s="3"/>
    </row>
    <row r="3059" ht="15.75" customHeight="1">
      <c r="A3059" s="3" t="str">
        <f>IF('School Data - copy here!'!A3064="","",'School Data - copy here!'!A3064)</f>
        <v/>
      </c>
      <c r="B3059" s="3" t="str">
        <f>IF('School Data - copy here!'!B3064="","",'School Data - copy here!'!B3064)</f>
        <v/>
      </c>
      <c r="C3059" s="3" t="str">
        <f>IF('School Data - copy here!'!C3064="","",'School Data - copy here!'!C3064)</f>
        <v/>
      </c>
      <c r="D3059" s="3" t="str">
        <f>IF('School Data - copy here!'!D3064="","",'School Data - copy here!'!D3064)</f>
        <v/>
      </c>
      <c r="E3059" s="3" t="str">
        <f>IF('School Data - copy here!'!E3064="","",'School Data - copy here!'!E3064)</f>
        <v/>
      </c>
      <c r="F3059" s="3" t="str">
        <f>IF('School Data - copy here!'!F3064="","",'School Data - copy here!'!F3064)</f>
        <v/>
      </c>
      <c r="G3059" s="3" t="str">
        <f>IF('School Data - copy here!'!G3064="","",'School Data - copy here!'!G3064)</f>
        <v/>
      </c>
      <c r="H3059" s="3" t="str">
        <f>IF('School Data - copy here!'!H3064="","",'School Data - copy here!'!H3064)</f>
        <v/>
      </c>
      <c r="I3059" s="3" t="str">
        <f>IF('School Data - copy here!'!I3064="","",'School Data - copy here!'!I3064)</f>
        <v/>
      </c>
      <c r="J3059" s="3" t="str">
        <f>IF('School Data - copy here!'!J3064="","",'School Data - copy here!'!J3064)</f>
        <v/>
      </c>
      <c r="K3059" s="3" t="str">
        <f>IF('School Data - copy here!'!K3064="","",'School Data - copy here!'!K3064)</f>
        <v/>
      </c>
      <c r="L3059" s="3" t="str">
        <f>IF('School Data - copy here!'!L3064="","",'School Data - copy here!'!L3064)</f>
        <v/>
      </c>
      <c r="M3059" s="3" t="str">
        <f>IF('School Data - copy here!'!M3064="","",'School Data - copy here!'!M3064)</f>
        <v/>
      </c>
      <c r="N3059" s="46" t="str">
        <f t="shared" si="1"/>
        <v/>
      </c>
      <c r="O3059" s="3" t="str">
        <f t="shared" si="2"/>
        <v/>
      </c>
      <c r="P3059" s="3"/>
    </row>
    <row r="3060" ht="15.75" customHeight="1">
      <c r="A3060" s="3" t="str">
        <f>IF('School Data - copy here!'!A3065="","",'School Data - copy here!'!A3065)</f>
        <v/>
      </c>
      <c r="B3060" s="3" t="str">
        <f>IF('School Data - copy here!'!B3065="","",'School Data - copy here!'!B3065)</f>
        <v/>
      </c>
      <c r="C3060" s="3" t="str">
        <f>IF('School Data - copy here!'!C3065="","",'School Data - copy here!'!C3065)</f>
        <v/>
      </c>
      <c r="D3060" s="3" t="str">
        <f>IF('School Data - copy here!'!D3065="","",'School Data - copy here!'!D3065)</f>
        <v/>
      </c>
      <c r="E3060" s="3" t="str">
        <f>IF('School Data - copy here!'!E3065="","",'School Data - copy here!'!E3065)</f>
        <v/>
      </c>
      <c r="F3060" s="3" t="str">
        <f>IF('School Data - copy here!'!F3065="","",'School Data - copy here!'!F3065)</f>
        <v/>
      </c>
      <c r="G3060" s="3" t="str">
        <f>IF('School Data - copy here!'!G3065="","",'School Data - copy here!'!G3065)</f>
        <v/>
      </c>
      <c r="H3060" s="3" t="str">
        <f>IF('School Data - copy here!'!H3065="","",'School Data - copy here!'!H3065)</f>
        <v/>
      </c>
      <c r="I3060" s="3" t="str">
        <f>IF('School Data - copy here!'!I3065="","",'School Data - copy here!'!I3065)</f>
        <v/>
      </c>
      <c r="J3060" s="3" t="str">
        <f>IF('School Data - copy here!'!J3065="","",'School Data - copy here!'!J3065)</f>
        <v/>
      </c>
      <c r="K3060" s="3" t="str">
        <f>IF('School Data - copy here!'!K3065="","",'School Data - copy here!'!K3065)</f>
        <v/>
      </c>
      <c r="L3060" s="3" t="str">
        <f>IF('School Data - copy here!'!L3065="","",'School Data - copy here!'!L3065)</f>
        <v/>
      </c>
      <c r="M3060" s="3" t="str">
        <f>IF('School Data - copy here!'!M3065="","",'School Data - copy here!'!M3065)</f>
        <v/>
      </c>
      <c r="N3060" s="46" t="str">
        <f t="shared" si="1"/>
        <v/>
      </c>
      <c r="O3060" s="3" t="str">
        <f t="shared" si="2"/>
        <v/>
      </c>
      <c r="P3060" s="3"/>
    </row>
    <row r="3061" ht="15.75" customHeight="1">
      <c r="A3061" s="3" t="str">
        <f>IF('School Data - copy here!'!A3066="","",'School Data - copy here!'!A3066)</f>
        <v/>
      </c>
      <c r="B3061" s="3" t="str">
        <f>IF('School Data - copy here!'!B3066="","",'School Data - copy here!'!B3066)</f>
        <v/>
      </c>
      <c r="C3061" s="3" t="str">
        <f>IF('School Data - copy here!'!C3066="","",'School Data - copy here!'!C3066)</f>
        <v/>
      </c>
      <c r="D3061" s="3" t="str">
        <f>IF('School Data - copy here!'!D3066="","",'School Data - copy here!'!D3066)</f>
        <v/>
      </c>
      <c r="E3061" s="3" t="str">
        <f>IF('School Data - copy here!'!E3066="","",'School Data - copy here!'!E3066)</f>
        <v/>
      </c>
      <c r="F3061" s="3" t="str">
        <f>IF('School Data - copy here!'!F3066="","",'School Data - copy here!'!F3066)</f>
        <v/>
      </c>
      <c r="G3061" s="3" t="str">
        <f>IF('School Data - copy here!'!G3066="","",'School Data - copy here!'!G3066)</f>
        <v/>
      </c>
      <c r="H3061" s="3" t="str">
        <f>IF('School Data - copy here!'!H3066="","",'School Data - copy here!'!H3066)</f>
        <v/>
      </c>
      <c r="I3061" s="3" t="str">
        <f>IF('School Data - copy here!'!I3066="","",'School Data - copy here!'!I3066)</f>
        <v/>
      </c>
      <c r="J3061" s="3" t="str">
        <f>IF('School Data - copy here!'!J3066="","",'School Data - copy here!'!J3066)</f>
        <v/>
      </c>
      <c r="K3061" s="3" t="str">
        <f>IF('School Data - copy here!'!K3066="","",'School Data - copy here!'!K3066)</f>
        <v/>
      </c>
      <c r="L3061" s="3" t="str">
        <f>IF('School Data - copy here!'!L3066="","",'School Data - copy here!'!L3066)</f>
        <v/>
      </c>
      <c r="M3061" s="3" t="str">
        <f>IF('School Data - copy here!'!M3066="","",'School Data - copy here!'!M3066)</f>
        <v/>
      </c>
      <c r="N3061" s="46" t="str">
        <f t="shared" si="1"/>
        <v/>
      </c>
      <c r="O3061" s="3" t="str">
        <f t="shared" si="2"/>
        <v/>
      </c>
      <c r="P3061" s="3"/>
    </row>
    <row r="3062" ht="15.75" customHeight="1">
      <c r="A3062" s="3" t="str">
        <f>IF('School Data - copy here!'!A3067="","",'School Data - copy here!'!A3067)</f>
        <v/>
      </c>
      <c r="B3062" s="3" t="str">
        <f>IF('School Data - copy here!'!B3067="","",'School Data - copy here!'!B3067)</f>
        <v/>
      </c>
      <c r="C3062" s="3" t="str">
        <f>IF('School Data - copy here!'!C3067="","",'School Data - copy here!'!C3067)</f>
        <v/>
      </c>
      <c r="D3062" s="3" t="str">
        <f>IF('School Data - copy here!'!D3067="","",'School Data - copy here!'!D3067)</f>
        <v/>
      </c>
      <c r="E3062" s="3" t="str">
        <f>IF('School Data - copy here!'!E3067="","",'School Data - copy here!'!E3067)</f>
        <v/>
      </c>
      <c r="F3062" s="3" t="str">
        <f>IF('School Data - copy here!'!F3067="","",'School Data - copy here!'!F3067)</f>
        <v/>
      </c>
      <c r="G3062" s="3" t="str">
        <f>IF('School Data - copy here!'!G3067="","",'School Data - copy here!'!G3067)</f>
        <v/>
      </c>
      <c r="H3062" s="3" t="str">
        <f>IF('School Data - copy here!'!H3067="","",'School Data - copy here!'!H3067)</f>
        <v/>
      </c>
      <c r="I3062" s="3" t="str">
        <f>IF('School Data - copy here!'!I3067="","",'School Data - copy here!'!I3067)</f>
        <v/>
      </c>
      <c r="J3062" s="3" t="str">
        <f>IF('School Data - copy here!'!J3067="","",'School Data - copy here!'!J3067)</f>
        <v/>
      </c>
      <c r="K3062" s="3" t="str">
        <f>IF('School Data - copy here!'!K3067="","",'School Data - copy here!'!K3067)</f>
        <v/>
      </c>
      <c r="L3062" s="3" t="str">
        <f>IF('School Data - copy here!'!L3067="","",'School Data - copy here!'!L3067)</f>
        <v/>
      </c>
      <c r="M3062" s="3" t="str">
        <f>IF('School Data - copy here!'!M3067="","",'School Data - copy here!'!M3067)</f>
        <v/>
      </c>
      <c r="N3062" s="46" t="str">
        <f t="shared" si="1"/>
        <v/>
      </c>
      <c r="O3062" s="3" t="str">
        <f t="shared" si="2"/>
        <v/>
      </c>
      <c r="P3062" s="3"/>
    </row>
    <row r="3063" ht="15.75" customHeight="1">
      <c r="A3063" s="3" t="str">
        <f>IF('School Data - copy here!'!A3068="","",'School Data - copy here!'!A3068)</f>
        <v/>
      </c>
      <c r="B3063" s="3" t="str">
        <f>IF('School Data - copy here!'!B3068="","",'School Data - copy here!'!B3068)</f>
        <v/>
      </c>
      <c r="C3063" s="3" t="str">
        <f>IF('School Data - copy here!'!C3068="","",'School Data - copy here!'!C3068)</f>
        <v/>
      </c>
      <c r="D3063" s="3" t="str">
        <f>IF('School Data - copy here!'!D3068="","",'School Data - copy here!'!D3068)</f>
        <v/>
      </c>
      <c r="E3063" s="3" t="str">
        <f>IF('School Data - copy here!'!E3068="","",'School Data - copy here!'!E3068)</f>
        <v/>
      </c>
      <c r="F3063" s="3" t="str">
        <f>IF('School Data - copy here!'!F3068="","",'School Data - copy here!'!F3068)</f>
        <v/>
      </c>
      <c r="G3063" s="3" t="str">
        <f>IF('School Data - copy here!'!G3068="","",'School Data - copy here!'!G3068)</f>
        <v/>
      </c>
      <c r="H3063" s="3" t="str">
        <f>IF('School Data - copy here!'!H3068="","",'School Data - copy here!'!H3068)</f>
        <v/>
      </c>
      <c r="I3063" s="3" t="str">
        <f>IF('School Data - copy here!'!I3068="","",'School Data - copy here!'!I3068)</f>
        <v/>
      </c>
      <c r="J3063" s="3" t="str">
        <f>IF('School Data - copy here!'!J3068="","",'School Data - copy here!'!J3068)</f>
        <v/>
      </c>
      <c r="K3063" s="3" t="str">
        <f>IF('School Data - copy here!'!K3068="","",'School Data - copy here!'!K3068)</f>
        <v/>
      </c>
      <c r="L3063" s="3" t="str">
        <f>IF('School Data - copy here!'!L3068="","",'School Data - copy here!'!L3068)</f>
        <v/>
      </c>
      <c r="M3063" s="3" t="str">
        <f>IF('School Data - copy here!'!M3068="","",'School Data - copy here!'!M3068)</f>
        <v/>
      </c>
      <c r="N3063" s="46" t="str">
        <f t="shared" si="1"/>
        <v/>
      </c>
      <c r="O3063" s="3" t="str">
        <f t="shared" si="2"/>
        <v/>
      </c>
      <c r="P3063" s="3"/>
    </row>
    <row r="3064" ht="15.75" customHeight="1">
      <c r="A3064" s="3" t="str">
        <f>IF('School Data - copy here!'!A3069="","",'School Data - copy here!'!A3069)</f>
        <v/>
      </c>
      <c r="B3064" s="3" t="str">
        <f>IF('School Data - copy here!'!B3069="","",'School Data - copy here!'!B3069)</f>
        <v/>
      </c>
      <c r="C3064" s="3" t="str">
        <f>IF('School Data - copy here!'!C3069="","",'School Data - copy here!'!C3069)</f>
        <v/>
      </c>
      <c r="D3064" s="3" t="str">
        <f>IF('School Data - copy here!'!D3069="","",'School Data - copy here!'!D3069)</f>
        <v/>
      </c>
      <c r="E3064" s="3" t="str">
        <f>IF('School Data - copy here!'!E3069="","",'School Data - copy here!'!E3069)</f>
        <v/>
      </c>
      <c r="F3064" s="3" t="str">
        <f>IF('School Data - copy here!'!F3069="","",'School Data - copy here!'!F3069)</f>
        <v/>
      </c>
      <c r="G3064" s="3" t="str">
        <f>IF('School Data - copy here!'!G3069="","",'School Data - copy here!'!G3069)</f>
        <v/>
      </c>
      <c r="H3064" s="3" t="str">
        <f>IF('School Data - copy here!'!H3069="","",'School Data - copy here!'!H3069)</f>
        <v/>
      </c>
      <c r="I3064" s="3" t="str">
        <f>IF('School Data - copy here!'!I3069="","",'School Data - copy here!'!I3069)</f>
        <v/>
      </c>
      <c r="J3064" s="3" t="str">
        <f>IF('School Data - copy here!'!J3069="","",'School Data - copy here!'!J3069)</f>
        <v/>
      </c>
      <c r="K3064" s="3" t="str">
        <f>IF('School Data - copy here!'!K3069="","",'School Data - copy here!'!K3069)</f>
        <v/>
      </c>
      <c r="L3064" s="3" t="str">
        <f>IF('School Data - copy here!'!L3069="","",'School Data - copy here!'!L3069)</f>
        <v/>
      </c>
      <c r="M3064" s="3" t="str">
        <f>IF('School Data - copy here!'!M3069="","",'School Data - copy here!'!M3069)</f>
        <v/>
      </c>
      <c r="N3064" s="46" t="str">
        <f t="shared" si="1"/>
        <v/>
      </c>
      <c r="O3064" s="3" t="str">
        <f t="shared" si="2"/>
        <v/>
      </c>
      <c r="P3064" s="3"/>
    </row>
    <row r="3065" ht="15.75" customHeight="1">
      <c r="A3065" s="3" t="str">
        <f>IF('School Data - copy here!'!A3070="","",'School Data - copy here!'!A3070)</f>
        <v/>
      </c>
      <c r="B3065" s="3" t="str">
        <f>IF('School Data - copy here!'!B3070="","",'School Data - copy here!'!B3070)</f>
        <v/>
      </c>
      <c r="C3065" s="3" t="str">
        <f>IF('School Data - copy here!'!C3070="","",'School Data - copy here!'!C3070)</f>
        <v/>
      </c>
      <c r="D3065" s="3" t="str">
        <f>IF('School Data - copy here!'!D3070="","",'School Data - copy here!'!D3070)</f>
        <v/>
      </c>
      <c r="E3065" s="3" t="str">
        <f>IF('School Data - copy here!'!E3070="","",'School Data - copy here!'!E3070)</f>
        <v/>
      </c>
      <c r="F3065" s="3" t="str">
        <f>IF('School Data - copy here!'!F3070="","",'School Data - copy here!'!F3070)</f>
        <v/>
      </c>
      <c r="G3065" s="3" t="str">
        <f>IF('School Data - copy here!'!G3070="","",'School Data - copy here!'!G3070)</f>
        <v/>
      </c>
      <c r="H3065" s="3" t="str">
        <f>IF('School Data - copy here!'!H3070="","",'School Data - copy here!'!H3070)</f>
        <v/>
      </c>
      <c r="I3065" s="3" t="str">
        <f>IF('School Data - copy here!'!I3070="","",'School Data - copy here!'!I3070)</f>
        <v/>
      </c>
      <c r="J3065" s="3" t="str">
        <f>IF('School Data - copy here!'!J3070="","",'School Data - copy here!'!J3070)</f>
        <v/>
      </c>
      <c r="K3065" s="3" t="str">
        <f>IF('School Data - copy here!'!K3070="","",'School Data - copy here!'!K3070)</f>
        <v/>
      </c>
      <c r="L3065" s="3" t="str">
        <f>IF('School Data - copy here!'!L3070="","",'School Data - copy here!'!L3070)</f>
        <v/>
      </c>
      <c r="M3065" s="3" t="str">
        <f>IF('School Data - copy here!'!M3070="","",'School Data - copy here!'!M3070)</f>
        <v/>
      </c>
      <c r="N3065" s="46" t="str">
        <f t="shared" si="1"/>
        <v/>
      </c>
      <c r="O3065" s="3" t="str">
        <f t="shared" si="2"/>
        <v/>
      </c>
      <c r="P3065" s="3"/>
    </row>
    <row r="3066" ht="15.75" customHeight="1">
      <c r="A3066" s="3" t="str">
        <f>IF('School Data - copy here!'!A3071="","",'School Data - copy here!'!A3071)</f>
        <v/>
      </c>
      <c r="B3066" s="3" t="str">
        <f>IF('School Data - copy here!'!B3071="","",'School Data - copy here!'!B3071)</f>
        <v/>
      </c>
      <c r="C3066" s="3" t="str">
        <f>IF('School Data - copy here!'!C3071="","",'School Data - copy here!'!C3071)</f>
        <v/>
      </c>
      <c r="D3066" s="3" t="str">
        <f>IF('School Data - copy here!'!D3071="","",'School Data - copy here!'!D3071)</f>
        <v/>
      </c>
      <c r="E3066" s="3" t="str">
        <f>IF('School Data - copy here!'!E3071="","",'School Data - copy here!'!E3071)</f>
        <v/>
      </c>
      <c r="F3066" s="3" t="str">
        <f>IF('School Data - copy here!'!F3071="","",'School Data - copy here!'!F3071)</f>
        <v/>
      </c>
      <c r="G3066" s="3" t="str">
        <f>IF('School Data - copy here!'!G3071="","",'School Data - copy here!'!G3071)</f>
        <v/>
      </c>
      <c r="H3066" s="3" t="str">
        <f>IF('School Data - copy here!'!H3071="","",'School Data - copy here!'!H3071)</f>
        <v/>
      </c>
      <c r="I3066" s="3" t="str">
        <f>IF('School Data - copy here!'!I3071="","",'School Data - copy here!'!I3071)</f>
        <v/>
      </c>
      <c r="J3066" s="3" t="str">
        <f>IF('School Data - copy here!'!J3071="","",'School Data - copy here!'!J3071)</f>
        <v/>
      </c>
      <c r="K3066" s="3" t="str">
        <f>IF('School Data - copy here!'!K3071="","",'School Data - copy here!'!K3071)</f>
        <v/>
      </c>
      <c r="L3066" s="3" t="str">
        <f>IF('School Data - copy here!'!L3071="","",'School Data - copy here!'!L3071)</f>
        <v/>
      </c>
      <c r="M3066" s="3" t="str">
        <f>IF('School Data - copy here!'!M3071="","",'School Data - copy here!'!M3071)</f>
        <v/>
      </c>
      <c r="N3066" s="46" t="str">
        <f t="shared" si="1"/>
        <v/>
      </c>
      <c r="O3066" s="3" t="str">
        <f t="shared" si="2"/>
        <v/>
      </c>
      <c r="P3066" s="3"/>
    </row>
    <row r="3067" ht="15.75" customHeight="1">
      <c r="A3067" s="3" t="str">
        <f>IF('School Data - copy here!'!A3072="","",'School Data - copy here!'!A3072)</f>
        <v/>
      </c>
      <c r="B3067" s="3" t="str">
        <f>IF('School Data - copy here!'!B3072="","",'School Data - copy here!'!B3072)</f>
        <v/>
      </c>
      <c r="C3067" s="3" t="str">
        <f>IF('School Data - copy here!'!C3072="","",'School Data - copy here!'!C3072)</f>
        <v/>
      </c>
      <c r="D3067" s="3" t="str">
        <f>IF('School Data - copy here!'!D3072="","",'School Data - copy here!'!D3072)</f>
        <v/>
      </c>
      <c r="E3067" s="3" t="str">
        <f>IF('School Data - copy here!'!E3072="","",'School Data - copy here!'!E3072)</f>
        <v/>
      </c>
      <c r="F3067" s="3" t="str">
        <f>IF('School Data - copy here!'!F3072="","",'School Data - copy here!'!F3072)</f>
        <v/>
      </c>
      <c r="G3067" s="3" t="str">
        <f>IF('School Data - copy here!'!G3072="","",'School Data - copy here!'!G3072)</f>
        <v/>
      </c>
      <c r="H3067" s="3" t="str">
        <f>IF('School Data - copy here!'!H3072="","",'School Data - copy here!'!H3072)</f>
        <v/>
      </c>
      <c r="I3067" s="3" t="str">
        <f>IF('School Data - copy here!'!I3072="","",'School Data - copy here!'!I3072)</f>
        <v/>
      </c>
      <c r="J3067" s="3" t="str">
        <f>IF('School Data - copy here!'!J3072="","",'School Data - copy here!'!J3072)</f>
        <v/>
      </c>
      <c r="K3067" s="3" t="str">
        <f>IF('School Data - copy here!'!K3072="","",'School Data - copy here!'!K3072)</f>
        <v/>
      </c>
      <c r="L3067" s="3" t="str">
        <f>IF('School Data - copy here!'!L3072="","",'School Data - copy here!'!L3072)</f>
        <v/>
      </c>
      <c r="M3067" s="3" t="str">
        <f>IF('School Data - copy here!'!M3072="","",'School Data - copy here!'!M3072)</f>
        <v/>
      </c>
      <c r="N3067" s="46" t="str">
        <f t="shared" si="1"/>
        <v/>
      </c>
      <c r="O3067" s="3" t="str">
        <f t="shared" si="2"/>
        <v/>
      </c>
      <c r="P3067" s="3"/>
    </row>
    <row r="3068" ht="15.75" customHeight="1">
      <c r="A3068" s="3" t="str">
        <f>IF('School Data - copy here!'!A3073="","",'School Data - copy here!'!A3073)</f>
        <v/>
      </c>
      <c r="B3068" s="3" t="str">
        <f>IF('School Data - copy here!'!B3073="","",'School Data - copy here!'!B3073)</f>
        <v/>
      </c>
      <c r="C3068" s="3" t="str">
        <f>IF('School Data - copy here!'!C3073="","",'School Data - copy here!'!C3073)</f>
        <v/>
      </c>
      <c r="D3068" s="3" t="str">
        <f>IF('School Data - copy here!'!D3073="","",'School Data - copy here!'!D3073)</f>
        <v/>
      </c>
      <c r="E3068" s="3" t="str">
        <f>IF('School Data - copy here!'!E3073="","",'School Data - copy here!'!E3073)</f>
        <v/>
      </c>
      <c r="F3068" s="3" t="str">
        <f>IF('School Data - copy here!'!F3073="","",'School Data - copy here!'!F3073)</f>
        <v/>
      </c>
      <c r="G3068" s="3" t="str">
        <f>IF('School Data - copy here!'!G3073="","",'School Data - copy here!'!G3073)</f>
        <v/>
      </c>
      <c r="H3068" s="3" t="str">
        <f>IF('School Data - copy here!'!H3073="","",'School Data - copy here!'!H3073)</f>
        <v/>
      </c>
      <c r="I3068" s="3" t="str">
        <f>IF('School Data - copy here!'!I3073="","",'School Data - copy here!'!I3073)</f>
        <v/>
      </c>
      <c r="J3068" s="3" t="str">
        <f>IF('School Data - copy here!'!J3073="","",'School Data - copy here!'!J3073)</f>
        <v/>
      </c>
      <c r="K3068" s="3" t="str">
        <f>IF('School Data - copy here!'!K3073="","",'School Data - copy here!'!K3073)</f>
        <v/>
      </c>
      <c r="L3068" s="3" t="str">
        <f>IF('School Data - copy here!'!L3073="","",'School Data - copy here!'!L3073)</f>
        <v/>
      </c>
      <c r="M3068" s="3" t="str">
        <f>IF('School Data - copy here!'!M3073="","",'School Data - copy here!'!M3073)</f>
        <v/>
      </c>
      <c r="N3068" s="46" t="str">
        <f t="shared" si="1"/>
        <v/>
      </c>
      <c r="O3068" s="3" t="str">
        <f t="shared" si="2"/>
        <v/>
      </c>
      <c r="P3068" s="3"/>
    </row>
    <row r="3069" ht="15.75" customHeight="1">
      <c r="A3069" s="3" t="str">
        <f>IF('School Data - copy here!'!A3074="","",'School Data - copy here!'!A3074)</f>
        <v/>
      </c>
      <c r="B3069" s="3" t="str">
        <f>IF('School Data - copy here!'!B3074="","",'School Data - copy here!'!B3074)</f>
        <v/>
      </c>
      <c r="C3069" s="3" t="str">
        <f>IF('School Data - copy here!'!C3074="","",'School Data - copy here!'!C3074)</f>
        <v/>
      </c>
      <c r="D3069" s="3" t="str">
        <f>IF('School Data - copy here!'!D3074="","",'School Data - copy here!'!D3074)</f>
        <v/>
      </c>
      <c r="E3069" s="3" t="str">
        <f>IF('School Data - copy here!'!E3074="","",'School Data - copy here!'!E3074)</f>
        <v/>
      </c>
      <c r="F3069" s="3" t="str">
        <f>IF('School Data - copy here!'!F3074="","",'School Data - copy here!'!F3074)</f>
        <v/>
      </c>
      <c r="G3069" s="3" t="str">
        <f>IF('School Data - copy here!'!G3074="","",'School Data - copy here!'!G3074)</f>
        <v/>
      </c>
      <c r="H3069" s="3" t="str">
        <f>IF('School Data - copy here!'!H3074="","",'School Data - copy here!'!H3074)</f>
        <v/>
      </c>
      <c r="I3069" s="3" t="str">
        <f>IF('School Data - copy here!'!I3074="","",'School Data - copy here!'!I3074)</f>
        <v/>
      </c>
      <c r="J3069" s="3" t="str">
        <f>IF('School Data - copy here!'!J3074="","",'School Data - copy here!'!J3074)</f>
        <v/>
      </c>
      <c r="K3069" s="3" t="str">
        <f>IF('School Data - copy here!'!K3074="","",'School Data - copy here!'!K3074)</f>
        <v/>
      </c>
      <c r="L3069" s="3" t="str">
        <f>IF('School Data - copy here!'!L3074="","",'School Data - copy here!'!L3074)</f>
        <v/>
      </c>
      <c r="M3069" s="3" t="str">
        <f>IF('School Data - copy here!'!M3074="","",'School Data - copy here!'!M3074)</f>
        <v/>
      </c>
      <c r="N3069" s="46" t="str">
        <f t="shared" si="1"/>
        <v/>
      </c>
      <c r="O3069" s="3" t="str">
        <f t="shared" si="2"/>
        <v/>
      </c>
      <c r="P3069" s="3"/>
    </row>
    <row r="3070" ht="15.75" customHeight="1">
      <c r="A3070" s="3" t="str">
        <f>IF('School Data - copy here!'!A3075="","",'School Data - copy here!'!A3075)</f>
        <v/>
      </c>
      <c r="B3070" s="3" t="str">
        <f>IF('School Data - copy here!'!B3075="","",'School Data - copy here!'!B3075)</f>
        <v/>
      </c>
      <c r="C3070" s="3" t="str">
        <f>IF('School Data - copy here!'!C3075="","",'School Data - copy here!'!C3075)</f>
        <v/>
      </c>
      <c r="D3070" s="3" t="str">
        <f>IF('School Data - copy here!'!D3075="","",'School Data - copy here!'!D3075)</f>
        <v/>
      </c>
      <c r="E3070" s="3" t="str">
        <f>IF('School Data - copy here!'!E3075="","",'School Data - copy here!'!E3075)</f>
        <v/>
      </c>
      <c r="F3070" s="3" t="str">
        <f>IF('School Data - copy here!'!F3075="","",'School Data - copy here!'!F3075)</f>
        <v/>
      </c>
      <c r="G3070" s="3" t="str">
        <f>IF('School Data - copy here!'!G3075="","",'School Data - copy here!'!G3075)</f>
        <v/>
      </c>
      <c r="H3070" s="3" t="str">
        <f>IF('School Data - copy here!'!H3075="","",'School Data - copy here!'!H3075)</f>
        <v/>
      </c>
      <c r="I3070" s="3" t="str">
        <f>IF('School Data - copy here!'!I3075="","",'School Data - copy here!'!I3075)</f>
        <v/>
      </c>
      <c r="J3070" s="3" t="str">
        <f>IF('School Data - copy here!'!J3075="","",'School Data - copy here!'!J3075)</f>
        <v/>
      </c>
      <c r="K3070" s="3" t="str">
        <f>IF('School Data - copy here!'!K3075="","",'School Data - copy here!'!K3075)</f>
        <v/>
      </c>
      <c r="L3070" s="3" t="str">
        <f>IF('School Data - copy here!'!L3075="","",'School Data - copy here!'!L3075)</f>
        <v/>
      </c>
      <c r="M3070" s="3" t="str">
        <f>IF('School Data - copy here!'!M3075="","",'School Data - copy here!'!M3075)</f>
        <v/>
      </c>
      <c r="N3070" s="46" t="str">
        <f t="shared" si="1"/>
        <v/>
      </c>
      <c r="O3070" s="3" t="str">
        <f t="shared" si="2"/>
        <v/>
      </c>
      <c r="P3070" s="3"/>
    </row>
    <row r="3071" ht="15.75" customHeight="1">
      <c r="A3071" s="3" t="str">
        <f>IF('School Data - copy here!'!A3076="","",'School Data - copy here!'!A3076)</f>
        <v/>
      </c>
      <c r="B3071" s="3" t="str">
        <f>IF('School Data - copy here!'!B3076="","",'School Data - copy here!'!B3076)</f>
        <v/>
      </c>
      <c r="C3071" s="3" t="str">
        <f>IF('School Data - copy here!'!C3076="","",'School Data - copy here!'!C3076)</f>
        <v/>
      </c>
      <c r="D3071" s="3" t="str">
        <f>IF('School Data - copy here!'!D3076="","",'School Data - copy here!'!D3076)</f>
        <v/>
      </c>
      <c r="E3071" s="3" t="str">
        <f>IF('School Data - copy here!'!E3076="","",'School Data - copy here!'!E3076)</f>
        <v/>
      </c>
      <c r="F3071" s="3" t="str">
        <f>IF('School Data - copy here!'!F3076="","",'School Data - copy here!'!F3076)</f>
        <v/>
      </c>
      <c r="G3071" s="3" t="str">
        <f>IF('School Data - copy here!'!G3076="","",'School Data - copy here!'!G3076)</f>
        <v/>
      </c>
      <c r="H3071" s="3" t="str">
        <f>IF('School Data - copy here!'!H3076="","",'School Data - copy here!'!H3076)</f>
        <v/>
      </c>
      <c r="I3071" s="3" t="str">
        <f>IF('School Data - copy here!'!I3076="","",'School Data - copy here!'!I3076)</f>
        <v/>
      </c>
      <c r="J3071" s="3" t="str">
        <f>IF('School Data - copy here!'!J3076="","",'School Data - copy here!'!J3076)</f>
        <v/>
      </c>
      <c r="K3071" s="3" t="str">
        <f>IF('School Data - copy here!'!K3076="","",'School Data - copy here!'!K3076)</f>
        <v/>
      </c>
      <c r="L3071" s="3" t="str">
        <f>IF('School Data - copy here!'!L3076="","",'School Data - copy here!'!L3076)</f>
        <v/>
      </c>
      <c r="M3071" s="3" t="str">
        <f>IF('School Data - copy here!'!M3076="","",'School Data - copy here!'!M3076)</f>
        <v/>
      </c>
      <c r="N3071" s="46" t="str">
        <f t="shared" si="1"/>
        <v/>
      </c>
      <c r="O3071" s="3" t="str">
        <f t="shared" si="2"/>
        <v/>
      </c>
      <c r="P3071" s="3"/>
    </row>
    <row r="3072" ht="15.75" customHeight="1">
      <c r="A3072" s="3" t="str">
        <f>IF('School Data - copy here!'!A3077="","",'School Data - copy here!'!A3077)</f>
        <v/>
      </c>
      <c r="B3072" s="3" t="str">
        <f>IF('School Data - copy here!'!B3077="","",'School Data - copy here!'!B3077)</f>
        <v/>
      </c>
      <c r="C3072" s="3" t="str">
        <f>IF('School Data - copy here!'!C3077="","",'School Data - copy here!'!C3077)</f>
        <v/>
      </c>
      <c r="D3072" s="3" t="str">
        <f>IF('School Data - copy here!'!D3077="","",'School Data - copy here!'!D3077)</f>
        <v/>
      </c>
      <c r="E3072" s="3" t="str">
        <f>IF('School Data - copy here!'!E3077="","",'School Data - copy here!'!E3077)</f>
        <v/>
      </c>
      <c r="F3072" s="3" t="str">
        <f>IF('School Data - copy here!'!F3077="","",'School Data - copy here!'!F3077)</f>
        <v/>
      </c>
      <c r="G3072" s="3" t="str">
        <f>IF('School Data - copy here!'!G3077="","",'School Data - copy here!'!G3077)</f>
        <v/>
      </c>
      <c r="H3072" s="3" t="str">
        <f>IF('School Data - copy here!'!H3077="","",'School Data - copy here!'!H3077)</f>
        <v/>
      </c>
      <c r="I3072" s="3" t="str">
        <f>IF('School Data - copy here!'!I3077="","",'School Data - copy here!'!I3077)</f>
        <v/>
      </c>
      <c r="J3072" s="3" t="str">
        <f>IF('School Data - copy here!'!J3077="","",'School Data - copy here!'!J3077)</f>
        <v/>
      </c>
      <c r="K3072" s="3" t="str">
        <f>IF('School Data - copy here!'!K3077="","",'School Data - copy here!'!K3077)</f>
        <v/>
      </c>
      <c r="L3072" s="3" t="str">
        <f>IF('School Data - copy here!'!L3077="","",'School Data - copy here!'!L3077)</f>
        <v/>
      </c>
      <c r="M3072" s="3" t="str">
        <f>IF('School Data - copy here!'!M3077="","",'School Data - copy here!'!M3077)</f>
        <v/>
      </c>
      <c r="N3072" s="46" t="str">
        <f t="shared" si="1"/>
        <v/>
      </c>
      <c r="O3072" s="3" t="str">
        <f t="shared" si="2"/>
        <v/>
      </c>
      <c r="P3072" s="3"/>
    </row>
    <row r="3073" ht="15.75" customHeight="1">
      <c r="A3073" s="3" t="str">
        <f>IF('School Data - copy here!'!A3078="","",'School Data - copy here!'!A3078)</f>
        <v/>
      </c>
      <c r="B3073" s="3" t="str">
        <f>IF('School Data - copy here!'!B3078="","",'School Data - copy here!'!B3078)</f>
        <v/>
      </c>
      <c r="C3073" s="3" t="str">
        <f>IF('School Data - copy here!'!C3078="","",'School Data - copy here!'!C3078)</f>
        <v/>
      </c>
      <c r="D3073" s="3" t="str">
        <f>IF('School Data - copy here!'!D3078="","",'School Data - copy here!'!D3078)</f>
        <v/>
      </c>
      <c r="E3073" s="3" t="str">
        <f>IF('School Data - copy here!'!E3078="","",'School Data - copy here!'!E3078)</f>
        <v/>
      </c>
      <c r="F3073" s="3" t="str">
        <f>IF('School Data - copy here!'!F3078="","",'School Data - copy here!'!F3078)</f>
        <v/>
      </c>
      <c r="G3073" s="3" t="str">
        <f>IF('School Data - copy here!'!G3078="","",'School Data - copy here!'!G3078)</f>
        <v/>
      </c>
      <c r="H3073" s="3" t="str">
        <f>IF('School Data - copy here!'!H3078="","",'School Data - copy here!'!H3078)</f>
        <v/>
      </c>
      <c r="I3073" s="3" t="str">
        <f>IF('School Data - copy here!'!I3078="","",'School Data - copy here!'!I3078)</f>
        <v/>
      </c>
      <c r="J3073" s="3" t="str">
        <f>IF('School Data - copy here!'!J3078="","",'School Data - copy here!'!J3078)</f>
        <v/>
      </c>
      <c r="K3073" s="3" t="str">
        <f>IF('School Data - copy here!'!K3078="","",'School Data - copy here!'!K3078)</f>
        <v/>
      </c>
      <c r="L3073" s="3" t="str">
        <f>IF('School Data - copy here!'!L3078="","",'School Data - copy here!'!L3078)</f>
        <v/>
      </c>
      <c r="M3073" s="3" t="str">
        <f>IF('School Data - copy here!'!M3078="","",'School Data - copy here!'!M3078)</f>
        <v/>
      </c>
      <c r="N3073" s="46" t="str">
        <f t="shared" si="1"/>
        <v/>
      </c>
      <c r="O3073" s="3" t="str">
        <f t="shared" si="2"/>
        <v/>
      </c>
      <c r="P3073" s="3"/>
    </row>
    <row r="3074" ht="15.75" customHeight="1">
      <c r="A3074" s="3" t="str">
        <f>IF('School Data - copy here!'!A3079="","",'School Data - copy here!'!A3079)</f>
        <v/>
      </c>
      <c r="B3074" s="3" t="str">
        <f>IF('School Data - copy here!'!B3079="","",'School Data - copy here!'!B3079)</f>
        <v/>
      </c>
      <c r="C3074" s="3" t="str">
        <f>IF('School Data - copy here!'!C3079="","",'School Data - copy here!'!C3079)</f>
        <v/>
      </c>
      <c r="D3074" s="3" t="str">
        <f>IF('School Data - copy here!'!D3079="","",'School Data - copy here!'!D3079)</f>
        <v/>
      </c>
      <c r="E3074" s="3" t="str">
        <f>IF('School Data - copy here!'!E3079="","",'School Data - copy here!'!E3079)</f>
        <v/>
      </c>
      <c r="F3074" s="3" t="str">
        <f>IF('School Data - copy here!'!F3079="","",'School Data - copy here!'!F3079)</f>
        <v/>
      </c>
      <c r="G3074" s="3" t="str">
        <f>IF('School Data - copy here!'!G3079="","",'School Data - copy here!'!G3079)</f>
        <v/>
      </c>
      <c r="H3074" s="3" t="str">
        <f>IF('School Data - copy here!'!H3079="","",'School Data - copy here!'!H3079)</f>
        <v/>
      </c>
      <c r="I3074" s="3" t="str">
        <f>IF('School Data - copy here!'!I3079="","",'School Data - copy here!'!I3079)</f>
        <v/>
      </c>
      <c r="J3074" s="3" t="str">
        <f>IF('School Data - copy here!'!J3079="","",'School Data - copy here!'!J3079)</f>
        <v/>
      </c>
      <c r="K3074" s="3" t="str">
        <f>IF('School Data - copy here!'!K3079="","",'School Data - copy here!'!K3079)</f>
        <v/>
      </c>
      <c r="L3074" s="3" t="str">
        <f>IF('School Data - copy here!'!L3079="","",'School Data - copy here!'!L3079)</f>
        <v/>
      </c>
      <c r="M3074" s="3" t="str">
        <f>IF('School Data - copy here!'!M3079="","",'School Data - copy here!'!M3079)</f>
        <v/>
      </c>
      <c r="N3074" s="46" t="str">
        <f t="shared" si="1"/>
        <v/>
      </c>
      <c r="O3074" s="3" t="str">
        <f t="shared" si="2"/>
        <v/>
      </c>
      <c r="P3074" s="3"/>
    </row>
    <row r="3075" ht="15.75" customHeight="1">
      <c r="A3075" s="3" t="str">
        <f>IF('School Data - copy here!'!A3080="","",'School Data - copy here!'!A3080)</f>
        <v/>
      </c>
      <c r="B3075" s="3" t="str">
        <f>IF('School Data - copy here!'!B3080="","",'School Data - copy here!'!B3080)</f>
        <v/>
      </c>
      <c r="C3075" s="3" t="str">
        <f>IF('School Data - copy here!'!C3080="","",'School Data - copy here!'!C3080)</f>
        <v/>
      </c>
      <c r="D3075" s="3" t="str">
        <f>IF('School Data - copy here!'!D3080="","",'School Data - copy here!'!D3080)</f>
        <v/>
      </c>
      <c r="E3075" s="3" t="str">
        <f>IF('School Data - copy here!'!E3080="","",'School Data - copy here!'!E3080)</f>
        <v/>
      </c>
      <c r="F3075" s="3" t="str">
        <f>IF('School Data - copy here!'!F3080="","",'School Data - copy here!'!F3080)</f>
        <v/>
      </c>
      <c r="G3075" s="3" t="str">
        <f>IF('School Data - copy here!'!G3080="","",'School Data - copy here!'!G3080)</f>
        <v/>
      </c>
      <c r="H3075" s="3" t="str">
        <f>IF('School Data - copy here!'!H3080="","",'School Data - copy here!'!H3080)</f>
        <v/>
      </c>
      <c r="I3075" s="3" t="str">
        <f>IF('School Data - copy here!'!I3080="","",'School Data - copy here!'!I3080)</f>
        <v/>
      </c>
      <c r="J3075" s="3" t="str">
        <f>IF('School Data - copy here!'!J3080="","",'School Data - copy here!'!J3080)</f>
        <v/>
      </c>
      <c r="K3075" s="3" t="str">
        <f>IF('School Data - copy here!'!K3080="","",'School Data - copy here!'!K3080)</f>
        <v/>
      </c>
      <c r="L3075" s="3" t="str">
        <f>IF('School Data - copy here!'!L3080="","",'School Data - copy here!'!L3080)</f>
        <v/>
      </c>
      <c r="M3075" s="3" t="str">
        <f>IF('School Data - copy here!'!M3080="","",'School Data - copy here!'!M3080)</f>
        <v/>
      </c>
      <c r="N3075" s="46" t="str">
        <f t="shared" si="1"/>
        <v/>
      </c>
      <c r="O3075" s="3" t="str">
        <f t="shared" si="2"/>
        <v/>
      </c>
      <c r="P3075" s="3"/>
    </row>
    <row r="3076" ht="15.75" customHeight="1">
      <c r="A3076" s="3" t="str">
        <f>IF('School Data - copy here!'!A3081="","",'School Data - copy here!'!A3081)</f>
        <v/>
      </c>
      <c r="B3076" s="3" t="str">
        <f>IF('School Data - copy here!'!B3081="","",'School Data - copy here!'!B3081)</f>
        <v/>
      </c>
      <c r="C3076" s="3" t="str">
        <f>IF('School Data - copy here!'!C3081="","",'School Data - copy here!'!C3081)</f>
        <v/>
      </c>
      <c r="D3076" s="3" t="str">
        <f>IF('School Data - copy here!'!D3081="","",'School Data - copy here!'!D3081)</f>
        <v/>
      </c>
      <c r="E3076" s="3" t="str">
        <f>IF('School Data - copy here!'!E3081="","",'School Data - copy here!'!E3081)</f>
        <v/>
      </c>
      <c r="F3076" s="3" t="str">
        <f>IF('School Data - copy here!'!F3081="","",'School Data - copy here!'!F3081)</f>
        <v/>
      </c>
      <c r="G3076" s="3" t="str">
        <f>IF('School Data - copy here!'!G3081="","",'School Data - copy here!'!G3081)</f>
        <v/>
      </c>
      <c r="H3076" s="3" t="str">
        <f>IF('School Data - copy here!'!H3081="","",'School Data - copy here!'!H3081)</f>
        <v/>
      </c>
      <c r="I3076" s="3" t="str">
        <f>IF('School Data - copy here!'!I3081="","",'School Data - copy here!'!I3081)</f>
        <v/>
      </c>
      <c r="J3076" s="3" t="str">
        <f>IF('School Data - copy here!'!J3081="","",'School Data - copy here!'!J3081)</f>
        <v/>
      </c>
      <c r="K3076" s="3" t="str">
        <f>IF('School Data - copy here!'!K3081="","",'School Data - copy here!'!K3081)</f>
        <v/>
      </c>
      <c r="L3076" s="3" t="str">
        <f>IF('School Data - copy here!'!L3081="","",'School Data - copy here!'!L3081)</f>
        <v/>
      </c>
      <c r="M3076" s="3" t="str">
        <f>IF('School Data - copy here!'!M3081="","",'School Data - copy here!'!M3081)</f>
        <v/>
      </c>
      <c r="N3076" s="46" t="str">
        <f t="shared" si="1"/>
        <v/>
      </c>
      <c r="O3076" s="3" t="str">
        <f t="shared" si="2"/>
        <v/>
      </c>
      <c r="P3076" s="3"/>
    </row>
    <row r="3077" ht="15.75" customHeight="1">
      <c r="A3077" s="3" t="str">
        <f>IF('School Data - copy here!'!A3082="","",'School Data - copy here!'!A3082)</f>
        <v/>
      </c>
      <c r="B3077" s="3" t="str">
        <f>IF('School Data - copy here!'!B3082="","",'School Data - copy here!'!B3082)</f>
        <v/>
      </c>
      <c r="C3077" s="3" t="str">
        <f>IF('School Data - copy here!'!C3082="","",'School Data - copy here!'!C3082)</f>
        <v/>
      </c>
      <c r="D3077" s="3" t="str">
        <f>IF('School Data - copy here!'!D3082="","",'School Data - copy here!'!D3082)</f>
        <v/>
      </c>
      <c r="E3077" s="3" t="str">
        <f>IF('School Data - copy here!'!E3082="","",'School Data - copy here!'!E3082)</f>
        <v/>
      </c>
      <c r="F3077" s="3" t="str">
        <f>IF('School Data - copy here!'!F3082="","",'School Data - copy here!'!F3082)</f>
        <v/>
      </c>
      <c r="G3077" s="3" t="str">
        <f>IF('School Data - copy here!'!G3082="","",'School Data - copy here!'!G3082)</f>
        <v/>
      </c>
      <c r="H3077" s="3" t="str">
        <f>IF('School Data - copy here!'!H3082="","",'School Data - copy here!'!H3082)</f>
        <v/>
      </c>
      <c r="I3077" s="3" t="str">
        <f>IF('School Data - copy here!'!I3082="","",'School Data - copy here!'!I3082)</f>
        <v/>
      </c>
      <c r="J3077" s="3" t="str">
        <f>IF('School Data - copy here!'!J3082="","",'School Data - copy here!'!J3082)</f>
        <v/>
      </c>
      <c r="K3077" s="3" t="str">
        <f>IF('School Data - copy here!'!K3082="","",'School Data - copy here!'!K3082)</f>
        <v/>
      </c>
      <c r="L3077" s="3" t="str">
        <f>IF('School Data - copy here!'!L3082="","",'School Data - copy here!'!L3082)</f>
        <v/>
      </c>
      <c r="M3077" s="3" t="str">
        <f>IF('School Data - copy here!'!M3082="","",'School Data - copy here!'!M3082)</f>
        <v/>
      </c>
      <c r="N3077" s="46" t="str">
        <f t="shared" si="1"/>
        <v/>
      </c>
      <c r="O3077" s="3" t="str">
        <f t="shared" si="2"/>
        <v/>
      </c>
      <c r="P3077" s="3"/>
    </row>
    <row r="3078" ht="15.75" customHeight="1">
      <c r="A3078" s="3" t="str">
        <f>IF('School Data - copy here!'!A3083="","",'School Data - copy here!'!A3083)</f>
        <v/>
      </c>
      <c r="B3078" s="3" t="str">
        <f>IF('School Data - copy here!'!B3083="","",'School Data - copy here!'!B3083)</f>
        <v/>
      </c>
      <c r="C3078" s="3" t="str">
        <f>IF('School Data - copy here!'!C3083="","",'School Data - copy here!'!C3083)</f>
        <v/>
      </c>
      <c r="D3078" s="3" t="str">
        <f>IF('School Data - copy here!'!D3083="","",'School Data - copy here!'!D3083)</f>
        <v/>
      </c>
      <c r="E3078" s="3" t="str">
        <f>IF('School Data - copy here!'!E3083="","",'School Data - copy here!'!E3083)</f>
        <v/>
      </c>
      <c r="F3078" s="3" t="str">
        <f>IF('School Data - copy here!'!F3083="","",'School Data - copy here!'!F3083)</f>
        <v/>
      </c>
      <c r="G3078" s="3" t="str">
        <f>IF('School Data - copy here!'!G3083="","",'School Data - copy here!'!G3083)</f>
        <v/>
      </c>
      <c r="H3078" s="3" t="str">
        <f>IF('School Data - copy here!'!H3083="","",'School Data - copy here!'!H3083)</f>
        <v/>
      </c>
      <c r="I3078" s="3" t="str">
        <f>IF('School Data - copy here!'!I3083="","",'School Data - copy here!'!I3083)</f>
        <v/>
      </c>
      <c r="J3078" s="3" t="str">
        <f>IF('School Data - copy here!'!J3083="","",'School Data - copy here!'!J3083)</f>
        <v/>
      </c>
      <c r="K3078" s="3" t="str">
        <f>IF('School Data - copy here!'!K3083="","",'School Data - copy here!'!K3083)</f>
        <v/>
      </c>
      <c r="L3078" s="3" t="str">
        <f>IF('School Data - copy here!'!L3083="","",'School Data - copy here!'!L3083)</f>
        <v/>
      </c>
      <c r="M3078" s="3" t="str">
        <f>IF('School Data - copy here!'!M3083="","",'School Data - copy here!'!M3083)</f>
        <v/>
      </c>
      <c r="N3078" s="46" t="str">
        <f t="shared" si="1"/>
        <v/>
      </c>
      <c r="O3078" s="3" t="str">
        <f t="shared" si="2"/>
        <v/>
      </c>
      <c r="P3078" s="3"/>
    </row>
    <row r="3079" ht="15.75" customHeight="1">
      <c r="A3079" s="3" t="str">
        <f>IF('School Data - copy here!'!A3084="","",'School Data - copy here!'!A3084)</f>
        <v/>
      </c>
      <c r="B3079" s="3" t="str">
        <f>IF('School Data - copy here!'!B3084="","",'School Data - copy here!'!B3084)</f>
        <v/>
      </c>
      <c r="C3079" s="3" t="str">
        <f>IF('School Data - copy here!'!C3084="","",'School Data - copy here!'!C3084)</f>
        <v/>
      </c>
      <c r="D3079" s="3" t="str">
        <f>IF('School Data - copy here!'!D3084="","",'School Data - copy here!'!D3084)</f>
        <v/>
      </c>
      <c r="E3079" s="3" t="str">
        <f>IF('School Data - copy here!'!E3084="","",'School Data - copy here!'!E3084)</f>
        <v/>
      </c>
      <c r="F3079" s="3" t="str">
        <f>IF('School Data - copy here!'!F3084="","",'School Data - copy here!'!F3084)</f>
        <v/>
      </c>
      <c r="G3079" s="3" t="str">
        <f>IF('School Data - copy here!'!G3084="","",'School Data - copy here!'!G3084)</f>
        <v/>
      </c>
      <c r="H3079" s="3" t="str">
        <f>IF('School Data - copy here!'!H3084="","",'School Data - copy here!'!H3084)</f>
        <v/>
      </c>
      <c r="I3079" s="3" t="str">
        <f>IF('School Data - copy here!'!I3084="","",'School Data - copy here!'!I3084)</f>
        <v/>
      </c>
      <c r="J3079" s="3" t="str">
        <f>IF('School Data - copy here!'!J3084="","",'School Data - copy here!'!J3084)</f>
        <v/>
      </c>
      <c r="K3079" s="3" t="str">
        <f>IF('School Data - copy here!'!K3084="","",'School Data - copy here!'!K3084)</f>
        <v/>
      </c>
      <c r="L3079" s="3" t="str">
        <f>IF('School Data - copy here!'!L3084="","",'School Data - copy here!'!L3084)</f>
        <v/>
      </c>
      <c r="M3079" s="3" t="str">
        <f>IF('School Data - copy here!'!M3084="","",'School Data - copy here!'!M3084)</f>
        <v/>
      </c>
      <c r="N3079" s="46" t="str">
        <f t="shared" si="1"/>
        <v/>
      </c>
      <c r="O3079" s="3" t="str">
        <f t="shared" si="2"/>
        <v/>
      </c>
      <c r="P3079" s="3"/>
    </row>
    <row r="3080" ht="15.75" customHeight="1">
      <c r="A3080" s="3" t="str">
        <f>IF('School Data - copy here!'!A3085="","",'School Data - copy here!'!A3085)</f>
        <v/>
      </c>
      <c r="B3080" s="3" t="str">
        <f>IF('School Data - copy here!'!B3085="","",'School Data - copy here!'!B3085)</f>
        <v/>
      </c>
      <c r="C3080" s="3" t="str">
        <f>IF('School Data - copy here!'!C3085="","",'School Data - copy here!'!C3085)</f>
        <v/>
      </c>
      <c r="D3080" s="3" t="str">
        <f>IF('School Data - copy here!'!D3085="","",'School Data - copy here!'!D3085)</f>
        <v/>
      </c>
      <c r="E3080" s="3" t="str">
        <f>IF('School Data - copy here!'!E3085="","",'School Data - copy here!'!E3085)</f>
        <v/>
      </c>
      <c r="F3080" s="3" t="str">
        <f>IF('School Data - copy here!'!F3085="","",'School Data - copy here!'!F3085)</f>
        <v/>
      </c>
      <c r="G3080" s="3" t="str">
        <f>IF('School Data - copy here!'!G3085="","",'School Data - copy here!'!G3085)</f>
        <v/>
      </c>
      <c r="H3080" s="3" t="str">
        <f>IF('School Data - copy here!'!H3085="","",'School Data - copy here!'!H3085)</f>
        <v/>
      </c>
      <c r="I3080" s="3" t="str">
        <f>IF('School Data - copy here!'!I3085="","",'School Data - copy here!'!I3085)</f>
        <v/>
      </c>
      <c r="J3080" s="3" t="str">
        <f>IF('School Data - copy here!'!J3085="","",'School Data - copy here!'!J3085)</f>
        <v/>
      </c>
      <c r="K3080" s="3" t="str">
        <f>IF('School Data - copy here!'!K3085="","",'School Data - copy here!'!K3085)</f>
        <v/>
      </c>
      <c r="L3080" s="3" t="str">
        <f>IF('School Data - copy here!'!L3085="","",'School Data - copy here!'!L3085)</f>
        <v/>
      </c>
      <c r="M3080" s="3" t="str">
        <f>IF('School Data - copy here!'!M3085="","",'School Data - copy here!'!M3085)</f>
        <v/>
      </c>
      <c r="N3080" s="46" t="str">
        <f t="shared" si="1"/>
        <v/>
      </c>
      <c r="O3080" s="3" t="str">
        <f t="shared" si="2"/>
        <v/>
      </c>
      <c r="P3080" s="3"/>
    </row>
    <row r="3081" ht="15.75" customHeight="1">
      <c r="A3081" s="3" t="str">
        <f>IF('School Data - copy here!'!A3086="","",'School Data - copy here!'!A3086)</f>
        <v/>
      </c>
      <c r="B3081" s="3" t="str">
        <f>IF('School Data - copy here!'!B3086="","",'School Data - copy here!'!B3086)</f>
        <v/>
      </c>
      <c r="C3081" s="3" t="str">
        <f>IF('School Data - copy here!'!C3086="","",'School Data - copy here!'!C3086)</f>
        <v/>
      </c>
      <c r="D3081" s="3" t="str">
        <f>IF('School Data - copy here!'!D3086="","",'School Data - copy here!'!D3086)</f>
        <v/>
      </c>
      <c r="E3081" s="3" t="str">
        <f>IF('School Data - copy here!'!E3086="","",'School Data - copy here!'!E3086)</f>
        <v/>
      </c>
      <c r="F3081" s="3" t="str">
        <f>IF('School Data - copy here!'!F3086="","",'School Data - copy here!'!F3086)</f>
        <v/>
      </c>
      <c r="G3081" s="3" t="str">
        <f>IF('School Data - copy here!'!G3086="","",'School Data - copy here!'!G3086)</f>
        <v/>
      </c>
      <c r="H3081" s="3" t="str">
        <f>IF('School Data - copy here!'!H3086="","",'School Data - copy here!'!H3086)</f>
        <v/>
      </c>
      <c r="I3081" s="3" t="str">
        <f>IF('School Data - copy here!'!I3086="","",'School Data - copy here!'!I3086)</f>
        <v/>
      </c>
      <c r="J3081" s="3" t="str">
        <f>IF('School Data - copy here!'!J3086="","",'School Data - copy here!'!J3086)</f>
        <v/>
      </c>
      <c r="K3081" s="3" t="str">
        <f>IF('School Data - copy here!'!K3086="","",'School Data - copy here!'!K3086)</f>
        <v/>
      </c>
      <c r="L3081" s="3" t="str">
        <f>IF('School Data - copy here!'!L3086="","",'School Data - copy here!'!L3086)</f>
        <v/>
      </c>
      <c r="M3081" s="3" t="str">
        <f>IF('School Data - copy here!'!M3086="","",'School Data - copy here!'!M3086)</f>
        <v/>
      </c>
      <c r="N3081" s="46" t="str">
        <f t="shared" si="1"/>
        <v/>
      </c>
      <c r="O3081" s="3" t="str">
        <f t="shared" si="2"/>
        <v/>
      </c>
      <c r="P3081" s="3"/>
    </row>
    <row r="3082" ht="15.75" customHeight="1">
      <c r="A3082" s="3" t="str">
        <f>IF('School Data - copy here!'!A3087="","",'School Data - copy here!'!A3087)</f>
        <v/>
      </c>
      <c r="B3082" s="3" t="str">
        <f>IF('School Data - copy here!'!B3087="","",'School Data - copy here!'!B3087)</f>
        <v/>
      </c>
      <c r="C3082" s="3" t="str">
        <f>IF('School Data - copy here!'!C3087="","",'School Data - copy here!'!C3087)</f>
        <v/>
      </c>
      <c r="D3082" s="3" t="str">
        <f>IF('School Data - copy here!'!D3087="","",'School Data - copy here!'!D3087)</f>
        <v/>
      </c>
      <c r="E3082" s="3" t="str">
        <f>IF('School Data - copy here!'!E3087="","",'School Data - copy here!'!E3087)</f>
        <v/>
      </c>
      <c r="F3082" s="3" t="str">
        <f>IF('School Data - copy here!'!F3087="","",'School Data - copy here!'!F3087)</f>
        <v/>
      </c>
      <c r="G3082" s="3" t="str">
        <f>IF('School Data - copy here!'!G3087="","",'School Data - copy here!'!G3087)</f>
        <v/>
      </c>
      <c r="H3082" s="3" t="str">
        <f>IF('School Data - copy here!'!H3087="","",'School Data - copy here!'!H3087)</f>
        <v/>
      </c>
      <c r="I3082" s="3" t="str">
        <f>IF('School Data - copy here!'!I3087="","",'School Data - copy here!'!I3087)</f>
        <v/>
      </c>
      <c r="J3082" s="3" t="str">
        <f>IF('School Data - copy here!'!J3087="","",'School Data - copy here!'!J3087)</f>
        <v/>
      </c>
      <c r="K3082" s="3" t="str">
        <f>IF('School Data - copy here!'!K3087="","",'School Data - copy here!'!K3087)</f>
        <v/>
      </c>
      <c r="L3082" s="3" t="str">
        <f>IF('School Data - copy here!'!L3087="","",'School Data - copy here!'!L3087)</f>
        <v/>
      </c>
      <c r="M3082" s="3" t="str">
        <f>IF('School Data - copy here!'!M3087="","",'School Data - copy here!'!M3087)</f>
        <v/>
      </c>
      <c r="N3082" s="46" t="str">
        <f t="shared" si="1"/>
        <v/>
      </c>
      <c r="O3082" s="3" t="str">
        <f t="shared" si="2"/>
        <v/>
      </c>
      <c r="P3082" s="3"/>
    </row>
    <row r="3083" ht="15.75" customHeight="1">
      <c r="A3083" s="3" t="str">
        <f>IF('School Data - copy here!'!A3088="","",'School Data - copy here!'!A3088)</f>
        <v/>
      </c>
      <c r="B3083" s="3" t="str">
        <f>IF('School Data - copy here!'!B3088="","",'School Data - copy here!'!B3088)</f>
        <v/>
      </c>
      <c r="C3083" s="3" t="str">
        <f>IF('School Data - copy here!'!C3088="","",'School Data - copy here!'!C3088)</f>
        <v/>
      </c>
      <c r="D3083" s="3" t="str">
        <f>IF('School Data - copy here!'!D3088="","",'School Data - copy here!'!D3088)</f>
        <v/>
      </c>
      <c r="E3083" s="3" t="str">
        <f>IF('School Data - copy here!'!E3088="","",'School Data - copy here!'!E3088)</f>
        <v/>
      </c>
      <c r="F3083" s="3" t="str">
        <f>IF('School Data - copy here!'!F3088="","",'School Data - copy here!'!F3088)</f>
        <v/>
      </c>
      <c r="G3083" s="3" t="str">
        <f>IF('School Data - copy here!'!G3088="","",'School Data - copy here!'!G3088)</f>
        <v/>
      </c>
      <c r="H3083" s="3" t="str">
        <f>IF('School Data - copy here!'!H3088="","",'School Data - copy here!'!H3088)</f>
        <v/>
      </c>
      <c r="I3083" s="3" t="str">
        <f>IF('School Data - copy here!'!I3088="","",'School Data - copy here!'!I3088)</f>
        <v/>
      </c>
      <c r="J3083" s="3" t="str">
        <f>IF('School Data - copy here!'!J3088="","",'School Data - copy here!'!J3088)</f>
        <v/>
      </c>
      <c r="K3083" s="3" t="str">
        <f>IF('School Data - copy here!'!K3088="","",'School Data - copy here!'!K3088)</f>
        <v/>
      </c>
      <c r="L3083" s="3" t="str">
        <f>IF('School Data - copy here!'!L3088="","",'School Data - copy here!'!L3088)</f>
        <v/>
      </c>
      <c r="M3083" s="3" t="str">
        <f>IF('School Data - copy here!'!M3088="","",'School Data - copy here!'!M3088)</f>
        <v/>
      </c>
      <c r="N3083" s="46" t="str">
        <f t="shared" si="1"/>
        <v/>
      </c>
      <c r="O3083" s="3" t="str">
        <f t="shared" si="2"/>
        <v/>
      </c>
      <c r="P3083" s="3"/>
    </row>
    <row r="3084" ht="15.75" customHeight="1">
      <c r="A3084" s="3" t="str">
        <f>IF('School Data - copy here!'!A3089="","",'School Data - copy here!'!A3089)</f>
        <v/>
      </c>
      <c r="B3084" s="3" t="str">
        <f>IF('School Data - copy here!'!B3089="","",'School Data - copy here!'!B3089)</f>
        <v/>
      </c>
      <c r="C3084" s="3" t="str">
        <f>IF('School Data - copy here!'!C3089="","",'School Data - copy here!'!C3089)</f>
        <v/>
      </c>
      <c r="D3084" s="3" t="str">
        <f>IF('School Data - copy here!'!D3089="","",'School Data - copy here!'!D3089)</f>
        <v/>
      </c>
      <c r="E3084" s="3" t="str">
        <f>IF('School Data - copy here!'!E3089="","",'School Data - copy here!'!E3089)</f>
        <v/>
      </c>
      <c r="F3084" s="3" t="str">
        <f>IF('School Data - copy here!'!F3089="","",'School Data - copy here!'!F3089)</f>
        <v/>
      </c>
      <c r="G3084" s="3" t="str">
        <f>IF('School Data - copy here!'!G3089="","",'School Data - copy here!'!G3089)</f>
        <v/>
      </c>
      <c r="H3084" s="3" t="str">
        <f>IF('School Data - copy here!'!H3089="","",'School Data - copy here!'!H3089)</f>
        <v/>
      </c>
      <c r="I3084" s="3" t="str">
        <f>IF('School Data - copy here!'!I3089="","",'School Data - copy here!'!I3089)</f>
        <v/>
      </c>
      <c r="J3084" s="3" t="str">
        <f>IF('School Data - copy here!'!J3089="","",'School Data - copy here!'!J3089)</f>
        <v/>
      </c>
      <c r="K3084" s="3" t="str">
        <f>IF('School Data - copy here!'!K3089="","",'School Data - copy here!'!K3089)</f>
        <v/>
      </c>
      <c r="L3084" s="3" t="str">
        <f>IF('School Data - copy here!'!L3089="","",'School Data - copy here!'!L3089)</f>
        <v/>
      </c>
      <c r="M3084" s="3" t="str">
        <f>IF('School Data - copy here!'!M3089="","",'School Data - copy here!'!M3089)</f>
        <v/>
      </c>
      <c r="N3084" s="46" t="str">
        <f t="shared" si="1"/>
        <v/>
      </c>
      <c r="O3084" s="3" t="str">
        <f t="shared" si="2"/>
        <v/>
      </c>
      <c r="P3084" s="3"/>
    </row>
    <row r="3085" ht="15.75" customHeight="1">
      <c r="A3085" s="3" t="str">
        <f>IF('School Data - copy here!'!A3090="","",'School Data - copy here!'!A3090)</f>
        <v/>
      </c>
      <c r="B3085" s="3" t="str">
        <f>IF('School Data - copy here!'!B3090="","",'School Data - copy here!'!B3090)</f>
        <v/>
      </c>
      <c r="C3085" s="3" t="str">
        <f>IF('School Data - copy here!'!C3090="","",'School Data - copy here!'!C3090)</f>
        <v/>
      </c>
      <c r="D3085" s="3" t="str">
        <f>IF('School Data - copy here!'!D3090="","",'School Data - copy here!'!D3090)</f>
        <v/>
      </c>
      <c r="E3085" s="3" t="str">
        <f>IF('School Data - copy here!'!E3090="","",'School Data - copy here!'!E3090)</f>
        <v/>
      </c>
      <c r="F3085" s="3" t="str">
        <f>IF('School Data - copy here!'!F3090="","",'School Data - copy here!'!F3090)</f>
        <v/>
      </c>
      <c r="G3085" s="3" t="str">
        <f>IF('School Data - copy here!'!G3090="","",'School Data - copy here!'!G3090)</f>
        <v/>
      </c>
      <c r="H3085" s="3" t="str">
        <f>IF('School Data - copy here!'!H3090="","",'School Data - copy here!'!H3090)</f>
        <v/>
      </c>
      <c r="I3085" s="3" t="str">
        <f>IF('School Data - copy here!'!I3090="","",'School Data - copy here!'!I3090)</f>
        <v/>
      </c>
      <c r="J3085" s="3" t="str">
        <f>IF('School Data - copy here!'!J3090="","",'School Data - copy here!'!J3090)</f>
        <v/>
      </c>
      <c r="K3085" s="3" t="str">
        <f>IF('School Data - copy here!'!K3090="","",'School Data - copy here!'!K3090)</f>
        <v/>
      </c>
      <c r="L3085" s="3" t="str">
        <f>IF('School Data - copy here!'!L3090="","",'School Data - copy here!'!L3090)</f>
        <v/>
      </c>
      <c r="M3085" s="3" t="str">
        <f>IF('School Data - copy here!'!M3090="","",'School Data - copy here!'!M3090)</f>
        <v/>
      </c>
      <c r="N3085" s="46" t="str">
        <f t="shared" si="1"/>
        <v/>
      </c>
      <c r="O3085" s="3" t="str">
        <f t="shared" si="2"/>
        <v/>
      </c>
      <c r="P3085" s="3"/>
    </row>
    <row r="3086" ht="15.75" customHeight="1">
      <c r="A3086" s="3" t="str">
        <f>IF('School Data - copy here!'!A3091="","",'School Data - copy here!'!A3091)</f>
        <v/>
      </c>
      <c r="B3086" s="3" t="str">
        <f>IF('School Data - copy here!'!B3091="","",'School Data - copy here!'!B3091)</f>
        <v/>
      </c>
      <c r="C3086" s="3" t="str">
        <f>IF('School Data - copy here!'!C3091="","",'School Data - copy here!'!C3091)</f>
        <v/>
      </c>
      <c r="D3086" s="3" t="str">
        <f>IF('School Data - copy here!'!D3091="","",'School Data - copy here!'!D3091)</f>
        <v/>
      </c>
      <c r="E3086" s="3" t="str">
        <f>IF('School Data - copy here!'!E3091="","",'School Data - copy here!'!E3091)</f>
        <v/>
      </c>
      <c r="F3086" s="3" t="str">
        <f>IF('School Data - copy here!'!F3091="","",'School Data - copy here!'!F3091)</f>
        <v/>
      </c>
      <c r="G3086" s="3" t="str">
        <f>IF('School Data - copy here!'!G3091="","",'School Data - copy here!'!G3091)</f>
        <v/>
      </c>
      <c r="H3086" s="3" t="str">
        <f>IF('School Data - copy here!'!H3091="","",'School Data - copy here!'!H3091)</f>
        <v/>
      </c>
      <c r="I3086" s="3" t="str">
        <f>IF('School Data - copy here!'!I3091="","",'School Data - copy here!'!I3091)</f>
        <v/>
      </c>
      <c r="J3086" s="3" t="str">
        <f>IF('School Data - copy here!'!J3091="","",'School Data - copy here!'!J3091)</f>
        <v/>
      </c>
      <c r="K3086" s="3" t="str">
        <f>IF('School Data - copy here!'!K3091="","",'School Data - copy here!'!K3091)</f>
        <v/>
      </c>
      <c r="L3086" s="3" t="str">
        <f>IF('School Data - copy here!'!L3091="","",'School Data - copy here!'!L3091)</f>
        <v/>
      </c>
      <c r="M3086" s="3" t="str">
        <f>IF('School Data - copy here!'!M3091="","",'School Data - copy here!'!M3091)</f>
        <v/>
      </c>
      <c r="N3086" s="46" t="str">
        <f t="shared" si="1"/>
        <v/>
      </c>
      <c r="O3086" s="3" t="str">
        <f t="shared" si="2"/>
        <v/>
      </c>
      <c r="P3086" s="3"/>
    </row>
    <row r="3087" ht="15.75" customHeight="1">
      <c r="A3087" s="3" t="str">
        <f>IF('School Data - copy here!'!A3092="","",'School Data - copy here!'!A3092)</f>
        <v/>
      </c>
      <c r="B3087" s="3" t="str">
        <f>IF('School Data - copy here!'!B3092="","",'School Data - copy here!'!B3092)</f>
        <v/>
      </c>
      <c r="C3087" s="3" t="str">
        <f>IF('School Data - copy here!'!C3092="","",'School Data - copy here!'!C3092)</f>
        <v/>
      </c>
      <c r="D3087" s="3" t="str">
        <f>IF('School Data - copy here!'!D3092="","",'School Data - copy here!'!D3092)</f>
        <v/>
      </c>
      <c r="E3087" s="3" t="str">
        <f>IF('School Data - copy here!'!E3092="","",'School Data - copy here!'!E3092)</f>
        <v/>
      </c>
      <c r="F3087" s="3" t="str">
        <f>IF('School Data - copy here!'!F3092="","",'School Data - copy here!'!F3092)</f>
        <v/>
      </c>
      <c r="G3087" s="3" t="str">
        <f>IF('School Data - copy here!'!G3092="","",'School Data - copy here!'!G3092)</f>
        <v/>
      </c>
      <c r="H3087" s="3" t="str">
        <f>IF('School Data - copy here!'!H3092="","",'School Data - copy here!'!H3092)</f>
        <v/>
      </c>
      <c r="I3087" s="3" t="str">
        <f>IF('School Data - copy here!'!I3092="","",'School Data - copy here!'!I3092)</f>
        <v/>
      </c>
      <c r="J3087" s="3" t="str">
        <f>IF('School Data - copy here!'!J3092="","",'School Data - copy here!'!J3092)</f>
        <v/>
      </c>
      <c r="K3087" s="3" t="str">
        <f>IF('School Data - copy here!'!K3092="","",'School Data - copy here!'!K3092)</f>
        <v/>
      </c>
      <c r="L3087" s="3" t="str">
        <f>IF('School Data - copy here!'!L3092="","",'School Data - copy here!'!L3092)</f>
        <v/>
      </c>
      <c r="M3087" s="3" t="str">
        <f>IF('School Data - copy here!'!M3092="","",'School Data - copy here!'!M3092)</f>
        <v/>
      </c>
      <c r="N3087" s="46" t="str">
        <f t="shared" si="1"/>
        <v/>
      </c>
      <c r="O3087" s="3" t="str">
        <f t="shared" si="2"/>
        <v/>
      </c>
      <c r="P3087" s="3"/>
    </row>
    <row r="3088" ht="15.75" customHeight="1">
      <c r="A3088" s="3" t="str">
        <f>IF('School Data - copy here!'!A3093="","",'School Data - copy here!'!A3093)</f>
        <v/>
      </c>
      <c r="B3088" s="3" t="str">
        <f>IF('School Data - copy here!'!B3093="","",'School Data - copy here!'!B3093)</f>
        <v/>
      </c>
      <c r="C3088" s="3" t="str">
        <f>IF('School Data - copy here!'!C3093="","",'School Data - copy here!'!C3093)</f>
        <v/>
      </c>
      <c r="D3088" s="3" t="str">
        <f>IF('School Data - copy here!'!D3093="","",'School Data - copy here!'!D3093)</f>
        <v/>
      </c>
      <c r="E3088" s="3" t="str">
        <f>IF('School Data - copy here!'!E3093="","",'School Data - copy here!'!E3093)</f>
        <v/>
      </c>
      <c r="F3088" s="3" t="str">
        <f>IF('School Data - copy here!'!F3093="","",'School Data - copy here!'!F3093)</f>
        <v/>
      </c>
      <c r="G3088" s="3" t="str">
        <f>IF('School Data - copy here!'!G3093="","",'School Data - copy here!'!G3093)</f>
        <v/>
      </c>
      <c r="H3088" s="3" t="str">
        <f>IF('School Data - copy here!'!H3093="","",'School Data - copy here!'!H3093)</f>
        <v/>
      </c>
      <c r="I3088" s="3" t="str">
        <f>IF('School Data - copy here!'!I3093="","",'School Data - copy here!'!I3093)</f>
        <v/>
      </c>
      <c r="J3088" s="3" t="str">
        <f>IF('School Data - copy here!'!J3093="","",'School Data - copy here!'!J3093)</f>
        <v/>
      </c>
      <c r="K3088" s="3" t="str">
        <f>IF('School Data - copy here!'!K3093="","",'School Data - copy here!'!K3093)</f>
        <v/>
      </c>
      <c r="L3088" s="3" t="str">
        <f>IF('School Data - copy here!'!L3093="","",'School Data - copy here!'!L3093)</f>
        <v/>
      </c>
      <c r="M3088" s="3" t="str">
        <f>IF('School Data - copy here!'!M3093="","",'School Data - copy here!'!M3093)</f>
        <v/>
      </c>
      <c r="N3088" s="46" t="str">
        <f t="shared" si="1"/>
        <v/>
      </c>
      <c r="O3088" s="3" t="str">
        <f t="shared" si="2"/>
        <v/>
      </c>
      <c r="P3088" s="3"/>
    </row>
    <row r="3089" ht="15.75" customHeight="1">
      <c r="A3089" s="3" t="str">
        <f>IF('School Data - copy here!'!A3094="","",'School Data - copy here!'!A3094)</f>
        <v/>
      </c>
      <c r="B3089" s="3" t="str">
        <f>IF('School Data - copy here!'!B3094="","",'School Data - copy here!'!B3094)</f>
        <v/>
      </c>
      <c r="C3089" s="3" t="str">
        <f>IF('School Data - copy here!'!C3094="","",'School Data - copy here!'!C3094)</f>
        <v/>
      </c>
      <c r="D3089" s="3" t="str">
        <f>IF('School Data - copy here!'!D3094="","",'School Data - copy here!'!D3094)</f>
        <v/>
      </c>
      <c r="E3089" s="3" t="str">
        <f>IF('School Data - copy here!'!E3094="","",'School Data - copy here!'!E3094)</f>
        <v/>
      </c>
      <c r="F3089" s="3" t="str">
        <f>IF('School Data - copy here!'!F3094="","",'School Data - copy here!'!F3094)</f>
        <v/>
      </c>
      <c r="G3089" s="3" t="str">
        <f>IF('School Data - copy here!'!G3094="","",'School Data - copy here!'!G3094)</f>
        <v/>
      </c>
      <c r="H3089" s="3" t="str">
        <f>IF('School Data - copy here!'!H3094="","",'School Data - copy here!'!H3094)</f>
        <v/>
      </c>
      <c r="I3089" s="3" t="str">
        <f>IF('School Data - copy here!'!I3094="","",'School Data - copy here!'!I3094)</f>
        <v/>
      </c>
      <c r="J3089" s="3" t="str">
        <f>IF('School Data - copy here!'!J3094="","",'School Data - copy here!'!J3094)</f>
        <v/>
      </c>
      <c r="K3089" s="3" t="str">
        <f>IF('School Data - copy here!'!K3094="","",'School Data - copy here!'!K3094)</f>
        <v/>
      </c>
      <c r="L3089" s="3" t="str">
        <f>IF('School Data - copy here!'!L3094="","",'School Data - copy here!'!L3094)</f>
        <v/>
      </c>
      <c r="M3089" s="3" t="str">
        <f>IF('School Data - copy here!'!M3094="","",'School Data - copy here!'!M3094)</f>
        <v/>
      </c>
      <c r="N3089" s="46" t="str">
        <f t="shared" si="1"/>
        <v/>
      </c>
      <c r="O3089" s="3" t="str">
        <f t="shared" si="2"/>
        <v/>
      </c>
      <c r="P3089" s="3"/>
    </row>
    <row r="3090" ht="15.75" customHeight="1">
      <c r="A3090" s="3" t="str">
        <f>IF('School Data - copy here!'!A3095="","",'School Data - copy here!'!A3095)</f>
        <v/>
      </c>
      <c r="B3090" s="3" t="str">
        <f>IF('School Data - copy here!'!B3095="","",'School Data - copy here!'!B3095)</f>
        <v/>
      </c>
      <c r="C3090" s="3" t="str">
        <f>IF('School Data - copy here!'!C3095="","",'School Data - copy here!'!C3095)</f>
        <v/>
      </c>
      <c r="D3090" s="3" t="str">
        <f>IF('School Data - copy here!'!D3095="","",'School Data - copy here!'!D3095)</f>
        <v/>
      </c>
      <c r="E3090" s="3" t="str">
        <f>IF('School Data - copy here!'!E3095="","",'School Data - copy here!'!E3095)</f>
        <v/>
      </c>
      <c r="F3090" s="3" t="str">
        <f>IF('School Data - copy here!'!F3095="","",'School Data - copy here!'!F3095)</f>
        <v/>
      </c>
      <c r="G3090" s="3" t="str">
        <f>IF('School Data - copy here!'!G3095="","",'School Data - copy here!'!G3095)</f>
        <v/>
      </c>
      <c r="H3090" s="3" t="str">
        <f>IF('School Data - copy here!'!H3095="","",'School Data - copy here!'!H3095)</f>
        <v/>
      </c>
      <c r="I3090" s="3" t="str">
        <f>IF('School Data - copy here!'!I3095="","",'School Data - copy here!'!I3095)</f>
        <v/>
      </c>
      <c r="J3090" s="3" t="str">
        <f>IF('School Data - copy here!'!J3095="","",'School Data - copy here!'!J3095)</f>
        <v/>
      </c>
      <c r="K3090" s="3" t="str">
        <f>IF('School Data - copy here!'!K3095="","",'School Data - copy here!'!K3095)</f>
        <v/>
      </c>
      <c r="L3090" s="3" t="str">
        <f>IF('School Data - copy here!'!L3095="","",'School Data - copy here!'!L3095)</f>
        <v/>
      </c>
      <c r="M3090" s="3" t="str">
        <f>IF('School Data - copy here!'!M3095="","",'School Data - copy here!'!M3095)</f>
        <v/>
      </c>
      <c r="N3090" s="46" t="str">
        <f t="shared" si="1"/>
        <v/>
      </c>
      <c r="O3090" s="3" t="str">
        <f t="shared" si="2"/>
        <v/>
      </c>
      <c r="P3090" s="3"/>
    </row>
    <row r="3091" ht="15.75" customHeight="1">
      <c r="A3091" s="3" t="str">
        <f>IF('School Data - copy here!'!A3096="","",'School Data - copy here!'!A3096)</f>
        <v/>
      </c>
      <c r="B3091" s="3" t="str">
        <f>IF('School Data - copy here!'!B3096="","",'School Data - copy here!'!B3096)</f>
        <v/>
      </c>
      <c r="C3091" s="3" t="str">
        <f>IF('School Data - copy here!'!C3096="","",'School Data - copy here!'!C3096)</f>
        <v/>
      </c>
      <c r="D3091" s="3" t="str">
        <f>IF('School Data - copy here!'!D3096="","",'School Data - copy here!'!D3096)</f>
        <v/>
      </c>
      <c r="E3091" s="3" t="str">
        <f>IF('School Data - copy here!'!E3096="","",'School Data - copy here!'!E3096)</f>
        <v/>
      </c>
      <c r="F3091" s="3" t="str">
        <f>IF('School Data - copy here!'!F3096="","",'School Data - copy here!'!F3096)</f>
        <v/>
      </c>
      <c r="G3091" s="3" t="str">
        <f>IF('School Data - copy here!'!G3096="","",'School Data - copy here!'!G3096)</f>
        <v/>
      </c>
      <c r="H3091" s="3" t="str">
        <f>IF('School Data - copy here!'!H3096="","",'School Data - copy here!'!H3096)</f>
        <v/>
      </c>
      <c r="I3091" s="3" t="str">
        <f>IF('School Data - copy here!'!I3096="","",'School Data - copy here!'!I3096)</f>
        <v/>
      </c>
      <c r="J3091" s="3" t="str">
        <f>IF('School Data - copy here!'!J3096="","",'School Data - copy here!'!J3096)</f>
        <v/>
      </c>
      <c r="K3091" s="3" t="str">
        <f>IF('School Data - copy here!'!K3096="","",'School Data - copy here!'!K3096)</f>
        <v/>
      </c>
      <c r="L3091" s="3" t="str">
        <f>IF('School Data - copy here!'!L3096="","",'School Data - copy here!'!L3096)</f>
        <v/>
      </c>
      <c r="M3091" s="3" t="str">
        <f>IF('School Data - copy here!'!M3096="","",'School Data - copy here!'!M3096)</f>
        <v/>
      </c>
      <c r="N3091" s="46" t="str">
        <f t="shared" si="1"/>
        <v/>
      </c>
      <c r="O3091" s="3" t="str">
        <f t="shared" si="2"/>
        <v/>
      </c>
      <c r="P3091" s="3"/>
    </row>
    <row r="3092" ht="15.75" customHeight="1">
      <c r="A3092" s="3" t="str">
        <f>IF('School Data - copy here!'!A3097="","",'School Data - copy here!'!A3097)</f>
        <v/>
      </c>
      <c r="B3092" s="3" t="str">
        <f>IF('School Data - copy here!'!B3097="","",'School Data - copy here!'!B3097)</f>
        <v/>
      </c>
      <c r="C3092" s="3" t="str">
        <f>IF('School Data - copy here!'!C3097="","",'School Data - copy here!'!C3097)</f>
        <v/>
      </c>
      <c r="D3092" s="3" t="str">
        <f>IF('School Data - copy here!'!D3097="","",'School Data - copy here!'!D3097)</f>
        <v/>
      </c>
      <c r="E3092" s="3" t="str">
        <f>IF('School Data - copy here!'!E3097="","",'School Data - copy here!'!E3097)</f>
        <v/>
      </c>
      <c r="F3092" s="3" t="str">
        <f>IF('School Data - copy here!'!F3097="","",'School Data - copy here!'!F3097)</f>
        <v/>
      </c>
      <c r="G3092" s="3" t="str">
        <f>IF('School Data - copy here!'!G3097="","",'School Data - copy here!'!G3097)</f>
        <v/>
      </c>
      <c r="H3092" s="3" t="str">
        <f>IF('School Data - copy here!'!H3097="","",'School Data - copy here!'!H3097)</f>
        <v/>
      </c>
      <c r="I3092" s="3" t="str">
        <f>IF('School Data - copy here!'!I3097="","",'School Data - copy here!'!I3097)</f>
        <v/>
      </c>
      <c r="J3092" s="3" t="str">
        <f>IF('School Data - copy here!'!J3097="","",'School Data - copy here!'!J3097)</f>
        <v/>
      </c>
      <c r="K3092" s="3" t="str">
        <f>IF('School Data - copy here!'!K3097="","",'School Data - copy here!'!K3097)</f>
        <v/>
      </c>
      <c r="L3092" s="3" t="str">
        <f>IF('School Data - copy here!'!L3097="","",'School Data - copy here!'!L3097)</f>
        <v/>
      </c>
      <c r="M3092" s="3" t="str">
        <f>IF('School Data - copy here!'!M3097="","",'School Data - copy here!'!M3097)</f>
        <v/>
      </c>
      <c r="N3092" s="46" t="str">
        <f t="shared" si="1"/>
        <v/>
      </c>
      <c r="O3092" s="3" t="str">
        <f t="shared" si="2"/>
        <v/>
      </c>
      <c r="P3092" s="3"/>
    </row>
    <row r="3093" ht="15.75" customHeight="1">
      <c r="A3093" s="3" t="str">
        <f>IF('School Data - copy here!'!A3098="","",'School Data - copy here!'!A3098)</f>
        <v/>
      </c>
      <c r="B3093" s="3" t="str">
        <f>IF('School Data - copy here!'!B3098="","",'School Data - copy here!'!B3098)</f>
        <v/>
      </c>
      <c r="C3093" s="3" t="str">
        <f>IF('School Data - copy here!'!C3098="","",'School Data - copy here!'!C3098)</f>
        <v/>
      </c>
      <c r="D3093" s="3" t="str">
        <f>IF('School Data - copy here!'!D3098="","",'School Data - copy here!'!D3098)</f>
        <v/>
      </c>
      <c r="E3093" s="3" t="str">
        <f>IF('School Data - copy here!'!E3098="","",'School Data - copy here!'!E3098)</f>
        <v/>
      </c>
      <c r="F3093" s="3" t="str">
        <f>IF('School Data - copy here!'!F3098="","",'School Data - copy here!'!F3098)</f>
        <v/>
      </c>
      <c r="G3093" s="3" t="str">
        <f>IF('School Data - copy here!'!G3098="","",'School Data - copy here!'!G3098)</f>
        <v/>
      </c>
      <c r="H3093" s="3" t="str">
        <f>IF('School Data - copy here!'!H3098="","",'School Data - copy here!'!H3098)</f>
        <v/>
      </c>
      <c r="I3093" s="3" t="str">
        <f>IF('School Data - copy here!'!I3098="","",'School Data - copy here!'!I3098)</f>
        <v/>
      </c>
      <c r="J3093" s="3" t="str">
        <f>IF('School Data - copy here!'!J3098="","",'School Data - copy here!'!J3098)</f>
        <v/>
      </c>
      <c r="K3093" s="3" t="str">
        <f>IF('School Data - copy here!'!K3098="","",'School Data - copy here!'!K3098)</f>
        <v/>
      </c>
      <c r="L3093" s="3" t="str">
        <f>IF('School Data - copy here!'!L3098="","",'School Data - copy here!'!L3098)</f>
        <v/>
      </c>
      <c r="M3093" s="3" t="str">
        <f>IF('School Data - copy here!'!M3098="","",'School Data - copy here!'!M3098)</f>
        <v/>
      </c>
      <c r="N3093" s="46" t="str">
        <f t="shared" si="1"/>
        <v/>
      </c>
      <c r="O3093" s="3" t="str">
        <f t="shared" si="2"/>
        <v/>
      </c>
      <c r="P3093" s="3"/>
    </row>
    <row r="3094" ht="15.75" customHeight="1">
      <c r="A3094" s="3" t="str">
        <f>IF('School Data - copy here!'!A3099="","",'School Data - copy here!'!A3099)</f>
        <v/>
      </c>
      <c r="B3094" s="3" t="str">
        <f>IF('School Data - copy here!'!B3099="","",'School Data - copy here!'!B3099)</f>
        <v/>
      </c>
      <c r="C3094" s="3" t="str">
        <f>IF('School Data - copy here!'!C3099="","",'School Data - copy here!'!C3099)</f>
        <v/>
      </c>
      <c r="D3094" s="3" t="str">
        <f>IF('School Data - copy here!'!D3099="","",'School Data - copy here!'!D3099)</f>
        <v/>
      </c>
      <c r="E3094" s="3" t="str">
        <f>IF('School Data - copy here!'!E3099="","",'School Data - copy here!'!E3099)</f>
        <v/>
      </c>
      <c r="F3094" s="3" t="str">
        <f>IF('School Data - copy here!'!F3099="","",'School Data - copy here!'!F3099)</f>
        <v/>
      </c>
      <c r="G3094" s="3" t="str">
        <f>IF('School Data - copy here!'!G3099="","",'School Data - copy here!'!G3099)</f>
        <v/>
      </c>
      <c r="H3094" s="3" t="str">
        <f>IF('School Data - copy here!'!H3099="","",'School Data - copy here!'!H3099)</f>
        <v/>
      </c>
      <c r="I3094" s="3" t="str">
        <f>IF('School Data - copy here!'!I3099="","",'School Data - copy here!'!I3099)</f>
        <v/>
      </c>
      <c r="J3094" s="3" t="str">
        <f>IF('School Data - copy here!'!J3099="","",'School Data - copy here!'!J3099)</f>
        <v/>
      </c>
      <c r="K3094" s="3" t="str">
        <f>IF('School Data - copy here!'!K3099="","",'School Data - copy here!'!K3099)</f>
        <v/>
      </c>
      <c r="L3094" s="3" t="str">
        <f>IF('School Data - copy here!'!L3099="","",'School Data - copy here!'!L3099)</f>
        <v/>
      </c>
      <c r="M3094" s="3" t="str">
        <f>IF('School Data - copy here!'!M3099="","",'School Data - copy here!'!M3099)</f>
        <v/>
      </c>
      <c r="N3094" s="46" t="str">
        <f t="shared" si="1"/>
        <v/>
      </c>
      <c r="O3094" s="3" t="str">
        <f t="shared" si="2"/>
        <v/>
      </c>
      <c r="P3094" s="3"/>
    </row>
    <row r="3095" ht="15.75" customHeight="1">
      <c r="A3095" s="3" t="str">
        <f>IF('School Data - copy here!'!A3100="","",'School Data - copy here!'!A3100)</f>
        <v/>
      </c>
      <c r="B3095" s="3" t="str">
        <f>IF('School Data - copy here!'!B3100="","",'School Data - copy here!'!B3100)</f>
        <v/>
      </c>
      <c r="C3095" s="3" t="str">
        <f>IF('School Data - copy here!'!C3100="","",'School Data - copy here!'!C3100)</f>
        <v/>
      </c>
      <c r="D3095" s="3" t="str">
        <f>IF('School Data - copy here!'!D3100="","",'School Data - copy here!'!D3100)</f>
        <v/>
      </c>
      <c r="E3095" s="3" t="str">
        <f>IF('School Data - copy here!'!E3100="","",'School Data - copy here!'!E3100)</f>
        <v/>
      </c>
      <c r="F3095" s="3" t="str">
        <f>IF('School Data - copy here!'!F3100="","",'School Data - copy here!'!F3100)</f>
        <v/>
      </c>
      <c r="G3095" s="3" t="str">
        <f>IF('School Data - copy here!'!G3100="","",'School Data - copy here!'!G3100)</f>
        <v/>
      </c>
      <c r="H3095" s="3" t="str">
        <f>IF('School Data - copy here!'!H3100="","",'School Data - copy here!'!H3100)</f>
        <v/>
      </c>
      <c r="I3095" s="3" t="str">
        <f>IF('School Data - copy here!'!I3100="","",'School Data - copy here!'!I3100)</f>
        <v/>
      </c>
      <c r="J3095" s="3" t="str">
        <f>IF('School Data - copy here!'!J3100="","",'School Data - copy here!'!J3100)</f>
        <v/>
      </c>
      <c r="K3095" s="3" t="str">
        <f>IF('School Data - copy here!'!K3100="","",'School Data - copy here!'!K3100)</f>
        <v/>
      </c>
      <c r="L3095" s="3" t="str">
        <f>IF('School Data - copy here!'!L3100="","",'School Data - copy here!'!L3100)</f>
        <v/>
      </c>
      <c r="M3095" s="3" t="str">
        <f>IF('School Data - copy here!'!M3100="","",'School Data - copy here!'!M3100)</f>
        <v/>
      </c>
      <c r="N3095" s="46" t="str">
        <f t="shared" si="1"/>
        <v/>
      </c>
      <c r="O3095" s="3" t="str">
        <f t="shared" si="2"/>
        <v/>
      </c>
      <c r="P3095" s="3"/>
    </row>
    <row r="3096" ht="15.75" customHeight="1">
      <c r="A3096" s="3" t="str">
        <f>IF('School Data - copy here!'!A3101="","",'School Data - copy here!'!A3101)</f>
        <v/>
      </c>
      <c r="B3096" s="3" t="str">
        <f>IF('School Data - copy here!'!B3101="","",'School Data - copy here!'!B3101)</f>
        <v/>
      </c>
      <c r="C3096" s="3" t="str">
        <f>IF('School Data - copy here!'!C3101="","",'School Data - copy here!'!C3101)</f>
        <v/>
      </c>
      <c r="D3096" s="3" t="str">
        <f>IF('School Data - copy here!'!D3101="","",'School Data - copy here!'!D3101)</f>
        <v/>
      </c>
      <c r="E3096" s="3" t="str">
        <f>IF('School Data - copy here!'!E3101="","",'School Data - copy here!'!E3101)</f>
        <v/>
      </c>
      <c r="F3096" s="3" t="str">
        <f>IF('School Data - copy here!'!F3101="","",'School Data - copy here!'!F3101)</f>
        <v/>
      </c>
      <c r="G3096" s="3" t="str">
        <f>IF('School Data - copy here!'!G3101="","",'School Data - copy here!'!G3101)</f>
        <v/>
      </c>
      <c r="H3096" s="3" t="str">
        <f>IF('School Data - copy here!'!H3101="","",'School Data - copy here!'!H3101)</f>
        <v/>
      </c>
      <c r="I3096" s="3" t="str">
        <f>IF('School Data - copy here!'!I3101="","",'School Data - copy here!'!I3101)</f>
        <v/>
      </c>
      <c r="J3096" s="3" t="str">
        <f>IF('School Data - copy here!'!J3101="","",'School Data - copy here!'!J3101)</f>
        <v/>
      </c>
      <c r="K3096" s="3" t="str">
        <f>IF('School Data - copy here!'!K3101="","",'School Data - copy here!'!K3101)</f>
        <v/>
      </c>
      <c r="L3096" s="3" t="str">
        <f>IF('School Data - copy here!'!L3101="","",'School Data - copy here!'!L3101)</f>
        <v/>
      </c>
      <c r="M3096" s="3" t="str">
        <f>IF('School Data - copy here!'!M3101="","",'School Data - copy here!'!M3101)</f>
        <v/>
      </c>
      <c r="N3096" s="46" t="str">
        <f t="shared" si="1"/>
        <v/>
      </c>
      <c r="O3096" s="3" t="str">
        <f t="shared" si="2"/>
        <v/>
      </c>
      <c r="P3096" s="3"/>
    </row>
    <row r="3097" ht="15.75" customHeight="1">
      <c r="A3097" s="3" t="str">
        <f>IF('School Data - copy here!'!A3102="","",'School Data - copy here!'!A3102)</f>
        <v/>
      </c>
      <c r="B3097" s="3" t="str">
        <f>IF('School Data - copy here!'!B3102="","",'School Data - copy here!'!B3102)</f>
        <v/>
      </c>
      <c r="C3097" s="3" t="str">
        <f>IF('School Data - copy here!'!C3102="","",'School Data - copy here!'!C3102)</f>
        <v/>
      </c>
      <c r="D3097" s="3" t="str">
        <f>IF('School Data - copy here!'!D3102="","",'School Data - copy here!'!D3102)</f>
        <v/>
      </c>
      <c r="E3097" s="3" t="str">
        <f>IF('School Data - copy here!'!E3102="","",'School Data - copy here!'!E3102)</f>
        <v/>
      </c>
      <c r="F3097" s="3" t="str">
        <f>IF('School Data - copy here!'!F3102="","",'School Data - copy here!'!F3102)</f>
        <v/>
      </c>
      <c r="G3097" s="3" t="str">
        <f>IF('School Data - copy here!'!G3102="","",'School Data - copy here!'!G3102)</f>
        <v/>
      </c>
      <c r="H3097" s="3" t="str">
        <f>IF('School Data - copy here!'!H3102="","",'School Data - copy here!'!H3102)</f>
        <v/>
      </c>
      <c r="I3097" s="3" t="str">
        <f>IF('School Data - copy here!'!I3102="","",'School Data - copy here!'!I3102)</f>
        <v/>
      </c>
      <c r="J3097" s="3" t="str">
        <f>IF('School Data - copy here!'!J3102="","",'School Data - copy here!'!J3102)</f>
        <v/>
      </c>
      <c r="K3097" s="3" t="str">
        <f>IF('School Data - copy here!'!K3102="","",'School Data - copy here!'!K3102)</f>
        <v/>
      </c>
      <c r="L3097" s="3" t="str">
        <f>IF('School Data - copy here!'!L3102="","",'School Data - copy here!'!L3102)</f>
        <v/>
      </c>
      <c r="M3097" s="3" t="str">
        <f>IF('School Data - copy here!'!M3102="","",'School Data - copy here!'!M3102)</f>
        <v/>
      </c>
      <c r="N3097" s="46" t="str">
        <f t="shared" si="1"/>
        <v/>
      </c>
      <c r="O3097" s="3" t="str">
        <f t="shared" si="2"/>
        <v/>
      </c>
      <c r="P3097" s="3"/>
    </row>
    <row r="3098" ht="15.75" customHeight="1">
      <c r="A3098" s="3" t="str">
        <f>IF('School Data - copy here!'!A3103="","",'School Data - copy here!'!A3103)</f>
        <v/>
      </c>
      <c r="B3098" s="3" t="str">
        <f>IF('School Data - copy here!'!B3103="","",'School Data - copy here!'!B3103)</f>
        <v/>
      </c>
      <c r="C3098" s="3" t="str">
        <f>IF('School Data - copy here!'!C3103="","",'School Data - copy here!'!C3103)</f>
        <v/>
      </c>
      <c r="D3098" s="3" t="str">
        <f>IF('School Data - copy here!'!D3103="","",'School Data - copy here!'!D3103)</f>
        <v/>
      </c>
      <c r="E3098" s="3" t="str">
        <f>IF('School Data - copy here!'!E3103="","",'School Data - copy here!'!E3103)</f>
        <v/>
      </c>
      <c r="F3098" s="3" t="str">
        <f>IF('School Data - copy here!'!F3103="","",'School Data - copy here!'!F3103)</f>
        <v/>
      </c>
      <c r="G3098" s="3" t="str">
        <f>IF('School Data - copy here!'!G3103="","",'School Data - copy here!'!G3103)</f>
        <v/>
      </c>
      <c r="H3098" s="3" t="str">
        <f>IF('School Data - copy here!'!H3103="","",'School Data - copy here!'!H3103)</f>
        <v/>
      </c>
      <c r="I3098" s="3" t="str">
        <f>IF('School Data - copy here!'!I3103="","",'School Data - copy here!'!I3103)</f>
        <v/>
      </c>
      <c r="J3098" s="3" t="str">
        <f>IF('School Data - copy here!'!J3103="","",'School Data - copy here!'!J3103)</f>
        <v/>
      </c>
      <c r="K3098" s="3" t="str">
        <f>IF('School Data - copy here!'!K3103="","",'School Data - copy here!'!K3103)</f>
        <v/>
      </c>
      <c r="L3098" s="3" t="str">
        <f>IF('School Data - copy here!'!L3103="","",'School Data - copy here!'!L3103)</f>
        <v/>
      </c>
      <c r="M3098" s="3" t="str">
        <f>IF('School Data - copy here!'!M3103="","",'School Data - copy here!'!M3103)</f>
        <v/>
      </c>
      <c r="N3098" s="46" t="str">
        <f t="shared" si="1"/>
        <v/>
      </c>
      <c r="O3098" s="3" t="str">
        <f t="shared" si="2"/>
        <v/>
      </c>
      <c r="P3098" s="3"/>
    </row>
    <row r="3099" ht="15.75" customHeight="1">
      <c r="A3099" s="3" t="str">
        <f>IF('School Data - copy here!'!A3104="","",'School Data - copy here!'!A3104)</f>
        <v/>
      </c>
      <c r="B3099" s="3" t="str">
        <f>IF('School Data - copy here!'!B3104="","",'School Data - copy here!'!B3104)</f>
        <v/>
      </c>
      <c r="C3099" s="3" t="str">
        <f>IF('School Data - copy here!'!C3104="","",'School Data - copy here!'!C3104)</f>
        <v/>
      </c>
      <c r="D3099" s="3" t="str">
        <f>IF('School Data - copy here!'!D3104="","",'School Data - copy here!'!D3104)</f>
        <v/>
      </c>
      <c r="E3099" s="3" t="str">
        <f>IF('School Data - copy here!'!E3104="","",'School Data - copy here!'!E3104)</f>
        <v/>
      </c>
      <c r="F3099" s="3" t="str">
        <f>IF('School Data - copy here!'!F3104="","",'School Data - copy here!'!F3104)</f>
        <v/>
      </c>
      <c r="G3099" s="3" t="str">
        <f>IF('School Data - copy here!'!G3104="","",'School Data - copy here!'!G3104)</f>
        <v/>
      </c>
      <c r="H3099" s="3" t="str">
        <f>IF('School Data - copy here!'!H3104="","",'School Data - copy here!'!H3104)</f>
        <v/>
      </c>
      <c r="I3099" s="3" t="str">
        <f>IF('School Data - copy here!'!I3104="","",'School Data - copy here!'!I3104)</f>
        <v/>
      </c>
      <c r="J3099" s="3" t="str">
        <f>IF('School Data - copy here!'!J3104="","",'School Data - copy here!'!J3104)</f>
        <v/>
      </c>
      <c r="K3099" s="3" t="str">
        <f>IF('School Data - copy here!'!K3104="","",'School Data - copy here!'!K3104)</f>
        <v/>
      </c>
      <c r="L3099" s="3" t="str">
        <f>IF('School Data - copy here!'!L3104="","",'School Data - copy here!'!L3104)</f>
        <v/>
      </c>
      <c r="M3099" s="3" t="str">
        <f>IF('School Data - copy here!'!M3104="","",'School Data - copy here!'!M3104)</f>
        <v/>
      </c>
      <c r="N3099" s="46" t="str">
        <f t="shared" si="1"/>
        <v/>
      </c>
      <c r="O3099" s="3" t="str">
        <f t="shared" si="2"/>
        <v/>
      </c>
      <c r="P3099" s="3"/>
    </row>
    <row r="3100" ht="15.75" customHeight="1">
      <c r="A3100" s="3" t="str">
        <f>IF('School Data - copy here!'!A3105="","",'School Data - copy here!'!A3105)</f>
        <v/>
      </c>
      <c r="B3100" s="3" t="str">
        <f>IF('School Data - copy here!'!B3105="","",'School Data - copy here!'!B3105)</f>
        <v/>
      </c>
      <c r="C3100" s="3" t="str">
        <f>IF('School Data - copy here!'!C3105="","",'School Data - copy here!'!C3105)</f>
        <v/>
      </c>
      <c r="D3100" s="3" t="str">
        <f>IF('School Data - copy here!'!D3105="","",'School Data - copy here!'!D3105)</f>
        <v/>
      </c>
      <c r="E3100" s="3" t="str">
        <f>IF('School Data - copy here!'!E3105="","",'School Data - copy here!'!E3105)</f>
        <v/>
      </c>
      <c r="F3100" s="3" t="str">
        <f>IF('School Data - copy here!'!F3105="","",'School Data - copy here!'!F3105)</f>
        <v/>
      </c>
      <c r="G3100" s="3" t="str">
        <f>IF('School Data - copy here!'!G3105="","",'School Data - copy here!'!G3105)</f>
        <v/>
      </c>
      <c r="H3100" s="3" t="str">
        <f>IF('School Data - copy here!'!H3105="","",'School Data - copy here!'!H3105)</f>
        <v/>
      </c>
      <c r="I3100" s="3" t="str">
        <f>IF('School Data - copy here!'!I3105="","",'School Data - copy here!'!I3105)</f>
        <v/>
      </c>
      <c r="J3100" s="3" t="str">
        <f>IF('School Data - copy here!'!J3105="","",'School Data - copy here!'!J3105)</f>
        <v/>
      </c>
      <c r="K3100" s="3" t="str">
        <f>IF('School Data - copy here!'!K3105="","",'School Data - copy here!'!K3105)</f>
        <v/>
      </c>
      <c r="L3100" s="3" t="str">
        <f>IF('School Data - copy here!'!L3105="","",'School Data - copy here!'!L3105)</f>
        <v/>
      </c>
      <c r="M3100" s="3" t="str">
        <f>IF('School Data - copy here!'!M3105="","",'School Data - copy here!'!M3105)</f>
        <v/>
      </c>
      <c r="N3100" s="46" t="str">
        <f t="shared" si="1"/>
        <v/>
      </c>
      <c r="O3100" s="3" t="str">
        <f t="shared" si="2"/>
        <v/>
      </c>
      <c r="P3100" s="3"/>
    </row>
    <row r="3101" ht="15.75" customHeight="1">
      <c r="A3101" s="3" t="str">
        <f>IF('School Data - copy here!'!A3106="","",'School Data - copy here!'!A3106)</f>
        <v/>
      </c>
      <c r="B3101" s="3" t="str">
        <f>IF('School Data - copy here!'!B3106="","",'School Data - copy here!'!B3106)</f>
        <v/>
      </c>
      <c r="C3101" s="3" t="str">
        <f>IF('School Data - copy here!'!C3106="","",'School Data - copy here!'!C3106)</f>
        <v/>
      </c>
      <c r="D3101" s="3" t="str">
        <f>IF('School Data - copy here!'!D3106="","",'School Data - copy here!'!D3106)</f>
        <v/>
      </c>
      <c r="E3101" s="3" t="str">
        <f>IF('School Data - copy here!'!E3106="","",'School Data - copy here!'!E3106)</f>
        <v/>
      </c>
      <c r="F3101" s="3" t="str">
        <f>IF('School Data - copy here!'!F3106="","",'School Data - copy here!'!F3106)</f>
        <v/>
      </c>
      <c r="G3101" s="3" t="str">
        <f>IF('School Data - copy here!'!G3106="","",'School Data - copy here!'!G3106)</f>
        <v/>
      </c>
      <c r="H3101" s="3" t="str">
        <f>IF('School Data - copy here!'!H3106="","",'School Data - copy here!'!H3106)</f>
        <v/>
      </c>
      <c r="I3101" s="3" t="str">
        <f>IF('School Data - copy here!'!I3106="","",'School Data - copy here!'!I3106)</f>
        <v/>
      </c>
      <c r="J3101" s="3" t="str">
        <f>IF('School Data - copy here!'!J3106="","",'School Data - copy here!'!J3106)</f>
        <v/>
      </c>
      <c r="K3101" s="3" t="str">
        <f>IF('School Data - copy here!'!K3106="","",'School Data - copy here!'!K3106)</f>
        <v/>
      </c>
      <c r="L3101" s="3" t="str">
        <f>IF('School Data - copy here!'!L3106="","",'School Data - copy here!'!L3106)</f>
        <v/>
      </c>
      <c r="M3101" s="3" t="str">
        <f>IF('School Data - copy here!'!M3106="","",'School Data - copy here!'!M3106)</f>
        <v/>
      </c>
      <c r="N3101" s="46" t="str">
        <f t="shared" si="1"/>
        <v/>
      </c>
      <c r="O3101" s="3" t="str">
        <f t="shared" si="2"/>
        <v/>
      </c>
      <c r="P3101" s="3"/>
    </row>
    <row r="3102" ht="15.75" customHeight="1">
      <c r="A3102" s="3" t="str">
        <f>IF('School Data - copy here!'!A3107="","",'School Data - copy here!'!A3107)</f>
        <v/>
      </c>
      <c r="B3102" s="3" t="str">
        <f>IF('School Data - copy here!'!B3107="","",'School Data - copy here!'!B3107)</f>
        <v/>
      </c>
      <c r="C3102" s="3" t="str">
        <f>IF('School Data - copy here!'!C3107="","",'School Data - copy here!'!C3107)</f>
        <v/>
      </c>
      <c r="D3102" s="3" t="str">
        <f>IF('School Data - copy here!'!D3107="","",'School Data - copy here!'!D3107)</f>
        <v/>
      </c>
      <c r="E3102" s="3" t="str">
        <f>IF('School Data - copy here!'!E3107="","",'School Data - copy here!'!E3107)</f>
        <v/>
      </c>
      <c r="F3102" s="3" t="str">
        <f>IF('School Data - copy here!'!F3107="","",'School Data - copy here!'!F3107)</f>
        <v/>
      </c>
      <c r="G3102" s="3" t="str">
        <f>IF('School Data - copy here!'!G3107="","",'School Data - copy here!'!G3107)</f>
        <v/>
      </c>
      <c r="H3102" s="3" t="str">
        <f>IF('School Data - copy here!'!H3107="","",'School Data - copy here!'!H3107)</f>
        <v/>
      </c>
      <c r="I3102" s="3" t="str">
        <f>IF('School Data - copy here!'!I3107="","",'School Data - copy here!'!I3107)</f>
        <v/>
      </c>
      <c r="J3102" s="3" t="str">
        <f>IF('School Data - copy here!'!J3107="","",'School Data - copy here!'!J3107)</f>
        <v/>
      </c>
      <c r="K3102" s="3" t="str">
        <f>IF('School Data - copy here!'!K3107="","",'School Data - copy here!'!K3107)</f>
        <v/>
      </c>
      <c r="L3102" s="3" t="str">
        <f>IF('School Data - copy here!'!L3107="","",'School Data - copy here!'!L3107)</f>
        <v/>
      </c>
      <c r="M3102" s="3" t="str">
        <f>IF('School Data - copy here!'!M3107="","",'School Data - copy here!'!M3107)</f>
        <v/>
      </c>
      <c r="N3102" s="46" t="str">
        <f t="shared" si="1"/>
        <v/>
      </c>
      <c r="O3102" s="3" t="str">
        <f t="shared" si="2"/>
        <v/>
      </c>
      <c r="P3102" s="3"/>
    </row>
    <row r="3103" ht="15.75" customHeight="1">
      <c r="A3103" s="3" t="str">
        <f>IF('School Data - copy here!'!A3108="","",'School Data - copy here!'!A3108)</f>
        <v/>
      </c>
      <c r="B3103" s="3" t="str">
        <f>IF('School Data - copy here!'!B3108="","",'School Data - copy here!'!B3108)</f>
        <v/>
      </c>
      <c r="C3103" s="3" t="str">
        <f>IF('School Data - copy here!'!C3108="","",'School Data - copy here!'!C3108)</f>
        <v/>
      </c>
      <c r="D3103" s="3" t="str">
        <f>IF('School Data - copy here!'!D3108="","",'School Data - copy here!'!D3108)</f>
        <v/>
      </c>
      <c r="E3103" s="3" t="str">
        <f>IF('School Data - copy here!'!E3108="","",'School Data - copy here!'!E3108)</f>
        <v/>
      </c>
      <c r="F3103" s="3" t="str">
        <f>IF('School Data - copy here!'!F3108="","",'School Data - copy here!'!F3108)</f>
        <v/>
      </c>
      <c r="G3103" s="3" t="str">
        <f>IF('School Data - copy here!'!G3108="","",'School Data - copy here!'!G3108)</f>
        <v/>
      </c>
      <c r="H3103" s="3" t="str">
        <f>IF('School Data - copy here!'!H3108="","",'School Data - copy here!'!H3108)</f>
        <v/>
      </c>
      <c r="I3103" s="3" t="str">
        <f>IF('School Data - copy here!'!I3108="","",'School Data - copy here!'!I3108)</f>
        <v/>
      </c>
      <c r="J3103" s="3" t="str">
        <f>IF('School Data - copy here!'!J3108="","",'School Data - copy here!'!J3108)</f>
        <v/>
      </c>
      <c r="K3103" s="3" t="str">
        <f>IF('School Data - copy here!'!K3108="","",'School Data - copy here!'!K3108)</f>
        <v/>
      </c>
      <c r="L3103" s="3" t="str">
        <f>IF('School Data - copy here!'!L3108="","",'School Data - copy here!'!L3108)</f>
        <v/>
      </c>
      <c r="M3103" s="3" t="str">
        <f>IF('School Data - copy here!'!M3108="","",'School Data - copy here!'!M3108)</f>
        <v/>
      </c>
      <c r="N3103" s="46" t="str">
        <f t="shared" si="1"/>
        <v/>
      </c>
      <c r="O3103" s="3" t="str">
        <f t="shared" si="2"/>
        <v/>
      </c>
      <c r="P3103" s="3"/>
    </row>
    <row r="3104" ht="15.75" customHeight="1">
      <c r="A3104" s="3" t="str">
        <f>IF('School Data - copy here!'!A3109="","",'School Data - copy here!'!A3109)</f>
        <v/>
      </c>
      <c r="B3104" s="3" t="str">
        <f>IF('School Data - copy here!'!B3109="","",'School Data - copy here!'!B3109)</f>
        <v/>
      </c>
      <c r="C3104" s="3" t="str">
        <f>IF('School Data - copy here!'!C3109="","",'School Data - copy here!'!C3109)</f>
        <v/>
      </c>
      <c r="D3104" s="3" t="str">
        <f>IF('School Data - copy here!'!D3109="","",'School Data - copy here!'!D3109)</f>
        <v/>
      </c>
      <c r="E3104" s="3" t="str">
        <f>IF('School Data - copy here!'!E3109="","",'School Data - copy here!'!E3109)</f>
        <v/>
      </c>
      <c r="F3104" s="3" t="str">
        <f>IF('School Data - copy here!'!F3109="","",'School Data - copy here!'!F3109)</f>
        <v/>
      </c>
      <c r="G3104" s="3" t="str">
        <f>IF('School Data - copy here!'!G3109="","",'School Data - copy here!'!G3109)</f>
        <v/>
      </c>
      <c r="H3104" s="3" t="str">
        <f>IF('School Data - copy here!'!H3109="","",'School Data - copy here!'!H3109)</f>
        <v/>
      </c>
      <c r="I3104" s="3" t="str">
        <f>IF('School Data - copy here!'!I3109="","",'School Data - copy here!'!I3109)</f>
        <v/>
      </c>
      <c r="J3104" s="3" t="str">
        <f>IF('School Data - copy here!'!J3109="","",'School Data - copy here!'!J3109)</f>
        <v/>
      </c>
      <c r="K3104" s="3" t="str">
        <f>IF('School Data - copy here!'!K3109="","",'School Data - copy here!'!K3109)</f>
        <v/>
      </c>
      <c r="L3104" s="3" t="str">
        <f>IF('School Data - copy here!'!L3109="","",'School Data - copy here!'!L3109)</f>
        <v/>
      </c>
      <c r="M3104" s="3" t="str">
        <f>IF('School Data - copy here!'!M3109="","",'School Data - copy here!'!M3109)</f>
        <v/>
      </c>
      <c r="N3104" s="46" t="str">
        <f t="shared" si="1"/>
        <v/>
      </c>
      <c r="O3104" s="3" t="str">
        <f t="shared" si="2"/>
        <v/>
      </c>
      <c r="P3104" s="3"/>
    </row>
    <row r="3105" ht="15.75" customHeight="1">
      <c r="A3105" s="3" t="str">
        <f>IF('School Data - copy here!'!A3110="","",'School Data - copy here!'!A3110)</f>
        <v/>
      </c>
      <c r="B3105" s="3" t="str">
        <f>IF('School Data - copy here!'!B3110="","",'School Data - copy here!'!B3110)</f>
        <v/>
      </c>
      <c r="C3105" s="3" t="str">
        <f>IF('School Data - copy here!'!C3110="","",'School Data - copy here!'!C3110)</f>
        <v/>
      </c>
      <c r="D3105" s="3" t="str">
        <f>IF('School Data - copy here!'!D3110="","",'School Data - copy here!'!D3110)</f>
        <v/>
      </c>
      <c r="E3105" s="3" t="str">
        <f>IF('School Data - copy here!'!E3110="","",'School Data - copy here!'!E3110)</f>
        <v/>
      </c>
      <c r="F3105" s="3" t="str">
        <f>IF('School Data - copy here!'!F3110="","",'School Data - copy here!'!F3110)</f>
        <v/>
      </c>
      <c r="G3105" s="3" t="str">
        <f>IF('School Data - copy here!'!G3110="","",'School Data - copy here!'!G3110)</f>
        <v/>
      </c>
      <c r="H3105" s="3" t="str">
        <f>IF('School Data - copy here!'!H3110="","",'School Data - copy here!'!H3110)</f>
        <v/>
      </c>
      <c r="I3105" s="3" t="str">
        <f>IF('School Data - copy here!'!I3110="","",'School Data - copy here!'!I3110)</f>
        <v/>
      </c>
      <c r="J3105" s="3" t="str">
        <f>IF('School Data - copy here!'!J3110="","",'School Data - copy here!'!J3110)</f>
        <v/>
      </c>
      <c r="K3105" s="3" t="str">
        <f>IF('School Data - copy here!'!K3110="","",'School Data - copy here!'!K3110)</f>
        <v/>
      </c>
      <c r="L3105" s="3" t="str">
        <f>IF('School Data - copy here!'!L3110="","",'School Data - copy here!'!L3110)</f>
        <v/>
      </c>
      <c r="M3105" s="3" t="str">
        <f>IF('School Data - copy here!'!M3110="","",'School Data - copy here!'!M3110)</f>
        <v/>
      </c>
      <c r="N3105" s="46" t="str">
        <f t="shared" si="1"/>
        <v/>
      </c>
      <c r="O3105" s="3" t="str">
        <f t="shared" si="2"/>
        <v/>
      </c>
      <c r="P3105" s="3"/>
    </row>
    <row r="3106" ht="15.75" customHeight="1">
      <c r="A3106" s="3" t="str">
        <f>IF('School Data - copy here!'!A3111="","",'School Data - copy here!'!A3111)</f>
        <v/>
      </c>
      <c r="B3106" s="3" t="str">
        <f>IF('School Data - copy here!'!B3111="","",'School Data - copy here!'!B3111)</f>
        <v/>
      </c>
      <c r="C3106" s="3" t="str">
        <f>IF('School Data - copy here!'!C3111="","",'School Data - copy here!'!C3111)</f>
        <v/>
      </c>
      <c r="D3106" s="3" t="str">
        <f>IF('School Data - copy here!'!D3111="","",'School Data - copy here!'!D3111)</f>
        <v/>
      </c>
      <c r="E3106" s="3" t="str">
        <f>IF('School Data - copy here!'!E3111="","",'School Data - copy here!'!E3111)</f>
        <v/>
      </c>
      <c r="F3106" s="3" t="str">
        <f>IF('School Data - copy here!'!F3111="","",'School Data - copy here!'!F3111)</f>
        <v/>
      </c>
      <c r="G3106" s="3" t="str">
        <f>IF('School Data - copy here!'!G3111="","",'School Data - copy here!'!G3111)</f>
        <v/>
      </c>
      <c r="H3106" s="3" t="str">
        <f>IF('School Data - copy here!'!H3111="","",'School Data - copy here!'!H3111)</f>
        <v/>
      </c>
      <c r="I3106" s="3" t="str">
        <f>IF('School Data - copy here!'!I3111="","",'School Data - copy here!'!I3111)</f>
        <v/>
      </c>
      <c r="J3106" s="3" t="str">
        <f>IF('School Data - copy here!'!J3111="","",'School Data - copy here!'!J3111)</f>
        <v/>
      </c>
      <c r="K3106" s="3" t="str">
        <f>IF('School Data - copy here!'!K3111="","",'School Data - copy here!'!K3111)</f>
        <v/>
      </c>
      <c r="L3106" s="3" t="str">
        <f>IF('School Data - copy here!'!L3111="","",'School Data - copy here!'!L3111)</f>
        <v/>
      </c>
      <c r="M3106" s="3" t="str">
        <f>IF('School Data - copy here!'!M3111="","",'School Data - copy here!'!M3111)</f>
        <v/>
      </c>
      <c r="N3106" s="46" t="str">
        <f t="shared" si="1"/>
        <v/>
      </c>
      <c r="O3106" s="3" t="str">
        <f t="shared" si="2"/>
        <v/>
      </c>
      <c r="P3106" s="3"/>
    </row>
    <row r="3107" ht="15.75" customHeight="1">
      <c r="A3107" s="3" t="str">
        <f>IF('School Data - copy here!'!A3112="","",'School Data - copy here!'!A3112)</f>
        <v/>
      </c>
      <c r="B3107" s="3" t="str">
        <f>IF('School Data - copy here!'!B3112="","",'School Data - copy here!'!B3112)</f>
        <v/>
      </c>
      <c r="C3107" s="3" t="str">
        <f>IF('School Data - copy here!'!C3112="","",'School Data - copy here!'!C3112)</f>
        <v/>
      </c>
      <c r="D3107" s="3" t="str">
        <f>IF('School Data - copy here!'!D3112="","",'School Data - copy here!'!D3112)</f>
        <v/>
      </c>
      <c r="E3107" s="3" t="str">
        <f>IF('School Data - copy here!'!E3112="","",'School Data - copy here!'!E3112)</f>
        <v/>
      </c>
      <c r="F3107" s="3" t="str">
        <f>IF('School Data - copy here!'!F3112="","",'School Data - copy here!'!F3112)</f>
        <v/>
      </c>
      <c r="G3107" s="3" t="str">
        <f>IF('School Data - copy here!'!G3112="","",'School Data - copy here!'!G3112)</f>
        <v/>
      </c>
      <c r="H3107" s="3" t="str">
        <f>IF('School Data - copy here!'!H3112="","",'School Data - copy here!'!H3112)</f>
        <v/>
      </c>
      <c r="I3107" s="3" t="str">
        <f>IF('School Data - copy here!'!I3112="","",'School Data - copy here!'!I3112)</f>
        <v/>
      </c>
      <c r="J3107" s="3" t="str">
        <f>IF('School Data - copy here!'!J3112="","",'School Data - copy here!'!J3112)</f>
        <v/>
      </c>
      <c r="K3107" s="3" t="str">
        <f>IF('School Data - copy here!'!K3112="","",'School Data - copy here!'!K3112)</f>
        <v/>
      </c>
      <c r="L3107" s="3" t="str">
        <f>IF('School Data - copy here!'!L3112="","",'School Data - copy here!'!L3112)</f>
        <v/>
      </c>
      <c r="M3107" s="3" t="str">
        <f>IF('School Data - copy here!'!M3112="","",'School Data - copy here!'!M3112)</f>
        <v/>
      </c>
      <c r="N3107" s="46" t="str">
        <f t="shared" si="1"/>
        <v/>
      </c>
      <c r="O3107" s="3" t="str">
        <f t="shared" si="2"/>
        <v/>
      </c>
      <c r="P3107" s="3"/>
    </row>
    <row r="3108" ht="15.75" customHeight="1">
      <c r="A3108" s="3" t="str">
        <f>IF('School Data - copy here!'!A3113="","",'School Data - copy here!'!A3113)</f>
        <v/>
      </c>
      <c r="B3108" s="3" t="str">
        <f>IF('School Data - copy here!'!B3113="","",'School Data - copy here!'!B3113)</f>
        <v/>
      </c>
      <c r="C3108" s="3" t="str">
        <f>IF('School Data - copy here!'!C3113="","",'School Data - copy here!'!C3113)</f>
        <v/>
      </c>
      <c r="D3108" s="3" t="str">
        <f>IF('School Data - copy here!'!D3113="","",'School Data - copy here!'!D3113)</f>
        <v/>
      </c>
      <c r="E3108" s="3" t="str">
        <f>IF('School Data - copy here!'!E3113="","",'School Data - copy here!'!E3113)</f>
        <v/>
      </c>
      <c r="F3108" s="3" t="str">
        <f>IF('School Data - copy here!'!F3113="","",'School Data - copy here!'!F3113)</f>
        <v/>
      </c>
      <c r="G3108" s="3" t="str">
        <f>IF('School Data - copy here!'!G3113="","",'School Data - copy here!'!G3113)</f>
        <v/>
      </c>
      <c r="H3108" s="3" t="str">
        <f>IF('School Data - copy here!'!H3113="","",'School Data - copy here!'!H3113)</f>
        <v/>
      </c>
      <c r="I3108" s="3" t="str">
        <f>IF('School Data - copy here!'!I3113="","",'School Data - copy here!'!I3113)</f>
        <v/>
      </c>
      <c r="J3108" s="3" t="str">
        <f>IF('School Data - copy here!'!J3113="","",'School Data - copy here!'!J3113)</f>
        <v/>
      </c>
      <c r="K3108" s="3" t="str">
        <f>IF('School Data - copy here!'!K3113="","",'School Data - copy here!'!K3113)</f>
        <v/>
      </c>
      <c r="L3108" s="3" t="str">
        <f>IF('School Data - copy here!'!L3113="","",'School Data - copy here!'!L3113)</f>
        <v/>
      </c>
      <c r="M3108" s="3" t="str">
        <f>IF('School Data - copy here!'!M3113="","",'School Data - copy here!'!M3113)</f>
        <v/>
      </c>
      <c r="N3108" s="46" t="str">
        <f t="shared" si="1"/>
        <v/>
      </c>
      <c r="O3108" s="3" t="str">
        <f t="shared" si="2"/>
        <v/>
      </c>
      <c r="P3108" s="3"/>
    </row>
    <row r="3109" ht="15.75" customHeight="1">
      <c r="A3109" s="3" t="str">
        <f>IF('School Data - copy here!'!A3114="","",'School Data - copy here!'!A3114)</f>
        <v/>
      </c>
      <c r="B3109" s="3" t="str">
        <f>IF('School Data - copy here!'!B3114="","",'School Data - copy here!'!B3114)</f>
        <v/>
      </c>
      <c r="C3109" s="3" t="str">
        <f>IF('School Data - copy here!'!C3114="","",'School Data - copy here!'!C3114)</f>
        <v/>
      </c>
      <c r="D3109" s="3" t="str">
        <f>IF('School Data - copy here!'!D3114="","",'School Data - copy here!'!D3114)</f>
        <v/>
      </c>
      <c r="E3109" s="3" t="str">
        <f>IF('School Data - copy here!'!E3114="","",'School Data - copy here!'!E3114)</f>
        <v/>
      </c>
      <c r="F3109" s="3" t="str">
        <f>IF('School Data - copy here!'!F3114="","",'School Data - copy here!'!F3114)</f>
        <v/>
      </c>
      <c r="G3109" s="3" t="str">
        <f>IF('School Data - copy here!'!G3114="","",'School Data - copy here!'!G3114)</f>
        <v/>
      </c>
      <c r="H3109" s="3" t="str">
        <f>IF('School Data - copy here!'!H3114="","",'School Data - copy here!'!H3114)</f>
        <v/>
      </c>
      <c r="I3109" s="3" t="str">
        <f>IF('School Data - copy here!'!I3114="","",'School Data - copy here!'!I3114)</f>
        <v/>
      </c>
      <c r="J3109" s="3" t="str">
        <f>IF('School Data - copy here!'!J3114="","",'School Data - copy here!'!J3114)</f>
        <v/>
      </c>
      <c r="K3109" s="3" t="str">
        <f>IF('School Data - copy here!'!K3114="","",'School Data - copy here!'!K3114)</f>
        <v/>
      </c>
      <c r="L3109" s="3" t="str">
        <f>IF('School Data - copy here!'!L3114="","",'School Data - copy here!'!L3114)</f>
        <v/>
      </c>
      <c r="M3109" s="3" t="str">
        <f>IF('School Data - copy here!'!M3114="","",'School Data - copy here!'!M3114)</f>
        <v/>
      </c>
      <c r="N3109" s="46" t="str">
        <f t="shared" si="1"/>
        <v/>
      </c>
      <c r="O3109" s="3" t="str">
        <f t="shared" si="2"/>
        <v/>
      </c>
      <c r="P3109" s="3"/>
    </row>
    <row r="3110" ht="15.75" customHeight="1">
      <c r="A3110" s="3" t="str">
        <f>IF('School Data - copy here!'!A3115="","",'School Data - copy here!'!A3115)</f>
        <v/>
      </c>
      <c r="B3110" s="3" t="str">
        <f>IF('School Data - copy here!'!B3115="","",'School Data - copy here!'!B3115)</f>
        <v/>
      </c>
      <c r="C3110" s="3" t="str">
        <f>IF('School Data - copy here!'!C3115="","",'School Data - copy here!'!C3115)</f>
        <v/>
      </c>
      <c r="D3110" s="3" t="str">
        <f>IF('School Data - copy here!'!D3115="","",'School Data - copy here!'!D3115)</f>
        <v/>
      </c>
      <c r="E3110" s="3" t="str">
        <f>IF('School Data - copy here!'!E3115="","",'School Data - copy here!'!E3115)</f>
        <v/>
      </c>
      <c r="F3110" s="3" t="str">
        <f>IF('School Data - copy here!'!F3115="","",'School Data - copy here!'!F3115)</f>
        <v/>
      </c>
      <c r="G3110" s="3" t="str">
        <f>IF('School Data - copy here!'!G3115="","",'School Data - copy here!'!G3115)</f>
        <v/>
      </c>
      <c r="H3110" s="3" t="str">
        <f>IF('School Data - copy here!'!H3115="","",'School Data - copy here!'!H3115)</f>
        <v/>
      </c>
      <c r="I3110" s="3" t="str">
        <f>IF('School Data - copy here!'!I3115="","",'School Data - copy here!'!I3115)</f>
        <v/>
      </c>
      <c r="J3110" s="3" t="str">
        <f>IF('School Data - copy here!'!J3115="","",'School Data - copy here!'!J3115)</f>
        <v/>
      </c>
      <c r="K3110" s="3" t="str">
        <f>IF('School Data - copy here!'!K3115="","",'School Data - copy here!'!K3115)</f>
        <v/>
      </c>
      <c r="L3110" s="3" t="str">
        <f>IF('School Data - copy here!'!L3115="","",'School Data - copy here!'!L3115)</f>
        <v/>
      </c>
      <c r="M3110" s="3" t="str">
        <f>IF('School Data - copy here!'!M3115="","",'School Data - copy here!'!M3115)</f>
        <v/>
      </c>
      <c r="N3110" s="46" t="str">
        <f t="shared" si="1"/>
        <v/>
      </c>
      <c r="O3110" s="3" t="str">
        <f t="shared" si="2"/>
        <v/>
      </c>
      <c r="P3110" s="3"/>
    </row>
    <row r="3111" ht="15.75" customHeight="1">
      <c r="A3111" s="3" t="str">
        <f>IF('School Data - copy here!'!A3116="","",'School Data - copy here!'!A3116)</f>
        <v/>
      </c>
      <c r="B3111" s="3" t="str">
        <f>IF('School Data - copy here!'!B3116="","",'School Data - copy here!'!B3116)</f>
        <v/>
      </c>
      <c r="C3111" s="3" t="str">
        <f>IF('School Data - copy here!'!C3116="","",'School Data - copy here!'!C3116)</f>
        <v/>
      </c>
      <c r="D3111" s="3" t="str">
        <f>IF('School Data - copy here!'!D3116="","",'School Data - copy here!'!D3116)</f>
        <v/>
      </c>
      <c r="E3111" s="3" t="str">
        <f>IF('School Data - copy here!'!E3116="","",'School Data - copy here!'!E3116)</f>
        <v/>
      </c>
      <c r="F3111" s="3" t="str">
        <f>IF('School Data - copy here!'!F3116="","",'School Data - copy here!'!F3116)</f>
        <v/>
      </c>
      <c r="G3111" s="3" t="str">
        <f>IF('School Data - copy here!'!G3116="","",'School Data - copy here!'!G3116)</f>
        <v/>
      </c>
      <c r="H3111" s="3" t="str">
        <f>IF('School Data - copy here!'!H3116="","",'School Data - copy here!'!H3116)</f>
        <v/>
      </c>
      <c r="I3111" s="3" t="str">
        <f>IF('School Data - copy here!'!I3116="","",'School Data - copy here!'!I3116)</f>
        <v/>
      </c>
      <c r="J3111" s="3" t="str">
        <f>IF('School Data - copy here!'!J3116="","",'School Data - copy here!'!J3116)</f>
        <v/>
      </c>
      <c r="K3111" s="3" t="str">
        <f>IF('School Data - copy here!'!K3116="","",'School Data - copy here!'!K3116)</f>
        <v/>
      </c>
      <c r="L3111" s="3" t="str">
        <f>IF('School Data - copy here!'!L3116="","",'School Data - copy here!'!L3116)</f>
        <v/>
      </c>
      <c r="M3111" s="3" t="str">
        <f>IF('School Data - copy here!'!M3116="","",'School Data - copy here!'!M3116)</f>
        <v/>
      </c>
      <c r="N3111" s="46" t="str">
        <f t="shared" si="1"/>
        <v/>
      </c>
      <c r="O3111" s="3" t="str">
        <f t="shared" si="2"/>
        <v/>
      </c>
      <c r="P3111" s="3"/>
    </row>
    <row r="3112" ht="15.75" customHeight="1">
      <c r="A3112" s="3" t="str">
        <f>IF('School Data - copy here!'!A3117="","",'School Data - copy here!'!A3117)</f>
        <v/>
      </c>
      <c r="B3112" s="3" t="str">
        <f>IF('School Data - copy here!'!B3117="","",'School Data - copy here!'!B3117)</f>
        <v/>
      </c>
      <c r="C3112" s="3" t="str">
        <f>IF('School Data - copy here!'!C3117="","",'School Data - copy here!'!C3117)</f>
        <v/>
      </c>
      <c r="D3112" s="3" t="str">
        <f>IF('School Data - copy here!'!D3117="","",'School Data - copy here!'!D3117)</f>
        <v/>
      </c>
      <c r="E3112" s="3" t="str">
        <f>IF('School Data - copy here!'!E3117="","",'School Data - copy here!'!E3117)</f>
        <v/>
      </c>
      <c r="F3112" s="3" t="str">
        <f>IF('School Data - copy here!'!F3117="","",'School Data - copy here!'!F3117)</f>
        <v/>
      </c>
      <c r="G3112" s="3" t="str">
        <f>IF('School Data - copy here!'!G3117="","",'School Data - copy here!'!G3117)</f>
        <v/>
      </c>
      <c r="H3112" s="3" t="str">
        <f>IF('School Data - copy here!'!H3117="","",'School Data - copy here!'!H3117)</f>
        <v/>
      </c>
      <c r="I3112" s="3" t="str">
        <f>IF('School Data - copy here!'!I3117="","",'School Data - copy here!'!I3117)</f>
        <v/>
      </c>
      <c r="J3112" s="3" t="str">
        <f>IF('School Data - copy here!'!J3117="","",'School Data - copy here!'!J3117)</f>
        <v/>
      </c>
      <c r="K3112" s="3" t="str">
        <f>IF('School Data - copy here!'!K3117="","",'School Data - copy here!'!K3117)</f>
        <v/>
      </c>
      <c r="L3112" s="3" t="str">
        <f>IF('School Data - copy here!'!L3117="","",'School Data - copy here!'!L3117)</f>
        <v/>
      </c>
      <c r="M3112" s="3" t="str">
        <f>IF('School Data - copy here!'!M3117="","",'School Data - copy here!'!M3117)</f>
        <v/>
      </c>
      <c r="N3112" s="46" t="str">
        <f t="shared" si="1"/>
        <v/>
      </c>
      <c r="O3112" s="3" t="str">
        <f t="shared" si="2"/>
        <v/>
      </c>
      <c r="P3112" s="3"/>
    </row>
    <row r="3113" ht="15.75" customHeight="1">
      <c r="A3113" s="3" t="str">
        <f>IF('School Data - copy here!'!A3118="","",'School Data - copy here!'!A3118)</f>
        <v/>
      </c>
      <c r="B3113" s="3" t="str">
        <f>IF('School Data - copy here!'!B3118="","",'School Data - copy here!'!B3118)</f>
        <v/>
      </c>
      <c r="C3113" s="3" t="str">
        <f>IF('School Data - copy here!'!C3118="","",'School Data - copy here!'!C3118)</f>
        <v/>
      </c>
      <c r="D3113" s="3" t="str">
        <f>IF('School Data - copy here!'!D3118="","",'School Data - copy here!'!D3118)</f>
        <v/>
      </c>
      <c r="E3113" s="3" t="str">
        <f>IF('School Data - copy here!'!E3118="","",'School Data - copy here!'!E3118)</f>
        <v/>
      </c>
      <c r="F3113" s="3" t="str">
        <f>IF('School Data - copy here!'!F3118="","",'School Data - copy here!'!F3118)</f>
        <v/>
      </c>
      <c r="G3113" s="3" t="str">
        <f>IF('School Data - copy here!'!G3118="","",'School Data - copy here!'!G3118)</f>
        <v/>
      </c>
      <c r="H3113" s="3" t="str">
        <f>IF('School Data - copy here!'!H3118="","",'School Data - copy here!'!H3118)</f>
        <v/>
      </c>
      <c r="I3113" s="3" t="str">
        <f>IF('School Data - copy here!'!I3118="","",'School Data - copy here!'!I3118)</f>
        <v/>
      </c>
      <c r="J3113" s="3" t="str">
        <f>IF('School Data - copy here!'!J3118="","",'School Data - copy here!'!J3118)</f>
        <v/>
      </c>
      <c r="K3113" s="3" t="str">
        <f>IF('School Data - copy here!'!K3118="","",'School Data - copy here!'!K3118)</f>
        <v/>
      </c>
      <c r="L3113" s="3" t="str">
        <f>IF('School Data - copy here!'!L3118="","",'School Data - copy here!'!L3118)</f>
        <v/>
      </c>
      <c r="M3113" s="3" t="str">
        <f>IF('School Data - copy here!'!M3118="","",'School Data - copy here!'!M3118)</f>
        <v/>
      </c>
      <c r="N3113" s="46" t="str">
        <f t="shared" si="1"/>
        <v/>
      </c>
      <c r="O3113" s="3" t="str">
        <f t="shared" si="2"/>
        <v/>
      </c>
      <c r="P3113" s="3"/>
    </row>
    <row r="3114" ht="15.75" customHeight="1">
      <c r="A3114" s="3" t="str">
        <f>IF('School Data - copy here!'!A3119="","",'School Data - copy here!'!A3119)</f>
        <v/>
      </c>
      <c r="B3114" s="3" t="str">
        <f>IF('School Data - copy here!'!B3119="","",'School Data - copy here!'!B3119)</f>
        <v/>
      </c>
      <c r="C3114" s="3" t="str">
        <f>IF('School Data - copy here!'!C3119="","",'School Data - copy here!'!C3119)</f>
        <v/>
      </c>
      <c r="D3114" s="3" t="str">
        <f>IF('School Data - copy here!'!D3119="","",'School Data - copy here!'!D3119)</f>
        <v/>
      </c>
      <c r="E3114" s="3" t="str">
        <f>IF('School Data - copy here!'!E3119="","",'School Data - copy here!'!E3119)</f>
        <v/>
      </c>
      <c r="F3114" s="3" t="str">
        <f>IF('School Data - copy here!'!F3119="","",'School Data - copy here!'!F3119)</f>
        <v/>
      </c>
      <c r="G3114" s="3" t="str">
        <f>IF('School Data - copy here!'!G3119="","",'School Data - copy here!'!G3119)</f>
        <v/>
      </c>
      <c r="H3114" s="3" t="str">
        <f>IF('School Data - copy here!'!H3119="","",'School Data - copy here!'!H3119)</f>
        <v/>
      </c>
      <c r="I3114" s="3" t="str">
        <f>IF('School Data - copy here!'!I3119="","",'School Data - copy here!'!I3119)</f>
        <v/>
      </c>
      <c r="J3114" s="3" t="str">
        <f>IF('School Data - copy here!'!J3119="","",'School Data - copy here!'!J3119)</f>
        <v/>
      </c>
      <c r="K3114" s="3" t="str">
        <f>IF('School Data - copy here!'!K3119="","",'School Data - copy here!'!K3119)</f>
        <v/>
      </c>
      <c r="L3114" s="3" t="str">
        <f>IF('School Data - copy here!'!L3119="","",'School Data - copy here!'!L3119)</f>
        <v/>
      </c>
      <c r="M3114" s="3" t="str">
        <f>IF('School Data - copy here!'!M3119="","",'School Data - copy here!'!M3119)</f>
        <v/>
      </c>
      <c r="N3114" s="46" t="str">
        <f t="shared" si="1"/>
        <v/>
      </c>
      <c r="O3114" s="3" t="str">
        <f t="shared" si="2"/>
        <v/>
      </c>
      <c r="P3114" s="3"/>
    </row>
    <row r="3115" ht="15.75" customHeight="1">
      <c r="A3115" s="3" t="str">
        <f>IF('School Data - copy here!'!A3120="","",'School Data - copy here!'!A3120)</f>
        <v/>
      </c>
      <c r="B3115" s="3" t="str">
        <f>IF('School Data - copy here!'!B3120="","",'School Data - copy here!'!B3120)</f>
        <v/>
      </c>
      <c r="C3115" s="3" t="str">
        <f>IF('School Data - copy here!'!C3120="","",'School Data - copy here!'!C3120)</f>
        <v/>
      </c>
      <c r="D3115" s="3" t="str">
        <f>IF('School Data - copy here!'!D3120="","",'School Data - copy here!'!D3120)</f>
        <v/>
      </c>
      <c r="E3115" s="3" t="str">
        <f>IF('School Data - copy here!'!E3120="","",'School Data - copy here!'!E3120)</f>
        <v/>
      </c>
      <c r="F3115" s="3" t="str">
        <f>IF('School Data - copy here!'!F3120="","",'School Data - copy here!'!F3120)</f>
        <v/>
      </c>
      <c r="G3115" s="3" t="str">
        <f>IF('School Data - copy here!'!G3120="","",'School Data - copy here!'!G3120)</f>
        <v/>
      </c>
      <c r="H3115" s="3" t="str">
        <f>IF('School Data - copy here!'!H3120="","",'School Data - copy here!'!H3120)</f>
        <v/>
      </c>
      <c r="I3115" s="3" t="str">
        <f>IF('School Data - copy here!'!I3120="","",'School Data - copy here!'!I3120)</f>
        <v/>
      </c>
      <c r="J3115" s="3" t="str">
        <f>IF('School Data - copy here!'!J3120="","",'School Data - copy here!'!J3120)</f>
        <v/>
      </c>
      <c r="K3115" s="3" t="str">
        <f>IF('School Data - copy here!'!K3120="","",'School Data - copy here!'!K3120)</f>
        <v/>
      </c>
      <c r="L3115" s="3" t="str">
        <f>IF('School Data - copy here!'!L3120="","",'School Data - copy here!'!L3120)</f>
        <v/>
      </c>
      <c r="M3115" s="3" t="str">
        <f>IF('School Data - copy here!'!M3120="","",'School Data - copy here!'!M3120)</f>
        <v/>
      </c>
      <c r="N3115" s="46" t="str">
        <f t="shared" si="1"/>
        <v/>
      </c>
      <c r="O3115" s="3" t="str">
        <f t="shared" si="2"/>
        <v/>
      </c>
      <c r="P3115" s="3"/>
    </row>
    <row r="3116" ht="15.75" customHeight="1">
      <c r="A3116" s="3" t="str">
        <f>IF('School Data - copy here!'!A3121="","",'School Data - copy here!'!A3121)</f>
        <v/>
      </c>
      <c r="B3116" s="3" t="str">
        <f>IF('School Data - copy here!'!B3121="","",'School Data - copy here!'!B3121)</f>
        <v/>
      </c>
      <c r="C3116" s="3" t="str">
        <f>IF('School Data - copy here!'!C3121="","",'School Data - copy here!'!C3121)</f>
        <v/>
      </c>
      <c r="D3116" s="3" t="str">
        <f>IF('School Data - copy here!'!D3121="","",'School Data - copy here!'!D3121)</f>
        <v/>
      </c>
      <c r="E3116" s="3" t="str">
        <f>IF('School Data - copy here!'!E3121="","",'School Data - copy here!'!E3121)</f>
        <v/>
      </c>
      <c r="F3116" s="3" t="str">
        <f>IF('School Data - copy here!'!F3121="","",'School Data - copy here!'!F3121)</f>
        <v/>
      </c>
      <c r="G3116" s="3" t="str">
        <f>IF('School Data - copy here!'!G3121="","",'School Data - copy here!'!G3121)</f>
        <v/>
      </c>
      <c r="H3116" s="3" t="str">
        <f>IF('School Data - copy here!'!H3121="","",'School Data - copy here!'!H3121)</f>
        <v/>
      </c>
      <c r="I3116" s="3" t="str">
        <f>IF('School Data - copy here!'!I3121="","",'School Data - copy here!'!I3121)</f>
        <v/>
      </c>
      <c r="J3116" s="3" t="str">
        <f>IF('School Data - copy here!'!J3121="","",'School Data - copy here!'!J3121)</f>
        <v/>
      </c>
      <c r="K3116" s="3" t="str">
        <f>IF('School Data - copy here!'!K3121="","",'School Data - copy here!'!K3121)</f>
        <v/>
      </c>
      <c r="L3116" s="3" t="str">
        <f>IF('School Data - copy here!'!L3121="","",'School Data - copy here!'!L3121)</f>
        <v/>
      </c>
      <c r="M3116" s="3" t="str">
        <f>IF('School Data - copy here!'!M3121="","",'School Data - copy here!'!M3121)</f>
        <v/>
      </c>
      <c r="N3116" s="46" t="str">
        <f t="shared" si="1"/>
        <v/>
      </c>
      <c r="O3116" s="3" t="str">
        <f t="shared" si="2"/>
        <v/>
      </c>
      <c r="P3116" s="3"/>
    </row>
    <row r="3117" ht="15.75" customHeight="1">
      <c r="A3117" s="3" t="str">
        <f>IF('School Data - copy here!'!A3122="","",'School Data - copy here!'!A3122)</f>
        <v/>
      </c>
      <c r="B3117" s="3" t="str">
        <f>IF('School Data - copy here!'!B3122="","",'School Data - copy here!'!B3122)</f>
        <v/>
      </c>
      <c r="C3117" s="3" t="str">
        <f>IF('School Data - copy here!'!C3122="","",'School Data - copy here!'!C3122)</f>
        <v/>
      </c>
      <c r="D3117" s="3" t="str">
        <f>IF('School Data - copy here!'!D3122="","",'School Data - copy here!'!D3122)</f>
        <v/>
      </c>
      <c r="E3117" s="3" t="str">
        <f>IF('School Data - copy here!'!E3122="","",'School Data - copy here!'!E3122)</f>
        <v/>
      </c>
      <c r="F3117" s="3" t="str">
        <f>IF('School Data - copy here!'!F3122="","",'School Data - copy here!'!F3122)</f>
        <v/>
      </c>
      <c r="G3117" s="3" t="str">
        <f>IF('School Data - copy here!'!G3122="","",'School Data - copy here!'!G3122)</f>
        <v/>
      </c>
      <c r="H3117" s="3" t="str">
        <f>IF('School Data - copy here!'!H3122="","",'School Data - copy here!'!H3122)</f>
        <v/>
      </c>
      <c r="I3117" s="3" t="str">
        <f>IF('School Data - copy here!'!I3122="","",'School Data - copy here!'!I3122)</f>
        <v/>
      </c>
      <c r="J3117" s="3" t="str">
        <f>IF('School Data - copy here!'!J3122="","",'School Data - copy here!'!J3122)</f>
        <v/>
      </c>
      <c r="K3117" s="3" t="str">
        <f>IF('School Data - copy here!'!K3122="","",'School Data - copy here!'!K3122)</f>
        <v/>
      </c>
      <c r="L3117" s="3" t="str">
        <f>IF('School Data - copy here!'!L3122="","",'School Data - copy here!'!L3122)</f>
        <v/>
      </c>
      <c r="M3117" s="3" t="str">
        <f>IF('School Data - copy here!'!M3122="","",'School Data - copy here!'!M3122)</f>
        <v/>
      </c>
      <c r="N3117" s="46" t="str">
        <f t="shared" si="1"/>
        <v/>
      </c>
      <c r="O3117" s="3" t="str">
        <f t="shared" si="2"/>
        <v/>
      </c>
      <c r="P3117" s="3"/>
    </row>
    <row r="3118" ht="15.75" customHeight="1">
      <c r="A3118" s="3" t="str">
        <f>IF('School Data - copy here!'!A3123="","",'School Data - copy here!'!A3123)</f>
        <v/>
      </c>
      <c r="B3118" s="3" t="str">
        <f>IF('School Data - copy here!'!B3123="","",'School Data - copy here!'!B3123)</f>
        <v/>
      </c>
      <c r="C3118" s="3" t="str">
        <f>IF('School Data - copy here!'!C3123="","",'School Data - copy here!'!C3123)</f>
        <v/>
      </c>
      <c r="D3118" s="3" t="str">
        <f>IF('School Data - copy here!'!D3123="","",'School Data - copy here!'!D3123)</f>
        <v/>
      </c>
      <c r="E3118" s="3" t="str">
        <f>IF('School Data - copy here!'!E3123="","",'School Data - copy here!'!E3123)</f>
        <v/>
      </c>
      <c r="F3118" s="3" t="str">
        <f>IF('School Data - copy here!'!F3123="","",'School Data - copy here!'!F3123)</f>
        <v/>
      </c>
      <c r="G3118" s="3" t="str">
        <f>IF('School Data - copy here!'!G3123="","",'School Data - copy here!'!G3123)</f>
        <v/>
      </c>
      <c r="H3118" s="3" t="str">
        <f>IF('School Data - copy here!'!H3123="","",'School Data - copy here!'!H3123)</f>
        <v/>
      </c>
      <c r="I3118" s="3" t="str">
        <f>IF('School Data - copy here!'!I3123="","",'School Data - copy here!'!I3123)</f>
        <v/>
      </c>
      <c r="J3118" s="3" t="str">
        <f>IF('School Data - copy here!'!J3123="","",'School Data - copy here!'!J3123)</f>
        <v/>
      </c>
      <c r="K3118" s="3" t="str">
        <f>IF('School Data - copy here!'!K3123="","",'School Data - copy here!'!K3123)</f>
        <v/>
      </c>
      <c r="L3118" s="3" t="str">
        <f>IF('School Data - copy here!'!L3123="","",'School Data - copy here!'!L3123)</f>
        <v/>
      </c>
      <c r="M3118" s="3" t="str">
        <f>IF('School Data - copy here!'!M3123="","",'School Data - copy here!'!M3123)</f>
        <v/>
      </c>
      <c r="N3118" s="46" t="str">
        <f t="shared" si="1"/>
        <v/>
      </c>
      <c r="O3118" s="3" t="str">
        <f t="shared" si="2"/>
        <v/>
      </c>
      <c r="P3118" s="3"/>
    </row>
    <row r="3119" ht="15.75" customHeight="1">
      <c r="A3119" s="3" t="str">
        <f>IF('School Data - copy here!'!A3124="","",'School Data - copy here!'!A3124)</f>
        <v/>
      </c>
      <c r="B3119" s="3" t="str">
        <f>IF('School Data - copy here!'!B3124="","",'School Data - copy here!'!B3124)</f>
        <v/>
      </c>
      <c r="C3119" s="3" t="str">
        <f>IF('School Data - copy here!'!C3124="","",'School Data - copy here!'!C3124)</f>
        <v/>
      </c>
      <c r="D3119" s="3" t="str">
        <f>IF('School Data - copy here!'!D3124="","",'School Data - copy here!'!D3124)</f>
        <v/>
      </c>
      <c r="E3119" s="3" t="str">
        <f>IF('School Data - copy here!'!E3124="","",'School Data - copy here!'!E3124)</f>
        <v/>
      </c>
      <c r="F3119" s="3" t="str">
        <f>IF('School Data - copy here!'!F3124="","",'School Data - copy here!'!F3124)</f>
        <v/>
      </c>
      <c r="G3119" s="3" t="str">
        <f>IF('School Data - copy here!'!G3124="","",'School Data - copy here!'!G3124)</f>
        <v/>
      </c>
      <c r="H3119" s="3" t="str">
        <f>IF('School Data - copy here!'!H3124="","",'School Data - copy here!'!H3124)</f>
        <v/>
      </c>
      <c r="I3119" s="3" t="str">
        <f>IF('School Data - copy here!'!I3124="","",'School Data - copy here!'!I3124)</f>
        <v/>
      </c>
      <c r="J3119" s="3" t="str">
        <f>IF('School Data - copy here!'!J3124="","",'School Data - copy here!'!J3124)</f>
        <v/>
      </c>
      <c r="K3119" s="3" t="str">
        <f>IF('School Data - copy here!'!K3124="","",'School Data - copy here!'!K3124)</f>
        <v/>
      </c>
      <c r="L3119" s="3" t="str">
        <f>IF('School Data - copy here!'!L3124="","",'School Data - copy here!'!L3124)</f>
        <v/>
      </c>
      <c r="M3119" s="3" t="str">
        <f>IF('School Data - copy here!'!M3124="","",'School Data - copy here!'!M3124)</f>
        <v/>
      </c>
      <c r="N3119" s="46" t="str">
        <f t="shared" si="1"/>
        <v/>
      </c>
      <c r="O3119" s="3" t="str">
        <f t="shared" si="2"/>
        <v/>
      </c>
      <c r="P3119" s="3"/>
    </row>
    <row r="3120" ht="15.75" customHeight="1">
      <c r="A3120" s="3" t="str">
        <f>IF('School Data - copy here!'!A3125="","",'School Data - copy here!'!A3125)</f>
        <v/>
      </c>
      <c r="B3120" s="3" t="str">
        <f>IF('School Data - copy here!'!B3125="","",'School Data - copy here!'!B3125)</f>
        <v/>
      </c>
      <c r="C3120" s="3" t="str">
        <f>IF('School Data - copy here!'!C3125="","",'School Data - copy here!'!C3125)</f>
        <v/>
      </c>
      <c r="D3120" s="3" t="str">
        <f>IF('School Data - copy here!'!D3125="","",'School Data - copy here!'!D3125)</f>
        <v/>
      </c>
      <c r="E3120" s="3" t="str">
        <f>IF('School Data - copy here!'!E3125="","",'School Data - copy here!'!E3125)</f>
        <v/>
      </c>
      <c r="F3120" s="3" t="str">
        <f>IF('School Data - copy here!'!F3125="","",'School Data - copy here!'!F3125)</f>
        <v/>
      </c>
      <c r="G3120" s="3" t="str">
        <f>IF('School Data - copy here!'!G3125="","",'School Data - copy here!'!G3125)</f>
        <v/>
      </c>
      <c r="H3120" s="3" t="str">
        <f>IF('School Data - copy here!'!H3125="","",'School Data - copy here!'!H3125)</f>
        <v/>
      </c>
      <c r="I3120" s="3" t="str">
        <f>IF('School Data - copy here!'!I3125="","",'School Data - copy here!'!I3125)</f>
        <v/>
      </c>
      <c r="J3120" s="3" t="str">
        <f>IF('School Data - copy here!'!J3125="","",'School Data - copy here!'!J3125)</f>
        <v/>
      </c>
      <c r="K3120" s="3" t="str">
        <f>IF('School Data - copy here!'!K3125="","",'School Data - copy here!'!K3125)</f>
        <v/>
      </c>
      <c r="L3120" s="3" t="str">
        <f>IF('School Data - copy here!'!L3125="","",'School Data - copy here!'!L3125)</f>
        <v/>
      </c>
      <c r="M3120" s="3" t="str">
        <f>IF('School Data - copy here!'!M3125="","",'School Data - copy here!'!M3125)</f>
        <v/>
      </c>
      <c r="N3120" s="46" t="str">
        <f t="shared" si="1"/>
        <v/>
      </c>
      <c r="O3120" s="3" t="str">
        <f t="shared" si="2"/>
        <v/>
      </c>
      <c r="P3120" s="3"/>
    </row>
    <row r="3121" ht="15.75" customHeight="1">
      <c r="A3121" s="3" t="str">
        <f>IF('School Data - copy here!'!A3126="","",'School Data - copy here!'!A3126)</f>
        <v/>
      </c>
      <c r="B3121" s="3" t="str">
        <f>IF('School Data - copy here!'!B3126="","",'School Data - copy here!'!B3126)</f>
        <v/>
      </c>
      <c r="C3121" s="3" t="str">
        <f>IF('School Data - copy here!'!C3126="","",'School Data - copy here!'!C3126)</f>
        <v/>
      </c>
      <c r="D3121" s="3" t="str">
        <f>IF('School Data - copy here!'!D3126="","",'School Data - copy here!'!D3126)</f>
        <v/>
      </c>
      <c r="E3121" s="3" t="str">
        <f>IF('School Data - copy here!'!E3126="","",'School Data - copy here!'!E3126)</f>
        <v/>
      </c>
      <c r="F3121" s="3" t="str">
        <f>IF('School Data - copy here!'!F3126="","",'School Data - copy here!'!F3126)</f>
        <v/>
      </c>
      <c r="G3121" s="3" t="str">
        <f>IF('School Data - copy here!'!G3126="","",'School Data - copy here!'!G3126)</f>
        <v/>
      </c>
      <c r="H3121" s="3" t="str">
        <f>IF('School Data - copy here!'!H3126="","",'School Data - copy here!'!H3126)</f>
        <v/>
      </c>
      <c r="I3121" s="3" t="str">
        <f>IF('School Data - copy here!'!I3126="","",'School Data - copy here!'!I3126)</f>
        <v/>
      </c>
      <c r="J3121" s="3" t="str">
        <f>IF('School Data - copy here!'!J3126="","",'School Data - copy here!'!J3126)</f>
        <v/>
      </c>
      <c r="K3121" s="3" t="str">
        <f>IF('School Data - copy here!'!K3126="","",'School Data - copy here!'!K3126)</f>
        <v/>
      </c>
      <c r="L3121" s="3" t="str">
        <f>IF('School Data - copy here!'!L3126="","",'School Data - copy here!'!L3126)</f>
        <v/>
      </c>
      <c r="M3121" s="3" t="str">
        <f>IF('School Data - copy here!'!M3126="","",'School Data - copy here!'!M3126)</f>
        <v/>
      </c>
      <c r="N3121" s="46" t="str">
        <f t="shared" si="1"/>
        <v/>
      </c>
      <c r="O3121" s="3" t="str">
        <f t="shared" si="2"/>
        <v/>
      </c>
      <c r="P3121" s="3"/>
    </row>
    <row r="3122" ht="15.75" customHeight="1">
      <c r="A3122" s="3" t="str">
        <f>IF('School Data - copy here!'!A3127="","",'School Data - copy here!'!A3127)</f>
        <v/>
      </c>
      <c r="B3122" s="3" t="str">
        <f>IF('School Data - copy here!'!B3127="","",'School Data - copy here!'!B3127)</f>
        <v/>
      </c>
      <c r="C3122" s="3" t="str">
        <f>IF('School Data - copy here!'!C3127="","",'School Data - copy here!'!C3127)</f>
        <v/>
      </c>
      <c r="D3122" s="3" t="str">
        <f>IF('School Data - copy here!'!D3127="","",'School Data - copy here!'!D3127)</f>
        <v/>
      </c>
      <c r="E3122" s="3" t="str">
        <f>IF('School Data - copy here!'!E3127="","",'School Data - copy here!'!E3127)</f>
        <v/>
      </c>
      <c r="F3122" s="3" t="str">
        <f>IF('School Data - copy here!'!F3127="","",'School Data - copy here!'!F3127)</f>
        <v/>
      </c>
      <c r="G3122" s="3" t="str">
        <f>IF('School Data - copy here!'!G3127="","",'School Data - copy here!'!G3127)</f>
        <v/>
      </c>
      <c r="H3122" s="3" t="str">
        <f>IF('School Data - copy here!'!H3127="","",'School Data - copy here!'!H3127)</f>
        <v/>
      </c>
      <c r="I3122" s="3" t="str">
        <f>IF('School Data - copy here!'!I3127="","",'School Data - copy here!'!I3127)</f>
        <v/>
      </c>
      <c r="J3122" s="3" t="str">
        <f>IF('School Data - copy here!'!J3127="","",'School Data - copy here!'!J3127)</f>
        <v/>
      </c>
      <c r="K3122" s="3" t="str">
        <f>IF('School Data - copy here!'!K3127="","",'School Data - copy here!'!K3127)</f>
        <v/>
      </c>
      <c r="L3122" s="3" t="str">
        <f>IF('School Data - copy here!'!L3127="","",'School Data - copy here!'!L3127)</f>
        <v/>
      </c>
      <c r="M3122" s="3" t="str">
        <f>IF('School Data - copy here!'!M3127="","",'School Data - copy here!'!M3127)</f>
        <v/>
      </c>
      <c r="N3122" s="46" t="str">
        <f t="shared" si="1"/>
        <v/>
      </c>
      <c r="O3122" s="3" t="str">
        <f t="shared" si="2"/>
        <v/>
      </c>
      <c r="P3122" s="3"/>
    </row>
    <row r="3123" ht="15.75" customHeight="1">
      <c r="A3123" s="3" t="str">
        <f>IF('School Data - copy here!'!A3128="","",'School Data - copy here!'!A3128)</f>
        <v/>
      </c>
      <c r="B3123" s="3" t="str">
        <f>IF('School Data - copy here!'!B3128="","",'School Data - copy here!'!B3128)</f>
        <v/>
      </c>
      <c r="C3123" s="3" t="str">
        <f>IF('School Data - copy here!'!C3128="","",'School Data - copy here!'!C3128)</f>
        <v/>
      </c>
      <c r="D3123" s="3" t="str">
        <f>IF('School Data - copy here!'!D3128="","",'School Data - copy here!'!D3128)</f>
        <v/>
      </c>
      <c r="E3123" s="3" t="str">
        <f>IF('School Data - copy here!'!E3128="","",'School Data - copy here!'!E3128)</f>
        <v/>
      </c>
      <c r="F3123" s="3" t="str">
        <f>IF('School Data - copy here!'!F3128="","",'School Data - copy here!'!F3128)</f>
        <v/>
      </c>
      <c r="G3123" s="3" t="str">
        <f>IF('School Data - copy here!'!G3128="","",'School Data - copy here!'!G3128)</f>
        <v/>
      </c>
      <c r="H3123" s="3" t="str">
        <f>IF('School Data - copy here!'!H3128="","",'School Data - copy here!'!H3128)</f>
        <v/>
      </c>
      <c r="I3123" s="3" t="str">
        <f>IF('School Data - copy here!'!I3128="","",'School Data - copy here!'!I3128)</f>
        <v/>
      </c>
      <c r="J3123" s="3" t="str">
        <f>IF('School Data - copy here!'!J3128="","",'School Data - copy here!'!J3128)</f>
        <v/>
      </c>
      <c r="K3123" s="3" t="str">
        <f>IF('School Data - copy here!'!K3128="","",'School Data - copy here!'!K3128)</f>
        <v/>
      </c>
      <c r="L3123" s="3" t="str">
        <f>IF('School Data - copy here!'!L3128="","",'School Data - copy here!'!L3128)</f>
        <v/>
      </c>
      <c r="M3123" s="3" t="str">
        <f>IF('School Data - copy here!'!M3128="","",'School Data - copy here!'!M3128)</f>
        <v/>
      </c>
      <c r="N3123" s="46" t="str">
        <f t="shared" si="1"/>
        <v/>
      </c>
      <c r="O3123" s="3" t="str">
        <f t="shared" si="2"/>
        <v/>
      </c>
      <c r="P3123" s="3"/>
    </row>
    <row r="3124" ht="15.75" customHeight="1">
      <c r="A3124" s="3" t="str">
        <f>IF('School Data - copy here!'!A3129="","",'School Data - copy here!'!A3129)</f>
        <v/>
      </c>
      <c r="B3124" s="3" t="str">
        <f>IF('School Data - copy here!'!B3129="","",'School Data - copy here!'!B3129)</f>
        <v/>
      </c>
      <c r="C3124" s="3" t="str">
        <f>IF('School Data - copy here!'!C3129="","",'School Data - copy here!'!C3129)</f>
        <v/>
      </c>
      <c r="D3124" s="3" t="str">
        <f>IF('School Data - copy here!'!D3129="","",'School Data - copy here!'!D3129)</f>
        <v/>
      </c>
      <c r="E3124" s="3" t="str">
        <f>IF('School Data - copy here!'!E3129="","",'School Data - copy here!'!E3129)</f>
        <v/>
      </c>
      <c r="F3124" s="3" t="str">
        <f>IF('School Data - copy here!'!F3129="","",'School Data - copy here!'!F3129)</f>
        <v/>
      </c>
      <c r="G3124" s="3" t="str">
        <f>IF('School Data - copy here!'!G3129="","",'School Data - copy here!'!G3129)</f>
        <v/>
      </c>
      <c r="H3124" s="3" t="str">
        <f>IF('School Data - copy here!'!H3129="","",'School Data - copy here!'!H3129)</f>
        <v/>
      </c>
      <c r="I3124" s="3" t="str">
        <f>IF('School Data - copy here!'!I3129="","",'School Data - copy here!'!I3129)</f>
        <v/>
      </c>
      <c r="J3124" s="3" t="str">
        <f>IF('School Data - copy here!'!J3129="","",'School Data - copy here!'!J3129)</f>
        <v/>
      </c>
      <c r="K3124" s="3" t="str">
        <f>IF('School Data - copy here!'!K3129="","",'School Data - copy here!'!K3129)</f>
        <v/>
      </c>
      <c r="L3124" s="3" t="str">
        <f>IF('School Data - copy here!'!L3129="","",'School Data - copy here!'!L3129)</f>
        <v/>
      </c>
      <c r="M3124" s="3" t="str">
        <f>IF('School Data - copy here!'!M3129="","",'School Data - copy here!'!M3129)</f>
        <v/>
      </c>
      <c r="N3124" s="46" t="str">
        <f t="shared" si="1"/>
        <v/>
      </c>
      <c r="O3124" s="3" t="str">
        <f t="shared" si="2"/>
        <v/>
      </c>
      <c r="P3124" s="3"/>
    </row>
    <row r="3125" ht="15.75" customHeight="1">
      <c r="A3125" s="3" t="str">
        <f>IF('School Data - copy here!'!A3130="","",'School Data - copy here!'!A3130)</f>
        <v/>
      </c>
      <c r="B3125" s="3" t="str">
        <f>IF('School Data - copy here!'!B3130="","",'School Data - copy here!'!B3130)</f>
        <v/>
      </c>
      <c r="C3125" s="3" t="str">
        <f>IF('School Data - copy here!'!C3130="","",'School Data - copy here!'!C3130)</f>
        <v/>
      </c>
      <c r="D3125" s="3" t="str">
        <f>IF('School Data - copy here!'!D3130="","",'School Data - copy here!'!D3130)</f>
        <v/>
      </c>
      <c r="E3125" s="3" t="str">
        <f>IF('School Data - copy here!'!E3130="","",'School Data - copy here!'!E3130)</f>
        <v/>
      </c>
      <c r="F3125" s="3" t="str">
        <f>IF('School Data - copy here!'!F3130="","",'School Data - copy here!'!F3130)</f>
        <v/>
      </c>
      <c r="G3125" s="3" t="str">
        <f>IF('School Data - copy here!'!G3130="","",'School Data - copy here!'!G3130)</f>
        <v/>
      </c>
      <c r="H3125" s="3" t="str">
        <f>IF('School Data - copy here!'!H3130="","",'School Data - copy here!'!H3130)</f>
        <v/>
      </c>
      <c r="I3125" s="3" t="str">
        <f>IF('School Data - copy here!'!I3130="","",'School Data - copy here!'!I3130)</f>
        <v/>
      </c>
      <c r="J3125" s="3" t="str">
        <f>IF('School Data - copy here!'!J3130="","",'School Data - copy here!'!J3130)</f>
        <v/>
      </c>
      <c r="K3125" s="3" t="str">
        <f>IF('School Data - copy here!'!K3130="","",'School Data - copy here!'!K3130)</f>
        <v/>
      </c>
      <c r="L3125" s="3" t="str">
        <f>IF('School Data - copy here!'!L3130="","",'School Data - copy here!'!L3130)</f>
        <v/>
      </c>
      <c r="M3125" s="3" t="str">
        <f>IF('School Data - copy here!'!M3130="","",'School Data - copy here!'!M3130)</f>
        <v/>
      </c>
      <c r="N3125" s="46" t="str">
        <f t="shared" si="1"/>
        <v/>
      </c>
      <c r="O3125" s="3" t="str">
        <f t="shared" si="2"/>
        <v/>
      </c>
      <c r="P3125" s="3"/>
    </row>
    <row r="3126" ht="15.75" customHeight="1">
      <c r="A3126" s="3" t="str">
        <f>IF('School Data - copy here!'!A3131="","",'School Data - copy here!'!A3131)</f>
        <v/>
      </c>
      <c r="B3126" s="3" t="str">
        <f>IF('School Data - copy here!'!B3131="","",'School Data - copy here!'!B3131)</f>
        <v/>
      </c>
      <c r="C3126" s="3" t="str">
        <f>IF('School Data - copy here!'!C3131="","",'School Data - copy here!'!C3131)</f>
        <v/>
      </c>
      <c r="D3126" s="3" t="str">
        <f>IF('School Data - copy here!'!D3131="","",'School Data - copy here!'!D3131)</f>
        <v/>
      </c>
      <c r="E3126" s="3" t="str">
        <f>IF('School Data - copy here!'!E3131="","",'School Data - copy here!'!E3131)</f>
        <v/>
      </c>
      <c r="F3126" s="3" t="str">
        <f>IF('School Data - copy here!'!F3131="","",'School Data - copy here!'!F3131)</f>
        <v/>
      </c>
      <c r="G3126" s="3" t="str">
        <f>IF('School Data - copy here!'!G3131="","",'School Data - copy here!'!G3131)</f>
        <v/>
      </c>
      <c r="H3126" s="3" t="str">
        <f>IF('School Data - copy here!'!H3131="","",'School Data - copy here!'!H3131)</f>
        <v/>
      </c>
      <c r="I3126" s="3" t="str">
        <f>IF('School Data - copy here!'!I3131="","",'School Data - copy here!'!I3131)</f>
        <v/>
      </c>
      <c r="J3126" s="3" t="str">
        <f>IF('School Data - copy here!'!J3131="","",'School Data - copy here!'!J3131)</f>
        <v/>
      </c>
      <c r="K3126" s="3" t="str">
        <f>IF('School Data - copy here!'!K3131="","",'School Data - copy here!'!K3131)</f>
        <v/>
      </c>
      <c r="L3126" s="3" t="str">
        <f>IF('School Data - copy here!'!L3131="","",'School Data - copy here!'!L3131)</f>
        <v/>
      </c>
      <c r="M3126" s="3" t="str">
        <f>IF('School Data - copy here!'!M3131="","",'School Data - copy here!'!M3131)</f>
        <v/>
      </c>
      <c r="N3126" s="46" t="str">
        <f t="shared" si="1"/>
        <v/>
      </c>
      <c r="O3126" s="3" t="str">
        <f t="shared" si="2"/>
        <v/>
      </c>
      <c r="P3126" s="3"/>
    </row>
    <row r="3127" ht="15.75" customHeight="1">
      <c r="A3127" s="3" t="str">
        <f>IF('School Data - copy here!'!A3132="","",'School Data - copy here!'!A3132)</f>
        <v/>
      </c>
      <c r="B3127" s="3" t="str">
        <f>IF('School Data - copy here!'!B3132="","",'School Data - copy here!'!B3132)</f>
        <v/>
      </c>
      <c r="C3127" s="3" t="str">
        <f>IF('School Data - copy here!'!C3132="","",'School Data - copy here!'!C3132)</f>
        <v/>
      </c>
      <c r="D3127" s="3" t="str">
        <f>IF('School Data - copy here!'!D3132="","",'School Data - copy here!'!D3132)</f>
        <v/>
      </c>
      <c r="E3127" s="3" t="str">
        <f>IF('School Data - copy here!'!E3132="","",'School Data - copy here!'!E3132)</f>
        <v/>
      </c>
      <c r="F3127" s="3" t="str">
        <f>IF('School Data - copy here!'!F3132="","",'School Data - copy here!'!F3132)</f>
        <v/>
      </c>
      <c r="G3127" s="3" t="str">
        <f>IF('School Data - copy here!'!G3132="","",'School Data - copy here!'!G3132)</f>
        <v/>
      </c>
      <c r="H3127" s="3" t="str">
        <f>IF('School Data - copy here!'!H3132="","",'School Data - copy here!'!H3132)</f>
        <v/>
      </c>
      <c r="I3127" s="3" t="str">
        <f>IF('School Data - copy here!'!I3132="","",'School Data - copy here!'!I3132)</f>
        <v/>
      </c>
      <c r="J3127" s="3" t="str">
        <f>IF('School Data - copy here!'!J3132="","",'School Data - copy here!'!J3132)</f>
        <v/>
      </c>
      <c r="K3127" s="3" t="str">
        <f>IF('School Data - copy here!'!K3132="","",'School Data - copy here!'!K3132)</f>
        <v/>
      </c>
      <c r="L3127" s="3" t="str">
        <f>IF('School Data - copy here!'!L3132="","",'School Data - copy here!'!L3132)</f>
        <v/>
      </c>
      <c r="M3127" s="3" t="str">
        <f>IF('School Data - copy here!'!M3132="","",'School Data - copy here!'!M3132)</f>
        <v/>
      </c>
      <c r="N3127" s="46" t="str">
        <f t="shared" si="1"/>
        <v/>
      </c>
      <c r="O3127" s="3" t="str">
        <f t="shared" si="2"/>
        <v/>
      </c>
      <c r="P3127" s="3"/>
    </row>
    <row r="3128" ht="15.75" customHeight="1">
      <c r="A3128" s="3" t="str">
        <f>IF('School Data - copy here!'!A3133="","",'School Data - copy here!'!A3133)</f>
        <v/>
      </c>
      <c r="B3128" s="3" t="str">
        <f>IF('School Data - copy here!'!B3133="","",'School Data - copy here!'!B3133)</f>
        <v/>
      </c>
      <c r="C3128" s="3" t="str">
        <f>IF('School Data - copy here!'!C3133="","",'School Data - copy here!'!C3133)</f>
        <v/>
      </c>
      <c r="D3128" s="3" t="str">
        <f>IF('School Data - copy here!'!D3133="","",'School Data - copy here!'!D3133)</f>
        <v/>
      </c>
      <c r="E3128" s="3" t="str">
        <f>IF('School Data - copy here!'!E3133="","",'School Data - copy here!'!E3133)</f>
        <v/>
      </c>
      <c r="F3128" s="3" t="str">
        <f>IF('School Data - copy here!'!F3133="","",'School Data - copy here!'!F3133)</f>
        <v/>
      </c>
      <c r="G3128" s="3" t="str">
        <f>IF('School Data - copy here!'!G3133="","",'School Data - copy here!'!G3133)</f>
        <v/>
      </c>
      <c r="H3128" s="3" t="str">
        <f>IF('School Data - copy here!'!H3133="","",'School Data - copy here!'!H3133)</f>
        <v/>
      </c>
      <c r="I3128" s="3" t="str">
        <f>IF('School Data - copy here!'!I3133="","",'School Data - copy here!'!I3133)</f>
        <v/>
      </c>
      <c r="J3128" s="3" t="str">
        <f>IF('School Data - copy here!'!J3133="","",'School Data - copy here!'!J3133)</f>
        <v/>
      </c>
      <c r="K3128" s="3" t="str">
        <f>IF('School Data - copy here!'!K3133="","",'School Data - copy here!'!K3133)</f>
        <v/>
      </c>
      <c r="L3128" s="3" t="str">
        <f>IF('School Data - copy here!'!L3133="","",'School Data - copy here!'!L3133)</f>
        <v/>
      </c>
      <c r="M3128" s="3" t="str">
        <f>IF('School Data - copy here!'!M3133="","",'School Data - copy here!'!M3133)</f>
        <v/>
      </c>
      <c r="N3128" s="46" t="str">
        <f t="shared" si="1"/>
        <v/>
      </c>
      <c r="O3128" s="3" t="str">
        <f t="shared" si="2"/>
        <v/>
      </c>
      <c r="P3128" s="3"/>
    </row>
    <row r="3129" ht="15.75" customHeight="1">
      <c r="A3129" s="3" t="str">
        <f>IF('School Data - copy here!'!A3134="","",'School Data - copy here!'!A3134)</f>
        <v/>
      </c>
      <c r="B3129" s="3" t="str">
        <f>IF('School Data - copy here!'!B3134="","",'School Data - copy here!'!B3134)</f>
        <v/>
      </c>
      <c r="C3129" s="3" t="str">
        <f>IF('School Data - copy here!'!C3134="","",'School Data - copy here!'!C3134)</f>
        <v/>
      </c>
      <c r="D3129" s="3" t="str">
        <f>IF('School Data - copy here!'!D3134="","",'School Data - copy here!'!D3134)</f>
        <v/>
      </c>
      <c r="E3129" s="3" t="str">
        <f>IF('School Data - copy here!'!E3134="","",'School Data - copy here!'!E3134)</f>
        <v/>
      </c>
      <c r="F3129" s="3" t="str">
        <f>IF('School Data - copy here!'!F3134="","",'School Data - copy here!'!F3134)</f>
        <v/>
      </c>
      <c r="G3129" s="3" t="str">
        <f>IF('School Data - copy here!'!G3134="","",'School Data - copy here!'!G3134)</f>
        <v/>
      </c>
      <c r="H3129" s="3" t="str">
        <f>IF('School Data - copy here!'!H3134="","",'School Data - copy here!'!H3134)</f>
        <v/>
      </c>
      <c r="I3129" s="3" t="str">
        <f>IF('School Data - copy here!'!I3134="","",'School Data - copy here!'!I3134)</f>
        <v/>
      </c>
      <c r="J3129" s="3" t="str">
        <f>IF('School Data - copy here!'!J3134="","",'School Data - copy here!'!J3134)</f>
        <v/>
      </c>
      <c r="K3129" s="3" t="str">
        <f>IF('School Data - copy here!'!K3134="","",'School Data - copy here!'!K3134)</f>
        <v/>
      </c>
      <c r="L3129" s="3" t="str">
        <f>IF('School Data - copy here!'!L3134="","",'School Data - copy here!'!L3134)</f>
        <v/>
      </c>
      <c r="M3129" s="3" t="str">
        <f>IF('School Data - copy here!'!M3134="","",'School Data - copy here!'!M3134)</f>
        <v/>
      </c>
      <c r="N3129" s="46" t="str">
        <f t="shared" si="1"/>
        <v/>
      </c>
      <c r="O3129" s="3" t="str">
        <f t="shared" si="2"/>
        <v/>
      </c>
      <c r="P3129" s="3"/>
    </row>
    <row r="3130" ht="15.75" customHeight="1">
      <c r="A3130" s="3" t="str">
        <f>IF('School Data - copy here!'!A3135="","",'School Data - copy here!'!A3135)</f>
        <v/>
      </c>
      <c r="B3130" s="3" t="str">
        <f>IF('School Data - copy here!'!B3135="","",'School Data - copy here!'!B3135)</f>
        <v/>
      </c>
      <c r="C3130" s="3" t="str">
        <f>IF('School Data - copy here!'!C3135="","",'School Data - copy here!'!C3135)</f>
        <v/>
      </c>
      <c r="D3130" s="3" t="str">
        <f>IF('School Data - copy here!'!D3135="","",'School Data - copy here!'!D3135)</f>
        <v/>
      </c>
      <c r="E3130" s="3" t="str">
        <f>IF('School Data - copy here!'!E3135="","",'School Data - copy here!'!E3135)</f>
        <v/>
      </c>
      <c r="F3130" s="3" t="str">
        <f>IF('School Data - copy here!'!F3135="","",'School Data - copy here!'!F3135)</f>
        <v/>
      </c>
      <c r="G3130" s="3" t="str">
        <f>IF('School Data - copy here!'!G3135="","",'School Data - copy here!'!G3135)</f>
        <v/>
      </c>
      <c r="H3130" s="3" t="str">
        <f>IF('School Data - copy here!'!H3135="","",'School Data - copy here!'!H3135)</f>
        <v/>
      </c>
      <c r="I3130" s="3" t="str">
        <f>IF('School Data - copy here!'!I3135="","",'School Data - copy here!'!I3135)</f>
        <v/>
      </c>
      <c r="J3130" s="3" t="str">
        <f>IF('School Data - copy here!'!J3135="","",'School Data - copy here!'!J3135)</f>
        <v/>
      </c>
      <c r="K3130" s="3" t="str">
        <f>IF('School Data - copy here!'!K3135="","",'School Data - copy here!'!K3135)</f>
        <v/>
      </c>
      <c r="L3130" s="3" t="str">
        <f>IF('School Data - copy here!'!L3135="","",'School Data - copy here!'!L3135)</f>
        <v/>
      </c>
      <c r="M3130" s="3" t="str">
        <f>IF('School Data - copy here!'!M3135="","",'School Data - copy here!'!M3135)</f>
        <v/>
      </c>
      <c r="N3130" s="46" t="str">
        <f t="shared" si="1"/>
        <v/>
      </c>
      <c r="O3130" s="3" t="str">
        <f t="shared" si="2"/>
        <v/>
      </c>
      <c r="P3130" s="3"/>
    </row>
    <row r="3131" ht="15.75" customHeight="1">
      <c r="A3131" s="3" t="str">
        <f>IF('School Data - copy here!'!A3136="","",'School Data - copy here!'!A3136)</f>
        <v/>
      </c>
      <c r="B3131" s="3" t="str">
        <f>IF('School Data - copy here!'!B3136="","",'School Data - copy here!'!B3136)</f>
        <v/>
      </c>
      <c r="C3131" s="3" t="str">
        <f>IF('School Data - copy here!'!C3136="","",'School Data - copy here!'!C3136)</f>
        <v/>
      </c>
      <c r="D3131" s="3" t="str">
        <f>IF('School Data - copy here!'!D3136="","",'School Data - copy here!'!D3136)</f>
        <v/>
      </c>
      <c r="E3131" s="3" t="str">
        <f>IF('School Data - copy here!'!E3136="","",'School Data - copy here!'!E3136)</f>
        <v/>
      </c>
      <c r="F3131" s="3" t="str">
        <f>IF('School Data - copy here!'!F3136="","",'School Data - copy here!'!F3136)</f>
        <v/>
      </c>
      <c r="G3131" s="3" t="str">
        <f>IF('School Data - copy here!'!G3136="","",'School Data - copy here!'!G3136)</f>
        <v/>
      </c>
      <c r="H3131" s="3" t="str">
        <f>IF('School Data - copy here!'!H3136="","",'School Data - copy here!'!H3136)</f>
        <v/>
      </c>
      <c r="I3131" s="3" t="str">
        <f>IF('School Data - copy here!'!I3136="","",'School Data - copy here!'!I3136)</f>
        <v/>
      </c>
      <c r="J3131" s="3" t="str">
        <f>IF('School Data - copy here!'!J3136="","",'School Data - copy here!'!J3136)</f>
        <v/>
      </c>
      <c r="K3131" s="3" t="str">
        <f>IF('School Data - copy here!'!K3136="","",'School Data - copy here!'!K3136)</f>
        <v/>
      </c>
      <c r="L3131" s="3" t="str">
        <f>IF('School Data - copy here!'!L3136="","",'School Data - copy here!'!L3136)</f>
        <v/>
      </c>
      <c r="M3131" s="3" t="str">
        <f>IF('School Data - copy here!'!M3136="","",'School Data - copy here!'!M3136)</f>
        <v/>
      </c>
      <c r="N3131" s="46" t="str">
        <f t="shared" si="1"/>
        <v/>
      </c>
      <c r="O3131" s="3" t="str">
        <f t="shared" si="2"/>
        <v/>
      </c>
      <c r="P3131" s="3"/>
    </row>
    <row r="3132" ht="15.75" customHeight="1">
      <c r="A3132" s="3" t="str">
        <f>IF('School Data - copy here!'!A3137="","",'School Data - copy here!'!A3137)</f>
        <v/>
      </c>
      <c r="B3132" s="3" t="str">
        <f>IF('School Data - copy here!'!B3137="","",'School Data - copy here!'!B3137)</f>
        <v/>
      </c>
      <c r="C3132" s="3" t="str">
        <f>IF('School Data - copy here!'!C3137="","",'School Data - copy here!'!C3137)</f>
        <v/>
      </c>
      <c r="D3132" s="3" t="str">
        <f>IF('School Data - copy here!'!D3137="","",'School Data - copy here!'!D3137)</f>
        <v/>
      </c>
      <c r="E3132" s="3" t="str">
        <f>IF('School Data - copy here!'!E3137="","",'School Data - copy here!'!E3137)</f>
        <v/>
      </c>
      <c r="F3132" s="3" t="str">
        <f>IF('School Data - copy here!'!F3137="","",'School Data - copy here!'!F3137)</f>
        <v/>
      </c>
      <c r="G3132" s="3" t="str">
        <f>IF('School Data - copy here!'!G3137="","",'School Data - copy here!'!G3137)</f>
        <v/>
      </c>
      <c r="H3132" s="3" t="str">
        <f>IF('School Data - copy here!'!H3137="","",'School Data - copy here!'!H3137)</f>
        <v/>
      </c>
      <c r="I3132" s="3" t="str">
        <f>IF('School Data - copy here!'!I3137="","",'School Data - copy here!'!I3137)</f>
        <v/>
      </c>
      <c r="J3132" s="3" t="str">
        <f>IF('School Data - copy here!'!J3137="","",'School Data - copy here!'!J3137)</f>
        <v/>
      </c>
      <c r="K3132" s="3" t="str">
        <f>IF('School Data - copy here!'!K3137="","",'School Data - copy here!'!K3137)</f>
        <v/>
      </c>
      <c r="L3132" s="3" t="str">
        <f>IF('School Data - copy here!'!L3137="","",'School Data - copy here!'!L3137)</f>
        <v/>
      </c>
      <c r="M3132" s="3" t="str">
        <f>IF('School Data - copy here!'!M3137="","",'School Data - copy here!'!M3137)</f>
        <v/>
      </c>
      <c r="N3132" s="46" t="str">
        <f t="shared" si="1"/>
        <v/>
      </c>
      <c r="O3132" s="3" t="str">
        <f t="shared" si="2"/>
        <v/>
      </c>
      <c r="P3132" s="3"/>
    </row>
    <row r="3133" ht="15.75" customHeight="1">
      <c r="A3133" s="3" t="str">
        <f>IF('School Data - copy here!'!A3138="","",'School Data - copy here!'!A3138)</f>
        <v/>
      </c>
      <c r="B3133" s="3" t="str">
        <f>IF('School Data - copy here!'!B3138="","",'School Data - copy here!'!B3138)</f>
        <v/>
      </c>
      <c r="C3133" s="3" t="str">
        <f>IF('School Data - copy here!'!C3138="","",'School Data - copy here!'!C3138)</f>
        <v/>
      </c>
      <c r="D3133" s="3" t="str">
        <f>IF('School Data - copy here!'!D3138="","",'School Data - copy here!'!D3138)</f>
        <v/>
      </c>
      <c r="E3133" s="3" t="str">
        <f>IF('School Data - copy here!'!E3138="","",'School Data - copy here!'!E3138)</f>
        <v/>
      </c>
      <c r="F3133" s="3" t="str">
        <f>IF('School Data - copy here!'!F3138="","",'School Data - copy here!'!F3138)</f>
        <v/>
      </c>
      <c r="G3133" s="3" t="str">
        <f>IF('School Data - copy here!'!G3138="","",'School Data - copy here!'!G3138)</f>
        <v/>
      </c>
      <c r="H3133" s="3" t="str">
        <f>IF('School Data - copy here!'!H3138="","",'School Data - copy here!'!H3138)</f>
        <v/>
      </c>
      <c r="I3133" s="3" t="str">
        <f>IF('School Data - copy here!'!I3138="","",'School Data - copy here!'!I3138)</f>
        <v/>
      </c>
      <c r="J3133" s="3" t="str">
        <f>IF('School Data - copy here!'!J3138="","",'School Data - copy here!'!J3138)</f>
        <v/>
      </c>
      <c r="K3133" s="3" t="str">
        <f>IF('School Data - copy here!'!K3138="","",'School Data - copy here!'!K3138)</f>
        <v/>
      </c>
      <c r="L3133" s="3" t="str">
        <f>IF('School Data - copy here!'!L3138="","",'School Data - copy here!'!L3138)</f>
        <v/>
      </c>
      <c r="M3133" s="3" t="str">
        <f>IF('School Data - copy here!'!M3138="","",'School Data - copy here!'!M3138)</f>
        <v/>
      </c>
      <c r="N3133" s="46" t="str">
        <f t="shared" si="1"/>
        <v/>
      </c>
      <c r="O3133" s="3" t="str">
        <f t="shared" si="2"/>
        <v/>
      </c>
      <c r="P3133" s="3"/>
    </row>
    <row r="3134" ht="15.75" customHeight="1">
      <c r="A3134" s="3" t="str">
        <f>IF('School Data - copy here!'!A3139="","",'School Data - copy here!'!A3139)</f>
        <v/>
      </c>
      <c r="B3134" s="3" t="str">
        <f>IF('School Data - copy here!'!B3139="","",'School Data - copy here!'!B3139)</f>
        <v/>
      </c>
      <c r="C3134" s="3" t="str">
        <f>IF('School Data - copy here!'!C3139="","",'School Data - copy here!'!C3139)</f>
        <v/>
      </c>
      <c r="D3134" s="3" t="str">
        <f>IF('School Data - copy here!'!D3139="","",'School Data - copy here!'!D3139)</f>
        <v/>
      </c>
      <c r="E3134" s="3" t="str">
        <f>IF('School Data - copy here!'!E3139="","",'School Data - copy here!'!E3139)</f>
        <v/>
      </c>
      <c r="F3134" s="3" t="str">
        <f>IF('School Data - copy here!'!F3139="","",'School Data - copy here!'!F3139)</f>
        <v/>
      </c>
      <c r="G3134" s="3" t="str">
        <f>IF('School Data - copy here!'!G3139="","",'School Data - copy here!'!G3139)</f>
        <v/>
      </c>
      <c r="H3134" s="3" t="str">
        <f>IF('School Data - copy here!'!H3139="","",'School Data - copy here!'!H3139)</f>
        <v/>
      </c>
      <c r="I3134" s="3" t="str">
        <f>IF('School Data - copy here!'!I3139="","",'School Data - copy here!'!I3139)</f>
        <v/>
      </c>
      <c r="J3134" s="3" t="str">
        <f>IF('School Data - copy here!'!J3139="","",'School Data - copy here!'!J3139)</f>
        <v/>
      </c>
      <c r="K3134" s="3" t="str">
        <f>IF('School Data - copy here!'!K3139="","",'School Data - copy here!'!K3139)</f>
        <v/>
      </c>
      <c r="L3134" s="3" t="str">
        <f>IF('School Data - copy here!'!L3139="","",'School Data - copy here!'!L3139)</f>
        <v/>
      </c>
      <c r="M3134" s="3" t="str">
        <f>IF('School Data - copy here!'!M3139="","",'School Data - copy here!'!M3139)</f>
        <v/>
      </c>
      <c r="N3134" s="46" t="str">
        <f t="shared" si="1"/>
        <v/>
      </c>
      <c r="O3134" s="3" t="str">
        <f t="shared" si="2"/>
        <v/>
      </c>
      <c r="P3134" s="3"/>
    </row>
    <row r="3135" ht="15.75" customHeight="1">
      <c r="A3135" s="3" t="str">
        <f>IF('School Data - copy here!'!A3140="","",'School Data - copy here!'!A3140)</f>
        <v/>
      </c>
      <c r="B3135" s="3" t="str">
        <f>IF('School Data - copy here!'!B3140="","",'School Data - copy here!'!B3140)</f>
        <v/>
      </c>
      <c r="C3135" s="3" t="str">
        <f>IF('School Data - copy here!'!C3140="","",'School Data - copy here!'!C3140)</f>
        <v/>
      </c>
      <c r="D3135" s="3" t="str">
        <f>IF('School Data - copy here!'!D3140="","",'School Data - copy here!'!D3140)</f>
        <v/>
      </c>
      <c r="E3135" s="3" t="str">
        <f>IF('School Data - copy here!'!E3140="","",'School Data - copy here!'!E3140)</f>
        <v/>
      </c>
      <c r="F3135" s="3" t="str">
        <f>IF('School Data - copy here!'!F3140="","",'School Data - copy here!'!F3140)</f>
        <v/>
      </c>
      <c r="G3135" s="3" t="str">
        <f>IF('School Data - copy here!'!G3140="","",'School Data - copy here!'!G3140)</f>
        <v/>
      </c>
      <c r="H3135" s="3" t="str">
        <f>IF('School Data - copy here!'!H3140="","",'School Data - copy here!'!H3140)</f>
        <v/>
      </c>
      <c r="I3135" s="3" t="str">
        <f>IF('School Data - copy here!'!I3140="","",'School Data - copy here!'!I3140)</f>
        <v/>
      </c>
      <c r="J3135" s="3" t="str">
        <f>IF('School Data - copy here!'!J3140="","",'School Data - copy here!'!J3140)</f>
        <v/>
      </c>
      <c r="K3135" s="3" t="str">
        <f>IF('School Data - copy here!'!K3140="","",'School Data - copy here!'!K3140)</f>
        <v/>
      </c>
      <c r="L3135" s="3" t="str">
        <f>IF('School Data - copy here!'!L3140="","",'School Data - copy here!'!L3140)</f>
        <v/>
      </c>
      <c r="M3135" s="3" t="str">
        <f>IF('School Data - copy here!'!M3140="","",'School Data - copy here!'!M3140)</f>
        <v/>
      </c>
      <c r="N3135" s="46" t="str">
        <f t="shared" si="1"/>
        <v/>
      </c>
      <c r="O3135" s="3" t="str">
        <f t="shared" si="2"/>
        <v/>
      </c>
      <c r="P3135" s="3"/>
    </row>
    <row r="3136" ht="15.75" customHeight="1">
      <c r="A3136" s="3" t="str">
        <f>IF('School Data - copy here!'!A3141="","",'School Data - copy here!'!A3141)</f>
        <v/>
      </c>
      <c r="B3136" s="3" t="str">
        <f>IF('School Data - copy here!'!B3141="","",'School Data - copy here!'!B3141)</f>
        <v/>
      </c>
      <c r="C3136" s="3" t="str">
        <f>IF('School Data - copy here!'!C3141="","",'School Data - copy here!'!C3141)</f>
        <v/>
      </c>
      <c r="D3136" s="3" t="str">
        <f>IF('School Data - copy here!'!D3141="","",'School Data - copy here!'!D3141)</f>
        <v/>
      </c>
      <c r="E3136" s="3" t="str">
        <f>IF('School Data - copy here!'!E3141="","",'School Data - copy here!'!E3141)</f>
        <v/>
      </c>
      <c r="F3136" s="3" t="str">
        <f>IF('School Data - copy here!'!F3141="","",'School Data - copy here!'!F3141)</f>
        <v/>
      </c>
      <c r="G3136" s="3" t="str">
        <f>IF('School Data - copy here!'!G3141="","",'School Data - copy here!'!G3141)</f>
        <v/>
      </c>
      <c r="H3136" s="3" t="str">
        <f>IF('School Data - copy here!'!H3141="","",'School Data - copy here!'!H3141)</f>
        <v/>
      </c>
      <c r="I3136" s="3" t="str">
        <f>IF('School Data - copy here!'!I3141="","",'School Data - copy here!'!I3141)</f>
        <v/>
      </c>
      <c r="J3136" s="3" t="str">
        <f>IF('School Data - copy here!'!J3141="","",'School Data - copy here!'!J3141)</f>
        <v/>
      </c>
      <c r="K3136" s="3" t="str">
        <f>IF('School Data - copy here!'!K3141="","",'School Data - copy here!'!K3141)</f>
        <v/>
      </c>
      <c r="L3136" s="3" t="str">
        <f>IF('School Data - copy here!'!L3141="","",'School Data - copy here!'!L3141)</f>
        <v/>
      </c>
      <c r="M3136" s="3" t="str">
        <f>IF('School Data - copy here!'!M3141="","",'School Data - copy here!'!M3141)</f>
        <v/>
      </c>
      <c r="N3136" s="46" t="str">
        <f t="shared" si="1"/>
        <v/>
      </c>
      <c r="O3136" s="3" t="str">
        <f t="shared" si="2"/>
        <v/>
      </c>
      <c r="P3136" s="3"/>
    </row>
    <row r="3137" ht="15.75" customHeight="1">
      <c r="A3137" s="3" t="str">
        <f>IF('School Data - copy here!'!A3142="","",'School Data - copy here!'!A3142)</f>
        <v/>
      </c>
      <c r="B3137" s="3" t="str">
        <f>IF('School Data - copy here!'!B3142="","",'School Data - copy here!'!B3142)</f>
        <v/>
      </c>
      <c r="C3137" s="3" t="str">
        <f>IF('School Data - copy here!'!C3142="","",'School Data - copy here!'!C3142)</f>
        <v/>
      </c>
      <c r="D3137" s="3" t="str">
        <f>IF('School Data - copy here!'!D3142="","",'School Data - copy here!'!D3142)</f>
        <v/>
      </c>
      <c r="E3137" s="3" t="str">
        <f>IF('School Data - copy here!'!E3142="","",'School Data - copy here!'!E3142)</f>
        <v/>
      </c>
      <c r="F3137" s="3" t="str">
        <f>IF('School Data - copy here!'!F3142="","",'School Data - copy here!'!F3142)</f>
        <v/>
      </c>
      <c r="G3137" s="3" t="str">
        <f>IF('School Data - copy here!'!G3142="","",'School Data - copy here!'!G3142)</f>
        <v/>
      </c>
      <c r="H3137" s="3" t="str">
        <f>IF('School Data - copy here!'!H3142="","",'School Data - copy here!'!H3142)</f>
        <v/>
      </c>
      <c r="I3137" s="3" t="str">
        <f>IF('School Data - copy here!'!I3142="","",'School Data - copy here!'!I3142)</f>
        <v/>
      </c>
      <c r="J3137" s="3" t="str">
        <f>IF('School Data - copy here!'!J3142="","",'School Data - copy here!'!J3142)</f>
        <v/>
      </c>
      <c r="K3137" s="3" t="str">
        <f>IF('School Data - copy here!'!K3142="","",'School Data - copy here!'!K3142)</f>
        <v/>
      </c>
      <c r="L3137" s="3" t="str">
        <f>IF('School Data - copy here!'!L3142="","",'School Data - copy here!'!L3142)</f>
        <v/>
      </c>
      <c r="M3137" s="3" t="str">
        <f>IF('School Data - copy here!'!M3142="","",'School Data - copy here!'!M3142)</f>
        <v/>
      </c>
      <c r="N3137" s="46" t="str">
        <f t="shared" si="1"/>
        <v/>
      </c>
      <c r="O3137" s="3" t="str">
        <f t="shared" si="2"/>
        <v/>
      </c>
      <c r="P3137" s="3"/>
    </row>
    <row r="3138" ht="15.75" customHeight="1">
      <c r="A3138" s="3" t="str">
        <f>IF('School Data - copy here!'!A3143="","",'School Data - copy here!'!A3143)</f>
        <v/>
      </c>
      <c r="B3138" s="3" t="str">
        <f>IF('School Data - copy here!'!B3143="","",'School Data - copy here!'!B3143)</f>
        <v/>
      </c>
      <c r="C3138" s="3" t="str">
        <f>IF('School Data - copy here!'!C3143="","",'School Data - copy here!'!C3143)</f>
        <v/>
      </c>
      <c r="D3138" s="3" t="str">
        <f>IF('School Data - copy here!'!D3143="","",'School Data - copy here!'!D3143)</f>
        <v/>
      </c>
      <c r="E3138" s="3" t="str">
        <f>IF('School Data - copy here!'!E3143="","",'School Data - copy here!'!E3143)</f>
        <v/>
      </c>
      <c r="F3138" s="3" t="str">
        <f>IF('School Data - copy here!'!F3143="","",'School Data - copy here!'!F3143)</f>
        <v/>
      </c>
      <c r="G3138" s="3" t="str">
        <f>IF('School Data - copy here!'!G3143="","",'School Data - copy here!'!G3143)</f>
        <v/>
      </c>
      <c r="H3138" s="3" t="str">
        <f>IF('School Data - copy here!'!H3143="","",'School Data - copy here!'!H3143)</f>
        <v/>
      </c>
      <c r="I3138" s="3" t="str">
        <f>IF('School Data - copy here!'!I3143="","",'School Data - copy here!'!I3143)</f>
        <v/>
      </c>
      <c r="J3138" s="3" t="str">
        <f>IF('School Data - copy here!'!J3143="","",'School Data - copy here!'!J3143)</f>
        <v/>
      </c>
      <c r="K3138" s="3" t="str">
        <f>IF('School Data - copy here!'!K3143="","",'School Data - copy here!'!K3143)</f>
        <v/>
      </c>
      <c r="L3138" s="3" t="str">
        <f>IF('School Data - copy here!'!L3143="","",'School Data - copy here!'!L3143)</f>
        <v/>
      </c>
      <c r="M3138" s="3" t="str">
        <f>IF('School Data - copy here!'!M3143="","",'School Data - copy here!'!M3143)</f>
        <v/>
      </c>
      <c r="N3138" s="46" t="str">
        <f t="shared" si="1"/>
        <v/>
      </c>
      <c r="O3138" s="3" t="str">
        <f t="shared" si="2"/>
        <v/>
      </c>
      <c r="P3138" s="3"/>
    </row>
    <row r="3139" ht="15.75" customHeight="1">
      <c r="A3139" s="3" t="str">
        <f>IF('School Data - copy here!'!A3144="","",'School Data - copy here!'!A3144)</f>
        <v/>
      </c>
      <c r="B3139" s="3" t="str">
        <f>IF('School Data - copy here!'!B3144="","",'School Data - copy here!'!B3144)</f>
        <v/>
      </c>
      <c r="C3139" s="3" t="str">
        <f>IF('School Data - copy here!'!C3144="","",'School Data - copy here!'!C3144)</f>
        <v/>
      </c>
      <c r="D3139" s="3" t="str">
        <f>IF('School Data - copy here!'!D3144="","",'School Data - copy here!'!D3144)</f>
        <v/>
      </c>
      <c r="E3139" s="3" t="str">
        <f>IF('School Data - copy here!'!E3144="","",'School Data - copy here!'!E3144)</f>
        <v/>
      </c>
      <c r="F3139" s="3" t="str">
        <f>IF('School Data - copy here!'!F3144="","",'School Data - copy here!'!F3144)</f>
        <v/>
      </c>
      <c r="G3139" s="3" t="str">
        <f>IF('School Data - copy here!'!G3144="","",'School Data - copy here!'!G3144)</f>
        <v/>
      </c>
      <c r="H3139" s="3" t="str">
        <f>IF('School Data - copy here!'!H3144="","",'School Data - copy here!'!H3144)</f>
        <v/>
      </c>
      <c r="I3139" s="3" t="str">
        <f>IF('School Data - copy here!'!I3144="","",'School Data - copy here!'!I3144)</f>
        <v/>
      </c>
      <c r="J3139" s="3" t="str">
        <f>IF('School Data - copy here!'!J3144="","",'School Data - copy here!'!J3144)</f>
        <v/>
      </c>
      <c r="K3139" s="3" t="str">
        <f>IF('School Data - copy here!'!K3144="","",'School Data - copy here!'!K3144)</f>
        <v/>
      </c>
      <c r="L3139" s="3" t="str">
        <f>IF('School Data - copy here!'!L3144="","",'School Data - copy here!'!L3144)</f>
        <v/>
      </c>
      <c r="M3139" s="3" t="str">
        <f>IF('School Data - copy here!'!M3144="","",'School Data - copy here!'!M3144)</f>
        <v/>
      </c>
      <c r="N3139" s="46" t="str">
        <f t="shared" si="1"/>
        <v/>
      </c>
      <c r="O3139" s="3" t="str">
        <f t="shared" si="2"/>
        <v/>
      </c>
      <c r="P3139" s="3"/>
    </row>
    <row r="3140" ht="15.75" customHeight="1">
      <c r="A3140" s="3" t="str">
        <f>IF('School Data - copy here!'!A3145="","",'School Data - copy here!'!A3145)</f>
        <v/>
      </c>
      <c r="B3140" s="3" t="str">
        <f>IF('School Data - copy here!'!B3145="","",'School Data - copy here!'!B3145)</f>
        <v/>
      </c>
      <c r="C3140" s="3" t="str">
        <f>IF('School Data - copy here!'!C3145="","",'School Data - copy here!'!C3145)</f>
        <v/>
      </c>
      <c r="D3140" s="3" t="str">
        <f>IF('School Data - copy here!'!D3145="","",'School Data - copy here!'!D3145)</f>
        <v/>
      </c>
      <c r="E3140" s="3" t="str">
        <f>IF('School Data - copy here!'!E3145="","",'School Data - copy here!'!E3145)</f>
        <v/>
      </c>
      <c r="F3140" s="3" t="str">
        <f>IF('School Data - copy here!'!F3145="","",'School Data - copy here!'!F3145)</f>
        <v/>
      </c>
      <c r="G3140" s="3" t="str">
        <f>IF('School Data - copy here!'!G3145="","",'School Data - copy here!'!G3145)</f>
        <v/>
      </c>
      <c r="H3140" s="3" t="str">
        <f>IF('School Data - copy here!'!H3145="","",'School Data - copy here!'!H3145)</f>
        <v/>
      </c>
      <c r="I3140" s="3" t="str">
        <f>IF('School Data - copy here!'!I3145="","",'School Data - copy here!'!I3145)</f>
        <v/>
      </c>
      <c r="J3140" s="3" t="str">
        <f>IF('School Data - copy here!'!J3145="","",'School Data - copy here!'!J3145)</f>
        <v/>
      </c>
      <c r="K3140" s="3" t="str">
        <f>IF('School Data - copy here!'!K3145="","",'School Data - copy here!'!K3145)</f>
        <v/>
      </c>
      <c r="L3140" s="3" t="str">
        <f>IF('School Data - copy here!'!L3145="","",'School Data - copy here!'!L3145)</f>
        <v/>
      </c>
      <c r="M3140" s="3" t="str">
        <f>IF('School Data - copy here!'!M3145="","",'School Data - copy here!'!M3145)</f>
        <v/>
      </c>
      <c r="N3140" s="46" t="str">
        <f t="shared" si="1"/>
        <v/>
      </c>
      <c r="O3140" s="3" t="str">
        <f t="shared" si="2"/>
        <v/>
      </c>
      <c r="P3140" s="3"/>
    </row>
    <row r="3141" ht="15.75" customHeight="1">
      <c r="A3141" s="3" t="str">
        <f>IF('School Data - copy here!'!A3146="","",'School Data - copy here!'!A3146)</f>
        <v/>
      </c>
      <c r="B3141" s="3" t="str">
        <f>IF('School Data - copy here!'!B3146="","",'School Data - copy here!'!B3146)</f>
        <v/>
      </c>
      <c r="C3141" s="3" t="str">
        <f>IF('School Data - copy here!'!C3146="","",'School Data - copy here!'!C3146)</f>
        <v/>
      </c>
      <c r="D3141" s="3" t="str">
        <f>IF('School Data - copy here!'!D3146="","",'School Data - copy here!'!D3146)</f>
        <v/>
      </c>
      <c r="E3141" s="3" t="str">
        <f>IF('School Data - copy here!'!E3146="","",'School Data - copy here!'!E3146)</f>
        <v/>
      </c>
      <c r="F3141" s="3" t="str">
        <f>IF('School Data - copy here!'!F3146="","",'School Data - copy here!'!F3146)</f>
        <v/>
      </c>
      <c r="G3141" s="3" t="str">
        <f>IF('School Data - copy here!'!G3146="","",'School Data - copy here!'!G3146)</f>
        <v/>
      </c>
      <c r="H3141" s="3" t="str">
        <f>IF('School Data - copy here!'!H3146="","",'School Data - copy here!'!H3146)</f>
        <v/>
      </c>
      <c r="I3141" s="3" t="str">
        <f>IF('School Data - copy here!'!I3146="","",'School Data - copy here!'!I3146)</f>
        <v/>
      </c>
      <c r="J3141" s="3" t="str">
        <f>IF('School Data - copy here!'!J3146="","",'School Data - copy here!'!J3146)</f>
        <v/>
      </c>
      <c r="K3141" s="3" t="str">
        <f>IF('School Data - copy here!'!K3146="","",'School Data - copy here!'!K3146)</f>
        <v/>
      </c>
      <c r="L3141" s="3" t="str">
        <f>IF('School Data - copy here!'!L3146="","",'School Data - copy here!'!L3146)</f>
        <v/>
      </c>
      <c r="M3141" s="3" t="str">
        <f>IF('School Data - copy here!'!M3146="","",'School Data - copy here!'!M3146)</f>
        <v/>
      </c>
      <c r="N3141" s="46" t="str">
        <f t="shared" si="1"/>
        <v/>
      </c>
      <c r="O3141" s="3" t="str">
        <f t="shared" si="2"/>
        <v/>
      </c>
      <c r="P3141" s="3"/>
    </row>
    <row r="3142" ht="15.75" customHeight="1">
      <c r="A3142" s="3" t="str">
        <f>IF('School Data - copy here!'!A3147="","",'School Data - copy here!'!A3147)</f>
        <v/>
      </c>
      <c r="B3142" s="3" t="str">
        <f>IF('School Data - copy here!'!B3147="","",'School Data - copy here!'!B3147)</f>
        <v/>
      </c>
      <c r="C3142" s="3" t="str">
        <f>IF('School Data - copy here!'!C3147="","",'School Data - copy here!'!C3147)</f>
        <v/>
      </c>
      <c r="D3142" s="3" t="str">
        <f>IF('School Data - copy here!'!D3147="","",'School Data - copy here!'!D3147)</f>
        <v/>
      </c>
      <c r="E3142" s="3" t="str">
        <f>IF('School Data - copy here!'!E3147="","",'School Data - copy here!'!E3147)</f>
        <v/>
      </c>
      <c r="F3142" s="3" t="str">
        <f>IF('School Data - copy here!'!F3147="","",'School Data - copy here!'!F3147)</f>
        <v/>
      </c>
      <c r="G3142" s="3" t="str">
        <f>IF('School Data - copy here!'!G3147="","",'School Data - copy here!'!G3147)</f>
        <v/>
      </c>
      <c r="H3142" s="3" t="str">
        <f>IF('School Data - copy here!'!H3147="","",'School Data - copy here!'!H3147)</f>
        <v/>
      </c>
      <c r="I3142" s="3" t="str">
        <f>IF('School Data - copy here!'!I3147="","",'School Data - copy here!'!I3147)</f>
        <v/>
      </c>
      <c r="J3142" s="3" t="str">
        <f>IF('School Data - copy here!'!J3147="","",'School Data - copy here!'!J3147)</f>
        <v/>
      </c>
      <c r="K3142" s="3" t="str">
        <f>IF('School Data - copy here!'!K3147="","",'School Data - copy here!'!K3147)</f>
        <v/>
      </c>
      <c r="L3142" s="3" t="str">
        <f>IF('School Data - copy here!'!L3147="","",'School Data - copy here!'!L3147)</f>
        <v/>
      </c>
      <c r="M3142" s="3" t="str">
        <f>IF('School Data - copy here!'!M3147="","",'School Data - copy here!'!M3147)</f>
        <v/>
      </c>
      <c r="N3142" s="46" t="str">
        <f t="shared" si="1"/>
        <v/>
      </c>
      <c r="O3142" s="3" t="str">
        <f t="shared" si="2"/>
        <v/>
      </c>
      <c r="P3142" s="3"/>
    </row>
    <row r="3143" ht="15.75" customHeight="1">
      <c r="A3143" s="3" t="str">
        <f>IF('School Data - copy here!'!A3148="","",'School Data - copy here!'!A3148)</f>
        <v/>
      </c>
      <c r="B3143" s="3" t="str">
        <f>IF('School Data - copy here!'!B3148="","",'School Data - copy here!'!B3148)</f>
        <v/>
      </c>
      <c r="C3143" s="3" t="str">
        <f>IF('School Data - copy here!'!C3148="","",'School Data - copy here!'!C3148)</f>
        <v/>
      </c>
      <c r="D3143" s="3" t="str">
        <f>IF('School Data - copy here!'!D3148="","",'School Data - copy here!'!D3148)</f>
        <v/>
      </c>
      <c r="E3143" s="3" t="str">
        <f>IF('School Data - copy here!'!E3148="","",'School Data - copy here!'!E3148)</f>
        <v/>
      </c>
      <c r="F3143" s="3" t="str">
        <f>IF('School Data - copy here!'!F3148="","",'School Data - copy here!'!F3148)</f>
        <v/>
      </c>
      <c r="G3143" s="3" t="str">
        <f>IF('School Data - copy here!'!G3148="","",'School Data - copy here!'!G3148)</f>
        <v/>
      </c>
      <c r="H3143" s="3" t="str">
        <f>IF('School Data - copy here!'!H3148="","",'School Data - copy here!'!H3148)</f>
        <v/>
      </c>
      <c r="I3143" s="3" t="str">
        <f>IF('School Data - copy here!'!I3148="","",'School Data - copy here!'!I3148)</f>
        <v/>
      </c>
      <c r="J3143" s="3" t="str">
        <f>IF('School Data - copy here!'!J3148="","",'School Data - copy here!'!J3148)</f>
        <v/>
      </c>
      <c r="K3143" s="3" t="str">
        <f>IF('School Data - copy here!'!K3148="","",'School Data - copy here!'!K3148)</f>
        <v/>
      </c>
      <c r="L3143" s="3" t="str">
        <f>IF('School Data - copy here!'!L3148="","",'School Data - copy here!'!L3148)</f>
        <v/>
      </c>
      <c r="M3143" s="3" t="str">
        <f>IF('School Data - copy here!'!M3148="","",'School Data - copy here!'!M3148)</f>
        <v/>
      </c>
      <c r="N3143" s="46" t="str">
        <f t="shared" si="1"/>
        <v/>
      </c>
      <c r="O3143" s="3" t="str">
        <f t="shared" si="2"/>
        <v/>
      </c>
      <c r="P3143" s="3"/>
    </row>
    <row r="3144" ht="15.75" customHeight="1">
      <c r="A3144" s="3" t="str">
        <f>IF('School Data - copy here!'!A3149="","",'School Data - copy here!'!A3149)</f>
        <v/>
      </c>
      <c r="B3144" s="3" t="str">
        <f>IF('School Data - copy here!'!B3149="","",'School Data - copy here!'!B3149)</f>
        <v/>
      </c>
      <c r="C3144" s="3" t="str">
        <f>IF('School Data - copy here!'!C3149="","",'School Data - copy here!'!C3149)</f>
        <v/>
      </c>
      <c r="D3144" s="3" t="str">
        <f>IF('School Data - copy here!'!D3149="","",'School Data - copy here!'!D3149)</f>
        <v/>
      </c>
      <c r="E3144" s="3" t="str">
        <f>IF('School Data - copy here!'!E3149="","",'School Data - copy here!'!E3149)</f>
        <v/>
      </c>
      <c r="F3144" s="3" t="str">
        <f>IF('School Data - copy here!'!F3149="","",'School Data - copy here!'!F3149)</f>
        <v/>
      </c>
      <c r="G3144" s="3" t="str">
        <f>IF('School Data - copy here!'!G3149="","",'School Data - copy here!'!G3149)</f>
        <v/>
      </c>
      <c r="H3144" s="3" t="str">
        <f>IF('School Data - copy here!'!H3149="","",'School Data - copy here!'!H3149)</f>
        <v/>
      </c>
      <c r="I3144" s="3" t="str">
        <f>IF('School Data - copy here!'!I3149="","",'School Data - copy here!'!I3149)</f>
        <v/>
      </c>
      <c r="J3144" s="3" t="str">
        <f>IF('School Data - copy here!'!J3149="","",'School Data - copy here!'!J3149)</f>
        <v/>
      </c>
      <c r="K3144" s="3" t="str">
        <f>IF('School Data - copy here!'!K3149="","",'School Data - copy here!'!K3149)</f>
        <v/>
      </c>
      <c r="L3144" s="3" t="str">
        <f>IF('School Data - copy here!'!L3149="","",'School Data - copy here!'!L3149)</f>
        <v/>
      </c>
      <c r="M3144" s="3" t="str">
        <f>IF('School Data - copy here!'!M3149="","",'School Data - copy here!'!M3149)</f>
        <v/>
      </c>
      <c r="N3144" s="46" t="str">
        <f t="shared" si="1"/>
        <v/>
      </c>
      <c r="O3144" s="3" t="str">
        <f t="shared" si="2"/>
        <v/>
      </c>
      <c r="P3144" s="3"/>
    </row>
    <row r="3145" ht="15.75" customHeight="1">
      <c r="A3145" s="3" t="str">
        <f>IF('School Data - copy here!'!A3150="","",'School Data - copy here!'!A3150)</f>
        <v/>
      </c>
      <c r="B3145" s="3" t="str">
        <f>IF('School Data - copy here!'!B3150="","",'School Data - copy here!'!B3150)</f>
        <v/>
      </c>
      <c r="C3145" s="3" t="str">
        <f>IF('School Data - copy here!'!C3150="","",'School Data - copy here!'!C3150)</f>
        <v/>
      </c>
      <c r="D3145" s="3" t="str">
        <f>IF('School Data - copy here!'!D3150="","",'School Data - copy here!'!D3150)</f>
        <v/>
      </c>
      <c r="E3145" s="3" t="str">
        <f>IF('School Data - copy here!'!E3150="","",'School Data - copy here!'!E3150)</f>
        <v/>
      </c>
      <c r="F3145" s="3" t="str">
        <f>IF('School Data - copy here!'!F3150="","",'School Data - copy here!'!F3150)</f>
        <v/>
      </c>
      <c r="G3145" s="3" t="str">
        <f>IF('School Data - copy here!'!G3150="","",'School Data - copy here!'!G3150)</f>
        <v/>
      </c>
      <c r="H3145" s="3" t="str">
        <f>IF('School Data - copy here!'!H3150="","",'School Data - copy here!'!H3150)</f>
        <v/>
      </c>
      <c r="I3145" s="3" t="str">
        <f>IF('School Data - copy here!'!I3150="","",'School Data - copy here!'!I3150)</f>
        <v/>
      </c>
      <c r="J3145" s="3" t="str">
        <f>IF('School Data - copy here!'!J3150="","",'School Data - copy here!'!J3150)</f>
        <v/>
      </c>
      <c r="K3145" s="3" t="str">
        <f>IF('School Data - copy here!'!K3150="","",'School Data - copy here!'!K3150)</f>
        <v/>
      </c>
      <c r="L3145" s="3" t="str">
        <f>IF('School Data - copy here!'!L3150="","",'School Data - copy here!'!L3150)</f>
        <v/>
      </c>
      <c r="M3145" s="3" t="str">
        <f>IF('School Data - copy here!'!M3150="","",'School Data - copy here!'!M3150)</f>
        <v/>
      </c>
      <c r="N3145" s="46" t="str">
        <f t="shared" si="1"/>
        <v/>
      </c>
      <c r="O3145" s="3" t="str">
        <f t="shared" si="2"/>
        <v/>
      </c>
      <c r="P3145" s="3"/>
    </row>
    <row r="3146" ht="15.75" customHeight="1">
      <c r="A3146" s="3" t="str">
        <f>IF('School Data - copy here!'!A3151="","",'School Data - copy here!'!A3151)</f>
        <v/>
      </c>
      <c r="B3146" s="3" t="str">
        <f>IF('School Data - copy here!'!B3151="","",'School Data - copy here!'!B3151)</f>
        <v/>
      </c>
      <c r="C3146" s="3" t="str">
        <f>IF('School Data - copy here!'!C3151="","",'School Data - copy here!'!C3151)</f>
        <v/>
      </c>
      <c r="D3146" s="3" t="str">
        <f>IF('School Data - copy here!'!D3151="","",'School Data - copy here!'!D3151)</f>
        <v/>
      </c>
      <c r="E3146" s="3" t="str">
        <f>IF('School Data - copy here!'!E3151="","",'School Data - copy here!'!E3151)</f>
        <v/>
      </c>
      <c r="F3146" s="3" t="str">
        <f>IF('School Data - copy here!'!F3151="","",'School Data - copy here!'!F3151)</f>
        <v/>
      </c>
      <c r="G3146" s="3" t="str">
        <f>IF('School Data - copy here!'!G3151="","",'School Data - copy here!'!G3151)</f>
        <v/>
      </c>
      <c r="H3146" s="3" t="str">
        <f>IF('School Data - copy here!'!H3151="","",'School Data - copy here!'!H3151)</f>
        <v/>
      </c>
      <c r="I3146" s="3" t="str">
        <f>IF('School Data - copy here!'!I3151="","",'School Data - copy here!'!I3151)</f>
        <v/>
      </c>
      <c r="J3146" s="3" t="str">
        <f>IF('School Data - copy here!'!J3151="","",'School Data - copy here!'!J3151)</f>
        <v/>
      </c>
      <c r="K3146" s="3" t="str">
        <f>IF('School Data - copy here!'!K3151="","",'School Data - copy here!'!K3151)</f>
        <v/>
      </c>
      <c r="L3146" s="3" t="str">
        <f>IF('School Data - copy here!'!L3151="","",'School Data - copy here!'!L3151)</f>
        <v/>
      </c>
      <c r="M3146" s="3" t="str">
        <f>IF('School Data - copy here!'!M3151="","",'School Data - copy here!'!M3151)</f>
        <v/>
      </c>
      <c r="N3146" s="46" t="str">
        <f t="shared" si="1"/>
        <v/>
      </c>
      <c r="O3146" s="3" t="str">
        <f t="shared" si="2"/>
        <v/>
      </c>
      <c r="P3146" s="3"/>
    </row>
    <row r="3147" ht="15.75" customHeight="1">
      <c r="A3147" s="3" t="str">
        <f>IF('School Data - copy here!'!A3152="","",'School Data - copy here!'!A3152)</f>
        <v/>
      </c>
      <c r="B3147" s="3" t="str">
        <f>IF('School Data - copy here!'!B3152="","",'School Data - copy here!'!B3152)</f>
        <v/>
      </c>
      <c r="C3147" s="3" t="str">
        <f>IF('School Data - copy here!'!C3152="","",'School Data - copy here!'!C3152)</f>
        <v/>
      </c>
      <c r="D3147" s="3" t="str">
        <f>IF('School Data - copy here!'!D3152="","",'School Data - copy here!'!D3152)</f>
        <v/>
      </c>
      <c r="E3147" s="3" t="str">
        <f>IF('School Data - copy here!'!E3152="","",'School Data - copy here!'!E3152)</f>
        <v/>
      </c>
      <c r="F3147" s="3" t="str">
        <f>IF('School Data - copy here!'!F3152="","",'School Data - copy here!'!F3152)</f>
        <v/>
      </c>
      <c r="G3147" s="3" t="str">
        <f>IF('School Data - copy here!'!G3152="","",'School Data - copy here!'!G3152)</f>
        <v/>
      </c>
      <c r="H3147" s="3" t="str">
        <f>IF('School Data - copy here!'!H3152="","",'School Data - copy here!'!H3152)</f>
        <v/>
      </c>
      <c r="I3147" s="3" t="str">
        <f>IF('School Data - copy here!'!I3152="","",'School Data - copy here!'!I3152)</f>
        <v/>
      </c>
      <c r="J3147" s="3" t="str">
        <f>IF('School Data - copy here!'!J3152="","",'School Data - copy here!'!J3152)</f>
        <v/>
      </c>
      <c r="K3147" s="3" t="str">
        <f>IF('School Data - copy here!'!K3152="","",'School Data - copy here!'!K3152)</f>
        <v/>
      </c>
      <c r="L3147" s="3" t="str">
        <f>IF('School Data - copy here!'!L3152="","",'School Data - copy here!'!L3152)</f>
        <v/>
      </c>
      <c r="M3147" s="3" t="str">
        <f>IF('School Data - copy here!'!M3152="","",'School Data - copy here!'!M3152)</f>
        <v/>
      </c>
      <c r="N3147" s="46" t="str">
        <f t="shared" si="1"/>
        <v/>
      </c>
      <c r="O3147" s="3" t="str">
        <f t="shared" si="2"/>
        <v/>
      </c>
      <c r="P3147" s="3"/>
    </row>
    <row r="3148" ht="15.75" customHeight="1">
      <c r="A3148" s="3" t="str">
        <f>IF('School Data - copy here!'!A3153="","",'School Data - copy here!'!A3153)</f>
        <v/>
      </c>
      <c r="B3148" s="3" t="str">
        <f>IF('School Data - copy here!'!B3153="","",'School Data - copy here!'!B3153)</f>
        <v/>
      </c>
      <c r="C3148" s="3" t="str">
        <f>IF('School Data - copy here!'!C3153="","",'School Data - copy here!'!C3153)</f>
        <v/>
      </c>
      <c r="D3148" s="3" t="str">
        <f>IF('School Data - copy here!'!D3153="","",'School Data - copy here!'!D3153)</f>
        <v/>
      </c>
      <c r="E3148" s="3" t="str">
        <f>IF('School Data - copy here!'!E3153="","",'School Data - copy here!'!E3153)</f>
        <v/>
      </c>
      <c r="F3148" s="3" t="str">
        <f>IF('School Data - copy here!'!F3153="","",'School Data - copy here!'!F3153)</f>
        <v/>
      </c>
      <c r="G3148" s="3" t="str">
        <f>IF('School Data - copy here!'!G3153="","",'School Data - copy here!'!G3153)</f>
        <v/>
      </c>
      <c r="H3148" s="3" t="str">
        <f>IF('School Data - copy here!'!H3153="","",'School Data - copy here!'!H3153)</f>
        <v/>
      </c>
      <c r="I3148" s="3" t="str">
        <f>IF('School Data - copy here!'!I3153="","",'School Data - copy here!'!I3153)</f>
        <v/>
      </c>
      <c r="J3148" s="3" t="str">
        <f>IF('School Data - copy here!'!J3153="","",'School Data - copy here!'!J3153)</f>
        <v/>
      </c>
      <c r="K3148" s="3" t="str">
        <f>IF('School Data - copy here!'!K3153="","",'School Data - copy here!'!K3153)</f>
        <v/>
      </c>
      <c r="L3148" s="3" t="str">
        <f>IF('School Data - copy here!'!L3153="","",'School Data - copy here!'!L3153)</f>
        <v/>
      </c>
      <c r="M3148" s="3" t="str">
        <f>IF('School Data - copy here!'!M3153="","",'School Data - copy here!'!M3153)</f>
        <v/>
      </c>
      <c r="N3148" s="46" t="str">
        <f t="shared" si="1"/>
        <v/>
      </c>
      <c r="O3148" s="3" t="str">
        <f t="shared" si="2"/>
        <v/>
      </c>
      <c r="P3148" s="3"/>
    </row>
    <row r="3149" ht="15.75" customHeight="1">
      <c r="A3149" s="3" t="str">
        <f>IF('School Data - copy here!'!A3154="","",'School Data - copy here!'!A3154)</f>
        <v/>
      </c>
      <c r="B3149" s="3" t="str">
        <f>IF('School Data - copy here!'!B3154="","",'School Data - copy here!'!B3154)</f>
        <v/>
      </c>
      <c r="C3149" s="3" t="str">
        <f>IF('School Data - copy here!'!C3154="","",'School Data - copy here!'!C3154)</f>
        <v/>
      </c>
      <c r="D3149" s="3" t="str">
        <f>IF('School Data - copy here!'!D3154="","",'School Data - copy here!'!D3154)</f>
        <v/>
      </c>
      <c r="E3149" s="3" t="str">
        <f>IF('School Data - copy here!'!E3154="","",'School Data - copy here!'!E3154)</f>
        <v/>
      </c>
      <c r="F3149" s="3" t="str">
        <f>IF('School Data - copy here!'!F3154="","",'School Data - copy here!'!F3154)</f>
        <v/>
      </c>
      <c r="G3149" s="3" t="str">
        <f>IF('School Data - copy here!'!G3154="","",'School Data - copy here!'!G3154)</f>
        <v/>
      </c>
      <c r="H3149" s="3" t="str">
        <f>IF('School Data - copy here!'!H3154="","",'School Data - copy here!'!H3154)</f>
        <v/>
      </c>
      <c r="I3149" s="3" t="str">
        <f>IF('School Data - copy here!'!I3154="","",'School Data - copy here!'!I3154)</f>
        <v/>
      </c>
      <c r="J3149" s="3" t="str">
        <f>IF('School Data - copy here!'!J3154="","",'School Data - copy here!'!J3154)</f>
        <v/>
      </c>
      <c r="K3149" s="3" t="str">
        <f>IF('School Data - copy here!'!K3154="","",'School Data - copy here!'!K3154)</f>
        <v/>
      </c>
      <c r="L3149" s="3" t="str">
        <f>IF('School Data - copy here!'!L3154="","",'School Data - copy here!'!L3154)</f>
        <v/>
      </c>
      <c r="M3149" s="3" t="str">
        <f>IF('School Data - copy here!'!M3154="","",'School Data - copy here!'!M3154)</f>
        <v/>
      </c>
      <c r="N3149" s="46" t="str">
        <f t="shared" si="1"/>
        <v/>
      </c>
      <c r="O3149" s="3" t="str">
        <f t="shared" si="2"/>
        <v/>
      </c>
      <c r="P3149" s="3"/>
    </row>
    <row r="3150" ht="15.75" customHeight="1">
      <c r="A3150" s="3" t="str">
        <f>IF('School Data - copy here!'!A3155="","",'School Data - copy here!'!A3155)</f>
        <v/>
      </c>
      <c r="B3150" s="3" t="str">
        <f>IF('School Data - copy here!'!B3155="","",'School Data - copy here!'!B3155)</f>
        <v/>
      </c>
      <c r="C3150" s="3" t="str">
        <f>IF('School Data - copy here!'!C3155="","",'School Data - copy here!'!C3155)</f>
        <v/>
      </c>
      <c r="D3150" s="3" t="str">
        <f>IF('School Data - copy here!'!D3155="","",'School Data - copy here!'!D3155)</f>
        <v/>
      </c>
      <c r="E3150" s="3" t="str">
        <f>IF('School Data - copy here!'!E3155="","",'School Data - copy here!'!E3155)</f>
        <v/>
      </c>
      <c r="F3150" s="3" t="str">
        <f>IF('School Data - copy here!'!F3155="","",'School Data - copy here!'!F3155)</f>
        <v/>
      </c>
      <c r="G3150" s="3" t="str">
        <f>IF('School Data - copy here!'!G3155="","",'School Data - copy here!'!G3155)</f>
        <v/>
      </c>
      <c r="H3150" s="3" t="str">
        <f>IF('School Data - copy here!'!H3155="","",'School Data - copy here!'!H3155)</f>
        <v/>
      </c>
      <c r="I3150" s="3" t="str">
        <f>IF('School Data - copy here!'!I3155="","",'School Data - copy here!'!I3155)</f>
        <v/>
      </c>
      <c r="J3150" s="3" t="str">
        <f>IF('School Data - copy here!'!J3155="","",'School Data - copy here!'!J3155)</f>
        <v/>
      </c>
      <c r="K3150" s="3" t="str">
        <f>IF('School Data - copy here!'!K3155="","",'School Data - copy here!'!K3155)</f>
        <v/>
      </c>
      <c r="L3150" s="3" t="str">
        <f>IF('School Data - copy here!'!L3155="","",'School Data - copy here!'!L3155)</f>
        <v/>
      </c>
      <c r="M3150" s="3" t="str">
        <f>IF('School Data - copy here!'!M3155="","",'School Data - copy here!'!M3155)</f>
        <v/>
      </c>
      <c r="N3150" s="46" t="str">
        <f t="shared" si="1"/>
        <v/>
      </c>
      <c r="O3150" s="3" t="str">
        <f t="shared" si="2"/>
        <v/>
      </c>
      <c r="P3150" s="3"/>
    </row>
    <row r="3151" ht="15.75" customHeight="1">
      <c r="A3151" s="3" t="str">
        <f>IF('School Data - copy here!'!A3156="","",'School Data - copy here!'!A3156)</f>
        <v/>
      </c>
      <c r="B3151" s="3" t="str">
        <f>IF('School Data - copy here!'!B3156="","",'School Data - copy here!'!B3156)</f>
        <v/>
      </c>
      <c r="C3151" s="3" t="str">
        <f>IF('School Data - copy here!'!C3156="","",'School Data - copy here!'!C3156)</f>
        <v/>
      </c>
      <c r="D3151" s="3" t="str">
        <f>IF('School Data - copy here!'!D3156="","",'School Data - copy here!'!D3156)</f>
        <v/>
      </c>
      <c r="E3151" s="3" t="str">
        <f>IF('School Data - copy here!'!E3156="","",'School Data - copy here!'!E3156)</f>
        <v/>
      </c>
      <c r="F3151" s="3" t="str">
        <f>IF('School Data - copy here!'!F3156="","",'School Data - copy here!'!F3156)</f>
        <v/>
      </c>
      <c r="G3151" s="3" t="str">
        <f>IF('School Data - copy here!'!G3156="","",'School Data - copy here!'!G3156)</f>
        <v/>
      </c>
      <c r="H3151" s="3" t="str">
        <f>IF('School Data - copy here!'!H3156="","",'School Data - copy here!'!H3156)</f>
        <v/>
      </c>
      <c r="I3151" s="3" t="str">
        <f>IF('School Data - copy here!'!I3156="","",'School Data - copy here!'!I3156)</f>
        <v/>
      </c>
      <c r="J3151" s="3" t="str">
        <f>IF('School Data - copy here!'!J3156="","",'School Data - copy here!'!J3156)</f>
        <v/>
      </c>
      <c r="K3151" s="3" t="str">
        <f>IF('School Data - copy here!'!K3156="","",'School Data - copy here!'!K3156)</f>
        <v/>
      </c>
      <c r="L3151" s="3" t="str">
        <f>IF('School Data - copy here!'!L3156="","",'School Data - copy here!'!L3156)</f>
        <v/>
      </c>
      <c r="M3151" s="3" t="str">
        <f>IF('School Data - copy here!'!M3156="","",'School Data - copy here!'!M3156)</f>
        <v/>
      </c>
      <c r="N3151" s="46" t="str">
        <f t="shared" si="1"/>
        <v/>
      </c>
      <c r="O3151" s="3" t="str">
        <f t="shared" si="2"/>
        <v/>
      </c>
      <c r="P3151" s="3"/>
    </row>
    <row r="3152" ht="15.75" customHeight="1">
      <c r="A3152" s="3" t="str">
        <f>IF('School Data - copy here!'!A3157="","",'School Data - copy here!'!A3157)</f>
        <v/>
      </c>
      <c r="B3152" s="3" t="str">
        <f>IF('School Data - copy here!'!B3157="","",'School Data - copy here!'!B3157)</f>
        <v/>
      </c>
      <c r="C3152" s="3" t="str">
        <f>IF('School Data - copy here!'!C3157="","",'School Data - copy here!'!C3157)</f>
        <v/>
      </c>
      <c r="D3152" s="3" t="str">
        <f>IF('School Data - copy here!'!D3157="","",'School Data - copy here!'!D3157)</f>
        <v/>
      </c>
      <c r="E3152" s="3" t="str">
        <f>IF('School Data - copy here!'!E3157="","",'School Data - copy here!'!E3157)</f>
        <v/>
      </c>
      <c r="F3152" s="3" t="str">
        <f>IF('School Data - copy here!'!F3157="","",'School Data - copy here!'!F3157)</f>
        <v/>
      </c>
      <c r="G3152" s="3" t="str">
        <f>IF('School Data - copy here!'!G3157="","",'School Data - copy here!'!G3157)</f>
        <v/>
      </c>
      <c r="H3152" s="3" t="str">
        <f>IF('School Data - copy here!'!H3157="","",'School Data - copy here!'!H3157)</f>
        <v/>
      </c>
      <c r="I3152" s="3" t="str">
        <f>IF('School Data - copy here!'!I3157="","",'School Data - copy here!'!I3157)</f>
        <v/>
      </c>
      <c r="J3152" s="3" t="str">
        <f>IF('School Data - copy here!'!J3157="","",'School Data - copy here!'!J3157)</f>
        <v/>
      </c>
      <c r="K3152" s="3" t="str">
        <f>IF('School Data - copy here!'!K3157="","",'School Data - copy here!'!K3157)</f>
        <v/>
      </c>
      <c r="L3152" s="3" t="str">
        <f>IF('School Data - copy here!'!L3157="","",'School Data - copy here!'!L3157)</f>
        <v/>
      </c>
      <c r="M3152" s="3" t="str">
        <f>IF('School Data - copy here!'!M3157="","",'School Data - copy here!'!M3157)</f>
        <v/>
      </c>
      <c r="N3152" s="46" t="str">
        <f t="shared" si="1"/>
        <v/>
      </c>
      <c r="O3152" s="3" t="str">
        <f t="shared" si="2"/>
        <v/>
      </c>
      <c r="P3152" s="3"/>
    </row>
    <row r="3153" ht="15.75" customHeight="1">
      <c r="A3153" s="3" t="str">
        <f>IF('School Data - copy here!'!A3158="","",'School Data - copy here!'!A3158)</f>
        <v/>
      </c>
      <c r="B3153" s="3" t="str">
        <f>IF('School Data - copy here!'!B3158="","",'School Data - copy here!'!B3158)</f>
        <v/>
      </c>
      <c r="C3153" s="3" t="str">
        <f>IF('School Data - copy here!'!C3158="","",'School Data - copy here!'!C3158)</f>
        <v/>
      </c>
      <c r="D3153" s="3" t="str">
        <f>IF('School Data - copy here!'!D3158="","",'School Data - copy here!'!D3158)</f>
        <v/>
      </c>
      <c r="E3153" s="3" t="str">
        <f>IF('School Data - copy here!'!E3158="","",'School Data - copy here!'!E3158)</f>
        <v/>
      </c>
      <c r="F3153" s="3" t="str">
        <f>IF('School Data - copy here!'!F3158="","",'School Data - copy here!'!F3158)</f>
        <v/>
      </c>
      <c r="G3153" s="3" t="str">
        <f>IF('School Data - copy here!'!G3158="","",'School Data - copy here!'!G3158)</f>
        <v/>
      </c>
      <c r="H3153" s="3" t="str">
        <f>IF('School Data - copy here!'!H3158="","",'School Data - copy here!'!H3158)</f>
        <v/>
      </c>
      <c r="I3153" s="3" t="str">
        <f>IF('School Data - copy here!'!I3158="","",'School Data - copy here!'!I3158)</f>
        <v/>
      </c>
      <c r="J3153" s="3" t="str">
        <f>IF('School Data - copy here!'!J3158="","",'School Data - copy here!'!J3158)</f>
        <v/>
      </c>
      <c r="K3153" s="3" t="str">
        <f>IF('School Data - copy here!'!K3158="","",'School Data - copy here!'!K3158)</f>
        <v/>
      </c>
      <c r="L3153" s="3" t="str">
        <f>IF('School Data - copy here!'!L3158="","",'School Data - copy here!'!L3158)</f>
        <v/>
      </c>
      <c r="M3153" s="3" t="str">
        <f>IF('School Data - copy here!'!M3158="","",'School Data - copy here!'!M3158)</f>
        <v/>
      </c>
      <c r="N3153" s="46" t="str">
        <f t="shared" si="1"/>
        <v/>
      </c>
      <c r="O3153" s="3" t="str">
        <f t="shared" si="2"/>
        <v/>
      </c>
      <c r="P3153" s="3"/>
    </row>
    <row r="3154" ht="15.75" customHeight="1">
      <c r="A3154" s="3" t="str">
        <f>IF('School Data - copy here!'!A3159="","",'School Data - copy here!'!A3159)</f>
        <v/>
      </c>
      <c r="B3154" s="3" t="str">
        <f>IF('School Data - copy here!'!B3159="","",'School Data - copy here!'!B3159)</f>
        <v/>
      </c>
      <c r="C3154" s="3" t="str">
        <f>IF('School Data - copy here!'!C3159="","",'School Data - copy here!'!C3159)</f>
        <v/>
      </c>
      <c r="D3154" s="3" t="str">
        <f>IF('School Data - copy here!'!D3159="","",'School Data - copy here!'!D3159)</f>
        <v/>
      </c>
      <c r="E3154" s="3" t="str">
        <f>IF('School Data - copy here!'!E3159="","",'School Data - copy here!'!E3159)</f>
        <v/>
      </c>
      <c r="F3154" s="3" t="str">
        <f>IF('School Data - copy here!'!F3159="","",'School Data - copy here!'!F3159)</f>
        <v/>
      </c>
      <c r="G3154" s="3" t="str">
        <f>IF('School Data - copy here!'!G3159="","",'School Data - copy here!'!G3159)</f>
        <v/>
      </c>
      <c r="H3154" s="3" t="str">
        <f>IF('School Data - copy here!'!H3159="","",'School Data - copy here!'!H3159)</f>
        <v/>
      </c>
      <c r="I3154" s="3" t="str">
        <f>IF('School Data - copy here!'!I3159="","",'School Data - copy here!'!I3159)</f>
        <v/>
      </c>
      <c r="J3154" s="3" t="str">
        <f>IF('School Data - copy here!'!J3159="","",'School Data - copy here!'!J3159)</f>
        <v/>
      </c>
      <c r="K3154" s="3" t="str">
        <f>IF('School Data - copy here!'!K3159="","",'School Data - copy here!'!K3159)</f>
        <v/>
      </c>
      <c r="L3154" s="3" t="str">
        <f>IF('School Data - copy here!'!L3159="","",'School Data - copy here!'!L3159)</f>
        <v/>
      </c>
      <c r="M3154" s="3" t="str">
        <f>IF('School Data - copy here!'!M3159="","",'School Data - copy here!'!M3159)</f>
        <v/>
      </c>
      <c r="N3154" s="46" t="str">
        <f t="shared" si="1"/>
        <v/>
      </c>
      <c r="O3154" s="3" t="str">
        <f t="shared" si="2"/>
        <v/>
      </c>
      <c r="P3154" s="3"/>
    </row>
    <row r="3155" ht="15.75" customHeight="1">
      <c r="A3155" s="3" t="str">
        <f>IF('School Data - copy here!'!A3160="","",'School Data - copy here!'!A3160)</f>
        <v/>
      </c>
      <c r="B3155" s="3" t="str">
        <f>IF('School Data - copy here!'!B3160="","",'School Data - copy here!'!B3160)</f>
        <v/>
      </c>
      <c r="C3155" s="3" t="str">
        <f>IF('School Data - copy here!'!C3160="","",'School Data - copy here!'!C3160)</f>
        <v/>
      </c>
      <c r="D3155" s="3" t="str">
        <f>IF('School Data - copy here!'!D3160="","",'School Data - copy here!'!D3160)</f>
        <v/>
      </c>
      <c r="E3155" s="3" t="str">
        <f>IF('School Data - copy here!'!E3160="","",'School Data - copy here!'!E3160)</f>
        <v/>
      </c>
      <c r="F3155" s="3" t="str">
        <f>IF('School Data - copy here!'!F3160="","",'School Data - copy here!'!F3160)</f>
        <v/>
      </c>
      <c r="G3155" s="3" t="str">
        <f>IF('School Data - copy here!'!G3160="","",'School Data - copy here!'!G3160)</f>
        <v/>
      </c>
      <c r="H3155" s="3" t="str">
        <f>IF('School Data - copy here!'!H3160="","",'School Data - copy here!'!H3160)</f>
        <v/>
      </c>
      <c r="I3155" s="3" t="str">
        <f>IF('School Data - copy here!'!I3160="","",'School Data - copy here!'!I3160)</f>
        <v/>
      </c>
      <c r="J3155" s="3" t="str">
        <f>IF('School Data - copy here!'!J3160="","",'School Data - copy here!'!J3160)</f>
        <v/>
      </c>
      <c r="K3155" s="3" t="str">
        <f>IF('School Data - copy here!'!K3160="","",'School Data - copy here!'!K3160)</f>
        <v/>
      </c>
      <c r="L3155" s="3" t="str">
        <f>IF('School Data - copy here!'!L3160="","",'School Data - copy here!'!L3160)</f>
        <v/>
      </c>
      <c r="M3155" s="3" t="str">
        <f>IF('School Data - copy here!'!M3160="","",'School Data - copy here!'!M3160)</f>
        <v/>
      </c>
      <c r="N3155" s="46" t="str">
        <f t="shared" si="1"/>
        <v/>
      </c>
      <c r="O3155" s="3" t="str">
        <f t="shared" si="2"/>
        <v/>
      </c>
      <c r="P3155" s="3"/>
    </row>
    <row r="3156" ht="15.75" customHeight="1">
      <c r="A3156" s="3" t="str">
        <f>IF('School Data - copy here!'!A3161="","",'School Data - copy here!'!A3161)</f>
        <v/>
      </c>
      <c r="B3156" s="3" t="str">
        <f>IF('School Data - copy here!'!B3161="","",'School Data - copy here!'!B3161)</f>
        <v/>
      </c>
      <c r="C3156" s="3" t="str">
        <f>IF('School Data - copy here!'!C3161="","",'School Data - copy here!'!C3161)</f>
        <v/>
      </c>
      <c r="D3156" s="3" t="str">
        <f>IF('School Data - copy here!'!D3161="","",'School Data - copy here!'!D3161)</f>
        <v/>
      </c>
      <c r="E3156" s="3" t="str">
        <f>IF('School Data - copy here!'!E3161="","",'School Data - copy here!'!E3161)</f>
        <v/>
      </c>
      <c r="F3156" s="3" t="str">
        <f>IF('School Data - copy here!'!F3161="","",'School Data - copy here!'!F3161)</f>
        <v/>
      </c>
      <c r="G3156" s="3" t="str">
        <f>IF('School Data - copy here!'!G3161="","",'School Data - copy here!'!G3161)</f>
        <v/>
      </c>
      <c r="H3156" s="3" t="str">
        <f>IF('School Data - copy here!'!H3161="","",'School Data - copy here!'!H3161)</f>
        <v/>
      </c>
      <c r="I3156" s="3" t="str">
        <f>IF('School Data - copy here!'!I3161="","",'School Data - copy here!'!I3161)</f>
        <v/>
      </c>
      <c r="J3156" s="3" t="str">
        <f>IF('School Data - copy here!'!J3161="","",'School Data - copy here!'!J3161)</f>
        <v/>
      </c>
      <c r="K3156" s="3" t="str">
        <f>IF('School Data - copy here!'!K3161="","",'School Data - copy here!'!K3161)</f>
        <v/>
      </c>
      <c r="L3156" s="3" t="str">
        <f>IF('School Data - copy here!'!L3161="","",'School Data - copy here!'!L3161)</f>
        <v/>
      </c>
      <c r="M3156" s="3" t="str">
        <f>IF('School Data - copy here!'!M3161="","",'School Data - copy here!'!M3161)</f>
        <v/>
      </c>
      <c r="N3156" s="46" t="str">
        <f t="shared" si="1"/>
        <v/>
      </c>
      <c r="O3156" s="3" t="str">
        <f t="shared" si="2"/>
        <v/>
      </c>
      <c r="P3156" s="3"/>
    </row>
    <row r="3157" ht="15.75" customHeight="1">
      <c r="A3157" s="3" t="str">
        <f>IF('School Data - copy here!'!A3162="","",'School Data - copy here!'!A3162)</f>
        <v/>
      </c>
      <c r="B3157" s="3" t="str">
        <f>IF('School Data - copy here!'!B3162="","",'School Data - copy here!'!B3162)</f>
        <v/>
      </c>
      <c r="C3157" s="3" t="str">
        <f>IF('School Data - copy here!'!C3162="","",'School Data - copy here!'!C3162)</f>
        <v/>
      </c>
      <c r="D3157" s="3" t="str">
        <f>IF('School Data - copy here!'!D3162="","",'School Data - copy here!'!D3162)</f>
        <v/>
      </c>
      <c r="E3157" s="3" t="str">
        <f>IF('School Data - copy here!'!E3162="","",'School Data - copy here!'!E3162)</f>
        <v/>
      </c>
      <c r="F3157" s="3" t="str">
        <f>IF('School Data - copy here!'!F3162="","",'School Data - copy here!'!F3162)</f>
        <v/>
      </c>
      <c r="G3157" s="3" t="str">
        <f>IF('School Data - copy here!'!G3162="","",'School Data - copy here!'!G3162)</f>
        <v/>
      </c>
      <c r="H3157" s="3" t="str">
        <f>IF('School Data - copy here!'!H3162="","",'School Data - copy here!'!H3162)</f>
        <v/>
      </c>
      <c r="I3157" s="3" t="str">
        <f>IF('School Data - copy here!'!I3162="","",'School Data - copy here!'!I3162)</f>
        <v/>
      </c>
      <c r="J3157" s="3" t="str">
        <f>IF('School Data - copy here!'!J3162="","",'School Data - copy here!'!J3162)</f>
        <v/>
      </c>
      <c r="K3157" s="3" t="str">
        <f>IF('School Data - copy here!'!K3162="","",'School Data - copy here!'!K3162)</f>
        <v/>
      </c>
      <c r="L3157" s="3" t="str">
        <f>IF('School Data - copy here!'!L3162="","",'School Data - copy here!'!L3162)</f>
        <v/>
      </c>
      <c r="M3157" s="3" t="str">
        <f>IF('School Data - copy here!'!M3162="","",'School Data - copy here!'!M3162)</f>
        <v/>
      </c>
      <c r="N3157" s="46" t="str">
        <f t="shared" si="1"/>
        <v/>
      </c>
      <c r="O3157" s="3" t="str">
        <f t="shared" si="2"/>
        <v/>
      </c>
      <c r="P3157" s="3"/>
    </row>
    <row r="3158" ht="15.75" customHeight="1">
      <c r="A3158" s="3" t="str">
        <f>IF('School Data - copy here!'!A3163="","",'School Data - copy here!'!A3163)</f>
        <v/>
      </c>
      <c r="B3158" s="3" t="str">
        <f>IF('School Data - copy here!'!B3163="","",'School Data - copy here!'!B3163)</f>
        <v/>
      </c>
      <c r="C3158" s="3" t="str">
        <f>IF('School Data - copy here!'!C3163="","",'School Data - copy here!'!C3163)</f>
        <v/>
      </c>
      <c r="D3158" s="3" t="str">
        <f>IF('School Data - copy here!'!D3163="","",'School Data - copy here!'!D3163)</f>
        <v/>
      </c>
      <c r="E3158" s="3" t="str">
        <f>IF('School Data - copy here!'!E3163="","",'School Data - copy here!'!E3163)</f>
        <v/>
      </c>
      <c r="F3158" s="3" t="str">
        <f>IF('School Data - copy here!'!F3163="","",'School Data - copy here!'!F3163)</f>
        <v/>
      </c>
      <c r="G3158" s="3" t="str">
        <f>IF('School Data - copy here!'!G3163="","",'School Data - copy here!'!G3163)</f>
        <v/>
      </c>
      <c r="H3158" s="3" t="str">
        <f>IF('School Data - copy here!'!H3163="","",'School Data - copy here!'!H3163)</f>
        <v/>
      </c>
      <c r="I3158" s="3" t="str">
        <f>IF('School Data - copy here!'!I3163="","",'School Data - copy here!'!I3163)</f>
        <v/>
      </c>
      <c r="J3158" s="3" t="str">
        <f>IF('School Data - copy here!'!J3163="","",'School Data - copy here!'!J3163)</f>
        <v/>
      </c>
      <c r="K3158" s="3" t="str">
        <f>IF('School Data - copy here!'!K3163="","",'School Data - copy here!'!K3163)</f>
        <v/>
      </c>
      <c r="L3158" s="3" t="str">
        <f>IF('School Data - copy here!'!L3163="","",'School Data - copy here!'!L3163)</f>
        <v/>
      </c>
      <c r="M3158" s="3" t="str">
        <f>IF('School Data - copy here!'!M3163="","",'School Data - copy here!'!M3163)</f>
        <v/>
      </c>
      <c r="N3158" s="46" t="str">
        <f t="shared" si="1"/>
        <v/>
      </c>
      <c r="O3158" s="3" t="str">
        <f t="shared" si="2"/>
        <v/>
      </c>
      <c r="P3158" s="3"/>
    </row>
    <row r="3159" ht="15.75" customHeight="1">
      <c r="A3159" s="3" t="str">
        <f>IF('School Data - copy here!'!A3164="","",'School Data - copy here!'!A3164)</f>
        <v/>
      </c>
      <c r="B3159" s="3" t="str">
        <f>IF('School Data - copy here!'!B3164="","",'School Data - copy here!'!B3164)</f>
        <v/>
      </c>
      <c r="C3159" s="3" t="str">
        <f>IF('School Data - copy here!'!C3164="","",'School Data - copy here!'!C3164)</f>
        <v/>
      </c>
      <c r="D3159" s="3" t="str">
        <f>IF('School Data - copy here!'!D3164="","",'School Data - copy here!'!D3164)</f>
        <v/>
      </c>
      <c r="E3159" s="3" t="str">
        <f>IF('School Data - copy here!'!E3164="","",'School Data - copy here!'!E3164)</f>
        <v/>
      </c>
      <c r="F3159" s="3" t="str">
        <f>IF('School Data - copy here!'!F3164="","",'School Data - copy here!'!F3164)</f>
        <v/>
      </c>
      <c r="G3159" s="3" t="str">
        <f>IF('School Data - copy here!'!G3164="","",'School Data - copy here!'!G3164)</f>
        <v/>
      </c>
      <c r="H3159" s="3" t="str">
        <f>IF('School Data - copy here!'!H3164="","",'School Data - copy here!'!H3164)</f>
        <v/>
      </c>
      <c r="I3159" s="3" t="str">
        <f>IF('School Data - copy here!'!I3164="","",'School Data - copy here!'!I3164)</f>
        <v/>
      </c>
      <c r="J3159" s="3" t="str">
        <f>IF('School Data - copy here!'!J3164="","",'School Data - copy here!'!J3164)</f>
        <v/>
      </c>
      <c r="K3159" s="3" t="str">
        <f>IF('School Data - copy here!'!K3164="","",'School Data - copy here!'!K3164)</f>
        <v/>
      </c>
      <c r="L3159" s="3" t="str">
        <f>IF('School Data - copy here!'!L3164="","",'School Data - copy here!'!L3164)</f>
        <v/>
      </c>
      <c r="M3159" s="3" t="str">
        <f>IF('School Data - copy here!'!M3164="","",'School Data - copy here!'!M3164)</f>
        <v/>
      </c>
      <c r="N3159" s="46" t="str">
        <f t="shared" si="1"/>
        <v/>
      </c>
      <c r="O3159" s="3" t="str">
        <f t="shared" si="2"/>
        <v/>
      </c>
      <c r="P3159" s="3"/>
    </row>
    <row r="3160" ht="15.75" customHeight="1">
      <c r="A3160" s="3" t="str">
        <f>IF('School Data - copy here!'!A3165="","",'School Data - copy here!'!A3165)</f>
        <v/>
      </c>
      <c r="B3160" s="3" t="str">
        <f>IF('School Data - copy here!'!B3165="","",'School Data - copy here!'!B3165)</f>
        <v/>
      </c>
      <c r="C3160" s="3" t="str">
        <f>IF('School Data - copy here!'!C3165="","",'School Data - copy here!'!C3165)</f>
        <v/>
      </c>
      <c r="D3160" s="3" t="str">
        <f>IF('School Data - copy here!'!D3165="","",'School Data - copy here!'!D3165)</f>
        <v/>
      </c>
      <c r="E3160" s="3" t="str">
        <f>IF('School Data - copy here!'!E3165="","",'School Data - copy here!'!E3165)</f>
        <v/>
      </c>
      <c r="F3160" s="3" t="str">
        <f>IF('School Data - copy here!'!F3165="","",'School Data - copy here!'!F3165)</f>
        <v/>
      </c>
      <c r="G3160" s="3" t="str">
        <f>IF('School Data - copy here!'!G3165="","",'School Data - copy here!'!G3165)</f>
        <v/>
      </c>
      <c r="H3160" s="3" t="str">
        <f>IF('School Data - copy here!'!H3165="","",'School Data - copy here!'!H3165)</f>
        <v/>
      </c>
      <c r="I3160" s="3" t="str">
        <f>IF('School Data - copy here!'!I3165="","",'School Data - copy here!'!I3165)</f>
        <v/>
      </c>
      <c r="J3160" s="3" t="str">
        <f>IF('School Data - copy here!'!J3165="","",'School Data - copy here!'!J3165)</f>
        <v/>
      </c>
      <c r="K3160" s="3" t="str">
        <f>IF('School Data - copy here!'!K3165="","",'School Data - copy here!'!K3165)</f>
        <v/>
      </c>
      <c r="L3160" s="3" t="str">
        <f>IF('School Data - copy here!'!L3165="","",'School Data - copy here!'!L3165)</f>
        <v/>
      </c>
      <c r="M3160" s="3" t="str">
        <f>IF('School Data - copy here!'!M3165="","",'School Data - copy here!'!M3165)</f>
        <v/>
      </c>
      <c r="N3160" s="46" t="str">
        <f t="shared" si="1"/>
        <v/>
      </c>
      <c r="O3160" s="3" t="str">
        <f t="shared" si="2"/>
        <v/>
      </c>
      <c r="P3160" s="3"/>
    </row>
    <row r="3161" ht="15.75" customHeight="1">
      <c r="A3161" s="3" t="str">
        <f>IF('School Data - copy here!'!A3166="","",'School Data - copy here!'!A3166)</f>
        <v/>
      </c>
      <c r="B3161" s="3" t="str">
        <f>IF('School Data - copy here!'!B3166="","",'School Data - copy here!'!B3166)</f>
        <v/>
      </c>
      <c r="C3161" s="3" t="str">
        <f>IF('School Data - copy here!'!C3166="","",'School Data - copy here!'!C3166)</f>
        <v/>
      </c>
      <c r="D3161" s="3" t="str">
        <f>IF('School Data - copy here!'!D3166="","",'School Data - copy here!'!D3166)</f>
        <v/>
      </c>
      <c r="E3161" s="3" t="str">
        <f>IF('School Data - copy here!'!E3166="","",'School Data - copy here!'!E3166)</f>
        <v/>
      </c>
      <c r="F3161" s="3" t="str">
        <f>IF('School Data - copy here!'!F3166="","",'School Data - copy here!'!F3166)</f>
        <v/>
      </c>
      <c r="G3161" s="3" t="str">
        <f>IF('School Data - copy here!'!G3166="","",'School Data - copy here!'!G3166)</f>
        <v/>
      </c>
      <c r="H3161" s="3" t="str">
        <f>IF('School Data - copy here!'!H3166="","",'School Data - copy here!'!H3166)</f>
        <v/>
      </c>
      <c r="I3161" s="3" t="str">
        <f>IF('School Data - copy here!'!I3166="","",'School Data - copy here!'!I3166)</f>
        <v/>
      </c>
      <c r="J3161" s="3" t="str">
        <f>IF('School Data - copy here!'!J3166="","",'School Data - copy here!'!J3166)</f>
        <v/>
      </c>
      <c r="K3161" s="3" t="str">
        <f>IF('School Data - copy here!'!K3166="","",'School Data - copy here!'!K3166)</f>
        <v/>
      </c>
      <c r="L3161" s="3" t="str">
        <f>IF('School Data - copy here!'!L3166="","",'School Data - copy here!'!L3166)</f>
        <v/>
      </c>
      <c r="M3161" s="3" t="str">
        <f>IF('School Data - copy here!'!M3166="","",'School Data - copy here!'!M3166)</f>
        <v/>
      </c>
      <c r="N3161" s="46" t="str">
        <f t="shared" si="1"/>
        <v/>
      </c>
      <c r="O3161" s="3" t="str">
        <f t="shared" si="2"/>
        <v/>
      </c>
      <c r="P3161" s="3"/>
    </row>
    <row r="3162" ht="15.75" customHeight="1">
      <c r="A3162" s="3" t="str">
        <f>IF('School Data - copy here!'!A3167="","",'School Data - copy here!'!A3167)</f>
        <v/>
      </c>
      <c r="B3162" s="3" t="str">
        <f>IF('School Data - copy here!'!B3167="","",'School Data - copy here!'!B3167)</f>
        <v/>
      </c>
      <c r="C3162" s="3" t="str">
        <f>IF('School Data - copy here!'!C3167="","",'School Data - copy here!'!C3167)</f>
        <v/>
      </c>
      <c r="D3162" s="3" t="str">
        <f>IF('School Data - copy here!'!D3167="","",'School Data - copy here!'!D3167)</f>
        <v/>
      </c>
      <c r="E3162" s="3" t="str">
        <f>IF('School Data - copy here!'!E3167="","",'School Data - copy here!'!E3167)</f>
        <v/>
      </c>
      <c r="F3162" s="3" t="str">
        <f>IF('School Data - copy here!'!F3167="","",'School Data - copy here!'!F3167)</f>
        <v/>
      </c>
      <c r="G3162" s="3" t="str">
        <f>IF('School Data - copy here!'!G3167="","",'School Data - copy here!'!G3167)</f>
        <v/>
      </c>
      <c r="H3162" s="3" t="str">
        <f>IF('School Data - copy here!'!H3167="","",'School Data - copy here!'!H3167)</f>
        <v/>
      </c>
      <c r="I3162" s="3" t="str">
        <f>IF('School Data - copy here!'!I3167="","",'School Data - copy here!'!I3167)</f>
        <v/>
      </c>
      <c r="J3162" s="3" t="str">
        <f>IF('School Data - copy here!'!J3167="","",'School Data - copy here!'!J3167)</f>
        <v/>
      </c>
      <c r="K3162" s="3" t="str">
        <f>IF('School Data - copy here!'!K3167="","",'School Data - copy here!'!K3167)</f>
        <v/>
      </c>
      <c r="L3162" s="3" t="str">
        <f>IF('School Data - copy here!'!L3167="","",'School Data - copy here!'!L3167)</f>
        <v/>
      </c>
      <c r="M3162" s="3" t="str">
        <f>IF('School Data - copy here!'!M3167="","",'School Data - copy here!'!M3167)</f>
        <v/>
      </c>
      <c r="N3162" s="46" t="str">
        <f t="shared" si="1"/>
        <v/>
      </c>
      <c r="O3162" s="3" t="str">
        <f t="shared" si="2"/>
        <v/>
      </c>
      <c r="P3162" s="3"/>
    </row>
    <row r="3163" ht="15.75" customHeight="1">
      <c r="A3163" s="3" t="str">
        <f>IF('School Data - copy here!'!A3168="","",'School Data - copy here!'!A3168)</f>
        <v/>
      </c>
      <c r="B3163" s="3" t="str">
        <f>IF('School Data - copy here!'!B3168="","",'School Data - copy here!'!B3168)</f>
        <v/>
      </c>
      <c r="C3163" s="3" t="str">
        <f>IF('School Data - copy here!'!C3168="","",'School Data - copy here!'!C3168)</f>
        <v/>
      </c>
      <c r="D3163" s="3" t="str">
        <f>IF('School Data - copy here!'!D3168="","",'School Data - copy here!'!D3168)</f>
        <v/>
      </c>
      <c r="E3163" s="3" t="str">
        <f>IF('School Data - copy here!'!E3168="","",'School Data - copy here!'!E3168)</f>
        <v/>
      </c>
      <c r="F3163" s="3" t="str">
        <f>IF('School Data - copy here!'!F3168="","",'School Data - copy here!'!F3168)</f>
        <v/>
      </c>
      <c r="G3163" s="3" t="str">
        <f>IF('School Data - copy here!'!G3168="","",'School Data - copy here!'!G3168)</f>
        <v/>
      </c>
      <c r="H3163" s="3" t="str">
        <f>IF('School Data - copy here!'!H3168="","",'School Data - copy here!'!H3168)</f>
        <v/>
      </c>
      <c r="I3163" s="3" t="str">
        <f>IF('School Data - copy here!'!I3168="","",'School Data - copy here!'!I3168)</f>
        <v/>
      </c>
      <c r="J3163" s="3" t="str">
        <f>IF('School Data - copy here!'!J3168="","",'School Data - copy here!'!J3168)</f>
        <v/>
      </c>
      <c r="K3163" s="3" t="str">
        <f>IF('School Data - copy here!'!K3168="","",'School Data - copy here!'!K3168)</f>
        <v/>
      </c>
      <c r="L3163" s="3" t="str">
        <f>IF('School Data - copy here!'!L3168="","",'School Data - copy here!'!L3168)</f>
        <v/>
      </c>
      <c r="M3163" s="3" t="str">
        <f>IF('School Data - copy here!'!M3168="","",'School Data - copy here!'!M3168)</f>
        <v/>
      </c>
      <c r="N3163" s="46" t="str">
        <f t="shared" si="1"/>
        <v/>
      </c>
      <c r="O3163" s="3" t="str">
        <f t="shared" si="2"/>
        <v/>
      </c>
      <c r="P3163" s="3"/>
    </row>
    <row r="3164" ht="15.75" customHeight="1">
      <c r="A3164" s="3" t="str">
        <f>IF('School Data - copy here!'!A3169="","",'School Data - copy here!'!A3169)</f>
        <v/>
      </c>
      <c r="B3164" s="3" t="str">
        <f>IF('School Data - copy here!'!B3169="","",'School Data - copy here!'!B3169)</f>
        <v/>
      </c>
      <c r="C3164" s="3" t="str">
        <f>IF('School Data - copy here!'!C3169="","",'School Data - copy here!'!C3169)</f>
        <v/>
      </c>
      <c r="D3164" s="3" t="str">
        <f>IF('School Data - copy here!'!D3169="","",'School Data - copy here!'!D3169)</f>
        <v/>
      </c>
      <c r="E3164" s="3" t="str">
        <f>IF('School Data - copy here!'!E3169="","",'School Data - copy here!'!E3169)</f>
        <v/>
      </c>
      <c r="F3164" s="3" t="str">
        <f>IF('School Data - copy here!'!F3169="","",'School Data - copy here!'!F3169)</f>
        <v/>
      </c>
      <c r="G3164" s="3" t="str">
        <f>IF('School Data - copy here!'!G3169="","",'School Data - copy here!'!G3169)</f>
        <v/>
      </c>
      <c r="H3164" s="3" t="str">
        <f>IF('School Data - copy here!'!H3169="","",'School Data - copy here!'!H3169)</f>
        <v/>
      </c>
      <c r="I3164" s="3" t="str">
        <f>IF('School Data - copy here!'!I3169="","",'School Data - copy here!'!I3169)</f>
        <v/>
      </c>
      <c r="J3164" s="3" t="str">
        <f>IF('School Data - copy here!'!J3169="","",'School Data - copy here!'!J3169)</f>
        <v/>
      </c>
      <c r="K3164" s="3" t="str">
        <f>IF('School Data - copy here!'!K3169="","",'School Data - copy here!'!K3169)</f>
        <v/>
      </c>
      <c r="L3164" s="3" t="str">
        <f>IF('School Data - copy here!'!L3169="","",'School Data - copy here!'!L3169)</f>
        <v/>
      </c>
      <c r="M3164" s="3" t="str">
        <f>IF('School Data - copy here!'!M3169="","",'School Data - copy here!'!M3169)</f>
        <v/>
      </c>
      <c r="N3164" s="46" t="str">
        <f t="shared" si="1"/>
        <v/>
      </c>
      <c r="O3164" s="3" t="str">
        <f t="shared" si="2"/>
        <v/>
      </c>
      <c r="P3164" s="3"/>
    </row>
    <row r="3165" ht="15.75" customHeight="1">
      <c r="A3165" s="3" t="str">
        <f>IF('School Data - copy here!'!A3170="","",'School Data - copy here!'!A3170)</f>
        <v/>
      </c>
      <c r="B3165" s="3" t="str">
        <f>IF('School Data - copy here!'!B3170="","",'School Data - copy here!'!B3170)</f>
        <v/>
      </c>
      <c r="C3165" s="3" t="str">
        <f>IF('School Data - copy here!'!C3170="","",'School Data - copy here!'!C3170)</f>
        <v/>
      </c>
      <c r="D3165" s="3" t="str">
        <f>IF('School Data - copy here!'!D3170="","",'School Data - copy here!'!D3170)</f>
        <v/>
      </c>
      <c r="E3165" s="3" t="str">
        <f>IF('School Data - copy here!'!E3170="","",'School Data - copy here!'!E3170)</f>
        <v/>
      </c>
      <c r="F3165" s="3" t="str">
        <f>IF('School Data - copy here!'!F3170="","",'School Data - copy here!'!F3170)</f>
        <v/>
      </c>
      <c r="G3165" s="3" t="str">
        <f>IF('School Data - copy here!'!G3170="","",'School Data - copy here!'!G3170)</f>
        <v/>
      </c>
      <c r="H3165" s="3" t="str">
        <f>IF('School Data - copy here!'!H3170="","",'School Data - copy here!'!H3170)</f>
        <v/>
      </c>
      <c r="I3165" s="3" t="str">
        <f>IF('School Data - copy here!'!I3170="","",'School Data - copy here!'!I3170)</f>
        <v/>
      </c>
      <c r="J3165" s="3" t="str">
        <f>IF('School Data - copy here!'!J3170="","",'School Data - copy here!'!J3170)</f>
        <v/>
      </c>
      <c r="K3165" s="3" t="str">
        <f>IF('School Data - copy here!'!K3170="","",'School Data - copy here!'!K3170)</f>
        <v/>
      </c>
      <c r="L3165" s="3" t="str">
        <f>IF('School Data - copy here!'!L3170="","",'School Data - copy here!'!L3170)</f>
        <v/>
      </c>
      <c r="M3165" s="3" t="str">
        <f>IF('School Data - copy here!'!M3170="","",'School Data - copy here!'!M3170)</f>
        <v/>
      </c>
      <c r="N3165" s="46" t="str">
        <f t="shared" si="1"/>
        <v/>
      </c>
      <c r="O3165" s="3" t="str">
        <f t="shared" si="2"/>
        <v/>
      </c>
      <c r="P3165" s="3"/>
    </row>
    <row r="3166" ht="15.75" customHeight="1">
      <c r="A3166" s="3" t="str">
        <f>IF('School Data - copy here!'!A3171="","",'School Data - copy here!'!A3171)</f>
        <v/>
      </c>
      <c r="B3166" s="3" t="str">
        <f>IF('School Data - copy here!'!B3171="","",'School Data - copy here!'!B3171)</f>
        <v/>
      </c>
      <c r="C3166" s="3" t="str">
        <f>IF('School Data - copy here!'!C3171="","",'School Data - copy here!'!C3171)</f>
        <v/>
      </c>
      <c r="D3166" s="3" t="str">
        <f>IF('School Data - copy here!'!D3171="","",'School Data - copy here!'!D3171)</f>
        <v/>
      </c>
      <c r="E3166" s="3" t="str">
        <f>IF('School Data - copy here!'!E3171="","",'School Data - copy here!'!E3171)</f>
        <v/>
      </c>
      <c r="F3166" s="3" t="str">
        <f>IF('School Data - copy here!'!F3171="","",'School Data - copy here!'!F3171)</f>
        <v/>
      </c>
      <c r="G3166" s="3" t="str">
        <f>IF('School Data - copy here!'!G3171="","",'School Data - copy here!'!G3171)</f>
        <v/>
      </c>
      <c r="H3166" s="3" t="str">
        <f>IF('School Data - copy here!'!H3171="","",'School Data - copy here!'!H3171)</f>
        <v/>
      </c>
      <c r="I3166" s="3" t="str">
        <f>IF('School Data - copy here!'!I3171="","",'School Data - copy here!'!I3171)</f>
        <v/>
      </c>
      <c r="J3166" s="3" t="str">
        <f>IF('School Data - copy here!'!J3171="","",'School Data - copy here!'!J3171)</f>
        <v/>
      </c>
      <c r="K3166" s="3" t="str">
        <f>IF('School Data - copy here!'!K3171="","",'School Data - copy here!'!K3171)</f>
        <v/>
      </c>
      <c r="L3166" s="3" t="str">
        <f>IF('School Data - copy here!'!L3171="","",'School Data - copy here!'!L3171)</f>
        <v/>
      </c>
      <c r="M3166" s="3" t="str">
        <f>IF('School Data - copy here!'!M3171="","",'School Data - copy here!'!M3171)</f>
        <v/>
      </c>
      <c r="N3166" s="46" t="str">
        <f t="shared" si="1"/>
        <v/>
      </c>
      <c r="O3166" s="3" t="str">
        <f t="shared" si="2"/>
        <v/>
      </c>
      <c r="P3166" s="3"/>
    </row>
    <row r="3167" ht="15.75" customHeight="1">
      <c r="A3167" s="3" t="str">
        <f>IF('School Data - copy here!'!A3172="","",'School Data - copy here!'!A3172)</f>
        <v/>
      </c>
      <c r="B3167" s="3" t="str">
        <f>IF('School Data - copy here!'!B3172="","",'School Data - copy here!'!B3172)</f>
        <v/>
      </c>
      <c r="C3167" s="3" t="str">
        <f>IF('School Data - copy here!'!C3172="","",'School Data - copy here!'!C3172)</f>
        <v/>
      </c>
      <c r="D3167" s="3" t="str">
        <f>IF('School Data - copy here!'!D3172="","",'School Data - copy here!'!D3172)</f>
        <v/>
      </c>
      <c r="E3167" s="3" t="str">
        <f>IF('School Data - copy here!'!E3172="","",'School Data - copy here!'!E3172)</f>
        <v/>
      </c>
      <c r="F3167" s="3" t="str">
        <f>IF('School Data - copy here!'!F3172="","",'School Data - copy here!'!F3172)</f>
        <v/>
      </c>
      <c r="G3167" s="3" t="str">
        <f>IF('School Data - copy here!'!G3172="","",'School Data - copy here!'!G3172)</f>
        <v/>
      </c>
      <c r="H3167" s="3" t="str">
        <f>IF('School Data - copy here!'!H3172="","",'School Data - copy here!'!H3172)</f>
        <v/>
      </c>
      <c r="I3167" s="3" t="str">
        <f>IF('School Data - copy here!'!I3172="","",'School Data - copy here!'!I3172)</f>
        <v/>
      </c>
      <c r="J3167" s="3" t="str">
        <f>IF('School Data - copy here!'!J3172="","",'School Data - copy here!'!J3172)</f>
        <v/>
      </c>
      <c r="K3167" s="3" t="str">
        <f>IF('School Data - copy here!'!K3172="","",'School Data - copy here!'!K3172)</f>
        <v/>
      </c>
      <c r="L3167" s="3" t="str">
        <f>IF('School Data - copy here!'!L3172="","",'School Data - copy here!'!L3172)</f>
        <v/>
      </c>
      <c r="M3167" s="3" t="str">
        <f>IF('School Data - copy here!'!M3172="","",'School Data - copy here!'!M3172)</f>
        <v/>
      </c>
      <c r="N3167" s="46" t="str">
        <f t="shared" si="1"/>
        <v/>
      </c>
      <c r="O3167" s="3" t="str">
        <f t="shared" si="2"/>
        <v/>
      </c>
      <c r="P3167" s="3"/>
    </row>
    <row r="3168" ht="15.75" customHeight="1">
      <c r="A3168" s="3" t="str">
        <f>IF('School Data - copy here!'!A3173="","",'School Data - copy here!'!A3173)</f>
        <v/>
      </c>
      <c r="B3168" s="3" t="str">
        <f>IF('School Data - copy here!'!B3173="","",'School Data - copy here!'!B3173)</f>
        <v/>
      </c>
      <c r="C3168" s="3" t="str">
        <f>IF('School Data - copy here!'!C3173="","",'School Data - copy here!'!C3173)</f>
        <v/>
      </c>
      <c r="D3168" s="3" t="str">
        <f>IF('School Data - copy here!'!D3173="","",'School Data - copy here!'!D3173)</f>
        <v/>
      </c>
      <c r="E3168" s="3" t="str">
        <f>IF('School Data - copy here!'!E3173="","",'School Data - copy here!'!E3173)</f>
        <v/>
      </c>
      <c r="F3168" s="3" t="str">
        <f>IF('School Data - copy here!'!F3173="","",'School Data - copy here!'!F3173)</f>
        <v/>
      </c>
      <c r="G3168" s="3" t="str">
        <f>IF('School Data - copy here!'!G3173="","",'School Data - copy here!'!G3173)</f>
        <v/>
      </c>
      <c r="H3168" s="3" t="str">
        <f>IF('School Data - copy here!'!H3173="","",'School Data - copy here!'!H3173)</f>
        <v/>
      </c>
      <c r="I3168" s="3" t="str">
        <f>IF('School Data - copy here!'!I3173="","",'School Data - copy here!'!I3173)</f>
        <v/>
      </c>
      <c r="J3168" s="3" t="str">
        <f>IF('School Data - copy here!'!J3173="","",'School Data - copy here!'!J3173)</f>
        <v/>
      </c>
      <c r="K3168" s="3" t="str">
        <f>IF('School Data - copy here!'!K3173="","",'School Data - copy here!'!K3173)</f>
        <v/>
      </c>
      <c r="L3168" s="3" t="str">
        <f>IF('School Data - copy here!'!L3173="","",'School Data - copy here!'!L3173)</f>
        <v/>
      </c>
      <c r="M3168" s="3" t="str">
        <f>IF('School Data - copy here!'!M3173="","",'School Data - copy here!'!M3173)</f>
        <v/>
      </c>
      <c r="N3168" s="46" t="str">
        <f t="shared" si="1"/>
        <v/>
      </c>
      <c r="O3168" s="3" t="str">
        <f t="shared" si="2"/>
        <v/>
      </c>
      <c r="P3168" s="3"/>
    </row>
    <row r="3169" ht="15.75" customHeight="1">
      <c r="A3169" s="3" t="str">
        <f>IF('School Data - copy here!'!A3174="","",'School Data - copy here!'!A3174)</f>
        <v/>
      </c>
      <c r="B3169" s="3" t="str">
        <f>IF('School Data - copy here!'!B3174="","",'School Data - copy here!'!B3174)</f>
        <v/>
      </c>
      <c r="C3169" s="3" t="str">
        <f>IF('School Data - copy here!'!C3174="","",'School Data - copy here!'!C3174)</f>
        <v/>
      </c>
      <c r="D3169" s="3" t="str">
        <f>IF('School Data - copy here!'!D3174="","",'School Data - copy here!'!D3174)</f>
        <v/>
      </c>
      <c r="E3169" s="3" t="str">
        <f>IF('School Data - copy here!'!E3174="","",'School Data - copy here!'!E3174)</f>
        <v/>
      </c>
      <c r="F3169" s="3" t="str">
        <f>IF('School Data - copy here!'!F3174="","",'School Data - copy here!'!F3174)</f>
        <v/>
      </c>
      <c r="G3169" s="3" t="str">
        <f>IF('School Data - copy here!'!G3174="","",'School Data - copy here!'!G3174)</f>
        <v/>
      </c>
      <c r="H3169" s="3" t="str">
        <f>IF('School Data - copy here!'!H3174="","",'School Data - copy here!'!H3174)</f>
        <v/>
      </c>
      <c r="I3169" s="3" t="str">
        <f>IF('School Data - copy here!'!I3174="","",'School Data - copy here!'!I3174)</f>
        <v/>
      </c>
      <c r="J3169" s="3" t="str">
        <f>IF('School Data - copy here!'!J3174="","",'School Data - copy here!'!J3174)</f>
        <v/>
      </c>
      <c r="K3169" s="3" t="str">
        <f>IF('School Data - copy here!'!K3174="","",'School Data - copy here!'!K3174)</f>
        <v/>
      </c>
      <c r="L3169" s="3" t="str">
        <f>IF('School Data - copy here!'!L3174="","",'School Data - copy here!'!L3174)</f>
        <v/>
      </c>
      <c r="M3169" s="3" t="str">
        <f>IF('School Data - copy here!'!M3174="","",'School Data - copy here!'!M3174)</f>
        <v/>
      </c>
      <c r="N3169" s="46" t="str">
        <f t="shared" si="1"/>
        <v/>
      </c>
      <c r="O3169" s="3" t="str">
        <f t="shared" si="2"/>
        <v/>
      </c>
      <c r="P3169" s="3"/>
    </row>
    <row r="3170" ht="15.75" customHeight="1">
      <c r="A3170" s="3" t="str">
        <f>IF('School Data - copy here!'!A3175="","",'School Data - copy here!'!A3175)</f>
        <v/>
      </c>
      <c r="B3170" s="3" t="str">
        <f>IF('School Data - copy here!'!B3175="","",'School Data - copy here!'!B3175)</f>
        <v/>
      </c>
      <c r="C3170" s="3" t="str">
        <f>IF('School Data - copy here!'!C3175="","",'School Data - copy here!'!C3175)</f>
        <v/>
      </c>
      <c r="D3170" s="3" t="str">
        <f>IF('School Data - copy here!'!D3175="","",'School Data - copy here!'!D3175)</f>
        <v/>
      </c>
      <c r="E3170" s="3" t="str">
        <f>IF('School Data - copy here!'!E3175="","",'School Data - copy here!'!E3175)</f>
        <v/>
      </c>
      <c r="F3170" s="3" t="str">
        <f>IF('School Data - copy here!'!F3175="","",'School Data - copy here!'!F3175)</f>
        <v/>
      </c>
      <c r="G3170" s="3" t="str">
        <f>IF('School Data - copy here!'!G3175="","",'School Data - copy here!'!G3175)</f>
        <v/>
      </c>
      <c r="H3170" s="3" t="str">
        <f>IF('School Data - copy here!'!H3175="","",'School Data - copy here!'!H3175)</f>
        <v/>
      </c>
      <c r="I3170" s="3" t="str">
        <f>IF('School Data - copy here!'!I3175="","",'School Data - copy here!'!I3175)</f>
        <v/>
      </c>
      <c r="J3170" s="3" t="str">
        <f>IF('School Data - copy here!'!J3175="","",'School Data - copy here!'!J3175)</f>
        <v/>
      </c>
      <c r="K3170" s="3" t="str">
        <f>IF('School Data - copy here!'!K3175="","",'School Data - copy here!'!K3175)</f>
        <v/>
      </c>
      <c r="L3170" s="3" t="str">
        <f>IF('School Data - copy here!'!L3175="","",'School Data - copy here!'!L3175)</f>
        <v/>
      </c>
      <c r="M3170" s="3" t="str">
        <f>IF('School Data - copy here!'!M3175="","",'School Data - copy here!'!M3175)</f>
        <v/>
      </c>
      <c r="N3170" s="46" t="str">
        <f t="shared" si="1"/>
        <v/>
      </c>
      <c r="O3170" s="3" t="str">
        <f t="shared" si="2"/>
        <v/>
      </c>
      <c r="P3170" s="3"/>
    </row>
    <row r="3171" ht="15.75" customHeight="1">
      <c r="A3171" s="3" t="str">
        <f>IF('School Data - copy here!'!A3176="","",'School Data - copy here!'!A3176)</f>
        <v/>
      </c>
      <c r="B3171" s="3" t="str">
        <f>IF('School Data - copy here!'!B3176="","",'School Data - copy here!'!B3176)</f>
        <v/>
      </c>
      <c r="C3171" s="3" t="str">
        <f>IF('School Data - copy here!'!C3176="","",'School Data - copy here!'!C3176)</f>
        <v/>
      </c>
      <c r="D3171" s="3" t="str">
        <f>IF('School Data - copy here!'!D3176="","",'School Data - copy here!'!D3176)</f>
        <v/>
      </c>
      <c r="E3171" s="3" t="str">
        <f>IF('School Data - copy here!'!E3176="","",'School Data - copy here!'!E3176)</f>
        <v/>
      </c>
      <c r="F3171" s="3" t="str">
        <f>IF('School Data - copy here!'!F3176="","",'School Data - copy here!'!F3176)</f>
        <v/>
      </c>
      <c r="G3171" s="3" t="str">
        <f>IF('School Data - copy here!'!G3176="","",'School Data - copy here!'!G3176)</f>
        <v/>
      </c>
      <c r="H3171" s="3" t="str">
        <f>IF('School Data - copy here!'!H3176="","",'School Data - copy here!'!H3176)</f>
        <v/>
      </c>
      <c r="I3171" s="3" t="str">
        <f>IF('School Data - copy here!'!I3176="","",'School Data - copy here!'!I3176)</f>
        <v/>
      </c>
      <c r="J3171" s="3" t="str">
        <f>IF('School Data - copy here!'!J3176="","",'School Data - copy here!'!J3176)</f>
        <v/>
      </c>
      <c r="K3171" s="3" t="str">
        <f>IF('School Data - copy here!'!K3176="","",'School Data - copy here!'!K3176)</f>
        <v/>
      </c>
      <c r="L3171" s="3" t="str">
        <f>IF('School Data - copy here!'!L3176="","",'School Data - copy here!'!L3176)</f>
        <v/>
      </c>
      <c r="M3171" s="3" t="str">
        <f>IF('School Data - copy here!'!M3176="","",'School Data - copy here!'!M3176)</f>
        <v/>
      </c>
      <c r="N3171" s="46" t="str">
        <f t="shared" si="1"/>
        <v/>
      </c>
      <c r="O3171" s="3" t="str">
        <f t="shared" si="2"/>
        <v/>
      </c>
      <c r="P3171" s="3"/>
    </row>
    <row r="3172" ht="15.75" customHeight="1">
      <c r="A3172" s="3" t="str">
        <f>IF('School Data - copy here!'!A3177="","",'School Data - copy here!'!A3177)</f>
        <v/>
      </c>
      <c r="B3172" s="3" t="str">
        <f>IF('School Data - copy here!'!B3177="","",'School Data - copy here!'!B3177)</f>
        <v/>
      </c>
      <c r="C3172" s="3" t="str">
        <f>IF('School Data - copy here!'!C3177="","",'School Data - copy here!'!C3177)</f>
        <v/>
      </c>
      <c r="D3172" s="3" t="str">
        <f>IF('School Data - copy here!'!D3177="","",'School Data - copy here!'!D3177)</f>
        <v/>
      </c>
      <c r="E3172" s="3" t="str">
        <f>IF('School Data - copy here!'!E3177="","",'School Data - copy here!'!E3177)</f>
        <v/>
      </c>
      <c r="F3172" s="3" t="str">
        <f>IF('School Data - copy here!'!F3177="","",'School Data - copy here!'!F3177)</f>
        <v/>
      </c>
      <c r="G3172" s="3" t="str">
        <f>IF('School Data - copy here!'!G3177="","",'School Data - copy here!'!G3177)</f>
        <v/>
      </c>
      <c r="H3172" s="3" t="str">
        <f>IF('School Data - copy here!'!H3177="","",'School Data - copy here!'!H3177)</f>
        <v/>
      </c>
      <c r="I3172" s="3" t="str">
        <f>IF('School Data - copy here!'!I3177="","",'School Data - copy here!'!I3177)</f>
        <v/>
      </c>
      <c r="J3172" s="3" t="str">
        <f>IF('School Data - copy here!'!J3177="","",'School Data - copy here!'!J3177)</f>
        <v/>
      </c>
      <c r="K3172" s="3" t="str">
        <f>IF('School Data - copy here!'!K3177="","",'School Data - copy here!'!K3177)</f>
        <v/>
      </c>
      <c r="L3172" s="3" t="str">
        <f>IF('School Data - copy here!'!L3177="","",'School Data - copy here!'!L3177)</f>
        <v/>
      </c>
      <c r="M3172" s="3" t="str">
        <f>IF('School Data - copy here!'!M3177="","",'School Data - copy here!'!M3177)</f>
        <v/>
      </c>
      <c r="N3172" s="46" t="str">
        <f t="shared" si="1"/>
        <v/>
      </c>
      <c r="O3172" s="3" t="str">
        <f t="shared" si="2"/>
        <v/>
      </c>
      <c r="P3172" s="3"/>
    </row>
    <row r="3173" ht="15.75" customHeight="1">
      <c r="A3173" s="3" t="str">
        <f>IF('School Data - copy here!'!A3178="","",'School Data - copy here!'!A3178)</f>
        <v/>
      </c>
      <c r="B3173" s="3" t="str">
        <f>IF('School Data - copy here!'!B3178="","",'School Data - copy here!'!B3178)</f>
        <v/>
      </c>
      <c r="C3173" s="3" t="str">
        <f>IF('School Data - copy here!'!C3178="","",'School Data - copy here!'!C3178)</f>
        <v/>
      </c>
      <c r="D3173" s="3" t="str">
        <f>IF('School Data - copy here!'!D3178="","",'School Data - copy here!'!D3178)</f>
        <v/>
      </c>
      <c r="E3173" s="3" t="str">
        <f>IF('School Data - copy here!'!E3178="","",'School Data - copy here!'!E3178)</f>
        <v/>
      </c>
      <c r="F3173" s="3" t="str">
        <f>IF('School Data - copy here!'!F3178="","",'School Data - copy here!'!F3178)</f>
        <v/>
      </c>
      <c r="G3173" s="3" t="str">
        <f>IF('School Data - copy here!'!G3178="","",'School Data - copy here!'!G3178)</f>
        <v/>
      </c>
      <c r="H3173" s="3" t="str">
        <f>IF('School Data - copy here!'!H3178="","",'School Data - copy here!'!H3178)</f>
        <v/>
      </c>
      <c r="I3173" s="3" t="str">
        <f>IF('School Data - copy here!'!I3178="","",'School Data - copy here!'!I3178)</f>
        <v/>
      </c>
      <c r="J3173" s="3" t="str">
        <f>IF('School Data - copy here!'!J3178="","",'School Data - copy here!'!J3178)</f>
        <v/>
      </c>
      <c r="K3173" s="3" t="str">
        <f>IF('School Data - copy here!'!K3178="","",'School Data - copy here!'!K3178)</f>
        <v/>
      </c>
      <c r="L3173" s="3" t="str">
        <f>IF('School Data - copy here!'!L3178="","",'School Data - copy here!'!L3178)</f>
        <v/>
      </c>
      <c r="M3173" s="3" t="str">
        <f>IF('School Data - copy here!'!M3178="","",'School Data - copy here!'!M3178)</f>
        <v/>
      </c>
      <c r="N3173" s="46" t="str">
        <f t="shared" si="1"/>
        <v/>
      </c>
      <c r="O3173" s="3" t="str">
        <f t="shared" si="2"/>
        <v/>
      </c>
      <c r="P3173" s="3"/>
    </row>
    <row r="3174" ht="15.75" customHeight="1">
      <c r="A3174" s="3" t="str">
        <f>IF('School Data - copy here!'!A3179="","",'School Data - copy here!'!A3179)</f>
        <v/>
      </c>
      <c r="B3174" s="3" t="str">
        <f>IF('School Data - copy here!'!B3179="","",'School Data - copy here!'!B3179)</f>
        <v/>
      </c>
      <c r="C3174" s="3" t="str">
        <f>IF('School Data - copy here!'!C3179="","",'School Data - copy here!'!C3179)</f>
        <v/>
      </c>
      <c r="D3174" s="3" t="str">
        <f>IF('School Data - copy here!'!D3179="","",'School Data - copy here!'!D3179)</f>
        <v/>
      </c>
      <c r="E3174" s="3" t="str">
        <f>IF('School Data - copy here!'!E3179="","",'School Data - copy here!'!E3179)</f>
        <v/>
      </c>
      <c r="F3174" s="3" t="str">
        <f>IF('School Data - copy here!'!F3179="","",'School Data - copy here!'!F3179)</f>
        <v/>
      </c>
      <c r="G3174" s="3" t="str">
        <f>IF('School Data - copy here!'!G3179="","",'School Data - copy here!'!G3179)</f>
        <v/>
      </c>
      <c r="H3174" s="3" t="str">
        <f>IF('School Data - copy here!'!H3179="","",'School Data - copy here!'!H3179)</f>
        <v/>
      </c>
      <c r="I3174" s="3" t="str">
        <f>IF('School Data - copy here!'!I3179="","",'School Data - copy here!'!I3179)</f>
        <v/>
      </c>
      <c r="J3174" s="3" t="str">
        <f>IF('School Data - copy here!'!J3179="","",'School Data - copy here!'!J3179)</f>
        <v/>
      </c>
      <c r="K3174" s="3" t="str">
        <f>IF('School Data - copy here!'!K3179="","",'School Data - copy here!'!K3179)</f>
        <v/>
      </c>
      <c r="L3174" s="3" t="str">
        <f>IF('School Data - copy here!'!L3179="","",'School Data - copy here!'!L3179)</f>
        <v/>
      </c>
      <c r="M3174" s="3" t="str">
        <f>IF('School Data - copy here!'!M3179="","",'School Data - copy here!'!M3179)</f>
        <v/>
      </c>
      <c r="N3174" s="46" t="str">
        <f t="shared" si="1"/>
        <v/>
      </c>
      <c r="O3174" s="3" t="str">
        <f t="shared" si="2"/>
        <v/>
      </c>
      <c r="P3174" s="3"/>
    </row>
    <row r="3175" ht="15.75" customHeight="1">
      <c r="A3175" s="3" t="str">
        <f>IF('School Data - copy here!'!A3180="","",'School Data - copy here!'!A3180)</f>
        <v/>
      </c>
      <c r="B3175" s="3" t="str">
        <f>IF('School Data - copy here!'!B3180="","",'School Data - copy here!'!B3180)</f>
        <v/>
      </c>
      <c r="C3175" s="3" t="str">
        <f>IF('School Data - copy here!'!C3180="","",'School Data - copy here!'!C3180)</f>
        <v/>
      </c>
      <c r="D3175" s="3" t="str">
        <f>IF('School Data - copy here!'!D3180="","",'School Data - copy here!'!D3180)</f>
        <v/>
      </c>
      <c r="E3175" s="3" t="str">
        <f>IF('School Data - copy here!'!E3180="","",'School Data - copy here!'!E3180)</f>
        <v/>
      </c>
      <c r="F3175" s="3" t="str">
        <f>IF('School Data - copy here!'!F3180="","",'School Data - copy here!'!F3180)</f>
        <v/>
      </c>
      <c r="G3175" s="3" t="str">
        <f>IF('School Data - copy here!'!G3180="","",'School Data - copy here!'!G3180)</f>
        <v/>
      </c>
      <c r="H3175" s="3" t="str">
        <f>IF('School Data - copy here!'!H3180="","",'School Data - copy here!'!H3180)</f>
        <v/>
      </c>
      <c r="I3175" s="3" t="str">
        <f>IF('School Data - copy here!'!I3180="","",'School Data - copy here!'!I3180)</f>
        <v/>
      </c>
      <c r="J3175" s="3" t="str">
        <f>IF('School Data - copy here!'!J3180="","",'School Data - copy here!'!J3180)</f>
        <v/>
      </c>
      <c r="K3175" s="3" t="str">
        <f>IF('School Data - copy here!'!K3180="","",'School Data - copy here!'!K3180)</f>
        <v/>
      </c>
      <c r="L3175" s="3" t="str">
        <f>IF('School Data - copy here!'!L3180="","",'School Data - copy here!'!L3180)</f>
        <v/>
      </c>
      <c r="M3175" s="3" t="str">
        <f>IF('School Data - copy here!'!M3180="","",'School Data - copy here!'!M3180)</f>
        <v/>
      </c>
      <c r="N3175" s="46" t="str">
        <f t="shared" si="1"/>
        <v/>
      </c>
      <c r="O3175" s="3" t="str">
        <f t="shared" si="2"/>
        <v/>
      </c>
      <c r="P3175" s="3"/>
    </row>
    <row r="3176" ht="15.75" customHeight="1">
      <c r="A3176" s="3" t="str">
        <f>IF('School Data - copy here!'!A3181="","",'School Data - copy here!'!A3181)</f>
        <v/>
      </c>
      <c r="B3176" s="3" t="str">
        <f>IF('School Data - copy here!'!B3181="","",'School Data - copy here!'!B3181)</f>
        <v/>
      </c>
      <c r="C3176" s="3" t="str">
        <f>IF('School Data - copy here!'!C3181="","",'School Data - copy here!'!C3181)</f>
        <v/>
      </c>
      <c r="D3176" s="3" t="str">
        <f>IF('School Data - copy here!'!D3181="","",'School Data - copy here!'!D3181)</f>
        <v/>
      </c>
      <c r="E3176" s="3" t="str">
        <f>IF('School Data - copy here!'!E3181="","",'School Data - copy here!'!E3181)</f>
        <v/>
      </c>
      <c r="F3176" s="3" t="str">
        <f>IF('School Data - copy here!'!F3181="","",'School Data - copy here!'!F3181)</f>
        <v/>
      </c>
      <c r="G3176" s="3" t="str">
        <f>IF('School Data - copy here!'!G3181="","",'School Data - copy here!'!G3181)</f>
        <v/>
      </c>
      <c r="H3176" s="3" t="str">
        <f>IF('School Data - copy here!'!H3181="","",'School Data - copy here!'!H3181)</f>
        <v/>
      </c>
      <c r="I3176" s="3" t="str">
        <f>IF('School Data - copy here!'!I3181="","",'School Data - copy here!'!I3181)</f>
        <v/>
      </c>
      <c r="J3176" s="3" t="str">
        <f>IF('School Data - copy here!'!J3181="","",'School Data - copy here!'!J3181)</f>
        <v/>
      </c>
      <c r="K3176" s="3" t="str">
        <f>IF('School Data - copy here!'!K3181="","",'School Data - copy here!'!K3181)</f>
        <v/>
      </c>
      <c r="L3176" s="3" t="str">
        <f>IF('School Data - copy here!'!L3181="","",'School Data - copy here!'!L3181)</f>
        <v/>
      </c>
      <c r="M3176" s="3" t="str">
        <f>IF('School Data - copy here!'!M3181="","",'School Data - copy here!'!M3181)</f>
        <v/>
      </c>
      <c r="N3176" s="46" t="str">
        <f t="shared" si="1"/>
        <v/>
      </c>
      <c r="O3176" s="3" t="str">
        <f t="shared" si="2"/>
        <v/>
      </c>
      <c r="P3176" s="3"/>
    </row>
    <row r="3177" ht="15.75" customHeight="1">
      <c r="A3177" s="3" t="str">
        <f>IF('School Data - copy here!'!A3182="","",'School Data - copy here!'!A3182)</f>
        <v/>
      </c>
      <c r="B3177" s="3" t="str">
        <f>IF('School Data - copy here!'!B3182="","",'School Data - copy here!'!B3182)</f>
        <v/>
      </c>
      <c r="C3177" s="3" t="str">
        <f>IF('School Data - copy here!'!C3182="","",'School Data - copy here!'!C3182)</f>
        <v/>
      </c>
      <c r="D3177" s="3" t="str">
        <f>IF('School Data - copy here!'!D3182="","",'School Data - copy here!'!D3182)</f>
        <v/>
      </c>
      <c r="E3177" s="3" t="str">
        <f>IF('School Data - copy here!'!E3182="","",'School Data - copy here!'!E3182)</f>
        <v/>
      </c>
      <c r="F3177" s="3" t="str">
        <f>IF('School Data - copy here!'!F3182="","",'School Data - copy here!'!F3182)</f>
        <v/>
      </c>
      <c r="G3177" s="3" t="str">
        <f>IF('School Data - copy here!'!G3182="","",'School Data - copy here!'!G3182)</f>
        <v/>
      </c>
      <c r="H3177" s="3" t="str">
        <f>IF('School Data - copy here!'!H3182="","",'School Data - copy here!'!H3182)</f>
        <v/>
      </c>
      <c r="I3177" s="3" t="str">
        <f>IF('School Data - copy here!'!I3182="","",'School Data - copy here!'!I3182)</f>
        <v/>
      </c>
      <c r="J3177" s="3" t="str">
        <f>IF('School Data - copy here!'!J3182="","",'School Data - copy here!'!J3182)</f>
        <v/>
      </c>
      <c r="K3177" s="3" t="str">
        <f>IF('School Data - copy here!'!K3182="","",'School Data - copy here!'!K3182)</f>
        <v/>
      </c>
      <c r="L3177" s="3" t="str">
        <f>IF('School Data - copy here!'!L3182="","",'School Data - copy here!'!L3182)</f>
        <v/>
      </c>
      <c r="M3177" s="3" t="str">
        <f>IF('School Data - copy here!'!M3182="","",'School Data - copy here!'!M3182)</f>
        <v/>
      </c>
      <c r="N3177" s="46" t="str">
        <f t="shared" si="1"/>
        <v/>
      </c>
      <c r="O3177" s="3" t="str">
        <f t="shared" si="2"/>
        <v/>
      </c>
      <c r="P3177" s="3"/>
    </row>
    <row r="3178" ht="15.75" customHeight="1">
      <c r="A3178" s="3" t="str">
        <f>IF('School Data - copy here!'!A3183="","",'School Data - copy here!'!A3183)</f>
        <v/>
      </c>
      <c r="B3178" s="3" t="str">
        <f>IF('School Data - copy here!'!B3183="","",'School Data - copy here!'!B3183)</f>
        <v/>
      </c>
      <c r="C3178" s="3" t="str">
        <f>IF('School Data - copy here!'!C3183="","",'School Data - copy here!'!C3183)</f>
        <v/>
      </c>
      <c r="D3178" s="3" t="str">
        <f>IF('School Data - copy here!'!D3183="","",'School Data - copy here!'!D3183)</f>
        <v/>
      </c>
      <c r="E3178" s="3" t="str">
        <f>IF('School Data - copy here!'!E3183="","",'School Data - copy here!'!E3183)</f>
        <v/>
      </c>
      <c r="F3178" s="3" t="str">
        <f>IF('School Data - copy here!'!F3183="","",'School Data - copy here!'!F3183)</f>
        <v/>
      </c>
      <c r="G3178" s="3" t="str">
        <f>IF('School Data - copy here!'!G3183="","",'School Data - copy here!'!G3183)</f>
        <v/>
      </c>
      <c r="H3178" s="3" t="str">
        <f>IF('School Data - copy here!'!H3183="","",'School Data - copy here!'!H3183)</f>
        <v/>
      </c>
      <c r="I3178" s="3" t="str">
        <f>IF('School Data - copy here!'!I3183="","",'School Data - copy here!'!I3183)</f>
        <v/>
      </c>
      <c r="J3178" s="3" t="str">
        <f>IF('School Data - copy here!'!J3183="","",'School Data - copy here!'!J3183)</f>
        <v/>
      </c>
      <c r="K3178" s="3" t="str">
        <f>IF('School Data - copy here!'!K3183="","",'School Data - copy here!'!K3183)</f>
        <v/>
      </c>
      <c r="L3178" s="3" t="str">
        <f>IF('School Data - copy here!'!L3183="","",'School Data - copy here!'!L3183)</f>
        <v/>
      </c>
      <c r="M3178" s="3" t="str">
        <f>IF('School Data - copy here!'!M3183="","",'School Data - copy here!'!M3183)</f>
        <v/>
      </c>
      <c r="N3178" s="46" t="str">
        <f t="shared" si="1"/>
        <v/>
      </c>
      <c r="O3178" s="3" t="str">
        <f t="shared" si="2"/>
        <v/>
      </c>
      <c r="P3178" s="3"/>
    </row>
    <row r="3179" ht="15.75" customHeight="1">
      <c r="A3179" s="3" t="str">
        <f>IF('School Data - copy here!'!A3184="","",'School Data - copy here!'!A3184)</f>
        <v/>
      </c>
      <c r="B3179" s="3" t="str">
        <f>IF('School Data - copy here!'!B3184="","",'School Data - copy here!'!B3184)</f>
        <v/>
      </c>
      <c r="C3179" s="3" t="str">
        <f>IF('School Data - copy here!'!C3184="","",'School Data - copy here!'!C3184)</f>
        <v/>
      </c>
      <c r="D3179" s="3" t="str">
        <f>IF('School Data - copy here!'!D3184="","",'School Data - copy here!'!D3184)</f>
        <v/>
      </c>
      <c r="E3179" s="3" t="str">
        <f>IF('School Data - copy here!'!E3184="","",'School Data - copy here!'!E3184)</f>
        <v/>
      </c>
      <c r="F3179" s="3" t="str">
        <f>IF('School Data - copy here!'!F3184="","",'School Data - copy here!'!F3184)</f>
        <v/>
      </c>
      <c r="G3179" s="3" t="str">
        <f>IF('School Data - copy here!'!G3184="","",'School Data - copy here!'!G3184)</f>
        <v/>
      </c>
      <c r="H3179" s="3" t="str">
        <f>IF('School Data - copy here!'!H3184="","",'School Data - copy here!'!H3184)</f>
        <v/>
      </c>
      <c r="I3179" s="3" t="str">
        <f>IF('School Data - copy here!'!I3184="","",'School Data - copy here!'!I3184)</f>
        <v/>
      </c>
      <c r="J3179" s="3" t="str">
        <f>IF('School Data - copy here!'!J3184="","",'School Data - copy here!'!J3184)</f>
        <v/>
      </c>
      <c r="K3179" s="3" t="str">
        <f>IF('School Data - copy here!'!K3184="","",'School Data - copy here!'!K3184)</f>
        <v/>
      </c>
      <c r="L3179" s="3" t="str">
        <f>IF('School Data - copy here!'!L3184="","",'School Data - copy here!'!L3184)</f>
        <v/>
      </c>
      <c r="M3179" s="3" t="str">
        <f>IF('School Data - copy here!'!M3184="","",'School Data - copy here!'!M3184)</f>
        <v/>
      </c>
      <c r="N3179" s="46" t="str">
        <f t="shared" si="1"/>
        <v/>
      </c>
      <c r="O3179" s="3" t="str">
        <f t="shared" si="2"/>
        <v/>
      </c>
      <c r="P3179" s="3"/>
    </row>
    <row r="3180" ht="15.75" customHeight="1">
      <c r="A3180" s="3" t="str">
        <f>IF('School Data - copy here!'!A3185="","",'School Data - copy here!'!A3185)</f>
        <v/>
      </c>
      <c r="B3180" s="3" t="str">
        <f>IF('School Data - copy here!'!B3185="","",'School Data - copy here!'!B3185)</f>
        <v/>
      </c>
      <c r="C3180" s="3" t="str">
        <f>IF('School Data - copy here!'!C3185="","",'School Data - copy here!'!C3185)</f>
        <v/>
      </c>
      <c r="D3180" s="3" t="str">
        <f>IF('School Data - copy here!'!D3185="","",'School Data - copy here!'!D3185)</f>
        <v/>
      </c>
      <c r="E3180" s="3" t="str">
        <f>IF('School Data - copy here!'!E3185="","",'School Data - copy here!'!E3185)</f>
        <v/>
      </c>
      <c r="F3180" s="3" t="str">
        <f>IF('School Data - copy here!'!F3185="","",'School Data - copy here!'!F3185)</f>
        <v/>
      </c>
      <c r="G3180" s="3" t="str">
        <f>IF('School Data - copy here!'!G3185="","",'School Data - copy here!'!G3185)</f>
        <v/>
      </c>
      <c r="H3180" s="3" t="str">
        <f>IF('School Data - copy here!'!H3185="","",'School Data - copy here!'!H3185)</f>
        <v/>
      </c>
      <c r="I3180" s="3" t="str">
        <f>IF('School Data - copy here!'!I3185="","",'School Data - copy here!'!I3185)</f>
        <v/>
      </c>
      <c r="J3180" s="3" t="str">
        <f>IF('School Data - copy here!'!J3185="","",'School Data - copy here!'!J3185)</f>
        <v/>
      </c>
      <c r="K3180" s="3" t="str">
        <f>IF('School Data - copy here!'!K3185="","",'School Data - copy here!'!K3185)</f>
        <v/>
      </c>
      <c r="L3180" s="3" t="str">
        <f>IF('School Data - copy here!'!L3185="","",'School Data - copy here!'!L3185)</f>
        <v/>
      </c>
      <c r="M3180" s="3" t="str">
        <f>IF('School Data - copy here!'!M3185="","",'School Data - copy here!'!M3185)</f>
        <v/>
      </c>
      <c r="N3180" s="46" t="str">
        <f t="shared" si="1"/>
        <v/>
      </c>
      <c r="O3180" s="3" t="str">
        <f t="shared" si="2"/>
        <v/>
      </c>
      <c r="P3180" s="3"/>
    </row>
    <row r="3181" ht="15.75" customHeight="1">
      <c r="A3181" s="3" t="str">
        <f>IF('School Data - copy here!'!A3186="","",'School Data - copy here!'!A3186)</f>
        <v/>
      </c>
      <c r="B3181" s="3" t="str">
        <f>IF('School Data - copy here!'!B3186="","",'School Data - copy here!'!B3186)</f>
        <v/>
      </c>
      <c r="C3181" s="3" t="str">
        <f>IF('School Data - copy here!'!C3186="","",'School Data - copy here!'!C3186)</f>
        <v/>
      </c>
      <c r="D3181" s="3" t="str">
        <f>IF('School Data - copy here!'!D3186="","",'School Data - copy here!'!D3186)</f>
        <v/>
      </c>
      <c r="E3181" s="3" t="str">
        <f>IF('School Data - copy here!'!E3186="","",'School Data - copy here!'!E3186)</f>
        <v/>
      </c>
      <c r="F3181" s="3" t="str">
        <f>IF('School Data - copy here!'!F3186="","",'School Data - copy here!'!F3186)</f>
        <v/>
      </c>
      <c r="G3181" s="3" t="str">
        <f>IF('School Data - copy here!'!G3186="","",'School Data - copy here!'!G3186)</f>
        <v/>
      </c>
      <c r="H3181" s="3" t="str">
        <f>IF('School Data - copy here!'!H3186="","",'School Data - copy here!'!H3186)</f>
        <v/>
      </c>
      <c r="I3181" s="3" t="str">
        <f>IF('School Data - copy here!'!I3186="","",'School Data - copy here!'!I3186)</f>
        <v/>
      </c>
      <c r="J3181" s="3" t="str">
        <f>IF('School Data - copy here!'!J3186="","",'School Data - copy here!'!J3186)</f>
        <v/>
      </c>
      <c r="K3181" s="3" t="str">
        <f>IF('School Data - copy here!'!K3186="","",'School Data - copy here!'!K3186)</f>
        <v/>
      </c>
      <c r="L3181" s="3" t="str">
        <f>IF('School Data - copy here!'!L3186="","",'School Data - copy here!'!L3186)</f>
        <v/>
      </c>
      <c r="M3181" s="3" t="str">
        <f>IF('School Data - copy here!'!M3186="","",'School Data - copy here!'!M3186)</f>
        <v/>
      </c>
      <c r="N3181" s="46" t="str">
        <f t="shared" si="1"/>
        <v/>
      </c>
      <c r="O3181" s="3" t="str">
        <f t="shared" si="2"/>
        <v/>
      </c>
      <c r="P3181" s="3"/>
    </row>
    <row r="3182" ht="15.75" customHeight="1">
      <c r="A3182" s="3" t="str">
        <f>IF('School Data - copy here!'!A3187="","",'School Data - copy here!'!A3187)</f>
        <v/>
      </c>
      <c r="B3182" s="3" t="str">
        <f>IF('School Data - copy here!'!B3187="","",'School Data - copy here!'!B3187)</f>
        <v/>
      </c>
      <c r="C3182" s="3" t="str">
        <f>IF('School Data - copy here!'!C3187="","",'School Data - copy here!'!C3187)</f>
        <v/>
      </c>
      <c r="D3182" s="3" t="str">
        <f>IF('School Data - copy here!'!D3187="","",'School Data - copy here!'!D3187)</f>
        <v/>
      </c>
      <c r="E3182" s="3" t="str">
        <f>IF('School Data - copy here!'!E3187="","",'School Data - copy here!'!E3187)</f>
        <v/>
      </c>
      <c r="F3182" s="3" t="str">
        <f>IF('School Data - copy here!'!F3187="","",'School Data - copy here!'!F3187)</f>
        <v/>
      </c>
      <c r="G3182" s="3" t="str">
        <f>IF('School Data - copy here!'!G3187="","",'School Data - copy here!'!G3187)</f>
        <v/>
      </c>
      <c r="H3182" s="3" t="str">
        <f>IF('School Data - copy here!'!H3187="","",'School Data - copy here!'!H3187)</f>
        <v/>
      </c>
      <c r="I3182" s="3" t="str">
        <f>IF('School Data - copy here!'!I3187="","",'School Data - copy here!'!I3187)</f>
        <v/>
      </c>
      <c r="J3182" s="3" t="str">
        <f>IF('School Data - copy here!'!J3187="","",'School Data - copy here!'!J3187)</f>
        <v/>
      </c>
      <c r="K3182" s="3" t="str">
        <f>IF('School Data - copy here!'!K3187="","",'School Data - copy here!'!K3187)</f>
        <v/>
      </c>
      <c r="L3182" s="3" t="str">
        <f>IF('School Data - copy here!'!L3187="","",'School Data - copy here!'!L3187)</f>
        <v/>
      </c>
      <c r="M3182" s="3" t="str">
        <f>IF('School Data - copy here!'!M3187="","",'School Data - copy here!'!M3187)</f>
        <v/>
      </c>
      <c r="N3182" s="46" t="str">
        <f t="shared" si="1"/>
        <v/>
      </c>
      <c r="O3182" s="3" t="str">
        <f t="shared" si="2"/>
        <v/>
      </c>
      <c r="P3182" s="3"/>
    </row>
    <row r="3183" ht="15.75" customHeight="1">
      <c r="A3183" s="3" t="str">
        <f>IF('School Data - copy here!'!A3188="","",'School Data - copy here!'!A3188)</f>
        <v/>
      </c>
      <c r="B3183" s="3" t="str">
        <f>IF('School Data - copy here!'!B3188="","",'School Data - copy here!'!B3188)</f>
        <v/>
      </c>
      <c r="C3183" s="3" t="str">
        <f>IF('School Data - copy here!'!C3188="","",'School Data - copy here!'!C3188)</f>
        <v/>
      </c>
      <c r="D3183" s="3" t="str">
        <f>IF('School Data - copy here!'!D3188="","",'School Data - copy here!'!D3188)</f>
        <v/>
      </c>
      <c r="E3183" s="3" t="str">
        <f>IF('School Data - copy here!'!E3188="","",'School Data - copy here!'!E3188)</f>
        <v/>
      </c>
      <c r="F3183" s="3" t="str">
        <f>IF('School Data - copy here!'!F3188="","",'School Data - copy here!'!F3188)</f>
        <v/>
      </c>
      <c r="G3183" s="3" t="str">
        <f>IF('School Data - copy here!'!G3188="","",'School Data - copy here!'!G3188)</f>
        <v/>
      </c>
      <c r="H3183" s="3" t="str">
        <f>IF('School Data - copy here!'!H3188="","",'School Data - copy here!'!H3188)</f>
        <v/>
      </c>
      <c r="I3183" s="3" t="str">
        <f>IF('School Data - copy here!'!I3188="","",'School Data - copy here!'!I3188)</f>
        <v/>
      </c>
      <c r="J3183" s="3" t="str">
        <f>IF('School Data - copy here!'!J3188="","",'School Data - copy here!'!J3188)</f>
        <v/>
      </c>
      <c r="K3183" s="3" t="str">
        <f>IF('School Data - copy here!'!K3188="","",'School Data - copy here!'!K3188)</f>
        <v/>
      </c>
      <c r="L3183" s="3" t="str">
        <f>IF('School Data - copy here!'!L3188="","",'School Data - copy here!'!L3188)</f>
        <v/>
      </c>
      <c r="M3183" s="3" t="str">
        <f>IF('School Data - copy here!'!M3188="","",'School Data - copy here!'!M3188)</f>
        <v/>
      </c>
      <c r="N3183" s="46" t="str">
        <f t="shared" si="1"/>
        <v/>
      </c>
      <c r="O3183" s="3" t="str">
        <f t="shared" si="2"/>
        <v/>
      </c>
      <c r="P3183" s="3"/>
    </row>
    <row r="3184" ht="15.75" customHeight="1">
      <c r="A3184" s="3" t="str">
        <f>IF('School Data - copy here!'!A3189="","",'School Data - copy here!'!A3189)</f>
        <v/>
      </c>
      <c r="B3184" s="3" t="str">
        <f>IF('School Data - copy here!'!B3189="","",'School Data - copy here!'!B3189)</f>
        <v/>
      </c>
      <c r="C3184" s="3" t="str">
        <f>IF('School Data - copy here!'!C3189="","",'School Data - copy here!'!C3189)</f>
        <v/>
      </c>
      <c r="D3184" s="3" t="str">
        <f>IF('School Data - copy here!'!D3189="","",'School Data - copy here!'!D3189)</f>
        <v/>
      </c>
      <c r="E3184" s="3" t="str">
        <f>IF('School Data - copy here!'!E3189="","",'School Data - copy here!'!E3189)</f>
        <v/>
      </c>
      <c r="F3184" s="3" t="str">
        <f>IF('School Data - copy here!'!F3189="","",'School Data - copy here!'!F3189)</f>
        <v/>
      </c>
      <c r="G3184" s="3" t="str">
        <f>IF('School Data - copy here!'!G3189="","",'School Data - copy here!'!G3189)</f>
        <v/>
      </c>
      <c r="H3184" s="3" t="str">
        <f>IF('School Data - copy here!'!H3189="","",'School Data - copy here!'!H3189)</f>
        <v/>
      </c>
      <c r="I3184" s="3" t="str">
        <f>IF('School Data - copy here!'!I3189="","",'School Data - copy here!'!I3189)</f>
        <v/>
      </c>
      <c r="J3184" s="3" t="str">
        <f>IF('School Data - copy here!'!J3189="","",'School Data - copy here!'!J3189)</f>
        <v/>
      </c>
      <c r="K3184" s="3" t="str">
        <f>IF('School Data - copy here!'!K3189="","",'School Data - copy here!'!K3189)</f>
        <v/>
      </c>
      <c r="L3184" s="3" t="str">
        <f>IF('School Data - copy here!'!L3189="","",'School Data - copy here!'!L3189)</f>
        <v/>
      </c>
      <c r="M3184" s="3" t="str">
        <f>IF('School Data - copy here!'!M3189="","",'School Data - copy here!'!M3189)</f>
        <v/>
      </c>
      <c r="N3184" s="46" t="str">
        <f t="shared" si="1"/>
        <v/>
      </c>
      <c r="O3184" s="3" t="str">
        <f t="shared" si="2"/>
        <v/>
      </c>
      <c r="P3184" s="3"/>
    </row>
    <row r="3185" ht="15.75" customHeight="1">
      <c r="A3185" s="3" t="str">
        <f>IF('School Data - copy here!'!A3190="","",'School Data - copy here!'!A3190)</f>
        <v/>
      </c>
      <c r="B3185" s="3" t="str">
        <f>IF('School Data - copy here!'!B3190="","",'School Data - copy here!'!B3190)</f>
        <v/>
      </c>
      <c r="C3185" s="3" t="str">
        <f>IF('School Data - copy here!'!C3190="","",'School Data - copy here!'!C3190)</f>
        <v/>
      </c>
      <c r="D3185" s="3" t="str">
        <f>IF('School Data - copy here!'!D3190="","",'School Data - copy here!'!D3190)</f>
        <v/>
      </c>
      <c r="E3185" s="3" t="str">
        <f>IF('School Data - copy here!'!E3190="","",'School Data - copy here!'!E3190)</f>
        <v/>
      </c>
      <c r="F3185" s="3" t="str">
        <f>IF('School Data - copy here!'!F3190="","",'School Data - copy here!'!F3190)</f>
        <v/>
      </c>
      <c r="G3185" s="3" t="str">
        <f>IF('School Data - copy here!'!G3190="","",'School Data - copy here!'!G3190)</f>
        <v/>
      </c>
      <c r="H3185" s="3" t="str">
        <f>IF('School Data - copy here!'!H3190="","",'School Data - copy here!'!H3190)</f>
        <v/>
      </c>
      <c r="I3185" s="3" t="str">
        <f>IF('School Data - copy here!'!I3190="","",'School Data - copy here!'!I3190)</f>
        <v/>
      </c>
      <c r="J3185" s="3" t="str">
        <f>IF('School Data - copy here!'!J3190="","",'School Data - copy here!'!J3190)</f>
        <v/>
      </c>
      <c r="K3185" s="3" t="str">
        <f>IF('School Data - copy here!'!K3190="","",'School Data - copy here!'!K3190)</f>
        <v/>
      </c>
      <c r="L3185" s="3" t="str">
        <f>IF('School Data - copy here!'!L3190="","",'School Data - copy here!'!L3190)</f>
        <v/>
      </c>
      <c r="M3185" s="3" t="str">
        <f>IF('School Data - copy here!'!M3190="","",'School Data - copy here!'!M3190)</f>
        <v/>
      </c>
      <c r="N3185" s="46" t="str">
        <f t="shared" si="1"/>
        <v/>
      </c>
      <c r="O3185" s="3" t="str">
        <f t="shared" si="2"/>
        <v/>
      </c>
      <c r="P3185" s="3"/>
    </row>
    <row r="3186" ht="15.75" customHeight="1">
      <c r="A3186" s="3" t="str">
        <f>IF('School Data - copy here!'!A3191="","",'School Data - copy here!'!A3191)</f>
        <v/>
      </c>
      <c r="B3186" s="3" t="str">
        <f>IF('School Data - copy here!'!B3191="","",'School Data - copy here!'!B3191)</f>
        <v/>
      </c>
      <c r="C3186" s="3" t="str">
        <f>IF('School Data - copy here!'!C3191="","",'School Data - copy here!'!C3191)</f>
        <v/>
      </c>
      <c r="D3186" s="3" t="str">
        <f>IF('School Data - copy here!'!D3191="","",'School Data - copy here!'!D3191)</f>
        <v/>
      </c>
      <c r="E3186" s="3" t="str">
        <f>IF('School Data - copy here!'!E3191="","",'School Data - copy here!'!E3191)</f>
        <v/>
      </c>
      <c r="F3186" s="3" t="str">
        <f>IF('School Data - copy here!'!F3191="","",'School Data - copy here!'!F3191)</f>
        <v/>
      </c>
      <c r="G3186" s="3" t="str">
        <f>IF('School Data - copy here!'!G3191="","",'School Data - copy here!'!G3191)</f>
        <v/>
      </c>
      <c r="H3186" s="3" t="str">
        <f>IF('School Data - copy here!'!H3191="","",'School Data - copy here!'!H3191)</f>
        <v/>
      </c>
      <c r="I3186" s="3" t="str">
        <f>IF('School Data - copy here!'!I3191="","",'School Data - copy here!'!I3191)</f>
        <v/>
      </c>
      <c r="J3186" s="3" t="str">
        <f>IF('School Data - copy here!'!J3191="","",'School Data - copy here!'!J3191)</f>
        <v/>
      </c>
      <c r="K3186" s="3" t="str">
        <f>IF('School Data - copy here!'!K3191="","",'School Data - copy here!'!K3191)</f>
        <v/>
      </c>
      <c r="L3186" s="3" t="str">
        <f>IF('School Data - copy here!'!L3191="","",'School Data - copy here!'!L3191)</f>
        <v/>
      </c>
      <c r="M3186" s="3" t="str">
        <f>IF('School Data - copy here!'!M3191="","",'School Data - copy here!'!M3191)</f>
        <v/>
      </c>
      <c r="N3186" s="46" t="str">
        <f t="shared" si="1"/>
        <v/>
      </c>
      <c r="O3186" s="3" t="str">
        <f t="shared" si="2"/>
        <v/>
      </c>
      <c r="P3186" s="3"/>
    </row>
    <row r="3187" ht="15.75" customHeight="1">
      <c r="A3187" s="3" t="str">
        <f>IF('School Data - copy here!'!A3192="","",'School Data - copy here!'!A3192)</f>
        <v/>
      </c>
      <c r="B3187" s="3" t="str">
        <f>IF('School Data - copy here!'!B3192="","",'School Data - copy here!'!B3192)</f>
        <v/>
      </c>
      <c r="C3187" s="3" t="str">
        <f>IF('School Data - copy here!'!C3192="","",'School Data - copy here!'!C3192)</f>
        <v/>
      </c>
      <c r="D3187" s="3" t="str">
        <f>IF('School Data - copy here!'!D3192="","",'School Data - copy here!'!D3192)</f>
        <v/>
      </c>
      <c r="E3187" s="3" t="str">
        <f>IF('School Data - copy here!'!E3192="","",'School Data - copy here!'!E3192)</f>
        <v/>
      </c>
      <c r="F3187" s="3" t="str">
        <f>IF('School Data - copy here!'!F3192="","",'School Data - copy here!'!F3192)</f>
        <v/>
      </c>
      <c r="G3187" s="3" t="str">
        <f>IF('School Data - copy here!'!G3192="","",'School Data - copy here!'!G3192)</f>
        <v/>
      </c>
      <c r="H3187" s="3" t="str">
        <f>IF('School Data - copy here!'!H3192="","",'School Data - copy here!'!H3192)</f>
        <v/>
      </c>
      <c r="I3187" s="3" t="str">
        <f>IF('School Data - copy here!'!I3192="","",'School Data - copy here!'!I3192)</f>
        <v/>
      </c>
      <c r="J3187" s="3" t="str">
        <f>IF('School Data - copy here!'!J3192="","",'School Data - copy here!'!J3192)</f>
        <v/>
      </c>
      <c r="K3187" s="3" t="str">
        <f>IF('School Data - copy here!'!K3192="","",'School Data - copy here!'!K3192)</f>
        <v/>
      </c>
      <c r="L3187" s="3" t="str">
        <f>IF('School Data - copy here!'!L3192="","",'School Data - copy here!'!L3192)</f>
        <v/>
      </c>
      <c r="M3187" s="3" t="str">
        <f>IF('School Data - copy here!'!M3192="","",'School Data - copy here!'!M3192)</f>
        <v/>
      </c>
      <c r="N3187" s="46" t="str">
        <f t="shared" si="1"/>
        <v/>
      </c>
      <c r="O3187" s="3" t="str">
        <f t="shared" si="2"/>
        <v/>
      </c>
      <c r="P3187" s="3"/>
    </row>
    <row r="3188" ht="15.75" customHeight="1">
      <c r="A3188" s="3" t="str">
        <f>IF('School Data - copy here!'!A3193="","",'School Data - copy here!'!A3193)</f>
        <v/>
      </c>
      <c r="B3188" s="3" t="str">
        <f>IF('School Data - copy here!'!B3193="","",'School Data - copy here!'!B3193)</f>
        <v/>
      </c>
      <c r="C3188" s="3" t="str">
        <f>IF('School Data - copy here!'!C3193="","",'School Data - copy here!'!C3193)</f>
        <v/>
      </c>
      <c r="D3188" s="3" t="str">
        <f>IF('School Data - copy here!'!D3193="","",'School Data - copy here!'!D3193)</f>
        <v/>
      </c>
      <c r="E3188" s="3" t="str">
        <f>IF('School Data - copy here!'!E3193="","",'School Data - copy here!'!E3193)</f>
        <v/>
      </c>
      <c r="F3188" s="3" t="str">
        <f>IF('School Data - copy here!'!F3193="","",'School Data - copy here!'!F3193)</f>
        <v/>
      </c>
      <c r="G3188" s="3" t="str">
        <f>IF('School Data - copy here!'!G3193="","",'School Data - copy here!'!G3193)</f>
        <v/>
      </c>
      <c r="H3188" s="3" t="str">
        <f>IF('School Data - copy here!'!H3193="","",'School Data - copy here!'!H3193)</f>
        <v/>
      </c>
      <c r="I3188" s="3" t="str">
        <f>IF('School Data - copy here!'!I3193="","",'School Data - copy here!'!I3193)</f>
        <v/>
      </c>
      <c r="J3188" s="3" t="str">
        <f>IF('School Data - copy here!'!J3193="","",'School Data - copy here!'!J3193)</f>
        <v/>
      </c>
      <c r="K3188" s="3" t="str">
        <f>IF('School Data - copy here!'!K3193="","",'School Data - copy here!'!K3193)</f>
        <v/>
      </c>
      <c r="L3188" s="3" t="str">
        <f>IF('School Data - copy here!'!L3193="","",'School Data - copy here!'!L3193)</f>
        <v/>
      </c>
      <c r="M3188" s="3" t="str">
        <f>IF('School Data - copy here!'!M3193="","",'School Data - copy here!'!M3193)</f>
        <v/>
      </c>
      <c r="N3188" s="46" t="str">
        <f t="shared" si="1"/>
        <v/>
      </c>
      <c r="O3188" s="3" t="str">
        <f t="shared" si="2"/>
        <v/>
      </c>
      <c r="P3188" s="3"/>
    </row>
    <row r="3189" ht="15.75" customHeight="1">
      <c r="A3189" s="3" t="str">
        <f>IF('School Data - copy here!'!A3194="","",'School Data - copy here!'!A3194)</f>
        <v/>
      </c>
      <c r="B3189" s="3" t="str">
        <f>IF('School Data - copy here!'!B3194="","",'School Data - copy here!'!B3194)</f>
        <v/>
      </c>
      <c r="C3189" s="3" t="str">
        <f>IF('School Data - copy here!'!C3194="","",'School Data - copy here!'!C3194)</f>
        <v/>
      </c>
      <c r="D3189" s="3" t="str">
        <f>IF('School Data - copy here!'!D3194="","",'School Data - copy here!'!D3194)</f>
        <v/>
      </c>
      <c r="E3189" s="3" t="str">
        <f>IF('School Data - copy here!'!E3194="","",'School Data - copy here!'!E3194)</f>
        <v/>
      </c>
      <c r="F3189" s="3" t="str">
        <f>IF('School Data - copy here!'!F3194="","",'School Data - copy here!'!F3194)</f>
        <v/>
      </c>
      <c r="G3189" s="3" t="str">
        <f>IF('School Data - copy here!'!G3194="","",'School Data - copy here!'!G3194)</f>
        <v/>
      </c>
      <c r="H3189" s="3" t="str">
        <f>IF('School Data - copy here!'!H3194="","",'School Data - copy here!'!H3194)</f>
        <v/>
      </c>
      <c r="I3189" s="3" t="str">
        <f>IF('School Data - copy here!'!I3194="","",'School Data - copy here!'!I3194)</f>
        <v/>
      </c>
      <c r="J3189" s="3" t="str">
        <f>IF('School Data - copy here!'!J3194="","",'School Data - copy here!'!J3194)</f>
        <v/>
      </c>
      <c r="K3189" s="3" t="str">
        <f>IF('School Data - copy here!'!K3194="","",'School Data - copy here!'!K3194)</f>
        <v/>
      </c>
      <c r="L3189" s="3" t="str">
        <f>IF('School Data - copy here!'!L3194="","",'School Data - copy here!'!L3194)</f>
        <v/>
      </c>
      <c r="M3189" s="3" t="str">
        <f>IF('School Data - copy here!'!M3194="","",'School Data - copy here!'!M3194)</f>
        <v/>
      </c>
      <c r="N3189" s="46" t="str">
        <f t="shared" si="1"/>
        <v/>
      </c>
      <c r="O3189" s="3" t="str">
        <f t="shared" si="2"/>
        <v/>
      </c>
      <c r="P3189" s="3"/>
    </row>
    <row r="3190" ht="15.75" customHeight="1">
      <c r="A3190" s="3" t="str">
        <f>IF('School Data - copy here!'!A3195="","",'School Data - copy here!'!A3195)</f>
        <v/>
      </c>
      <c r="B3190" s="3" t="str">
        <f>IF('School Data - copy here!'!B3195="","",'School Data - copy here!'!B3195)</f>
        <v/>
      </c>
      <c r="C3190" s="3" t="str">
        <f>IF('School Data - copy here!'!C3195="","",'School Data - copy here!'!C3195)</f>
        <v/>
      </c>
      <c r="D3190" s="3" t="str">
        <f>IF('School Data - copy here!'!D3195="","",'School Data - copy here!'!D3195)</f>
        <v/>
      </c>
      <c r="E3190" s="3" t="str">
        <f>IF('School Data - copy here!'!E3195="","",'School Data - copy here!'!E3195)</f>
        <v/>
      </c>
      <c r="F3190" s="3" t="str">
        <f>IF('School Data - copy here!'!F3195="","",'School Data - copy here!'!F3195)</f>
        <v/>
      </c>
      <c r="G3190" s="3" t="str">
        <f>IF('School Data - copy here!'!G3195="","",'School Data - copy here!'!G3195)</f>
        <v/>
      </c>
      <c r="H3190" s="3" t="str">
        <f>IF('School Data - copy here!'!H3195="","",'School Data - copy here!'!H3195)</f>
        <v/>
      </c>
      <c r="I3190" s="3" t="str">
        <f>IF('School Data - copy here!'!I3195="","",'School Data - copy here!'!I3195)</f>
        <v/>
      </c>
      <c r="J3190" s="3" t="str">
        <f>IF('School Data - copy here!'!J3195="","",'School Data - copy here!'!J3195)</f>
        <v/>
      </c>
      <c r="K3190" s="3" t="str">
        <f>IF('School Data - copy here!'!K3195="","",'School Data - copy here!'!K3195)</f>
        <v/>
      </c>
      <c r="L3190" s="3" t="str">
        <f>IF('School Data - copy here!'!L3195="","",'School Data - copy here!'!L3195)</f>
        <v/>
      </c>
      <c r="M3190" s="3" t="str">
        <f>IF('School Data - copy here!'!M3195="","",'School Data - copy here!'!M3195)</f>
        <v/>
      </c>
      <c r="N3190" s="46" t="str">
        <f t="shared" si="1"/>
        <v/>
      </c>
      <c r="O3190" s="3" t="str">
        <f t="shared" si="2"/>
        <v/>
      </c>
      <c r="P3190" s="3"/>
    </row>
    <row r="3191" ht="15.75" customHeight="1">
      <c r="A3191" s="3" t="str">
        <f>IF('School Data - copy here!'!A3196="","",'School Data - copy here!'!A3196)</f>
        <v/>
      </c>
      <c r="B3191" s="3" t="str">
        <f>IF('School Data - copy here!'!B3196="","",'School Data - copy here!'!B3196)</f>
        <v/>
      </c>
      <c r="C3191" s="3" t="str">
        <f>IF('School Data - copy here!'!C3196="","",'School Data - copy here!'!C3196)</f>
        <v/>
      </c>
      <c r="D3191" s="3" t="str">
        <f>IF('School Data - copy here!'!D3196="","",'School Data - copy here!'!D3196)</f>
        <v/>
      </c>
      <c r="E3191" s="3" t="str">
        <f>IF('School Data - copy here!'!E3196="","",'School Data - copy here!'!E3196)</f>
        <v/>
      </c>
      <c r="F3191" s="3" t="str">
        <f>IF('School Data - copy here!'!F3196="","",'School Data - copy here!'!F3196)</f>
        <v/>
      </c>
      <c r="G3191" s="3" t="str">
        <f>IF('School Data - copy here!'!G3196="","",'School Data - copy here!'!G3196)</f>
        <v/>
      </c>
      <c r="H3191" s="3" t="str">
        <f>IF('School Data - copy here!'!H3196="","",'School Data - copy here!'!H3196)</f>
        <v/>
      </c>
      <c r="I3191" s="3" t="str">
        <f>IF('School Data - copy here!'!I3196="","",'School Data - copy here!'!I3196)</f>
        <v/>
      </c>
      <c r="J3191" s="3" t="str">
        <f>IF('School Data - copy here!'!J3196="","",'School Data - copy here!'!J3196)</f>
        <v/>
      </c>
      <c r="K3191" s="3" t="str">
        <f>IF('School Data - copy here!'!K3196="","",'School Data - copy here!'!K3196)</f>
        <v/>
      </c>
      <c r="L3191" s="3" t="str">
        <f>IF('School Data - copy here!'!L3196="","",'School Data - copy here!'!L3196)</f>
        <v/>
      </c>
      <c r="M3191" s="3" t="str">
        <f>IF('School Data - copy here!'!M3196="","",'School Data - copy here!'!M3196)</f>
        <v/>
      </c>
      <c r="N3191" s="46" t="str">
        <f t="shared" si="1"/>
        <v/>
      </c>
      <c r="O3191" s="3" t="str">
        <f t="shared" si="2"/>
        <v/>
      </c>
      <c r="P3191" s="3"/>
    </row>
    <row r="3192" ht="15.75" customHeight="1">
      <c r="A3192" s="3" t="str">
        <f>IF('School Data - copy here!'!A3197="","",'School Data - copy here!'!A3197)</f>
        <v/>
      </c>
      <c r="B3192" s="3" t="str">
        <f>IF('School Data - copy here!'!B3197="","",'School Data - copy here!'!B3197)</f>
        <v/>
      </c>
      <c r="C3192" s="3" t="str">
        <f>IF('School Data - copy here!'!C3197="","",'School Data - copy here!'!C3197)</f>
        <v/>
      </c>
      <c r="D3192" s="3" t="str">
        <f>IF('School Data - copy here!'!D3197="","",'School Data - copy here!'!D3197)</f>
        <v/>
      </c>
      <c r="E3192" s="3" t="str">
        <f>IF('School Data - copy here!'!E3197="","",'School Data - copy here!'!E3197)</f>
        <v/>
      </c>
      <c r="F3192" s="3" t="str">
        <f>IF('School Data - copy here!'!F3197="","",'School Data - copy here!'!F3197)</f>
        <v/>
      </c>
      <c r="G3192" s="3" t="str">
        <f>IF('School Data - copy here!'!G3197="","",'School Data - copy here!'!G3197)</f>
        <v/>
      </c>
      <c r="H3192" s="3" t="str">
        <f>IF('School Data - copy here!'!H3197="","",'School Data - copy here!'!H3197)</f>
        <v/>
      </c>
      <c r="I3192" s="3" t="str">
        <f>IF('School Data - copy here!'!I3197="","",'School Data - copy here!'!I3197)</f>
        <v/>
      </c>
      <c r="J3192" s="3" t="str">
        <f>IF('School Data - copy here!'!J3197="","",'School Data - copy here!'!J3197)</f>
        <v/>
      </c>
      <c r="K3192" s="3" t="str">
        <f>IF('School Data - copy here!'!K3197="","",'School Data - copy here!'!K3197)</f>
        <v/>
      </c>
      <c r="L3192" s="3" t="str">
        <f>IF('School Data - copy here!'!L3197="","",'School Data - copy here!'!L3197)</f>
        <v/>
      </c>
      <c r="M3192" s="3" t="str">
        <f>IF('School Data - copy here!'!M3197="","",'School Data - copy here!'!M3197)</f>
        <v/>
      </c>
      <c r="N3192" s="46" t="str">
        <f t="shared" si="1"/>
        <v/>
      </c>
      <c r="O3192" s="3" t="str">
        <f t="shared" si="2"/>
        <v/>
      </c>
      <c r="P3192" s="3"/>
    </row>
    <row r="3193" ht="15.75" customHeight="1">
      <c r="A3193" s="3" t="str">
        <f>IF('School Data - copy here!'!A3198="","",'School Data - copy here!'!A3198)</f>
        <v/>
      </c>
      <c r="B3193" s="3" t="str">
        <f>IF('School Data - copy here!'!B3198="","",'School Data - copy here!'!B3198)</f>
        <v/>
      </c>
      <c r="C3193" s="3" t="str">
        <f>IF('School Data - copy here!'!C3198="","",'School Data - copy here!'!C3198)</f>
        <v/>
      </c>
      <c r="D3193" s="3" t="str">
        <f>IF('School Data - copy here!'!D3198="","",'School Data - copy here!'!D3198)</f>
        <v/>
      </c>
      <c r="E3193" s="3" t="str">
        <f>IF('School Data - copy here!'!E3198="","",'School Data - copy here!'!E3198)</f>
        <v/>
      </c>
      <c r="F3193" s="3" t="str">
        <f>IF('School Data - copy here!'!F3198="","",'School Data - copy here!'!F3198)</f>
        <v/>
      </c>
      <c r="G3193" s="3" t="str">
        <f>IF('School Data - copy here!'!G3198="","",'School Data - copy here!'!G3198)</f>
        <v/>
      </c>
      <c r="H3193" s="3" t="str">
        <f>IF('School Data - copy here!'!H3198="","",'School Data - copy here!'!H3198)</f>
        <v/>
      </c>
      <c r="I3193" s="3" t="str">
        <f>IF('School Data - copy here!'!I3198="","",'School Data - copy here!'!I3198)</f>
        <v/>
      </c>
      <c r="J3193" s="3" t="str">
        <f>IF('School Data - copy here!'!J3198="","",'School Data - copy here!'!J3198)</f>
        <v/>
      </c>
      <c r="K3193" s="3" t="str">
        <f>IF('School Data - copy here!'!K3198="","",'School Data - copy here!'!K3198)</f>
        <v/>
      </c>
      <c r="L3193" s="3" t="str">
        <f>IF('School Data - copy here!'!L3198="","",'School Data - copy here!'!L3198)</f>
        <v/>
      </c>
      <c r="M3193" s="3" t="str">
        <f>IF('School Data - copy here!'!M3198="","",'School Data - copy here!'!M3198)</f>
        <v/>
      </c>
      <c r="N3193" s="46" t="str">
        <f t="shared" si="1"/>
        <v/>
      </c>
      <c r="O3193" s="3" t="str">
        <f t="shared" si="2"/>
        <v/>
      </c>
      <c r="P3193" s="3"/>
    </row>
    <row r="3194" ht="15.75" customHeight="1">
      <c r="A3194" s="3" t="str">
        <f>IF('School Data - copy here!'!A3199="","",'School Data - copy here!'!A3199)</f>
        <v/>
      </c>
      <c r="B3194" s="3" t="str">
        <f>IF('School Data - copy here!'!B3199="","",'School Data - copy here!'!B3199)</f>
        <v/>
      </c>
      <c r="C3194" s="3" t="str">
        <f>IF('School Data - copy here!'!C3199="","",'School Data - copy here!'!C3199)</f>
        <v/>
      </c>
      <c r="D3194" s="3" t="str">
        <f>IF('School Data - copy here!'!D3199="","",'School Data - copy here!'!D3199)</f>
        <v/>
      </c>
      <c r="E3194" s="3" t="str">
        <f>IF('School Data - copy here!'!E3199="","",'School Data - copy here!'!E3199)</f>
        <v/>
      </c>
      <c r="F3194" s="3" t="str">
        <f>IF('School Data - copy here!'!F3199="","",'School Data - copy here!'!F3199)</f>
        <v/>
      </c>
      <c r="G3194" s="3" t="str">
        <f>IF('School Data - copy here!'!G3199="","",'School Data - copy here!'!G3199)</f>
        <v/>
      </c>
      <c r="H3194" s="3" t="str">
        <f>IF('School Data - copy here!'!H3199="","",'School Data - copy here!'!H3199)</f>
        <v/>
      </c>
      <c r="I3194" s="3" t="str">
        <f>IF('School Data - copy here!'!I3199="","",'School Data - copy here!'!I3199)</f>
        <v/>
      </c>
      <c r="J3194" s="3" t="str">
        <f>IF('School Data - copy here!'!J3199="","",'School Data - copy here!'!J3199)</f>
        <v/>
      </c>
      <c r="K3194" s="3" t="str">
        <f>IF('School Data - copy here!'!K3199="","",'School Data - copy here!'!K3199)</f>
        <v/>
      </c>
      <c r="L3194" s="3" t="str">
        <f>IF('School Data - copy here!'!L3199="","",'School Data - copy here!'!L3199)</f>
        <v/>
      </c>
      <c r="M3194" s="3" t="str">
        <f>IF('School Data - copy here!'!M3199="","",'School Data - copy here!'!M3199)</f>
        <v/>
      </c>
      <c r="N3194" s="46" t="str">
        <f t="shared" si="1"/>
        <v/>
      </c>
      <c r="O3194" s="3" t="str">
        <f t="shared" si="2"/>
        <v/>
      </c>
      <c r="P3194" s="3"/>
    </row>
    <row r="3195" ht="15.75" customHeight="1">
      <c r="A3195" s="3" t="str">
        <f>IF('School Data - copy here!'!A3200="","",'School Data - copy here!'!A3200)</f>
        <v/>
      </c>
      <c r="B3195" s="3" t="str">
        <f>IF('School Data - copy here!'!B3200="","",'School Data - copy here!'!B3200)</f>
        <v/>
      </c>
      <c r="C3195" s="3" t="str">
        <f>IF('School Data - copy here!'!C3200="","",'School Data - copy here!'!C3200)</f>
        <v/>
      </c>
      <c r="D3195" s="3" t="str">
        <f>IF('School Data - copy here!'!D3200="","",'School Data - copy here!'!D3200)</f>
        <v/>
      </c>
      <c r="E3195" s="3" t="str">
        <f>IF('School Data - copy here!'!E3200="","",'School Data - copy here!'!E3200)</f>
        <v/>
      </c>
      <c r="F3195" s="3" t="str">
        <f>IF('School Data - copy here!'!F3200="","",'School Data - copy here!'!F3200)</f>
        <v/>
      </c>
      <c r="G3195" s="3" t="str">
        <f>IF('School Data - copy here!'!G3200="","",'School Data - copy here!'!G3200)</f>
        <v/>
      </c>
      <c r="H3195" s="3" t="str">
        <f>IF('School Data - copy here!'!H3200="","",'School Data - copy here!'!H3200)</f>
        <v/>
      </c>
      <c r="I3195" s="3" t="str">
        <f>IF('School Data - copy here!'!I3200="","",'School Data - copy here!'!I3200)</f>
        <v/>
      </c>
      <c r="J3195" s="3" t="str">
        <f>IF('School Data - copy here!'!J3200="","",'School Data - copy here!'!J3200)</f>
        <v/>
      </c>
      <c r="K3195" s="3" t="str">
        <f>IF('School Data - copy here!'!K3200="","",'School Data - copy here!'!K3200)</f>
        <v/>
      </c>
      <c r="L3195" s="3" t="str">
        <f>IF('School Data - copy here!'!L3200="","",'School Data - copy here!'!L3200)</f>
        <v/>
      </c>
      <c r="M3195" s="3" t="str">
        <f>IF('School Data - copy here!'!M3200="","",'School Data - copy here!'!M3200)</f>
        <v/>
      </c>
      <c r="N3195" s="46" t="str">
        <f t="shared" si="1"/>
        <v/>
      </c>
      <c r="O3195" s="3" t="str">
        <f t="shared" si="2"/>
        <v/>
      </c>
      <c r="P3195" s="3"/>
    </row>
    <row r="3196" ht="15.75" customHeight="1">
      <c r="A3196" s="3" t="str">
        <f>IF('School Data - copy here!'!A3201="","",'School Data - copy here!'!A3201)</f>
        <v/>
      </c>
      <c r="B3196" s="3" t="str">
        <f>IF('School Data - copy here!'!B3201="","",'School Data - copy here!'!B3201)</f>
        <v/>
      </c>
      <c r="C3196" s="3" t="str">
        <f>IF('School Data - copy here!'!C3201="","",'School Data - copy here!'!C3201)</f>
        <v/>
      </c>
      <c r="D3196" s="3" t="str">
        <f>IF('School Data - copy here!'!D3201="","",'School Data - copy here!'!D3201)</f>
        <v/>
      </c>
      <c r="E3196" s="3" t="str">
        <f>IF('School Data - copy here!'!E3201="","",'School Data - copy here!'!E3201)</f>
        <v/>
      </c>
      <c r="F3196" s="3" t="str">
        <f>IF('School Data - copy here!'!F3201="","",'School Data - copy here!'!F3201)</f>
        <v/>
      </c>
      <c r="G3196" s="3" t="str">
        <f>IF('School Data - copy here!'!G3201="","",'School Data - copy here!'!G3201)</f>
        <v/>
      </c>
      <c r="H3196" s="3" t="str">
        <f>IF('School Data - copy here!'!H3201="","",'School Data - copy here!'!H3201)</f>
        <v/>
      </c>
      <c r="I3196" s="3" t="str">
        <f>IF('School Data - copy here!'!I3201="","",'School Data - copy here!'!I3201)</f>
        <v/>
      </c>
      <c r="J3196" s="3" t="str">
        <f>IF('School Data - copy here!'!J3201="","",'School Data - copy here!'!J3201)</f>
        <v/>
      </c>
      <c r="K3196" s="3" t="str">
        <f>IF('School Data - copy here!'!K3201="","",'School Data - copy here!'!K3201)</f>
        <v/>
      </c>
      <c r="L3196" s="3" t="str">
        <f>IF('School Data - copy here!'!L3201="","",'School Data - copy here!'!L3201)</f>
        <v/>
      </c>
      <c r="M3196" s="3" t="str">
        <f>IF('School Data - copy here!'!M3201="","",'School Data - copy here!'!M3201)</f>
        <v/>
      </c>
      <c r="N3196" s="46" t="str">
        <f t="shared" si="1"/>
        <v/>
      </c>
      <c r="O3196" s="3" t="str">
        <f t="shared" si="2"/>
        <v/>
      </c>
      <c r="P3196" s="3"/>
    </row>
    <row r="3197" ht="15.75" customHeight="1">
      <c r="A3197" s="3" t="str">
        <f>IF('School Data - copy here!'!A3202="","",'School Data - copy here!'!A3202)</f>
        <v/>
      </c>
      <c r="B3197" s="3" t="str">
        <f>IF('School Data - copy here!'!B3202="","",'School Data - copy here!'!B3202)</f>
        <v/>
      </c>
      <c r="C3197" s="3" t="str">
        <f>IF('School Data - copy here!'!C3202="","",'School Data - copy here!'!C3202)</f>
        <v/>
      </c>
      <c r="D3197" s="3" t="str">
        <f>IF('School Data - copy here!'!D3202="","",'School Data - copy here!'!D3202)</f>
        <v/>
      </c>
      <c r="E3197" s="3" t="str">
        <f>IF('School Data - copy here!'!E3202="","",'School Data - copy here!'!E3202)</f>
        <v/>
      </c>
      <c r="F3197" s="3" t="str">
        <f>IF('School Data - copy here!'!F3202="","",'School Data - copy here!'!F3202)</f>
        <v/>
      </c>
      <c r="G3197" s="3" t="str">
        <f>IF('School Data - copy here!'!G3202="","",'School Data - copy here!'!G3202)</f>
        <v/>
      </c>
      <c r="H3197" s="3" t="str">
        <f>IF('School Data - copy here!'!H3202="","",'School Data - copy here!'!H3202)</f>
        <v/>
      </c>
      <c r="I3197" s="3" t="str">
        <f>IF('School Data - copy here!'!I3202="","",'School Data - copy here!'!I3202)</f>
        <v/>
      </c>
      <c r="J3197" s="3" t="str">
        <f>IF('School Data - copy here!'!J3202="","",'School Data - copy here!'!J3202)</f>
        <v/>
      </c>
      <c r="K3197" s="3" t="str">
        <f>IF('School Data - copy here!'!K3202="","",'School Data - copy here!'!K3202)</f>
        <v/>
      </c>
      <c r="L3197" s="3" t="str">
        <f>IF('School Data - copy here!'!L3202="","",'School Data - copy here!'!L3202)</f>
        <v/>
      </c>
      <c r="M3197" s="3" t="str">
        <f>IF('School Data - copy here!'!M3202="","",'School Data - copy here!'!M3202)</f>
        <v/>
      </c>
      <c r="N3197" s="46" t="str">
        <f t="shared" si="1"/>
        <v/>
      </c>
      <c r="O3197" s="3" t="str">
        <f t="shared" si="2"/>
        <v/>
      </c>
      <c r="P3197" s="3"/>
    </row>
    <row r="3198" ht="15.75" customHeight="1">
      <c r="A3198" s="3" t="str">
        <f>IF('School Data - copy here!'!A3203="","",'School Data - copy here!'!A3203)</f>
        <v/>
      </c>
      <c r="B3198" s="3" t="str">
        <f>IF('School Data - copy here!'!B3203="","",'School Data - copy here!'!B3203)</f>
        <v/>
      </c>
      <c r="C3198" s="3" t="str">
        <f>IF('School Data - copy here!'!C3203="","",'School Data - copy here!'!C3203)</f>
        <v/>
      </c>
      <c r="D3198" s="3" t="str">
        <f>IF('School Data - copy here!'!D3203="","",'School Data - copy here!'!D3203)</f>
        <v/>
      </c>
      <c r="E3198" s="3" t="str">
        <f>IF('School Data - copy here!'!E3203="","",'School Data - copy here!'!E3203)</f>
        <v/>
      </c>
      <c r="F3198" s="3" t="str">
        <f>IF('School Data - copy here!'!F3203="","",'School Data - copy here!'!F3203)</f>
        <v/>
      </c>
      <c r="G3198" s="3" t="str">
        <f>IF('School Data - copy here!'!G3203="","",'School Data - copy here!'!G3203)</f>
        <v/>
      </c>
      <c r="H3198" s="3" t="str">
        <f>IF('School Data - copy here!'!H3203="","",'School Data - copy here!'!H3203)</f>
        <v/>
      </c>
      <c r="I3198" s="3" t="str">
        <f>IF('School Data - copy here!'!I3203="","",'School Data - copy here!'!I3203)</f>
        <v/>
      </c>
      <c r="J3198" s="3" t="str">
        <f>IF('School Data - copy here!'!J3203="","",'School Data - copy here!'!J3203)</f>
        <v/>
      </c>
      <c r="K3198" s="3" t="str">
        <f>IF('School Data - copy here!'!K3203="","",'School Data - copy here!'!K3203)</f>
        <v/>
      </c>
      <c r="L3198" s="3" t="str">
        <f>IF('School Data - copy here!'!L3203="","",'School Data - copy here!'!L3203)</f>
        <v/>
      </c>
      <c r="M3198" s="3" t="str">
        <f>IF('School Data - copy here!'!M3203="","",'School Data - copy here!'!M3203)</f>
        <v/>
      </c>
      <c r="N3198" s="46" t="str">
        <f t="shared" si="1"/>
        <v/>
      </c>
      <c r="O3198" s="3" t="str">
        <f t="shared" si="2"/>
        <v/>
      </c>
      <c r="P3198" s="3"/>
    </row>
    <row r="3199" ht="15.75" customHeight="1">
      <c r="A3199" s="3" t="str">
        <f>IF('School Data - copy here!'!A3204="","",'School Data - copy here!'!A3204)</f>
        <v/>
      </c>
      <c r="B3199" s="3" t="str">
        <f>IF('School Data - copy here!'!B3204="","",'School Data - copy here!'!B3204)</f>
        <v/>
      </c>
      <c r="C3199" s="3" t="str">
        <f>IF('School Data - copy here!'!C3204="","",'School Data - copy here!'!C3204)</f>
        <v/>
      </c>
      <c r="D3199" s="3" t="str">
        <f>IF('School Data - copy here!'!D3204="","",'School Data - copy here!'!D3204)</f>
        <v/>
      </c>
      <c r="E3199" s="3" t="str">
        <f>IF('School Data - copy here!'!E3204="","",'School Data - copy here!'!E3204)</f>
        <v/>
      </c>
      <c r="F3199" s="3" t="str">
        <f>IF('School Data - copy here!'!F3204="","",'School Data - copy here!'!F3204)</f>
        <v/>
      </c>
      <c r="G3199" s="3" t="str">
        <f>IF('School Data - copy here!'!G3204="","",'School Data - copy here!'!G3204)</f>
        <v/>
      </c>
      <c r="H3199" s="3" t="str">
        <f>IF('School Data - copy here!'!H3204="","",'School Data - copy here!'!H3204)</f>
        <v/>
      </c>
      <c r="I3199" s="3" t="str">
        <f>IF('School Data - copy here!'!I3204="","",'School Data - copy here!'!I3204)</f>
        <v/>
      </c>
      <c r="J3199" s="3" t="str">
        <f>IF('School Data - copy here!'!J3204="","",'School Data - copy here!'!J3204)</f>
        <v/>
      </c>
      <c r="K3199" s="3" t="str">
        <f>IF('School Data - copy here!'!K3204="","",'School Data - copy here!'!K3204)</f>
        <v/>
      </c>
      <c r="L3199" s="3" t="str">
        <f>IF('School Data - copy here!'!L3204="","",'School Data - copy here!'!L3204)</f>
        <v/>
      </c>
      <c r="M3199" s="3" t="str">
        <f>IF('School Data - copy here!'!M3204="","",'School Data - copy here!'!M3204)</f>
        <v/>
      </c>
      <c r="N3199" s="46" t="str">
        <f t="shared" si="1"/>
        <v/>
      </c>
      <c r="O3199" s="3" t="str">
        <f t="shared" si="2"/>
        <v/>
      </c>
      <c r="P3199" s="3"/>
    </row>
    <row r="3200" ht="15.75" customHeight="1">
      <c r="A3200" s="3" t="str">
        <f>IF('School Data - copy here!'!A3205="","",'School Data - copy here!'!A3205)</f>
        <v/>
      </c>
      <c r="B3200" s="3" t="str">
        <f>IF('School Data - copy here!'!B3205="","",'School Data - copy here!'!B3205)</f>
        <v/>
      </c>
      <c r="C3200" s="3" t="str">
        <f>IF('School Data - copy here!'!C3205="","",'School Data - copy here!'!C3205)</f>
        <v/>
      </c>
      <c r="D3200" s="3" t="str">
        <f>IF('School Data - copy here!'!D3205="","",'School Data - copy here!'!D3205)</f>
        <v/>
      </c>
      <c r="E3200" s="3" t="str">
        <f>IF('School Data - copy here!'!E3205="","",'School Data - copy here!'!E3205)</f>
        <v/>
      </c>
      <c r="F3200" s="3" t="str">
        <f>IF('School Data - copy here!'!F3205="","",'School Data - copy here!'!F3205)</f>
        <v/>
      </c>
      <c r="G3200" s="3" t="str">
        <f>IF('School Data - copy here!'!G3205="","",'School Data - copy here!'!G3205)</f>
        <v/>
      </c>
      <c r="H3200" s="3" t="str">
        <f>IF('School Data - copy here!'!H3205="","",'School Data - copy here!'!H3205)</f>
        <v/>
      </c>
      <c r="I3200" s="3" t="str">
        <f>IF('School Data - copy here!'!I3205="","",'School Data - copy here!'!I3205)</f>
        <v/>
      </c>
      <c r="J3200" s="3" t="str">
        <f>IF('School Data - copy here!'!J3205="","",'School Data - copy here!'!J3205)</f>
        <v/>
      </c>
      <c r="K3200" s="3" t="str">
        <f>IF('School Data - copy here!'!K3205="","",'School Data - copy here!'!K3205)</f>
        <v/>
      </c>
      <c r="L3200" s="3" t="str">
        <f>IF('School Data - copy here!'!L3205="","",'School Data - copy here!'!L3205)</f>
        <v/>
      </c>
      <c r="M3200" s="3" t="str">
        <f>IF('School Data - copy here!'!M3205="","",'School Data - copy here!'!M3205)</f>
        <v/>
      </c>
      <c r="N3200" s="46" t="str">
        <f t="shared" si="1"/>
        <v/>
      </c>
      <c r="O3200" s="3" t="str">
        <f t="shared" si="2"/>
        <v/>
      </c>
      <c r="P3200" s="3"/>
    </row>
    <row r="3201" ht="15.75" customHeight="1">
      <c r="A3201" s="3" t="str">
        <f>IF('School Data - copy here!'!A3206="","",'School Data - copy here!'!A3206)</f>
        <v/>
      </c>
      <c r="B3201" s="3" t="str">
        <f>IF('School Data - copy here!'!B3206="","",'School Data - copy here!'!B3206)</f>
        <v/>
      </c>
      <c r="C3201" s="3" t="str">
        <f>IF('School Data - copy here!'!C3206="","",'School Data - copy here!'!C3206)</f>
        <v/>
      </c>
      <c r="D3201" s="3" t="str">
        <f>IF('School Data - copy here!'!D3206="","",'School Data - copy here!'!D3206)</f>
        <v/>
      </c>
      <c r="E3201" s="3" t="str">
        <f>IF('School Data - copy here!'!E3206="","",'School Data - copy here!'!E3206)</f>
        <v/>
      </c>
      <c r="F3201" s="3" t="str">
        <f>IF('School Data - copy here!'!F3206="","",'School Data - copy here!'!F3206)</f>
        <v/>
      </c>
      <c r="G3201" s="3" t="str">
        <f>IF('School Data - copy here!'!G3206="","",'School Data - copy here!'!G3206)</f>
        <v/>
      </c>
      <c r="H3201" s="3" t="str">
        <f>IF('School Data - copy here!'!H3206="","",'School Data - copy here!'!H3206)</f>
        <v/>
      </c>
      <c r="I3201" s="3" t="str">
        <f>IF('School Data - copy here!'!I3206="","",'School Data - copy here!'!I3206)</f>
        <v/>
      </c>
      <c r="J3201" s="3" t="str">
        <f>IF('School Data - copy here!'!J3206="","",'School Data - copy here!'!J3206)</f>
        <v/>
      </c>
      <c r="K3201" s="3" t="str">
        <f>IF('School Data - copy here!'!K3206="","",'School Data - copy here!'!K3206)</f>
        <v/>
      </c>
      <c r="L3201" s="3" t="str">
        <f>IF('School Data - copy here!'!L3206="","",'School Data - copy here!'!L3206)</f>
        <v/>
      </c>
      <c r="M3201" s="3" t="str">
        <f>IF('School Data - copy here!'!M3206="","",'School Data - copy here!'!M3206)</f>
        <v/>
      </c>
      <c r="N3201" s="46" t="str">
        <f t="shared" si="1"/>
        <v/>
      </c>
      <c r="O3201" s="3" t="str">
        <f t="shared" si="2"/>
        <v/>
      </c>
      <c r="P3201" s="3"/>
    </row>
    <row r="3202" ht="15.75" customHeight="1">
      <c r="A3202" s="3" t="str">
        <f>IF('School Data - copy here!'!A3207="","",'School Data - copy here!'!A3207)</f>
        <v/>
      </c>
      <c r="B3202" s="3" t="str">
        <f>IF('School Data - copy here!'!B3207="","",'School Data - copy here!'!B3207)</f>
        <v/>
      </c>
      <c r="C3202" s="3" t="str">
        <f>IF('School Data - copy here!'!C3207="","",'School Data - copy here!'!C3207)</f>
        <v/>
      </c>
      <c r="D3202" s="3" t="str">
        <f>IF('School Data - copy here!'!D3207="","",'School Data - copy here!'!D3207)</f>
        <v/>
      </c>
      <c r="E3202" s="3" t="str">
        <f>IF('School Data - copy here!'!E3207="","",'School Data - copy here!'!E3207)</f>
        <v/>
      </c>
      <c r="F3202" s="3" t="str">
        <f>IF('School Data - copy here!'!F3207="","",'School Data - copy here!'!F3207)</f>
        <v/>
      </c>
      <c r="G3202" s="3" t="str">
        <f>IF('School Data - copy here!'!G3207="","",'School Data - copy here!'!G3207)</f>
        <v/>
      </c>
      <c r="H3202" s="3" t="str">
        <f>IF('School Data - copy here!'!H3207="","",'School Data - copy here!'!H3207)</f>
        <v/>
      </c>
      <c r="I3202" s="3" t="str">
        <f>IF('School Data - copy here!'!I3207="","",'School Data - copy here!'!I3207)</f>
        <v/>
      </c>
      <c r="J3202" s="3" t="str">
        <f>IF('School Data - copy here!'!J3207="","",'School Data - copy here!'!J3207)</f>
        <v/>
      </c>
      <c r="K3202" s="3" t="str">
        <f>IF('School Data - copy here!'!K3207="","",'School Data - copy here!'!K3207)</f>
        <v/>
      </c>
      <c r="L3202" s="3" t="str">
        <f>IF('School Data - copy here!'!L3207="","",'School Data - copy here!'!L3207)</f>
        <v/>
      </c>
      <c r="M3202" s="3" t="str">
        <f>IF('School Data - copy here!'!M3207="","",'School Data - copy here!'!M3207)</f>
        <v/>
      </c>
      <c r="N3202" s="46" t="str">
        <f t="shared" si="1"/>
        <v/>
      </c>
      <c r="O3202" s="3" t="str">
        <f t="shared" si="2"/>
        <v/>
      </c>
      <c r="P3202" s="3"/>
    </row>
    <row r="3203" ht="15.75" customHeight="1">
      <c r="A3203" s="3" t="str">
        <f>IF('School Data - copy here!'!A3208="","",'School Data - copy here!'!A3208)</f>
        <v/>
      </c>
      <c r="B3203" s="3" t="str">
        <f>IF('School Data - copy here!'!B3208="","",'School Data - copy here!'!B3208)</f>
        <v/>
      </c>
      <c r="C3203" s="3" t="str">
        <f>IF('School Data - copy here!'!C3208="","",'School Data - copy here!'!C3208)</f>
        <v/>
      </c>
      <c r="D3203" s="3" t="str">
        <f>IF('School Data - copy here!'!D3208="","",'School Data - copy here!'!D3208)</f>
        <v/>
      </c>
      <c r="E3203" s="3" t="str">
        <f>IF('School Data - copy here!'!E3208="","",'School Data - copy here!'!E3208)</f>
        <v/>
      </c>
      <c r="F3203" s="3" t="str">
        <f>IF('School Data - copy here!'!F3208="","",'School Data - copy here!'!F3208)</f>
        <v/>
      </c>
      <c r="G3203" s="3" t="str">
        <f>IF('School Data - copy here!'!G3208="","",'School Data - copy here!'!G3208)</f>
        <v/>
      </c>
      <c r="H3203" s="3" t="str">
        <f>IF('School Data - copy here!'!H3208="","",'School Data - copy here!'!H3208)</f>
        <v/>
      </c>
      <c r="I3203" s="3" t="str">
        <f>IF('School Data - copy here!'!I3208="","",'School Data - copy here!'!I3208)</f>
        <v/>
      </c>
      <c r="J3203" s="3" t="str">
        <f>IF('School Data - copy here!'!J3208="","",'School Data - copy here!'!J3208)</f>
        <v/>
      </c>
      <c r="K3203" s="3" t="str">
        <f>IF('School Data - copy here!'!K3208="","",'School Data - copy here!'!K3208)</f>
        <v/>
      </c>
      <c r="L3203" s="3" t="str">
        <f>IF('School Data - copy here!'!L3208="","",'School Data - copy here!'!L3208)</f>
        <v/>
      </c>
      <c r="M3203" s="3" t="str">
        <f>IF('School Data - copy here!'!M3208="","",'School Data - copy here!'!M3208)</f>
        <v/>
      </c>
      <c r="N3203" s="46" t="str">
        <f t="shared" si="1"/>
        <v/>
      </c>
      <c r="O3203" s="3" t="str">
        <f t="shared" si="2"/>
        <v/>
      </c>
      <c r="P3203" s="3"/>
    </row>
    <row r="3204" ht="15.75" customHeight="1">
      <c r="A3204" s="3" t="str">
        <f>IF('School Data - copy here!'!A3209="","",'School Data - copy here!'!A3209)</f>
        <v/>
      </c>
      <c r="B3204" s="3" t="str">
        <f>IF('School Data - copy here!'!B3209="","",'School Data - copy here!'!B3209)</f>
        <v/>
      </c>
      <c r="C3204" s="3" t="str">
        <f>IF('School Data - copy here!'!C3209="","",'School Data - copy here!'!C3209)</f>
        <v/>
      </c>
      <c r="D3204" s="3" t="str">
        <f>IF('School Data - copy here!'!D3209="","",'School Data - copy here!'!D3209)</f>
        <v/>
      </c>
      <c r="E3204" s="3" t="str">
        <f>IF('School Data - copy here!'!E3209="","",'School Data - copy here!'!E3209)</f>
        <v/>
      </c>
      <c r="F3204" s="3" t="str">
        <f>IF('School Data - copy here!'!F3209="","",'School Data - copy here!'!F3209)</f>
        <v/>
      </c>
      <c r="G3204" s="3" t="str">
        <f>IF('School Data - copy here!'!G3209="","",'School Data - copy here!'!G3209)</f>
        <v/>
      </c>
      <c r="H3204" s="3" t="str">
        <f>IF('School Data - copy here!'!H3209="","",'School Data - copy here!'!H3209)</f>
        <v/>
      </c>
      <c r="I3204" s="3" t="str">
        <f>IF('School Data - copy here!'!I3209="","",'School Data - copy here!'!I3209)</f>
        <v/>
      </c>
      <c r="J3204" s="3" t="str">
        <f>IF('School Data - copy here!'!J3209="","",'School Data - copy here!'!J3209)</f>
        <v/>
      </c>
      <c r="K3204" s="3" t="str">
        <f>IF('School Data - copy here!'!K3209="","",'School Data - copy here!'!K3209)</f>
        <v/>
      </c>
      <c r="L3204" s="3" t="str">
        <f>IF('School Data - copy here!'!L3209="","",'School Data - copy here!'!L3209)</f>
        <v/>
      </c>
      <c r="M3204" s="3" t="str">
        <f>IF('School Data - copy here!'!M3209="","",'School Data - copy here!'!M3209)</f>
        <v/>
      </c>
      <c r="N3204" s="46" t="str">
        <f t="shared" si="1"/>
        <v/>
      </c>
      <c r="O3204" s="3" t="str">
        <f t="shared" si="2"/>
        <v/>
      </c>
      <c r="P3204" s="3"/>
    </row>
    <row r="3205" ht="15.75" customHeight="1">
      <c r="A3205" s="3" t="str">
        <f>IF('School Data - copy here!'!A3210="","",'School Data - copy here!'!A3210)</f>
        <v/>
      </c>
      <c r="B3205" s="3" t="str">
        <f>IF('School Data - copy here!'!B3210="","",'School Data - copy here!'!B3210)</f>
        <v/>
      </c>
      <c r="C3205" s="3" t="str">
        <f>IF('School Data - copy here!'!C3210="","",'School Data - copy here!'!C3210)</f>
        <v/>
      </c>
      <c r="D3205" s="3" t="str">
        <f>IF('School Data - copy here!'!D3210="","",'School Data - copy here!'!D3210)</f>
        <v/>
      </c>
      <c r="E3205" s="3" t="str">
        <f>IF('School Data - copy here!'!E3210="","",'School Data - copy here!'!E3210)</f>
        <v/>
      </c>
      <c r="F3205" s="3" t="str">
        <f>IF('School Data - copy here!'!F3210="","",'School Data - copy here!'!F3210)</f>
        <v/>
      </c>
      <c r="G3205" s="3" t="str">
        <f>IF('School Data - copy here!'!G3210="","",'School Data - copy here!'!G3210)</f>
        <v/>
      </c>
      <c r="H3205" s="3" t="str">
        <f>IF('School Data - copy here!'!H3210="","",'School Data - copy here!'!H3210)</f>
        <v/>
      </c>
      <c r="I3205" s="3" t="str">
        <f>IF('School Data - copy here!'!I3210="","",'School Data - copy here!'!I3210)</f>
        <v/>
      </c>
      <c r="J3205" s="3" t="str">
        <f>IF('School Data - copy here!'!J3210="","",'School Data - copy here!'!J3210)</f>
        <v/>
      </c>
      <c r="K3205" s="3" t="str">
        <f>IF('School Data - copy here!'!K3210="","",'School Data - copy here!'!K3210)</f>
        <v/>
      </c>
      <c r="L3205" s="3" t="str">
        <f>IF('School Data - copy here!'!L3210="","",'School Data - copy here!'!L3210)</f>
        <v/>
      </c>
      <c r="M3205" s="3" t="str">
        <f>IF('School Data - copy here!'!M3210="","",'School Data - copy here!'!M3210)</f>
        <v/>
      </c>
      <c r="N3205" s="46" t="str">
        <f t="shared" si="1"/>
        <v/>
      </c>
      <c r="O3205" s="3" t="str">
        <f t="shared" si="2"/>
        <v/>
      </c>
      <c r="P3205" s="3"/>
    </row>
    <row r="3206" ht="15.75" customHeight="1">
      <c r="A3206" s="3" t="str">
        <f>IF('School Data - copy here!'!A3211="","",'School Data - copy here!'!A3211)</f>
        <v/>
      </c>
      <c r="B3206" s="3" t="str">
        <f>IF('School Data - copy here!'!B3211="","",'School Data - copy here!'!B3211)</f>
        <v/>
      </c>
      <c r="C3206" s="3" t="str">
        <f>IF('School Data - copy here!'!C3211="","",'School Data - copy here!'!C3211)</f>
        <v/>
      </c>
      <c r="D3206" s="3" t="str">
        <f>IF('School Data - copy here!'!D3211="","",'School Data - copy here!'!D3211)</f>
        <v/>
      </c>
      <c r="E3206" s="3" t="str">
        <f>IF('School Data - copy here!'!E3211="","",'School Data - copy here!'!E3211)</f>
        <v/>
      </c>
      <c r="F3206" s="3" t="str">
        <f>IF('School Data - copy here!'!F3211="","",'School Data - copy here!'!F3211)</f>
        <v/>
      </c>
      <c r="G3206" s="3" t="str">
        <f>IF('School Data - copy here!'!G3211="","",'School Data - copy here!'!G3211)</f>
        <v/>
      </c>
      <c r="H3206" s="3" t="str">
        <f>IF('School Data - copy here!'!H3211="","",'School Data - copy here!'!H3211)</f>
        <v/>
      </c>
      <c r="I3206" s="3" t="str">
        <f>IF('School Data - copy here!'!I3211="","",'School Data - copy here!'!I3211)</f>
        <v/>
      </c>
      <c r="J3206" s="3" t="str">
        <f>IF('School Data - copy here!'!J3211="","",'School Data - copy here!'!J3211)</f>
        <v/>
      </c>
      <c r="K3206" s="3" t="str">
        <f>IF('School Data - copy here!'!K3211="","",'School Data - copy here!'!K3211)</f>
        <v/>
      </c>
      <c r="L3206" s="3" t="str">
        <f>IF('School Data - copy here!'!L3211="","",'School Data - copy here!'!L3211)</f>
        <v/>
      </c>
      <c r="M3206" s="3" t="str">
        <f>IF('School Data - copy here!'!M3211="","",'School Data - copy here!'!M3211)</f>
        <v/>
      </c>
      <c r="N3206" s="46" t="str">
        <f t="shared" si="1"/>
        <v/>
      </c>
      <c r="O3206" s="3" t="str">
        <f t="shared" si="2"/>
        <v/>
      </c>
      <c r="P3206" s="3"/>
    </row>
    <row r="3207" ht="15.75" customHeight="1">
      <c r="A3207" s="3" t="str">
        <f>IF('School Data - copy here!'!A3212="","",'School Data - copy here!'!A3212)</f>
        <v/>
      </c>
      <c r="B3207" s="3" t="str">
        <f>IF('School Data - copy here!'!B3212="","",'School Data - copy here!'!B3212)</f>
        <v/>
      </c>
      <c r="C3207" s="3" t="str">
        <f>IF('School Data - copy here!'!C3212="","",'School Data - copy here!'!C3212)</f>
        <v/>
      </c>
      <c r="D3207" s="3" t="str">
        <f>IF('School Data - copy here!'!D3212="","",'School Data - copy here!'!D3212)</f>
        <v/>
      </c>
      <c r="E3207" s="3" t="str">
        <f>IF('School Data - copy here!'!E3212="","",'School Data - copy here!'!E3212)</f>
        <v/>
      </c>
      <c r="F3207" s="3" t="str">
        <f>IF('School Data - copy here!'!F3212="","",'School Data - copy here!'!F3212)</f>
        <v/>
      </c>
      <c r="G3207" s="3" t="str">
        <f>IF('School Data - copy here!'!G3212="","",'School Data - copy here!'!G3212)</f>
        <v/>
      </c>
      <c r="H3207" s="3" t="str">
        <f>IF('School Data - copy here!'!H3212="","",'School Data - copy here!'!H3212)</f>
        <v/>
      </c>
      <c r="I3207" s="3" t="str">
        <f>IF('School Data - copy here!'!I3212="","",'School Data - copy here!'!I3212)</f>
        <v/>
      </c>
      <c r="J3207" s="3" t="str">
        <f>IF('School Data - copy here!'!J3212="","",'School Data - copy here!'!J3212)</f>
        <v/>
      </c>
      <c r="K3207" s="3" t="str">
        <f>IF('School Data - copy here!'!K3212="","",'School Data - copy here!'!K3212)</f>
        <v/>
      </c>
      <c r="L3207" s="3" t="str">
        <f>IF('School Data - copy here!'!L3212="","",'School Data - copy here!'!L3212)</f>
        <v/>
      </c>
      <c r="M3207" s="3" t="str">
        <f>IF('School Data - copy here!'!M3212="","",'School Data - copy here!'!M3212)</f>
        <v/>
      </c>
      <c r="N3207" s="46" t="str">
        <f t="shared" si="1"/>
        <v/>
      </c>
      <c r="O3207" s="3" t="str">
        <f t="shared" si="2"/>
        <v/>
      </c>
      <c r="P3207" s="3"/>
    </row>
    <row r="3208" ht="15.75" customHeight="1">
      <c r="A3208" s="3" t="str">
        <f>IF('School Data - copy here!'!A3213="","",'School Data - copy here!'!A3213)</f>
        <v/>
      </c>
      <c r="B3208" s="3" t="str">
        <f>IF('School Data - copy here!'!B3213="","",'School Data - copy here!'!B3213)</f>
        <v/>
      </c>
      <c r="C3208" s="3" t="str">
        <f>IF('School Data - copy here!'!C3213="","",'School Data - copy here!'!C3213)</f>
        <v/>
      </c>
      <c r="D3208" s="3" t="str">
        <f>IF('School Data - copy here!'!D3213="","",'School Data - copy here!'!D3213)</f>
        <v/>
      </c>
      <c r="E3208" s="3" t="str">
        <f>IF('School Data - copy here!'!E3213="","",'School Data - copy here!'!E3213)</f>
        <v/>
      </c>
      <c r="F3208" s="3" t="str">
        <f>IF('School Data - copy here!'!F3213="","",'School Data - copy here!'!F3213)</f>
        <v/>
      </c>
      <c r="G3208" s="3" t="str">
        <f>IF('School Data - copy here!'!G3213="","",'School Data - copy here!'!G3213)</f>
        <v/>
      </c>
      <c r="H3208" s="3" t="str">
        <f>IF('School Data - copy here!'!H3213="","",'School Data - copy here!'!H3213)</f>
        <v/>
      </c>
      <c r="I3208" s="3" t="str">
        <f>IF('School Data - copy here!'!I3213="","",'School Data - copy here!'!I3213)</f>
        <v/>
      </c>
      <c r="J3208" s="3" t="str">
        <f>IF('School Data - copy here!'!J3213="","",'School Data - copy here!'!J3213)</f>
        <v/>
      </c>
      <c r="K3208" s="3" t="str">
        <f>IF('School Data - copy here!'!K3213="","",'School Data - copy here!'!K3213)</f>
        <v/>
      </c>
      <c r="L3208" s="3" t="str">
        <f>IF('School Data - copy here!'!L3213="","",'School Data - copy here!'!L3213)</f>
        <v/>
      </c>
      <c r="M3208" s="3" t="str">
        <f>IF('School Data - copy here!'!M3213="","",'School Data - copy here!'!M3213)</f>
        <v/>
      </c>
      <c r="N3208" s="46" t="str">
        <f t="shared" si="1"/>
        <v/>
      </c>
      <c r="O3208" s="3" t="str">
        <f t="shared" si="2"/>
        <v/>
      </c>
      <c r="P3208" s="3"/>
    </row>
    <row r="3209" ht="15.75" customHeight="1">
      <c r="A3209" s="3" t="str">
        <f>IF('School Data - copy here!'!A3214="","",'School Data - copy here!'!A3214)</f>
        <v/>
      </c>
      <c r="B3209" s="3" t="str">
        <f>IF('School Data - copy here!'!B3214="","",'School Data - copy here!'!B3214)</f>
        <v/>
      </c>
      <c r="C3209" s="3" t="str">
        <f>IF('School Data - copy here!'!C3214="","",'School Data - copy here!'!C3214)</f>
        <v/>
      </c>
      <c r="D3209" s="3" t="str">
        <f>IF('School Data - copy here!'!D3214="","",'School Data - copy here!'!D3214)</f>
        <v/>
      </c>
      <c r="E3209" s="3" t="str">
        <f>IF('School Data - copy here!'!E3214="","",'School Data - copy here!'!E3214)</f>
        <v/>
      </c>
      <c r="F3209" s="3" t="str">
        <f>IF('School Data - copy here!'!F3214="","",'School Data - copy here!'!F3214)</f>
        <v/>
      </c>
      <c r="G3209" s="3" t="str">
        <f>IF('School Data - copy here!'!G3214="","",'School Data - copy here!'!G3214)</f>
        <v/>
      </c>
      <c r="H3209" s="3" t="str">
        <f>IF('School Data - copy here!'!H3214="","",'School Data - copy here!'!H3214)</f>
        <v/>
      </c>
      <c r="I3209" s="3" t="str">
        <f>IF('School Data - copy here!'!I3214="","",'School Data - copy here!'!I3214)</f>
        <v/>
      </c>
      <c r="J3209" s="3" t="str">
        <f>IF('School Data - copy here!'!J3214="","",'School Data - copy here!'!J3214)</f>
        <v/>
      </c>
      <c r="K3209" s="3" t="str">
        <f>IF('School Data - copy here!'!K3214="","",'School Data - copy here!'!K3214)</f>
        <v/>
      </c>
      <c r="L3209" s="3" t="str">
        <f>IF('School Data - copy here!'!L3214="","",'School Data - copy here!'!L3214)</f>
        <v/>
      </c>
      <c r="M3209" s="3" t="str">
        <f>IF('School Data - copy here!'!M3214="","",'School Data - copy here!'!M3214)</f>
        <v/>
      </c>
      <c r="N3209" s="46" t="str">
        <f t="shared" si="1"/>
        <v/>
      </c>
      <c r="O3209" s="3" t="str">
        <f t="shared" si="2"/>
        <v/>
      </c>
      <c r="P3209" s="3"/>
    </row>
    <row r="3210" ht="15.75" customHeight="1">
      <c r="A3210" s="3" t="str">
        <f>IF('School Data - copy here!'!A3215="","",'School Data - copy here!'!A3215)</f>
        <v/>
      </c>
      <c r="B3210" s="3" t="str">
        <f>IF('School Data - copy here!'!B3215="","",'School Data - copy here!'!B3215)</f>
        <v/>
      </c>
      <c r="C3210" s="3" t="str">
        <f>IF('School Data - copy here!'!C3215="","",'School Data - copy here!'!C3215)</f>
        <v/>
      </c>
      <c r="D3210" s="3" t="str">
        <f>IF('School Data - copy here!'!D3215="","",'School Data - copy here!'!D3215)</f>
        <v/>
      </c>
      <c r="E3210" s="3" t="str">
        <f>IF('School Data - copy here!'!E3215="","",'School Data - copy here!'!E3215)</f>
        <v/>
      </c>
      <c r="F3210" s="3" t="str">
        <f>IF('School Data - copy here!'!F3215="","",'School Data - copy here!'!F3215)</f>
        <v/>
      </c>
      <c r="G3210" s="3" t="str">
        <f>IF('School Data - copy here!'!G3215="","",'School Data - copy here!'!G3215)</f>
        <v/>
      </c>
      <c r="H3210" s="3" t="str">
        <f>IF('School Data - copy here!'!H3215="","",'School Data - copy here!'!H3215)</f>
        <v/>
      </c>
      <c r="I3210" s="3" t="str">
        <f>IF('School Data - copy here!'!I3215="","",'School Data - copy here!'!I3215)</f>
        <v/>
      </c>
      <c r="J3210" s="3" t="str">
        <f>IF('School Data - copy here!'!J3215="","",'School Data - copy here!'!J3215)</f>
        <v/>
      </c>
      <c r="K3210" s="3" t="str">
        <f>IF('School Data - copy here!'!K3215="","",'School Data - copy here!'!K3215)</f>
        <v/>
      </c>
      <c r="L3210" s="3" t="str">
        <f>IF('School Data - copy here!'!L3215="","",'School Data - copy here!'!L3215)</f>
        <v/>
      </c>
      <c r="M3210" s="3" t="str">
        <f>IF('School Data - copy here!'!M3215="","",'School Data - copy here!'!M3215)</f>
        <v/>
      </c>
      <c r="N3210" s="46" t="str">
        <f t="shared" si="1"/>
        <v/>
      </c>
      <c r="O3210" s="3" t="str">
        <f t="shared" si="2"/>
        <v/>
      </c>
      <c r="P3210" s="3"/>
    </row>
    <row r="3211" ht="15.75" customHeight="1">
      <c r="A3211" s="3" t="str">
        <f>IF('School Data - copy here!'!A3216="","",'School Data - copy here!'!A3216)</f>
        <v/>
      </c>
      <c r="B3211" s="3" t="str">
        <f>IF('School Data - copy here!'!B3216="","",'School Data - copy here!'!B3216)</f>
        <v/>
      </c>
      <c r="C3211" s="3" t="str">
        <f>IF('School Data - copy here!'!C3216="","",'School Data - copy here!'!C3216)</f>
        <v/>
      </c>
      <c r="D3211" s="3" t="str">
        <f>IF('School Data - copy here!'!D3216="","",'School Data - copy here!'!D3216)</f>
        <v/>
      </c>
      <c r="E3211" s="3" t="str">
        <f>IF('School Data - copy here!'!E3216="","",'School Data - copy here!'!E3216)</f>
        <v/>
      </c>
      <c r="F3211" s="3" t="str">
        <f>IF('School Data - copy here!'!F3216="","",'School Data - copy here!'!F3216)</f>
        <v/>
      </c>
      <c r="G3211" s="3" t="str">
        <f>IF('School Data - copy here!'!G3216="","",'School Data - copy here!'!G3216)</f>
        <v/>
      </c>
      <c r="H3211" s="3" t="str">
        <f>IF('School Data - copy here!'!H3216="","",'School Data - copy here!'!H3216)</f>
        <v/>
      </c>
      <c r="I3211" s="3" t="str">
        <f>IF('School Data - copy here!'!I3216="","",'School Data - copy here!'!I3216)</f>
        <v/>
      </c>
      <c r="J3211" s="3" t="str">
        <f>IF('School Data - copy here!'!J3216="","",'School Data - copy here!'!J3216)</f>
        <v/>
      </c>
      <c r="K3211" s="3" t="str">
        <f>IF('School Data - copy here!'!K3216="","",'School Data - copy here!'!K3216)</f>
        <v/>
      </c>
      <c r="L3211" s="3" t="str">
        <f>IF('School Data - copy here!'!L3216="","",'School Data - copy here!'!L3216)</f>
        <v/>
      </c>
      <c r="M3211" s="3" t="str">
        <f>IF('School Data - copy here!'!M3216="","",'School Data - copy here!'!M3216)</f>
        <v/>
      </c>
      <c r="N3211" s="46" t="str">
        <f t="shared" si="1"/>
        <v/>
      </c>
      <c r="O3211" s="3" t="str">
        <f t="shared" si="2"/>
        <v/>
      </c>
      <c r="P3211" s="3"/>
    </row>
    <row r="3212" ht="15.75" customHeight="1">
      <c r="A3212" s="3" t="str">
        <f>IF('School Data - copy here!'!A3217="","",'School Data - copy here!'!A3217)</f>
        <v/>
      </c>
      <c r="B3212" s="3" t="str">
        <f>IF('School Data - copy here!'!B3217="","",'School Data - copy here!'!B3217)</f>
        <v/>
      </c>
      <c r="C3212" s="3" t="str">
        <f>IF('School Data - copy here!'!C3217="","",'School Data - copy here!'!C3217)</f>
        <v/>
      </c>
      <c r="D3212" s="3" t="str">
        <f>IF('School Data - copy here!'!D3217="","",'School Data - copy here!'!D3217)</f>
        <v/>
      </c>
      <c r="E3212" s="3" t="str">
        <f>IF('School Data - copy here!'!E3217="","",'School Data - copy here!'!E3217)</f>
        <v/>
      </c>
      <c r="F3212" s="3" t="str">
        <f>IF('School Data - copy here!'!F3217="","",'School Data - copy here!'!F3217)</f>
        <v/>
      </c>
      <c r="G3212" s="3" t="str">
        <f>IF('School Data - copy here!'!G3217="","",'School Data - copy here!'!G3217)</f>
        <v/>
      </c>
      <c r="H3212" s="3" t="str">
        <f>IF('School Data - copy here!'!H3217="","",'School Data - copy here!'!H3217)</f>
        <v/>
      </c>
      <c r="I3212" s="3" t="str">
        <f>IF('School Data - copy here!'!I3217="","",'School Data - copy here!'!I3217)</f>
        <v/>
      </c>
      <c r="J3212" s="3" t="str">
        <f>IF('School Data - copy here!'!J3217="","",'School Data - copy here!'!J3217)</f>
        <v/>
      </c>
      <c r="K3212" s="3" t="str">
        <f>IF('School Data - copy here!'!K3217="","",'School Data - copy here!'!K3217)</f>
        <v/>
      </c>
      <c r="L3212" s="3" t="str">
        <f>IF('School Data - copy here!'!L3217="","",'School Data - copy here!'!L3217)</f>
        <v/>
      </c>
      <c r="M3212" s="3" t="str">
        <f>IF('School Data - copy here!'!M3217="","",'School Data - copy here!'!M3217)</f>
        <v/>
      </c>
      <c r="N3212" s="46" t="str">
        <f t="shared" si="1"/>
        <v/>
      </c>
      <c r="O3212" s="3" t="str">
        <f t="shared" si="2"/>
        <v/>
      </c>
      <c r="P3212" s="3"/>
    </row>
    <row r="3213" ht="15.75" customHeight="1">
      <c r="A3213" s="3" t="str">
        <f>IF('School Data - copy here!'!A3218="","",'School Data - copy here!'!A3218)</f>
        <v/>
      </c>
      <c r="B3213" s="3" t="str">
        <f>IF('School Data - copy here!'!B3218="","",'School Data - copy here!'!B3218)</f>
        <v/>
      </c>
      <c r="C3213" s="3" t="str">
        <f>IF('School Data - copy here!'!C3218="","",'School Data - copy here!'!C3218)</f>
        <v/>
      </c>
      <c r="D3213" s="3" t="str">
        <f>IF('School Data - copy here!'!D3218="","",'School Data - copy here!'!D3218)</f>
        <v/>
      </c>
      <c r="E3213" s="3" t="str">
        <f>IF('School Data - copy here!'!E3218="","",'School Data - copy here!'!E3218)</f>
        <v/>
      </c>
      <c r="F3213" s="3" t="str">
        <f>IF('School Data - copy here!'!F3218="","",'School Data - copy here!'!F3218)</f>
        <v/>
      </c>
      <c r="G3213" s="3" t="str">
        <f>IF('School Data - copy here!'!G3218="","",'School Data - copy here!'!G3218)</f>
        <v/>
      </c>
      <c r="H3213" s="3" t="str">
        <f>IF('School Data - copy here!'!H3218="","",'School Data - copy here!'!H3218)</f>
        <v/>
      </c>
      <c r="I3213" s="3" t="str">
        <f>IF('School Data - copy here!'!I3218="","",'School Data - copy here!'!I3218)</f>
        <v/>
      </c>
      <c r="J3213" s="3" t="str">
        <f>IF('School Data - copy here!'!J3218="","",'School Data - copy here!'!J3218)</f>
        <v/>
      </c>
      <c r="K3213" s="3" t="str">
        <f>IF('School Data - copy here!'!K3218="","",'School Data - copy here!'!K3218)</f>
        <v/>
      </c>
      <c r="L3213" s="3" t="str">
        <f>IF('School Data - copy here!'!L3218="","",'School Data - copy here!'!L3218)</f>
        <v/>
      </c>
      <c r="M3213" s="3" t="str">
        <f>IF('School Data - copy here!'!M3218="","",'School Data - copy here!'!M3218)</f>
        <v/>
      </c>
      <c r="N3213" s="46" t="str">
        <f t="shared" si="1"/>
        <v/>
      </c>
      <c r="O3213" s="3" t="str">
        <f t="shared" si="2"/>
        <v/>
      </c>
      <c r="P3213" s="3"/>
    </row>
    <row r="3214" ht="15.75" customHeight="1">
      <c r="A3214" s="3" t="str">
        <f>IF('School Data - copy here!'!A3219="","",'School Data - copy here!'!A3219)</f>
        <v/>
      </c>
      <c r="B3214" s="3" t="str">
        <f>IF('School Data - copy here!'!B3219="","",'School Data - copy here!'!B3219)</f>
        <v/>
      </c>
      <c r="C3214" s="3" t="str">
        <f>IF('School Data - copy here!'!C3219="","",'School Data - copy here!'!C3219)</f>
        <v/>
      </c>
      <c r="D3214" s="3" t="str">
        <f>IF('School Data - copy here!'!D3219="","",'School Data - copy here!'!D3219)</f>
        <v/>
      </c>
      <c r="E3214" s="3" t="str">
        <f>IF('School Data - copy here!'!E3219="","",'School Data - copy here!'!E3219)</f>
        <v/>
      </c>
      <c r="F3214" s="3" t="str">
        <f>IF('School Data - copy here!'!F3219="","",'School Data - copy here!'!F3219)</f>
        <v/>
      </c>
      <c r="G3214" s="3" t="str">
        <f>IF('School Data - copy here!'!G3219="","",'School Data - copy here!'!G3219)</f>
        <v/>
      </c>
      <c r="H3214" s="3" t="str">
        <f>IF('School Data - copy here!'!H3219="","",'School Data - copy here!'!H3219)</f>
        <v/>
      </c>
      <c r="I3214" s="3" t="str">
        <f>IF('School Data - copy here!'!I3219="","",'School Data - copy here!'!I3219)</f>
        <v/>
      </c>
      <c r="J3214" s="3" t="str">
        <f>IF('School Data - copy here!'!J3219="","",'School Data - copy here!'!J3219)</f>
        <v/>
      </c>
      <c r="K3214" s="3" t="str">
        <f>IF('School Data - copy here!'!K3219="","",'School Data - copy here!'!K3219)</f>
        <v/>
      </c>
      <c r="L3214" s="3" t="str">
        <f>IF('School Data - copy here!'!L3219="","",'School Data - copy here!'!L3219)</f>
        <v/>
      </c>
      <c r="M3214" s="3" t="str">
        <f>IF('School Data - copy here!'!M3219="","",'School Data - copy here!'!M3219)</f>
        <v/>
      </c>
      <c r="N3214" s="46" t="str">
        <f t="shared" si="1"/>
        <v/>
      </c>
      <c r="O3214" s="3" t="str">
        <f t="shared" si="2"/>
        <v/>
      </c>
      <c r="P3214" s="3"/>
    </row>
    <row r="3215" ht="15.75" customHeight="1">
      <c r="A3215" s="3" t="str">
        <f>IF('School Data - copy here!'!A3220="","",'School Data - copy here!'!A3220)</f>
        <v/>
      </c>
      <c r="B3215" s="3" t="str">
        <f>IF('School Data - copy here!'!B3220="","",'School Data - copy here!'!B3220)</f>
        <v/>
      </c>
      <c r="C3215" s="3" t="str">
        <f>IF('School Data - copy here!'!C3220="","",'School Data - copy here!'!C3220)</f>
        <v/>
      </c>
      <c r="D3215" s="3" t="str">
        <f>IF('School Data - copy here!'!D3220="","",'School Data - copy here!'!D3220)</f>
        <v/>
      </c>
      <c r="E3215" s="3" t="str">
        <f>IF('School Data - copy here!'!E3220="","",'School Data - copy here!'!E3220)</f>
        <v/>
      </c>
      <c r="F3215" s="3" t="str">
        <f>IF('School Data - copy here!'!F3220="","",'School Data - copy here!'!F3220)</f>
        <v/>
      </c>
      <c r="G3215" s="3" t="str">
        <f>IF('School Data - copy here!'!G3220="","",'School Data - copy here!'!G3220)</f>
        <v/>
      </c>
      <c r="H3215" s="3" t="str">
        <f>IF('School Data - copy here!'!H3220="","",'School Data - copy here!'!H3220)</f>
        <v/>
      </c>
      <c r="I3215" s="3" t="str">
        <f>IF('School Data - copy here!'!I3220="","",'School Data - copy here!'!I3220)</f>
        <v/>
      </c>
      <c r="J3215" s="3" t="str">
        <f>IF('School Data - copy here!'!J3220="","",'School Data - copy here!'!J3220)</f>
        <v/>
      </c>
      <c r="K3215" s="3" t="str">
        <f>IF('School Data - copy here!'!K3220="","",'School Data - copy here!'!K3220)</f>
        <v/>
      </c>
      <c r="L3215" s="3" t="str">
        <f>IF('School Data - copy here!'!L3220="","",'School Data - copy here!'!L3220)</f>
        <v/>
      </c>
      <c r="M3215" s="3" t="str">
        <f>IF('School Data - copy here!'!M3220="","",'School Data - copy here!'!M3220)</f>
        <v/>
      </c>
      <c r="N3215" s="46" t="str">
        <f t="shared" si="1"/>
        <v/>
      </c>
      <c r="O3215" s="3" t="str">
        <f t="shared" si="2"/>
        <v/>
      </c>
      <c r="P3215" s="3"/>
    </row>
    <row r="3216" ht="15.75" customHeight="1">
      <c r="A3216" s="3" t="str">
        <f>IF('School Data - copy here!'!A3221="","",'School Data - copy here!'!A3221)</f>
        <v/>
      </c>
      <c r="B3216" s="3" t="str">
        <f>IF('School Data - copy here!'!B3221="","",'School Data - copy here!'!B3221)</f>
        <v/>
      </c>
      <c r="C3216" s="3" t="str">
        <f>IF('School Data - copy here!'!C3221="","",'School Data - copy here!'!C3221)</f>
        <v/>
      </c>
      <c r="D3216" s="3" t="str">
        <f>IF('School Data - copy here!'!D3221="","",'School Data - copy here!'!D3221)</f>
        <v/>
      </c>
      <c r="E3216" s="3" t="str">
        <f>IF('School Data - copy here!'!E3221="","",'School Data - copy here!'!E3221)</f>
        <v/>
      </c>
      <c r="F3216" s="3" t="str">
        <f>IF('School Data - copy here!'!F3221="","",'School Data - copy here!'!F3221)</f>
        <v/>
      </c>
      <c r="G3216" s="3" t="str">
        <f>IF('School Data - copy here!'!G3221="","",'School Data - copy here!'!G3221)</f>
        <v/>
      </c>
      <c r="H3216" s="3" t="str">
        <f>IF('School Data - copy here!'!H3221="","",'School Data - copy here!'!H3221)</f>
        <v/>
      </c>
      <c r="I3216" s="3" t="str">
        <f>IF('School Data - copy here!'!I3221="","",'School Data - copy here!'!I3221)</f>
        <v/>
      </c>
      <c r="J3216" s="3" t="str">
        <f>IF('School Data - copy here!'!J3221="","",'School Data - copy here!'!J3221)</f>
        <v/>
      </c>
      <c r="K3216" s="3" t="str">
        <f>IF('School Data - copy here!'!K3221="","",'School Data - copy here!'!K3221)</f>
        <v/>
      </c>
      <c r="L3216" s="3" t="str">
        <f>IF('School Data - copy here!'!L3221="","",'School Data - copy here!'!L3221)</f>
        <v/>
      </c>
      <c r="M3216" s="3" t="str">
        <f>IF('School Data - copy here!'!M3221="","",'School Data - copy here!'!M3221)</f>
        <v/>
      </c>
      <c r="N3216" s="46" t="str">
        <f t="shared" si="1"/>
        <v/>
      </c>
      <c r="O3216" s="3" t="str">
        <f t="shared" si="2"/>
        <v/>
      </c>
      <c r="P3216" s="3"/>
    </row>
    <row r="3217" ht="15.75" customHeight="1">
      <c r="A3217" s="3" t="str">
        <f>IF('School Data - copy here!'!A3222="","",'School Data - copy here!'!A3222)</f>
        <v/>
      </c>
      <c r="B3217" s="3" t="str">
        <f>IF('School Data - copy here!'!B3222="","",'School Data - copy here!'!B3222)</f>
        <v/>
      </c>
      <c r="C3217" s="3" t="str">
        <f>IF('School Data - copy here!'!C3222="","",'School Data - copy here!'!C3222)</f>
        <v/>
      </c>
      <c r="D3217" s="3" t="str">
        <f>IF('School Data - copy here!'!D3222="","",'School Data - copy here!'!D3222)</f>
        <v/>
      </c>
      <c r="E3217" s="3" t="str">
        <f>IF('School Data - copy here!'!E3222="","",'School Data - copy here!'!E3222)</f>
        <v/>
      </c>
      <c r="F3217" s="3" t="str">
        <f>IF('School Data - copy here!'!F3222="","",'School Data - copy here!'!F3222)</f>
        <v/>
      </c>
      <c r="G3217" s="3" t="str">
        <f>IF('School Data - copy here!'!G3222="","",'School Data - copy here!'!G3222)</f>
        <v/>
      </c>
      <c r="H3217" s="3" t="str">
        <f>IF('School Data - copy here!'!H3222="","",'School Data - copy here!'!H3222)</f>
        <v/>
      </c>
      <c r="I3217" s="3" t="str">
        <f>IF('School Data - copy here!'!I3222="","",'School Data - copy here!'!I3222)</f>
        <v/>
      </c>
      <c r="J3217" s="3" t="str">
        <f>IF('School Data - copy here!'!J3222="","",'School Data - copy here!'!J3222)</f>
        <v/>
      </c>
      <c r="K3217" s="3" t="str">
        <f>IF('School Data - copy here!'!K3222="","",'School Data - copy here!'!K3222)</f>
        <v/>
      </c>
      <c r="L3217" s="3" t="str">
        <f>IF('School Data - copy here!'!L3222="","",'School Data - copy here!'!L3222)</f>
        <v/>
      </c>
      <c r="M3217" s="3" t="str">
        <f>IF('School Data - copy here!'!M3222="","",'School Data - copy here!'!M3222)</f>
        <v/>
      </c>
      <c r="N3217" s="46" t="str">
        <f t="shared" si="1"/>
        <v/>
      </c>
      <c r="O3217" s="3" t="str">
        <f t="shared" si="2"/>
        <v/>
      </c>
      <c r="P3217" s="3"/>
    </row>
    <row r="3218" ht="15.75" customHeight="1">
      <c r="A3218" s="3" t="str">
        <f>IF('School Data - copy here!'!A3223="","",'School Data - copy here!'!A3223)</f>
        <v/>
      </c>
      <c r="B3218" s="3" t="str">
        <f>IF('School Data - copy here!'!B3223="","",'School Data - copy here!'!B3223)</f>
        <v/>
      </c>
      <c r="C3218" s="3" t="str">
        <f>IF('School Data - copy here!'!C3223="","",'School Data - copy here!'!C3223)</f>
        <v/>
      </c>
      <c r="D3218" s="3" t="str">
        <f>IF('School Data - copy here!'!D3223="","",'School Data - copy here!'!D3223)</f>
        <v/>
      </c>
      <c r="E3218" s="3" t="str">
        <f>IF('School Data - copy here!'!E3223="","",'School Data - copy here!'!E3223)</f>
        <v/>
      </c>
      <c r="F3218" s="3" t="str">
        <f>IF('School Data - copy here!'!F3223="","",'School Data - copy here!'!F3223)</f>
        <v/>
      </c>
      <c r="G3218" s="3" t="str">
        <f>IF('School Data - copy here!'!G3223="","",'School Data - copy here!'!G3223)</f>
        <v/>
      </c>
      <c r="H3218" s="3" t="str">
        <f>IF('School Data - copy here!'!H3223="","",'School Data - copy here!'!H3223)</f>
        <v/>
      </c>
      <c r="I3218" s="3" t="str">
        <f>IF('School Data - copy here!'!I3223="","",'School Data - copy here!'!I3223)</f>
        <v/>
      </c>
      <c r="J3218" s="3" t="str">
        <f>IF('School Data - copy here!'!J3223="","",'School Data - copy here!'!J3223)</f>
        <v/>
      </c>
      <c r="K3218" s="3" t="str">
        <f>IF('School Data - copy here!'!K3223="","",'School Data - copy here!'!K3223)</f>
        <v/>
      </c>
      <c r="L3218" s="3" t="str">
        <f>IF('School Data - copy here!'!L3223="","",'School Data - copy here!'!L3223)</f>
        <v/>
      </c>
      <c r="M3218" s="3" t="str">
        <f>IF('School Data - copy here!'!M3223="","",'School Data - copy here!'!M3223)</f>
        <v/>
      </c>
      <c r="N3218" s="46" t="str">
        <f t="shared" si="1"/>
        <v/>
      </c>
      <c r="O3218" s="3" t="str">
        <f t="shared" si="2"/>
        <v/>
      </c>
      <c r="P3218" s="3"/>
    </row>
    <row r="3219" ht="15.75" customHeight="1">
      <c r="A3219" s="3" t="str">
        <f>IF('School Data - copy here!'!A3224="","",'School Data - copy here!'!A3224)</f>
        <v/>
      </c>
      <c r="B3219" s="3" t="str">
        <f>IF('School Data - copy here!'!B3224="","",'School Data - copy here!'!B3224)</f>
        <v/>
      </c>
      <c r="C3219" s="3" t="str">
        <f>IF('School Data - copy here!'!C3224="","",'School Data - copy here!'!C3224)</f>
        <v/>
      </c>
      <c r="D3219" s="3" t="str">
        <f>IF('School Data - copy here!'!D3224="","",'School Data - copy here!'!D3224)</f>
        <v/>
      </c>
      <c r="E3219" s="3" t="str">
        <f>IF('School Data - copy here!'!E3224="","",'School Data - copy here!'!E3224)</f>
        <v/>
      </c>
      <c r="F3219" s="3" t="str">
        <f>IF('School Data - copy here!'!F3224="","",'School Data - copy here!'!F3224)</f>
        <v/>
      </c>
      <c r="G3219" s="3" t="str">
        <f>IF('School Data - copy here!'!G3224="","",'School Data - copy here!'!G3224)</f>
        <v/>
      </c>
      <c r="H3219" s="3" t="str">
        <f>IF('School Data - copy here!'!H3224="","",'School Data - copy here!'!H3224)</f>
        <v/>
      </c>
      <c r="I3219" s="3" t="str">
        <f>IF('School Data - copy here!'!I3224="","",'School Data - copy here!'!I3224)</f>
        <v/>
      </c>
      <c r="J3219" s="3" t="str">
        <f>IF('School Data - copy here!'!J3224="","",'School Data - copy here!'!J3224)</f>
        <v/>
      </c>
      <c r="K3219" s="3" t="str">
        <f>IF('School Data - copy here!'!K3224="","",'School Data - copy here!'!K3224)</f>
        <v/>
      </c>
      <c r="L3219" s="3" t="str">
        <f>IF('School Data - copy here!'!L3224="","",'School Data - copy here!'!L3224)</f>
        <v/>
      </c>
      <c r="M3219" s="3" t="str">
        <f>IF('School Data - copy here!'!M3224="","",'School Data - copy here!'!M3224)</f>
        <v/>
      </c>
      <c r="N3219" s="46" t="str">
        <f t="shared" si="1"/>
        <v/>
      </c>
      <c r="O3219" s="3" t="str">
        <f t="shared" si="2"/>
        <v/>
      </c>
      <c r="P3219" s="3"/>
    </row>
    <row r="3220" ht="15.75" customHeight="1">
      <c r="A3220" s="3" t="str">
        <f>IF('School Data - copy here!'!A3225="","",'School Data - copy here!'!A3225)</f>
        <v/>
      </c>
      <c r="B3220" s="3" t="str">
        <f>IF('School Data - copy here!'!B3225="","",'School Data - copy here!'!B3225)</f>
        <v/>
      </c>
      <c r="C3220" s="3" t="str">
        <f>IF('School Data - copy here!'!C3225="","",'School Data - copy here!'!C3225)</f>
        <v/>
      </c>
      <c r="D3220" s="3" t="str">
        <f>IF('School Data - copy here!'!D3225="","",'School Data - copy here!'!D3225)</f>
        <v/>
      </c>
      <c r="E3220" s="3" t="str">
        <f>IF('School Data - copy here!'!E3225="","",'School Data - copy here!'!E3225)</f>
        <v/>
      </c>
      <c r="F3220" s="3" t="str">
        <f>IF('School Data - copy here!'!F3225="","",'School Data - copy here!'!F3225)</f>
        <v/>
      </c>
      <c r="G3220" s="3" t="str">
        <f>IF('School Data - copy here!'!G3225="","",'School Data - copy here!'!G3225)</f>
        <v/>
      </c>
      <c r="H3220" s="3" t="str">
        <f>IF('School Data - copy here!'!H3225="","",'School Data - copy here!'!H3225)</f>
        <v/>
      </c>
      <c r="I3220" s="3" t="str">
        <f>IF('School Data - copy here!'!I3225="","",'School Data - copy here!'!I3225)</f>
        <v/>
      </c>
      <c r="J3220" s="3" t="str">
        <f>IF('School Data - copy here!'!J3225="","",'School Data - copy here!'!J3225)</f>
        <v/>
      </c>
      <c r="K3220" s="3" t="str">
        <f>IF('School Data - copy here!'!K3225="","",'School Data - copy here!'!K3225)</f>
        <v/>
      </c>
      <c r="L3220" s="3" t="str">
        <f>IF('School Data - copy here!'!L3225="","",'School Data - copy here!'!L3225)</f>
        <v/>
      </c>
      <c r="M3220" s="3" t="str">
        <f>IF('School Data - copy here!'!M3225="","",'School Data - copy here!'!M3225)</f>
        <v/>
      </c>
      <c r="N3220" s="46" t="str">
        <f t="shared" si="1"/>
        <v/>
      </c>
      <c r="O3220" s="3" t="str">
        <f t="shared" si="2"/>
        <v/>
      </c>
      <c r="P3220" s="3"/>
    </row>
    <row r="3221" ht="15.75" customHeight="1">
      <c r="A3221" s="3" t="str">
        <f>IF('School Data - copy here!'!A3226="","",'School Data - copy here!'!A3226)</f>
        <v/>
      </c>
      <c r="B3221" s="3" t="str">
        <f>IF('School Data - copy here!'!B3226="","",'School Data - copy here!'!B3226)</f>
        <v/>
      </c>
      <c r="C3221" s="3" t="str">
        <f>IF('School Data - copy here!'!C3226="","",'School Data - copy here!'!C3226)</f>
        <v/>
      </c>
      <c r="D3221" s="3" t="str">
        <f>IF('School Data - copy here!'!D3226="","",'School Data - copy here!'!D3226)</f>
        <v/>
      </c>
      <c r="E3221" s="3" t="str">
        <f>IF('School Data - copy here!'!E3226="","",'School Data - copy here!'!E3226)</f>
        <v/>
      </c>
      <c r="F3221" s="3" t="str">
        <f>IF('School Data - copy here!'!F3226="","",'School Data - copy here!'!F3226)</f>
        <v/>
      </c>
      <c r="G3221" s="3" t="str">
        <f>IF('School Data - copy here!'!G3226="","",'School Data - copy here!'!G3226)</f>
        <v/>
      </c>
      <c r="H3221" s="3" t="str">
        <f>IF('School Data - copy here!'!H3226="","",'School Data - copy here!'!H3226)</f>
        <v/>
      </c>
      <c r="I3221" s="3" t="str">
        <f>IF('School Data - copy here!'!I3226="","",'School Data - copy here!'!I3226)</f>
        <v/>
      </c>
      <c r="J3221" s="3" t="str">
        <f>IF('School Data - copy here!'!J3226="","",'School Data - copy here!'!J3226)</f>
        <v/>
      </c>
      <c r="K3221" s="3" t="str">
        <f>IF('School Data - copy here!'!K3226="","",'School Data - copy here!'!K3226)</f>
        <v/>
      </c>
      <c r="L3221" s="3" t="str">
        <f>IF('School Data - copy here!'!L3226="","",'School Data - copy here!'!L3226)</f>
        <v/>
      </c>
      <c r="M3221" s="3" t="str">
        <f>IF('School Data - copy here!'!M3226="","",'School Data - copy here!'!M3226)</f>
        <v/>
      </c>
      <c r="N3221" s="46" t="str">
        <f t="shared" si="1"/>
        <v/>
      </c>
      <c r="O3221" s="3" t="str">
        <f t="shared" si="2"/>
        <v/>
      </c>
      <c r="P3221" s="3"/>
    </row>
    <row r="3222" ht="15.75" customHeight="1">
      <c r="A3222" s="3" t="str">
        <f>IF('School Data - copy here!'!A3227="","",'School Data - copy here!'!A3227)</f>
        <v/>
      </c>
      <c r="B3222" s="3" t="str">
        <f>IF('School Data - copy here!'!B3227="","",'School Data - copy here!'!B3227)</f>
        <v/>
      </c>
      <c r="C3222" s="3" t="str">
        <f>IF('School Data - copy here!'!C3227="","",'School Data - copy here!'!C3227)</f>
        <v/>
      </c>
      <c r="D3222" s="3" t="str">
        <f>IF('School Data - copy here!'!D3227="","",'School Data - copy here!'!D3227)</f>
        <v/>
      </c>
      <c r="E3222" s="3" t="str">
        <f>IF('School Data - copy here!'!E3227="","",'School Data - copy here!'!E3227)</f>
        <v/>
      </c>
      <c r="F3222" s="3" t="str">
        <f>IF('School Data - copy here!'!F3227="","",'School Data - copy here!'!F3227)</f>
        <v/>
      </c>
      <c r="G3222" s="3" t="str">
        <f>IF('School Data - copy here!'!G3227="","",'School Data - copy here!'!G3227)</f>
        <v/>
      </c>
      <c r="H3222" s="3" t="str">
        <f>IF('School Data - copy here!'!H3227="","",'School Data - copy here!'!H3227)</f>
        <v/>
      </c>
      <c r="I3222" s="3" t="str">
        <f>IF('School Data - copy here!'!I3227="","",'School Data - copy here!'!I3227)</f>
        <v/>
      </c>
      <c r="J3222" s="3" t="str">
        <f>IF('School Data - copy here!'!J3227="","",'School Data - copy here!'!J3227)</f>
        <v/>
      </c>
      <c r="K3222" s="3" t="str">
        <f>IF('School Data - copy here!'!K3227="","",'School Data - copy here!'!K3227)</f>
        <v/>
      </c>
      <c r="L3222" s="3" t="str">
        <f>IF('School Data - copy here!'!L3227="","",'School Data - copy here!'!L3227)</f>
        <v/>
      </c>
      <c r="M3222" s="3" t="str">
        <f>IF('School Data - copy here!'!M3227="","",'School Data - copy here!'!M3227)</f>
        <v/>
      </c>
      <c r="N3222" s="46" t="str">
        <f t="shared" si="1"/>
        <v/>
      </c>
      <c r="O3222" s="3" t="str">
        <f t="shared" si="2"/>
        <v/>
      </c>
      <c r="P3222" s="3"/>
    </row>
    <row r="3223" ht="15.75" customHeight="1">
      <c r="A3223" s="3" t="str">
        <f>IF('School Data - copy here!'!A3228="","",'School Data - copy here!'!A3228)</f>
        <v/>
      </c>
      <c r="B3223" s="3" t="str">
        <f>IF('School Data - copy here!'!B3228="","",'School Data - copy here!'!B3228)</f>
        <v/>
      </c>
      <c r="C3223" s="3" t="str">
        <f>IF('School Data - copy here!'!C3228="","",'School Data - copy here!'!C3228)</f>
        <v/>
      </c>
      <c r="D3223" s="3" t="str">
        <f>IF('School Data - copy here!'!D3228="","",'School Data - copy here!'!D3228)</f>
        <v/>
      </c>
      <c r="E3223" s="3" t="str">
        <f>IF('School Data - copy here!'!E3228="","",'School Data - copy here!'!E3228)</f>
        <v/>
      </c>
      <c r="F3223" s="3" t="str">
        <f>IF('School Data - copy here!'!F3228="","",'School Data - copy here!'!F3228)</f>
        <v/>
      </c>
      <c r="G3223" s="3" t="str">
        <f>IF('School Data - copy here!'!G3228="","",'School Data - copy here!'!G3228)</f>
        <v/>
      </c>
      <c r="H3223" s="3" t="str">
        <f>IF('School Data - copy here!'!H3228="","",'School Data - copy here!'!H3228)</f>
        <v/>
      </c>
      <c r="I3223" s="3" t="str">
        <f>IF('School Data - copy here!'!I3228="","",'School Data - copy here!'!I3228)</f>
        <v/>
      </c>
      <c r="J3223" s="3" t="str">
        <f>IF('School Data - copy here!'!J3228="","",'School Data - copy here!'!J3228)</f>
        <v/>
      </c>
      <c r="K3223" s="3" t="str">
        <f>IF('School Data - copy here!'!K3228="","",'School Data - copy here!'!K3228)</f>
        <v/>
      </c>
      <c r="L3223" s="3" t="str">
        <f>IF('School Data - copy here!'!L3228="","",'School Data - copy here!'!L3228)</f>
        <v/>
      </c>
      <c r="M3223" s="3" t="str">
        <f>IF('School Data - copy here!'!M3228="","",'School Data - copy here!'!M3228)</f>
        <v/>
      </c>
      <c r="N3223" s="46" t="str">
        <f t="shared" si="1"/>
        <v/>
      </c>
      <c r="O3223" s="3" t="str">
        <f t="shared" si="2"/>
        <v/>
      </c>
      <c r="P3223" s="3"/>
    </row>
    <row r="3224" ht="15.75" customHeight="1">
      <c r="A3224" s="3" t="str">
        <f>IF('School Data - copy here!'!A3229="","",'School Data - copy here!'!A3229)</f>
        <v/>
      </c>
      <c r="B3224" s="3" t="str">
        <f>IF('School Data - copy here!'!B3229="","",'School Data - copy here!'!B3229)</f>
        <v/>
      </c>
      <c r="C3224" s="3" t="str">
        <f>IF('School Data - copy here!'!C3229="","",'School Data - copy here!'!C3229)</f>
        <v/>
      </c>
      <c r="D3224" s="3" t="str">
        <f>IF('School Data - copy here!'!D3229="","",'School Data - copy here!'!D3229)</f>
        <v/>
      </c>
      <c r="E3224" s="3" t="str">
        <f>IF('School Data - copy here!'!E3229="","",'School Data - copy here!'!E3229)</f>
        <v/>
      </c>
      <c r="F3224" s="3" t="str">
        <f>IF('School Data - copy here!'!F3229="","",'School Data - copy here!'!F3229)</f>
        <v/>
      </c>
      <c r="G3224" s="3" t="str">
        <f>IF('School Data - copy here!'!G3229="","",'School Data - copy here!'!G3229)</f>
        <v/>
      </c>
      <c r="H3224" s="3" t="str">
        <f>IF('School Data - copy here!'!H3229="","",'School Data - copy here!'!H3229)</f>
        <v/>
      </c>
      <c r="I3224" s="3" t="str">
        <f>IF('School Data - copy here!'!I3229="","",'School Data - copy here!'!I3229)</f>
        <v/>
      </c>
      <c r="J3224" s="3" t="str">
        <f>IF('School Data - copy here!'!J3229="","",'School Data - copy here!'!J3229)</f>
        <v/>
      </c>
      <c r="K3224" s="3" t="str">
        <f>IF('School Data - copy here!'!K3229="","",'School Data - copy here!'!K3229)</f>
        <v/>
      </c>
      <c r="L3224" s="3" t="str">
        <f>IF('School Data - copy here!'!L3229="","",'School Data - copy here!'!L3229)</f>
        <v/>
      </c>
      <c r="M3224" s="3" t="str">
        <f>IF('School Data - copy here!'!M3229="","",'School Data - copy here!'!M3229)</f>
        <v/>
      </c>
      <c r="N3224" s="46" t="str">
        <f t="shared" si="1"/>
        <v/>
      </c>
      <c r="O3224" s="3" t="str">
        <f t="shared" si="2"/>
        <v/>
      </c>
      <c r="P3224" s="3"/>
    </row>
    <row r="3225" ht="15.75" customHeight="1">
      <c r="A3225" s="3" t="str">
        <f>IF('School Data - copy here!'!A3230="","",'School Data - copy here!'!A3230)</f>
        <v/>
      </c>
      <c r="B3225" s="3" t="str">
        <f>IF('School Data - copy here!'!B3230="","",'School Data - copy here!'!B3230)</f>
        <v/>
      </c>
      <c r="C3225" s="3" t="str">
        <f>IF('School Data - copy here!'!C3230="","",'School Data - copy here!'!C3230)</f>
        <v/>
      </c>
      <c r="D3225" s="3" t="str">
        <f>IF('School Data - copy here!'!D3230="","",'School Data - copy here!'!D3230)</f>
        <v/>
      </c>
      <c r="E3225" s="3" t="str">
        <f>IF('School Data - copy here!'!E3230="","",'School Data - copy here!'!E3230)</f>
        <v/>
      </c>
      <c r="F3225" s="3" t="str">
        <f>IF('School Data - copy here!'!F3230="","",'School Data - copy here!'!F3230)</f>
        <v/>
      </c>
      <c r="G3225" s="3" t="str">
        <f>IF('School Data - copy here!'!G3230="","",'School Data - copy here!'!G3230)</f>
        <v/>
      </c>
      <c r="H3225" s="3" t="str">
        <f>IF('School Data - copy here!'!H3230="","",'School Data - copy here!'!H3230)</f>
        <v/>
      </c>
      <c r="I3225" s="3" t="str">
        <f>IF('School Data - copy here!'!I3230="","",'School Data - copy here!'!I3230)</f>
        <v/>
      </c>
      <c r="J3225" s="3" t="str">
        <f>IF('School Data - copy here!'!J3230="","",'School Data - copy here!'!J3230)</f>
        <v/>
      </c>
      <c r="K3225" s="3" t="str">
        <f>IF('School Data - copy here!'!K3230="","",'School Data - copy here!'!K3230)</f>
        <v/>
      </c>
      <c r="L3225" s="3" t="str">
        <f>IF('School Data - copy here!'!L3230="","",'School Data - copy here!'!L3230)</f>
        <v/>
      </c>
      <c r="M3225" s="3" t="str">
        <f>IF('School Data - copy here!'!M3230="","",'School Data - copy here!'!M3230)</f>
        <v/>
      </c>
      <c r="N3225" s="46" t="str">
        <f t="shared" si="1"/>
        <v/>
      </c>
      <c r="O3225" s="3" t="str">
        <f t="shared" si="2"/>
        <v/>
      </c>
      <c r="P3225" s="3"/>
    </row>
    <row r="3226" ht="15.75" customHeight="1">
      <c r="A3226" s="3" t="str">
        <f>IF('School Data - copy here!'!A3231="","",'School Data - copy here!'!A3231)</f>
        <v/>
      </c>
      <c r="B3226" s="3" t="str">
        <f>IF('School Data - copy here!'!B3231="","",'School Data - copy here!'!B3231)</f>
        <v/>
      </c>
      <c r="C3226" s="3" t="str">
        <f>IF('School Data - copy here!'!C3231="","",'School Data - copy here!'!C3231)</f>
        <v/>
      </c>
      <c r="D3226" s="3" t="str">
        <f>IF('School Data - copy here!'!D3231="","",'School Data - copy here!'!D3231)</f>
        <v/>
      </c>
      <c r="E3226" s="3" t="str">
        <f>IF('School Data - copy here!'!E3231="","",'School Data - copy here!'!E3231)</f>
        <v/>
      </c>
      <c r="F3226" s="3" t="str">
        <f>IF('School Data - copy here!'!F3231="","",'School Data - copy here!'!F3231)</f>
        <v/>
      </c>
      <c r="G3226" s="3" t="str">
        <f>IF('School Data - copy here!'!G3231="","",'School Data - copy here!'!G3231)</f>
        <v/>
      </c>
      <c r="H3226" s="3" t="str">
        <f>IF('School Data - copy here!'!H3231="","",'School Data - copy here!'!H3231)</f>
        <v/>
      </c>
      <c r="I3226" s="3" t="str">
        <f>IF('School Data - copy here!'!I3231="","",'School Data - copy here!'!I3231)</f>
        <v/>
      </c>
      <c r="J3226" s="3" t="str">
        <f>IF('School Data - copy here!'!J3231="","",'School Data - copy here!'!J3231)</f>
        <v/>
      </c>
      <c r="K3226" s="3" t="str">
        <f>IF('School Data - copy here!'!K3231="","",'School Data - copy here!'!K3231)</f>
        <v/>
      </c>
      <c r="L3226" s="3" t="str">
        <f>IF('School Data - copy here!'!L3231="","",'School Data - copy here!'!L3231)</f>
        <v/>
      </c>
      <c r="M3226" s="3" t="str">
        <f>IF('School Data - copy here!'!M3231="","",'School Data - copy here!'!M3231)</f>
        <v/>
      </c>
      <c r="N3226" s="46" t="str">
        <f t="shared" si="1"/>
        <v/>
      </c>
      <c r="O3226" s="3" t="str">
        <f t="shared" si="2"/>
        <v/>
      </c>
      <c r="P3226" s="3"/>
    </row>
    <row r="3227" ht="15.75" customHeight="1">
      <c r="A3227" s="3" t="str">
        <f>IF('School Data - copy here!'!A3232="","",'School Data - copy here!'!A3232)</f>
        <v/>
      </c>
      <c r="B3227" s="3" t="str">
        <f>IF('School Data - copy here!'!B3232="","",'School Data - copy here!'!B3232)</f>
        <v/>
      </c>
      <c r="C3227" s="3" t="str">
        <f>IF('School Data - copy here!'!C3232="","",'School Data - copy here!'!C3232)</f>
        <v/>
      </c>
      <c r="D3227" s="3" t="str">
        <f>IF('School Data - copy here!'!D3232="","",'School Data - copy here!'!D3232)</f>
        <v/>
      </c>
      <c r="E3227" s="3" t="str">
        <f>IF('School Data - copy here!'!E3232="","",'School Data - copy here!'!E3232)</f>
        <v/>
      </c>
      <c r="F3227" s="3" t="str">
        <f>IF('School Data - copy here!'!F3232="","",'School Data - copy here!'!F3232)</f>
        <v/>
      </c>
      <c r="G3227" s="3" t="str">
        <f>IF('School Data - copy here!'!G3232="","",'School Data - copy here!'!G3232)</f>
        <v/>
      </c>
      <c r="H3227" s="3" t="str">
        <f>IF('School Data - copy here!'!H3232="","",'School Data - copy here!'!H3232)</f>
        <v/>
      </c>
      <c r="I3227" s="3" t="str">
        <f>IF('School Data - copy here!'!I3232="","",'School Data - copy here!'!I3232)</f>
        <v/>
      </c>
      <c r="J3227" s="3" t="str">
        <f>IF('School Data - copy here!'!J3232="","",'School Data - copy here!'!J3232)</f>
        <v/>
      </c>
      <c r="K3227" s="3" t="str">
        <f>IF('School Data - copy here!'!K3232="","",'School Data - copy here!'!K3232)</f>
        <v/>
      </c>
      <c r="L3227" s="3" t="str">
        <f>IF('School Data - copy here!'!L3232="","",'School Data - copy here!'!L3232)</f>
        <v/>
      </c>
      <c r="M3227" s="3" t="str">
        <f>IF('School Data - copy here!'!M3232="","",'School Data - copy here!'!M3232)</f>
        <v/>
      </c>
      <c r="N3227" s="46" t="str">
        <f t="shared" si="1"/>
        <v/>
      </c>
      <c r="O3227" s="3" t="str">
        <f t="shared" si="2"/>
        <v/>
      </c>
      <c r="P3227" s="3"/>
    </row>
    <row r="3228" ht="15.75" customHeight="1">
      <c r="A3228" s="3" t="str">
        <f>IF('School Data - copy here!'!A3233="","",'School Data - copy here!'!A3233)</f>
        <v/>
      </c>
      <c r="B3228" s="3" t="str">
        <f>IF('School Data - copy here!'!B3233="","",'School Data - copy here!'!B3233)</f>
        <v/>
      </c>
      <c r="C3228" s="3" t="str">
        <f>IF('School Data - copy here!'!C3233="","",'School Data - copy here!'!C3233)</f>
        <v/>
      </c>
      <c r="D3228" s="3" t="str">
        <f>IF('School Data - copy here!'!D3233="","",'School Data - copy here!'!D3233)</f>
        <v/>
      </c>
      <c r="E3228" s="3" t="str">
        <f>IF('School Data - copy here!'!E3233="","",'School Data - copy here!'!E3233)</f>
        <v/>
      </c>
      <c r="F3228" s="3" t="str">
        <f>IF('School Data - copy here!'!F3233="","",'School Data - copy here!'!F3233)</f>
        <v/>
      </c>
      <c r="G3228" s="3" t="str">
        <f>IF('School Data - copy here!'!G3233="","",'School Data - copy here!'!G3233)</f>
        <v/>
      </c>
      <c r="H3228" s="3" t="str">
        <f>IF('School Data - copy here!'!H3233="","",'School Data - copy here!'!H3233)</f>
        <v/>
      </c>
      <c r="I3228" s="3" t="str">
        <f>IF('School Data - copy here!'!I3233="","",'School Data - copy here!'!I3233)</f>
        <v/>
      </c>
      <c r="J3228" s="3" t="str">
        <f>IF('School Data - copy here!'!J3233="","",'School Data - copy here!'!J3233)</f>
        <v/>
      </c>
      <c r="K3228" s="3" t="str">
        <f>IF('School Data - copy here!'!K3233="","",'School Data - copy here!'!K3233)</f>
        <v/>
      </c>
      <c r="L3228" s="3" t="str">
        <f>IF('School Data - copy here!'!L3233="","",'School Data - copy here!'!L3233)</f>
        <v/>
      </c>
      <c r="M3228" s="3" t="str">
        <f>IF('School Data - copy here!'!M3233="","",'School Data - copy here!'!M3233)</f>
        <v/>
      </c>
      <c r="N3228" s="46" t="str">
        <f t="shared" si="1"/>
        <v/>
      </c>
      <c r="O3228" s="3" t="str">
        <f t="shared" si="2"/>
        <v/>
      </c>
      <c r="P3228" s="3"/>
    </row>
    <row r="3229" ht="15.75" customHeight="1">
      <c r="A3229" s="3" t="str">
        <f>IF('School Data - copy here!'!A3234="","",'School Data - copy here!'!A3234)</f>
        <v/>
      </c>
      <c r="B3229" s="3" t="str">
        <f>IF('School Data - copy here!'!B3234="","",'School Data - copy here!'!B3234)</f>
        <v/>
      </c>
      <c r="C3229" s="3" t="str">
        <f>IF('School Data - copy here!'!C3234="","",'School Data - copy here!'!C3234)</f>
        <v/>
      </c>
      <c r="D3229" s="3" t="str">
        <f>IF('School Data - copy here!'!D3234="","",'School Data - copy here!'!D3234)</f>
        <v/>
      </c>
      <c r="E3229" s="3" t="str">
        <f>IF('School Data - copy here!'!E3234="","",'School Data - copy here!'!E3234)</f>
        <v/>
      </c>
      <c r="F3229" s="3" t="str">
        <f>IF('School Data - copy here!'!F3234="","",'School Data - copy here!'!F3234)</f>
        <v/>
      </c>
      <c r="G3229" s="3" t="str">
        <f>IF('School Data - copy here!'!G3234="","",'School Data - copy here!'!G3234)</f>
        <v/>
      </c>
      <c r="H3229" s="3" t="str">
        <f>IF('School Data - copy here!'!H3234="","",'School Data - copy here!'!H3234)</f>
        <v/>
      </c>
      <c r="I3229" s="3" t="str">
        <f>IF('School Data - copy here!'!I3234="","",'School Data - copy here!'!I3234)</f>
        <v/>
      </c>
      <c r="J3229" s="3" t="str">
        <f>IF('School Data - copy here!'!J3234="","",'School Data - copy here!'!J3234)</f>
        <v/>
      </c>
      <c r="K3229" s="3" t="str">
        <f>IF('School Data - copy here!'!K3234="","",'School Data - copy here!'!K3234)</f>
        <v/>
      </c>
      <c r="L3229" s="3" t="str">
        <f>IF('School Data - copy here!'!L3234="","",'School Data - copy here!'!L3234)</f>
        <v/>
      </c>
      <c r="M3229" s="3" t="str">
        <f>IF('School Data - copy here!'!M3234="","",'School Data - copy here!'!M3234)</f>
        <v/>
      </c>
      <c r="N3229" s="46" t="str">
        <f t="shared" si="1"/>
        <v/>
      </c>
      <c r="O3229" s="3" t="str">
        <f t="shared" si="2"/>
        <v/>
      </c>
      <c r="P3229" s="3"/>
    </row>
    <row r="3230" ht="15.75" customHeight="1">
      <c r="A3230" s="3" t="str">
        <f>IF('School Data - copy here!'!A3235="","",'School Data - copy here!'!A3235)</f>
        <v/>
      </c>
      <c r="B3230" s="3" t="str">
        <f>IF('School Data - copy here!'!B3235="","",'School Data - copy here!'!B3235)</f>
        <v/>
      </c>
      <c r="C3230" s="3" t="str">
        <f>IF('School Data - copy here!'!C3235="","",'School Data - copy here!'!C3235)</f>
        <v/>
      </c>
      <c r="D3230" s="3" t="str">
        <f>IF('School Data - copy here!'!D3235="","",'School Data - copy here!'!D3235)</f>
        <v/>
      </c>
      <c r="E3230" s="3" t="str">
        <f>IF('School Data - copy here!'!E3235="","",'School Data - copy here!'!E3235)</f>
        <v/>
      </c>
      <c r="F3230" s="3" t="str">
        <f>IF('School Data - copy here!'!F3235="","",'School Data - copy here!'!F3235)</f>
        <v/>
      </c>
      <c r="G3230" s="3" t="str">
        <f>IF('School Data - copy here!'!G3235="","",'School Data - copy here!'!G3235)</f>
        <v/>
      </c>
      <c r="H3230" s="3" t="str">
        <f>IF('School Data - copy here!'!H3235="","",'School Data - copy here!'!H3235)</f>
        <v/>
      </c>
      <c r="I3230" s="3" t="str">
        <f>IF('School Data - copy here!'!I3235="","",'School Data - copy here!'!I3235)</f>
        <v/>
      </c>
      <c r="J3230" s="3" t="str">
        <f>IF('School Data - copy here!'!J3235="","",'School Data - copy here!'!J3235)</f>
        <v/>
      </c>
      <c r="K3230" s="3" t="str">
        <f>IF('School Data - copy here!'!K3235="","",'School Data - copy here!'!K3235)</f>
        <v/>
      </c>
      <c r="L3230" s="3" t="str">
        <f>IF('School Data - copy here!'!L3235="","",'School Data - copy here!'!L3235)</f>
        <v/>
      </c>
      <c r="M3230" s="3" t="str">
        <f>IF('School Data - copy here!'!M3235="","",'School Data - copy here!'!M3235)</f>
        <v/>
      </c>
      <c r="N3230" s="46" t="str">
        <f t="shared" si="1"/>
        <v/>
      </c>
      <c r="O3230" s="3" t="str">
        <f t="shared" si="2"/>
        <v/>
      </c>
      <c r="P3230" s="3"/>
    </row>
    <row r="3231" ht="15.75" customHeight="1">
      <c r="A3231" s="3" t="str">
        <f>IF('School Data - copy here!'!A3236="","",'School Data - copy here!'!A3236)</f>
        <v/>
      </c>
      <c r="B3231" s="3" t="str">
        <f>IF('School Data - copy here!'!B3236="","",'School Data - copy here!'!B3236)</f>
        <v/>
      </c>
      <c r="C3231" s="3" t="str">
        <f>IF('School Data - copy here!'!C3236="","",'School Data - copy here!'!C3236)</f>
        <v/>
      </c>
      <c r="D3231" s="3" t="str">
        <f>IF('School Data - copy here!'!D3236="","",'School Data - copy here!'!D3236)</f>
        <v/>
      </c>
      <c r="E3231" s="3" t="str">
        <f>IF('School Data - copy here!'!E3236="","",'School Data - copy here!'!E3236)</f>
        <v/>
      </c>
      <c r="F3231" s="3" t="str">
        <f>IF('School Data - copy here!'!F3236="","",'School Data - copy here!'!F3236)</f>
        <v/>
      </c>
      <c r="G3231" s="3" t="str">
        <f>IF('School Data - copy here!'!G3236="","",'School Data - copy here!'!G3236)</f>
        <v/>
      </c>
      <c r="H3231" s="3" t="str">
        <f>IF('School Data - copy here!'!H3236="","",'School Data - copy here!'!H3236)</f>
        <v/>
      </c>
      <c r="I3231" s="3" t="str">
        <f>IF('School Data - copy here!'!I3236="","",'School Data - copy here!'!I3236)</f>
        <v/>
      </c>
      <c r="J3231" s="3" t="str">
        <f>IF('School Data - copy here!'!J3236="","",'School Data - copy here!'!J3236)</f>
        <v/>
      </c>
      <c r="K3231" s="3" t="str">
        <f>IF('School Data - copy here!'!K3236="","",'School Data - copy here!'!K3236)</f>
        <v/>
      </c>
      <c r="L3231" s="3" t="str">
        <f>IF('School Data - copy here!'!L3236="","",'School Data - copy here!'!L3236)</f>
        <v/>
      </c>
      <c r="M3231" s="3" t="str">
        <f>IF('School Data - copy here!'!M3236="","",'School Data - copy here!'!M3236)</f>
        <v/>
      </c>
      <c r="N3231" s="46" t="str">
        <f t="shared" si="1"/>
        <v/>
      </c>
      <c r="O3231" s="3" t="str">
        <f t="shared" si="2"/>
        <v/>
      </c>
      <c r="P3231" s="3"/>
    </row>
    <row r="3232" ht="15.75" customHeight="1">
      <c r="A3232" s="3" t="str">
        <f>IF('School Data - copy here!'!A3237="","",'School Data - copy here!'!A3237)</f>
        <v/>
      </c>
      <c r="B3232" s="3" t="str">
        <f>IF('School Data - copy here!'!B3237="","",'School Data - copy here!'!B3237)</f>
        <v/>
      </c>
      <c r="C3232" s="3" t="str">
        <f>IF('School Data - copy here!'!C3237="","",'School Data - copy here!'!C3237)</f>
        <v/>
      </c>
      <c r="D3232" s="3" t="str">
        <f>IF('School Data - copy here!'!D3237="","",'School Data - copy here!'!D3237)</f>
        <v/>
      </c>
      <c r="E3232" s="3" t="str">
        <f>IF('School Data - copy here!'!E3237="","",'School Data - copy here!'!E3237)</f>
        <v/>
      </c>
      <c r="F3232" s="3" t="str">
        <f>IF('School Data - copy here!'!F3237="","",'School Data - copy here!'!F3237)</f>
        <v/>
      </c>
      <c r="G3232" s="3" t="str">
        <f>IF('School Data - copy here!'!G3237="","",'School Data - copy here!'!G3237)</f>
        <v/>
      </c>
      <c r="H3232" s="3" t="str">
        <f>IF('School Data - copy here!'!H3237="","",'School Data - copy here!'!H3237)</f>
        <v/>
      </c>
      <c r="I3232" s="3" t="str">
        <f>IF('School Data - copy here!'!I3237="","",'School Data - copy here!'!I3237)</f>
        <v/>
      </c>
      <c r="J3232" s="3" t="str">
        <f>IF('School Data - copy here!'!J3237="","",'School Data - copy here!'!J3237)</f>
        <v/>
      </c>
      <c r="K3232" s="3" t="str">
        <f>IF('School Data - copy here!'!K3237="","",'School Data - copy here!'!K3237)</f>
        <v/>
      </c>
      <c r="L3232" s="3" t="str">
        <f>IF('School Data - copy here!'!L3237="","",'School Data - copy here!'!L3237)</f>
        <v/>
      </c>
      <c r="M3232" s="3" t="str">
        <f>IF('School Data - copy here!'!M3237="","",'School Data - copy here!'!M3237)</f>
        <v/>
      </c>
      <c r="N3232" s="46" t="str">
        <f t="shared" si="1"/>
        <v/>
      </c>
      <c r="O3232" s="3" t="str">
        <f t="shared" si="2"/>
        <v/>
      </c>
      <c r="P3232" s="3"/>
    </row>
    <row r="3233" ht="15.75" customHeight="1">
      <c r="A3233" s="3" t="str">
        <f>IF('School Data - copy here!'!A3238="","",'School Data - copy here!'!A3238)</f>
        <v/>
      </c>
      <c r="B3233" s="3" t="str">
        <f>IF('School Data - copy here!'!B3238="","",'School Data - copy here!'!B3238)</f>
        <v/>
      </c>
      <c r="C3233" s="3" t="str">
        <f>IF('School Data - copy here!'!C3238="","",'School Data - copy here!'!C3238)</f>
        <v/>
      </c>
      <c r="D3233" s="3" t="str">
        <f>IF('School Data - copy here!'!D3238="","",'School Data - copy here!'!D3238)</f>
        <v/>
      </c>
      <c r="E3233" s="3" t="str">
        <f>IF('School Data - copy here!'!E3238="","",'School Data - copy here!'!E3238)</f>
        <v/>
      </c>
      <c r="F3233" s="3" t="str">
        <f>IF('School Data - copy here!'!F3238="","",'School Data - copy here!'!F3238)</f>
        <v/>
      </c>
      <c r="G3233" s="3" t="str">
        <f>IF('School Data - copy here!'!G3238="","",'School Data - copy here!'!G3238)</f>
        <v/>
      </c>
      <c r="H3233" s="3" t="str">
        <f>IF('School Data - copy here!'!H3238="","",'School Data - copy here!'!H3238)</f>
        <v/>
      </c>
      <c r="I3233" s="3" t="str">
        <f>IF('School Data - copy here!'!I3238="","",'School Data - copy here!'!I3238)</f>
        <v/>
      </c>
      <c r="J3233" s="3" t="str">
        <f>IF('School Data - copy here!'!J3238="","",'School Data - copy here!'!J3238)</f>
        <v/>
      </c>
      <c r="K3233" s="3" t="str">
        <f>IF('School Data - copy here!'!K3238="","",'School Data - copy here!'!K3238)</f>
        <v/>
      </c>
      <c r="L3233" s="3" t="str">
        <f>IF('School Data - copy here!'!L3238="","",'School Data - copy here!'!L3238)</f>
        <v/>
      </c>
      <c r="M3233" s="3" t="str">
        <f>IF('School Data - copy here!'!M3238="","",'School Data - copy here!'!M3238)</f>
        <v/>
      </c>
      <c r="N3233" s="46" t="str">
        <f t="shared" si="1"/>
        <v/>
      </c>
      <c r="O3233" s="3" t="str">
        <f t="shared" si="2"/>
        <v/>
      </c>
      <c r="P3233" s="3"/>
    </row>
    <row r="3234" ht="15.75" customHeight="1">
      <c r="A3234" s="3" t="str">
        <f>IF('School Data - copy here!'!A3239="","",'School Data - copy here!'!A3239)</f>
        <v/>
      </c>
      <c r="B3234" s="3" t="str">
        <f>IF('School Data - copy here!'!B3239="","",'School Data - copy here!'!B3239)</f>
        <v/>
      </c>
      <c r="C3234" s="3" t="str">
        <f>IF('School Data - copy here!'!C3239="","",'School Data - copy here!'!C3239)</f>
        <v/>
      </c>
      <c r="D3234" s="3" t="str">
        <f>IF('School Data - copy here!'!D3239="","",'School Data - copy here!'!D3239)</f>
        <v/>
      </c>
      <c r="E3234" s="3" t="str">
        <f>IF('School Data - copy here!'!E3239="","",'School Data - copy here!'!E3239)</f>
        <v/>
      </c>
      <c r="F3234" s="3" t="str">
        <f>IF('School Data - copy here!'!F3239="","",'School Data - copy here!'!F3239)</f>
        <v/>
      </c>
      <c r="G3234" s="3" t="str">
        <f>IF('School Data - copy here!'!G3239="","",'School Data - copy here!'!G3239)</f>
        <v/>
      </c>
      <c r="H3234" s="3" t="str">
        <f>IF('School Data - copy here!'!H3239="","",'School Data - copy here!'!H3239)</f>
        <v/>
      </c>
      <c r="I3234" s="3" t="str">
        <f>IF('School Data - copy here!'!I3239="","",'School Data - copy here!'!I3239)</f>
        <v/>
      </c>
      <c r="J3234" s="3" t="str">
        <f>IF('School Data - copy here!'!J3239="","",'School Data - copy here!'!J3239)</f>
        <v/>
      </c>
      <c r="K3234" s="3" t="str">
        <f>IF('School Data - copy here!'!K3239="","",'School Data - copy here!'!K3239)</f>
        <v/>
      </c>
      <c r="L3234" s="3" t="str">
        <f>IF('School Data - copy here!'!L3239="","",'School Data - copy here!'!L3239)</f>
        <v/>
      </c>
      <c r="M3234" s="3" t="str">
        <f>IF('School Data - copy here!'!M3239="","",'School Data - copy here!'!M3239)</f>
        <v/>
      </c>
      <c r="N3234" s="46" t="str">
        <f t="shared" si="1"/>
        <v/>
      </c>
      <c r="O3234" s="3" t="str">
        <f t="shared" si="2"/>
        <v/>
      </c>
      <c r="P3234" s="3"/>
    </row>
    <row r="3235" ht="15.75" customHeight="1">
      <c r="A3235" s="3" t="str">
        <f>IF('School Data - copy here!'!A3240="","",'School Data - copy here!'!A3240)</f>
        <v/>
      </c>
      <c r="B3235" s="3" t="str">
        <f>IF('School Data - copy here!'!B3240="","",'School Data - copy here!'!B3240)</f>
        <v/>
      </c>
      <c r="C3235" s="3" t="str">
        <f>IF('School Data - copy here!'!C3240="","",'School Data - copy here!'!C3240)</f>
        <v/>
      </c>
      <c r="D3235" s="3" t="str">
        <f>IF('School Data - copy here!'!D3240="","",'School Data - copy here!'!D3240)</f>
        <v/>
      </c>
      <c r="E3235" s="3" t="str">
        <f>IF('School Data - copy here!'!E3240="","",'School Data - copy here!'!E3240)</f>
        <v/>
      </c>
      <c r="F3235" s="3" t="str">
        <f>IF('School Data - copy here!'!F3240="","",'School Data - copy here!'!F3240)</f>
        <v/>
      </c>
      <c r="G3235" s="3" t="str">
        <f>IF('School Data - copy here!'!G3240="","",'School Data - copy here!'!G3240)</f>
        <v/>
      </c>
      <c r="H3235" s="3" t="str">
        <f>IF('School Data - copy here!'!H3240="","",'School Data - copy here!'!H3240)</f>
        <v/>
      </c>
      <c r="I3235" s="3" t="str">
        <f>IF('School Data - copy here!'!I3240="","",'School Data - copy here!'!I3240)</f>
        <v/>
      </c>
      <c r="J3235" s="3" t="str">
        <f>IF('School Data - copy here!'!J3240="","",'School Data - copy here!'!J3240)</f>
        <v/>
      </c>
      <c r="K3235" s="3" t="str">
        <f>IF('School Data - copy here!'!K3240="","",'School Data - copy here!'!K3240)</f>
        <v/>
      </c>
      <c r="L3235" s="3" t="str">
        <f>IF('School Data - copy here!'!L3240="","",'School Data - copy here!'!L3240)</f>
        <v/>
      </c>
      <c r="M3235" s="3" t="str">
        <f>IF('School Data - copy here!'!M3240="","",'School Data - copy here!'!M3240)</f>
        <v/>
      </c>
      <c r="N3235" s="46" t="str">
        <f t="shared" si="1"/>
        <v/>
      </c>
      <c r="O3235" s="3" t="str">
        <f t="shared" si="2"/>
        <v/>
      </c>
      <c r="P3235" s="3"/>
    </row>
    <row r="3236" ht="15.75" customHeight="1">
      <c r="A3236" s="3" t="str">
        <f>IF('School Data - copy here!'!A3241="","",'School Data - copy here!'!A3241)</f>
        <v/>
      </c>
      <c r="B3236" s="3" t="str">
        <f>IF('School Data - copy here!'!B3241="","",'School Data - copy here!'!B3241)</f>
        <v/>
      </c>
      <c r="C3236" s="3" t="str">
        <f>IF('School Data - copy here!'!C3241="","",'School Data - copy here!'!C3241)</f>
        <v/>
      </c>
      <c r="D3236" s="3" t="str">
        <f>IF('School Data - copy here!'!D3241="","",'School Data - copy here!'!D3241)</f>
        <v/>
      </c>
      <c r="E3236" s="3" t="str">
        <f>IF('School Data - copy here!'!E3241="","",'School Data - copy here!'!E3241)</f>
        <v/>
      </c>
      <c r="F3236" s="3" t="str">
        <f>IF('School Data - copy here!'!F3241="","",'School Data - copy here!'!F3241)</f>
        <v/>
      </c>
      <c r="G3236" s="3" t="str">
        <f>IF('School Data - copy here!'!G3241="","",'School Data - copy here!'!G3241)</f>
        <v/>
      </c>
      <c r="H3236" s="3" t="str">
        <f>IF('School Data - copy here!'!H3241="","",'School Data - copy here!'!H3241)</f>
        <v/>
      </c>
      <c r="I3236" s="3" t="str">
        <f>IF('School Data - copy here!'!I3241="","",'School Data - copy here!'!I3241)</f>
        <v/>
      </c>
      <c r="J3236" s="3" t="str">
        <f>IF('School Data - copy here!'!J3241="","",'School Data - copy here!'!J3241)</f>
        <v/>
      </c>
      <c r="K3236" s="3" t="str">
        <f>IF('School Data - copy here!'!K3241="","",'School Data - copy here!'!K3241)</f>
        <v/>
      </c>
      <c r="L3236" s="3" t="str">
        <f>IF('School Data - copy here!'!L3241="","",'School Data - copy here!'!L3241)</f>
        <v/>
      </c>
      <c r="M3236" s="3" t="str">
        <f>IF('School Data - copy here!'!M3241="","",'School Data - copy here!'!M3241)</f>
        <v/>
      </c>
      <c r="N3236" s="46" t="str">
        <f t="shared" si="1"/>
        <v/>
      </c>
      <c r="O3236" s="3" t="str">
        <f t="shared" si="2"/>
        <v/>
      </c>
      <c r="P3236" s="3"/>
    </row>
    <row r="3237" ht="15.75" customHeight="1">
      <c r="A3237" s="3" t="str">
        <f>IF('School Data - copy here!'!A3242="","",'School Data - copy here!'!A3242)</f>
        <v/>
      </c>
      <c r="B3237" s="3" t="str">
        <f>IF('School Data - copy here!'!B3242="","",'School Data - copy here!'!B3242)</f>
        <v/>
      </c>
      <c r="C3237" s="3" t="str">
        <f>IF('School Data - copy here!'!C3242="","",'School Data - copy here!'!C3242)</f>
        <v/>
      </c>
      <c r="D3237" s="3" t="str">
        <f>IF('School Data - copy here!'!D3242="","",'School Data - copy here!'!D3242)</f>
        <v/>
      </c>
      <c r="E3237" s="3" t="str">
        <f>IF('School Data - copy here!'!E3242="","",'School Data - copy here!'!E3242)</f>
        <v/>
      </c>
      <c r="F3237" s="3" t="str">
        <f>IF('School Data - copy here!'!F3242="","",'School Data - copy here!'!F3242)</f>
        <v/>
      </c>
      <c r="G3237" s="3" t="str">
        <f>IF('School Data - copy here!'!G3242="","",'School Data - copy here!'!G3242)</f>
        <v/>
      </c>
      <c r="H3237" s="3" t="str">
        <f>IF('School Data - copy here!'!H3242="","",'School Data - copy here!'!H3242)</f>
        <v/>
      </c>
      <c r="I3237" s="3" t="str">
        <f>IF('School Data - copy here!'!I3242="","",'School Data - copy here!'!I3242)</f>
        <v/>
      </c>
      <c r="J3237" s="3" t="str">
        <f>IF('School Data - copy here!'!J3242="","",'School Data - copy here!'!J3242)</f>
        <v/>
      </c>
      <c r="K3237" s="3" t="str">
        <f>IF('School Data - copy here!'!K3242="","",'School Data - copy here!'!K3242)</f>
        <v/>
      </c>
      <c r="L3237" s="3" t="str">
        <f>IF('School Data - copy here!'!L3242="","",'School Data - copy here!'!L3242)</f>
        <v/>
      </c>
      <c r="M3237" s="3" t="str">
        <f>IF('School Data - copy here!'!M3242="","",'School Data - copy here!'!M3242)</f>
        <v/>
      </c>
      <c r="N3237" s="46" t="str">
        <f t="shared" si="1"/>
        <v/>
      </c>
      <c r="O3237" s="3" t="str">
        <f t="shared" si="2"/>
        <v/>
      </c>
      <c r="P3237" s="3"/>
    </row>
    <row r="3238" ht="15.75" customHeight="1">
      <c r="A3238" s="3" t="str">
        <f>IF('School Data - copy here!'!A3243="","",'School Data - copy here!'!A3243)</f>
        <v/>
      </c>
      <c r="B3238" s="3" t="str">
        <f>IF('School Data - copy here!'!B3243="","",'School Data - copy here!'!B3243)</f>
        <v/>
      </c>
      <c r="C3238" s="3" t="str">
        <f>IF('School Data - copy here!'!C3243="","",'School Data - copy here!'!C3243)</f>
        <v/>
      </c>
      <c r="D3238" s="3" t="str">
        <f>IF('School Data - copy here!'!D3243="","",'School Data - copy here!'!D3243)</f>
        <v/>
      </c>
      <c r="E3238" s="3" t="str">
        <f>IF('School Data - copy here!'!E3243="","",'School Data - copy here!'!E3243)</f>
        <v/>
      </c>
      <c r="F3238" s="3" t="str">
        <f>IF('School Data - copy here!'!F3243="","",'School Data - copy here!'!F3243)</f>
        <v/>
      </c>
      <c r="G3238" s="3" t="str">
        <f>IF('School Data - copy here!'!G3243="","",'School Data - copy here!'!G3243)</f>
        <v/>
      </c>
      <c r="H3238" s="3" t="str">
        <f>IF('School Data - copy here!'!H3243="","",'School Data - copy here!'!H3243)</f>
        <v/>
      </c>
      <c r="I3238" s="3" t="str">
        <f>IF('School Data - copy here!'!I3243="","",'School Data - copy here!'!I3243)</f>
        <v/>
      </c>
      <c r="J3238" s="3" t="str">
        <f>IF('School Data - copy here!'!J3243="","",'School Data - copy here!'!J3243)</f>
        <v/>
      </c>
      <c r="K3238" s="3" t="str">
        <f>IF('School Data - copy here!'!K3243="","",'School Data - copy here!'!K3243)</f>
        <v/>
      </c>
      <c r="L3238" s="3" t="str">
        <f>IF('School Data - copy here!'!L3243="","",'School Data - copy here!'!L3243)</f>
        <v/>
      </c>
      <c r="M3238" s="3" t="str">
        <f>IF('School Data - copy here!'!M3243="","",'School Data - copy here!'!M3243)</f>
        <v/>
      </c>
      <c r="N3238" s="46" t="str">
        <f t="shared" si="1"/>
        <v/>
      </c>
      <c r="O3238" s="3" t="str">
        <f t="shared" si="2"/>
        <v/>
      </c>
      <c r="P3238" s="3"/>
    </row>
    <row r="3239" ht="15.75" customHeight="1">
      <c r="A3239" s="3" t="str">
        <f>IF('School Data - copy here!'!A3244="","",'School Data - copy here!'!A3244)</f>
        <v/>
      </c>
      <c r="B3239" s="3" t="str">
        <f>IF('School Data - copy here!'!B3244="","",'School Data - copy here!'!B3244)</f>
        <v/>
      </c>
      <c r="C3239" s="3" t="str">
        <f>IF('School Data - copy here!'!C3244="","",'School Data - copy here!'!C3244)</f>
        <v/>
      </c>
      <c r="D3239" s="3" t="str">
        <f>IF('School Data - copy here!'!D3244="","",'School Data - copy here!'!D3244)</f>
        <v/>
      </c>
      <c r="E3239" s="3" t="str">
        <f>IF('School Data - copy here!'!E3244="","",'School Data - copy here!'!E3244)</f>
        <v/>
      </c>
      <c r="F3239" s="3" t="str">
        <f>IF('School Data - copy here!'!F3244="","",'School Data - copy here!'!F3244)</f>
        <v/>
      </c>
      <c r="G3239" s="3" t="str">
        <f>IF('School Data - copy here!'!G3244="","",'School Data - copy here!'!G3244)</f>
        <v/>
      </c>
      <c r="H3239" s="3" t="str">
        <f>IF('School Data - copy here!'!H3244="","",'School Data - copy here!'!H3244)</f>
        <v/>
      </c>
      <c r="I3239" s="3" t="str">
        <f>IF('School Data - copy here!'!I3244="","",'School Data - copy here!'!I3244)</f>
        <v/>
      </c>
      <c r="J3239" s="3" t="str">
        <f>IF('School Data - copy here!'!J3244="","",'School Data - copy here!'!J3244)</f>
        <v/>
      </c>
      <c r="K3239" s="3" t="str">
        <f>IF('School Data - copy here!'!K3244="","",'School Data - copy here!'!K3244)</f>
        <v/>
      </c>
      <c r="L3239" s="3" t="str">
        <f>IF('School Data - copy here!'!L3244="","",'School Data - copy here!'!L3244)</f>
        <v/>
      </c>
      <c r="M3239" s="3" t="str">
        <f>IF('School Data - copy here!'!M3244="","",'School Data - copy here!'!M3244)</f>
        <v/>
      </c>
      <c r="N3239" s="46" t="str">
        <f t="shared" si="1"/>
        <v/>
      </c>
      <c r="O3239" s="3" t="str">
        <f t="shared" si="2"/>
        <v/>
      </c>
      <c r="P3239" s="3"/>
    </row>
    <row r="3240" ht="15.75" customHeight="1">
      <c r="A3240" s="3" t="str">
        <f>IF('School Data - copy here!'!A3245="","",'School Data - copy here!'!A3245)</f>
        <v/>
      </c>
      <c r="B3240" s="3" t="str">
        <f>IF('School Data - copy here!'!B3245="","",'School Data - copy here!'!B3245)</f>
        <v/>
      </c>
      <c r="C3240" s="3" t="str">
        <f>IF('School Data - copy here!'!C3245="","",'School Data - copy here!'!C3245)</f>
        <v/>
      </c>
      <c r="D3240" s="3" t="str">
        <f>IF('School Data - copy here!'!D3245="","",'School Data - copy here!'!D3245)</f>
        <v/>
      </c>
      <c r="E3240" s="3" t="str">
        <f>IF('School Data - copy here!'!E3245="","",'School Data - copy here!'!E3245)</f>
        <v/>
      </c>
      <c r="F3240" s="3" t="str">
        <f>IF('School Data - copy here!'!F3245="","",'School Data - copy here!'!F3245)</f>
        <v/>
      </c>
      <c r="G3240" s="3" t="str">
        <f>IF('School Data - copy here!'!G3245="","",'School Data - copy here!'!G3245)</f>
        <v/>
      </c>
      <c r="H3240" s="3" t="str">
        <f>IF('School Data - copy here!'!H3245="","",'School Data - copy here!'!H3245)</f>
        <v/>
      </c>
      <c r="I3240" s="3" t="str">
        <f>IF('School Data - copy here!'!I3245="","",'School Data - copy here!'!I3245)</f>
        <v/>
      </c>
      <c r="J3240" s="3" t="str">
        <f>IF('School Data - copy here!'!J3245="","",'School Data - copy here!'!J3245)</f>
        <v/>
      </c>
      <c r="K3240" s="3" t="str">
        <f>IF('School Data - copy here!'!K3245="","",'School Data - copy here!'!K3245)</f>
        <v/>
      </c>
      <c r="L3240" s="3" t="str">
        <f>IF('School Data - copy here!'!L3245="","",'School Data - copy here!'!L3245)</f>
        <v/>
      </c>
      <c r="M3240" s="3" t="str">
        <f>IF('School Data - copy here!'!M3245="","",'School Data - copy here!'!M3245)</f>
        <v/>
      </c>
      <c r="N3240" s="46" t="str">
        <f t="shared" si="1"/>
        <v/>
      </c>
      <c r="O3240" s="3" t="str">
        <f t="shared" si="2"/>
        <v/>
      </c>
      <c r="P3240" s="3"/>
    </row>
    <row r="3241" ht="15.75" customHeight="1">
      <c r="A3241" s="3" t="str">
        <f>IF('School Data - copy here!'!A3246="","",'School Data - copy here!'!A3246)</f>
        <v/>
      </c>
      <c r="B3241" s="3" t="str">
        <f>IF('School Data - copy here!'!B3246="","",'School Data - copy here!'!B3246)</f>
        <v/>
      </c>
      <c r="C3241" s="3" t="str">
        <f>IF('School Data - copy here!'!C3246="","",'School Data - copy here!'!C3246)</f>
        <v/>
      </c>
      <c r="D3241" s="3" t="str">
        <f>IF('School Data - copy here!'!D3246="","",'School Data - copy here!'!D3246)</f>
        <v/>
      </c>
      <c r="E3241" s="3" t="str">
        <f>IF('School Data - copy here!'!E3246="","",'School Data - copy here!'!E3246)</f>
        <v/>
      </c>
      <c r="F3241" s="3" t="str">
        <f>IF('School Data - copy here!'!F3246="","",'School Data - copy here!'!F3246)</f>
        <v/>
      </c>
      <c r="G3241" s="3" t="str">
        <f>IF('School Data - copy here!'!G3246="","",'School Data - copy here!'!G3246)</f>
        <v/>
      </c>
      <c r="H3241" s="3" t="str">
        <f>IF('School Data - copy here!'!H3246="","",'School Data - copy here!'!H3246)</f>
        <v/>
      </c>
      <c r="I3241" s="3" t="str">
        <f>IF('School Data - copy here!'!I3246="","",'School Data - copy here!'!I3246)</f>
        <v/>
      </c>
      <c r="J3241" s="3" t="str">
        <f>IF('School Data - copy here!'!J3246="","",'School Data - copy here!'!J3246)</f>
        <v/>
      </c>
      <c r="K3241" s="3" t="str">
        <f>IF('School Data - copy here!'!K3246="","",'School Data - copy here!'!K3246)</f>
        <v/>
      </c>
      <c r="L3241" s="3" t="str">
        <f>IF('School Data - copy here!'!L3246="","",'School Data - copy here!'!L3246)</f>
        <v/>
      </c>
      <c r="M3241" s="3" t="str">
        <f>IF('School Data - copy here!'!M3246="","",'School Data - copy here!'!M3246)</f>
        <v/>
      </c>
      <c r="N3241" s="46" t="str">
        <f t="shared" si="1"/>
        <v/>
      </c>
      <c r="O3241" s="3" t="str">
        <f t="shared" si="2"/>
        <v/>
      </c>
      <c r="P3241" s="3"/>
    </row>
    <row r="3242" ht="15.75" customHeight="1">
      <c r="A3242" s="3" t="str">
        <f>IF('School Data - copy here!'!A3247="","",'School Data - copy here!'!A3247)</f>
        <v/>
      </c>
      <c r="B3242" s="3" t="str">
        <f>IF('School Data - copy here!'!B3247="","",'School Data - copy here!'!B3247)</f>
        <v/>
      </c>
      <c r="C3242" s="3" t="str">
        <f>IF('School Data - copy here!'!C3247="","",'School Data - copy here!'!C3247)</f>
        <v/>
      </c>
      <c r="D3242" s="3" t="str">
        <f>IF('School Data - copy here!'!D3247="","",'School Data - copy here!'!D3247)</f>
        <v/>
      </c>
      <c r="E3242" s="3" t="str">
        <f>IF('School Data - copy here!'!E3247="","",'School Data - copy here!'!E3247)</f>
        <v/>
      </c>
      <c r="F3242" s="3" t="str">
        <f>IF('School Data - copy here!'!F3247="","",'School Data - copy here!'!F3247)</f>
        <v/>
      </c>
      <c r="G3242" s="3" t="str">
        <f>IF('School Data - copy here!'!G3247="","",'School Data - copy here!'!G3247)</f>
        <v/>
      </c>
      <c r="H3242" s="3" t="str">
        <f>IF('School Data - copy here!'!H3247="","",'School Data - copy here!'!H3247)</f>
        <v/>
      </c>
      <c r="I3242" s="3" t="str">
        <f>IF('School Data - copy here!'!I3247="","",'School Data - copy here!'!I3247)</f>
        <v/>
      </c>
      <c r="J3242" s="3" t="str">
        <f>IF('School Data - copy here!'!J3247="","",'School Data - copy here!'!J3247)</f>
        <v/>
      </c>
      <c r="K3242" s="3" t="str">
        <f>IF('School Data - copy here!'!K3247="","",'School Data - copy here!'!K3247)</f>
        <v/>
      </c>
      <c r="L3242" s="3" t="str">
        <f>IF('School Data - copy here!'!L3247="","",'School Data - copy here!'!L3247)</f>
        <v/>
      </c>
      <c r="M3242" s="3" t="str">
        <f>IF('School Data - copy here!'!M3247="","",'School Data - copy here!'!M3247)</f>
        <v/>
      </c>
      <c r="N3242" s="46" t="str">
        <f t="shared" si="1"/>
        <v/>
      </c>
      <c r="O3242" s="3" t="str">
        <f t="shared" si="2"/>
        <v/>
      </c>
      <c r="P3242" s="3"/>
    </row>
    <row r="3243" ht="15.75" customHeight="1">
      <c r="A3243" s="3" t="str">
        <f>IF('School Data - copy here!'!A3248="","",'School Data - copy here!'!A3248)</f>
        <v/>
      </c>
      <c r="B3243" s="3" t="str">
        <f>IF('School Data - copy here!'!B3248="","",'School Data - copy here!'!B3248)</f>
        <v/>
      </c>
      <c r="C3243" s="3" t="str">
        <f>IF('School Data - copy here!'!C3248="","",'School Data - copy here!'!C3248)</f>
        <v/>
      </c>
      <c r="D3243" s="3" t="str">
        <f>IF('School Data - copy here!'!D3248="","",'School Data - copy here!'!D3248)</f>
        <v/>
      </c>
      <c r="E3243" s="3" t="str">
        <f>IF('School Data - copy here!'!E3248="","",'School Data - copy here!'!E3248)</f>
        <v/>
      </c>
      <c r="F3243" s="3" t="str">
        <f>IF('School Data - copy here!'!F3248="","",'School Data - copy here!'!F3248)</f>
        <v/>
      </c>
      <c r="G3243" s="3" t="str">
        <f>IF('School Data - copy here!'!G3248="","",'School Data - copy here!'!G3248)</f>
        <v/>
      </c>
      <c r="H3243" s="3" t="str">
        <f>IF('School Data - copy here!'!H3248="","",'School Data - copy here!'!H3248)</f>
        <v/>
      </c>
      <c r="I3243" s="3" t="str">
        <f>IF('School Data - copy here!'!I3248="","",'School Data - copy here!'!I3248)</f>
        <v/>
      </c>
      <c r="J3243" s="3" t="str">
        <f>IF('School Data - copy here!'!J3248="","",'School Data - copy here!'!J3248)</f>
        <v/>
      </c>
      <c r="K3243" s="3" t="str">
        <f>IF('School Data - copy here!'!K3248="","",'School Data - copy here!'!K3248)</f>
        <v/>
      </c>
      <c r="L3243" s="3" t="str">
        <f>IF('School Data - copy here!'!L3248="","",'School Data - copy here!'!L3248)</f>
        <v/>
      </c>
      <c r="M3243" s="3" t="str">
        <f>IF('School Data - copy here!'!M3248="","",'School Data - copy here!'!M3248)</f>
        <v/>
      </c>
      <c r="N3243" s="46" t="str">
        <f t="shared" si="1"/>
        <v/>
      </c>
      <c r="O3243" s="3" t="str">
        <f t="shared" si="2"/>
        <v/>
      </c>
      <c r="P3243" s="3"/>
    </row>
    <row r="3244" ht="15.75" customHeight="1">
      <c r="A3244" s="3" t="str">
        <f>IF('School Data - copy here!'!A3249="","",'School Data - copy here!'!A3249)</f>
        <v/>
      </c>
      <c r="B3244" s="3" t="str">
        <f>IF('School Data - copy here!'!B3249="","",'School Data - copy here!'!B3249)</f>
        <v/>
      </c>
      <c r="C3244" s="3" t="str">
        <f>IF('School Data - copy here!'!C3249="","",'School Data - copy here!'!C3249)</f>
        <v/>
      </c>
      <c r="D3244" s="3" t="str">
        <f>IF('School Data - copy here!'!D3249="","",'School Data - copy here!'!D3249)</f>
        <v/>
      </c>
      <c r="E3244" s="3" t="str">
        <f>IF('School Data - copy here!'!E3249="","",'School Data - copy here!'!E3249)</f>
        <v/>
      </c>
      <c r="F3244" s="3" t="str">
        <f>IF('School Data - copy here!'!F3249="","",'School Data - copy here!'!F3249)</f>
        <v/>
      </c>
      <c r="G3244" s="3" t="str">
        <f>IF('School Data - copy here!'!G3249="","",'School Data - copy here!'!G3249)</f>
        <v/>
      </c>
      <c r="H3244" s="3" t="str">
        <f>IF('School Data - copy here!'!H3249="","",'School Data - copy here!'!H3249)</f>
        <v/>
      </c>
      <c r="I3244" s="3" t="str">
        <f>IF('School Data - copy here!'!I3249="","",'School Data - copy here!'!I3249)</f>
        <v/>
      </c>
      <c r="J3244" s="3" t="str">
        <f>IF('School Data - copy here!'!J3249="","",'School Data - copy here!'!J3249)</f>
        <v/>
      </c>
      <c r="K3244" s="3" t="str">
        <f>IF('School Data - copy here!'!K3249="","",'School Data - copy here!'!K3249)</f>
        <v/>
      </c>
      <c r="L3244" s="3" t="str">
        <f>IF('School Data - copy here!'!L3249="","",'School Data - copy here!'!L3249)</f>
        <v/>
      </c>
      <c r="M3244" s="3" t="str">
        <f>IF('School Data - copy here!'!M3249="","",'School Data - copy here!'!M3249)</f>
        <v/>
      </c>
      <c r="N3244" s="46" t="str">
        <f t="shared" si="1"/>
        <v/>
      </c>
      <c r="O3244" s="3" t="str">
        <f t="shared" si="2"/>
        <v/>
      </c>
      <c r="P3244" s="3"/>
    </row>
    <row r="3245" ht="15.75" customHeight="1">
      <c r="A3245" s="3" t="str">
        <f>IF('School Data - copy here!'!A3250="","",'School Data - copy here!'!A3250)</f>
        <v/>
      </c>
      <c r="B3245" s="3" t="str">
        <f>IF('School Data - copy here!'!B3250="","",'School Data - copy here!'!B3250)</f>
        <v/>
      </c>
      <c r="C3245" s="3" t="str">
        <f>IF('School Data - copy here!'!C3250="","",'School Data - copy here!'!C3250)</f>
        <v/>
      </c>
      <c r="D3245" s="3" t="str">
        <f>IF('School Data - copy here!'!D3250="","",'School Data - copy here!'!D3250)</f>
        <v/>
      </c>
      <c r="E3245" s="3" t="str">
        <f>IF('School Data - copy here!'!E3250="","",'School Data - copy here!'!E3250)</f>
        <v/>
      </c>
      <c r="F3245" s="3" t="str">
        <f>IF('School Data - copy here!'!F3250="","",'School Data - copy here!'!F3250)</f>
        <v/>
      </c>
      <c r="G3245" s="3" t="str">
        <f>IF('School Data - copy here!'!G3250="","",'School Data - copy here!'!G3250)</f>
        <v/>
      </c>
      <c r="H3245" s="3" t="str">
        <f>IF('School Data - copy here!'!H3250="","",'School Data - copy here!'!H3250)</f>
        <v/>
      </c>
      <c r="I3245" s="3" t="str">
        <f>IF('School Data - copy here!'!I3250="","",'School Data - copy here!'!I3250)</f>
        <v/>
      </c>
      <c r="J3245" s="3" t="str">
        <f>IF('School Data - copy here!'!J3250="","",'School Data - copy here!'!J3250)</f>
        <v/>
      </c>
      <c r="K3245" s="3" t="str">
        <f>IF('School Data - copy here!'!K3250="","",'School Data - copy here!'!K3250)</f>
        <v/>
      </c>
      <c r="L3245" s="3" t="str">
        <f>IF('School Data - copy here!'!L3250="","",'School Data - copy here!'!L3250)</f>
        <v/>
      </c>
      <c r="M3245" s="3" t="str">
        <f>IF('School Data - copy here!'!M3250="","",'School Data - copy here!'!M3250)</f>
        <v/>
      </c>
      <c r="N3245" s="46" t="str">
        <f t="shared" si="1"/>
        <v/>
      </c>
      <c r="O3245" s="3" t="str">
        <f t="shared" si="2"/>
        <v/>
      </c>
      <c r="P3245" s="3"/>
    </row>
    <row r="3246" ht="15.75" customHeight="1">
      <c r="A3246" s="3" t="str">
        <f>IF('School Data - copy here!'!A3251="","",'School Data - copy here!'!A3251)</f>
        <v/>
      </c>
      <c r="B3246" s="3" t="str">
        <f>IF('School Data - copy here!'!B3251="","",'School Data - copy here!'!B3251)</f>
        <v/>
      </c>
      <c r="C3246" s="3" t="str">
        <f>IF('School Data - copy here!'!C3251="","",'School Data - copy here!'!C3251)</f>
        <v/>
      </c>
      <c r="D3246" s="3" t="str">
        <f>IF('School Data - copy here!'!D3251="","",'School Data - copy here!'!D3251)</f>
        <v/>
      </c>
      <c r="E3246" s="3" t="str">
        <f>IF('School Data - copy here!'!E3251="","",'School Data - copy here!'!E3251)</f>
        <v/>
      </c>
      <c r="F3246" s="3" t="str">
        <f>IF('School Data - copy here!'!F3251="","",'School Data - copy here!'!F3251)</f>
        <v/>
      </c>
      <c r="G3246" s="3" t="str">
        <f>IF('School Data - copy here!'!G3251="","",'School Data - copy here!'!G3251)</f>
        <v/>
      </c>
      <c r="H3246" s="3" t="str">
        <f>IF('School Data - copy here!'!H3251="","",'School Data - copy here!'!H3251)</f>
        <v/>
      </c>
      <c r="I3246" s="3" t="str">
        <f>IF('School Data - copy here!'!I3251="","",'School Data - copy here!'!I3251)</f>
        <v/>
      </c>
      <c r="J3246" s="3" t="str">
        <f>IF('School Data - copy here!'!J3251="","",'School Data - copy here!'!J3251)</f>
        <v/>
      </c>
      <c r="K3246" s="3" t="str">
        <f>IF('School Data - copy here!'!K3251="","",'School Data - copy here!'!K3251)</f>
        <v/>
      </c>
      <c r="L3246" s="3" t="str">
        <f>IF('School Data - copy here!'!L3251="","",'School Data - copy here!'!L3251)</f>
        <v/>
      </c>
      <c r="M3246" s="3" t="str">
        <f>IF('School Data - copy here!'!M3251="","",'School Data - copy here!'!M3251)</f>
        <v/>
      </c>
      <c r="N3246" s="46" t="str">
        <f t="shared" si="1"/>
        <v/>
      </c>
      <c r="O3246" s="3" t="str">
        <f t="shared" si="2"/>
        <v/>
      </c>
      <c r="P3246" s="3"/>
    </row>
    <row r="3247" ht="15.75" customHeight="1">
      <c r="A3247" s="3" t="str">
        <f>IF('School Data - copy here!'!A3252="","",'School Data - copy here!'!A3252)</f>
        <v/>
      </c>
      <c r="B3247" s="3" t="str">
        <f>IF('School Data - copy here!'!B3252="","",'School Data - copy here!'!B3252)</f>
        <v/>
      </c>
      <c r="C3247" s="3" t="str">
        <f>IF('School Data - copy here!'!C3252="","",'School Data - copy here!'!C3252)</f>
        <v/>
      </c>
      <c r="D3247" s="3" t="str">
        <f>IF('School Data - copy here!'!D3252="","",'School Data - copy here!'!D3252)</f>
        <v/>
      </c>
      <c r="E3247" s="3" t="str">
        <f>IF('School Data - copy here!'!E3252="","",'School Data - copy here!'!E3252)</f>
        <v/>
      </c>
      <c r="F3247" s="3" t="str">
        <f>IF('School Data - copy here!'!F3252="","",'School Data - copy here!'!F3252)</f>
        <v/>
      </c>
      <c r="G3247" s="3" t="str">
        <f>IF('School Data - copy here!'!G3252="","",'School Data - copy here!'!G3252)</f>
        <v/>
      </c>
      <c r="H3247" s="3" t="str">
        <f>IF('School Data - copy here!'!H3252="","",'School Data - copy here!'!H3252)</f>
        <v/>
      </c>
      <c r="I3247" s="3" t="str">
        <f>IF('School Data - copy here!'!I3252="","",'School Data - copy here!'!I3252)</f>
        <v/>
      </c>
      <c r="J3247" s="3" t="str">
        <f>IF('School Data - copy here!'!J3252="","",'School Data - copy here!'!J3252)</f>
        <v/>
      </c>
      <c r="K3247" s="3" t="str">
        <f>IF('School Data - copy here!'!K3252="","",'School Data - copy here!'!K3252)</f>
        <v/>
      </c>
      <c r="L3247" s="3" t="str">
        <f>IF('School Data - copy here!'!L3252="","",'School Data - copy here!'!L3252)</f>
        <v/>
      </c>
      <c r="M3247" s="3" t="str">
        <f>IF('School Data - copy here!'!M3252="","",'School Data - copy here!'!M3252)</f>
        <v/>
      </c>
      <c r="N3247" s="46" t="str">
        <f t="shared" si="1"/>
        <v/>
      </c>
      <c r="O3247" s="3" t="str">
        <f t="shared" si="2"/>
        <v/>
      </c>
      <c r="P3247" s="3"/>
    </row>
    <row r="3248" ht="15.75" customHeight="1">
      <c r="A3248" s="3" t="str">
        <f>IF('School Data - copy here!'!A3253="","",'School Data - copy here!'!A3253)</f>
        <v/>
      </c>
      <c r="B3248" s="3" t="str">
        <f>IF('School Data - copy here!'!B3253="","",'School Data - copy here!'!B3253)</f>
        <v/>
      </c>
      <c r="C3248" s="3" t="str">
        <f>IF('School Data - copy here!'!C3253="","",'School Data - copy here!'!C3253)</f>
        <v/>
      </c>
      <c r="D3248" s="3" t="str">
        <f>IF('School Data - copy here!'!D3253="","",'School Data - copy here!'!D3253)</f>
        <v/>
      </c>
      <c r="E3248" s="3" t="str">
        <f>IF('School Data - copy here!'!E3253="","",'School Data - copy here!'!E3253)</f>
        <v/>
      </c>
      <c r="F3248" s="3" t="str">
        <f>IF('School Data - copy here!'!F3253="","",'School Data - copy here!'!F3253)</f>
        <v/>
      </c>
      <c r="G3248" s="3" t="str">
        <f>IF('School Data - copy here!'!G3253="","",'School Data - copy here!'!G3253)</f>
        <v/>
      </c>
      <c r="H3248" s="3" t="str">
        <f>IF('School Data - copy here!'!H3253="","",'School Data - copy here!'!H3253)</f>
        <v/>
      </c>
      <c r="I3248" s="3" t="str">
        <f>IF('School Data - copy here!'!I3253="","",'School Data - copy here!'!I3253)</f>
        <v/>
      </c>
      <c r="J3248" s="3" t="str">
        <f>IF('School Data - copy here!'!J3253="","",'School Data - copy here!'!J3253)</f>
        <v/>
      </c>
      <c r="K3248" s="3" t="str">
        <f>IF('School Data - copy here!'!K3253="","",'School Data - copy here!'!K3253)</f>
        <v/>
      </c>
      <c r="L3248" s="3" t="str">
        <f>IF('School Data - copy here!'!L3253="","",'School Data - copy here!'!L3253)</f>
        <v/>
      </c>
      <c r="M3248" s="3" t="str">
        <f>IF('School Data - copy here!'!M3253="","",'School Data - copy here!'!M3253)</f>
        <v/>
      </c>
      <c r="N3248" s="46" t="str">
        <f t="shared" si="1"/>
        <v/>
      </c>
      <c r="O3248" s="3" t="str">
        <f t="shared" si="2"/>
        <v/>
      </c>
      <c r="P3248" s="3"/>
    </row>
    <row r="3249" ht="15.75" customHeight="1">
      <c r="A3249" s="3" t="str">
        <f>IF('School Data - copy here!'!A3254="","",'School Data - copy here!'!A3254)</f>
        <v/>
      </c>
      <c r="B3249" s="3" t="str">
        <f>IF('School Data - copy here!'!B3254="","",'School Data - copy here!'!B3254)</f>
        <v/>
      </c>
      <c r="C3249" s="3" t="str">
        <f>IF('School Data - copy here!'!C3254="","",'School Data - copy here!'!C3254)</f>
        <v/>
      </c>
      <c r="D3249" s="3" t="str">
        <f>IF('School Data - copy here!'!D3254="","",'School Data - copy here!'!D3254)</f>
        <v/>
      </c>
      <c r="E3249" s="3" t="str">
        <f>IF('School Data - copy here!'!E3254="","",'School Data - copy here!'!E3254)</f>
        <v/>
      </c>
      <c r="F3249" s="3" t="str">
        <f>IF('School Data - copy here!'!F3254="","",'School Data - copy here!'!F3254)</f>
        <v/>
      </c>
      <c r="G3249" s="3" t="str">
        <f>IF('School Data - copy here!'!G3254="","",'School Data - copy here!'!G3254)</f>
        <v/>
      </c>
      <c r="H3249" s="3" t="str">
        <f>IF('School Data - copy here!'!H3254="","",'School Data - copy here!'!H3254)</f>
        <v/>
      </c>
      <c r="I3249" s="3" t="str">
        <f>IF('School Data - copy here!'!I3254="","",'School Data - copy here!'!I3254)</f>
        <v/>
      </c>
      <c r="J3249" s="3" t="str">
        <f>IF('School Data - copy here!'!J3254="","",'School Data - copy here!'!J3254)</f>
        <v/>
      </c>
      <c r="K3249" s="3" t="str">
        <f>IF('School Data - copy here!'!K3254="","",'School Data - copy here!'!K3254)</f>
        <v/>
      </c>
      <c r="L3249" s="3" t="str">
        <f>IF('School Data - copy here!'!L3254="","",'School Data - copy here!'!L3254)</f>
        <v/>
      </c>
      <c r="M3249" s="3" t="str">
        <f>IF('School Data - copy here!'!M3254="","",'School Data - copy here!'!M3254)</f>
        <v/>
      </c>
      <c r="N3249" s="46" t="str">
        <f t="shared" si="1"/>
        <v/>
      </c>
      <c r="O3249" s="3" t="str">
        <f t="shared" si="2"/>
        <v/>
      </c>
      <c r="P3249" s="3"/>
    </row>
    <row r="3250" ht="15.75" customHeight="1">
      <c r="A3250" s="3" t="str">
        <f>IF('School Data - copy here!'!A3255="","",'School Data - copy here!'!A3255)</f>
        <v/>
      </c>
      <c r="B3250" s="3" t="str">
        <f>IF('School Data - copy here!'!B3255="","",'School Data - copy here!'!B3255)</f>
        <v/>
      </c>
      <c r="C3250" s="3" t="str">
        <f>IF('School Data - copy here!'!C3255="","",'School Data - copy here!'!C3255)</f>
        <v/>
      </c>
      <c r="D3250" s="3" t="str">
        <f>IF('School Data - copy here!'!D3255="","",'School Data - copy here!'!D3255)</f>
        <v/>
      </c>
      <c r="E3250" s="3" t="str">
        <f>IF('School Data - copy here!'!E3255="","",'School Data - copy here!'!E3255)</f>
        <v/>
      </c>
      <c r="F3250" s="3" t="str">
        <f>IF('School Data - copy here!'!F3255="","",'School Data - copy here!'!F3255)</f>
        <v/>
      </c>
      <c r="G3250" s="3" t="str">
        <f>IF('School Data - copy here!'!G3255="","",'School Data - copy here!'!G3255)</f>
        <v/>
      </c>
      <c r="H3250" s="3" t="str">
        <f>IF('School Data - copy here!'!H3255="","",'School Data - copy here!'!H3255)</f>
        <v/>
      </c>
      <c r="I3250" s="3" t="str">
        <f>IF('School Data - copy here!'!I3255="","",'School Data - copy here!'!I3255)</f>
        <v/>
      </c>
      <c r="J3250" s="3" t="str">
        <f>IF('School Data - copy here!'!J3255="","",'School Data - copy here!'!J3255)</f>
        <v/>
      </c>
      <c r="K3250" s="3" t="str">
        <f>IF('School Data - copy here!'!K3255="","",'School Data - copy here!'!K3255)</f>
        <v/>
      </c>
      <c r="L3250" s="3" t="str">
        <f>IF('School Data - copy here!'!L3255="","",'School Data - copy here!'!L3255)</f>
        <v/>
      </c>
      <c r="M3250" s="3" t="str">
        <f>IF('School Data - copy here!'!M3255="","",'School Data - copy here!'!M3255)</f>
        <v/>
      </c>
      <c r="N3250" s="46" t="str">
        <f t="shared" si="1"/>
        <v/>
      </c>
      <c r="O3250" s="3" t="str">
        <f t="shared" si="2"/>
        <v/>
      </c>
      <c r="P3250" s="3"/>
    </row>
    <row r="3251" ht="15.75" customHeight="1">
      <c r="A3251" s="3" t="str">
        <f>IF('School Data - copy here!'!A3256="","",'School Data - copy here!'!A3256)</f>
        <v/>
      </c>
      <c r="B3251" s="3" t="str">
        <f>IF('School Data - copy here!'!B3256="","",'School Data - copy here!'!B3256)</f>
        <v/>
      </c>
      <c r="C3251" s="3" t="str">
        <f>IF('School Data - copy here!'!C3256="","",'School Data - copy here!'!C3256)</f>
        <v/>
      </c>
      <c r="D3251" s="3" t="str">
        <f>IF('School Data - copy here!'!D3256="","",'School Data - copy here!'!D3256)</f>
        <v/>
      </c>
      <c r="E3251" s="3" t="str">
        <f>IF('School Data - copy here!'!E3256="","",'School Data - copy here!'!E3256)</f>
        <v/>
      </c>
      <c r="F3251" s="3" t="str">
        <f>IF('School Data - copy here!'!F3256="","",'School Data - copy here!'!F3256)</f>
        <v/>
      </c>
      <c r="G3251" s="3" t="str">
        <f>IF('School Data - copy here!'!G3256="","",'School Data - copy here!'!G3256)</f>
        <v/>
      </c>
      <c r="H3251" s="3" t="str">
        <f>IF('School Data - copy here!'!H3256="","",'School Data - copy here!'!H3256)</f>
        <v/>
      </c>
      <c r="I3251" s="3" t="str">
        <f>IF('School Data - copy here!'!I3256="","",'School Data - copy here!'!I3256)</f>
        <v/>
      </c>
      <c r="J3251" s="3" t="str">
        <f>IF('School Data - copy here!'!J3256="","",'School Data - copy here!'!J3256)</f>
        <v/>
      </c>
      <c r="K3251" s="3" t="str">
        <f>IF('School Data - copy here!'!K3256="","",'School Data - copy here!'!K3256)</f>
        <v/>
      </c>
      <c r="L3251" s="3" t="str">
        <f>IF('School Data - copy here!'!L3256="","",'School Data - copy here!'!L3256)</f>
        <v/>
      </c>
      <c r="M3251" s="3" t="str">
        <f>IF('School Data - copy here!'!M3256="","",'School Data - copy here!'!M3256)</f>
        <v/>
      </c>
      <c r="N3251" s="46" t="str">
        <f t="shared" si="1"/>
        <v/>
      </c>
      <c r="O3251" s="3" t="str">
        <f t="shared" si="2"/>
        <v/>
      </c>
      <c r="P3251" s="3"/>
    </row>
    <row r="3252" ht="15.75" customHeight="1">
      <c r="A3252" s="3" t="str">
        <f>IF('School Data - copy here!'!A3257="","",'School Data - copy here!'!A3257)</f>
        <v/>
      </c>
      <c r="B3252" s="3" t="str">
        <f>IF('School Data - copy here!'!B3257="","",'School Data - copy here!'!B3257)</f>
        <v/>
      </c>
      <c r="C3252" s="3" t="str">
        <f>IF('School Data - copy here!'!C3257="","",'School Data - copy here!'!C3257)</f>
        <v/>
      </c>
      <c r="D3252" s="3" t="str">
        <f>IF('School Data - copy here!'!D3257="","",'School Data - copy here!'!D3257)</f>
        <v/>
      </c>
      <c r="E3252" s="3" t="str">
        <f>IF('School Data - copy here!'!E3257="","",'School Data - copy here!'!E3257)</f>
        <v/>
      </c>
      <c r="F3252" s="3" t="str">
        <f>IF('School Data - copy here!'!F3257="","",'School Data - copy here!'!F3257)</f>
        <v/>
      </c>
      <c r="G3252" s="3" t="str">
        <f>IF('School Data - copy here!'!G3257="","",'School Data - copy here!'!G3257)</f>
        <v/>
      </c>
      <c r="H3252" s="3" t="str">
        <f>IF('School Data - copy here!'!H3257="","",'School Data - copy here!'!H3257)</f>
        <v/>
      </c>
      <c r="I3252" s="3" t="str">
        <f>IF('School Data - copy here!'!I3257="","",'School Data - copy here!'!I3257)</f>
        <v/>
      </c>
      <c r="J3252" s="3" t="str">
        <f>IF('School Data - copy here!'!J3257="","",'School Data - copy here!'!J3257)</f>
        <v/>
      </c>
      <c r="K3252" s="3" t="str">
        <f>IF('School Data - copy here!'!K3257="","",'School Data - copy here!'!K3257)</f>
        <v/>
      </c>
      <c r="L3252" s="3" t="str">
        <f>IF('School Data - copy here!'!L3257="","",'School Data - copy here!'!L3257)</f>
        <v/>
      </c>
      <c r="M3252" s="3" t="str">
        <f>IF('School Data - copy here!'!M3257="","",'School Data - copy here!'!M3257)</f>
        <v/>
      </c>
      <c r="N3252" s="46" t="str">
        <f t="shared" si="1"/>
        <v/>
      </c>
      <c r="O3252" s="3" t="str">
        <f t="shared" si="2"/>
        <v/>
      </c>
      <c r="P3252" s="3"/>
    </row>
    <row r="3253" ht="15.75" customHeight="1">
      <c r="A3253" s="3" t="str">
        <f>IF('School Data - copy here!'!A3258="","",'School Data - copy here!'!A3258)</f>
        <v/>
      </c>
      <c r="B3253" s="3" t="str">
        <f>IF('School Data - copy here!'!B3258="","",'School Data - copy here!'!B3258)</f>
        <v/>
      </c>
      <c r="C3253" s="3" t="str">
        <f>IF('School Data - copy here!'!C3258="","",'School Data - copy here!'!C3258)</f>
        <v/>
      </c>
      <c r="D3253" s="3" t="str">
        <f>IF('School Data - copy here!'!D3258="","",'School Data - copy here!'!D3258)</f>
        <v/>
      </c>
      <c r="E3253" s="3" t="str">
        <f>IF('School Data - copy here!'!E3258="","",'School Data - copy here!'!E3258)</f>
        <v/>
      </c>
      <c r="F3253" s="3" t="str">
        <f>IF('School Data - copy here!'!F3258="","",'School Data - copy here!'!F3258)</f>
        <v/>
      </c>
      <c r="G3253" s="3" t="str">
        <f>IF('School Data - copy here!'!G3258="","",'School Data - copy here!'!G3258)</f>
        <v/>
      </c>
      <c r="H3253" s="3" t="str">
        <f>IF('School Data - copy here!'!H3258="","",'School Data - copy here!'!H3258)</f>
        <v/>
      </c>
      <c r="I3253" s="3" t="str">
        <f>IF('School Data - copy here!'!I3258="","",'School Data - copy here!'!I3258)</f>
        <v/>
      </c>
      <c r="J3253" s="3" t="str">
        <f>IF('School Data - copy here!'!J3258="","",'School Data - copy here!'!J3258)</f>
        <v/>
      </c>
      <c r="K3253" s="3" t="str">
        <f>IF('School Data - copy here!'!K3258="","",'School Data - copy here!'!K3258)</f>
        <v/>
      </c>
      <c r="L3253" s="3" t="str">
        <f>IF('School Data - copy here!'!L3258="","",'School Data - copy here!'!L3258)</f>
        <v/>
      </c>
      <c r="M3253" s="3" t="str">
        <f>IF('School Data - copy here!'!M3258="","",'School Data - copy here!'!M3258)</f>
        <v/>
      </c>
      <c r="N3253" s="46" t="str">
        <f t="shared" si="1"/>
        <v/>
      </c>
      <c r="O3253" s="3" t="str">
        <f t="shared" si="2"/>
        <v/>
      </c>
      <c r="P3253" s="3"/>
    </row>
    <row r="3254" ht="15.75" customHeight="1">
      <c r="A3254" s="3" t="str">
        <f>IF('School Data - copy here!'!A3259="","",'School Data - copy here!'!A3259)</f>
        <v/>
      </c>
      <c r="B3254" s="3" t="str">
        <f>IF('School Data - copy here!'!B3259="","",'School Data - copy here!'!B3259)</f>
        <v/>
      </c>
      <c r="C3254" s="3" t="str">
        <f>IF('School Data - copy here!'!C3259="","",'School Data - copy here!'!C3259)</f>
        <v/>
      </c>
      <c r="D3254" s="3" t="str">
        <f>IF('School Data - copy here!'!D3259="","",'School Data - copy here!'!D3259)</f>
        <v/>
      </c>
      <c r="E3254" s="3" t="str">
        <f>IF('School Data - copy here!'!E3259="","",'School Data - copy here!'!E3259)</f>
        <v/>
      </c>
      <c r="F3254" s="3" t="str">
        <f>IF('School Data - copy here!'!F3259="","",'School Data - copy here!'!F3259)</f>
        <v/>
      </c>
      <c r="G3254" s="3" t="str">
        <f>IF('School Data - copy here!'!G3259="","",'School Data - copy here!'!G3259)</f>
        <v/>
      </c>
      <c r="H3254" s="3" t="str">
        <f>IF('School Data - copy here!'!H3259="","",'School Data - copy here!'!H3259)</f>
        <v/>
      </c>
      <c r="I3254" s="3" t="str">
        <f>IF('School Data - copy here!'!I3259="","",'School Data - copy here!'!I3259)</f>
        <v/>
      </c>
      <c r="J3254" s="3" t="str">
        <f>IF('School Data - copy here!'!J3259="","",'School Data - copy here!'!J3259)</f>
        <v/>
      </c>
      <c r="K3254" s="3" t="str">
        <f>IF('School Data - copy here!'!K3259="","",'School Data - copy here!'!K3259)</f>
        <v/>
      </c>
      <c r="L3254" s="3" t="str">
        <f>IF('School Data - copy here!'!L3259="","",'School Data - copy here!'!L3259)</f>
        <v/>
      </c>
      <c r="M3254" s="3" t="str">
        <f>IF('School Data - copy here!'!M3259="","",'School Data - copy here!'!M3259)</f>
        <v/>
      </c>
      <c r="N3254" s="46" t="str">
        <f t="shared" si="1"/>
        <v/>
      </c>
      <c r="O3254" s="3" t="str">
        <f t="shared" si="2"/>
        <v/>
      </c>
      <c r="P3254" s="3"/>
    </row>
    <row r="3255" ht="15.75" customHeight="1">
      <c r="A3255" s="3" t="str">
        <f>IF('School Data - copy here!'!A3260="","",'School Data - copy here!'!A3260)</f>
        <v/>
      </c>
      <c r="B3255" s="3" t="str">
        <f>IF('School Data - copy here!'!B3260="","",'School Data - copy here!'!B3260)</f>
        <v/>
      </c>
      <c r="C3255" s="3" t="str">
        <f>IF('School Data - copy here!'!C3260="","",'School Data - copy here!'!C3260)</f>
        <v/>
      </c>
      <c r="D3255" s="3" t="str">
        <f>IF('School Data - copy here!'!D3260="","",'School Data - copy here!'!D3260)</f>
        <v/>
      </c>
      <c r="E3255" s="3" t="str">
        <f>IF('School Data - copy here!'!E3260="","",'School Data - copy here!'!E3260)</f>
        <v/>
      </c>
      <c r="F3255" s="3" t="str">
        <f>IF('School Data - copy here!'!F3260="","",'School Data - copy here!'!F3260)</f>
        <v/>
      </c>
      <c r="G3255" s="3" t="str">
        <f>IF('School Data - copy here!'!G3260="","",'School Data - copy here!'!G3260)</f>
        <v/>
      </c>
      <c r="H3255" s="3" t="str">
        <f>IF('School Data - copy here!'!H3260="","",'School Data - copy here!'!H3260)</f>
        <v/>
      </c>
      <c r="I3255" s="3" t="str">
        <f>IF('School Data - copy here!'!I3260="","",'School Data - copy here!'!I3260)</f>
        <v/>
      </c>
      <c r="J3255" s="3" t="str">
        <f>IF('School Data - copy here!'!J3260="","",'School Data - copy here!'!J3260)</f>
        <v/>
      </c>
      <c r="K3255" s="3" t="str">
        <f>IF('School Data - copy here!'!K3260="","",'School Data - copy here!'!K3260)</f>
        <v/>
      </c>
      <c r="L3255" s="3" t="str">
        <f>IF('School Data - copy here!'!L3260="","",'School Data - copy here!'!L3260)</f>
        <v/>
      </c>
      <c r="M3255" s="3" t="str">
        <f>IF('School Data - copy here!'!M3260="","",'School Data - copy here!'!M3260)</f>
        <v/>
      </c>
      <c r="N3255" s="46" t="str">
        <f t="shared" si="1"/>
        <v/>
      </c>
      <c r="O3255" s="3" t="str">
        <f t="shared" si="2"/>
        <v/>
      </c>
      <c r="P3255" s="3"/>
    </row>
    <row r="3256" ht="15.75" customHeight="1">
      <c r="A3256" s="3" t="str">
        <f>IF('School Data - copy here!'!A3261="","",'School Data - copy here!'!A3261)</f>
        <v/>
      </c>
      <c r="B3256" s="3" t="str">
        <f>IF('School Data - copy here!'!B3261="","",'School Data - copy here!'!B3261)</f>
        <v/>
      </c>
      <c r="C3256" s="3" t="str">
        <f>IF('School Data - copy here!'!C3261="","",'School Data - copy here!'!C3261)</f>
        <v/>
      </c>
      <c r="D3256" s="3" t="str">
        <f>IF('School Data - copy here!'!D3261="","",'School Data - copy here!'!D3261)</f>
        <v/>
      </c>
      <c r="E3256" s="3" t="str">
        <f>IF('School Data - copy here!'!E3261="","",'School Data - copy here!'!E3261)</f>
        <v/>
      </c>
      <c r="F3256" s="3" t="str">
        <f>IF('School Data - copy here!'!F3261="","",'School Data - copy here!'!F3261)</f>
        <v/>
      </c>
      <c r="G3256" s="3" t="str">
        <f>IF('School Data - copy here!'!G3261="","",'School Data - copy here!'!G3261)</f>
        <v/>
      </c>
      <c r="H3256" s="3" t="str">
        <f>IF('School Data - copy here!'!H3261="","",'School Data - copy here!'!H3261)</f>
        <v/>
      </c>
      <c r="I3256" s="3" t="str">
        <f>IF('School Data - copy here!'!I3261="","",'School Data - copy here!'!I3261)</f>
        <v/>
      </c>
      <c r="J3256" s="3" t="str">
        <f>IF('School Data - copy here!'!J3261="","",'School Data - copy here!'!J3261)</f>
        <v/>
      </c>
      <c r="K3256" s="3" t="str">
        <f>IF('School Data - copy here!'!K3261="","",'School Data - copy here!'!K3261)</f>
        <v/>
      </c>
      <c r="L3256" s="3" t="str">
        <f>IF('School Data - copy here!'!L3261="","",'School Data - copy here!'!L3261)</f>
        <v/>
      </c>
      <c r="M3256" s="3" t="str">
        <f>IF('School Data - copy here!'!M3261="","",'School Data - copy here!'!M3261)</f>
        <v/>
      </c>
      <c r="N3256" s="46" t="str">
        <f t="shared" si="1"/>
        <v/>
      </c>
      <c r="O3256" s="3" t="str">
        <f t="shared" si="2"/>
        <v/>
      </c>
      <c r="P3256" s="3"/>
    </row>
    <row r="3257" ht="15.75" customHeight="1">
      <c r="A3257" s="3" t="str">
        <f>IF('School Data - copy here!'!A3262="","",'School Data - copy here!'!A3262)</f>
        <v/>
      </c>
      <c r="B3257" s="3" t="str">
        <f>IF('School Data - copy here!'!B3262="","",'School Data - copy here!'!B3262)</f>
        <v/>
      </c>
      <c r="C3257" s="3" t="str">
        <f>IF('School Data - copy here!'!C3262="","",'School Data - copy here!'!C3262)</f>
        <v/>
      </c>
      <c r="D3257" s="3" t="str">
        <f>IF('School Data - copy here!'!D3262="","",'School Data - copy here!'!D3262)</f>
        <v/>
      </c>
      <c r="E3257" s="3" t="str">
        <f>IF('School Data - copy here!'!E3262="","",'School Data - copy here!'!E3262)</f>
        <v/>
      </c>
      <c r="F3257" s="3" t="str">
        <f>IF('School Data - copy here!'!F3262="","",'School Data - copy here!'!F3262)</f>
        <v/>
      </c>
      <c r="G3257" s="3" t="str">
        <f>IF('School Data - copy here!'!G3262="","",'School Data - copy here!'!G3262)</f>
        <v/>
      </c>
      <c r="H3257" s="3" t="str">
        <f>IF('School Data - copy here!'!H3262="","",'School Data - copy here!'!H3262)</f>
        <v/>
      </c>
      <c r="I3257" s="3" t="str">
        <f>IF('School Data - copy here!'!I3262="","",'School Data - copy here!'!I3262)</f>
        <v/>
      </c>
      <c r="J3257" s="3" t="str">
        <f>IF('School Data - copy here!'!J3262="","",'School Data - copy here!'!J3262)</f>
        <v/>
      </c>
      <c r="K3257" s="3" t="str">
        <f>IF('School Data - copy here!'!K3262="","",'School Data - copy here!'!K3262)</f>
        <v/>
      </c>
      <c r="L3257" s="3" t="str">
        <f>IF('School Data - copy here!'!L3262="","",'School Data - copy here!'!L3262)</f>
        <v/>
      </c>
      <c r="M3257" s="3" t="str">
        <f>IF('School Data - copy here!'!M3262="","",'School Data - copy here!'!M3262)</f>
        <v/>
      </c>
      <c r="N3257" s="46" t="str">
        <f t="shared" si="1"/>
        <v/>
      </c>
      <c r="O3257" s="3" t="str">
        <f t="shared" si="2"/>
        <v/>
      </c>
      <c r="P3257" s="3"/>
    </row>
    <row r="3258" ht="15.75" customHeight="1">
      <c r="A3258" s="3" t="str">
        <f>IF('School Data - copy here!'!A3263="","",'School Data - copy here!'!A3263)</f>
        <v/>
      </c>
      <c r="B3258" s="3" t="str">
        <f>IF('School Data - copy here!'!B3263="","",'School Data - copy here!'!B3263)</f>
        <v/>
      </c>
      <c r="C3258" s="3" t="str">
        <f>IF('School Data - copy here!'!C3263="","",'School Data - copy here!'!C3263)</f>
        <v/>
      </c>
      <c r="D3258" s="3" t="str">
        <f>IF('School Data - copy here!'!D3263="","",'School Data - copy here!'!D3263)</f>
        <v/>
      </c>
      <c r="E3258" s="3" t="str">
        <f>IF('School Data - copy here!'!E3263="","",'School Data - copy here!'!E3263)</f>
        <v/>
      </c>
      <c r="F3258" s="3" t="str">
        <f>IF('School Data - copy here!'!F3263="","",'School Data - copy here!'!F3263)</f>
        <v/>
      </c>
      <c r="G3258" s="3" t="str">
        <f>IF('School Data - copy here!'!G3263="","",'School Data - copy here!'!G3263)</f>
        <v/>
      </c>
      <c r="H3258" s="3" t="str">
        <f>IF('School Data - copy here!'!H3263="","",'School Data - copy here!'!H3263)</f>
        <v/>
      </c>
      <c r="I3258" s="3" t="str">
        <f>IF('School Data - copy here!'!I3263="","",'School Data - copy here!'!I3263)</f>
        <v/>
      </c>
      <c r="J3258" s="3" t="str">
        <f>IF('School Data - copy here!'!J3263="","",'School Data - copy here!'!J3263)</f>
        <v/>
      </c>
      <c r="K3258" s="3" t="str">
        <f>IF('School Data - copy here!'!K3263="","",'School Data - copy here!'!K3263)</f>
        <v/>
      </c>
      <c r="L3258" s="3" t="str">
        <f>IF('School Data - copy here!'!L3263="","",'School Data - copy here!'!L3263)</f>
        <v/>
      </c>
      <c r="M3258" s="3" t="str">
        <f>IF('School Data - copy here!'!M3263="","",'School Data - copy here!'!M3263)</f>
        <v/>
      </c>
      <c r="N3258" s="46" t="str">
        <f t="shared" si="1"/>
        <v/>
      </c>
      <c r="O3258" s="3" t="str">
        <f t="shared" si="2"/>
        <v/>
      </c>
      <c r="P3258" s="3"/>
    </row>
    <row r="3259" ht="15.75" customHeight="1">
      <c r="A3259" s="3" t="str">
        <f>IF('School Data - copy here!'!A3264="","",'School Data - copy here!'!A3264)</f>
        <v/>
      </c>
      <c r="B3259" s="3" t="str">
        <f>IF('School Data - copy here!'!B3264="","",'School Data - copy here!'!B3264)</f>
        <v/>
      </c>
      <c r="C3259" s="3" t="str">
        <f>IF('School Data - copy here!'!C3264="","",'School Data - copy here!'!C3264)</f>
        <v/>
      </c>
      <c r="D3259" s="3" t="str">
        <f>IF('School Data - copy here!'!D3264="","",'School Data - copy here!'!D3264)</f>
        <v/>
      </c>
      <c r="E3259" s="3" t="str">
        <f>IF('School Data - copy here!'!E3264="","",'School Data - copy here!'!E3264)</f>
        <v/>
      </c>
      <c r="F3259" s="3" t="str">
        <f>IF('School Data - copy here!'!F3264="","",'School Data - copy here!'!F3264)</f>
        <v/>
      </c>
      <c r="G3259" s="3" t="str">
        <f>IF('School Data - copy here!'!G3264="","",'School Data - copy here!'!G3264)</f>
        <v/>
      </c>
      <c r="H3259" s="3" t="str">
        <f>IF('School Data - copy here!'!H3264="","",'School Data - copy here!'!H3264)</f>
        <v/>
      </c>
      <c r="I3259" s="3" t="str">
        <f>IF('School Data - copy here!'!I3264="","",'School Data - copy here!'!I3264)</f>
        <v/>
      </c>
      <c r="J3259" s="3" t="str">
        <f>IF('School Data - copy here!'!J3264="","",'School Data - copy here!'!J3264)</f>
        <v/>
      </c>
      <c r="K3259" s="3" t="str">
        <f>IF('School Data - copy here!'!K3264="","",'School Data - copy here!'!K3264)</f>
        <v/>
      </c>
      <c r="L3259" s="3" t="str">
        <f>IF('School Data - copy here!'!L3264="","",'School Data - copy here!'!L3264)</f>
        <v/>
      </c>
      <c r="M3259" s="3" t="str">
        <f>IF('School Data - copy here!'!M3264="","",'School Data - copy here!'!M3264)</f>
        <v/>
      </c>
      <c r="N3259" s="46" t="str">
        <f t="shared" si="1"/>
        <v/>
      </c>
      <c r="O3259" s="3" t="str">
        <f t="shared" si="2"/>
        <v/>
      </c>
      <c r="P3259" s="3"/>
    </row>
    <row r="3260" ht="15.75" customHeight="1">
      <c r="A3260" s="3" t="str">
        <f>IF('School Data - copy here!'!A3265="","",'School Data - copy here!'!A3265)</f>
        <v/>
      </c>
      <c r="B3260" s="3" t="str">
        <f>IF('School Data - copy here!'!B3265="","",'School Data - copy here!'!B3265)</f>
        <v/>
      </c>
      <c r="C3260" s="3" t="str">
        <f>IF('School Data - copy here!'!C3265="","",'School Data - copy here!'!C3265)</f>
        <v/>
      </c>
      <c r="D3260" s="3" t="str">
        <f>IF('School Data - copy here!'!D3265="","",'School Data - copy here!'!D3265)</f>
        <v/>
      </c>
      <c r="E3260" s="3" t="str">
        <f>IF('School Data - copy here!'!E3265="","",'School Data - copy here!'!E3265)</f>
        <v/>
      </c>
      <c r="F3260" s="3" t="str">
        <f>IF('School Data - copy here!'!F3265="","",'School Data - copy here!'!F3265)</f>
        <v/>
      </c>
      <c r="G3260" s="3" t="str">
        <f>IF('School Data - copy here!'!G3265="","",'School Data - copy here!'!G3265)</f>
        <v/>
      </c>
      <c r="H3260" s="3" t="str">
        <f>IF('School Data - copy here!'!H3265="","",'School Data - copy here!'!H3265)</f>
        <v/>
      </c>
      <c r="I3260" s="3" t="str">
        <f>IF('School Data - copy here!'!I3265="","",'School Data - copy here!'!I3265)</f>
        <v/>
      </c>
      <c r="J3260" s="3" t="str">
        <f>IF('School Data - copy here!'!J3265="","",'School Data - copy here!'!J3265)</f>
        <v/>
      </c>
      <c r="K3260" s="3" t="str">
        <f>IF('School Data - copy here!'!K3265="","",'School Data - copy here!'!K3265)</f>
        <v/>
      </c>
      <c r="L3260" s="3" t="str">
        <f>IF('School Data - copy here!'!L3265="","",'School Data - copy here!'!L3265)</f>
        <v/>
      </c>
      <c r="M3260" s="3" t="str">
        <f>IF('School Data - copy here!'!M3265="","",'School Data - copy here!'!M3265)</f>
        <v/>
      </c>
      <c r="N3260" s="46" t="str">
        <f t="shared" si="1"/>
        <v/>
      </c>
      <c r="O3260" s="3" t="str">
        <f t="shared" si="2"/>
        <v/>
      </c>
      <c r="P3260" s="3"/>
    </row>
    <row r="3261" ht="15.75" customHeight="1">
      <c r="A3261" s="3" t="str">
        <f>IF('School Data - copy here!'!A3266="","",'School Data - copy here!'!A3266)</f>
        <v/>
      </c>
      <c r="B3261" s="3" t="str">
        <f>IF('School Data - copy here!'!B3266="","",'School Data - copy here!'!B3266)</f>
        <v/>
      </c>
      <c r="C3261" s="3" t="str">
        <f>IF('School Data - copy here!'!C3266="","",'School Data - copy here!'!C3266)</f>
        <v/>
      </c>
      <c r="D3261" s="3" t="str">
        <f>IF('School Data - copy here!'!D3266="","",'School Data - copy here!'!D3266)</f>
        <v/>
      </c>
      <c r="E3261" s="3" t="str">
        <f>IF('School Data - copy here!'!E3266="","",'School Data - copy here!'!E3266)</f>
        <v/>
      </c>
      <c r="F3261" s="3" t="str">
        <f>IF('School Data - copy here!'!F3266="","",'School Data - copy here!'!F3266)</f>
        <v/>
      </c>
      <c r="G3261" s="3" t="str">
        <f>IF('School Data - copy here!'!G3266="","",'School Data - copy here!'!G3266)</f>
        <v/>
      </c>
      <c r="H3261" s="3" t="str">
        <f>IF('School Data - copy here!'!H3266="","",'School Data - copy here!'!H3266)</f>
        <v/>
      </c>
      <c r="I3261" s="3" t="str">
        <f>IF('School Data - copy here!'!I3266="","",'School Data - copy here!'!I3266)</f>
        <v/>
      </c>
      <c r="J3261" s="3" t="str">
        <f>IF('School Data - copy here!'!J3266="","",'School Data - copy here!'!J3266)</f>
        <v/>
      </c>
      <c r="K3261" s="3" t="str">
        <f>IF('School Data - copy here!'!K3266="","",'School Data - copy here!'!K3266)</f>
        <v/>
      </c>
      <c r="L3261" s="3" t="str">
        <f>IF('School Data - copy here!'!L3266="","",'School Data - copy here!'!L3266)</f>
        <v/>
      </c>
      <c r="M3261" s="3" t="str">
        <f>IF('School Data - copy here!'!M3266="","",'School Data - copy here!'!M3266)</f>
        <v/>
      </c>
      <c r="N3261" s="46" t="str">
        <f t="shared" si="1"/>
        <v/>
      </c>
      <c r="O3261" s="3" t="str">
        <f t="shared" si="2"/>
        <v/>
      </c>
      <c r="P3261" s="3"/>
    </row>
    <row r="3262" ht="15.75" customHeight="1">
      <c r="A3262" s="3" t="str">
        <f>IF('School Data - copy here!'!A3267="","",'School Data - copy here!'!A3267)</f>
        <v/>
      </c>
      <c r="B3262" s="3" t="str">
        <f>IF('School Data - copy here!'!B3267="","",'School Data - copy here!'!B3267)</f>
        <v/>
      </c>
      <c r="C3262" s="3" t="str">
        <f>IF('School Data - copy here!'!C3267="","",'School Data - copy here!'!C3267)</f>
        <v/>
      </c>
      <c r="D3262" s="3" t="str">
        <f>IF('School Data - copy here!'!D3267="","",'School Data - copy here!'!D3267)</f>
        <v/>
      </c>
      <c r="E3262" s="3" t="str">
        <f>IF('School Data - copy here!'!E3267="","",'School Data - copy here!'!E3267)</f>
        <v/>
      </c>
      <c r="F3262" s="3" t="str">
        <f>IF('School Data - copy here!'!F3267="","",'School Data - copy here!'!F3267)</f>
        <v/>
      </c>
      <c r="G3262" s="3" t="str">
        <f>IF('School Data - copy here!'!G3267="","",'School Data - copy here!'!G3267)</f>
        <v/>
      </c>
      <c r="H3262" s="3" t="str">
        <f>IF('School Data - copy here!'!H3267="","",'School Data - copy here!'!H3267)</f>
        <v/>
      </c>
      <c r="I3262" s="3" t="str">
        <f>IF('School Data - copy here!'!I3267="","",'School Data - copy here!'!I3267)</f>
        <v/>
      </c>
      <c r="J3262" s="3" t="str">
        <f>IF('School Data - copy here!'!J3267="","",'School Data - copy here!'!J3267)</f>
        <v/>
      </c>
      <c r="K3262" s="3" t="str">
        <f>IF('School Data - copy here!'!K3267="","",'School Data - copy here!'!K3267)</f>
        <v/>
      </c>
      <c r="L3262" s="3" t="str">
        <f>IF('School Data - copy here!'!L3267="","",'School Data - copy here!'!L3267)</f>
        <v/>
      </c>
      <c r="M3262" s="3" t="str">
        <f>IF('School Data - copy here!'!M3267="","",'School Data - copy here!'!M3267)</f>
        <v/>
      </c>
      <c r="N3262" s="46" t="str">
        <f t="shared" si="1"/>
        <v/>
      </c>
      <c r="O3262" s="3" t="str">
        <f t="shared" si="2"/>
        <v/>
      </c>
      <c r="P3262" s="3"/>
    </row>
    <row r="3263" ht="15.75" customHeight="1">
      <c r="A3263" s="3" t="str">
        <f>IF('School Data - copy here!'!A3268="","",'School Data - copy here!'!A3268)</f>
        <v/>
      </c>
      <c r="B3263" s="3" t="str">
        <f>IF('School Data - copy here!'!B3268="","",'School Data - copy here!'!B3268)</f>
        <v/>
      </c>
      <c r="C3263" s="3" t="str">
        <f>IF('School Data - copy here!'!C3268="","",'School Data - copy here!'!C3268)</f>
        <v/>
      </c>
      <c r="D3263" s="3" t="str">
        <f>IF('School Data - copy here!'!D3268="","",'School Data - copy here!'!D3268)</f>
        <v/>
      </c>
      <c r="E3263" s="3" t="str">
        <f>IF('School Data - copy here!'!E3268="","",'School Data - copy here!'!E3268)</f>
        <v/>
      </c>
      <c r="F3263" s="3" t="str">
        <f>IF('School Data - copy here!'!F3268="","",'School Data - copy here!'!F3268)</f>
        <v/>
      </c>
      <c r="G3263" s="3" t="str">
        <f>IF('School Data - copy here!'!G3268="","",'School Data - copy here!'!G3268)</f>
        <v/>
      </c>
      <c r="H3263" s="3" t="str">
        <f>IF('School Data - copy here!'!H3268="","",'School Data - copy here!'!H3268)</f>
        <v/>
      </c>
      <c r="I3263" s="3" t="str">
        <f>IF('School Data - copy here!'!I3268="","",'School Data - copy here!'!I3268)</f>
        <v/>
      </c>
      <c r="J3263" s="3" t="str">
        <f>IF('School Data - copy here!'!J3268="","",'School Data - copy here!'!J3268)</f>
        <v/>
      </c>
      <c r="K3263" s="3" t="str">
        <f>IF('School Data - copy here!'!K3268="","",'School Data - copy here!'!K3268)</f>
        <v/>
      </c>
      <c r="L3263" s="3" t="str">
        <f>IF('School Data - copy here!'!L3268="","",'School Data - copy here!'!L3268)</f>
        <v/>
      </c>
      <c r="M3263" s="3" t="str">
        <f>IF('School Data - copy here!'!M3268="","",'School Data - copy here!'!M3268)</f>
        <v/>
      </c>
      <c r="N3263" s="46" t="str">
        <f t="shared" si="1"/>
        <v/>
      </c>
      <c r="O3263" s="3" t="str">
        <f t="shared" si="2"/>
        <v/>
      </c>
      <c r="P3263" s="3"/>
    </row>
    <row r="3264" ht="15.75" customHeight="1">
      <c r="A3264" s="3" t="str">
        <f>IF('School Data - copy here!'!A3269="","",'School Data - copy here!'!A3269)</f>
        <v/>
      </c>
      <c r="B3264" s="3" t="str">
        <f>IF('School Data - copy here!'!B3269="","",'School Data - copy here!'!B3269)</f>
        <v/>
      </c>
      <c r="C3264" s="3" t="str">
        <f>IF('School Data - copy here!'!C3269="","",'School Data - copy here!'!C3269)</f>
        <v/>
      </c>
      <c r="D3264" s="3" t="str">
        <f>IF('School Data - copy here!'!D3269="","",'School Data - copy here!'!D3269)</f>
        <v/>
      </c>
      <c r="E3264" s="3" t="str">
        <f>IF('School Data - copy here!'!E3269="","",'School Data - copy here!'!E3269)</f>
        <v/>
      </c>
      <c r="F3264" s="3" t="str">
        <f>IF('School Data - copy here!'!F3269="","",'School Data - copy here!'!F3269)</f>
        <v/>
      </c>
      <c r="G3264" s="3" t="str">
        <f>IF('School Data - copy here!'!G3269="","",'School Data - copy here!'!G3269)</f>
        <v/>
      </c>
      <c r="H3264" s="3" t="str">
        <f>IF('School Data - copy here!'!H3269="","",'School Data - copy here!'!H3269)</f>
        <v/>
      </c>
      <c r="I3264" s="3" t="str">
        <f>IF('School Data - copy here!'!I3269="","",'School Data - copy here!'!I3269)</f>
        <v/>
      </c>
      <c r="J3264" s="3" t="str">
        <f>IF('School Data - copy here!'!J3269="","",'School Data - copy here!'!J3269)</f>
        <v/>
      </c>
      <c r="K3264" s="3" t="str">
        <f>IF('School Data - copy here!'!K3269="","",'School Data - copy here!'!K3269)</f>
        <v/>
      </c>
      <c r="L3264" s="3" t="str">
        <f>IF('School Data - copy here!'!L3269="","",'School Data - copy here!'!L3269)</f>
        <v/>
      </c>
      <c r="M3264" s="3" t="str">
        <f>IF('School Data - copy here!'!M3269="","",'School Data - copy here!'!M3269)</f>
        <v/>
      </c>
      <c r="N3264" s="46" t="str">
        <f t="shared" si="1"/>
        <v/>
      </c>
      <c r="O3264" s="3" t="str">
        <f t="shared" si="2"/>
        <v/>
      </c>
      <c r="P3264" s="3"/>
    </row>
    <row r="3265" ht="15.75" customHeight="1">
      <c r="A3265" s="3" t="str">
        <f>IF('School Data - copy here!'!A3270="","",'School Data - copy here!'!A3270)</f>
        <v/>
      </c>
      <c r="B3265" s="3" t="str">
        <f>IF('School Data - copy here!'!B3270="","",'School Data - copy here!'!B3270)</f>
        <v/>
      </c>
      <c r="C3265" s="3" t="str">
        <f>IF('School Data - copy here!'!C3270="","",'School Data - copy here!'!C3270)</f>
        <v/>
      </c>
      <c r="D3265" s="3" t="str">
        <f>IF('School Data - copy here!'!D3270="","",'School Data - copy here!'!D3270)</f>
        <v/>
      </c>
      <c r="E3265" s="3" t="str">
        <f>IF('School Data - copy here!'!E3270="","",'School Data - copy here!'!E3270)</f>
        <v/>
      </c>
      <c r="F3265" s="3" t="str">
        <f>IF('School Data - copy here!'!F3270="","",'School Data - copy here!'!F3270)</f>
        <v/>
      </c>
      <c r="G3265" s="3" t="str">
        <f>IF('School Data - copy here!'!G3270="","",'School Data - copy here!'!G3270)</f>
        <v/>
      </c>
      <c r="H3265" s="3" t="str">
        <f>IF('School Data - copy here!'!H3270="","",'School Data - copy here!'!H3270)</f>
        <v/>
      </c>
      <c r="I3265" s="3" t="str">
        <f>IF('School Data - copy here!'!I3270="","",'School Data - copy here!'!I3270)</f>
        <v/>
      </c>
      <c r="J3265" s="3" t="str">
        <f>IF('School Data - copy here!'!J3270="","",'School Data - copy here!'!J3270)</f>
        <v/>
      </c>
      <c r="K3265" s="3" t="str">
        <f>IF('School Data - copy here!'!K3270="","",'School Data - copy here!'!K3270)</f>
        <v/>
      </c>
      <c r="L3265" s="3" t="str">
        <f>IF('School Data - copy here!'!L3270="","",'School Data - copy here!'!L3270)</f>
        <v/>
      </c>
      <c r="M3265" s="3" t="str">
        <f>IF('School Data - copy here!'!M3270="","",'School Data - copy here!'!M3270)</f>
        <v/>
      </c>
      <c r="N3265" s="46" t="str">
        <f t="shared" si="1"/>
        <v/>
      </c>
      <c r="O3265" s="3" t="str">
        <f t="shared" si="2"/>
        <v/>
      </c>
      <c r="P3265" s="3"/>
    </row>
    <row r="3266" ht="15.75" customHeight="1">
      <c r="A3266" s="3" t="str">
        <f>IF('School Data - copy here!'!A3271="","",'School Data - copy here!'!A3271)</f>
        <v/>
      </c>
      <c r="B3266" s="3" t="str">
        <f>IF('School Data - copy here!'!B3271="","",'School Data - copy here!'!B3271)</f>
        <v/>
      </c>
      <c r="C3266" s="3" t="str">
        <f>IF('School Data - copy here!'!C3271="","",'School Data - copy here!'!C3271)</f>
        <v/>
      </c>
      <c r="D3266" s="3" t="str">
        <f>IF('School Data - copy here!'!D3271="","",'School Data - copy here!'!D3271)</f>
        <v/>
      </c>
      <c r="E3266" s="3" t="str">
        <f>IF('School Data - copy here!'!E3271="","",'School Data - copy here!'!E3271)</f>
        <v/>
      </c>
      <c r="F3266" s="3" t="str">
        <f>IF('School Data - copy here!'!F3271="","",'School Data - copy here!'!F3271)</f>
        <v/>
      </c>
      <c r="G3266" s="3" t="str">
        <f>IF('School Data - copy here!'!G3271="","",'School Data - copy here!'!G3271)</f>
        <v/>
      </c>
      <c r="H3266" s="3" t="str">
        <f>IF('School Data - copy here!'!H3271="","",'School Data - copy here!'!H3271)</f>
        <v/>
      </c>
      <c r="I3266" s="3" t="str">
        <f>IF('School Data - copy here!'!I3271="","",'School Data - copy here!'!I3271)</f>
        <v/>
      </c>
      <c r="J3266" s="3" t="str">
        <f>IF('School Data - copy here!'!J3271="","",'School Data - copy here!'!J3271)</f>
        <v/>
      </c>
      <c r="K3266" s="3" t="str">
        <f>IF('School Data - copy here!'!K3271="","",'School Data - copy here!'!K3271)</f>
        <v/>
      </c>
      <c r="L3266" s="3" t="str">
        <f>IF('School Data - copy here!'!L3271="","",'School Data - copy here!'!L3271)</f>
        <v/>
      </c>
      <c r="M3266" s="3" t="str">
        <f>IF('School Data - copy here!'!M3271="","",'School Data - copy here!'!M3271)</f>
        <v/>
      </c>
      <c r="N3266" s="46" t="str">
        <f t="shared" si="1"/>
        <v/>
      </c>
      <c r="O3266" s="3" t="str">
        <f t="shared" si="2"/>
        <v/>
      </c>
      <c r="P3266" s="3"/>
    </row>
    <row r="3267" ht="15.75" customHeight="1">
      <c r="A3267" s="3" t="str">
        <f>IF('School Data - copy here!'!A3272="","",'School Data - copy here!'!A3272)</f>
        <v/>
      </c>
      <c r="B3267" s="3" t="str">
        <f>IF('School Data - copy here!'!B3272="","",'School Data - copy here!'!B3272)</f>
        <v/>
      </c>
      <c r="C3267" s="3" t="str">
        <f>IF('School Data - copy here!'!C3272="","",'School Data - copy here!'!C3272)</f>
        <v/>
      </c>
      <c r="D3267" s="3" t="str">
        <f>IF('School Data - copy here!'!D3272="","",'School Data - copy here!'!D3272)</f>
        <v/>
      </c>
      <c r="E3267" s="3" t="str">
        <f>IF('School Data - copy here!'!E3272="","",'School Data - copy here!'!E3272)</f>
        <v/>
      </c>
      <c r="F3267" s="3" t="str">
        <f>IF('School Data - copy here!'!F3272="","",'School Data - copy here!'!F3272)</f>
        <v/>
      </c>
      <c r="G3267" s="3" t="str">
        <f>IF('School Data - copy here!'!G3272="","",'School Data - copy here!'!G3272)</f>
        <v/>
      </c>
      <c r="H3267" s="3" t="str">
        <f>IF('School Data - copy here!'!H3272="","",'School Data - copy here!'!H3272)</f>
        <v/>
      </c>
      <c r="I3267" s="3" t="str">
        <f>IF('School Data - copy here!'!I3272="","",'School Data - copy here!'!I3272)</f>
        <v/>
      </c>
      <c r="J3267" s="3" t="str">
        <f>IF('School Data - copy here!'!J3272="","",'School Data - copy here!'!J3272)</f>
        <v/>
      </c>
      <c r="K3267" s="3" t="str">
        <f>IF('School Data - copy here!'!K3272="","",'School Data - copy here!'!K3272)</f>
        <v/>
      </c>
      <c r="L3267" s="3" t="str">
        <f>IF('School Data - copy here!'!L3272="","",'School Data - copy here!'!L3272)</f>
        <v/>
      </c>
      <c r="M3267" s="3" t="str">
        <f>IF('School Data - copy here!'!M3272="","",'School Data - copy here!'!M3272)</f>
        <v/>
      </c>
      <c r="N3267" s="46" t="str">
        <f t="shared" si="1"/>
        <v/>
      </c>
      <c r="O3267" s="3" t="str">
        <f t="shared" si="2"/>
        <v/>
      </c>
      <c r="P3267" s="3"/>
    </row>
    <row r="3268" ht="15.75" customHeight="1">
      <c r="A3268" s="3" t="str">
        <f>IF('School Data - copy here!'!A3273="","",'School Data - copy here!'!A3273)</f>
        <v/>
      </c>
      <c r="B3268" s="3" t="str">
        <f>IF('School Data - copy here!'!B3273="","",'School Data - copy here!'!B3273)</f>
        <v/>
      </c>
      <c r="C3268" s="3" t="str">
        <f>IF('School Data - copy here!'!C3273="","",'School Data - copy here!'!C3273)</f>
        <v/>
      </c>
      <c r="D3268" s="3" t="str">
        <f>IF('School Data - copy here!'!D3273="","",'School Data - copy here!'!D3273)</f>
        <v/>
      </c>
      <c r="E3268" s="3" t="str">
        <f>IF('School Data - copy here!'!E3273="","",'School Data - copy here!'!E3273)</f>
        <v/>
      </c>
      <c r="F3268" s="3" t="str">
        <f>IF('School Data - copy here!'!F3273="","",'School Data - copy here!'!F3273)</f>
        <v/>
      </c>
      <c r="G3268" s="3" t="str">
        <f>IF('School Data - copy here!'!G3273="","",'School Data - copy here!'!G3273)</f>
        <v/>
      </c>
      <c r="H3268" s="3" t="str">
        <f>IF('School Data - copy here!'!H3273="","",'School Data - copy here!'!H3273)</f>
        <v/>
      </c>
      <c r="I3268" s="3" t="str">
        <f>IF('School Data - copy here!'!I3273="","",'School Data - copy here!'!I3273)</f>
        <v/>
      </c>
      <c r="J3268" s="3" t="str">
        <f>IF('School Data - copy here!'!J3273="","",'School Data - copy here!'!J3273)</f>
        <v/>
      </c>
      <c r="K3268" s="3" t="str">
        <f>IF('School Data - copy here!'!K3273="","",'School Data - copy here!'!K3273)</f>
        <v/>
      </c>
      <c r="L3268" s="3" t="str">
        <f>IF('School Data - copy here!'!L3273="","",'School Data - copy here!'!L3273)</f>
        <v/>
      </c>
      <c r="M3268" s="3" t="str">
        <f>IF('School Data - copy here!'!M3273="","",'School Data - copy here!'!M3273)</f>
        <v/>
      </c>
      <c r="N3268" s="46" t="str">
        <f t="shared" si="1"/>
        <v/>
      </c>
      <c r="O3268" s="3" t="str">
        <f t="shared" si="2"/>
        <v/>
      </c>
      <c r="P3268" s="3"/>
    </row>
    <row r="3269" ht="15.75" customHeight="1">
      <c r="A3269" s="3" t="str">
        <f>IF('School Data - copy here!'!A3274="","",'School Data - copy here!'!A3274)</f>
        <v/>
      </c>
      <c r="B3269" s="3" t="str">
        <f>IF('School Data - copy here!'!B3274="","",'School Data - copy here!'!B3274)</f>
        <v/>
      </c>
      <c r="C3269" s="3" t="str">
        <f>IF('School Data - copy here!'!C3274="","",'School Data - copy here!'!C3274)</f>
        <v/>
      </c>
      <c r="D3269" s="3" t="str">
        <f>IF('School Data - copy here!'!D3274="","",'School Data - copy here!'!D3274)</f>
        <v/>
      </c>
      <c r="E3269" s="3" t="str">
        <f>IF('School Data - copy here!'!E3274="","",'School Data - copy here!'!E3274)</f>
        <v/>
      </c>
      <c r="F3269" s="3" t="str">
        <f>IF('School Data - copy here!'!F3274="","",'School Data - copy here!'!F3274)</f>
        <v/>
      </c>
      <c r="G3269" s="3" t="str">
        <f>IF('School Data - copy here!'!G3274="","",'School Data - copy here!'!G3274)</f>
        <v/>
      </c>
      <c r="H3269" s="3" t="str">
        <f>IF('School Data - copy here!'!H3274="","",'School Data - copy here!'!H3274)</f>
        <v/>
      </c>
      <c r="I3269" s="3" t="str">
        <f>IF('School Data - copy here!'!I3274="","",'School Data - copy here!'!I3274)</f>
        <v/>
      </c>
      <c r="J3269" s="3" t="str">
        <f>IF('School Data - copy here!'!J3274="","",'School Data - copy here!'!J3274)</f>
        <v/>
      </c>
      <c r="K3269" s="3" t="str">
        <f>IF('School Data - copy here!'!K3274="","",'School Data - copy here!'!K3274)</f>
        <v/>
      </c>
      <c r="L3269" s="3" t="str">
        <f>IF('School Data - copy here!'!L3274="","",'School Data - copy here!'!L3274)</f>
        <v/>
      </c>
      <c r="M3269" s="3" t="str">
        <f>IF('School Data - copy here!'!M3274="","",'School Data - copy here!'!M3274)</f>
        <v/>
      </c>
      <c r="N3269" s="46" t="str">
        <f t="shared" si="1"/>
        <v/>
      </c>
      <c r="O3269" s="3" t="str">
        <f t="shared" si="2"/>
        <v/>
      </c>
      <c r="P3269" s="3"/>
    </row>
    <row r="3270" ht="15.75" customHeight="1">
      <c r="A3270" s="3" t="str">
        <f>IF('School Data - copy here!'!A3275="","",'School Data - copy here!'!A3275)</f>
        <v/>
      </c>
      <c r="B3270" s="3" t="str">
        <f>IF('School Data - copy here!'!B3275="","",'School Data - copy here!'!B3275)</f>
        <v/>
      </c>
      <c r="C3270" s="3" t="str">
        <f>IF('School Data - copy here!'!C3275="","",'School Data - copy here!'!C3275)</f>
        <v/>
      </c>
      <c r="D3270" s="3" t="str">
        <f>IF('School Data - copy here!'!D3275="","",'School Data - copy here!'!D3275)</f>
        <v/>
      </c>
      <c r="E3270" s="3" t="str">
        <f>IF('School Data - copy here!'!E3275="","",'School Data - copy here!'!E3275)</f>
        <v/>
      </c>
      <c r="F3270" s="3" t="str">
        <f>IF('School Data - copy here!'!F3275="","",'School Data - copy here!'!F3275)</f>
        <v/>
      </c>
      <c r="G3270" s="3" t="str">
        <f>IF('School Data - copy here!'!G3275="","",'School Data - copy here!'!G3275)</f>
        <v/>
      </c>
      <c r="H3270" s="3" t="str">
        <f>IF('School Data - copy here!'!H3275="","",'School Data - copy here!'!H3275)</f>
        <v/>
      </c>
      <c r="I3270" s="3" t="str">
        <f>IF('School Data - copy here!'!I3275="","",'School Data - copy here!'!I3275)</f>
        <v/>
      </c>
      <c r="J3270" s="3" t="str">
        <f>IF('School Data - copy here!'!J3275="","",'School Data - copy here!'!J3275)</f>
        <v/>
      </c>
      <c r="K3270" s="3" t="str">
        <f>IF('School Data - copy here!'!K3275="","",'School Data - copy here!'!K3275)</f>
        <v/>
      </c>
      <c r="L3270" s="3" t="str">
        <f>IF('School Data - copy here!'!L3275="","",'School Data - copy here!'!L3275)</f>
        <v/>
      </c>
      <c r="M3270" s="3" t="str">
        <f>IF('School Data - copy here!'!M3275="","",'School Data - copy here!'!M3275)</f>
        <v/>
      </c>
      <c r="N3270" s="46" t="str">
        <f t="shared" si="1"/>
        <v/>
      </c>
      <c r="O3270" s="3" t="str">
        <f t="shared" si="2"/>
        <v/>
      </c>
      <c r="P3270" s="3"/>
    </row>
    <row r="3271" ht="15.75" customHeight="1">
      <c r="A3271" s="3" t="str">
        <f>IF('School Data - copy here!'!A3276="","",'School Data - copy here!'!A3276)</f>
        <v/>
      </c>
      <c r="B3271" s="3" t="str">
        <f>IF('School Data - copy here!'!B3276="","",'School Data - copy here!'!B3276)</f>
        <v/>
      </c>
      <c r="C3271" s="3" t="str">
        <f>IF('School Data - copy here!'!C3276="","",'School Data - copy here!'!C3276)</f>
        <v/>
      </c>
      <c r="D3271" s="3" t="str">
        <f>IF('School Data - copy here!'!D3276="","",'School Data - copy here!'!D3276)</f>
        <v/>
      </c>
      <c r="E3271" s="3" t="str">
        <f>IF('School Data - copy here!'!E3276="","",'School Data - copy here!'!E3276)</f>
        <v/>
      </c>
      <c r="F3271" s="3" t="str">
        <f>IF('School Data - copy here!'!F3276="","",'School Data - copy here!'!F3276)</f>
        <v/>
      </c>
      <c r="G3271" s="3" t="str">
        <f>IF('School Data - copy here!'!G3276="","",'School Data - copy here!'!G3276)</f>
        <v/>
      </c>
      <c r="H3271" s="3" t="str">
        <f>IF('School Data - copy here!'!H3276="","",'School Data - copy here!'!H3276)</f>
        <v/>
      </c>
      <c r="I3271" s="3" t="str">
        <f>IF('School Data - copy here!'!I3276="","",'School Data - copy here!'!I3276)</f>
        <v/>
      </c>
      <c r="J3271" s="3" t="str">
        <f>IF('School Data - copy here!'!J3276="","",'School Data - copy here!'!J3276)</f>
        <v/>
      </c>
      <c r="K3271" s="3" t="str">
        <f>IF('School Data - copy here!'!K3276="","",'School Data - copy here!'!K3276)</f>
        <v/>
      </c>
      <c r="L3271" s="3" t="str">
        <f>IF('School Data - copy here!'!L3276="","",'School Data - copy here!'!L3276)</f>
        <v/>
      </c>
      <c r="M3271" s="3" t="str">
        <f>IF('School Data - copy here!'!M3276="","",'School Data - copy here!'!M3276)</f>
        <v/>
      </c>
      <c r="N3271" s="46" t="str">
        <f t="shared" si="1"/>
        <v/>
      </c>
      <c r="O3271" s="3" t="str">
        <f t="shared" si="2"/>
        <v/>
      </c>
      <c r="P3271" s="3"/>
    </row>
    <row r="3272" ht="15.75" customHeight="1">
      <c r="A3272" s="3" t="str">
        <f>IF('School Data - copy here!'!A3277="","",'School Data - copy here!'!A3277)</f>
        <v/>
      </c>
      <c r="B3272" s="3" t="str">
        <f>IF('School Data - copy here!'!B3277="","",'School Data - copy here!'!B3277)</f>
        <v/>
      </c>
      <c r="C3272" s="3" t="str">
        <f>IF('School Data - copy here!'!C3277="","",'School Data - copy here!'!C3277)</f>
        <v/>
      </c>
      <c r="D3272" s="3" t="str">
        <f>IF('School Data - copy here!'!D3277="","",'School Data - copy here!'!D3277)</f>
        <v/>
      </c>
      <c r="E3272" s="3" t="str">
        <f>IF('School Data - copy here!'!E3277="","",'School Data - copy here!'!E3277)</f>
        <v/>
      </c>
      <c r="F3272" s="3" t="str">
        <f>IF('School Data - copy here!'!F3277="","",'School Data - copy here!'!F3277)</f>
        <v/>
      </c>
      <c r="G3272" s="3" t="str">
        <f>IF('School Data - copy here!'!G3277="","",'School Data - copy here!'!G3277)</f>
        <v/>
      </c>
      <c r="H3272" s="3" t="str">
        <f>IF('School Data - copy here!'!H3277="","",'School Data - copy here!'!H3277)</f>
        <v/>
      </c>
      <c r="I3272" s="3" t="str">
        <f>IF('School Data - copy here!'!I3277="","",'School Data - copy here!'!I3277)</f>
        <v/>
      </c>
      <c r="J3272" s="3" t="str">
        <f>IF('School Data - copy here!'!J3277="","",'School Data - copy here!'!J3277)</f>
        <v/>
      </c>
      <c r="K3272" s="3" t="str">
        <f>IF('School Data - copy here!'!K3277="","",'School Data - copy here!'!K3277)</f>
        <v/>
      </c>
      <c r="L3272" s="3" t="str">
        <f>IF('School Data - copy here!'!L3277="","",'School Data - copy here!'!L3277)</f>
        <v/>
      </c>
      <c r="M3272" s="3" t="str">
        <f>IF('School Data - copy here!'!M3277="","",'School Data - copy here!'!M3277)</f>
        <v/>
      </c>
      <c r="N3272" s="46" t="str">
        <f t="shared" si="1"/>
        <v/>
      </c>
      <c r="O3272" s="3" t="str">
        <f t="shared" si="2"/>
        <v/>
      </c>
      <c r="P3272" s="3"/>
    </row>
    <row r="3273" ht="15.75" customHeight="1">
      <c r="A3273" s="3" t="str">
        <f>IF('School Data - copy here!'!A3278="","",'School Data - copy here!'!A3278)</f>
        <v/>
      </c>
      <c r="B3273" s="3" t="str">
        <f>IF('School Data - copy here!'!B3278="","",'School Data - copy here!'!B3278)</f>
        <v/>
      </c>
      <c r="C3273" s="3" t="str">
        <f>IF('School Data - copy here!'!C3278="","",'School Data - copy here!'!C3278)</f>
        <v/>
      </c>
      <c r="D3273" s="3" t="str">
        <f>IF('School Data - copy here!'!D3278="","",'School Data - copy here!'!D3278)</f>
        <v/>
      </c>
      <c r="E3273" s="3" t="str">
        <f>IF('School Data - copy here!'!E3278="","",'School Data - copy here!'!E3278)</f>
        <v/>
      </c>
      <c r="F3273" s="3" t="str">
        <f>IF('School Data - copy here!'!F3278="","",'School Data - copy here!'!F3278)</f>
        <v/>
      </c>
      <c r="G3273" s="3" t="str">
        <f>IF('School Data - copy here!'!G3278="","",'School Data - copy here!'!G3278)</f>
        <v/>
      </c>
      <c r="H3273" s="3" t="str">
        <f>IF('School Data - copy here!'!H3278="","",'School Data - copy here!'!H3278)</f>
        <v/>
      </c>
      <c r="I3273" s="3" t="str">
        <f>IF('School Data - copy here!'!I3278="","",'School Data - copy here!'!I3278)</f>
        <v/>
      </c>
      <c r="J3273" s="3" t="str">
        <f>IF('School Data - copy here!'!J3278="","",'School Data - copy here!'!J3278)</f>
        <v/>
      </c>
      <c r="K3273" s="3" t="str">
        <f>IF('School Data - copy here!'!K3278="","",'School Data - copy here!'!K3278)</f>
        <v/>
      </c>
      <c r="L3273" s="3" t="str">
        <f>IF('School Data - copy here!'!L3278="","",'School Data - copy here!'!L3278)</f>
        <v/>
      </c>
      <c r="M3273" s="3" t="str">
        <f>IF('School Data - copy here!'!M3278="","",'School Data - copy here!'!M3278)</f>
        <v/>
      </c>
      <c r="N3273" s="46" t="str">
        <f t="shared" si="1"/>
        <v/>
      </c>
      <c r="O3273" s="3" t="str">
        <f t="shared" si="2"/>
        <v/>
      </c>
      <c r="P3273" s="3"/>
    </row>
    <row r="3274" ht="15.75" customHeight="1">
      <c r="A3274" s="3" t="str">
        <f>IF('School Data - copy here!'!A3279="","",'School Data - copy here!'!A3279)</f>
        <v/>
      </c>
      <c r="B3274" s="3" t="str">
        <f>IF('School Data - copy here!'!B3279="","",'School Data - copy here!'!B3279)</f>
        <v/>
      </c>
      <c r="C3274" s="3" t="str">
        <f>IF('School Data - copy here!'!C3279="","",'School Data - copy here!'!C3279)</f>
        <v/>
      </c>
      <c r="D3274" s="3" t="str">
        <f>IF('School Data - copy here!'!D3279="","",'School Data - copy here!'!D3279)</f>
        <v/>
      </c>
      <c r="E3274" s="3" t="str">
        <f>IF('School Data - copy here!'!E3279="","",'School Data - copy here!'!E3279)</f>
        <v/>
      </c>
      <c r="F3274" s="3" t="str">
        <f>IF('School Data - copy here!'!F3279="","",'School Data - copy here!'!F3279)</f>
        <v/>
      </c>
      <c r="G3274" s="3" t="str">
        <f>IF('School Data - copy here!'!G3279="","",'School Data - copy here!'!G3279)</f>
        <v/>
      </c>
      <c r="H3274" s="3" t="str">
        <f>IF('School Data - copy here!'!H3279="","",'School Data - copy here!'!H3279)</f>
        <v/>
      </c>
      <c r="I3274" s="3" t="str">
        <f>IF('School Data - copy here!'!I3279="","",'School Data - copy here!'!I3279)</f>
        <v/>
      </c>
      <c r="J3274" s="3" t="str">
        <f>IF('School Data - copy here!'!J3279="","",'School Data - copy here!'!J3279)</f>
        <v/>
      </c>
      <c r="K3274" s="3" t="str">
        <f>IF('School Data - copy here!'!K3279="","",'School Data - copy here!'!K3279)</f>
        <v/>
      </c>
      <c r="L3274" s="3" t="str">
        <f>IF('School Data - copy here!'!L3279="","",'School Data - copy here!'!L3279)</f>
        <v/>
      </c>
      <c r="M3274" s="3" t="str">
        <f>IF('School Data - copy here!'!M3279="","",'School Data - copy here!'!M3279)</f>
        <v/>
      </c>
      <c r="N3274" s="46" t="str">
        <f t="shared" si="1"/>
        <v/>
      </c>
      <c r="O3274" s="3" t="str">
        <f t="shared" si="2"/>
        <v/>
      </c>
      <c r="P3274" s="3"/>
    </row>
    <row r="3275" ht="15.75" customHeight="1">
      <c r="A3275" s="3" t="str">
        <f>IF('School Data - copy here!'!A3280="","",'School Data - copy here!'!A3280)</f>
        <v/>
      </c>
      <c r="B3275" s="3" t="str">
        <f>IF('School Data - copy here!'!B3280="","",'School Data - copy here!'!B3280)</f>
        <v/>
      </c>
      <c r="C3275" s="3" t="str">
        <f>IF('School Data - copy here!'!C3280="","",'School Data - copy here!'!C3280)</f>
        <v/>
      </c>
      <c r="D3275" s="3" t="str">
        <f>IF('School Data - copy here!'!D3280="","",'School Data - copy here!'!D3280)</f>
        <v/>
      </c>
      <c r="E3275" s="3" t="str">
        <f>IF('School Data - copy here!'!E3280="","",'School Data - copy here!'!E3280)</f>
        <v/>
      </c>
      <c r="F3275" s="3" t="str">
        <f>IF('School Data - copy here!'!F3280="","",'School Data - copy here!'!F3280)</f>
        <v/>
      </c>
      <c r="G3275" s="3" t="str">
        <f>IF('School Data - copy here!'!G3280="","",'School Data - copy here!'!G3280)</f>
        <v/>
      </c>
      <c r="H3275" s="3" t="str">
        <f>IF('School Data - copy here!'!H3280="","",'School Data - copy here!'!H3280)</f>
        <v/>
      </c>
      <c r="I3275" s="3" t="str">
        <f>IF('School Data - copy here!'!I3280="","",'School Data - copy here!'!I3280)</f>
        <v/>
      </c>
      <c r="J3275" s="3" t="str">
        <f>IF('School Data - copy here!'!J3280="","",'School Data - copy here!'!J3280)</f>
        <v/>
      </c>
      <c r="K3275" s="3" t="str">
        <f>IF('School Data - copy here!'!K3280="","",'School Data - copy here!'!K3280)</f>
        <v/>
      </c>
      <c r="L3275" s="3" t="str">
        <f>IF('School Data - copy here!'!L3280="","",'School Data - copy here!'!L3280)</f>
        <v/>
      </c>
      <c r="M3275" s="3" t="str">
        <f>IF('School Data - copy here!'!M3280="","",'School Data - copy here!'!M3280)</f>
        <v/>
      </c>
      <c r="N3275" s="46" t="str">
        <f t="shared" si="1"/>
        <v/>
      </c>
      <c r="O3275" s="3" t="str">
        <f t="shared" si="2"/>
        <v/>
      </c>
      <c r="P3275" s="3"/>
    </row>
    <row r="3276" ht="15.75" customHeight="1">
      <c r="A3276" s="3" t="str">
        <f>IF('School Data - copy here!'!A3281="","",'School Data - copy here!'!A3281)</f>
        <v/>
      </c>
      <c r="B3276" s="3" t="str">
        <f>IF('School Data - copy here!'!B3281="","",'School Data - copy here!'!B3281)</f>
        <v/>
      </c>
      <c r="C3276" s="3" t="str">
        <f>IF('School Data - copy here!'!C3281="","",'School Data - copy here!'!C3281)</f>
        <v/>
      </c>
      <c r="D3276" s="3" t="str">
        <f>IF('School Data - copy here!'!D3281="","",'School Data - copy here!'!D3281)</f>
        <v/>
      </c>
      <c r="E3276" s="3" t="str">
        <f>IF('School Data - copy here!'!E3281="","",'School Data - copy here!'!E3281)</f>
        <v/>
      </c>
      <c r="F3276" s="3" t="str">
        <f>IF('School Data - copy here!'!F3281="","",'School Data - copy here!'!F3281)</f>
        <v/>
      </c>
      <c r="G3276" s="3" t="str">
        <f>IF('School Data - copy here!'!G3281="","",'School Data - copy here!'!G3281)</f>
        <v/>
      </c>
      <c r="H3276" s="3" t="str">
        <f>IF('School Data - copy here!'!H3281="","",'School Data - copy here!'!H3281)</f>
        <v/>
      </c>
      <c r="I3276" s="3" t="str">
        <f>IF('School Data - copy here!'!I3281="","",'School Data - copy here!'!I3281)</f>
        <v/>
      </c>
      <c r="J3276" s="3" t="str">
        <f>IF('School Data - copy here!'!J3281="","",'School Data - copy here!'!J3281)</f>
        <v/>
      </c>
      <c r="K3276" s="3" t="str">
        <f>IF('School Data - copy here!'!K3281="","",'School Data - copy here!'!K3281)</f>
        <v/>
      </c>
      <c r="L3276" s="3" t="str">
        <f>IF('School Data - copy here!'!L3281="","",'School Data - copy here!'!L3281)</f>
        <v/>
      </c>
      <c r="M3276" s="3" t="str">
        <f>IF('School Data - copy here!'!M3281="","",'School Data - copy here!'!M3281)</f>
        <v/>
      </c>
      <c r="N3276" s="46" t="str">
        <f t="shared" si="1"/>
        <v/>
      </c>
      <c r="O3276" s="3" t="str">
        <f t="shared" si="2"/>
        <v/>
      </c>
      <c r="P3276" s="3"/>
    </row>
    <row r="3277" ht="15.75" customHeight="1">
      <c r="A3277" s="3" t="str">
        <f>IF('School Data - copy here!'!A3282="","",'School Data - copy here!'!A3282)</f>
        <v/>
      </c>
      <c r="B3277" s="3" t="str">
        <f>IF('School Data - copy here!'!B3282="","",'School Data - copy here!'!B3282)</f>
        <v/>
      </c>
      <c r="C3277" s="3" t="str">
        <f>IF('School Data - copy here!'!C3282="","",'School Data - copy here!'!C3282)</f>
        <v/>
      </c>
      <c r="D3277" s="3" t="str">
        <f>IF('School Data - copy here!'!D3282="","",'School Data - copy here!'!D3282)</f>
        <v/>
      </c>
      <c r="E3277" s="3" t="str">
        <f>IF('School Data - copy here!'!E3282="","",'School Data - copy here!'!E3282)</f>
        <v/>
      </c>
      <c r="F3277" s="3" t="str">
        <f>IF('School Data - copy here!'!F3282="","",'School Data - copy here!'!F3282)</f>
        <v/>
      </c>
      <c r="G3277" s="3" t="str">
        <f>IF('School Data - copy here!'!G3282="","",'School Data - copy here!'!G3282)</f>
        <v/>
      </c>
      <c r="H3277" s="3" t="str">
        <f>IF('School Data - copy here!'!H3282="","",'School Data - copy here!'!H3282)</f>
        <v/>
      </c>
      <c r="I3277" s="3" t="str">
        <f>IF('School Data - copy here!'!I3282="","",'School Data - copy here!'!I3282)</f>
        <v/>
      </c>
      <c r="J3277" s="3" t="str">
        <f>IF('School Data - copy here!'!J3282="","",'School Data - copy here!'!J3282)</f>
        <v/>
      </c>
      <c r="K3277" s="3" t="str">
        <f>IF('School Data - copy here!'!K3282="","",'School Data - copy here!'!K3282)</f>
        <v/>
      </c>
      <c r="L3277" s="3" t="str">
        <f>IF('School Data - copy here!'!L3282="","",'School Data - copy here!'!L3282)</f>
        <v/>
      </c>
      <c r="M3277" s="3" t="str">
        <f>IF('School Data - copy here!'!M3282="","",'School Data - copy here!'!M3282)</f>
        <v/>
      </c>
      <c r="N3277" s="46" t="str">
        <f t="shared" si="1"/>
        <v/>
      </c>
      <c r="O3277" s="3" t="str">
        <f t="shared" si="2"/>
        <v/>
      </c>
      <c r="P3277" s="3"/>
    </row>
    <row r="3278" ht="15.75" customHeight="1">
      <c r="A3278" s="3" t="str">
        <f>IF('School Data - copy here!'!A3283="","",'School Data - copy here!'!A3283)</f>
        <v/>
      </c>
      <c r="B3278" s="3" t="str">
        <f>IF('School Data - copy here!'!B3283="","",'School Data - copy here!'!B3283)</f>
        <v/>
      </c>
      <c r="C3278" s="3" t="str">
        <f>IF('School Data - copy here!'!C3283="","",'School Data - copy here!'!C3283)</f>
        <v/>
      </c>
      <c r="D3278" s="3" t="str">
        <f>IF('School Data - copy here!'!D3283="","",'School Data - copy here!'!D3283)</f>
        <v/>
      </c>
      <c r="E3278" s="3" t="str">
        <f>IF('School Data - copy here!'!E3283="","",'School Data - copy here!'!E3283)</f>
        <v/>
      </c>
      <c r="F3278" s="3" t="str">
        <f>IF('School Data - copy here!'!F3283="","",'School Data - copy here!'!F3283)</f>
        <v/>
      </c>
      <c r="G3278" s="3" t="str">
        <f>IF('School Data - copy here!'!G3283="","",'School Data - copy here!'!G3283)</f>
        <v/>
      </c>
      <c r="H3278" s="3" t="str">
        <f>IF('School Data - copy here!'!H3283="","",'School Data - copy here!'!H3283)</f>
        <v/>
      </c>
      <c r="I3278" s="3" t="str">
        <f>IF('School Data - copy here!'!I3283="","",'School Data - copy here!'!I3283)</f>
        <v/>
      </c>
      <c r="J3278" s="3" t="str">
        <f>IF('School Data - copy here!'!J3283="","",'School Data - copy here!'!J3283)</f>
        <v/>
      </c>
      <c r="K3278" s="3" t="str">
        <f>IF('School Data - copy here!'!K3283="","",'School Data - copy here!'!K3283)</f>
        <v/>
      </c>
      <c r="L3278" s="3" t="str">
        <f>IF('School Data - copy here!'!L3283="","",'School Data - copy here!'!L3283)</f>
        <v/>
      </c>
      <c r="M3278" s="3" t="str">
        <f>IF('School Data - copy here!'!M3283="","",'School Data - copy here!'!M3283)</f>
        <v/>
      </c>
      <c r="N3278" s="46" t="str">
        <f t="shared" si="1"/>
        <v/>
      </c>
      <c r="O3278" s="3" t="str">
        <f t="shared" si="2"/>
        <v/>
      </c>
      <c r="P3278" s="3"/>
    </row>
    <row r="3279" ht="15.75" customHeight="1">
      <c r="A3279" s="3" t="str">
        <f>IF('School Data - copy here!'!A3284="","",'School Data - copy here!'!A3284)</f>
        <v/>
      </c>
      <c r="B3279" s="3" t="str">
        <f>IF('School Data - copy here!'!B3284="","",'School Data - copy here!'!B3284)</f>
        <v/>
      </c>
      <c r="C3279" s="3" t="str">
        <f>IF('School Data - copy here!'!C3284="","",'School Data - copy here!'!C3284)</f>
        <v/>
      </c>
      <c r="D3279" s="3" t="str">
        <f>IF('School Data - copy here!'!D3284="","",'School Data - copy here!'!D3284)</f>
        <v/>
      </c>
      <c r="E3279" s="3" t="str">
        <f>IF('School Data - copy here!'!E3284="","",'School Data - copy here!'!E3284)</f>
        <v/>
      </c>
      <c r="F3279" s="3" t="str">
        <f>IF('School Data - copy here!'!F3284="","",'School Data - copy here!'!F3284)</f>
        <v/>
      </c>
      <c r="G3279" s="3" t="str">
        <f>IF('School Data - copy here!'!G3284="","",'School Data - copy here!'!G3284)</f>
        <v/>
      </c>
      <c r="H3279" s="3" t="str">
        <f>IF('School Data - copy here!'!H3284="","",'School Data - copy here!'!H3284)</f>
        <v/>
      </c>
      <c r="I3279" s="3" t="str">
        <f>IF('School Data - copy here!'!I3284="","",'School Data - copy here!'!I3284)</f>
        <v/>
      </c>
      <c r="J3279" s="3" t="str">
        <f>IF('School Data - copy here!'!J3284="","",'School Data - copy here!'!J3284)</f>
        <v/>
      </c>
      <c r="K3279" s="3" t="str">
        <f>IF('School Data - copy here!'!K3284="","",'School Data - copy here!'!K3284)</f>
        <v/>
      </c>
      <c r="L3279" s="3" t="str">
        <f>IF('School Data - copy here!'!L3284="","",'School Data - copy here!'!L3284)</f>
        <v/>
      </c>
      <c r="M3279" s="3" t="str">
        <f>IF('School Data - copy here!'!M3284="","",'School Data - copy here!'!M3284)</f>
        <v/>
      </c>
      <c r="N3279" s="46" t="str">
        <f t="shared" si="1"/>
        <v/>
      </c>
      <c r="O3279" s="3" t="str">
        <f t="shared" si="2"/>
        <v/>
      </c>
      <c r="P3279" s="3"/>
    </row>
    <row r="3280" ht="15.75" customHeight="1">
      <c r="A3280" s="3" t="str">
        <f>IF('School Data - copy here!'!A3285="","",'School Data - copy here!'!A3285)</f>
        <v/>
      </c>
      <c r="B3280" s="3" t="str">
        <f>IF('School Data - copy here!'!B3285="","",'School Data - copy here!'!B3285)</f>
        <v/>
      </c>
      <c r="C3280" s="3" t="str">
        <f>IF('School Data - copy here!'!C3285="","",'School Data - copy here!'!C3285)</f>
        <v/>
      </c>
      <c r="D3280" s="3" t="str">
        <f>IF('School Data - copy here!'!D3285="","",'School Data - copy here!'!D3285)</f>
        <v/>
      </c>
      <c r="E3280" s="3" t="str">
        <f>IF('School Data - copy here!'!E3285="","",'School Data - copy here!'!E3285)</f>
        <v/>
      </c>
      <c r="F3280" s="3" t="str">
        <f>IF('School Data - copy here!'!F3285="","",'School Data - copy here!'!F3285)</f>
        <v/>
      </c>
      <c r="G3280" s="3" t="str">
        <f>IF('School Data - copy here!'!G3285="","",'School Data - copy here!'!G3285)</f>
        <v/>
      </c>
      <c r="H3280" s="3" t="str">
        <f>IF('School Data - copy here!'!H3285="","",'School Data - copy here!'!H3285)</f>
        <v/>
      </c>
      <c r="I3280" s="3" t="str">
        <f>IF('School Data - copy here!'!I3285="","",'School Data - copy here!'!I3285)</f>
        <v/>
      </c>
      <c r="J3280" s="3" t="str">
        <f>IF('School Data - copy here!'!J3285="","",'School Data - copy here!'!J3285)</f>
        <v/>
      </c>
      <c r="K3280" s="3" t="str">
        <f>IF('School Data - copy here!'!K3285="","",'School Data - copy here!'!K3285)</f>
        <v/>
      </c>
      <c r="L3280" s="3" t="str">
        <f>IF('School Data - copy here!'!L3285="","",'School Data - copy here!'!L3285)</f>
        <v/>
      </c>
      <c r="M3280" s="3" t="str">
        <f>IF('School Data - copy here!'!M3285="","",'School Data - copy here!'!M3285)</f>
        <v/>
      </c>
      <c r="N3280" s="46" t="str">
        <f t="shared" si="1"/>
        <v/>
      </c>
      <c r="O3280" s="3" t="str">
        <f t="shared" si="2"/>
        <v/>
      </c>
      <c r="P3280" s="3"/>
    </row>
    <row r="3281" ht="15.75" customHeight="1">
      <c r="A3281" s="3" t="str">
        <f>IF('School Data - copy here!'!A3286="","",'School Data - copy here!'!A3286)</f>
        <v/>
      </c>
      <c r="B3281" s="3" t="str">
        <f>IF('School Data - copy here!'!B3286="","",'School Data - copy here!'!B3286)</f>
        <v/>
      </c>
      <c r="C3281" s="3" t="str">
        <f>IF('School Data - copy here!'!C3286="","",'School Data - copy here!'!C3286)</f>
        <v/>
      </c>
      <c r="D3281" s="3" t="str">
        <f>IF('School Data - copy here!'!D3286="","",'School Data - copy here!'!D3286)</f>
        <v/>
      </c>
      <c r="E3281" s="3" t="str">
        <f>IF('School Data - copy here!'!E3286="","",'School Data - copy here!'!E3286)</f>
        <v/>
      </c>
      <c r="F3281" s="3" t="str">
        <f>IF('School Data - copy here!'!F3286="","",'School Data - copy here!'!F3286)</f>
        <v/>
      </c>
      <c r="G3281" s="3" t="str">
        <f>IF('School Data - copy here!'!G3286="","",'School Data - copy here!'!G3286)</f>
        <v/>
      </c>
      <c r="H3281" s="3" t="str">
        <f>IF('School Data - copy here!'!H3286="","",'School Data - copy here!'!H3286)</f>
        <v/>
      </c>
      <c r="I3281" s="3" t="str">
        <f>IF('School Data - copy here!'!I3286="","",'School Data - copy here!'!I3286)</f>
        <v/>
      </c>
      <c r="J3281" s="3" t="str">
        <f>IF('School Data - copy here!'!J3286="","",'School Data - copy here!'!J3286)</f>
        <v/>
      </c>
      <c r="K3281" s="3" t="str">
        <f>IF('School Data - copy here!'!K3286="","",'School Data - copy here!'!K3286)</f>
        <v/>
      </c>
      <c r="L3281" s="3" t="str">
        <f>IF('School Data - copy here!'!L3286="","",'School Data - copy here!'!L3286)</f>
        <v/>
      </c>
      <c r="M3281" s="3" t="str">
        <f>IF('School Data - copy here!'!M3286="","",'School Data - copy here!'!M3286)</f>
        <v/>
      </c>
      <c r="N3281" s="46" t="str">
        <f t="shared" si="1"/>
        <v/>
      </c>
      <c r="O3281" s="3" t="str">
        <f t="shared" si="2"/>
        <v/>
      </c>
      <c r="P3281" s="3"/>
    </row>
    <row r="3282" ht="15.75" customHeight="1">
      <c r="A3282" s="3" t="str">
        <f>IF('School Data - copy here!'!A3287="","",'School Data - copy here!'!A3287)</f>
        <v/>
      </c>
      <c r="B3282" s="3" t="str">
        <f>IF('School Data - copy here!'!B3287="","",'School Data - copy here!'!B3287)</f>
        <v/>
      </c>
      <c r="C3282" s="3" t="str">
        <f>IF('School Data - copy here!'!C3287="","",'School Data - copy here!'!C3287)</f>
        <v/>
      </c>
      <c r="D3282" s="3" t="str">
        <f>IF('School Data - copy here!'!D3287="","",'School Data - copy here!'!D3287)</f>
        <v/>
      </c>
      <c r="E3282" s="3" t="str">
        <f>IF('School Data - copy here!'!E3287="","",'School Data - copy here!'!E3287)</f>
        <v/>
      </c>
      <c r="F3282" s="3" t="str">
        <f>IF('School Data - copy here!'!F3287="","",'School Data - copy here!'!F3287)</f>
        <v/>
      </c>
      <c r="G3282" s="3" t="str">
        <f>IF('School Data - copy here!'!G3287="","",'School Data - copy here!'!G3287)</f>
        <v/>
      </c>
      <c r="H3282" s="3" t="str">
        <f>IF('School Data - copy here!'!H3287="","",'School Data - copy here!'!H3287)</f>
        <v/>
      </c>
      <c r="I3282" s="3" t="str">
        <f>IF('School Data - copy here!'!I3287="","",'School Data - copy here!'!I3287)</f>
        <v/>
      </c>
      <c r="J3282" s="3" t="str">
        <f>IF('School Data - copy here!'!J3287="","",'School Data - copy here!'!J3287)</f>
        <v/>
      </c>
      <c r="K3282" s="3" t="str">
        <f>IF('School Data - copy here!'!K3287="","",'School Data - copy here!'!K3287)</f>
        <v/>
      </c>
      <c r="L3282" s="3" t="str">
        <f>IF('School Data - copy here!'!L3287="","",'School Data - copy here!'!L3287)</f>
        <v/>
      </c>
      <c r="M3282" s="3" t="str">
        <f>IF('School Data - copy here!'!M3287="","",'School Data - copy here!'!M3287)</f>
        <v/>
      </c>
      <c r="N3282" s="46" t="str">
        <f t="shared" si="1"/>
        <v/>
      </c>
      <c r="O3282" s="3" t="str">
        <f t="shared" si="2"/>
        <v/>
      </c>
      <c r="P3282" s="3"/>
    </row>
    <row r="3283" ht="15.75" customHeight="1">
      <c r="A3283" s="3" t="str">
        <f>IF('School Data - copy here!'!A3288="","",'School Data - copy here!'!A3288)</f>
        <v/>
      </c>
      <c r="B3283" s="3" t="str">
        <f>IF('School Data - copy here!'!B3288="","",'School Data - copy here!'!B3288)</f>
        <v/>
      </c>
      <c r="C3283" s="3" t="str">
        <f>IF('School Data - copy here!'!C3288="","",'School Data - copy here!'!C3288)</f>
        <v/>
      </c>
      <c r="D3283" s="3" t="str">
        <f>IF('School Data - copy here!'!D3288="","",'School Data - copy here!'!D3288)</f>
        <v/>
      </c>
      <c r="E3283" s="3" t="str">
        <f>IF('School Data - copy here!'!E3288="","",'School Data - copy here!'!E3288)</f>
        <v/>
      </c>
      <c r="F3283" s="3" t="str">
        <f>IF('School Data - copy here!'!F3288="","",'School Data - copy here!'!F3288)</f>
        <v/>
      </c>
      <c r="G3283" s="3" t="str">
        <f>IF('School Data - copy here!'!G3288="","",'School Data - copy here!'!G3288)</f>
        <v/>
      </c>
      <c r="H3283" s="3" t="str">
        <f>IF('School Data - copy here!'!H3288="","",'School Data - copy here!'!H3288)</f>
        <v/>
      </c>
      <c r="I3283" s="3" t="str">
        <f>IF('School Data - copy here!'!I3288="","",'School Data - copy here!'!I3288)</f>
        <v/>
      </c>
      <c r="J3283" s="3" t="str">
        <f>IF('School Data - copy here!'!J3288="","",'School Data - copy here!'!J3288)</f>
        <v/>
      </c>
      <c r="K3283" s="3" t="str">
        <f>IF('School Data - copy here!'!K3288="","",'School Data - copy here!'!K3288)</f>
        <v/>
      </c>
      <c r="L3283" s="3" t="str">
        <f>IF('School Data - copy here!'!L3288="","",'School Data - copy here!'!L3288)</f>
        <v/>
      </c>
      <c r="M3283" s="3" t="str">
        <f>IF('School Data - copy here!'!M3288="","",'School Data - copy here!'!M3288)</f>
        <v/>
      </c>
      <c r="N3283" s="46" t="str">
        <f t="shared" si="1"/>
        <v/>
      </c>
      <c r="O3283" s="3" t="str">
        <f t="shared" si="2"/>
        <v/>
      </c>
      <c r="P3283" s="3"/>
    </row>
    <row r="3284" ht="15.75" customHeight="1">
      <c r="A3284" s="3" t="str">
        <f>IF('School Data - copy here!'!A3289="","",'School Data - copy here!'!A3289)</f>
        <v/>
      </c>
      <c r="B3284" s="3" t="str">
        <f>IF('School Data - copy here!'!B3289="","",'School Data - copy here!'!B3289)</f>
        <v/>
      </c>
      <c r="C3284" s="3" t="str">
        <f>IF('School Data - copy here!'!C3289="","",'School Data - copy here!'!C3289)</f>
        <v/>
      </c>
      <c r="D3284" s="3" t="str">
        <f>IF('School Data - copy here!'!D3289="","",'School Data - copy here!'!D3289)</f>
        <v/>
      </c>
      <c r="E3284" s="3" t="str">
        <f>IF('School Data - copy here!'!E3289="","",'School Data - copy here!'!E3289)</f>
        <v/>
      </c>
      <c r="F3284" s="3" t="str">
        <f>IF('School Data - copy here!'!F3289="","",'School Data - copy here!'!F3289)</f>
        <v/>
      </c>
      <c r="G3284" s="3" t="str">
        <f>IF('School Data - copy here!'!G3289="","",'School Data - copy here!'!G3289)</f>
        <v/>
      </c>
      <c r="H3284" s="3" t="str">
        <f>IF('School Data - copy here!'!H3289="","",'School Data - copy here!'!H3289)</f>
        <v/>
      </c>
      <c r="I3284" s="3" t="str">
        <f>IF('School Data - copy here!'!I3289="","",'School Data - copy here!'!I3289)</f>
        <v/>
      </c>
      <c r="J3284" s="3" t="str">
        <f>IF('School Data - copy here!'!J3289="","",'School Data - copy here!'!J3289)</f>
        <v/>
      </c>
      <c r="K3284" s="3" t="str">
        <f>IF('School Data - copy here!'!K3289="","",'School Data - copy here!'!K3289)</f>
        <v/>
      </c>
      <c r="L3284" s="3" t="str">
        <f>IF('School Data - copy here!'!L3289="","",'School Data - copy here!'!L3289)</f>
        <v/>
      </c>
      <c r="M3284" s="3" t="str">
        <f>IF('School Data - copy here!'!M3289="","",'School Data - copy here!'!M3289)</f>
        <v/>
      </c>
      <c r="N3284" s="46" t="str">
        <f t="shared" si="1"/>
        <v/>
      </c>
      <c r="O3284" s="3" t="str">
        <f t="shared" si="2"/>
        <v/>
      </c>
      <c r="P3284" s="3"/>
    </row>
    <row r="3285" ht="15.75" customHeight="1">
      <c r="A3285" s="3" t="str">
        <f>IF('School Data - copy here!'!A3290="","",'School Data - copy here!'!A3290)</f>
        <v/>
      </c>
      <c r="B3285" s="3" t="str">
        <f>IF('School Data - copy here!'!B3290="","",'School Data - copy here!'!B3290)</f>
        <v/>
      </c>
      <c r="C3285" s="3" t="str">
        <f>IF('School Data - copy here!'!C3290="","",'School Data - copy here!'!C3290)</f>
        <v/>
      </c>
      <c r="D3285" s="3" t="str">
        <f>IF('School Data - copy here!'!D3290="","",'School Data - copy here!'!D3290)</f>
        <v/>
      </c>
      <c r="E3285" s="3" t="str">
        <f>IF('School Data - copy here!'!E3290="","",'School Data - copy here!'!E3290)</f>
        <v/>
      </c>
      <c r="F3285" s="3" t="str">
        <f>IF('School Data - copy here!'!F3290="","",'School Data - copy here!'!F3290)</f>
        <v/>
      </c>
      <c r="G3285" s="3" t="str">
        <f>IF('School Data - copy here!'!G3290="","",'School Data - copy here!'!G3290)</f>
        <v/>
      </c>
      <c r="H3285" s="3" t="str">
        <f>IF('School Data - copy here!'!H3290="","",'School Data - copy here!'!H3290)</f>
        <v/>
      </c>
      <c r="I3285" s="3" t="str">
        <f>IF('School Data - copy here!'!I3290="","",'School Data - copy here!'!I3290)</f>
        <v/>
      </c>
      <c r="J3285" s="3" t="str">
        <f>IF('School Data - copy here!'!J3290="","",'School Data - copy here!'!J3290)</f>
        <v/>
      </c>
      <c r="K3285" s="3" t="str">
        <f>IF('School Data - copy here!'!K3290="","",'School Data - copy here!'!K3290)</f>
        <v/>
      </c>
      <c r="L3285" s="3" t="str">
        <f>IF('School Data - copy here!'!L3290="","",'School Data - copy here!'!L3290)</f>
        <v/>
      </c>
      <c r="M3285" s="3" t="str">
        <f>IF('School Data - copy here!'!M3290="","",'School Data - copy here!'!M3290)</f>
        <v/>
      </c>
      <c r="N3285" s="46" t="str">
        <f t="shared" si="1"/>
        <v/>
      </c>
      <c r="O3285" s="3" t="str">
        <f t="shared" si="2"/>
        <v/>
      </c>
      <c r="P3285" s="3"/>
    </row>
    <row r="3286" ht="15.75" customHeight="1">
      <c r="A3286" s="3" t="str">
        <f>IF('School Data - copy here!'!A3291="","",'School Data - copy here!'!A3291)</f>
        <v/>
      </c>
      <c r="B3286" s="3" t="str">
        <f>IF('School Data - copy here!'!B3291="","",'School Data - copy here!'!B3291)</f>
        <v/>
      </c>
      <c r="C3286" s="3" t="str">
        <f>IF('School Data - copy here!'!C3291="","",'School Data - copy here!'!C3291)</f>
        <v/>
      </c>
      <c r="D3286" s="3" t="str">
        <f>IF('School Data - copy here!'!D3291="","",'School Data - copy here!'!D3291)</f>
        <v/>
      </c>
      <c r="E3286" s="3" t="str">
        <f>IF('School Data - copy here!'!E3291="","",'School Data - copy here!'!E3291)</f>
        <v/>
      </c>
      <c r="F3286" s="3" t="str">
        <f>IF('School Data - copy here!'!F3291="","",'School Data - copy here!'!F3291)</f>
        <v/>
      </c>
      <c r="G3286" s="3" t="str">
        <f>IF('School Data - copy here!'!G3291="","",'School Data - copy here!'!G3291)</f>
        <v/>
      </c>
      <c r="H3286" s="3" t="str">
        <f>IF('School Data - copy here!'!H3291="","",'School Data - copy here!'!H3291)</f>
        <v/>
      </c>
      <c r="I3286" s="3" t="str">
        <f>IF('School Data - copy here!'!I3291="","",'School Data - copy here!'!I3291)</f>
        <v/>
      </c>
      <c r="J3286" s="3" t="str">
        <f>IF('School Data - copy here!'!J3291="","",'School Data - copy here!'!J3291)</f>
        <v/>
      </c>
      <c r="K3286" s="3" t="str">
        <f>IF('School Data - copy here!'!K3291="","",'School Data - copy here!'!K3291)</f>
        <v/>
      </c>
      <c r="L3286" s="3" t="str">
        <f>IF('School Data - copy here!'!L3291="","",'School Data - copy here!'!L3291)</f>
        <v/>
      </c>
      <c r="M3286" s="3" t="str">
        <f>IF('School Data - copy here!'!M3291="","",'School Data - copy here!'!M3291)</f>
        <v/>
      </c>
      <c r="N3286" s="46" t="str">
        <f t="shared" si="1"/>
        <v/>
      </c>
      <c r="O3286" s="3" t="str">
        <f t="shared" si="2"/>
        <v/>
      </c>
      <c r="P3286" s="3"/>
    </row>
    <row r="3287" ht="15.75" customHeight="1">
      <c r="A3287" s="3" t="str">
        <f>IF('School Data - copy here!'!A3292="","",'School Data - copy here!'!A3292)</f>
        <v/>
      </c>
      <c r="B3287" s="3" t="str">
        <f>IF('School Data - copy here!'!B3292="","",'School Data - copy here!'!B3292)</f>
        <v/>
      </c>
      <c r="C3287" s="3" t="str">
        <f>IF('School Data - copy here!'!C3292="","",'School Data - copy here!'!C3292)</f>
        <v/>
      </c>
      <c r="D3287" s="3" t="str">
        <f>IF('School Data - copy here!'!D3292="","",'School Data - copy here!'!D3292)</f>
        <v/>
      </c>
      <c r="E3287" s="3" t="str">
        <f>IF('School Data - copy here!'!E3292="","",'School Data - copy here!'!E3292)</f>
        <v/>
      </c>
      <c r="F3287" s="3" t="str">
        <f>IF('School Data - copy here!'!F3292="","",'School Data - copy here!'!F3292)</f>
        <v/>
      </c>
      <c r="G3287" s="3" t="str">
        <f>IF('School Data - copy here!'!G3292="","",'School Data - copy here!'!G3292)</f>
        <v/>
      </c>
      <c r="H3287" s="3" t="str">
        <f>IF('School Data - copy here!'!H3292="","",'School Data - copy here!'!H3292)</f>
        <v/>
      </c>
      <c r="I3287" s="3" t="str">
        <f>IF('School Data - copy here!'!I3292="","",'School Data - copy here!'!I3292)</f>
        <v/>
      </c>
      <c r="J3287" s="3" t="str">
        <f>IF('School Data - copy here!'!J3292="","",'School Data - copy here!'!J3292)</f>
        <v/>
      </c>
      <c r="K3287" s="3" t="str">
        <f>IF('School Data - copy here!'!K3292="","",'School Data - copy here!'!K3292)</f>
        <v/>
      </c>
      <c r="L3287" s="3" t="str">
        <f>IF('School Data - copy here!'!L3292="","",'School Data - copy here!'!L3292)</f>
        <v/>
      </c>
      <c r="M3287" s="3" t="str">
        <f>IF('School Data - copy here!'!M3292="","",'School Data - copy here!'!M3292)</f>
        <v/>
      </c>
      <c r="N3287" s="46" t="str">
        <f t="shared" si="1"/>
        <v/>
      </c>
      <c r="O3287" s="3" t="str">
        <f t="shared" si="2"/>
        <v/>
      </c>
      <c r="P3287" s="3"/>
    </row>
    <row r="3288" ht="15.75" customHeight="1">
      <c r="A3288" s="3" t="str">
        <f>IF('School Data - copy here!'!A3293="","",'School Data - copy here!'!A3293)</f>
        <v/>
      </c>
      <c r="B3288" s="3" t="str">
        <f>IF('School Data - copy here!'!B3293="","",'School Data - copy here!'!B3293)</f>
        <v/>
      </c>
      <c r="C3288" s="3" t="str">
        <f>IF('School Data - copy here!'!C3293="","",'School Data - copy here!'!C3293)</f>
        <v/>
      </c>
      <c r="D3288" s="3" t="str">
        <f>IF('School Data - copy here!'!D3293="","",'School Data - copy here!'!D3293)</f>
        <v/>
      </c>
      <c r="E3288" s="3" t="str">
        <f>IF('School Data - copy here!'!E3293="","",'School Data - copy here!'!E3293)</f>
        <v/>
      </c>
      <c r="F3288" s="3" t="str">
        <f>IF('School Data - copy here!'!F3293="","",'School Data - copy here!'!F3293)</f>
        <v/>
      </c>
      <c r="G3288" s="3" t="str">
        <f>IF('School Data - copy here!'!G3293="","",'School Data - copy here!'!G3293)</f>
        <v/>
      </c>
      <c r="H3288" s="3" t="str">
        <f>IF('School Data - copy here!'!H3293="","",'School Data - copy here!'!H3293)</f>
        <v/>
      </c>
      <c r="I3288" s="3" t="str">
        <f>IF('School Data - copy here!'!I3293="","",'School Data - copy here!'!I3293)</f>
        <v/>
      </c>
      <c r="J3288" s="3" t="str">
        <f>IF('School Data - copy here!'!J3293="","",'School Data - copy here!'!J3293)</f>
        <v/>
      </c>
      <c r="K3288" s="3" t="str">
        <f>IF('School Data - copy here!'!K3293="","",'School Data - copy here!'!K3293)</f>
        <v/>
      </c>
      <c r="L3288" s="3" t="str">
        <f>IF('School Data - copy here!'!L3293="","",'School Data - copy here!'!L3293)</f>
        <v/>
      </c>
      <c r="M3288" s="3" t="str">
        <f>IF('School Data - copy here!'!M3293="","",'School Data - copy here!'!M3293)</f>
        <v/>
      </c>
      <c r="N3288" s="46" t="str">
        <f t="shared" si="1"/>
        <v/>
      </c>
      <c r="O3288" s="3" t="str">
        <f t="shared" si="2"/>
        <v/>
      </c>
      <c r="P3288" s="3"/>
    </row>
    <row r="3289" ht="15.75" customHeight="1">
      <c r="A3289" s="3" t="str">
        <f>IF('School Data - copy here!'!A3294="","",'School Data - copy here!'!A3294)</f>
        <v/>
      </c>
      <c r="B3289" s="3" t="str">
        <f>IF('School Data - copy here!'!B3294="","",'School Data - copy here!'!B3294)</f>
        <v/>
      </c>
      <c r="C3289" s="3" t="str">
        <f>IF('School Data - copy here!'!C3294="","",'School Data - copy here!'!C3294)</f>
        <v/>
      </c>
      <c r="D3289" s="3" t="str">
        <f>IF('School Data - copy here!'!D3294="","",'School Data - copy here!'!D3294)</f>
        <v/>
      </c>
      <c r="E3289" s="3" t="str">
        <f>IF('School Data - copy here!'!E3294="","",'School Data - copy here!'!E3294)</f>
        <v/>
      </c>
      <c r="F3289" s="3" t="str">
        <f>IF('School Data - copy here!'!F3294="","",'School Data - copy here!'!F3294)</f>
        <v/>
      </c>
      <c r="G3289" s="3" t="str">
        <f>IF('School Data - copy here!'!G3294="","",'School Data - copy here!'!G3294)</f>
        <v/>
      </c>
      <c r="H3289" s="3" t="str">
        <f>IF('School Data - copy here!'!H3294="","",'School Data - copy here!'!H3294)</f>
        <v/>
      </c>
      <c r="I3289" s="3" t="str">
        <f>IF('School Data - copy here!'!I3294="","",'School Data - copy here!'!I3294)</f>
        <v/>
      </c>
      <c r="J3289" s="3" t="str">
        <f>IF('School Data - copy here!'!J3294="","",'School Data - copy here!'!J3294)</f>
        <v/>
      </c>
      <c r="K3289" s="3" t="str">
        <f>IF('School Data - copy here!'!K3294="","",'School Data - copy here!'!K3294)</f>
        <v/>
      </c>
      <c r="L3289" s="3" t="str">
        <f>IF('School Data - copy here!'!L3294="","",'School Data - copy here!'!L3294)</f>
        <v/>
      </c>
      <c r="M3289" s="3" t="str">
        <f>IF('School Data - copy here!'!M3294="","",'School Data - copy here!'!M3294)</f>
        <v/>
      </c>
      <c r="N3289" s="46" t="str">
        <f t="shared" si="1"/>
        <v/>
      </c>
      <c r="O3289" s="3" t="str">
        <f t="shared" si="2"/>
        <v/>
      </c>
      <c r="P3289" s="3"/>
    </row>
    <row r="3290" ht="15.75" customHeight="1">
      <c r="A3290" s="3" t="str">
        <f>IF('School Data - copy here!'!A3295="","",'School Data - copy here!'!A3295)</f>
        <v/>
      </c>
      <c r="B3290" s="3" t="str">
        <f>IF('School Data - copy here!'!B3295="","",'School Data - copy here!'!B3295)</f>
        <v/>
      </c>
      <c r="C3290" s="3" t="str">
        <f>IF('School Data - copy here!'!C3295="","",'School Data - copy here!'!C3295)</f>
        <v/>
      </c>
      <c r="D3290" s="3" t="str">
        <f>IF('School Data - copy here!'!D3295="","",'School Data - copy here!'!D3295)</f>
        <v/>
      </c>
      <c r="E3290" s="3" t="str">
        <f>IF('School Data - copy here!'!E3295="","",'School Data - copy here!'!E3295)</f>
        <v/>
      </c>
      <c r="F3290" s="3" t="str">
        <f>IF('School Data - copy here!'!F3295="","",'School Data - copy here!'!F3295)</f>
        <v/>
      </c>
      <c r="G3290" s="3" t="str">
        <f>IF('School Data - copy here!'!G3295="","",'School Data - copy here!'!G3295)</f>
        <v/>
      </c>
      <c r="H3290" s="3" t="str">
        <f>IF('School Data - copy here!'!H3295="","",'School Data - copy here!'!H3295)</f>
        <v/>
      </c>
      <c r="I3290" s="3" t="str">
        <f>IF('School Data - copy here!'!I3295="","",'School Data - copy here!'!I3295)</f>
        <v/>
      </c>
      <c r="J3290" s="3" t="str">
        <f>IF('School Data - copy here!'!J3295="","",'School Data - copy here!'!J3295)</f>
        <v/>
      </c>
      <c r="K3290" s="3" t="str">
        <f>IF('School Data - copy here!'!K3295="","",'School Data - copy here!'!K3295)</f>
        <v/>
      </c>
      <c r="L3290" s="3" t="str">
        <f>IF('School Data - copy here!'!L3295="","",'School Data - copy here!'!L3295)</f>
        <v/>
      </c>
      <c r="M3290" s="3" t="str">
        <f>IF('School Data - copy here!'!M3295="","",'School Data - copy here!'!M3295)</f>
        <v/>
      </c>
      <c r="N3290" s="46" t="str">
        <f t="shared" si="1"/>
        <v/>
      </c>
      <c r="O3290" s="3" t="str">
        <f t="shared" si="2"/>
        <v/>
      </c>
      <c r="P3290" s="3"/>
    </row>
    <row r="3291" ht="15.75" customHeight="1">
      <c r="A3291" s="3" t="str">
        <f>IF('School Data - copy here!'!A3296="","",'School Data - copy here!'!A3296)</f>
        <v/>
      </c>
      <c r="B3291" s="3" t="str">
        <f>IF('School Data - copy here!'!B3296="","",'School Data - copy here!'!B3296)</f>
        <v/>
      </c>
      <c r="C3291" s="3" t="str">
        <f>IF('School Data - copy here!'!C3296="","",'School Data - copy here!'!C3296)</f>
        <v/>
      </c>
      <c r="D3291" s="3" t="str">
        <f>IF('School Data - copy here!'!D3296="","",'School Data - copy here!'!D3296)</f>
        <v/>
      </c>
      <c r="E3291" s="3" t="str">
        <f>IF('School Data - copy here!'!E3296="","",'School Data - copy here!'!E3296)</f>
        <v/>
      </c>
      <c r="F3291" s="3" t="str">
        <f>IF('School Data - copy here!'!F3296="","",'School Data - copy here!'!F3296)</f>
        <v/>
      </c>
      <c r="G3291" s="3" t="str">
        <f>IF('School Data - copy here!'!G3296="","",'School Data - copy here!'!G3296)</f>
        <v/>
      </c>
      <c r="H3291" s="3" t="str">
        <f>IF('School Data - copy here!'!H3296="","",'School Data - copy here!'!H3296)</f>
        <v/>
      </c>
      <c r="I3291" s="3" t="str">
        <f>IF('School Data - copy here!'!I3296="","",'School Data - copy here!'!I3296)</f>
        <v/>
      </c>
      <c r="J3291" s="3" t="str">
        <f>IF('School Data - copy here!'!J3296="","",'School Data - copy here!'!J3296)</f>
        <v/>
      </c>
      <c r="K3291" s="3" t="str">
        <f>IF('School Data - copy here!'!K3296="","",'School Data - copy here!'!K3296)</f>
        <v/>
      </c>
      <c r="L3291" s="3" t="str">
        <f>IF('School Data - copy here!'!L3296="","",'School Data - copy here!'!L3296)</f>
        <v/>
      </c>
      <c r="M3291" s="3" t="str">
        <f>IF('School Data - copy here!'!M3296="","",'School Data - copy here!'!M3296)</f>
        <v/>
      </c>
      <c r="N3291" s="46" t="str">
        <f t="shared" si="1"/>
        <v/>
      </c>
      <c r="O3291" s="3" t="str">
        <f t="shared" si="2"/>
        <v/>
      </c>
      <c r="P3291" s="3"/>
    </row>
    <row r="3292" ht="15.75" customHeight="1">
      <c r="A3292" s="3" t="str">
        <f>IF('School Data - copy here!'!A3297="","",'School Data - copy here!'!A3297)</f>
        <v/>
      </c>
      <c r="B3292" s="3" t="str">
        <f>IF('School Data - copy here!'!B3297="","",'School Data - copy here!'!B3297)</f>
        <v/>
      </c>
      <c r="C3292" s="3" t="str">
        <f>IF('School Data - copy here!'!C3297="","",'School Data - copy here!'!C3297)</f>
        <v/>
      </c>
      <c r="D3292" s="3" t="str">
        <f>IF('School Data - copy here!'!D3297="","",'School Data - copy here!'!D3297)</f>
        <v/>
      </c>
      <c r="E3292" s="3" t="str">
        <f>IF('School Data - copy here!'!E3297="","",'School Data - copy here!'!E3297)</f>
        <v/>
      </c>
      <c r="F3292" s="3" t="str">
        <f>IF('School Data - copy here!'!F3297="","",'School Data - copy here!'!F3297)</f>
        <v/>
      </c>
      <c r="G3292" s="3" t="str">
        <f>IF('School Data - copy here!'!G3297="","",'School Data - copy here!'!G3297)</f>
        <v/>
      </c>
      <c r="H3292" s="3" t="str">
        <f>IF('School Data - copy here!'!H3297="","",'School Data - copy here!'!H3297)</f>
        <v/>
      </c>
      <c r="I3292" s="3" t="str">
        <f>IF('School Data - copy here!'!I3297="","",'School Data - copy here!'!I3297)</f>
        <v/>
      </c>
      <c r="J3292" s="3" t="str">
        <f>IF('School Data - copy here!'!J3297="","",'School Data - copy here!'!J3297)</f>
        <v/>
      </c>
      <c r="K3292" s="3" t="str">
        <f>IF('School Data - copy here!'!K3297="","",'School Data - copy here!'!K3297)</f>
        <v/>
      </c>
      <c r="L3292" s="3" t="str">
        <f>IF('School Data - copy here!'!L3297="","",'School Data - copy here!'!L3297)</f>
        <v/>
      </c>
      <c r="M3292" s="3" t="str">
        <f>IF('School Data - copy here!'!M3297="","",'School Data - copy here!'!M3297)</f>
        <v/>
      </c>
      <c r="N3292" s="46" t="str">
        <f t="shared" si="1"/>
        <v/>
      </c>
      <c r="O3292" s="3" t="str">
        <f t="shared" si="2"/>
        <v/>
      </c>
      <c r="P3292" s="3"/>
    </row>
    <row r="3293" ht="15.75" customHeight="1">
      <c r="A3293" s="3" t="str">
        <f>IF('School Data - copy here!'!A3298="","",'School Data - copy here!'!A3298)</f>
        <v/>
      </c>
      <c r="B3293" s="3" t="str">
        <f>IF('School Data - copy here!'!B3298="","",'School Data - copy here!'!B3298)</f>
        <v/>
      </c>
      <c r="C3293" s="3" t="str">
        <f>IF('School Data - copy here!'!C3298="","",'School Data - copy here!'!C3298)</f>
        <v/>
      </c>
      <c r="D3293" s="3" t="str">
        <f>IF('School Data - copy here!'!D3298="","",'School Data - copy here!'!D3298)</f>
        <v/>
      </c>
      <c r="E3293" s="3" t="str">
        <f>IF('School Data - copy here!'!E3298="","",'School Data - copy here!'!E3298)</f>
        <v/>
      </c>
      <c r="F3293" s="3" t="str">
        <f>IF('School Data - copy here!'!F3298="","",'School Data - copy here!'!F3298)</f>
        <v/>
      </c>
      <c r="G3293" s="3" t="str">
        <f>IF('School Data - copy here!'!G3298="","",'School Data - copy here!'!G3298)</f>
        <v/>
      </c>
      <c r="H3293" s="3" t="str">
        <f>IF('School Data - copy here!'!H3298="","",'School Data - copy here!'!H3298)</f>
        <v/>
      </c>
      <c r="I3293" s="3" t="str">
        <f>IF('School Data - copy here!'!I3298="","",'School Data - copy here!'!I3298)</f>
        <v/>
      </c>
      <c r="J3293" s="3" t="str">
        <f>IF('School Data - copy here!'!J3298="","",'School Data - copy here!'!J3298)</f>
        <v/>
      </c>
      <c r="K3293" s="3" t="str">
        <f>IF('School Data - copy here!'!K3298="","",'School Data - copy here!'!K3298)</f>
        <v/>
      </c>
      <c r="L3293" s="3" t="str">
        <f>IF('School Data - copy here!'!L3298="","",'School Data - copy here!'!L3298)</f>
        <v/>
      </c>
      <c r="M3293" s="3" t="str">
        <f>IF('School Data - copy here!'!M3298="","",'School Data - copy here!'!M3298)</f>
        <v/>
      </c>
      <c r="N3293" s="46" t="str">
        <f t="shared" si="1"/>
        <v/>
      </c>
      <c r="O3293" s="3" t="str">
        <f t="shared" si="2"/>
        <v/>
      </c>
      <c r="P3293" s="3"/>
    </row>
    <row r="3294" ht="15.75" customHeight="1">
      <c r="A3294" s="3" t="str">
        <f>IF('School Data - copy here!'!A3299="","",'School Data - copy here!'!A3299)</f>
        <v/>
      </c>
      <c r="B3294" s="3" t="str">
        <f>IF('School Data - copy here!'!B3299="","",'School Data - copy here!'!B3299)</f>
        <v/>
      </c>
      <c r="C3294" s="3" t="str">
        <f>IF('School Data - copy here!'!C3299="","",'School Data - copy here!'!C3299)</f>
        <v/>
      </c>
      <c r="D3294" s="3" t="str">
        <f>IF('School Data - copy here!'!D3299="","",'School Data - copy here!'!D3299)</f>
        <v/>
      </c>
      <c r="E3294" s="3" t="str">
        <f>IF('School Data - copy here!'!E3299="","",'School Data - copy here!'!E3299)</f>
        <v/>
      </c>
      <c r="F3294" s="3" t="str">
        <f>IF('School Data - copy here!'!F3299="","",'School Data - copy here!'!F3299)</f>
        <v/>
      </c>
      <c r="G3294" s="3" t="str">
        <f>IF('School Data - copy here!'!G3299="","",'School Data - copy here!'!G3299)</f>
        <v/>
      </c>
      <c r="H3294" s="3" t="str">
        <f>IF('School Data - copy here!'!H3299="","",'School Data - copy here!'!H3299)</f>
        <v/>
      </c>
      <c r="I3294" s="3" t="str">
        <f>IF('School Data - copy here!'!I3299="","",'School Data - copy here!'!I3299)</f>
        <v/>
      </c>
      <c r="J3294" s="3" t="str">
        <f>IF('School Data - copy here!'!J3299="","",'School Data - copy here!'!J3299)</f>
        <v/>
      </c>
      <c r="K3294" s="3" t="str">
        <f>IF('School Data - copy here!'!K3299="","",'School Data - copy here!'!K3299)</f>
        <v/>
      </c>
      <c r="L3294" s="3" t="str">
        <f>IF('School Data - copy here!'!L3299="","",'School Data - copy here!'!L3299)</f>
        <v/>
      </c>
      <c r="M3294" s="3" t="str">
        <f>IF('School Data - copy here!'!M3299="","",'School Data - copy here!'!M3299)</f>
        <v/>
      </c>
      <c r="N3294" s="46" t="str">
        <f t="shared" si="1"/>
        <v/>
      </c>
      <c r="O3294" s="3" t="str">
        <f t="shared" si="2"/>
        <v/>
      </c>
      <c r="P3294" s="3"/>
    </row>
    <row r="3295" ht="15.75" customHeight="1">
      <c r="A3295" s="3" t="str">
        <f>IF('School Data - copy here!'!A3300="","",'School Data - copy here!'!A3300)</f>
        <v/>
      </c>
      <c r="B3295" s="3" t="str">
        <f>IF('School Data - copy here!'!B3300="","",'School Data - copy here!'!B3300)</f>
        <v/>
      </c>
      <c r="C3295" s="3" t="str">
        <f>IF('School Data - copy here!'!C3300="","",'School Data - copy here!'!C3300)</f>
        <v/>
      </c>
      <c r="D3295" s="3" t="str">
        <f>IF('School Data - copy here!'!D3300="","",'School Data - copy here!'!D3300)</f>
        <v/>
      </c>
      <c r="E3295" s="3" t="str">
        <f>IF('School Data - copy here!'!E3300="","",'School Data - copy here!'!E3300)</f>
        <v/>
      </c>
      <c r="F3295" s="3" t="str">
        <f>IF('School Data - copy here!'!F3300="","",'School Data - copy here!'!F3300)</f>
        <v/>
      </c>
      <c r="G3295" s="3" t="str">
        <f>IF('School Data - copy here!'!G3300="","",'School Data - copy here!'!G3300)</f>
        <v/>
      </c>
      <c r="H3295" s="3" t="str">
        <f>IF('School Data - copy here!'!H3300="","",'School Data - copy here!'!H3300)</f>
        <v/>
      </c>
      <c r="I3295" s="3" t="str">
        <f>IF('School Data - copy here!'!I3300="","",'School Data - copy here!'!I3300)</f>
        <v/>
      </c>
      <c r="J3295" s="3" t="str">
        <f>IF('School Data - copy here!'!J3300="","",'School Data - copy here!'!J3300)</f>
        <v/>
      </c>
      <c r="K3295" s="3" t="str">
        <f>IF('School Data - copy here!'!K3300="","",'School Data - copy here!'!K3300)</f>
        <v/>
      </c>
      <c r="L3295" s="3" t="str">
        <f>IF('School Data - copy here!'!L3300="","",'School Data - copy here!'!L3300)</f>
        <v/>
      </c>
      <c r="M3295" s="3" t="str">
        <f>IF('School Data - copy here!'!M3300="","",'School Data - copy here!'!M3300)</f>
        <v/>
      </c>
      <c r="N3295" s="46" t="str">
        <f t="shared" si="1"/>
        <v/>
      </c>
      <c r="O3295" s="3" t="str">
        <f t="shared" si="2"/>
        <v/>
      </c>
      <c r="P3295" s="3"/>
    </row>
    <row r="3296" ht="15.75" customHeight="1">
      <c r="A3296" s="3" t="str">
        <f>IF('School Data - copy here!'!A3301="","",'School Data - copy here!'!A3301)</f>
        <v/>
      </c>
      <c r="B3296" s="3" t="str">
        <f>IF('School Data - copy here!'!B3301="","",'School Data - copy here!'!B3301)</f>
        <v/>
      </c>
      <c r="C3296" s="3" t="str">
        <f>IF('School Data - copy here!'!C3301="","",'School Data - copy here!'!C3301)</f>
        <v/>
      </c>
      <c r="D3296" s="3" t="str">
        <f>IF('School Data - copy here!'!D3301="","",'School Data - copy here!'!D3301)</f>
        <v/>
      </c>
      <c r="E3296" s="3" t="str">
        <f>IF('School Data - copy here!'!E3301="","",'School Data - copy here!'!E3301)</f>
        <v/>
      </c>
      <c r="F3296" s="3" t="str">
        <f>IF('School Data - copy here!'!F3301="","",'School Data - copy here!'!F3301)</f>
        <v/>
      </c>
      <c r="G3296" s="3" t="str">
        <f>IF('School Data - copy here!'!G3301="","",'School Data - copy here!'!G3301)</f>
        <v/>
      </c>
      <c r="H3296" s="3" t="str">
        <f>IF('School Data - copy here!'!H3301="","",'School Data - copy here!'!H3301)</f>
        <v/>
      </c>
      <c r="I3296" s="3" t="str">
        <f>IF('School Data - copy here!'!I3301="","",'School Data - copy here!'!I3301)</f>
        <v/>
      </c>
      <c r="J3296" s="3" t="str">
        <f>IF('School Data - copy here!'!J3301="","",'School Data - copy here!'!J3301)</f>
        <v/>
      </c>
      <c r="K3296" s="3" t="str">
        <f>IF('School Data - copy here!'!K3301="","",'School Data - copy here!'!K3301)</f>
        <v/>
      </c>
      <c r="L3296" s="3" t="str">
        <f>IF('School Data - copy here!'!L3301="","",'School Data - copy here!'!L3301)</f>
        <v/>
      </c>
      <c r="M3296" s="3" t="str">
        <f>IF('School Data - copy here!'!M3301="","",'School Data - copy here!'!M3301)</f>
        <v/>
      </c>
      <c r="N3296" s="46" t="str">
        <f t="shared" si="1"/>
        <v/>
      </c>
      <c r="O3296" s="3" t="str">
        <f t="shared" si="2"/>
        <v/>
      </c>
      <c r="P3296" s="3"/>
    </row>
    <row r="3297" ht="15.75" customHeight="1">
      <c r="A3297" s="3" t="str">
        <f>IF('School Data - copy here!'!A3302="","",'School Data - copy here!'!A3302)</f>
        <v/>
      </c>
      <c r="B3297" s="3" t="str">
        <f>IF('School Data - copy here!'!B3302="","",'School Data - copy here!'!B3302)</f>
        <v/>
      </c>
      <c r="C3297" s="3" t="str">
        <f>IF('School Data - copy here!'!C3302="","",'School Data - copy here!'!C3302)</f>
        <v/>
      </c>
      <c r="D3297" s="3" t="str">
        <f>IF('School Data - copy here!'!D3302="","",'School Data - copy here!'!D3302)</f>
        <v/>
      </c>
      <c r="E3297" s="3" t="str">
        <f>IF('School Data - copy here!'!E3302="","",'School Data - copy here!'!E3302)</f>
        <v/>
      </c>
      <c r="F3297" s="3" t="str">
        <f>IF('School Data - copy here!'!F3302="","",'School Data - copy here!'!F3302)</f>
        <v/>
      </c>
      <c r="G3297" s="3" t="str">
        <f>IF('School Data - copy here!'!G3302="","",'School Data - copy here!'!G3302)</f>
        <v/>
      </c>
      <c r="H3297" s="3" t="str">
        <f>IF('School Data - copy here!'!H3302="","",'School Data - copy here!'!H3302)</f>
        <v/>
      </c>
      <c r="I3297" s="3" t="str">
        <f>IF('School Data - copy here!'!I3302="","",'School Data - copy here!'!I3302)</f>
        <v/>
      </c>
      <c r="J3297" s="3" t="str">
        <f>IF('School Data - copy here!'!J3302="","",'School Data - copy here!'!J3302)</f>
        <v/>
      </c>
      <c r="K3297" s="3" t="str">
        <f>IF('School Data - copy here!'!K3302="","",'School Data - copy here!'!K3302)</f>
        <v/>
      </c>
      <c r="L3297" s="3" t="str">
        <f>IF('School Data - copy here!'!L3302="","",'School Data - copy here!'!L3302)</f>
        <v/>
      </c>
      <c r="M3297" s="3" t="str">
        <f>IF('School Data - copy here!'!M3302="","",'School Data - copy here!'!M3302)</f>
        <v/>
      </c>
      <c r="N3297" s="46" t="str">
        <f t="shared" si="1"/>
        <v/>
      </c>
      <c r="O3297" s="3" t="str">
        <f t="shared" si="2"/>
        <v/>
      </c>
      <c r="P3297" s="3"/>
    </row>
    <row r="3298" ht="15.75" customHeight="1">
      <c r="A3298" s="3" t="str">
        <f>IF('School Data - copy here!'!A3303="","",'School Data - copy here!'!A3303)</f>
        <v/>
      </c>
      <c r="B3298" s="3" t="str">
        <f>IF('School Data - copy here!'!B3303="","",'School Data - copy here!'!B3303)</f>
        <v/>
      </c>
      <c r="C3298" s="3" t="str">
        <f>IF('School Data - copy here!'!C3303="","",'School Data - copy here!'!C3303)</f>
        <v/>
      </c>
      <c r="D3298" s="3" t="str">
        <f>IF('School Data - copy here!'!D3303="","",'School Data - copy here!'!D3303)</f>
        <v/>
      </c>
      <c r="E3298" s="3" t="str">
        <f>IF('School Data - copy here!'!E3303="","",'School Data - copy here!'!E3303)</f>
        <v/>
      </c>
      <c r="F3298" s="3" t="str">
        <f>IF('School Data - copy here!'!F3303="","",'School Data - copy here!'!F3303)</f>
        <v/>
      </c>
      <c r="G3298" s="3" t="str">
        <f>IF('School Data - copy here!'!G3303="","",'School Data - copy here!'!G3303)</f>
        <v/>
      </c>
      <c r="H3298" s="3" t="str">
        <f>IF('School Data - copy here!'!H3303="","",'School Data - copy here!'!H3303)</f>
        <v/>
      </c>
      <c r="I3298" s="3" t="str">
        <f>IF('School Data - copy here!'!I3303="","",'School Data - copy here!'!I3303)</f>
        <v/>
      </c>
      <c r="J3298" s="3" t="str">
        <f>IF('School Data - copy here!'!J3303="","",'School Data - copy here!'!J3303)</f>
        <v/>
      </c>
      <c r="K3298" s="3" t="str">
        <f>IF('School Data - copy here!'!K3303="","",'School Data - copy here!'!K3303)</f>
        <v/>
      </c>
      <c r="L3298" s="3" t="str">
        <f>IF('School Data - copy here!'!L3303="","",'School Data - copy here!'!L3303)</f>
        <v/>
      </c>
      <c r="M3298" s="3" t="str">
        <f>IF('School Data - copy here!'!M3303="","",'School Data - copy here!'!M3303)</f>
        <v/>
      </c>
      <c r="N3298" s="46" t="str">
        <f t="shared" si="1"/>
        <v/>
      </c>
      <c r="O3298" s="3" t="str">
        <f t="shared" si="2"/>
        <v/>
      </c>
      <c r="P3298" s="3"/>
    </row>
    <row r="3299" ht="15.75" customHeight="1">
      <c r="A3299" s="3" t="str">
        <f>IF('School Data - copy here!'!A3304="","",'School Data - copy here!'!A3304)</f>
        <v/>
      </c>
      <c r="B3299" s="3" t="str">
        <f>IF('School Data - copy here!'!B3304="","",'School Data - copy here!'!B3304)</f>
        <v/>
      </c>
      <c r="C3299" s="3" t="str">
        <f>IF('School Data - copy here!'!C3304="","",'School Data - copy here!'!C3304)</f>
        <v/>
      </c>
      <c r="D3299" s="3" t="str">
        <f>IF('School Data - copy here!'!D3304="","",'School Data - copy here!'!D3304)</f>
        <v/>
      </c>
      <c r="E3299" s="3" t="str">
        <f>IF('School Data - copy here!'!E3304="","",'School Data - copy here!'!E3304)</f>
        <v/>
      </c>
      <c r="F3299" s="3" t="str">
        <f>IF('School Data - copy here!'!F3304="","",'School Data - copy here!'!F3304)</f>
        <v/>
      </c>
      <c r="G3299" s="3" t="str">
        <f>IF('School Data - copy here!'!G3304="","",'School Data - copy here!'!G3304)</f>
        <v/>
      </c>
      <c r="H3299" s="3" t="str">
        <f>IF('School Data - copy here!'!H3304="","",'School Data - copy here!'!H3304)</f>
        <v/>
      </c>
      <c r="I3299" s="3" t="str">
        <f>IF('School Data - copy here!'!I3304="","",'School Data - copy here!'!I3304)</f>
        <v/>
      </c>
      <c r="J3299" s="3" t="str">
        <f>IF('School Data - copy here!'!J3304="","",'School Data - copy here!'!J3304)</f>
        <v/>
      </c>
      <c r="K3299" s="3" t="str">
        <f>IF('School Data - copy here!'!K3304="","",'School Data - copy here!'!K3304)</f>
        <v/>
      </c>
      <c r="L3299" s="3" t="str">
        <f>IF('School Data - copy here!'!L3304="","",'School Data - copy here!'!L3304)</f>
        <v/>
      </c>
      <c r="M3299" s="3" t="str">
        <f>IF('School Data - copy here!'!M3304="","",'School Data - copy here!'!M3304)</f>
        <v/>
      </c>
      <c r="N3299" s="46" t="str">
        <f t="shared" si="1"/>
        <v/>
      </c>
      <c r="O3299" s="3" t="str">
        <f t="shared" si="2"/>
        <v/>
      </c>
      <c r="P3299" s="3"/>
    </row>
    <row r="3300" ht="15.75" customHeight="1">
      <c r="A3300" s="3" t="str">
        <f>IF('School Data - copy here!'!A3305="","",'School Data - copy here!'!A3305)</f>
        <v/>
      </c>
      <c r="B3300" s="3" t="str">
        <f>IF('School Data - copy here!'!B3305="","",'School Data - copy here!'!B3305)</f>
        <v/>
      </c>
      <c r="C3300" s="3" t="str">
        <f>IF('School Data - copy here!'!C3305="","",'School Data - copy here!'!C3305)</f>
        <v/>
      </c>
      <c r="D3300" s="3" t="str">
        <f>IF('School Data - copy here!'!D3305="","",'School Data - copy here!'!D3305)</f>
        <v/>
      </c>
      <c r="E3300" s="3" t="str">
        <f>IF('School Data - copy here!'!E3305="","",'School Data - copy here!'!E3305)</f>
        <v/>
      </c>
      <c r="F3300" s="3" t="str">
        <f>IF('School Data - copy here!'!F3305="","",'School Data - copy here!'!F3305)</f>
        <v/>
      </c>
      <c r="G3300" s="3" t="str">
        <f>IF('School Data - copy here!'!G3305="","",'School Data - copy here!'!G3305)</f>
        <v/>
      </c>
      <c r="H3300" s="3" t="str">
        <f>IF('School Data - copy here!'!H3305="","",'School Data - copy here!'!H3305)</f>
        <v/>
      </c>
      <c r="I3300" s="3" t="str">
        <f>IF('School Data - copy here!'!I3305="","",'School Data - copy here!'!I3305)</f>
        <v/>
      </c>
      <c r="J3300" s="3" t="str">
        <f>IF('School Data - copy here!'!J3305="","",'School Data - copy here!'!J3305)</f>
        <v/>
      </c>
      <c r="K3300" s="3" t="str">
        <f>IF('School Data - copy here!'!K3305="","",'School Data - copy here!'!K3305)</f>
        <v/>
      </c>
      <c r="L3300" s="3" t="str">
        <f>IF('School Data - copy here!'!L3305="","",'School Data - copy here!'!L3305)</f>
        <v/>
      </c>
      <c r="M3300" s="3" t="str">
        <f>IF('School Data - copy here!'!M3305="","",'School Data - copy here!'!M3305)</f>
        <v/>
      </c>
      <c r="N3300" s="46" t="str">
        <f t="shared" si="1"/>
        <v/>
      </c>
      <c r="O3300" s="3" t="str">
        <f t="shared" si="2"/>
        <v/>
      </c>
      <c r="P3300" s="3"/>
    </row>
    <row r="3301" ht="15.75" customHeight="1">
      <c r="A3301" s="3" t="str">
        <f>IF('School Data - copy here!'!A3306="","",'School Data - copy here!'!A3306)</f>
        <v/>
      </c>
      <c r="B3301" s="3" t="str">
        <f>IF('School Data - copy here!'!B3306="","",'School Data - copy here!'!B3306)</f>
        <v/>
      </c>
      <c r="C3301" s="3" t="str">
        <f>IF('School Data - copy here!'!C3306="","",'School Data - copy here!'!C3306)</f>
        <v/>
      </c>
      <c r="D3301" s="3" t="str">
        <f>IF('School Data - copy here!'!D3306="","",'School Data - copy here!'!D3306)</f>
        <v/>
      </c>
      <c r="E3301" s="3" t="str">
        <f>IF('School Data - copy here!'!E3306="","",'School Data - copy here!'!E3306)</f>
        <v/>
      </c>
      <c r="F3301" s="3" t="str">
        <f>IF('School Data - copy here!'!F3306="","",'School Data - copy here!'!F3306)</f>
        <v/>
      </c>
      <c r="G3301" s="3" t="str">
        <f>IF('School Data - copy here!'!G3306="","",'School Data - copy here!'!G3306)</f>
        <v/>
      </c>
      <c r="H3301" s="3" t="str">
        <f>IF('School Data - copy here!'!H3306="","",'School Data - copy here!'!H3306)</f>
        <v/>
      </c>
      <c r="I3301" s="3" t="str">
        <f>IF('School Data - copy here!'!I3306="","",'School Data - copy here!'!I3306)</f>
        <v/>
      </c>
      <c r="J3301" s="3" t="str">
        <f>IF('School Data - copy here!'!J3306="","",'School Data - copy here!'!J3306)</f>
        <v/>
      </c>
      <c r="K3301" s="3" t="str">
        <f>IF('School Data - copy here!'!K3306="","",'School Data - copy here!'!K3306)</f>
        <v/>
      </c>
      <c r="L3301" s="3" t="str">
        <f>IF('School Data - copy here!'!L3306="","",'School Data - copy here!'!L3306)</f>
        <v/>
      </c>
      <c r="M3301" s="3" t="str">
        <f>IF('School Data - copy here!'!M3306="","",'School Data - copy here!'!M3306)</f>
        <v/>
      </c>
      <c r="N3301" s="46" t="str">
        <f t="shared" si="1"/>
        <v/>
      </c>
      <c r="O3301" s="3" t="str">
        <f t="shared" si="2"/>
        <v/>
      </c>
      <c r="P3301" s="3"/>
    </row>
    <row r="3302" ht="15.75" customHeight="1">
      <c r="A3302" s="3" t="str">
        <f>IF('School Data - copy here!'!A3307="","",'School Data - copy here!'!A3307)</f>
        <v/>
      </c>
      <c r="B3302" s="3" t="str">
        <f>IF('School Data - copy here!'!B3307="","",'School Data - copy here!'!B3307)</f>
        <v/>
      </c>
      <c r="C3302" s="3" t="str">
        <f>IF('School Data - copy here!'!C3307="","",'School Data - copy here!'!C3307)</f>
        <v/>
      </c>
      <c r="D3302" s="3" t="str">
        <f>IF('School Data - copy here!'!D3307="","",'School Data - copy here!'!D3307)</f>
        <v/>
      </c>
      <c r="E3302" s="3" t="str">
        <f>IF('School Data - copy here!'!E3307="","",'School Data - copy here!'!E3307)</f>
        <v/>
      </c>
      <c r="F3302" s="3" t="str">
        <f>IF('School Data - copy here!'!F3307="","",'School Data - copy here!'!F3307)</f>
        <v/>
      </c>
      <c r="G3302" s="3" t="str">
        <f>IF('School Data - copy here!'!G3307="","",'School Data - copy here!'!G3307)</f>
        <v/>
      </c>
      <c r="H3302" s="3" t="str">
        <f>IF('School Data - copy here!'!H3307="","",'School Data - copy here!'!H3307)</f>
        <v/>
      </c>
      <c r="I3302" s="3" t="str">
        <f>IF('School Data - copy here!'!I3307="","",'School Data - copy here!'!I3307)</f>
        <v/>
      </c>
      <c r="J3302" s="3" t="str">
        <f>IF('School Data - copy here!'!J3307="","",'School Data - copy here!'!J3307)</f>
        <v/>
      </c>
      <c r="K3302" s="3" t="str">
        <f>IF('School Data - copy here!'!K3307="","",'School Data - copy here!'!K3307)</f>
        <v/>
      </c>
      <c r="L3302" s="3" t="str">
        <f>IF('School Data - copy here!'!L3307="","",'School Data - copy here!'!L3307)</f>
        <v/>
      </c>
      <c r="M3302" s="3" t="str">
        <f>IF('School Data - copy here!'!M3307="","",'School Data - copy here!'!M3307)</f>
        <v/>
      </c>
      <c r="N3302" s="46" t="str">
        <f t="shared" si="1"/>
        <v/>
      </c>
      <c r="O3302" s="3" t="str">
        <f t="shared" si="2"/>
        <v/>
      </c>
      <c r="P3302" s="3"/>
    </row>
    <row r="3303" ht="15.75" customHeight="1">
      <c r="A3303" s="3" t="str">
        <f>IF('School Data - copy here!'!A3308="","",'School Data - copy here!'!A3308)</f>
        <v/>
      </c>
      <c r="B3303" s="3" t="str">
        <f>IF('School Data - copy here!'!B3308="","",'School Data - copy here!'!B3308)</f>
        <v/>
      </c>
      <c r="C3303" s="3" t="str">
        <f>IF('School Data - copy here!'!C3308="","",'School Data - copy here!'!C3308)</f>
        <v/>
      </c>
      <c r="D3303" s="3" t="str">
        <f>IF('School Data - copy here!'!D3308="","",'School Data - copy here!'!D3308)</f>
        <v/>
      </c>
      <c r="E3303" s="3" t="str">
        <f>IF('School Data - copy here!'!E3308="","",'School Data - copy here!'!E3308)</f>
        <v/>
      </c>
      <c r="F3303" s="3" t="str">
        <f>IF('School Data - copy here!'!F3308="","",'School Data - copy here!'!F3308)</f>
        <v/>
      </c>
      <c r="G3303" s="3" t="str">
        <f>IF('School Data - copy here!'!G3308="","",'School Data - copy here!'!G3308)</f>
        <v/>
      </c>
      <c r="H3303" s="3" t="str">
        <f>IF('School Data - copy here!'!H3308="","",'School Data - copy here!'!H3308)</f>
        <v/>
      </c>
      <c r="I3303" s="3" t="str">
        <f>IF('School Data - copy here!'!I3308="","",'School Data - copy here!'!I3308)</f>
        <v/>
      </c>
      <c r="J3303" s="3" t="str">
        <f>IF('School Data - copy here!'!J3308="","",'School Data - copy here!'!J3308)</f>
        <v/>
      </c>
      <c r="K3303" s="3" t="str">
        <f>IF('School Data - copy here!'!K3308="","",'School Data - copy here!'!K3308)</f>
        <v/>
      </c>
      <c r="L3303" s="3" t="str">
        <f>IF('School Data - copy here!'!L3308="","",'School Data - copy here!'!L3308)</f>
        <v/>
      </c>
      <c r="M3303" s="3" t="str">
        <f>IF('School Data - copy here!'!M3308="","",'School Data - copy here!'!M3308)</f>
        <v/>
      </c>
      <c r="N3303" s="46" t="str">
        <f t="shared" si="1"/>
        <v/>
      </c>
      <c r="O3303" s="3" t="str">
        <f t="shared" si="2"/>
        <v/>
      </c>
      <c r="P3303" s="3"/>
    </row>
    <row r="3304" ht="15.75" customHeight="1">
      <c r="A3304" s="3" t="str">
        <f>IF('School Data - copy here!'!A3309="","",'School Data - copy here!'!A3309)</f>
        <v/>
      </c>
      <c r="B3304" s="3" t="str">
        <f>IF('School Data - copy here!'!B3309="","",'School Data - copy here!'!B3309)</f>
        <v/>
      </c>
      <c r="C3304" s="3" t="str">
        <f>IF('School Data - copy here!'!C3309="","",'School Data - copy here!'!C3309)</f>
        <v/>
      </c>
      <c r="D3304" s="3" t="str">
        <f>IF('School Data - copy here!'!D3309="","",'School Data - copy here!'!D3309)</f>
        <v/>
      </c>
      <c r="E3304" s="3" t="str">
        <f>IF('School Data - copy here!'!E3309="","",'School Data - copy here!'!E3309)</f>
        <v/>
      </c>
      <c r="F3304" s="3" t="str">
        <f>IF('School Data - copy here!'!F3309="","",'School Data - copy here!'!F3309)</f>
        <v/>
      </c>
      <c r="G3304" s="3" t="str">
        <f>IF('School Data - copy here!'!G3309="","",'School Data - copy here!'!G3309)</f>
        <v/>
      </c>
      <c r="H3304" s="3" t="str">
        <f>IF('School Data - copy here!'!H3309="","",'School Data - copy here!'!H3309)</f>
        <v/>
      </c>
      <c r="I3304" s="3" t="str">
        <f>IF('School Data - copy here!'!I3309="","",'School Data - copy here!'!I3309)</f>
        <v/>
      </c>
      <c r="J3304" s="3" t="str">
        <f>IF('School Data - copy here!'!J3309="","",'School Data - copy here!'!J3309)</f>
        <v/>
      </c>
      <c r="K3304" s="3" t="str">
        <f>IF('School Data - copy here!'!K3309="","",'School Data - copy here!'!K3309)</f>
        <v/>
      </c>
      <c r="L3304" s="3" t="str">
        <f>IF('School Data - copy here!'!L3309="","",'School Data - copy here!'!L3309)</f>
        <v/>
      </c>
      <c r="M3304" s="3" t="str">
        <f>IF('School Data - copy here!'!M3309="","",'School Data - copy here!'!M3309)</f>
        <v/>
      </c>
      <c r="N3304" s="46" t="str">
        <f t="shared" si="1"/>
        <v/>
      </c>
      <c r="O3304" s="3" t="str">
        <f t="shared" si="2"/>
        <v/>
      </c>
      <c r="P3304" s="3"/>
    </row>
    <row r="3305" ht="15.75" customHeight="1">
      <c r="A3305" s="3" t="str">
        <f>IF('School Data - copy here!'!A3310="","",'School Data - copy here!'!A3310)</f>
        <v/>
      </c>
      <c r="B3305" s="3" t="str">
        <f>IF('School Data - copy here!'!B3310="","",'School Data - copy here!'!B3310)</f>
        <v/>
      </c>
      <c r="C3305" s="3" t="str">
        <f>IF('School Data - copy here!'!C3310="","",'School Data - copy here!'!C3310)</f>
        <v/>
      </c>
      <c r="D3305" s="3" t="str">
        <f>IF('School Data - copy here!'!D3310="","",'School Data - copy here!'!D3310)</f>
        <v/>
      </c>
      <c r="E3305" s="3" t="str">
        <f>IF('School Data - copy here!'!E3310="","",'School Data - copy here!'!E3310)</f>
        <v/>
      </c>
      <c r="F3305" s="3" t="str">
        <f>IF('School Data - copy here!'!F3310="","",'School Data - copy here!'!F3310)</f>
        <v/>
      </c>
      <c r="G3305" s="3" t="str">
        <f>IF('School Data - copy here!'!G3310="","",'School Data - copy here!'!G3310)</f>
        <v/>
      </c>
      <c r="H3305" s="3" t="str">
        <f>IF('School Data - copy here!'!H3310="","",'School Data - copy here!'!H3310)</f>
        <v/>
      </c>
      <c r="I3305" s="3" t="str">
        <f>IF('School Data - copy here!'!I3310="","",'School Data - copy here!'!I3310)</f>
        <v/>
      </c>
      <c r="J3305" s="3" t="str">
        <f>IF('School Data - copy here!'!J3310="","",'School Data - copy here!'!J3310)</f>
        <v/>
      </c>
      <c r="K3305" s="3" t="str">
        <f>IF('School Data - copy here!'!K3310="","",'School Data - copy here!'!K3310)</f>
        <v/>
      </c>
      <c r="L3305" s="3" t="str">
        <f>IF('School Data - copy here!'!L3310="","",'School Data - copy here!'!L3310)</f>
        <v/>
      </c>
      <c r="M3305" s="3" t="str">
        <f>IF('School Data - copy here!'!M3310="","",'School Data - copy here!'!M3310)</f>
        <v/>
      </c>
      <c r="N3305" s="46" t="str">
        <f t="shared" si="1"/>
        <v/>
      </c>
      <c r="O3305" s="3" t="str">
        <f t="shared" si="2"/>
        <v/>
      </c>
      <c r="P3305" s="3"/>
    </row>
    <row r="3306" ht="15.75" customHeight="1">
      <c r="A3306" s="3" t="str">
        <f>IF('School Data - copy here!'!A3311="","",'School Data - copy here!'!A3311)</f>
        <v/>
      </c>
      <c r="B3306" s="3" t="str">
        <f>IF('School Data - copy here!'!B3311="","",'School Data - copy here!'!B3311)</f>
        <v/>
      </c>
      <c r="C3306" s="3" t="str">
        <f>IF('School Data - copy here!'!C3311="","",'School Data - copy here!'!C3311)</f>
        <v/>
      </c>
      <c r="D3306" s="3" t="str">
        <f>IF('School Data - copy here!'!D3311="","",'School Data - copy here!'!D3311)</f>
        <v/>
      </c>
      <c r="E3306" s="3" t="str">
        <f>IF('School Data - copy here!'!E3311="","",'School Data - copy here!'!E3311)</f>
        <v/>
      </c>
      <c r="F3306" s="3" t="str">
        <f>IF('School Data - copy here!'!F3311="","",'School Data - copy here!'!F3311)</f>
        <v/>
      </c>
      <c r="G3306" s="3" t="str">
        <f>IF('School Data - copy here!'!G3311="","",'School Data - copy here!'!G3311)</f>
        <v/>
      </c>
      <c r="H3306" s="3" t="str">
        <f>IF('School Data - copy here!'!H3311="","",'School Data - copy here!'!H3311)</f>
        <v/>
      </c>
      <c r="I3306" s="3" t="str">
        <f>IF('School Data - copy here!'!I3311="","",'School Data - copy here!'!I3311)</f>
        <v/>
      </c>
      <c r="J3306" s="3" t="str">
        <f>IF('School Data - copy here!'!J3311="","",'School Data - copy here!'!J3311)</f>
        <v/>
      </c>
      <c r="K3306" s="3" t="str">
        <f>IF('School Data - copy here!'!K3311="","",'School Data - copy here!'!K3311)</f>
        <v/>
      </c>
      <c r="L3306" s="3" t="str">
        <f>IF('School Data - copy here!'!L3311="","",'School Data - copy here!'!L3311)</f>
        <v/>
      </c>
      <c r="M3306" s="3" t="str">
        <f>IF('School Data - copy here!'!M3311="","",'School Data - copy here!'!M3311)</f>
        <v/>
      </c>
      <c r="N3306" s="46" t="str">
        <f t="shared" si="1"/>
        <v/>
      </c>
      <c r="O3306" s="3" t="str">
        <f t="shared" si="2"/>
        <v/>
      </c>
      <c r="P3306" s="3"/>
    </row>
    <row r="3307" ht="15.75" customHeight="1">
      <c r="A3307" s="3" t="str">
        <f>IF('School Data - copy here!'!A3312="","",'School Data - copy here!'!A3312)</f>
        <v/>
      </c>
      <c r="B3307" s="3" t="str">
        <f>IF('School Data - copy here!'!B3312="","",'School Data - copy here!'!B3312)</f>
        <v/>
      </c>
      <c r="C3307" s="3" t="str">
        <f>IF('School Data - copy here!'!C3312="","",'School Data - copy here!'!C3312)</f>
        <v/>
      </c>
      <c r="D3307" s="3" t="str">
        <f>IF('School Data - copy here!'!D3312="","",'School Data - copy here!'!D3312)</f>
        <v/>
      </c>
      <c r="E3307" s="3" t="str">
        <f>IF('School Data - copy here!'!E3312="","",'School Data - copy here!'!E3312)</f>
        <v/>
      </c>
      <c r="F3307" s="3" t="str">
        <f>IF('School Data - copy here!'!F3312="","",'School Data - copy here!'!F3312)</f>
        <v/>
      </c>
      <c r="G3307" s="3" t="str">
        <f>IF('School Data - copy here!'!G3312="","",'School Data - copy here!'!G3312)</f>
        <v/>
      </c>
      <c r="H3307" s="3" t="str">
        <f>IF('School Data - copy here!'!H3312="","",'School Data - copy here!'!H3312)</f>
        <v/>
      </c>
      <c r="I3307" s="3" t="str">
        <f>IF('School Data - copy here!'!I3312="","",'School Data - copy here!'!I3312)</f>
        <v/>
      </c>
      <c r="J3307" s="3" t="str">
        <f>IF('School Data - copy here!'!J3312="","",'School Data - copy here!'!J3312)</f>
        <v/>
      </c>
      <c r="K3307" s="3" t="str">
        <f>IF('School Data - copy here!'!K3312="","",'School Data - copy here!'!K3312)</f>
        <v/>
      </c>
      <c r="L3307" s="3" t="str">
        <f>IF('School Data - copy here!'!L3312="","",'School Data - copy here!'!L3312)</f>
        <v/>
      </c>
      <c r="M3307" s="3" t="str">
        <f>IF('School Data - copy here!'!M3312="","",'School Data - copy here!'!M3312)</f>
        <v/>
      </c>
      <c r="N3307" s="46" t="str">
        <f t="shared" si="1"/>
        <v/>
      </c>
      <c r="O3307" s="3" t="str">
        <f t="shared" si="2"/>
        <v/>
      </c>
      <c r="P3307" s="3"/>
    </row>
    <row r="3308" ht="15.75" customHeight="1">
      <c r="A3308" s="3" t="str">
        <f>IF('School Data - copy here!'!A3313="","",'School Data - copy here!'!A3313)</f>
        <v/>
      </c>
      <c r="B3308" s="3" t="str">
        <f>IF('School Data - copy here!'!B3313="","",'School Data - copy here!'!B3313)</f>
        <v/>
      </c>
      <c r="C3308" s="3" t="str">
        <f>IF('School Data - copy here!'!C3313="","",'School Data - copy here!'!C3313)</f>
        <v/>
      </c>
      <c r="D3308" s="3" t="str">
        <f>IF('School Data - copy here!'!D3313="","",'School Data - copy here!'!D3313)</f>
        <v/>
      </c>
      <c r="E3308" s="3" t="str">
        <f>IF('School Data - copy here!'!E3313="","",'School Data - copy here!'!E3313)</f>
        <v/>
      </c>
      <c r="F3308" s="3" t="str">
        <f>IF('School Data - copy here!'!F3313="","",'School Data - copy here!'!F3313)</f>
        <v/>
      </c>
      <c r="G3308" s="3" t="str">
        <f>IF('School Data - copy here!'!G3313="","",'School Data - copy here!'!G3313)</f>
        <v/>
      </c>
      <c r="H3308" s="3" t="str">
        <f>IF('School Data - copy here!'!H3313="","",'School Data - copy here!'!H3313)</f>
        <v/>
      </c>
      <c r="I3308" s="3" t="str">
        <f>IF('School Data - copy here!'!I3313="","",'School Data - copy here!'!I3313)</f>
        <v/>
      </c>
      <c r="J3308" s="3" t="str">
        <f>IF('School Data - copy here!'!J3313="","",'School Data - copy here!'!J3313)</f>
        <v/>
      </c>
      <c r="K3308" s="3" t="str">
        <f>IF('School Data - copy here!'!K3313="","",'School Data - copy here!'!K3313)</f>
        <v/>
      </c>
      <c r="L3308" s="3" t="str">
        <f>IF('School Data - copy here!'!L3313="","",'School Data - copy here!'!L3313)</f>
        <v/>
      </c>
      <c r="M3308" s="3" t="str">
        <f>IF('School Data - copy here!'!M3313="","",'School Data - copy here!'!M3313)</f>
        <v/>
      </c>
      <c r="N3308" s="46" t="str">
        <f t="shared" si="1"/>
        <v/>
      </c>
      <c r="O3308" s="3" t="str">
        <f t="shared" si="2"/>
        <v/>
      </c>
      <c r="P3308" s="3"/>
    </row>
    <row r="3309" ht="15.75" customHeight="1">
      <c r="A3309" s="3" t="str">
        <f>IF('School Data - copy here!'!A3314="","",'School Data - copy here!'!A3314)</f>
        <v/>
      </c>
      <c r="B3309" s="3" t="str">
        <f>IF('School Data - copy here!'!B3314="","",'School Data - copy here!'!B3314)</f>
        <v/>
      </c>
      <c r="C3309" s="3" t="str">
        <f>IF('School Data - copy here!'!C3314="","",'School Data - copy here!'!C3314)</f>
        <v/>
      </c>
      <c r="D3309" s="3" t="str">
        <f>IF('School Data - copy here!'!D3314="","",'School Data - copy here!'!D3314)</f>
        <v/>
      </c>
      <c r="E3309" s="3" t="str">
        <f>IF('School Data - copy here!'!E3314="","",'School Data - copy here!'!E3314)</f>
        <v/>
      </c>
      <c r="F3309" s="3" t="str">
        <f>IF('School Data - copy here!'!F3314="","",'School Data - copy here!'!F3314)</f>
        <v/>
      </c>
      <c r="G3309" s="3" t="str">
        <f>IF('School Data - copy here!'!G3314="","",'School Data - copy here!'!G3314)</f>
        <v/>
      </c>
      <c r="H3309" s="3" t="str">
        <f>IF('School Data - copy here!'!H3314="","",'School Data - copy here!'!H3314)</f>
        <v/>
      </c>
      <c r="I3309" s="3" t="str">
        <f>IF('School Data - copy here!'!I3314="","",'School Data - copy here!'!I3314)</f>
        <v/>
      </c>
      <c r="J3309" s="3" t="str">
        <f>IF('School Data - copy here!'!J3314="","",'School Data - copy here!'!J3314)</f>
        <v/>
      </c>
      <c r="K3309" s="3" t="str">
        <f>IF('School Data - copy here!'!K3314="","",'School Data - copy here!'!K3314)</f>
        <v/>
      </c>
      <c r="L3309" s="3" t="str">
        <f>IF('School Data - copy here!'!L3314="","",'School Data - copy here!'!L3314)</f>
        <v/>
      </c>
      <c r="M3309" s="3" t="str">
        <f>IF('School Data - copy here!'!M3314="","",'School Data - copy here!'!M3314)</f>
        <v/>
      </c>
      <c r="N3309" s="46" t="str">
        <f t="shared" si="1"/>
        <v/>
      </c>
      <c r="O3309" s="3" t="str">
        <f t="shared" si="2"/>
        <v/>
      </c>
      <c r="P3309" s="3"/>
    </row>
    <row r="3310" ht="15.75" customHeight="1">
      <c r="A3310" s="3" t="str">
        <f>IF('School Data - copy here!'!A3315="","",'School Data - copy here!'!A3315)</f>
        <v/>
      </c>
      <c r="B3310" s="3" t="str">
        <f>IF('School Data - copy here!'!B3315="","",'School Data - copy here!'!B3315)</f>
        <v/>
      </c>
      <c r="C3310" s="3" t="str">
        <f>IF('School Data - copy here!'!C3315="","",'School Data - copy here!'!C3315)</f>
        <v/>
      </c>
      <c r="D3310" s="3" t="str">
        <f>IF('School Data - copy here!'!D3315="","",'School Data - copy here!'!D3315)</f>
        <v/>
      </c>
      <c r="E3310" s="3" t="str">
        <f>IF('School Data - copy here!'!E3315="","",'School Data - copy here!'!E3315)</f>
        <v/>
      </c>
      <c r="F3310" s="3" t="str">
        <f>IF('School Data - copy here!'!F3315="","",'School Data - copy here!'!F3315)</f>
        <v/>
      </c>
      <c r="G3310" s="3" t="str">
        <f>IF('School Data - copy here!'!G3315="","",'School Data - copy here!'!G3315)</f>
        <v/>
      </c>
      <c r="H3310" s="3" t="str">
        <f>IF('School Data - copy here!'!H3315="","",'School Data - copy here!'!H3315)</f>
        <v/>
      </c>
      <c r="I3310" s="3" t="str">
        <f>IF('School Data - copy here!'!I3315="","",'School Data - copy here!'!I3315)</f>
        <v/>
      </c>
      <c r="J3310" s="3" t="str">
        <f>IF('School Data - copy here!'!J3315="","",'School Data - copy here!'!J3315)</f>
        <v/>
      </c>
      <c r="K3310" s="3" t="str">
        <f>IF('School Data - copy here!'!K3315="","",'School Data - copy here!'!K3315)</f>
        <v/>
      </c>
      <c r="L3310" s="3" t="str">
        <f>IF('School Data - copy here!'!L3315="","",'School Data - copy here!'!L3315)</f>
        <v/>
      </c>
      <c r="M3310" s="3" t="str">
        <f>IF('School Data - copy here!'!M3315="","",'School Data - copy here!'!M3315)</f>
        <v/>
      </c>
      <c r="N3310" s="46" t="str">
        <f t="shared" si="1"/>
        <v/>
      </c>
      <c r="O3310" s="3" t="str">
        <f t="shared" si="2"/>
        <v/>
      </c>
      <c r="P3310" s="3"/>
    </row>
    <row r="3311" ht="15.75" customHeight="1">
      <c r="A3311" s="3" t="str">
        <f>IF('School Data - copy here!'!A3316="","",'School Data - copy here!'!A3316)</f>
        <v/>
      </c>
      <c r="B3311" s="3" t="str">
        <f>IF('School Data - copy here!'!B3316="","",'School Data - copy here!'!B3316)</f>
        <v/>
      </c>
      <c r="C3311" s="3" t="str">
        <f>IF('School Data - copy here!'!C3316="","",'School Data - copy here!'!C3316)</f>
        <v/>
      </c>
      <c r="D3311" s="3" t="str">
        <f>IF('School Data - copy here!'!D3316="","",'School Data - copy here!'!D3316)</f>
        <v/>
      </c>
      <c r="E3311" s="3" t="str">
        <f>IF('School Data - copy here!'!E3316="","",'School Data - copy here!'!E3316)</f>
        <v/>
      </c>
      <c r="F3311" s="3" t="str">
        <f>IF('School Data - copy here!'!F3316="","",'School Data - copy here!'!F3316)</f>
        <v/>
      </c>
      <c r="G3311" s="3" t="str">
        <f>IF('School Data - copy here!'!G3316="","",'School Data - copy here!'!G3316)</f>
        <v/>
      </c>
      <c r="H3311" s="3" t="str">
        <f>IF('School Data - copy here!'!H3316="","",'School Data - copy here!'!H3316)</f>
        <v/>
      </c>
      <c r="I3311" s="3" t="str">
        <f>IF('School Data - copy here!'!I3316="","",'School Data - copy here!'!I3316)</f>
        <v/>
      </c>
      <c r="J3311" s="3" t="str">
        <f>IF('School Data - copy here!'!J3316="","",'School Data - copy here!'!J3316)</f>
        <v/>
      </c>
      <c r="K3311" s="3" t="str">
        <f>IF('School Data - copy here!'!K3316="","",'School Data - copy here!'!K3316)</f>
        <v/>
      </c>
      <c r="L3311" s="3" t="str">
        <f>IF('School Data - copy here!'!L3316="","",'School Data - copy here!'!L3316)</f>
        <v/>
      </c>
      <c r="M3311" s="3" t="str">
        <f>IF('School Data - copy here!'!M3316="","",'School Data - copy here!'!M3316)</f>
        <v/>
      </c>
      <c r="N3311" s="46" t="str">
        <f t="shared" si="1"/>
        <v/>
      </c>
      <c r="O3311" s="3" t="str">
        <f t="shared" si="2"/>
        <v/>
      </c>
      <c r="P3311" s="3"/>
    </row>
    <row r="3312" ht="15.75" customHeight="1">
      <c r="A3312" s="3" t="str">
        <f>IF('School Data - copy here!'!A3317="","",'School Data - copy here!'!A3317)</f>
        <v/>
      </c>
      <c r="B3312" s="3" t="str">
        <f>IF('School Data - copy here!'!B3317="","",'School Data - copy here!'!B3317)</f>
        <v/>
      </c>
      <c r="C3312" s="3" t="str">
        <f>IF('School Data - copy here!'!C3317="","",'School Data - copy here!'!C3317)</f>
        <v/>
      </c>
      <c r="D3312" s="3" t="str">
        <f>IF('School Data - copy here!'!D3317="","",'School Data - copy here!'!D3317)</f>
        <v/>
      </c>
      <c r="E3312" s="3" t="str">
        <f>IF('School Data - copy here!'!E3317="","",'School Data - copy here!'!E3317)</f>
        <v/>
      </c>
      <c r="F3312" s="3" t="str">
        <f>IF('School Data - copy here!'!F3317="","",'School Data - copy here!'!F3317)</f>
        <v/>
      </c>
      <c r="G3312" s="3" t="str">
        <f>IF('School Data - copy here!'!G3317="","",'School Data - copy here!'!G3317)</f>
        <v/>
      </c>
      <c r="H3312" s="3" t="str">
        <f>IF('School Data - copy here!'!H3317="","",'School Data - copy here!'!H3317)</f>
        <v/>
      </c>
      <c r="I3312" s="3" t="str">
        <f>IF('School Data - copy here!'!I3317="","",'School Data - copy here!'!I3317)</f>
        <v/>
      </c>
      <c r="J3312" s="3" t="str">
        <f>IF('School Data - copy here!'!J3317="","",'School Data - copy here!'!J3317)</f>
        <v/>
      </c>
      <c r="K3312" s="3" t="str">
        <f>IF('School Data - copy here!'!K3317="","",'School Data - copy here!'!K3317)</f>
        <v/>
      </c>
      <c r="L3312" s="3" t="str">
        <f>IF('School Data - copy here!'!L3317="","",'School Data - copy here!'!L3317)</f>
        <v/>
      </c>
      <c r="M3312" s="3" t="str">
        <f>IF('School Data - copy here!'!M3317="","",'School Data - copy here!'!M3317)</f>
        <v/>
      </c>
      <c r="N3312" s="46" t="str">
        <f t="shared" si="1"/>
        <v/>
      </c>
      <c r="O3312" s="3" t="str">
        <f t="shared" si="2"/>
        <v/>
      </c>
      <c r="P3312" s="3"/>
    </row>
    <row r="3313" ht="15.75" customHeight="1">
      <c r="A3313" s="3" t="str">
        <f>IF('School Data - copy here!'!A3318="","",'School Data - copy here!'!A3318)</f>
        <v/>
      </c>
      <c r="B3313" s="3" t="str">
        <f>IF('School Data - copy here!'!B3318="","",'School Data - copy here!'!B3318)</f>
        <v/>
      </c>
      <c r="C3313" s="3" t="str">
        <f>IF('School Data - copy here!'!C3318="","",'School Data - copy here!'!C3318)</f>
        <v/>
      </c>
      <c r="D3313" s="3" t="str">
        <f>IF('School Data - copy here!'!D3318="","",'School Data - copy here!'!D3318)</f>
        <v/>
      </c>
      <c r="E3313" s="3" t="str">
        <f>IF('School Data - copy here!'!E3318="","",'School Data - copy here!'!E3318)</f>
        <v/>
      </c>
      <c r="F3313" s="3" t="str">
        <f>IF('School Data - copy here!'!F3318="","",'School Data - copy here!'!F3318)</f>
        <v/>
      </c>
      <c r="G3313" s="3" t="str">
        <f>IF('School Data - copy here!'!G3318="","",'School Data - copy here!'!G3318)</f>
        <v/>
      </c>
      <c r="H3313" s="3" t="str">
        <f>IF('School Data - copy here!'!H3318="","",'School Data - copy here!'!H3318)</f>
        <v/>
      </c>
      <c r="I3313" s="3" t="str">
        <f>IF('School Data - copy here!'!I3318="","",'School Data - copy here!'!I3318)</f>
        <v/>
      </c>
      <c r="J3313" s="3" t="str">
        <f>IF('School Data - copy here!'!J3318="","",'School Data - copy here!'!J3318)</f>
        <v/>
      </c>
      <c r="K3313" s="3" t="str">
        <f>IF('School Data - copy here!'!K3318="","",'School Data - copy here!'!K3318)</f>
        <v/>
      </c>
      <c r="L3313" s="3" t="str">
        <f>IF('School Data - copy here!'!L3318="","",'School Data - copy here!'!L3318)</f>
        <v/>
      </c>
      <c r="M3313" s="3" t="str">
        <f>IF('School Data - copy here!'!M3318="","",'School Data - copy here!'!M3318)</f>
        <v/>
      </c>
      <c r="N3313" s="46" t="str">
        <f t="shared" si="1"/>
        <v/>
      </c>
      <c r="O3313" s="3" t="str">
        <f t="shared" si="2"/>
        <v/>
      </c>
      <c r="P3313" s="3"/>
    </row>
    <row r="3314" ht="15.75" customHeight="1">
      <c r="A3314" s="3" t="str">
        <f>IF('School Data - copy here!'!A3319="","",'School Data - copy here!'!A3319)</f>
        <v/>
      </c>
      <c r="B3314" s="3" t="str">
        <f>IF('School Data - copy here!'!B3319="","",'School Data - copy here!'!B3319)</f>
        <v/>
      </c>
      <c r="C3314" s="3" t="str">
        <f>IF('School Data - copy here!'!C3319="","",'School Data - copy here!'!C3319)</f>
        <v/>
      </c>
      <c r="D3314" s="3" t="str">
        <f>IF('School Data - copy here!'!D3319="","",'School Data - copy here!'!D3319)</f>
        <v/>
      </c>
      <c r="E3314" s="3" t="str">
        <f>IF('School Data - copy here!'!E3319="","",'School Data - copy here!'!E3319)</f>
        <v/>
      </c>
      <c r="F3314" s="3" t="str">
        <f>IF('School Data - copy here!'!F3319="","",'School Data - copy here!'!F3319)</f>
        <v/>
      </c>
      <c r="G3314" s="3" t="str">
        <f>IF('School Data - copy here!'!G3319="","",'School Data - copy here!'!G3319)</f>
        <v/>
      </c>
      <c r="H3314" s="3" t="str">
        <f>IF('School Data - copy here!'!H3319="","",'School Data - copy here!'!H3319)</f>
        <v/>
      </c>
      <c r="I3314" s="3" t="str">
        <f>IF('School Data - copy here!'!I3319="","",'School Data - copy here!'!I3319)</f>
        <v/>
      </c>
      <c r="J3314" s="3" t="str">
        <f>IF('School Data - copy here!'!J3319="","",'School Data - copy here!'!J3319)</f>
        <v/>
      </c>
      <c r="K3314" s="3" t="str">
        <f>IF('School Data - copy here!'!K3319="","",'School Data - copy here!'!K3319)</f>
        <v/>
      </c>
      <c r="L3314" s="3" t="str">
        <f>IF('School Data - copy here!'!L3319="","",'School Data - copy here!'!L3319)</f>
        <v/>
      </c>
      <c r="M3314" s="3" t="str">
        <f>IF('School Data - copy here!'!M3319="","",'School Data - copy here!'!M3319)</f>
        <v/>
      </c>
      <c r="N3314" s="46" t="str">
        <f t="shared" si="1"/>
        <v/>
      </c>
      <c r="O3314" s="3" t="str">
        <f t="shared" si="2"/>
        <v/>
      </c>
      <c r="P3314" s="3"/>
    </row>
    <row r="3315" ht="15.75" customHeight="1">
      <c r="A3315" s="3" t="str">
        <f>IF('School Data - copy here!'!A3320="","",'School Data - copy here!'!A3320)</f>
        <v/>
      </c>
      <c r="B3315" s="3" t="str">
        <f>IF('School Data - copy here!'!B3320="","",'School Data - copy here!'!B3320)</f>
        <v/>
      </c>
      <c r="C3315" s="3" t="str">
        <f>IF('School Data - copy here!'!C3320="","",'School Data - copy here!'!C3320)</f>
        <v/>
      </c>
      <c r="D3315" s="3" t="str">
        <f>IF('School Data - copy here!'!D3320="","",'School Data - copy here!'!D3320)</f>
        <v/>
      </c>
      <c r="E3315" s="3" t="str">
        <f>IF('School Data - copy here!'!E3320="","",'School Data - copy here!'!E3320)</f>
        <v/>
      </c>
      <c r="F3315" s="3" t="str">
        <f>IF('School Data - copy here!'!F3320="","",'School Data - copy here!'!F3320)</f>
        <v/>
      </c>
      <c r="G3315" s="3" t="str">
        <f>IF('School Data - copy here!'!G3320="","",'School Data - copy here!'!G3320)</f>
        <v/>
      </c>
      <c r="H3315" s="3" t="str">
        <f>IF('School Data - copy here!'!H3320="","",'School Data - copy here!'!H3320)</f>
        <v/>
      </c>
      <c r="I3315" s="3" t="str">
        <f>IF('School Data - copy here!'!I3320="","",'School Data - copy here!'!I3320)</f>
        <v/>
      </c>
      <c r="J3315" s="3" t="str">
        <f>IF('School Data - copy here!'!J3320="","",'School Data - copy here!'!J3320)</f>
        <v/>
      </c>
      <c r="K3315" s="3" t="str">
        <f>IF('School Data - copy here!'!K3320="","",'School Data - copy here!'!K3320)</f>
        <v/>
      </c>
      <c r="L3315" s="3" t="str">
        <f>IF('School Data - copy here!'!L3320="","",'School Data - copy here!'!L3320)</f>
        <v/>
      </c>
      <c r="M3315" s="3" t="str">
        <f>IF('School Data - copy here!'!M3320="","",'School Data - copy here!'!M3320)</f>
        <v/>
      </c>
      <c r="N3315" s="46" t="str">
        <f t="shared" si="1"/>
        <v/>
      </c>
      <c r="O3315" s="3" t="str">
        <f t="shared" si="2"/>
        <v/>
      </c>
      <c r="P3315" s="3"/>
    </row>
    <row r="3316" ht="15.75" customHeight="1">
      <c r="A3316" s="3" t="str">
        <f>IF('School Data - copy here!'!A3321="","",'School Data - copy here!'!A3321)</f>
        <v/>
      </c>
      <c r="B3316" s="3" t="str">
        <f>IF('School Data - copy here!'!B3321="","",'School Data - copy here!'!B3321)</f>
        <v/>
      </c>
      <c r="C3316" s="3" t="str">
        <f>IF('School Data - copy here!'!C3321="","",'School Data - copy here!'!C3321)</f>
        <v/>
      </c>
      <c r="D3316" s="3" t="str">
        <f>IF('School Data - copy here!'!D3321="","",'School Data - copy here!'!D3321)</f>
        <v/>
      </c>
      <c r="E3316" s="3" t="str">
        <f>IF('School Data - copy here!'!E3321="","",'School Data - copy here!'!E3321)</f>
        <v/>
      </c>
      <c r="F3316" s="3" t="str">
        <f>IF('School Data - copy here!'!F3321="","",'School Data - copy here!'!F3321)</f>
        <v/>
      </c>
      <c r="G3316" s="3" t="str">
        <f>IF('School Data - copy here!'!G3321="","",'School Data - copy here!'!G3321)</f>
        <v/>
      </c>
      <c r="H3316" s="3" t="str">
        <f>IF('School Data - copy here!'!H3321="","",'School Data - copy here!'!H3321)</f>
        <v/>
      </c>
      <c r="I3316" s="3" t="str">
        <f>IF('School Data - copy here!'!I3321="","",'School Data - copy here!'!I3321)</f>
        <v/>
      </c>
      <c r="J3316" s="3" t="str">
        <f>IF('School Data - copy here!'!J3321="","",'School Data - copy here!'!J3321)</f>
        <v/>
      </c>
      <c r="K3316" s="3" t="str">
        <f>IF('School Data - copy here!'!K3321="","",'School Data - copy here!'!K3321)</f>
        <v/>
      </c>
      <c r="L3316" s="3" t="str">
        <f>IF('School Data - copy here!'!L3321="","",'School Data - copy here!'!L3321)</f>
        <v/>
      </c>
      <c r="M3316" s="3" t="str">
        <f>IF('School Data - copy here!'!M3321="","",'School Data - copy here!'!M3321)</f>
        <v/>
      </c>
      <c r="N3316" s="46" t="str">
        <f t="shared" si="1"/>
        <v/>
      </c>
      <c r="O3316" s="3" t="str">
        <f t="shared" si="2"/>
        <v/>
      </c>
      <c r="P3316" s="3"/>
    </row>
    <row r="3317" ht="15.75" customHeight="1">
      <c r="A3317" s="3" t="str">
        <f>IF('School Data - copy here!'!A3322="","",'School Data - copy here!'!A3322)</f>
        <v/>
      </c>
      <c r="B3317" s="3" t="str">
        <f>IF('School Data - copy here!'!B3322="","",'School Data - copy here!'!B3322)</f>
        <v/>
      </c>
      <c r="C3317" s="3" t="str">
        <f>IF('School Data - copy here!'!C3322="","",'School Data - copy here!'!C3322)</f>
        <v/>
      </c>
      <c r="D3317" s="3" t="str">
        <f>IF('School Data - copy here!'!D3322="","",'School Data - copy here!'!D3322)</f>
        <v/>
      </c>
      <c r="E3317" s="3" t="str">
        <f>IF('School Data - copy here!'!E3322="","",'School Data - copy here!'!E3322)</f>
        <v/>
      </c>
      <c r="F3317" s="3" t="str">
        <f>IF('School Data - copy here!'!F3322="","",'School Data - copy here!'!F3322)</f>
        <v/>
      </c>
      <c r="G3317" s="3" t="str">
        <f>IF('School Data - copy here!'!G3322="","",'School Data - copy here!'!G3322)</f>
        <v/>
      </c>
      <c r="H3317" s="3" t="str">
        <f>IF('School Data - copy here!'!H3322="","",'School Data - copy here!'!H3322)</f>
        <v/>
      </c>
      <c r="I3317" s="3" t="str">
        <f>IF('School Data - copy here!'!I3322="","",'School Data - copy here!'!I3322)</f>
        <v/>
      </c>
      <c r="J3317" s="3" t="str">
        <f>IF('School Data - copy here!'!J3322="","",'School Data - copy here!'!J3322)</f>
        <v/>
      </c>
      <c r="K3317" s="3" t="str">
        <f>IF('School Data - copy here!'!K3322="","",'School Data - copy here!'!K3322)</f>
        <v/>
      </c>
      <c r="L3317" s="3" t="str">
        <f>IF('School Data - copy here!'!L3322="","",'School Data - copy here!'!L3322)</f>
        <v/>
      </c>
      <c r="M3317" s="3" t="str">
        <f>IF('School Data - copy here!'!M3322="","",'School Data - copy here!'!M3322)</f>
        <v/>
      </c>
      <c r="N3317" s="46" t="str">
        <f t="shared" si="1"/>
        <v/>
      </c>
      <c r="O3317" s="3" t="str">
        <f t="shared" si="2"/>
        <v/>
      </c>
      <c r="P3317" s="3"/>
    </row>
    <row r="3318" ht="15.75" customHeight="1">
      <c r="A3318" s="3" t="str">
        <f>IF('School Data - copy here!'!A3323="","",'School Data - copy here!'!A3323)</f>
        <v/>
      </c>
      <c r="B3318" s="3" t="str">
        <f>IF('School Data - copy here!'!B3323="","",'School Data - copy here!'!B3323)</f>
        <v/>
      </c>
      <c r="C3318" s="3" t="str">
        <f>IF('School Data - copy here!'!C3323="","",'School Data - copy here!'!C3323)</f>
        <v/>
      </c>
      <c r="D3318" s="3" t="str">
        <f>IF('School Data - copy here!'!D3323="","",'School Data - copy here!'!D3323)</f>
        <v/>
      </c>
      <c r="E3318" s="3" t="str">
        <f>IF('School Data - copy here!'!E3323="","",'School Data - copy here!'!E3323)</f>
        <v/>
      </c>
      <c r="F3318" s="3" t="str">
        <f>IF('School Data - copy here!'!F3323="","",'School Data - copy here!'!F3323)</f>
        <v/>
      </c>
      <c r="G3318" s="3" t="str">
        <f>IF('School Data - copy here!'!G3323="","",'School Data - copy here!'!G3323)</f>
        <v/>
      </c>
      <c r="H3318" s="3" t="str">
        <f>IF('School Data - copy here!'!H3323="","",'School Data - copy here!'!H3323)</f>
        <v/>
      </c>
      <c r="I3318" s="3" t="str">
        <f>IF('School Data - copy here!'!I3323="","",'School Data - copy here!'!I3323)</f>
        <v/>
      </c>
      <c r="J3318" s="3" t="str">
        <f>IF('School Data - copy here!'!J3323="","",'School Data - copy here!'!J3323)</f>
        <v/>
      </c>
      <c r="K3318" s="3" t="str">
        <f>IF('School Data - copy here!'!K3323="","",'School Data - copy here!'!K3323)</f>
        <v/>
      </c>
      <c r="L3318" s="3" t="str">
        <f>IF('School Data - copy here!'!L3323="","",'School Data - copy here!'!L3323)</f>
        <v/>
      </c>
      <c r="M3318" s="3" t="str">
        <f>IF('School Data - copy here!'!M3323="","",'School Data - copy here!'!M3323)</f>
        <v/>
      </c>
      <c r="N3318" s="46" t="str">
        <f t="shared" si="1"/>
        <v/>
      </c>
      <c r="O3318" s="3" t="str">
        <f t="shared" si="2"/>
        <v/>
      </c>
      <c r="P3318" s="3"/>
    </row>
    <row r="3319" ht="15.75" customHeight="1">
      <c r="A3319" s="3" t="str">
        <f>IF('School Data - copy here!'!A3324="","",'School Data - copy here!'!A3324)</f>
        <v/>
      </c>
      <c r="B3319" s="3" t="str">
        <f>IF('School Data - copy here!'!B3324="","",'School Data - copy here!'!B3324)</f>
        <v/>
      </c>
      <c r="C3319" s="3" t="str">
        <f>IF('School Data - copy here!'!C3324="","",'School Data - copy here!'!C3324)</f>
        <v/>
      </c>
      <c r="D3319" s="3" t="str">
        <f>IF('School Data - copy here!'!D3324="","",'School Data - copy here!'!D3324)</f>
        <v/>
      </c>
      <c r="E3319" s="3" t="str">
        <f>IF('School Data - copy here!'!E3324="","",'School Data - copy here!'!E3324)</f>
        <v/>
      </c>
      <c r="F3319" s="3" t="str">
        <f>IF('School Data - copy here!'!F3324="","",'School Data - copy here!'!F3324)</f>
        <v/>
      </c>
      <c r="G3319" s="3" t="str">
        <f>IF('School Data - copy here!'!G3324="","",'School Data - copy here!'!G3324)</f>
        <v/>
      </c>
      <c r="H3319" s="3" t="str">
        <f>IF('School Data - copy here!'!H3324="","",'School Data - copy here!'!H3324)</f>
        <v/>
      </c>
      <c r="I3319" s="3" t="str">
        <f>IF('School Data - copy here!'!I3324="","",'School Data - copy here!'!I3324)</f>
        <v/>
      </c>
      <c r="J3319" s="3" t="str">
        <f>IF('School Data - copy here!'!J3324="","",'School Data - copy here!'!J3324)</f>
        <v/>
      </c>
      <c r="K3319" s="3" t="str">
        <f>IF('School Data - copy here!'!K3324="","",'School Data - copy here!'!K3324)</f>
        <v/>
      </c>
      <c r="L3319" s="3" t="str">
        <f>IF('School Data - copy here!'!L3324="","",'School Data - copy here!'!L3324)</f>
        <v/>
      </c>
      <c r="M3319" s="3" t="str">
        <f>IF('School Data - copy here!'!M3324="","",'School Data - copy here!'!M3324)</f>
        <v/>
      </c>
      <c r="N3319" s="46" t="str">
        <f t="shared" si="1"/>
        <v/>
      </c>
      <c r="O3319" s="3" t="str">
        <f t="shared" si="2"/>
        <v/>
      </c>
      <c r="P3319" s="3"/>
    </row>
    <row r="3320" ht="15.75" customHeight="1">
      <c r="A3320" s="3" t="str">
        <f>IF('School Data - copy here!'!A3325="","",'School Data - copy here!'!A3325)</f>
        <v/>
      </c>
      <c r="B3320" s="3" t="str">
        <f>IF('School Data - copy here!'!B3325="","",'School Data - copy here!'!B3325)</f>
        <v/>
      </c>
      <c r="C3320" s="3" t="str">
        <f>IF('School Data - copy here!'!C3325="","",'School Data - copy here!'!C3325)</f>
        <v/>
      </c>
      <c r="D3320" s="3" t="str">
        <f>IF('School Data - copy here!'!D3325="","",'School Data - copy here!'!D3325)</f>
        <v/>
      </c>
      <c r="E3320" s="3" t="str">
        <f>IF('School Data - copy here!'!E3325="","",'School Data - copy here!'!E3325)</f>
        <v/>
      </c>
      <c r="F3320" s="3" t="str">
        <f>IF('School Data - copy here!'!F3325="","",'School Data - copy here!'!F3325)</f>
        <v/>
      </c>
      <c r="G3320" s="3" t="str">
        <f>IF('School Data - copy here!'!G3325="","",'School Data - copy here!'!G3325)</f>
        <v/>
      </c>
      <c r="H3320" s="3" t="str">
        <f>IF('School Data - copy here!'!H3325="","",'School Data - copy here!'!H3325)</f>
        <v/>
      </c>
      <c r="I3320" s="3" t="str">
        <f>IF('School Data - copy here!'!I3325="","",'School Data - copy here!'!I3325)</f>
        <v/>
      </c>
      <c r="J3320" s="3" t="str">
        <f>IF('School Data - copy here!'!J3325="","",'School Data - copy here!'!J3325)</f>
        <v/>
      </c>
      <c r="K3320" s="3" t="str">
        <f>IF('School Data - copy here!'!K3325="","",'School Data - copy here!'!K3325)</f>
        <v/>
      </c>
      <c r="L3320" s="3" t="str">
        <f>IF('School Data - copy here!'!L3325="","",'School Data - copy here!'!L3325)</f>
        <v/>
      </c>
      <c r="M3320" s="3" t="str">
        <f>IF('School Data - copy here!'!M3325="","",'School Data - copy here!'!M3325)</f>
        <v/>
      </c>
      <c r="N3320" s="46" t="str">
        <f t="shared" si="1"/>
        <v/>
      </c>
      <c r="O3320" s="3" t="str">
        <f t="shared" si="2"/>
        <v/>
      </c>
      <c r="P3320" s="3"/>
    </row>
    <row r="3321" ht="15.75" customHeight="1">
      <c r="A3321" s="3" t="str">
        <f>IF('School Data - copy here!'!A3326="","",'School Data - copy here!'!A3326)</f>
        <v/>
      </c>
      <c r="B3321" s="3" t="str">
        <f>IF('School Data - copy here!'!B3326="","",'School Data - copy here!'!B3326)</f>
        <v/>
      </c>
      <c r="C3321" s="3" t="str">
        <f>IF('School Data - copy here!'!C3326="","",'School Data - copy here!'!C3326)</f>
        <v/>
      </c>
      <c r="D3321" s="3" t="str">
        <f>IF('School Data - copy here!'!D3326="","",'School Data - copy here!'!D3326)</f>
        <v/>
      </c>
      <c r="E3321" s="3" t="str">
        <f>IF('School Data - copy here!'!E3326="","",'School Data - copy here!'!E3326)</f>
        <v/>
      </c>
      <c r="F3321" s="3" t="str">
        <f>IF('School Data - copy here!'!F3326="","",'School Data - copy here!'!F3326)</f>
        <v/>
      </c>
      <c r="G3321" s="3" t="str">
        <f>IF('School Data - copy here!'!G3326="","",'School Data - copy here!'!G3326)</f>
        <v/>
      </c>
      <c r="H3321" s="3" t="str">
        <f>IF('School Data - copy here!'!H3326="","",'School Data - copy here!'!H3326)</f>
        <v/>
      </c>
      <c r="I3321" s="3" t="str">
        <f>IF('School Data - copy here!'!I3326="","",'School Data - copy here!'!I3326)</f>
        <v/>
      </c>
      <c r="J3321" s="3" t="str">
        <f>IF('School Data - copy here!'!J3326="","",'School Data - copy here!'!J3326)</f>
        <v/>
      </c>
      <c r="K3321" s="3" t="str">
        <f>IF('School Data - copy here!'!K3326="","",'School Data - copy here!'!K3326)</f>
        <v/>
      </c>
      <c r="L3321" s="3" t="str">
        <f>IF('School Data - copy here!'!L3326="","",'School Data - copy here!'!L3326)</f>
        <v/>
      </c>
      <c r="M3321" s="3" t="str">
        <f>IF('School Data - copy here!'!M3326="","",'School Data - copy here!'!M3326)</f>
        <v/>
      </c>
      <c r="N3321" s="46" t="str">
        <f t="shared" si="1"/>
        <v/>
      </c>
      <c r="O3321" s="3" t="str">
        <f t="shared" si="2"/>
        <v/>
      </c>
      <c r="P3321" s="3"/>
    </row>
    <row r="3322" ht="15.75" customHeight="1">
      <c r="A3322" s="3" t="str">
        <f>IF('School Data - copy here!'!A3327="","",'School Data - copy here!'!A3327)</f>
        <v/>
      </c>
      <c r="B3322" s="3" t="str">
        <f>IF('School Data - copy here!'!B3327="","",'School Data - copy here!'!B3327)</f>
        <v/>
      </c>
      <c r="C3322" s="3" t="str">
        <f>IF('School Data - copy here!'!C3327="","",'School Data - copy here!'!C3327)</f>
        <v/>
      </c>
      <c r="D3322" s="3" t="str">
        <f>IF('School Data - copy here!'!D3327="","",'School Data - copy here!'!D3327)</f>
        <v/>
      </c>
      <c r="E3322" s="3" t="str">
        <f>IF('School Data - copy here!'!E3327="","",'School Data - copy here!'!E3327)</f>
        <v/>
      </c>
      <c r="F3322" s="3" t="str">
        <f>IF('School Data - copy here!'!F3327="","",'School Data - copy here!'!F3327)</f>
        <v/>
      </c>
      <c r="G3322" s="3" t="str">
        <f>IF('School Data - copy here!'!G3327="","",'School Data - copy here!'!G3327)</f>
        <v/>
      </c>
      <c r="H3322" s="3" t="str">
        <f>IF('School Data - copy here!'!H3327="","",'School Data - copy here!'!H3327)</f>
        <v/>
      </c>
      <c r="I3322" s="3" t="str">
        <f>IF('School Data - copy here!'!I3327="","",'School Data - copy here!'!I3327)</f>
        <v/>
      </c>
      <c r="J3322" s="3" t="str">
        <f>IF('School Data - copy here!'!J3327="","",'School Data - copy here!'!J3327)</f>
        <v/>
      </c>
      <c r="K3322" s="3" t="str">
        <f>IF('School Data - copy here!'!K3327="","",'School Data - copy here!'!K3327)</f>
        <v/>
      </c>
      <c r="L3322" s="3" t="str">
        <f>IF('School Data - copy here!'!L3327="","",'School Data - copy here!'!L3327)</f>
        <v/>
      </c>
      <c r="M3322" s="3" t="str">
        <f>IF('School Data - copy here!'!M3327="","",'School Data - copy here!'!M3327)</f>
        <v/>
      </c>
      <c r="N3322" s="46" t="str">
        <f t="shared" si="1"/>
        <v/>
      </c>
      <c r="O3322" s="3" t="str">
        <f t="shared" si="2"/>
        <v/>
      </c>
      <c r="P3322" s="3"/>
    </row>
    <row r="3323" ht="15.75" customHeight="1">
      <c r="A3323" s="3" t="str">
        <f>IF('School Data - copy here!'!A3328="","",'School Data - copy here!'!A3328)</f>
        <v/>
      </c>
      <c r="B3323" s="3" t="str">
        <f>IF('School Data - copy here!'!B3328="","",'School Data - copy here!'!B3328)</f>
        <v/>
      </c>
      <c r="C3323" s="3" t="str">
        <f>IF('School Data - copy here!'!C3328="","",'School Data - copy here!'!C3328)</f>
        <v/>
      </c>
      <c r="D3323" s="3" t="str">
        <f>IF('School Data - copy here!'!D3328="","",'School Data - copy here!'!D3328)</f>
        <v/>
      </c>
      <c r="E3323" s="3" t="str">
        <f>IF('School Data - copy here!'!E3328="","",'School Data - copy here!'!E3328)</f>
        <v/>
      </c>
      <c r="F3323" s="3" t="str">
        <f>IF('School Data - copy here!'!F3328="","",'School Data - copy here!'!F3328)</f>
        <v/>
      </c>
      <c r="G3323" s="3" t="str">
        <f>IF('School Data - copy here!'!G3328="","",'School Data - copy here!'!G3328)</f>
        <v/>
      </c>
      <c r="H3323" s="3" t="str">
        <f>IF('School Data - copy here!'!H3328="","",'School Data - copy here!'!H3328)</f>
        <v/>
      </c>
      <c r="I3323" s="3" t="str">
        <f>IF('School Data - copy here!'!I3328="","",'School Data - copy here!'!I3328)</f>
        <v/>
      </c>
      <c r="J3323" s="3" t="str">
        <f>IF('School Data - copy here!'!J3328="","",'School Data - copy here!'!J3328)</f>
        <v/>
      </c>
      <c r="K3323" s="3" t="str">
        <f>IF('School Data - copy here!'!K3328="","",'School Data - copy here!'!K3328)</f>
        <v/>
      </c>
      <c r="L3323" s="3" t="str">
        <f>IF('School Data - copy here!'!L3328="","",'School Data - copy here!'!L3328)</f>
        <v/>
      </c>
      <c r="M3323" s="3" t="str">
        <f>IF('School Data - copy here!'!M3328="","",'School Data - copy here!'!M3328)</f>
        <v/>
      </c>
      <c r="N3323" s="46" t="str">
        <f t="shared" si="1"/>
        <v/>
      </c>
      <c r="O3323" s="3" t="str">
        <f t="shared" si="2"/>
        <v/>
      </c>
      <c r="P3323" s="3"/>
    </row>
    <row r="3324" ht="15.75" customHeight="1">
      <c r="A3324" s="3" t="str">
        <f>IF('School Data - copy here!'!A3329="","",'School Data - copy here!'!A3329)</f>
        <v/>
      </c>
      <c r="B3324" s="3" t="str">
        <f>IF('School Data - copy here!'!B3329="","",'School Data - copy here!'!B3329)</f>
        <v/>
      </c>
      <c r="C3324" s="3" t="str">
        <f>IF('School Data - copy here!'!C3329="","",'School Data - copy here!'!C3329)</f>
        <v/>
      </c>
      <c r="D3324" s="3" t="str">
        <f>IF('School Data - copy here!'!D3329="","",'School Data - copy here!'!D3329)</f>
        <v/>
      </c>
      <c r="E3324" s="3" t="str">
        <f>IF('School Data - copy here!'!E3329="","",'School Data - copy here!'!E3329)</f>
        <v/>
      </c>
      <c r="F3324" s="3" t="str">
        <f>IF('School Data - copy here!'!F3329="","",'School Data - copy here!'!F3329)</f>
        <v/>
      </c>
      <c r="G3324" s="3" t="str">
        <f>IF('School Data - copy here!'!G3329="","",'School Data - copy here!'!G3329)</f>
        <v/>
      </c>
      <c r="H3324" s="3" t="str">
        <f>IF('School Data - copy here!'!H3329="","",'School Data - copy here!'!H3329)</f>
        <v/>
      </c>
      <c r="I3324" s="3" t="str">
        <f>IF('School Data - copy here!'!I3329="","",'School Data - copy here!'!I3329)</f>
        <v/>
      </c>
      <c r="J3324" s="3" t="str">
        <f>IF('School Data - copy here!'!J3329="","",'School Data - copy here!'!J3329)</f>
        <v/>
      </c>
      <c r="K3324" s="3" t="str">
        <f>IF('School Data - copy here!'!K3329="","",'School Data - copy here!'!K3329)</f>
        <v/>
      </c>
      <c r="L3324" s="3" t="str">
        <f>IF('School Data - copy here!'!L3329="","",'School Data - copy here!'!L3329)</f>
        <v/>
      </c>
      <c r="M3324" s="3" t="str">
        <f>IF('School Data - copy here!'!M3329="","",'School Data - copy here!'!M3329)</f>
        <v/>
      </c>
      <c r="N3324" s="46" t="str">
        <f t="shared" si="1"/>
        <v/>
      </c>
      <c r="O3324" s="3" t="str">
        <f t="shared" si="2"/>
        <v/>
      </c>
      <c r="P3324" s="3"/>
    </row>
    <row r="3325" ht="15.75" customHeight="1">
      <c r="A3325" s="3" t="str">
        <f>IF('School Data - copy here!'!A3330="","",'School Data - copy here!'!A3330)</f>
        <v/>
      </c>
      <c r="B3325" s="3" t="str">
        <f>IF('School Data - copy here!'!B3330="","",'School Data - copy here!'!B3330)</f>
        <v/>
      </c>
      <c r="C3325" s="3" t="str">
        <f>IF('School Data - copy here!'!C3330="","",'School Data - copy here!'!C3330)</f>
        <v/>
      </c>
      <c r="D3325" s="3" t="str">
        <f>IF('School Data - copy here!'!D3330="","",'School Data - copy here!'!D3330)</f>
        <v/>
      </c>
      <c r="E3325" s="3" t="str">
        <f>IF('School Data - copy here!'!E3330="","",'School Data - copy here!'!E3330)</f>
        <v/>
      </c>
      <c r="F3325" s="3" t="str">
        <f>IF('School Data - copy here!'!F3330="","",'School Data - copy here!'!F3330)</f>
        <v/>
      </c>
      <c r="G3325" s="3" t="str">
        <f>IF('School Data - copy here!'!G3330="","",'School Data - copy here!'!G3330)</f>
        <v/>
      </c>
      <c r="H3325" s="3" t="str">
        <f>IF('School Data - copy here!'!H3330="","",'School Data - copy here!'!H3330)</f>
        <v/>
      </c>
      <c r="I3325" s="3" t="str">
        <f>IF('School Data - copy here!'!I3330="","",'School Data - copy here!'!I3330)</f>
        <v/>
      </c>
      <c r="J3325" s="3" t="str">
        <f>IF('School Data - copy here!'!J3330="","",'School Data - copy here!'!J3330)</f>
        <v/>
      </c>
      <c r="K3325" s="3" t="str">
        <f>IF('School Data - copy here!'!K3330="","",'School Data - copy here!'!K3330)</f>
        <v/>
      </c>
      <c r="L3325" s="3" t="str">
        <f>IF('School Data - copy here!'!L3330="","",'School Data - copy here!'!L3330)</f>
        <v/>
      </c>
      <c r="M3325" s="3" t="str">
        <f>IF('School Data - copy here!'!M3330="","",'School Data - copy here!'!M3330)</f>
        <v/>
      </c>
      <c r="N3325" s="46" t="str">
        <f t="shared" si="1"/>
        <v/>
      </c>
      <c r="O3325" s="3" t="str">
        <f t="shared" si="2"/>
        <v/>
      </c>
      <c r="P3325" s="3"/>
    </row>
    <row r="3326" ht="15.75" customHeight="1">
      <c r="A3326" s="3" t="str">
        <f>IF('School Data - copy here!'!A3331="","",'School Data - copy here!'!A3331)</f>
        <v/>
      </c>
      <c r="B3326" s="3" t="str">
        <f>IF('School Data - copy here!'!B3331="","",'School Data - copy here!'!B3331)</f>
        <v/>
      </c>
      <c r="C3326" s="3" t="str">
        <f>IF('School Data - copy here!'!C3331="","",'School Data - copy here!'!C3331)</f>
        <v/>
      </c>
      <c r="D3326" s="3" t="str">
        <f>IF('School Data - copy here!'!D3331="","",'School Data - copy here!'!D3331)</f>
        <v/>
      </c>
      <c r="E3326" s="3" t="str">
        <f>IF('School Data - copy here!'!E3331="","",'School Data - copy here!'!E3331)</f>
        <v/>
      </c>
      <c r="F3326" s="3" t="str">
        <f>IF('School Data - copy here!'!F3331="","",'School Data - copy here!'!F3331)</f>
        <v/>
      </c>
      <c r="G3326" s="3" t="str">
        <f>IF('School Data - copy here!'!G3331="","",'School Data - copy here!'!G3331)</f>
        <v/>
      </c>
      <c r="H3326" s="3" t="str">
        <f>IF('School Data - copy here!'!H3331="","",'School Data - copy here!'!H3331)</f>
        <v/>
      </c>
      <c r="I3326" s="3" t="str">
        <f>IF('School Data - copy here!'!I3331="","",'School Data - copy here!'!I3331)</f>
        <v/>
      </c>
      <c r="J3326" s="3" t="str">
        <f>IF('School Data - copy here!'!J3331="","",'School Data - copy here!'!J3331)</f>
        <v/>
      </c>
      <c r="K3326" s="3" t="str">
        <f>IF('School Data - copy here!'!K3331="","",'School Data - copy here!'!K3331)</f>
        <v/>
      </c>
      <c r="L3326" s="3" t="str">
        <f>IF('School Data - copy here!'!L3331="","",'School Data - copy here!'!L3331)</f>
        <v/>
      </c>
      <c r="M3326" s="3" t="str">
        <f>IF('School Data - copy here!'!M3331="","",'School Data - copy here!'!M3331)</f>
        <v/>
      </c>
      <c r="N3326" s="46" t="str">
        <f t="shared" si="1"/>
        <v/>
      </c>
      <c r="O3326" s="3" t="str">
        <f t="shared" si="2"/>
        <v/>
      </c>
      <c r="P3326" s="3"/>
    </row>
    <row r="3327" ht="15.75" customHeight="1">
      <c r="A3327" s="3" t="str">
        <f>IF('School Data - copy here!'!A3332="","",'School Data - copy here!'!A3332)</f>
        <v/>
      </c>
      <c r="B3327" s="3" t="str">
        <f>IF('School Data - copy here!'!B3332="","",'School Data - copy here!'!B3332)</f>
        <v/>
      </c>
      <c r="C3327" s="3" t="str">
        <f>IF('School Data - copy here!'!C3332="","",'School Data - copy here!'!C3332)</f>
        <v/>
      </c>
      <c r="D3327" s="3" t="str">
        <f>IF('School Data - copy here!'!D3332="","",'School Data - copy here!'!D3332)</f>
        <v/>
      </c>
      <c r="E3327" s="3" t="str">
        <f>IF('School Data - copy here!'!E3332="","",'School Data - copy here!'!E3332)</f>
        <v/>
      </c>
      <c r="F3327" s="3" t="str">
        <f>IF('School Data - copy here!'!F3332="","",'School Data - copy here!'!F3332)</f>
        <v/>
      </c>
      <c r="G3327" s="3" t="str">
        <f>IF('School Data - copy here!'!G3332="","",'School Data - copy here!'!G3332)</f>
        <v/>
      </c>
      <c r="H3327" s="3" t="str">
        <f>IF('School Data - copy here!'!H3332="","",'School Data - copy here!'!H3332)</f>
        <v/>
      </c>
      <c r="I3327" s="3" t="str">
        <f>IF('School Data - copy here!'!I3332="","",'School Data - copy here!'!I3332)</f>
        <v/>
      </c>
      <c r="J3327" s="3" t="str">
        <f>IF('School Data - copy here!'!J3332="","",'School Data - copy here!'!J3332)</f>
        <v/>
      </c>
      <c r="K3327" s="3" t="str">
        <f>IF('School Data - copy here!'!K3332="","",'School Data - copy here!'!K3332)</f>
        <v/>
      </c>
      <c r="L3327" s="3" t="str">
        <f>IF('School Data - copy here!'!L3332="","",'School Data - copy here!'!L3332)</f>
        <v/>
      </c>
      <c r="M3327" s="3" t="str">
        <f>IF('School Data - copy here!'!M3332="","",'School Data - copy here!'!M3332)</f>
        <v/>
      </c>
      <c r="N3327" s="46" t="str">
        <f t="shared" si="1"/>
        <v/>
      </c>
      <c r="O3327" s="3" t="str">
        <f t="shared" si="2"/>
        <v/>
      </c>
      <c r="P3327" s="3"/>
    </row>
    <row r="3328" ht="15.75" customHeight="1">
      <c r="A3328" s="3" t="str">
        <f>IF('School Data - copy here!'!A3333="","",'School Data - copy here!'!A3333)</f>
        <v/>
      </c>
      <c r="B3328" s="3" t="str">
        <f>IF('School Data - copy here!'!B3333="","",'School Data - copy here!'!B3333)</f>
        <v/>
      </c>
      <c r="C3328" s="3" t="str">
        <f>IF('School Data - copy here!'!C3333="","",'School Data - copy here!'!C3333)</f>
        <v/>
      </c>
      <c r="D3328" s="3" t="str">
        <f>IF('School Data - copy here!'!D3333="","",'School Data - copy here!'!D3333)</f>
        <v/>
      </c>
      <c r="E3328" s="3" t="str">
        <f>IF('School Data - copy here!'!E3333="","",'School Data - copy here!'!E3333)</f>
        <v/>
      </c>
      <c r="F3328" s="3" t="str">
        <f>IF('School Data - copy here!'!F3333="","",'School Data - copy here!'!F3333)</f>
        <v/>
      </c>
      <c r="G3328" s="3" t="str">
        <f>IF('School Data - copy here!'!G3333="","",'School Data - copy here!'!G3333)</f>
        <v/>
      </c>
      <c r="H3328" s="3" t="str">
        <f>IF('School Data - copy here!'!H3333="","",'School Data - copy here!'!H3333)</f>
        <v/>
      </c>
      <c r="I3328" s="3" t="str">
        <f>IF('School Data - copy here!'!I3333="","",'School Data - copy here!'!I3333)</f>
        <v/>
      </c>
      <c r="J3328" s="3" t="str">
        <f>IF('School Data - copy here!'!J3333="","",'School Data - copy here!'!J3333)</f>
        <v/>
      </c>
      <c r="K3328" s="3" t="str">
        <f>IF('School Data - copy here!'!K3333="","",'School Data - copy here!'!K3333)</f>
        <v/>
      </c>
      <c r="L3328" s="3" t="str">
        <f>IF('School Data - copy here!'!L3333="","",'School Data - copy here!'!L3333)</f>
        <v/>
      </c>
      <c r="M3328" s="3" t="str">
        <f>IF('School Data - copy here!'!M3333="","",'School Data - copy here!'!M3333)</f>
        <v/>
      </c>
      <c r="N3328" s="46" t="str">
        <f t="shared" si="1"/>
        <v/>
      </c>
      <c r="O3328" s="3" t="str">
        <f t="shared" si="2"/>
        <v/>
      </c>
      <c r="P3328" s="3"/>
    </row>
    <row r="3329" ht="15.75" customHeight="1">
      <c r="A3329" s="3" t="str">
        <f>IF('School Data - copy here!'!A3334="","",'School Data - copy here!'!A3334)</f>
        <v/>
      </c>
      <c r="B3329" s="3" t="str">
        <f>IF('School Data - copy here!'!B3334="","",'School Data - copy here!'!B3334)</f>
        <v/>
      </c>
      <c r="C3329" s="3" t="str">
        <f>IF('School Data - copy here!'!C3334="","",'School Data - copy here!'!C3334)</f>
        <v/>
      </c>
      <c r="D3329" s="3" t="str">
        <f>IF('School Data - copy here!'!D3334="","",'School Data - copy here!'!D3334)</f>
        <v/>
      </c>
      <c r="E3329" s="3" t="str">
        <f>IF('School Data - copy here!'!E3334="","",'School Data - copy here!'!E3334)</f>
        <v/>
      </c>
      <c r="F3329" s="3" t="str">
        <f>IF('School Data - copy here!'!F3334="","",'School Data - copy here!'!F3334)</f>
        <v/>
      </c>
      <c r="G3329" s="3" t="str">
        <f>IF('School Data - copy here!'!G3334="","",'School Data - copy here!'!G3334)</f>
        <v/>
      </c>
      <c r="H3329" s="3" t="str">
        <f>IF('School Data - copy here!'!H3334="","",'School Data - copy here!'!H3334)</f>
        <v/>
      </c>
      <c r="I3329" s="3" t="str">
        <f>IF('School Data - copy here!'!I3334="","",'School Data - copy here!'!I3334)</f>
        <v/>
      </c>
      <c r="J3329" s="3" t="str">
        <f>IF('School Data - copy here!'!J3334="","",'School Data - copy here!'!J3334)</f>
        <v/>
      </c>
      <c r="K3329" s="3" t="str">
        <f>IF('School Data - copy here!'!K3334="","",'School Data - copy here!'!K3334)</f>
        <v/>
      </c>
      <c r="L3329" s="3" t="str">
        <f>IF('School Data - copy here!'!L3334="","",'School Data - copy here!'!L3334)</f>
        <v/>
      </c>
      <c r="M3329" s="3" t="str">
        <f>IF('School Data - copy here!'!M3334="","",'School Data - copy here!'!M3334)</f>
        <v/>
      </c>
      <c r="N3329" s="46" t="str">
        <f t="shared" si="1"/>
        <v/>
      </c>
      <c r="O3329" s="3" t="str">
        <f t="shared" si="2"/>
        <v/>
      </c>
      <c r="P3329" s="3"/>
    </row>
    <row r="3330" ht="15.75" customHeight="1">
      <c r="A3330" s="3" t="str">
        <f>IF('School Data - copy here!'!A3335="","",'School Data - copy here!'!A3335)</f>
        <v/>
      </c>
      <c r="B3330" s="3" t="str">
        <f>IF('School Data - copy here!'!B3335="","",'School Data - copy here!'!B3335)</f>
        <v/>
      </c>
      <c r="C3330" s="3" t="str">
        <f>IF('School Data - copy here!'!C3335="","",'School Data - copy here!'!C3335)</f>
        <v/>
      </c>
      <c r="D3330" s="3" t="str">
        <f>IF('School Data - copy here!'!D3335="","",'School Data - copy here!'!D3335)</f>
        <v/>
      </c>
      <c r="E3330" s="3" t="str">
        <f>IF('School Data - copy here!'!E3335="","",'School Data - copy here!'!E3335)</f>
        <v/>
      </c>
      <c r="F3330" s="3" t="str">
        <f>IF('School Data - copy here!'!F3335="","",'School Data - copy here!'!F3335)</f>
        <v/>
      </c>
      <c r="G3330" s="3" t="str">
        <f>IF('School Data - copy here!'!G3335="","",'School Data - copy here!'!G3335)</f>
        <v/>
      </c>
      <c r="H3330" s="3" t="str">
        <f>IF('School Data - copy here!'!H3335="","",'School Data - copy here!'!H3335)</f>
        <v/>
      </c>
      <c r="I3330" s="3" t="str">
        <f>IF('School Data - copy here!'!I3335="","",'School Data - copy here!'!I3335)</f>
        <v/>
      </c>
      <c r="J3330" s="3" t="str">
        <f>IF('School Data - copy here!'!J3335="","",'School Data - copy here!'!J3335)</f>
        <v/>
      </c>
      <c r="K3330" s="3" t="str">
        <f>IF('School Data - copy here!'!K3335="","",'School Data - copy here!'!K3335)</f>
        <v/>
      </c>
      <c r="L3330" s="3" t="str">
        <f>IF('School Data - copy here!'!L3335="","",'School Data - copy here!'!L3335)</f>
        <v/>
      </c>
      <c r="M3330" s="3" t="str">
        <f>IF('School Data - copy here!'!M3335="","",'School Data - copy here!'!M3335)</f>
        <v/>
      </c>
      <c r="N3330" s="46" t="str">
        <f t="shared" si="1"/>
        <v/>
      </c>
      <c r="O3330" s="3" t="str">
        <f t="shared" si="2"/>
        <v/>
      </c>
      <c r="P3330" s="3"/>
    </row>
    <row r="3331" ht="15.75" customHeight="1">
      <c r="A3331" s="3" t="str">
        <f>IF('School Data - copy here!'!A3336="","",'School Data - copy here!'!A3336)</f>
        <v/>
      </c>
      <c r="B3331" s="3" t="str">
        <f>IF('School Data - copy here!'!B3336="","",'School Data - copy here!'!B3336)</f>
        <v/>
      </c>
      <c r="C3331" s="3" t="str">
        <f>IF('School Data - copy here!'!C3336="","",'School Data - copy here!'!C3336)</f>
        <v/>
      </c>
      <c r="D3331" s="3" t="str">
        <f>IF('School Data - copy here!'!D3336="","",'School Data - copy here!'!D3336)</f>
        <v/>
      </c>
      <c r="E3331" s="3" t="str">
        <f>IF('School Data - copy here!'!E3336="","",'School Data - copy here!'!E3336)</f>
        <v/>
      </c>
      <c r="F3331" s="3" t="str">
        <f>IF('School Data - copy here!'!F3336="","",'School Data - copy here!'!F3336)</f>
        <v/>
      </c>
      <c r="G3331" s="3" t="str">
        <f>IF('School Data - copy here!'!G3336="","",'School Data - copy here!'!G3336)</f>
        <v/>
      </c>
      <c r="H3331" s="3" t="str">
        <f>IF('School Data - copy here!'!H3336="","",'School Data - copy here!'!H3336)</f>
        <v/>
      </c>
      <c r="I3331" s="3" t="str">
        <f>IF('School Data - copy here!'!I3336="","",'School Data - copy here!'!I3336)</f>
        <v/>
      </c>
      <c r="J3331" s="3" t="str">
        <f>IF('School Data - copy here!'!J3336="","",'School Data - copy here!'!J3336)</f>
        <v/>
      </c>
      <c r="K3331" s="3" t="str">
        <f>IF('School Data - copy here!'!K3336="","",'School Data - copy here!'!K3336)</f>
        <v/>
      </c>
      <c r="L3331" s="3" t="str">
        <f>IF('School Data - copy here!'!L3336="","",'School Data - copy here!'!L3336)</f>
        <v/>
      </c>
      <c r="M3331" s="3" t="str">
        <f>IF('School Data - copy here!'!M3336="","",'School Data - copy here!'!M3336)</f>
        <v/>
      </c>
      <c r="N3331" s="46" t="str">
        <f t="shared" si="1"/>
        <v/>
      </c>
      <c r="O3331" s="3" t="str">
        <f t="shared" si="2"/>
        <v/>
      </c>
      <c r="P3331" s="3"/>
    </row>
    <row r="3332" ht="15.75" customHeight="1">
      <c r="A3332" s="3" t="str">
        <f>IF('School Data - copy here!'!A3337="","",'School Data - copy here!'!A3337)</f>
        <v/>
      </c>
      <c r="B3332" s="3" t="str">
        <f>IF('School Data - copy here!'!B3337="","",'School Data - copy here!'!B3337)</f>
        <v/>
      </c>
      <c r="C3332" s="3" t="str">
        <f>IF('School Data - copy here!'!C3337="","",'School Data - copy here!'!C3337)</f>
        <v/>
      </c>
      <c r="D3332" s="3" t="str">
        <f>IF('School Data - copy here!'!D3337="","",'School Data - copy here!'!D3337)</f>
        <v/>
      </c>
      <c r="E3332" s="3" t="str">
        <f>IF('School Data - copy here!'!E3337="","",'School Data - copy here!'!E3337)</f>
        <v/>
      </c>
      <c r="F3332" s="3" t="str">
        <f>IF('School Data - copy here!'!F3337="","",'School Data - copy here!'!F3337)</f>
        <v/>
      </c>
      <c r="G3332" s="3" t="str">
        <f>IF('School Data - copy here!'!G3337="","",'School Data - copy here!'!G3337)</f>
        <v/>
      </c>
      <c r="H3332" s="3" t="str">
        <f>IF('School Data - copy here!'!H3337="","",'School Data - copy here!'!H3337)</f>
        <v/>
      </c>
      <c r="I3332" s="3" t="str">
        <f>IF('School Data - copy here!'!I3337="","",'School Data - copy here!'!I3337)</f>
        <v/>
      </c>
      <c r="J3332" s="3" t="str">
        <f>IF('School Data - copy here!'!J3337="","",'School Data - copy here!'!J3337)</f>
        <v/>
      </c>
      <c r="K3332" s="3" t="str">
        <f>IF('School Data - copy here!'!K3337="","",'School Data - copy here!'!K3337)</f>
        <v/>
      </c>
      <c r="L3332" s="3" t="str">
        <f>IF('School Data - copy here!'!L3337="","",'School Data - copy here!'!L3337)</f>
        <v/>
      </c>
      <c r="M3332" s="3" t="str">
        <f>IF('School Data - copy here!'!M3337="","",'School Data - copy here!'!M3337)</f>
        <v/>
      </c>
      <c r="N3332" s="46" t="str">
        <f t="shared" si="1"/>
        <v/>
      </c>
      <c r="O3332" s="3" t="str">
        <f t="shared" si="2"/>
        <v/>
      </c>
      <c r="P3332" s="3"/>
    </row>
    <row r="3333" ht="15.75" customHeight="1">
      <c r="A3333" s="3" t="str">
        <f>IF('School Data - copy here!'!A3338="","",'School Data - copy here!'!A3338)</f>
        <v/>
      </c>
      <c r="B3333" s="3" t="str">
        <f>IF('School Data - copy here!'!B3338="","",'School Data - copy here!'!B3338)</f>
        <v/>
      </c>
      <c r="C3333" s="3" t="str">
        <f>IF('School Data - copy here!'!C3338="","",'School Data - copy here!'!C3338)</f>
        <v/>
      </c>
      <c r="D3333" s="3" t="str">
        <f>IF('School Data - copy here!'!D3338="","",'School Data - copy here!'!D3338)</f>
        <v/>
      </c>
      <c r="E3333" s="3" t="str">
        <f>IF('School Data - copy here!'!E3338="","",'School Data - copy here!'!E3338)</f>
        <v/>
      </c>
      <c r="F3333" s="3" t="str">
        <f>IF('School Data - copy here!'!F3338="","",'School Data - copy here!'!F3338)</f>
        <v/>
      </c>
      <c r="G3333" s="3" t="str">
        <f>IF('School Data - copy here!'!G3338="","",'School Data - copy here!'!G3338)</f>
        <v/>
      </c>
      <c r="H3333" s="3" t="str">
        <f>IF('School Data - copy here!'!H3338="","",'School Data - copy here!'!H3338)</f>
        <v/>
      </c>
      <c r="I3333" s="3" t="str">
        <f>IF('School Data - copy here!'!I3338="","",'School Data - copy here!'!I3338)</f>
        <v/>
      </c>
      <c r="J3333" s="3" t="str">
        <f>IF('School Data - copy here!'!J3338="","",'School Data - copy here!'!J3338)</f>
        <v/>
      </c>
      <c r="K3333" s="3" t="str">
        <f>IF('School Data - copy here!'!K3338="","",'School Data - copy here!'!K3338)</f>
        <v/>
      </c>
      <c r="L3333" s="3" t="str">
        <f>IF('School Data - copy here!'!L3338="","",'School Data - copy here!'!L3338)</f>
        <v/>
      </c>
      <c r="M3333" s="3" t="str">
        <f>IF('School Data - copy here!'!M3338="","",'School Data - copy here!'!M3338)</f>
        <v/>
      </c>
      <c r="N3333" s="46" t="str">
        <f t="shared" si="1"/>
        <v/>
      </c>
      <c r="O3333" s="3" t="str">
        <f t="shared" si="2"/>
        <v/>
      </c>
      <c r="P3333" s="3"/>
    </row>
    <row r="3334" ht="15.75" customHeight="1">
      <c r="A3334" s="3" t="str">
        <f>IF('School Data - copy here!'!A3339="","",'School Data - copy here!'!A3339)</f>
        <v/>
      </c>
      <c r="B3334" s="3" t="str">
        <f>IF('School Data - copy here!'!B3339="","",'School Data - copy here!'!B3339)</f>
        <v/>
      </c>
      <c r="C3334" s="3" t="str">
        <f>IF('School Data - copy here!'!C3339="","",'School Data - copy here!'!C3339)</f>
        <v/>
      </c>
      <c r="D3334" s="3" t="str">
        <f>IF('School Data - copy here!'!D3339="","",'School Data - copy here!'!D3339)</f>
        <v/>
      </c>
      <c r="E3334" s="3" t="str">
        <f>IF('School Data - copy here!'!E3339="","",'School Data - copy here!'!E3339)</f>
        <v/>
      </c>
      <c r="F3334" s="3" t="str">
        <f>IF('School Data - copy here!'!F3339="","",'School Data - copy here!'!F3339)</f>
        <v/>
      </c>
      <c r="G3334" s="3" t="str">
        <f>IF('School Data - copy here!'!G3339="","",'School Data - copy here!'!G3339)</f>
        <v/>
      </c>
      <c r="H3334" s="3" t="str">
        <f>IF('School Data - copy here!'!H3339="","",'School Data - copy here!'!H3339)</f>
        <v/>
      </c>
      <c r="I3334" s="3" t="str">
        <f>IF('School Data - copy here!'!I3339="","",'School Data - copy here!'!I3339)</f>
        <v/>
      </c>
      <c r="J3334" s="3" t="str">
        <f>IF('School Data - copy here!'!J3339="","",'School Data - copy here!'!J3339)</f>
        <v/>
      </c>
      <c r="K3334" s="3" t="str">
        <f>IF('School Data - copy here!'!K3339="","",'School Data - copy here!'!K3339)</f>
        <v/>
      </c>
      <c r="L3334" s="3" t="str">
        <f>IF('School Data - copy here!'!L3339="","",'School Data - copy here!'!L3339)</f>
        <v/>
      </c>
      <c r="M3334" s="3" t="str">
        <f>IF('School Data - copy here!'!M3339="","",'School Data - copy here!'!M3339)</f>
        <v/>
      </c>
      <c r="N3334" s="46" t="str">
        <f t="shared" si="1"/>
        <v/>
      </c>
      <c r="O3334" s="3" t="str">
        <f t="shared" si="2"/>
        <v/>
      </c>
      <c r="P3334" s="3"/>
    </row>
    <row r="3335" ht="15.75" customHeight="1">
      <c r="A3335" s="3" t="str">
        <f>IF('School Data - copy here!'!A3340="","",'School Data - copy here!'!A3340)</f>
        <v/>
      </c>
      <c r="B3335" s="3" t="str">
        <f>IF('School Data - copy here!'!B3340="","",'School Data - copy here!'!B3340)</f>
        <v/>
      </c>
      <c r="C3335" s="3" t="str">
        <f>IF('School Data - copy here!'!C3340="","",'School Data - copy here!'!C3340)</f>
        <v/>
      </c>
      <c r="D3335" s="3" t="str">
        <f>IF('School Data - copy here!'!D3340="","",'School Data - copy here!'!D3340)</f>
        <v/>
      </c>
      <c r="E3335" s="3" t="str">
        <f>IF('School Data - copy here!'!E3340="","",'School Data - copy here!'!E3340)</f>
        <v/>
      </c>
      <c r="F3335" s="3" t="str">
        <f>IF('School Data - copy here!'!F3340="","",'School Data - copy here!'!F3340)</f>
        <v/>
      </c>
      <c r="G3335" s="3" t="str">
        <f>IF('School Data - copy here!'!G3340="","",'School Data - copy here!'!G3340)</f>
        <v/>
      </c>
      <c r="H3335" s="3" t="str">
        <f>IF('School Data - copy here!'!H3340="","",'School Data - copy here!'!H3340)</f>
        <v/>
      </c>
      <c r="I3335" s="3" t="str">
        <f>IF('School Data - copy here!'!I3340="","",'School Data - copy here!'!I3340)</f>
        <v/>
      </c>
      <c r="J3335" s="3" t="str">
        <f>IF('School Data - copy here!'!J3340="","",'School Data - copy here!'!J3340)</f>
        <v/>
      </c>
      <c r="K3335" s="3" t="str">
        <f>IF('School Data - copy here!'!K3340="","",'School Data - copy here!'!K3340)</f>
        <v/>
      </c>
      <c r="L3335" s="3" t="str">
        <f>IF('School Data - copy here!'!L3340="","",'School Data - copy here!'!L3340)</f>
        <v/>
      </c>
      <c r="M3335" s="3" t="str">
        <f>IF('School Data - copy here!'!M3340="","",'School Data - copy here!'!M3340)</f>
        <v/>
      </c>
      <c r="N3335" s="46" t="str">
        <f t="shared" si="1"/>
        <v/>
      </c>
      <c r="O3335" s="3" t="str">
        <f t="shared" si="2"/>
        <v/>
      </c>
      <c r="P3335" s="3"/>
    </row>
    <row r="3336" ht="15.75" customHeight="1">
      <c r="A3336" s="3" t="str">
        <f>IF('School Data - copy here!'!A3341="","",'School Data - copy here!'!A3341)</f>
        <v/>
      </c>
      <c r="B3336" s="3" t="str">
        <f>IF('School Data - copy here!'!B3341="","",'School Data - copy here!'!B3341)</f>
        <v/>
      </c>
      <c r="C3336" s="3" t="str">
        <f>IF('School Data - copy here!'!C3341="","",'School Data - copy here!'!C3341)</f>
        <v/>
      </c>
      <c r="D3336" s="3" t="str">
        <f>IF('School Data - copy here!'!D3341="","",'School Data - copy here!'!D3341)</f>
        <v/>
      </c>
      <c r="E3336" s="3" t="str">
        <f>IF('School Data - copy here!'!E3341="","",'School Data - copy here!'!E3341)</f>
        <v/>
      </c>
      <c r="F3336" s="3" t="str">
        <f>IF('School Data - copy here!'!F3341="","",'School Data - copy here!'!F3341)</f>
        <v/>
      </c>
      <c r="G3336" s="3" t="str">
        <f>IF('School Data - copy here!'!G3341="","",'School Data - copy here!'!G3341)</f>
        <v/>
      </c>
      <c r="H3336" s="3" t="str">
        <f>IF('School Data - copy here!'!H3341="","",'School Data - copy here!'!H3341)</f>
        <v/>
      </c>
      <c r="I3336" s="3" t="str">
        <f>IF('School Data - copy here!'!I3341="","",'School Data - copy here!'!I3341)</f>
        <v/>
      </c>
      <c r="J3336" s="3" t="str">
        <f>IF('School Data - copy here!'!J3341="","",'School Data - copy here!'!J3341)</f>
        <v/>
      </c>
      <c r="K3336" s="3" t="str">
        <f>IF('School Data - copy here!'!K3341="","",'School Data - copy here!'!K3341)</f>
        <v/>
      </c>
      <c r="L3336" s="3" t="str">
        <f>IF('School Data - copy here!'!L3341="","",'School Data - copy here!'!L3341)</f>
        <v/>
      </c>
      <c r="M3336" s="3" t="str">
        <f>IF('School Data - copy here!'!M3341="","",'School Data - copy here!'!M3341)</f>
        <v/>
      </c>
      <c r="N3336" s="46" t="str">
        <f t="shared" si="1"/>
        <v/>
      </c>
      <c r="O3336" s="3" t="str">
        <f t="shared" si="2"/>
        <v/>
      </c>
      <c r="P3336" s="3"/>
    </row>
    <row r="3337" ht="15.75" customHeight="1">
      <c r="A3337" s="3" t="str">
        <f>IF('School Data - copy here!'!A3342="","",'School Data - copy here!'!A3342)</f>
        <v/>
      </c>
      <c r="B3337" s="3" t="str">
        <f>IF('School Data - copy here!'!B3342="","",'School Data - copy here!'!B3342)</f>
        <v/>
      </c>
      <c r="C3337" s="3" t="str">
        <f>IF('School Data - copy here!'!C3342="","",'School Data - copy here!'!C3342)</f>
        <v/>
      </c>
      <c r="D3337" s="3" t="str">
        <f>IF('School Data - copy here!'!D3342="","",'School Data - copy here!'!D3342)</f>
        <v/>
      </c>
      <c r="E3337" s="3" t="str">
        <f>IF('School Data - copy here!'!E3342="","",'School Data - copy here!'!E3342)</f>
        <v/>
      </c>
      <c r="F3337" s="3" t="str">
        <f>IF('School Data - copy here!'!F3342="","",'School Data - copy here!'!F3342)</f>
        <v/>
      </c>
      <c r="G3337" s="3" t="str">
        <f>IF('School Data - copy here!'!G3342="","",'School Data - copy here!'!G3342)</f>
        <v/>
      </c>
      <c r="H3337" s="3" t="str">
        <f>IF('School Data - copy here!'!H3342="","",'School Data - copy here!'!H3342)</f>
        <v/>
      </c>
      <c r="I3337" s="3" t="str">
        <f>IF('School Data - copy here!'!I3342="","",'School Data - copy here!'!I3342)</f>
        <v/>
      </c>
      <c r="J3337" s="3" t="str">
        <f>IF('School Data - copy here!'!J3342="","",'School Data - copy here!'!J3342)</f>
        <v/>
      </c>
      <c r="K3337" s="3" t="str">
        <f>IF('School Data - copy here!'!K3342="","",'School Data - copy here!'!K3342)</f>
        <v/>
      </c>
      <c r="L3337" s="3" t="str">
        <f>IF('School Data - copy here!'!L3342="","",'School Data - copy here!'!L3342)</f>
        <v/>
      </c>
      <c r="M3337" s="3" t="str">
        <f>IF('School Data - copy here!'!M3342="","",'School Data - copy here!'!M3342)</f>
        <v/>
      </c>
      <c r="N3337" s="46" t="str">
        <f t="shared" si="1"/>
        <v/>
      </c>
      <c r="O3337" s="3" t="str">
        <f t="shared" si="2"/>
        <v/>
      </c>
      <c r="P3337" s="3"/>
    </row>
    <row r="3338" ht="15.75" customHeight="1">
      <c r="A3338" s="3" t="str">
        <f>IF('School Data - copy here!'!A3343="","",'School Data - copy here!'!A3343)</f>
        <v/>
      </c>
      <c r="B3338" s="3" t="str">
        <f>IF('School Data - copy here!'!B3343="","",'School Data - copy here!'!B3343)</f>
        <v/>
      </c>
      <c r="C3338" s="3" t="str">
        <f>IF('School Data - copy here!'!C3343="","",'School Data - copy here!'!C3343)</f>
        <v/>
      </c>
      <c r="D3338" s="3" t="str">
        <f>IF('School Data - copy here!'!D3343="","",'School Data - copy here!'!D3343)</f>
        <v/>
      </c>
      <c r="E3338" s="3" t="str">
        <f>IF('School Data - copy here!'!E3343="","",'School Data - copy here!'!E3343)</f>
        <v/>
      </c>
      <c r="F3338" s="3" t="str">
        <f>IF('School Data - copy here!'!F3343="","",'School Data - copy here!'!F3343)</f>
        <v/>
      </c>
      <c r="G3338" s="3" t="str">
        <f>IF('School Data - copy here!'!G3343="","",'School Data - copy here!'!G3343)</f>
        <v/>
      </c>
      <c r="H3338" s="3" t="str">
        <f>IF('School Data - copy here!'!H3343="","",'School Data - copy here!'!H3343)</f>
        <v/>
      </c>
      <c r="I3338" s="3" t="str">
        <f>IF('School Data - copy here!'!I3343="","",'School Data - copy here!'!I3343)</f>
        <v/>
      </c>
      <c r="J3338" s="3" t="str">
        <f>IF('School Data - copy here!'!J3343="","",'School Data - copy here!'!J3343)</f>
        <v/>
      </c>
      <c r="K3338" s="3" t="str">
        <f>IF('School Data - copy here!'!K3343="","",'School Data - copy here!'!K3343)</f>
        <v/>
      </c>
      <c r="L3338" s="3" t="str">
        <f>IF('School Data - copy here!'!L3343="","",'School Data - copy here!'!L3343)</f>
        <v/>
      </c>
      <c r="M3338" s="3" t="str">
        <f>IF('School Data - copy here!'!M3343="","",'School Data - copy here!'!M3343)</f>
        <v/>
      </c>
      <c r="N3338" s="46" t="str">
        <f t="shared" si="1"/>
        <v/>
      </c>
      <c r="O3338" s="3" t="str">
        <f t="shared" si="2"/>
        <v/>
      </c>
      <c r="P3338" s="3"/>
    </row>
    <row r="3339" ht="15.75" customHeight="1">
      <c r="A3339" s="3" t="str">
        <f>IF('School Data - copy here!'!A3344="","",'School Data - copy here!'!A3344)</f>
        <v/>
      </c>
      <c r="B3339" s="3" t="str">
        <f>IF('School Data - copy here!'!B3344="","",'School Data - copy here!'!B3344)</f>
        <v/>
      </c>
      <c r="C3339" s="3" t="str">
        <f>IF('School Data - copy here!'!C3344="","",'School Data - copy here!'!C3344)</f>
        <v/>
      </c>
      <c r="D3339" s="3" t="str">
        <f>IF('School Data - copy here!'!D3344="","",'School Data - copy here!'!D3344)</f>
        <v/>
      </c>
      <c r="E3339" s="3" t="str">
        <f>IF('School Data - copy here!'!E3344="","",'School Data - copy here!'!E3344)</f>
        <v/>
      </c>
      <c r="F3339" s="3" t="str">
        <f>IF('School Data - copy here!'!F3344="","",'School Data - copy here!'!F3344)</f>
        <v/>
      </c>
      <c r="G3339" s="3" t="str">
        <f>IF('School Data - copy here!'!G3344="","",'School Data - copy here!'!G3344)</f>
        <v/>
      </c>
      <c r="H3339" s="3" t="str">
        <f>IF('School Data - copy here!'!H3344="","",'School Data - copy here!'!H3344)</f>
        <v/>
      </c>
      <c r="I3339" s="3" t="str">
        <f>IF('School Data - copy here!'!I3344="","",'School Data - copy here!'!I3344)</f>
        <v/>
      </c>
      <c r="J3339" s="3" t="str">
        <f>IF('School Data - copy here!'!J3344="","",'School Data - copy here!'!J3344)</f>
        <v/>
      </c>
      <c r="K3339" s="3" t="str">
        <f>IF('School Data - copy here!'!K3344="","",'School Data - copy here!'!K3344)</f>
        <v/>
      </c>
      <c r="L3339" s="3" t="str">
        <f>IF('School Data - copy here!'!L3344="","",'School Data - copy here!'!L3344)</f>
        <v/>
      </c>
      <c r="M3339" s="3" t="str">
        <f>IF('School Data - copy here!'!M3344="","",'School Data - copy here!'!M3344)</f>
        <v/>
      </c>
      <c r="N3339" s="46" t="str">
        <f t="shared" si="1"/>
        <v/>
      </c>
      <c r="O3339" s="3" t="str">
        <f t="shared" si="2"/>
        <v/>
      </c>
      <c r="P3339" s="3"/>
    </row>
    <row r="3340" ht="15.75" customHeight="1">
      <c r="A3340" s="3" t="str">
        <f>IF('School Data - copy here!'!A3345="","",'School Data - copy here!'!A3345)</f>
        <v/>
      </c>
      <c r="B3340" s="3" t="str">
        <f>IF('School Data - copy here!'!B3345="","",'School Data - copy here!'!B3345)</f>
        <v/>
      </c>
      <c r="C3340" s="3" t="str">
        <f>IF('School Data - copy here!'!C3345="","",'School Data - copy here!'!C3345)</f>
        <v/>
      </c>
      <c r="D3340" s="3" t="str">
        <f>IF('School Data - copy here!'!D3345="","",'School Data - copy here!'!D3345)</f>
        <v/>
      </c>
      <c r="E3340" s="3" t="str">
        <f>IF('School Data - copy here!'!E3345="","",'School Data - copy here!'!E3345)</f>
        <v/>
      </c>
      <c r="F3340" s="3" t="str">
        <f>IF('School Data - copy here!'!F3345="","",'School Data - copy here!'!F3345)</f>
        <v/>
      </c>
      <c r="G3340" s="3" t="str">
        <f>IF('School Data - copy here!'!G3345="","",'School Data - copy here!'!G3345)</f>
        <v/>
      </c>
      <c r="H3340" s="3" t="str">
        <f>IF('School Data - copy here!'!H3345="","",'School Data - copy here!'!H3345)</f>
        <v/>
      </c>
      <c r="I3340" s="3" t="str">
        <f>IF('School Data - copy here!'!I3345="","",'School Data - copy here!'!I3345)</f>
        <v/>
      </c>
      <c r="J3340" s="3" t="str">
        <f>IF('School Data - copy here!'!J3345="","",'School Data - copy here!'!J3345)</f>
        <v/>
      </c>
      <c r="K3340" s="3" t="str">
        <f>IF('School Data - copy here!'!K3345="","",'School Data - copy here!'!K3345)</f>
        <v/>
      </c>
      <c r="L3340" s="3" t="str">
        <f>IF('School Data - copy here!'!L3345="","",'School Data - copy here!'!L3345)</f>
        <v/>
      </c>
      <c r="M3340" s="3" t="str">
        <f>IF('School Data - copy here!'!M3345="","",'School Data - copy here!'!M3345)</f>
        <v/>
      </c>
      <c r="N3340" s="46" t="str">
        <f t="shared" si="1"/>
        <v/>
      </c>
      <c r="O3340" s="3" t="str">
        <f t="shared" si="2"/>
        <v/>
      </c>
      <c r="P3340" s="3"/>
    </row>
    <row r="3341" ht="15.75" customHeight="1">
      <c r="A3341" s="3" t="str">
        <f>IF('School Data - copy here!'!A3346="","",'School Data - copy here!'!A3346)</f>
        <v/>
      </c>
      <c r="B3341" s="3" t="str">
        <f>IF('School Data - copy here!'!B3346="","",'School Data - copy here!'!B3346)</f>
        <v/>
      </c>
      <c r="C3341" s="3" t="str">
        <f>IF('School Data - copy here!'!C3346="","",'School Data - copy here!'!C3346)</f>
        <v/>
      </c>
      <c r="D3341" s="3" t="str">
        <f>IF('School Data - copy here!'!D3346="","",'School Data - copy here!'!D3346)</f>
        <v/>
      </c>
      <c r="E3341" s="3" t="str">
        <f>IF('School Data - copy here!'!E3346="","",'School Data - copy here!'!E3346)</f>
        <v/>
      </c>
      <c r="F3341" s="3" t="str">
        <f>IF('School Data - copy here!'!F3346="","",'School Data - copy here!'!F3346)</f>
        <v/>
      </c>
      <c r="G3341" s="3" t="str">
        <f>IF('School Data - copy here!'!G3346="","",'School Data - copy here!'!G3346)</f>
        <v/>
      </c>
      <c r="H3341" s="3" t="str">
        <f>IF('School Data - copy here!'!H3346="","",'School Data - copy here!'!H3346)</f>
        <v/>
      </c>
      <c r="I3341" s="3" t="str">
        <f>IF('School Data - copy here!'!I3346="","",'School Data - copy here!'!I3346)</f>
        <v/>
      </c>
      <c r="J3341" s="3" t="str">
        <f>IF('School Data - copy here!'!J3346="","",'School Data - copy here!'!J3346)</f>
        <v/>
      </c>
      <c r="K3341" s="3" t="str">
        <f>IF('School Data - copy here!'!K3346="","",'School Data - copy here!'!K3346)</f>
        <v/>
      </c>
      <c r="L3341" s="3" t="str">
        <f>IF('School Data - copy here!'!L3346="","",'School Data - copy here!'!L3346)</f>
        <v/>
      </c>
      <c r="M3341" s="3" t="str">
        <f>IF('School Data - copy here!'!M3346="","",'School Data - copy here!'!M3346)</f>
        <v/>
      </c>
      <c r="N3341" s="46" t="str">
        <f t="shared" si="1"/>
        <v/>
      </c>
      <c r="O3341" s="3" t="str">
        <f t="shared" si="2"/>
        <v/>
      </c>
      <c r="P3341" s="3"/>
    </row>
    <row r="3342" ht="15.75" customHeight="1">
      <c r="A3342" s="3" t="str">
        <f>IF('School Data - copy here!'!A3347="","",'School Data - copy here!'!A3347)</f>
        <v/>
      </c>
      <c r="B3342" s="3" t="str">
        <f>IF('School Data - copy here!'!B3347="","",'School Data - copy here!'!B3347)</f>
        <v/>
      </c>
      <c r="C3342" s="3" t="str">
        <f>IF('School Data - copy here!'!C3347="","",'School Data - copy here!'!C3347)</f>
        <v/>
      </c>
      <c r="D3342" s="3" t="str">
        <f>IF('School Data - copy here!'!D3347="","",'School Data - copy here!'!D3347)</f>
        <v/>
      </c>
      <c r="E3342" s="3" t="str">
        <f>IF('School Data - copy here!'!E3347="","",'School Data - copy here!'!E3347)</f>
        <v/>
      </c>
      <c r="F3342" s="3" t="str">
        <f>IF('School Data - copy here!'!F3347="","",'School Data - copy here!'!F3347)</f>
        <v/>
      </c>
      <c r="G3342" s="3" t="str">
        <f>IF('School Data - copy here!'!G3347="","",'School Data - copy here!'!G3347)</f>
        <v/>
      </c>
      <c r="H3342" s="3" t="str">
        <f>IF('School Data - copy here!'!H3347="","",'School Data - copy here!'!H3347)</f>
        <v/>
      </c>
      <c r="I3342" s="3" t="str">
        <f>IF('School Data - copy here!'!I3347="","",'School Data - copy here!'!I3347)</f>
        <v/>
      </c>
      <c r="J3342" s="3" t="str">
        <f>IF('School Data - copy here!'!J3347="","",'School Data - copy here!'!J3347)</f>
        <v/>
      </c>
      <c r="K3342" s="3" t="str">
        <f>IF('School Data - copy here!'!K3347="","",'School Data - copy here!'!K3347)</f>
        <v/>
      </c>
      <c r="L3342" s="3" t="str">
        <f>IF('School Data - copy here!'!L3347="","",'School Data - copy here!'!L3347)</f>
        <v/>
      </c>
      <c r="M3342" s="3" t="str">
        <f>IF('School Data - copy here!'!M3347="","",'School Data - copy here!'!M3347)</f>
        <v/>
      </c>
      <c r="N3342" s="46" t="str">
        <f t="shared" si="1"/>
        <v/>
      </c>
      <c r="O3342" s="3" t="str">
        <f t="shared" si="2"/>
        <v/>
      </c>
      <c r="P3342" s="3"/>
    </row>
    <row r="3343" ht="15.75" customHeight="1">
      <c r="A3343" s="3" t="str">
        <f>IF('School Data - copy here!'!A3348="","",'School Data - copy here!'!A3348)</f>
        <v/>
      </c>
      <c r="B3343" s="3" t="str">
        <f>IF('School Data - copy here!'!B3348="","",'School Data - copy here!'!B3348)</f>
        <v/>
      </c>
      <c r="C3343" s="3" t="str">
        <f>IF('School Data - copy here!'!C3348="","",'School Data - copy here!'!C3348)</f>
        <v/>
      </c>
      <c r="D3343" s="3" t="str">
        <f>IF('School Data - copy here!'!D3348="","",'School Data - copy here!'!D3348)</f>
        <v/>
      </c>
      <c r="E3343" s="3" t="str">
        <f>IF('School Data - copy here!'!E3348="","",'School Data - copy here!'!E3348)</f>
        <v/>
      </c>
      <c r="F3343" s="3" t="str">
        <f>IF('School Data - copy here!'!F3348="","",'School Data - copy here!'!F3348)</f>
        <v/>
      </c>
      <c r="G3343" s="3" t="str">
        <f>IF('School Data - copy here!'!G3348="","",'School Data - copy here!'!G3348)</f>
        <v/>
      </c>
      <c r="H3343" s="3" t="str">
        <f>IF('School Data - copy here!'!H3348="","",'School Data - copy here!'!H3348)</f>
        <v/>
      </c>
      <c r="I3343" s="3" t="str">
        <f>IF('School Data - copy here!'!I3348="","",'School Data - copy here!'!I3348)</f>
        <v/>
      </c>
      <c r="J3343" s="3" t="str">
        <f>IF('School Data - copy here!'!J3348="","",'School Data - copy here!'!J3348)</f>
        <v/>
      </c>
      <c r="K3343" s="3" t="str">
        <f>IF('School Data - copy here!'!K3348="","",'School Data - copy here!'!K3348)</f>
        <v/>
      </c>
      <c r="L3343" s="3" t="str">
        <f>IF('School Data - copy here!'!L3348="","",'School Data - copy here!'!L3348)</f>
        <v/>
      </c>
      <c r="M3343" s="3" t="str">
        <f>IF('School Data - copy here!'!M3348="","",'School Data - copy here!'!M3348)</f>
        <v/>
      </c>
      <c r="N3343" s="46" t="str">
        <f t="shared" si="1"/>
        <v/>
      </c>
      <c r="O3343" s="3" t="str">
        <f t="shared" si="2"/>
        <v/>
      </c>
      <c r="P3343" s="3"/>
    </row>
    <row r="3344" ht="15.75" customHeight="1">
      <c r="A3344" s="3" t="str">
        <f>IF('School Data - copy here!'!A3349="","",'School Data - copy here!'!A3349)</f>
        <v/>
      </c>
      <c r="B3344" s="3" t="str">
        <f>IF('School Data - copy here!'!B3349="","",'School Data - copy here!'!B3349)</f>
        <v/>
      </c>
      <c r="C3344" s="3" t="str">
        <f>IF('School Data - copy here!'!C3349="","",'School Data - copy here!'!C3349)</f>
        <v/>
      </c>
      <c r="D3344" s="3" t="str">
        <f>IF('School Data - copy here!'!D3349="","",'School Data - copy here!'!D3349)</f>
        <v/>
      </c>
      <c r="E3344" s="3" t="str">
        <f>IF('School Data - copy here!'!E3349="","",'School Data - copy here!'!E3349)</f>
        <v/>
      </c>
      <c r="F3344" s="3" t="str">
        <f>IF('School Data - copy here!'!F3349="","",'School Data - copy here!'!F3349)</f>
        <v/>
      </c>
      <c r="G3344" s="3" t="str">
        <f>IF('School Data - copy here!'!G3349="","",'School Data - copy here!'!G3349)</f>
        <v/>
      </c>
      <c r="H3344" s="3" t="str">
        <f>IF('School Data - copy here!'!H3349="","",'School Data - copy here!'!H3349)</f>
        <v/>
      </c>
      <c r="I3344" s="3" t="str">
        <f>IF('School Data - copy here!'!I3349="","",'School Data - copy here!'!I3349)</f>
        <v/>
      </c>
      <c r="J3344" s="3" t="str">
        <f>IF('School Data - copy here!'!J3349="","",'School Data - copy here!'!J3349)</f>
        <v/>
      </c>
      <c r="K3344" s="3" t="str">
        <f>IF('School Data - copy here!'!K3349="","",'School Data - copy here!'!K3349)</f>
        <v/>
      </c>
      <c r="L3344" s="3" t="str">
        <f>IF('School Data - copy here!'!L3349="","",'School Data - copy here!'!L3349)</f>
        <v/>
      </c>
      <c r="M3344" s="3" t="str">
        <f>IF('School Data - copy here!'!M3349="","",'School Data - copy here!'!M3349)</f>
        <v/>
      </c>
      <c r="N3344" s="46" t="str">
        <f t="shared" si="1"/>
        <v/>
      </c>
      <c r="O3344" s="3" t="str">
        <f t="shared" si="2"/>
        <v/>
      </c>
      <c r="P3344" s="3"/>
    </row>
    <row r="3345" ht="15.75" customHeight="1">
      <c r="A3345" s="3" t="str">
        <f>IF('School Data - copy here!'!A3350="","",'School Data - copy here!'!A3350)</f>
        <v/>
      </c>
      <c r="B3345" s="3" t="str">
        <f>IF('School Data - copy here!'!B3350="","",'School Data - copy here!'!B3350)</f>
        <v/>
      </c>
      <c r="C3345" s="3" t="str">
        <f>IF('School Data - copy here!'!C3350="","",'School Data - copy here!'!C3350)</f>
        <v/>
      </c>
      <c r="D3345" s="3" t="str">
        <f>IF('School Data - copy here!'!D3350="","",'School Data - copy here!'!D3350)</f>
        <v/>
      </c>
      <c r="E3345" s="3" t="str">
        <f>IF('School Data - copy here!'!E3350="","",'School Data - copy here!'!E3350)</f>
        <v/>
      </c>
      <c r="F3345" s="3" t="str">
        <f>IF('School Data - copy here!'!F3350="","",'School Data - copy here!'!F3350)</f>
        <v/>
      </c>
      <c r="G3345" s="3" t="str">
        <f>IF('School Data - copy here!'!G3350="","",'School Data - copy here!'!G3350)</f>
        <v/>
      </c>
      <c r="H3345" s="3" t="str">
        <f>IF('School Data - copy here!'!H3350="","",'School Data - copy here!'!H3350)</f>
        <v/>
      </c>
      <c r="I3345" s="3" t="str">
        <f>IF('School Data - copy here!'!I3350="","",'School Data - copy here!'!I3350)</f>
        <v/>
      </c>
      <c r="J3345" s="3" t="str">
        <f>IF('School Data - copy here!'!J3350="","",'School Data - copy here!'!J3350)</f>
        <v/>
      </c>
      <c r="K3345" s="3" t="str">
        <f>IF('School Data - copy here!'!K3350="","",'School Data - copy here!'!K3350)</f>
        <v/>
      </c>
      <c r="L3345" s="3" t="str">
        <f>IF('School Data - copy here!'!L3350="","",'School Data - copy here!'!L3350)</f>
        <v/>
      </c>
      <c r="M3345" s="3" t="str">
        <f>IF('School Data - copy here!'!M3350="","",'School Data - copy here!'!M3350)</f>
        <v/>
      </c>
      <c r="N3345" s="46" t="str">
        <f t="shared" si="1"/>
        <v/>
      </c>
      <c r="O3345" s="3" t="str">
        <f t="shared" si="2"/>
        <v/>
      </c>
      <c r="P3345" s="3"/>
    </row>
    <row r="3346" ht="15.75" customHeight="1">
      <c r="A3346" s="3" t="str">
        <f>IF('School Data - copy here!'!A3351="","",'School Data - copy here!'!A3351)</f>
        <v/>
      </c>
      <c r="B3346" s="3" t="str">
        <f>IF('School Data - copy here!'!B3351="","",'School Data - copy here!'!B3351)</f>
        <v/>
      </c>
      <c r="C3346" s="3" t="str">
        <f>IF('School Data - copy here!'!C3351="","",'School Data - copy here!'!C3351)</f>
        <v/>
      </c>
      <c r="D3346" s="3" t="str">
        <f>IF('School Data - copy here!'!D3351="","",'School Data - copy here!'!D3351)</f>
        <v/>
      </c>
      <c r="E3346" s="3" t="str">
        <f>IF('School Data - copy here!'!E3351="","",'School Data - copy here!'!E3351)</f>
        <v/>
      </c>
      <c r="F3346" s="3" t="str">
        <f>IF('School Data - copy here!'!F3351="","",'School Data - copy here!'!F3351)</f>
        <v/>
      </c>
      <c r="G3346" s="3" t="str">
        <f>IF('School Data - copy here!'!G3351="","",'School Data - copy here!'!G3351)</f>
        <v/>
      </c>
      <c r="H3346" s="3" t="str">
        <f>IF('School Data - copy here!'!H3351="","",'School Data - copy here!'!H3351)</f>
        <v/>
      </c>
      <c r="I3346" s="3" t="str">
        <f>IF('School Data - copy here!'!I3351="","",'School Data - copy here!'!I3351)</f>
        <v/>
      </c>
      <c r="J3346" s="3" t="str">
        <f>IF('School Data - copy here!'!J3351="","",'School Data - copy here!'!J3351)</f>
        <v/>
      </c>
      <c r="K3346" s="3" t="str">
        <f>IF('School Data - copy here!'!K3351="","",'School Data - copy here!'!K3351)</f>
        <v/>
      </c>
      <c r="L3346" s="3" t="str">
        <f>IF('School Data - copy here!'!L3351="","",'School Data - copy here!'!L3351)</f>
        <v/>
      </c>
      <c r="M3346" s="3" t="str">
        <f>IF('School Data - copy here!'!M3351="","",'School Data - copy here!'!M3351)</f>
        <v/>
      </c>
      <c r="N3346" s="46" t="str">
        <f t="shared" si="1"/>
        <v/>
      </c>
      <c r="O3346" s="3" t="str">
        <f t="shared" si="2"/>
        <v/>
      </c>
      <c r="P3346" s="3"/>
    </row>
    <row r="3347" ht="15.75" customHeight="1">
      <c r="A3347" s="3" t="str">
        <f>IF('School Data - copy here!'!A3352="","",'School Data - copy here!'!A3352)</f>
        <v/>
      </c>
      <c r="B3347" s="3" t="str">
        <f>IF('School Data - copy here!'!B3352="","",'School Data - copy here!'!B3352)</f>
        <v/>
      </c>
      <c r="C3347" s="3" t="str">
        <f>IF('School Data - copy here!'!C3352="","",'School Data - copy here!'!C3352)</f>
        <v/>
      </c>
      <c r="D3347" s="3" t="str">
        <f>IF('School Data - copy here!'!D3352="","",'School Data - copy here!'!D3352)</f>
        <v/>
      </c>
      <c r="E3347" s="3" t="str">
        <f>IF('School Data - copy here!'!E3352="","",'School Data - copy here!'!E3352)</f>
        <v/>
      </c>
      <c r="F3347" s="3" t="str">
        <f>IF('School Data - copy here!'!F3352="","",'School Data - copy here!'!F3352)</f>
        <v/>
      </c>
      <c r="G3347" s="3" t="str">
        <f>IF('School Data - copy here!'!G3352="","",'School Data - copy here!'!G3352)</f>
        <v/>
      </c>
      <c r="H3347" s="3" t="str">
        <f>IF('School Data - copy here!'!H3352="","",'School Data - copy here!'!H3352)</f>
        <v/>
      </c>
      <c r="I3347" s="3" t="str">
        <f>IF('School Data - copy here!'!I3352="","",'School Data - copy here!'!I3352)</f>
        <v/>
      </c>
      <c r="J3347" s="3" t="str">
        <f>IF('School Data - copy here!'!J3352="","",'School Data - copy here!'!J3352)</f>
        <v/>
      </c>
      <c r="K3347" s="3" t="str">
        <f>IF('School Data - copy here!'!K3352="","",'School Data - copy here!'!K3352)</f>
        <v/>
      </c>
      <c r="L3347" s="3" t="str">
        <f>IF('School Data - copy here!'!L3352="","",'School Data - copy here!'!L3352)</f>
        <v/>
      </c>
      <c r="M3347" s="3" t="str">
        <f>IF('School Data - copy here!'!M3352="","",'School Data - copy here!'!M3352)</f>
        <v/>
      </c>
      <c r="N3347" s="46" t="str">
        <f t="shared" si="1"/>
        <v/>
      </c>
      <c r="O3347" s="3" t="str">
        <f t="shared" si="2"/>
        <v/>
      </c>
      <c r="P3347" s="3"/>
    </row>
    <row r="3348" ht="15.75" customHeight="1">
      <c r="A3348" s="3" t="str">
        <f>IF('School Data - copy here!'!A3353="","",'School Data - copy here!'!A3353)</f>
        <v/>
      </c>
      <c r="B3348" s="3" t="str">
        <f>IF('School Data - copy here!'!B3353="","",'School Data - copy here!'!B3353)</f>
        <v/>
      </c>
      <c r="C3348" s="3" t="str">
        <f>IF('School Data - copy here!'!C3353="","",'School Data - copy here!'!C3353)</f>
        <v/>
      </c>
      <c r="D3348" s="3" t="str">
        <f>IF('School Data - copy here!'!D3353="","",'School Data - copy here!'!D3353)</f>
        <v/>
      </c>
      <c r="E3348" s="3" t="str">
        <f>IF('School Data - copy here!'!E3353="","",'School Data - copy here!'!E3353)</f>
        <v/>
      </c>
      <c r="F3348" s="3" t="str">
        <f>IF('School Data - copy here!'!F3353="","",'School Data - copy here!'!F3353)</f>
        <v/>
      </c>
      <c r="G3348" s="3" t="str">
        <f>IF('School Data - copy here!'!G3353="","",'School Data - copy here!'!G3353)</f>
        <v/>
      </c>
      <c r="H3348" s="3" t="str">
        <f>IF('School Data - copy here!'!H3353="","",'School Data - copy here!'!H3353)</f>
        <v/>
      </c>
      <c r="I3348" s="3" t="str">
        <f>IF('School Data - copy here!'!I3353="","",'School Data - copy here!'!I3353)</f>
        <v/>
      </c>
      <c r="J3348" s="3" t="str">
        <f>IF('School Data - copy here!'!J3353="","",'School Data - copy here!'!J3353)</f>
        <v/>
      </c>
      <c r="K3348" s="3" t="str">
        <f>IF('School Data - copy here!'!K3353="","",'School Data - copy here!'!K3353)</f>
        <v/>
      </c>
      <c r="L3348" s="3" t="str">
        <f>IF('School Data - copy here!'!L3353="","",'School Data - copy here!'!L3353)</f>
        <v/>
      </c>
      <c r="M3348" s="3" t="str">
        <f>IF('School Data - copy here!'!M3353="","",'School Data - copy here!'!M3353)</f>
        <v/>
      </c>
      <c r="N3348" s="46" t="str">
        <f t="shared" si="1"/>
        <v/>
      </c>
      <c r="O3348" s="3" t="str">
        <f t="shared" si="2"/>
        <v/>
      </c>
      <c r="P3348" s="3"/>
    </row>
    <row r="3349" ht="15.75" customHeight="1">
      <c r="A3349" s="3" t="str">
        <f>IF('School Data - copy here!'!A3354="","",'School Data - copy here!'!A3354)</f>
        <v/>
      </c>
      <c r="B3349" s="3" t="str">
        <f>IF('School Data - copy here!'!B3354="","",'School Data - copy here!'!B3354)</f>
        <v/>
      </c>
      <c r="C3349" s="3" t="str">
        <f>IF('School Data - copy here!'!C3354="","",'School Data - copy here!'!C3354)</f>
        <v/>
      </c>
      <c r="D3349" s="3" t="str">
        <f>IF('School Data - copy here!'!D3354="","",'School Data - copy here!'!D3354)</f>
        <v/>
      </c>
      <c r="E3349" s="3" t="str">
        <f>IF('School Data - copy here!'!E3354="","",'School Data - copy here!'!E3354)</f>
        <v/>
      </c>
      <c r="F3349" s="3" t="str">
        <f>IF('School Data - copy here!'!F3354="","",'School Data - copy here!'!F3354)</f>
        <v/>
      </c>
      <c r="G3349" s="3" t="str">
        <f>IF('School Data - copy here!'!G3354="","",'School Data - copy here!'!G3354)</f>
        <v/>
      </c>
      <c r="H3349" s="3" t="str">
        <f>IF('School Data - copy here!'!H3354="","",'School Data - copy here!'!H3354)</f>
        <v/>
      </c>
      <c r="I3349" s="3" t="str">
        <f>IF('School Data - copy here!'!I3354="","",'School Data - copy here!'!I3354)</f>
        <v/>
      </c>
      <c r="J3349" s="3" t="str">
        <f>IF('School Data - copy here!'!J3354="","",'School Data - copy here!'!J3354)</f>
        <v/>
      </c>
      <c r="K3349" s="3" t="str">
        <f>IF('School Data - copy here!'!K3354="","",'School Data - copy here!'!K3354)</f>
        <v/>
      </c>
      <c r="L3349" s="3" t="str">
        <f>IF('School Data - copy here!'!L3354="","",'School Data - copy here!'!L3354)</f>
        <v/>
      </c>
      <c r="M3349" s="3" t="str">
        <f>IF('School Data - copy here!'!M3354="","",'School Data - copy here!'!M3354)</f>
        <v/>
      </c>
      <c r="N3349" s="46" t="str">
        <f t="shared" si="1"/>
        <v/>
      </c>
      <c r="O3349" s="3" t="str">
        <f t="shared" si="2"/>
        <v/>
      </c>
      <c r="P3349" s="3"/>
    </row>
    <row r="3350" ht="15.75" customHeight="1">
      <c r="A3350" s="3" t="str">
        <f>IF('School Data - copy here!'!A3355="","",'School Data - copy here!'!A3355)</f>
        <v/>
      </c>
      <c r="B3350" s="3" t="str">
        <f>IF('School Data - copy here!'!B3355="","",'School Data - copy here!'!B3355)</f>
        <v/>
      </c>
      <c r="C3350" s="3" t="str">
        <f>IF('School Data - copy here!'!C3355="","",'School Data - copy here!'!C3355)</f>
        <v/>
      </c>
      <c r="D3350" s="3" t="str">
        <f>IF('School Data - copy here!'!D3355="","",'School Data - copy here!'!D3355)</f>
        <v/>
      </c>
      <c r="E3350" s="3" t="str">
        <f>IF('School Data - copy here!'!E3355="","",'School Data - copy here!'!E3355)</f>
        <v/>
      </c>
      <c r="F3350" s="3" t="str">
        <f>IF('School Data - copy here!'!F3355="","",'School Data - copy here!'!F3355)</f>
        <v/>
      </c>
      <c r="G3350" s="3" t="str">
        <f>IF('School Data - copy here!'!G3355="","",'School Data - copy here!'!G3355)</f>
        <v/>
      </c>
      <c r="H3350" s="3" t="str">
        <f>IF('School Data - copy here!'!H3355="","",'School Data - copy here!'!H3355)</f>
        <v/>
      </c>
      <c r="I3350" s="3" t="str">
        <f>IF('School Data - copy here!'!I3355="","",'School Data - copy here!'!I3355)</f>
        <v/>
      </c>
      <c r="J3350" s="3" t="str">
        <f>IF('School Data - copy here!'!J3355="","",'School Data - copy here!'!J3355)</f>
        <v/>
      </c>
      <c r="K3350" s="3" t="str">
        <f>IF('School Data - copy here!'!K3355="","",'School Data - copy here!'!K3355)</f>
        <v/>
      </c>
      <c r="L3350" s="3" t="str">
        <f>IF('School Data - copy here!'!L3355="","",'School Data - copy here!'!L3355)</f>
        <v/>
      </c>
      <c r="M3350" s="3" t="str">
        <f>IF('School Data - copy here!'!M3355="","",'School Data - copy here!'!M3355)</f>
        <v/>
      </c>
      <c r="N3350" s="46" t="str">
        <f t="shared" si="1"/>
        <v/>
      </c>
      <c r="O3350" s="3" t="str">
        <f t="shared" si="2"/>
        <v/>
      </c>
      <c r="P3350" s="3"/>
    </row>
    <row r="3351" ht="15.75" customHeight="1">
      <c r="A3351" s="3" t="str">
        <f>IF('School Data - copy here!'!A3356="","",'School Data - copy here!'!A3356)</f>
        <v/>
      </c>
      <c r="B3351" s="3" t="str">
        <f>IF('School Data - copy here!'!B3356="","",'School Data - copy here!'!B3356)</f>
        <v/>
      </c>
      <c r="C3351" s="3" t="str">
        <f>IF('School Data - copy here!'!C3356="","",'School Data - copy here!'!C3356)</f>
        <v/>
      </c>
      <c r="D3351" s="3" t="str">
        <f>IF('School Data - copy here!'!D3356="","",'School Data - copy here!'!D3356)</f>
        <v/>
      </c>
      <c r="E3351" s="3" t="str">
        <f>IF('School Data - copy here!'!E3356="","",'School Data - copy here!'!E3356)</f>
        <v/>
      </c>
      <c r="F3351" s="3" t="str">
        <f>IF('School Data - copy here!'!F3356="","",'School Data - copy here!'!F3356)</f>
        <v/>
      </c>
      <c r="G3351" s="3" t="str">
        <f>IF('School Data - copy here!'!G3356="","",'School Data - copy here!'!G3356)</f>
        <v/>
      </c>
      <c r="H3351" s="3" t="str">
        <f>IF('School Data - copy here!'!H3356="","",'School Data - copy here!'!H3356)</f>
        <v/>
      </c>
      <c r="I3351" s="3" t="str">
        <f>IF('School Data - copy here!'!I3356="","",'School Data - copy here!'!I3356)</f>
        <v/>
      </c>
      <c r="J3351" s="3" t="str">
        <f>IF('School Data - copy here!'!J3356="","",'School Data - copy here!'!J3356)</f>
        <v/>
      </c>
      <c r="K3351" s="3" t="str">
        <f>IF('School Data - copy here!'!K3356="","",'School Data - copy here!'!K3356)</f>
        <v/>
      </c>
      <c r="L3351" s="3" t="str">
        <f>IF('School Data - copy here!'!L3356="","",'School Data - copy here!'!L3356)</f>
        <v/>
      </c>
      <c r="M3351" s="3" t="str">
        <f>IF('School Data - copy here!'!M3356="","",'School Data - copy here!'!M3356)</f>
        <v/>
      </c>
      <c r="N3351" s="46" t="str">
        <f t="shared" si="1"/>
        <v/>
      </c>
      <c r="O3351" s="3" t="str">
        <f t="shared" si="2"/>
        <v/>
      </c>
      <c r="P3351" s="3"/>
    </row>
    <row r="3352" ht="15.75" customHeight="1">
      <c r="A3352" s="3" t="str">
        <f>IF('School Data - copy here!'!A3357="","",'School Data - copy here!'!A3357)</f>
        <v/>
      </c>
      <c r="B3352" s="3" t="str">
        <f>IF('School Data - copy here!'!B3357="","",'School Data - copy here!'!B3357)</f>
        <v/>
      </c>
      <c r="C3352" s="3" t="str">
        <f>IF('School Data - copy here!'!C3357="","",'School Data - copy here!'!C3357)</f>
        <v/>
      </c>
      <c r="D3352" s="3" t="str">
        <f>IF('School Data - copy here!'!D3357="","",'School Data - copy here!'!D3357)</f>
        <v/>
      </c>
      <c r="E3352" s="3" t="str">
        <f>IF('School Data - copy here!'!E3357="","",'School Data - copy here!'!E3357)</f>
        <v/>
      </c>
      <c r="F3352" s="3" t="str">
        <f>IF('School Data - copy here!'!F3357="","",'School Data - copy here!'!F3357)</f>
        <v/>
      </c>
      <c r="G3352" s="3" t="str">
        <f>IF('School Data - copy here!'!G3357="","",'School Data - copy here!'!G3357)</f>
        <v/>
      </c>
      <c r="H3352" s="3" t="str">
        <f>IF('School Data - copy here!'!H3357="","",'School Data - copy here!'!H3357)</f>
        <v/>
      </c>
      <c r="I3352" s="3" t="str">
        <f>IF('School Data - copy here!'!I3357="","",'School Data - copy here!'!I3357)</f>
        <v/>
      </c>
      <c r="J3352" s="3" t="str">
        <f>IF('School Data - copy here!'!J3357="","",'School Data - copy here!'!J3357)</f>
        <v/>
      </c>
      <c r="K3352" s="3" t="str">
        <f>IF('School Data - copy here!'!K3357="","",'School Data - copy here!'!K3357)</f>
        <v/>
      </c>
      <c r="L3352" s="3" t="str">
        <f>IF('School Data - copy here!'!L3357="","",'School Data - copy here!'!L3357)</f>
        <v/>
      </c>
      <c r="M3352" s="3" t="str">
        <f>IF('School Data - copy here!'!M3357="","",'School Data - copy here!'!M3357)</f>
        <v/>
      </c>
      <c r="N3352" s="46" t="str">
        <f t="shared" si="1"/>
        <v/>
      </c>
      <c r="O3352" s="3" t="str">
        <f t="shared" si="2"/>
        <v/>
      </c>
      <c r="P3352" s="3"/>
    </row>
    <row r="3353" ht="15.75" customHeight="1">
      <c r="A3353" s="3" t="str">
        <f>IF('School Data - copy here!'!A3358="","",'School Data - copy here!'!A3358)</f>
        <v/>
      </c>
      <c r="B3353" s="3" t="str">
        <f>IF('School Data - copy here!'!B3358="","",'School Data - copy here!'!B3358)</f>
        <v/>
      </c>
      <c r="C3353" s="3" t="str">
        <f>IF('School Data - copy here!'!C3358="","",'School Data - copy here!'!C3358)</f>
        <v/>
      </c>
      <c r="D3353" s="3" t="str">
        <f>IF('School Data - copy here!'!D3358="","",'School Data - copy here!'!D3358)</f>
        <v/>
      </c>
      <c r="E3353" s="3" t="str">
        <f>IF('School Data - copy here!'!E3358="","",'School Data - copy here!'!E3358)</f>
        <v/>
      </c>
      <c r="F3353" s="3" t="str">
        <f>IF('School Data - copy here!'!F3358="","",'School Data - copy here!'!F3358)</f>
        <v/>
      </c>
      <c r="G3353" s="3" t="str">
        <f>IF('School Data - copy here!'!G3358="","",'School Data - copy here!'!G3358)</f>
        <v/>
      </c>
      <c r="H3353" s="3" t="str">
        <f>IF('School Data - copy here!'!H3358="","",'School Data - copy here!'!H3358)</f>
        <v/>
      </c>
      <c r="I3353" s="3" t="str">
        <f>IF('School Data - copy here!'!I3358="","",'School Data - copy here!'!I3358)</f>
        <v/>
      </c>
      <c r="J3353" s="3" t="str">
        <f>IF('School Data - copy here!'!J3358="","",'School Data - copy here!'!J3358)</f>
        <v/>
      </c>
      <c r="K3353" s="3" t="str">
        <f>IF('School Data - copy here!'!K3358="","",'School Data - copy here!'!K3358)</f>
        <v/>
      </c>
      <c r="L3353" s="3" t="str">
        <f>IF('School Data - copy here!'!L3358="","",'School Data - copy here!'!L3358)</f>
        <v/>
      </c>
      <c r="M3353" s="3" t="str">
        <f>IF('School Data - copy here!'!M3358="","",'School Data - copy here!'!M3358)</f>
        <v/>
      </c>
      <c r="N3353" s="46" t="str">
        <f t="shared" si="1"/>
        <v/>
      </c>
      <c r="O3353" s="3" t="str">
        <f t="shared" si="2"/>
        <v/>
      </c>
      <c r="P3353" s="3"/>
    </row>
    <row r="3354" ht="15.75" customHeight="1">
      <c r="A3354" s="3" t="str">
        <f>IF('School Data - copy here!'!A3359="","",'School Data - copy here!'!A3359)</f>
        <v/>
      </c>
      <c r="B3354" s="3" t="str">
        <f>IF('School Data - copy here!'!B3359="","",'School Data - copy here!'!B3359)</f>
        <v/>
      </c>
      <c r="C3354" s="3" t="str">
        <f>IF('School Data - copy here!'!C3359="","",'School Data - copy here!'!C3359)</f>
        <v/>
      </c>
      <c r="D3354" s="3" t="str">
        <f>IF('School Data - copy here!'!D3359="","",'School Data - copy here!'!D3359)</f>
        <v/>
      </c>
      <c r="E3354" s="3" t="str">
        <f>IF('School Data - copy here!'!E3359="","",'School Data - copy here!'!E3359)</f>
        <v/>
      </c>
      <c r="F3354" s="3" t="str">
        <f>IF('School Data - copy here!'!F3359="","",'School Data - copy here!'!F3359)</f>
        <v/>
      </c>
      <c r="G3354" s="3" t="str">
        <f>IF('School Data - copy here!'!G3359="","",'School Data - copy here!'!G3359)</f>
        <v/>
      </c>
      <c r="H3354" s="3" t="str">
        <f>IF('School Data - copy here!'!H3359="","",'School Data - copy here!'!H3359)</f>
        <v/>
      </c>
      <c r="I3354" s="3" t="str">
        <f>IF('School Data - copy here!'!I3359="","",'School Data - copy here!'!I3359)</f>
        <v/>
      </c>
      <c r="J3354" s="3" t="str">
        <f>IF('School Data - copy here!'!J3359="","",'School Data - copy here!'!J3359)</f>
        <v/>
      </c>
      <c r="K3354" s="3" t="str">
        <f>IF('School Data - copy here!'!K3359="","",'School Data - copy here!'!K3359)</f>
        <v/>
      </c>
      <c r="L3354" s="3" t="str">
        <f>IF('School Data - copy here!'!L3359="","",'School Data - copy here!'!L3359)</f>
        <v/>
      </c>
      <c r="M3354" s="3" t="str">
        <f>IF('School Data - copy here!'!M3359="","",'School Data - copy here!'!M3359)</f>
        <v/>
      </c>
      <c r="N3354" s="46" t="str">
        <f t="shared" si="1"/>
        <v/>
      </c>
      <c r="O3354" s="3" t="str">
        <f t="shared" si="2"/>
        <v/>
      </c>
      <c r="P3354" s="3"/>
    </row>
    <row r="3355" ht="15.75" customHeight="1">
      <c r="A3355" s="3" t="str">
        <f>IF('School Data - copy here!'!A3360="","",'School Data - copy here!'!A3360)</f>
        <v/>
      </c>
      <c r="B3355" s="3" t="str">
        <f>IF('School Data - copy here!'!B3360="","",'School Data - copy here!'!B3360)</f>
        <v/>
      </c>
      <c r="C3355" s="3" t="str">
        <f>IF('School Data - copy here!'!C3360="","",'School Data - copy here!'!C3360)</f>
        <v/>
      </c>
      <c r="D3355" s="3" t="str">
        <f>IF('School Data - copy here!'!D3360="","",'School Data - copy here!'!D3360)</f>
        <v/>
      </c>
      <c r="E3355" s="3" t="str">
        <f>IF('School Data - copy here!'!E3360="","",'School Data - copy here!'!E3360)</f>
        <v/>
      </c>
      <c r="F3355" s="3" t="str">
        <f>IF('School Data - copy here!'!F3360="","",'School Data - copy here!'!F3360)</f>
        <v/>
      </c>
      <c r="G3355" s="3" t="str">
        <f>IF('School Data - copy here!'!G3360="","",'School Data - copy here!'!G3360)</f>
        <v/>
      </c>
      <c r="H3355" s="3" t="str">
        <f>IF('School Data - copy here!'!H3360="","",'School Data - copy here!'!H3360)</f>
        <v/>
      </c>
      <c r="I3355" s="3" t="str">
        <f>IF('School Data - copy here!'!I3360="","",'School Data - copy here!'!I3360)</f>
        <v/>
      </c>
      <c r="J3355" s="3" t="str">
        <f>IF('School Data - copy here!'!J3360="","",'School Data - copy here!'!J3360)</f>
        <v/>
      </c>
      <c r="K3355" s="3" t="str">
        <f>IF('School Data - copy here!'!K3360="","",'School Data - copy here!'!K3360)</f>
        <v/>
      </c>
      <c r="L3355" s="3" t="str">
        <f>IF('School Data - copy here!'!L3360="","",'School Data - copy here!'!L3360)</f>
        <v/>
      </c>
      <c r="M3355" s="3" t="str">
        <f>IF('School Data - copy here!'!M3360="","",'School Data - copy here!'!M3360)</f>
        <v/>
      </c>
      <c r="N3355" s="46" t="str">
        <f t="shared" si="1"/>
        <v/>
      </c>
      <c r="O3355" s="3" t="str">
        <f t="shared" si="2"/>
        <v/>
      </c>
      <c r="P3355" s="3"/>
    </row>
    <row r="3356" ht="15.75" customHeight="1">
      <c r="A3356" s="3" t="str">
        <f>IF('School Data - copy here!'!A3361="","",'School Data - copy here!'!A3361)</f>
        <v/>
      </c>
      <c r="B3356" s="3" t="str">
        <f>IF('School Data - copy here!'!B3361="","",'School Data - copy here!'!B3361)</f>
        <v/>
      </c>
      <c r="C3356" s="3" t="str">
        <f>IF('School Data - copy here!'!C3361="","",'School Data - copy here!'!C3361)</f>
        <v/>
      </c>
      <c r="D3356" s="3" t="str">
        <f>IF('School Data - copy here!'!D3361="","",'School Data - copy here!'!D3361)</f>
        <v/>
      </c>
      <c r="E3356" s="3" t="str">
        <f>IF('School Data - copy here!'!E3361="","",'School Data - copy here!'!E3361)</f>
        <v/>
      </c>
      <c r="F3356" s="3" t="str">
        <f>IF('School Data - copy here!'!F3361="","",'School Data - copy here!'!F3361)</f>
        <v/>
      </c>
      <c r="G3356" s="3" t="str">
        <f>IF('School Data - copy here!'!G3361="","",'School Data - copy here!'!G3361)</f>
        <v/>
      </c>
      <c r="H3356" s="3" t="str">
        <f>IF('School Data - copy here!'!H3361="","",'School Data - copy here!'!H3361)</f>
        <v/>
      </c>
      <c r="I3356" s="3" t="str">
        <f>IF('School Data - copy here!'!I3361="","",'School Data - copy here!'!I3361)</f>
        <v/>
      </c>
      <c r="J3356" s="3" t="str">
        <f>IF('School Data - copy here!'!J3361="","",'School Data - copy here!'!J3361)</f>
        <v/>
      </c>
      <c r="K3356" s="3" t="str">
        <f>IF('School Data - copy here!'!K3361="","",'School Data - copy here!'!K3361)</f>
        <v/>
      </c>
      <c r="L3356" s="3" t="str">
        <f>IF('School Data - copy here!'!L3361="","",'School Data - copy here!'!L3361)</f>
        <v/>
      </c>
      <c r="M3356" s="3" t="str">
        <f>IF('School Data - copy here!'!M3361="","",'School Data - copy here!'!M3361)</f>
        <v/>
      </c>
      <c r="N3356" s="46" t="str">
        <f t="shared" si="1"/>
        <v/>
      </c>
      <c r="O3356" s="3" t="str">
        <f t="shared" si="2"/>
        <v/>
      </c>
      <c r="P3356" s="3"/>
    </row>
    <row r="3357" ht="15.75" customHeight="1">
      <c r="A3357" s="3" t="str">
        <f>IF('School Data - copy here!'!A3362="","",'School Data - copy here!'!A3362)</f>
        <v/>
      </c>
      <c r="B3357" s="3" t="str">
        <f>IF('School Data - copy here!'!B3362="","",'School Data - copy here!'!B3362)</f>
        <v/>
      </c>
      <c r="C3357" s="3" t="str">
        <f>IF('School Data - copy here!'!C3362="","",'School Data - copy here!'!C3362)</f>
        <v/>
      </c>
      <c r="D3357" s="3" t="str">
        <f>IF('School Data - copy here!'!D3362="","",'School Data - copy here!'!D3362)</f>
        <v/>
      </c>
      <c r="E3357" s="3" t="str">
        <f>IF('School Data - copy here!'!E3362="","",'School Data - copy here!'!E3362)</f>
        <v/>
      </c>
      <c r="F3357" s="3" t="str">
        <f>IF('School Data - copy here!'!F3362="","",'School Data - copy here!'!F3362)</f>
        <v/>
      </c>
      <c r="G3357" s="3" t="str">
        <f>IF('School Data - copy here!'!G3362="","",'School Data - copy here!'!G3362)</f>
        <v/>
      </c>
      <c r="H3357" s="3" t="str">
        <f>IF('School Data - copy here!'!H3362="","",'School Data - copy here!'!H3362)</f>
        <v/>
      </c>
      <c r="I3357" s="3" t="str">
        <f>IF('School Data - copy here!'!I3362="","",'School Data - copy here!'!I3362)</f>
        <v/>
      </c>
      <c r="J3357" s="3" t="str">
        <f>IF('School Data - copy here!'!J3362="","",'School Data - copy here!'!J3362)</f>
        <v/>
      </c>
      <c r="K3357" s="3" t="str">
        <f>IF('School Data - copy here!'!K3362="","",'School Data - copy here!'!K3362)</f>
        <v/>
      </c>
      <c r="L3357" s="3" t="str">
        <f>IF('School Data - copy here!'!L3362="","",'School Data - copy here!'!L3362)</f>
        <v/>
      </c>
      <c r="M3357" s="3" t="str">
        <f>IF('School Data - copy here!'!M3362="","",'School Data - copy here!'!M3362)</f>
        <v/>
      </c>
      <c r="N3357" s="46" t="str">
        <f t="shared" si="1"/>
        <v/>
      </c>
      <c r="O3357" s="3" t="str">
        <f t="shared" si="2"/>
        <v/>
      </c>
      <c r="P3357" s="3"/>
    </row>
    <row r="3358" ht="15.75" customHeight="1">
      <c r="A3358" s="3" t="str">
        <f>IF('School Data - copy here!'!A3363="","",'School Data - copy here!'!A3363)</f>
        <v/>
      </c>
      <c r="B3358" s="3" t="str">
        <f>IF('School Data - copy here!'!B3363="","",'School Data - copy here!'!B3363)</f>
        <v/>
      </c>
      <c r="C3358" s="3" t="str">
        <f>IF('School Data - copy here!'!C3363="","",'School Data - copy here!'!C3363)</f>
        <v/>
      </c>
      <c r="D3358" s="3" t="str">
        <f>IF('School Data - copy here!'!D3363="","",'School Data - copy here!'!D3363)</f>
        <v/>
      </c>
      <c r="E3358" s="3" t="str">
        <f>IF('School Data - copy here!'!E3363="","",'School Data - copy here!'!E3363)</f>
        <v/>
      </c>
      <c r="F3358" s="3" t="str">
        <f>IF('School Data - copy here!'!F3363="","",'School Data - copy here!'!F3363)</f>
        <v/>
      </c>
      <c r="G3358" s="3" t="str">
        <f>IF('School Data - copy here!'!G3363="","",'School Data - copy here!'!G3363)</f>
        <v/>
      </c>
      <c r="H3358" s="3" t="str">
        <f>IF('School Data - copy here!'!H3363="","",'School Data - copy here!'!H3363)</f>
        <v/>
      </c>
      <c r="I3358" s="3" t="str">
        <f>IF('School Data - copy here!'!I3363="","",'School Data - copy here!'!I3363)</f>
        <v/>
      </c>
      <c r="J3358" s="3" t="str">
        <f>IF('School Data - copy here!'!J3363="","",'School Data - copy here!'!J3363)</f>
        <v/>
      </c>
      <c r="K3358" s="3" t="str">
        <f>IF('School Data - copy here!'!K3363="","",'School Data - copy here!'!K3363)</f>
        <v/>
      </c>
      <c r="L3358" s="3" t="str">
        <f>IF('School Data - copy here!'!L3363="","",'School Data - copy here!'!L3363)</f>
        <v/>
      </c>
      <c r="M3358" s="3" t="str">
        <f>IF('School Data - copy here!'!M3363="","",'School Data - copy here!'!M3363)</f>
        <v/>
      </c>
      <c r="N3358" s="46" t="str">
        <f t="shared" si="1"/>
        <v/>
      </c>
      <c r="O3358" s="3" t="str">
        <f t="shared" si="2"/>
        <v/>
      </c>
      <c r="P3358" s="3"/>
    </row>
    <row r="3359" ht="15.75" customHeight="1">
      <c r="A3359" s="3" t="str">
        <f>IF('School Data - copy here!'!A3364="","",'School Data - copy here!'!A3364)</f>
        <v/>
      </c>
      <c r="B3359" s="3" t="str">
        <f>IF('School Data - copy here!'!B3364="","",'School Data - copy here!'!B3364)</f>
        <v/>
      </c>
      <c r="C3359" s="3" t="str">
        <f>IF('School Data - copy here!'!C3364="","",'School Data - copy here!'!C3364)</f>
        <v/>
      </c>
      <c r="D3359" s="3" t="str">
        <f>IF('School Data - copy here!'!D3364="","",'School Data - copy here!'!D3364)</f>
        <v/>
      </c>
      <c r="E3359" s="3" t="str">
        <f>IF('School Data - copy here!'!E3364="","",'School Data - copy here!'!E3364)</f>
        <v/>
      </c>
      <c r="F3359" s="3" t="str">
        <f>IF('School Data - copy here!'!F3364="","",'School Data - copy here!'!F3364)</f>
        <v/>
      </c>
      <c r="G3359" s="3" t="str">
        <f>IF('School Data - copy here!'!G3364="","",'School Data - copy here!'!G3364)</f>
        <v/>
      </c>
      <c r="H3359" s="3" t="str">
        <f>IF('School Data - copy here!'!H3364="","",'School Data - copy here!'!H3364)</f>
        <v/>
      </c>
      <c r="I3359" s="3" t="str">
        <f>IF('School Data - copy here!'!I3364="","",'School Data - copy here!'!I3364)</f>
        <v/>
      </c>
      <c r="J3359" s="3" t="str">
        <f>IF('School Data - copy here!'!J3364="","",'School Data - copy here!'!J3364)</f>
        <v/>
      </c>
      <c r="K3359" s="3" t="str">
        <f>IF('School Data - copy here!'!K3364="","",'School Data - copy here!'!K3364)</f>
        <v/>
      </c>
      <c r="L3359" s="3" t="str">
        <f>IF('School Data - copy here!'!L3364="","",'School Data - copy here!'!L3364)</f>
        <v/>
      </c>
      <c r="M3359" s="3" t="str">
        <f>IF('School Data - copy here!'!M3364="","",'School Data - copy here!'!M3364)</f>
        <v/>
      </c>
      <c r="N3359" s="46" t="str">
        <f t="shared" si="1"/>
        <v/>
      </c>
      <c r="O3359" s="3" t="str">
        <f t="shared" si="2"/>
        <v/>
      </c>
      <c r="P3359" s="3"/>
    </row>
    <row r="3360" ht="15.75" customHeight="1">
      <c r="A3360" s="3" t="str">
        <f>IF('School Data - copy here!'!A3365="","",'School Data - copy here!'!A3365)</f>
        <v/>
      </c>
      <c r="B3360" s="3" t="str">
        <f>IF('School Data - copy here!'!B3365="","",'School Data - copy here!'!B3365)</f>
        <v/>
      </c>
      <c r="C3360" s="3" t="str">
        <f>IF('School Data - copy here!'!C3365="","",'School Data - copy here!'!C3365)</f>
        <v/>
      </c>
      <c r="D3360" s="3" t="str">
        <f>IF('School Data - copy here!'!D3365="","",'School Data - copy here!'!D3365)</f>
        <v/>
      </c>
      <c r="E3360" s="3" t="str">
        <f>IF('School Data - copy here!'!E3365="","",'School Data - copy here!'!E3365)</f>
        <v/>
      </c>
      <c r="F3360" s="3" t="str">
        <f>IF('School Data - copy here!'!F3365="","",'School Data - copy here!'!F3365)</f>
        <v/>
      </c>
      <c r="G3360" s="3" t="str">
        <f>IF('School Data - copy here!'!G3365="","",'School Data - copy here!'!G3365)</f>
        <v/>
      </c>
      <c r="H3360" s="3" t="str">
        <f>IF('School Data - copy here!'!H3365="","",'School Data - copy here!'!H3365)</f>
        <v/>
      </c>
      <c r="I3360" s="3" t="str">
        <f>IF('School Data - copy here!'!I3365="","",'School Data - copy here!'!I3365)</f>
        <v/>
      </c>
      <c r="J3360" s="3" t="str">
        <f>IF('School Data - copy here!'!J3365="","",'School Data - copy here!'!J3365)</f>
        <v/>
      </c>
      <c r="K3360" s="3" t="str">
        <f>IF('School Data - copy here!'!K3365="","",'School Data - copy here!'!K3365)</f>
        <v/>
      </c>
      <c r="L3360" s="3" t="str">
        <f>IF('School Data - copy here!'!L3365="","",'School Data - copy here!'!L3365)</f>
        <v/>
      </c>
      <c r="M3360" s="3" t="str">
        <f>IF('School Data - copy here!'!M3365="","",'School Data - copy here!'!M3365)</f>
        <v/>
      </c>
      <c r="N3360" s="46" t="str">
        <f t="shared" si="1"/>
        <v/>
      </c>
      <c r="O3360" s="3" t="str">
        <f t="shared" si="2"/>
        <v/>
      </c>
      <c r="P3360" s="3"/>
    </row>
    <row r="3361" ht="15.75" customHeight="1">
      <c r="A3361" s="3" t="str">
        <f>IF('School Data - copy here!'!A3366="","",'School Data - copy here!'!A3366)</f>
        <v/>
      </c>
      <c r="B3361" s="3" t="str">
        <f>IF('School Data - copy here!'!B3366="","",'School Data - copy here!'!B3366)</f>
        <v/>
      </c>
      <c r="C3361" s="3" t="str">
        <f>IF('School Data - copy here!'!C3366="","",'School Data - copy here!'!C3366)</f>
        <v/>
      </c>
      <c r="D3361" s="3" t="str">
        <f>IF('School Data - copy here!'!D3366="","",'School Data - copy here!'!D3366)</f>
        <v/>
      </c>
      <c r="E3361" s="3" t="str">
        <f>IF('School Data - copy here!'!E3366="","",'School Data - copy here!'!E3366)</f>
        <v/>
      </c>
      <c r="F3361" s="3" t="str">
        <f>IF('School Data - copy here!'!F3366="","",'School Data - copy here!'!F3366)</f>
        <v/>
      </c>
      <c r="G3361" s="3" t="str">
        <f>IF('School Data - copy here!'!G3366="","",'School Data - copy here!'!G3366)</f>
        <v/>
      </c>
      <c r="H3361" s="3" t="str">
        <f>IF('School Data - copy here!'!H3366="","",'School Data - copy here!'!H3366)</f>
        <v/>
      </c>
      <c r="I3361" s="3" t="str">
        <f>IF('School Data - copy here!'!I3366="","",'School Data - copy here!'!I3366)</f>
        <v/>
      </c>
      <c r="J3361" s="3" t="str">
        <f>IF('School Data - copy here!'!J3366="","",'School Data - copy here!'!J3366)</f>
        <v/>
      </c>
      <c r="K3361" s="3" t="str">
        <f>IF('School Data - copy here!'!K3366="","",'School Data - copy here!'!K3366)</f>
        <v/>
      </c>
      <c r="L3361" s="3" t="str">
        <f>IF('School Data - copy here!'!L3366="","",'School Data - copy here!'!L3366)</f>
        <v/>
      </c>
      <c r="M3361" s="3" t="str">
        <f>IF('School Data - copy here!'!M3366="","",'School Data - copy here!'!M3366)</f>
        <v/>
      </c>
      <c r="N3361" s="46" t="str">
        <f t="shared" si="1"/>
        <v/>
      </c>
      <c r="O3361" s="3" t="str">
        <f t="shared" si="2"/>
        <v/>
      </c>
      <c r="P3361" s="3"/>
    </row>
    <row r="3362" ht="15.75" customHeight="1">
      <c r="A3362" s="3" t="str">
        <f>IF('School Data - copy here!'!A3367="","",'School Data - copy here!'!A3367)</f>
        <v/>
      </c>
      <c r="B3362" s="3" t="str">
        <f>IF('School Data - copy here!'!B3367="","",'School Data - copy here!'!B3367)</f>
        <v/>
      </c>
      <c r="C3362" s="3" t="str">
        <f>IF('School Data - copy here!'!C3367="","",'School Data - copy here!'!C3367)</f>
        <v/>
      </c>
      <c r="D3362" s="3" t="str">
        <f>IF('School Data - copy here!'!D3367="","",'School Data - copy here!'!D3367)</f>
        <v/>
      </c>
      <c r="E3362" s="3" t="str">
        <f>IF('School Data - copy here!'!E3367="","",'School Data - copy here!'!E3367)</f>
        <v/>
      </c>
      <c r="F3362" s="3" t="str">
        <f>IF('School Data - copy here!'!F3367="","",'School Data - copy here!'!F3367)</f>
        <v/>
      </c>
      <c r="G3362" s="3" t="str">
        <f>IF('School Data - copy here!'!G3367="","",'School Data - copy here!'!G3367)</f>
        <v/>
      </c>
      <c r="H3362" s="3" t="str">
        <f>IF('School Data - copy here!'!H3367="","",'School Data - copy here!'!H3367)</f>
        <v/>
      </c>
      <c r="I3362" s="3" t="str">
        <f>IF('School Data - copy here!'!I3367="","",'School Data - copy here!'!I3367)</f>
        <v/>
      </c>
      <c r="J3362" s="3" t="str">
        <f>IF('School Data - copy here!'!J3367="","",'School Data - copy here!'!J3367)</f>
        <v/>
      </c>
      <c r="K3362" s="3" t="str">
        <f>IF('School Data - copy here!'!K3367="","",'School Data - copy here!'!K3367)</f>
        <v/>
      </c>
      <c r="L3362" s="3" t="str">
        <f>IF('School Data - copy here!'!L3367="","",'School Data - copy here!'!L3367)</f>
        <v/>
      </c>
      <c r="M3362" s="3" t="str">
        <f>IF('School Data - copy here!'!M3367="","",'School Data - copy here!'!M3367)</f>
        <v/>
      </c>
      <c r="N3362" s="46" t="str">
        <f t="shared" si="1"/>
        <v/>
      </c>
      <c r="O3362" s="3" t="str">
        <f t="shared" si="2"/>
        <v/>
      </c>
      <c r="P3362" s="3"/>
    </row>
    <row r="3363" ht="15.75" customHeight="1">
      <c r="A3363" s="3" t="str">
        <f>IF('School Data - copy here!'!A3368="","",'School Data - copy here!'!A3368)</f>
        <v/>
      </c>
      <c r="B3363" s="3" t="str">
        <f>IF('School Data - copy here!'!B3368="","",'School Data - copy here!'!B3368)</f>
        <v/>
      </c>
      <c r="C3363" s="3" t="str">
        <f>IF('School Data - copy here!'!C3368="","",'School Data - copy here!'!C3368)</f>
        <v/>
      </c>
      <c r="D3363" s="3" t="str">
        <f>IF('School Data - copy here!'!D3368="","",'School Data - copy here!'!D3368)</f>
        <v/>
      </c>
      <c r="E3363" s="3" t="str">
        <f>IF('School Data - copy here!'!E3368="","",'School Data - copy here!'!E3368)</f>
        <v/>
      </c>
      <c r="F3363" s="3" t="str">
        <f>IF('School Data - copy here!'!F3368="","",'School Data - copy here!'!F3368)</f>
        <v/>
      </c>
      <c r="G3363" s="3" t="str">
        <f>IF('School Data - copy here!'!G3368="","",'School Data - copy here!'!G3368)</f>
        <v/>
      </c>
      <c r="H3363" s="3" t="str">
        <f>IF('School Data - copy here!'!H3368="","",'School Data - copy here!'!H3368)</f>
        <v/>
      </c>
      <c r="I3363" s="3" t="str">
        <f>IF('School Data - copy here!'!I3368="","",'School Data - copy here!'!I3368)</f>
        <v/>
      </c>
      <c r="J3363" s="3" t="str">
        <f>IF('School Data - copy here!'!J3368="","",'School Data - copy here!'!J3368)</f>
        <v/>
      </c>
      <c r="K3363" s="3" t="str">
        <f>IF('School Data - copy here!'!K3368="","",'School Data - copy here!'!K3368)</f>
        <v/>
      </c>
      <c r="L3363" s="3" t="str">
        <f>IF('School Data - copy here!'!L3368="","",'School Data - copy here!'!L3368)</f>
        <v/>
      </c>
      <c r="M3363" s="3" t="str">
        <f>IF('School Data - copy here!'!M3368="","",'School Data - copy here!'!M3368)</f>
        <v/>
      </c>
      <c r="N3363" s="46" t="str">
        <f t="shared" si="1"/>
        <v/>
      </c>
      <c r="O3363" s="3" t="str">
        <f t="shared" si="2"/>
        <v/>
      </c>
      <c r="P3363" s="3"/>
    </row>
    <row r="3364" ht="15.75" customHeight="1">
      <c r="A3364" s="3" t="str">
        <f>IF('School Data - copy here!'!A3369="","",'School Data - copy here!'!A3369)</f>
        <v/>
      </c>
      <c r="B3364" s="3" t="str">
        <f>IF('School Data - copy here!'!B3369="","",'School Data - copy here!'!B3369)</f>
        <v/>
      </c>
      <c r="C3364" s="3" t="str">
        <f>IF('School Data - copy here!'!C3369="","",'School Data - copy here!'!C3369)</f>
        <v/>
      </c>
      <c r="D3364" s="3" t="str">
        <f>IF('School Data - copy here!'!D3369="","",'School Data - copy here!'!D3369)</f>
        <v/>
      </c>
      <c r="E3364" s="3" t="str">
        <f>IF('School Data - copy here!'!E3369="","",'School Data - copy here!'!E3369)</f>
        <v/>
      </c>
      <c r="F3364" s="3" t="str">
        <f>IF('School Data - copy here!'!F3369="","",'School Data - copy here!'!F3369)</f>
        <v/>
      </c>
      <c r="G3364" s="3" t="str">
        <f>IF('School Data - copy here!'!G3369="","",'School Data - copy here!'!G3369)</f>
        <v/>
      </c>
      <c r="H3364" s="3" t="str">
        <f>IF('School Data - copy here!'!H3369="","",'School Data - copy here!'!H3369)</f>
        <v/>
      </c>
      <c r="I3364" s="3" t="str">
        <f>IF('School Data - copy here!'!I3369="","",'School Data - copy here!'!I3369)</f>
        <v/>
      </c>
      <c r="J3364" s="3" t="str">
        <f>IF('School Data - copy here!'!J3369="","",'School Data - copy here!'!J3369)</f>
        <v/>
      </c>
      <c r="K3364" s="3" t="str">
        <f>IF('School Data - copy here!'!K3369="","",'School Data - copy here!'!K3369)</f>
        <v/>
      </c>
      <c r="L3364" s="3" t="str">
        <f>IF('School Data - copy here!'!L3369="","",'School Data - copy here!'!L3369)</f>
        <v/>
      </c>
      <c r="M3364" s="3" t="str">
        <f>IF('School Data - copy here!'!M3369="","",'School Data - copy here!'!M3369)</f>
        <v/>
      </c>
      <c r="N3364" s="46" t="str">
        <f t="shared" si="1"/>
        <v/>
      </c>
      <c r="O3364" s="3" t="str">
        <f t="shared" si="2"/>
        <v/>
      </c>
      <c r="P3364" s="3"/>
    </row>
    <row r="3365" ht="15.75" customHeight="1">
      <c r="A3365" s="3" t="str">
        <f>IF('School Data - copy here!'!A3370="","",'School Data - copy here!'!A3370)</f>
        <v/>
      </c>
      <c r="B3365" s="3" t="str">
        <f>IF('School Data - copy here!'!B3370="","",'School Data - copy here!'!B3370)</f>
        <v/>
      </c>
      <c r="C3365" s="3" t="str">
        <f>IF('School Data - copy here!'!C3370="","",'School Data - copy here!'!C3370)</f>
        <v/>
      </c>
      <c r="D3365" s="3" t="str">
        <f>IF('School Data - copy here!'!D3370="","",'School Data - copy here!'!D3370)</f>
        <v/>
      </c>
      <c r="E3365" s="3" t="str">
        <f>IF('School Data - copy here!'!E3370="","",'School Data - copy here!'!E3370)</f>
        <v/>
      </c>
      <c r="F3365" s="3" t="str">
        <f>IF('School Data - copy here!'!F3370="","",'School Data - copy here!'!F3370)</f>
        <v/>
      </c>
      <c r="G3365" s="3" t="str">
        <f>IF('School Data - copy here!'!G3370="","",'School Data - copy here!'!G3370)</f>
        <v/>
      </c>
      <c r="H3365" s="3" t="str">
        <f>IF('School Data - copy here!'!H3370="","",'School Data - copy here!'!H3370)</f>
        <v/>
      </c>
      <c r="I3365" s="3" t="str">
        <f>IF('School Data - copy here!'!I3370="","",'School Data - copy here!'!I3370)</f>
        <v/>
      </c>
      <c r="J3365" s="3" t="str">
        <f>IF('School Data - copy here!'!J3370="","",'School Data - copy here!'!J3370)</f>
        <v/>
      </c>
      <c r="K3365" s="3" t="str">
        <f>IF('School Data - copy here!'!K3370="","",'School Data - copy here!'!K3370)</f>
        <v/>
      </c>
      <c r="L3365" s="3" t="str">
        <f>IF('School Data - copy here!'!L3370="","",'School Data - copy here!'!L3370)</f>
        <v/>
      </c>
      <c r="M3365" s="3" t="str">
        <f>IF('School Data - copy here!'!M3370="","",'School Data - copy here!'!M3370)</f>
        <v/>
      </c>
      <c r="N3365" s="46" t="str">
        <f t="shared" si="1"/>
        <v/>
      </c>
      <c r="O3365" s="3" t="str">
        <f t="shared" si="2"/>
        <v/>
      </c>
      <c r="P3365" s="3"/>
    </row>
    <row r="3366" ht="15.75" customHeight="1">
      <c r="A3366" s="3" t="str">
        <f>IF('School Data - copy here!'!A3371="","",'School Data - copy here!'!A3371)</f>
        <v/>
      </c>
      <c r="B3366" s="3" t="str">
        <f>IF('School Data - copy here!'!B3371="","",'School Data - copy here!'!B3371)</f>
        <v/>
      </c>
      <c r="C3366" s="3" t="str">
        <f>IF('School Data - copy here!'!C3371="","",'School Data - copy here!'!C3371)</f>
        <v/>
      </c>
      <c r="D3366" s="3" t="str">
        <f>IF('School Data - copy here!'!D3371="","",'School Data - copy here!'!D3371)</f>
        <v/>
      </c>
      <c r="E3366" s="3" t="str">
        <f>IF('School Data - copy here!'!E3371="","",'School Data - copy here!'!E3371)</f>
        <v/>
      </c>
      <c r="F3366" s="3" t="str">
        <f>IF('School Data - copy here!'!F3371="","",'School Data - copy here!'!F3371)</f>
        <v/>
      </c>
      <c r="G3366" s="3" t="str">
        <f>IF('School Data - copy here!'!G3371="","",'School Data - copy here!'!G3371)</f>
        <v/>
      </c>
      <c r="H3366" s="3" t="str">
        <f>IF('School Data - copy here!'!H3371="","",'School Data - copy here!'!H3371)</f>
        <v/>
      </c>
      <c r="I3366" s="3" t="str">
        <f>IF('School Data - copy here!'!I3371="","",'School Data - copy here!'!I3371)</f>
        <v/>
      </c>
      <c r="J3366" s="3" t="str">
        <f>IF('School Data - copy here!'!J3371="","",'School Data - copy here!'!J3371)</f>
        <v/>
      </c>
      <c r="K3366" s="3" t="str">
        <f>IF('School Data - copy here!'!K3371="","",'School Data - copy here!'!K3371)</f>
        <v/>
      </c>
      <c r="L3366" s="3" t="str">
        <f>IF('School Data - copy here!'!L3371="","",'School Data - copy here!'!L3371)</f>
        <v/>
      </c>
      <c r="M3366" s="3" t="str">
        <f>IF('School Data - copy here!'!M3371="","",'School Data - copy here!'!M3371)</f>
        <v/>
      </c>
      <c r="N3366" s="46" t="str">
        <f t="shared" si="1"/>
        <v/>
      </c>
      <c r="O3366" s="3" t="str">
        <f t="shared" si="2"/>
        <v/>
      </c>
      <c r="P3366" s="3"/>
    </row>
    <row r="3367" ht="15.75" customHeight="1">
      <c r="A3367" s="3" t="str">
        <f>IF('School Data - copy here!'!A3372="","",'School Data - copy here!'!A3372)</f>
        <v/>
      </c>
      <c r="B3367" s="3" t="str">
        <f>IF('School Data - copy here!'!B3372="","",'School Data - copy here!'!B3372)</f>
        <v/>
      </c>
      <c r="C3367" s="3" t="str">
        <f>IF('School Data - copy here!'!C3372="","",'School Data - copy here!'!C3372)</f>
        <v/>
      </c>
      <c r="D3367" s="3" t="str">
        <f>IF('School Data - copy here!'!D3372="","",'School Data - copy here!'!D3372)</f>
        <v/>
      </c>
      <c r="E3367" s="3" t="str">
        <f>IF('School Data - copy here!'!E3372="","",'School Data - copy here!'!E3372)</f>
        <v/>
      </c>
      <c r="F3367" s="3" t="str">
        <f>IF('School Data - copy here!'!F3372="","",'School Data - copy here!'!F3372)</f>
        <v/>
      </c>
      <c r="G3367" s="3" t="str">
        <f>IF('School Data - copy here!'!G3372="","",'School Data - copy here!'!G3372)</f>
        <v/>
      </c>
      <c r="H3367" s="3" t="str">
        <f>IF('School Data - copy here!'!H3372="","",'School Data - copy here!'!H3372)</f>
        <v/>
      </c>
      <c r="I3367" s="3" t="str">
        <f>IF('School Data - copy here!'!I3372="","",'School Data - copy here!'!I3372)</f>
        <v/>
      </c>
      <c r="J3367" s="3" t="str">
        <f>IF('School Data - copy here!'!J3372="","",'School Data - copy here!'!J3372)</f>
        <v/>
      </c>
      <c r="K3367" s="3" t="str">
        <f>IF('School Data - copy here!'!K3372="","",'School Data - copy here!'!K3372)</f>
        <v/>
      </c>
      <c r="L3367" s="3" t="str">
        <f>IF('School Data - copy here!'!L3372="","",'School Data - copy here!'!L3372)</f>
        <v/>
      </c>
      <c r="M3367" s="3" t="str">
        <f>IF('School Data - copy here!'!M3372="","",'School Data - copy here!'!M3372)</f>
        <v/>
      </c>
      <c r="N3367" s="46" t="str">
        <f t="shared" si="1"/>
        <v/>
      </c>
      <c r="O3367" s="3" t="str">
        <f t="shared" si="2"/>
        <v/>
      </c>
      <c r="P3367" s="3"/>
    </row>
    <row r="3368" ht="15.75" customHeight="1">
      <c r="A3368" s="3" t="str">
        <f>IF('School Data - copy here!'!A3373="","",'School Data - copy here!'!A3373)</f>
        <v/>
      </c>
      <c r="B3368" s="3" t="str">
        <f>IF('School Data - copy here!'!B3373="","",'School Data - copy here!'!B3373)</f>
        <v/>
      </c>
      <c r="C3368" s="3" t="str">
        <f>IF('School Data - copy here!'!C3373="","",'School Data - copy here!'!C3373)</f>
        <v/>
      </c>
      <c r="D3368" s="3" t="str">
        <f>IF('School Data - copy here!'!D3373="","",'School Data - copy here!'!D3373)</f>
        <v/>
      </c>
      <c r="E3368" s="3" t="str">
        <f>IF('School Data - copy here!'!E3373="","",'School Data - copy here!'!E3373)</f>
        <v/>
      </c>
      <c r="F3368" s="3" t="str">
        <f>IF('School Data - copy here!'!F3373="","",'School Data - copy here!'!F3373)</f>
        <v/>
      </c>
      <c r="G3368" s="3" t="str">
        <f>IF('School Data - copy here!'!G3373="","",'School Data - copy here!'!G3373)</f>
        <v/>
      </c>
      <c r="H3368" s="3" t="str">
        <f>IF('School Data - copy here!'!H3373="","",'School Data - copy here!'!H3373)</f>
        <v/>
      </c>
      <c r="I3368" s="3" t="str">
        <f>IF('School Data - copy here!'!I3373="","",'School Data - copy here!'!I3373)</f>
        <v/>
      </c>
      <c r="J3368" s="3" t="str">
        <f>IF('School Data - copy here!'!J3373="","",'School Data - copy here!'!J3373)</f>
        <v/>
      </c>
      <c r="K3368" s="3" t="str">
        <f>IF('School Data - copy here!'!K3373="","",'School Data - copy here!'!K3373)</f>
        <v/>
      </c>
      <c r="L3368" s="3" t="str">
        <f>IF('School Data - copy here!'!L3373="","",'School Data - copy here!'!L3373)</f>
        <v/>
      </c>
      <c r="M3368" s="3" t="str">
        <f>IF('School Data - copy here!'!M3373="","",'School Data - copy here!'!M3373)</f>
        <v/>
      </c>
      <c r="N3368" s="46" t="str">
        <f t="shared" si="1"/>
        <v/>
      </c>
      <c r="O3368" s="3" t="str">
        <f t="shared" si="2"/>
        <v/>
      </c>
      <c r="P3368" s="3"/>
    </row>
    <row r="3369" ht="15.75" customHeight="1">
      <c r="A3369" s="3" t="str">
        <f>IF('School Data - copy here!'!A3374="","",'School Data - copy here!'!A3374)</f>
        <v/>
      </c>
      <c r="B3369" s="3" t="str">
        <f>IF('School Data - copy here!'!B3374="","",'School Data - copy here!'!B3374)</f>
        <v/>
      </c>
      <c r="C3369" s="3" t="str">
        <f>IF('School Data - copy here!'!C3374="","",'School Data - copy here!'!C3374)</f>
        <v/>
      </c>
      <c r="D3369" s="3" t="str">
        <f>IF('School Data - copy here!'!D3374="","",'School Data - copy here!'!D3374)</f>
        <v/>
      </c>
      <c r="E3369" s="3" t="str">
        <f>IF('School Data - copy here!'!E3374="","",'School Data - copy here!'!E3374)</f>
        <v/>
      </c>
      <c r="F3369" s="3" t="str">
        <f>IF('School Data - copy here!'!F3374="","",'School Data - copy here!'!F3374)</f>
        <v/>
      </c>
      <c r="G3369" s="3" t="str">
        <f>IF('School Data - copy here!'!G3374="","",'School Data - copy here!'!G3374)</f>
        <v/>
      </c>
      <c r="H3369" s="3" t="str">
        <f>IF('School Data - copy here!'!H3374="","",'School Data - copy here!'!H3374)</f>
        <v/>
      </c>
      <c r="I3369" s="3" t="str">
        <f>IF('School Data - copy here!'!I3374="","",'School Data - copy here!'!I3374)</f>
        <v/>
      </c>
      <c r="J3369" s="3" t="str">
        <f>IF('School Data - copy here!'!J3374="","",'School Data - copy here!'!J3374)</f>
        <v/>
      </c>
      <c r="K3369" s="3" t="str">
        <f>IF('School Data - copy here!'!K3374="","",'School Data - copy here!'!K3374)</f>
        <v/>
      </c>
      <c r="L3369" s="3" t="str">
        <f>IF('School Data - copy here!'!L3374="","",'School Data - copy here!'!L3374)</f>
        <v/>
      </c>
      <c r="M3369" s="3" t="str">
        <f>IF('School Data - copy here!'!M3374="","",'School Data - copy here!'!M3374)</f>
        <v/>
      </c>
      <c r="N3369" s="46" t="str">
        <f t="shared" si="1"/>
        <v/>
      </c>
      <c r="O3369" s="3" t="str">
        <f t="shared" si="2"/>
        <v/>
      </c>
      <c r="P3369" s="3"/>
    </row>
    <row r="3370" ht="15.75" customHeight="1">
      <c r="A3370" s="3" t="str">
        <f>IF('School Data - copy here!'!A3375="","",'School Data - copy here!'!A3375)</f>
        <v/>
      </c>
      <c r="B3370" s="3" t="str">
        <f>IF('School Data - copy here!'!B3375="","",'School Data - copy here!'!B3375)</f>
        <v/>
      </c>
      <c r="C3370" s="3" t="str">
        <f>IF('School Data - copy here!'!C3375="","",'School Data - copy here!'!C3375)</f>
        <v/>
      </c>
      <c r="D3370" s="3" t="str">
        <f>IF('School Data - copy here!'!D3375="","",'School Data - copy here!'!D3375)</f>
        <v/>
      </c>
      <c r="E3370" s="3" t="str">
        <f>IF('School Data - copy here!'!E3375="","",'School Data - copy here!'!E3375)</f>
        <v/>
      </c>
      <c r="F3370" s="3" t="str">
        <f>IF('School Data - copy here!'!F3375="","",'School Data - copy here!'!F3375)</f>
        <v/>
      </c>
      <c r="G3370" s="3" t="str">
        <f>IF('School Data - copy here!'!G3375="","",'School Data - copy here!'!G3375)</f>
        <v/>
      </c>
      <c r="H3370" s="3" t="str">
        <f>IF('School Data - copy here!'!H3375="","",'School Data - copy here!'!H3375)</f>
        <v/>
      </c>
      <c r="I3370" s="3" t="str">
        <f>IF('School Data - copy here!'!I3375="","",'School Data - copy here!'!I3375)</f>
        <v/>
      </c>
      <c r="J3370" s="3" t="str">
        <f>IF('School Data - copy here!'!J3375="","",'School Data - copy here!'!J3375)</f>
        <v/>
      </c>
      <c r="K3370" s="3" t="str">
        <f>IF('School Data - copy here!'!K3375="","",'School Data - copy here!'!K3375)</f>
        <v/>
      </c>
      <c r="L3370" s="3" t="str">
        <f>IF('School Data - copy here!'!L3375="","",'School Data - copy here!'!L3375)</f>
        <v/>
      </c>
      <c r="M3370" s="3" t="str">
        <f>IF('School Data - copy here!'!M3375="","",'School Data - copy here!'!M3375)</f>
        <v/>
      </c>
      <c r="N3370" s="46" t="str">
        <f t="shared" si="1"/>
        <v/>
      </c>
      <c r="O3370" s="3" t="str">
        <f t="shared" si="2"/>
        <v/>
      </c>
      <c r="P3370" s="3"/>
    </row>
    <row r="3371" ht="15.75" customHeight="1">
      <c r="A3371" s="3" t="str">
        <f>IF('School Data - copy here!'!A3376="","",'School Data - copy here!'!A3376)</f>
        <v/>
      </c>
      <c r="B3371" s="3" t="str">
        <f>IF('School Data - copy here!'!B3376="","",'School Data - copy here!'!B3376)</f>
        <v/>
      </c>
      <c r="C3371" s="3" t="str">
        <f>IF('School Data - copy here!'!C3376="","",'School Data - copy here!'!C3376)</f>
        <v/>
      </c>
      <c r="D3371" s="3" t="str">
        <f>IF('School Data - copy here!'!D3376="","",'School Data - copy here!'!D3376)</f>
        <v/>
      </c>
      <c r="E3371" s="3" t="str">
        <f>IF('School Data - copy here!'!E3376="","",'School Data - copy here!'!E3376)</f>
        <v/>
      </c>
      <c r="F3371" s="3" t="str">
        <f>IF('School Data - copy here!'!F3376="","",'School Data - copy here!'!F3376)</f>
        <v/>
      </c>
      <c r="G3371" s="3" t="str">
        <f>IF('School Data - copy here!'!G3376="","",'School Data - copy here!'!G3376)</f>
        <v/>
      </c>
      <c r="H3371" s="3" t="str">
        <f>IF('School Data - copy here!'!H3376="","",'School Data - copy here!'!H3376)</f>
        <v/>
      </c>
      <c r="I3371" s="3" t="str">
        <f>IF('School Data - copy here!'!I3376="","",'School Data - copy here!'!I3376)</f>
        <v/>
      </c>
      <c r="J3371" s="3" t="str">
        <f>IF('School Data - copy here!'!J3376="","",'School Data - copy here!'!J3376)</f>
        <v/>
      </c>
      <c r="K3371" s="3" t="str">
        <f>IF('School Data - copy here!'!K3376="","",'School Data - copy here!'!K3376)</f>
        <v/>
      </c>
      <c r="L3371" s="3" t="str">
        <f>IF('School Data - copy here!'!L3376="","",'School Data - copy here!'!L3376)</f>
        <v/>
      </c>
      <c r="M3371" s="3" t="str">
        <f>IF('School Data - copy here!'!M3376="","",'School Data - copy here!'!M3376)</f>
        <v/>
      </c>
      <c r="N3371" s="46" t="str">
        <f t="shared" si="1"/>
        <v/>
      </c>
      <c r="O3371" s="3" t="str">
        <f t="shared" si="2"/>
        <v/>
      </c>
      <c r="P3371" s="3"/>
    </row>
    <row r="3372" ht="15.75" customHeight="1">
      <c r="A3372" s="3" t="str">
        <f>IF('School Data - copy here!'!A3377="","",'School Data - copy here!'!A3377)</f>
        <v/>
      </c>
      <c r="B3372" s="3" t="str">
        <f>IF('School Data - copy here!'!B3377="","",'School Data - copy here!'!B3377)</f>
        <v/>
      </c>
      <c r="C3372" s="3" t="str">
        <f>IF('School Data - copy here!'!C3377="","",'School Data - copy here!'!C3377)</f>
        <v/>
      </c>
      <c r="D3372" s="3" t="str">
        <f>IF('School Data - copy here!'!D3377="","",'School Data - copy here!'!D3377)</f>
        <v/>
      </c>
      <c r="E3372" s="3" t="str">
        <f>IF('School Data - copy here!'!E3377="","",'School Data - copy here!'!E3377)</f>
        <v/>
      </c>
      <c r="F3372" s="3" t="str">
        <f>IF('School Data - copy here!'!F3377="","",'School Data - copy here!'!F3377)</f>
        <v/>
      </c>
      <c r="G3372" s="3" t="str">
        <f>IF('School Data - copy here!'!G3377="","",'School Data - copy here!'!G3377)</f>
        <v/>
      </c>
      <c r="H3372" s="3" t="str">
        <f>IF('School Data - copy here!'!H3377="","",'School Data - copy here!'!H3377)</f>
        <v/>
      </c>
      <c r="I3372" s="3" t="str">
        <f>IF('School Data - copy here!'!I3377="","",'School Data - copy here!'!I3377)</f>
        <v/>
      </c>
      <c r="J3372" s="3" t="str">
        <f>IF('School Data - copy here!'!J3377="","",'School Data - copy here!'!J3377)</f>
        <v/>
      </c>
      <c r="K3372" s="3" t="str">
        <f>IF('School Data - copy here!'!K3377="","",'School Data - copy here!'!K3377)</f>
        <v/>
      </c>
      <c r="L3372" s="3" t="str">
        <f>IF('School Data - copy here!'!L3377="","",'School Data - copy here!'!L3377)</f>
        <v/>
      </c>
      <c r="M3372" s="3" t="str">
        <f>IF('School Data - copy here!'!M3377="","",'School Data - copy here!'!M3377)</f>
        <v/>
      </c>
      <c r="N3372" s="46" t="str">
        <f t="shared" si="1"/>
        <v/>
      </c>
      <c r="O3372" s="3" t="str">
        <f t="shared" si="2"/>
        <v/>
      </c>
      <c r="P3372" s="3"/>
    </row>
    <row r="3373" ht="15.75" customHeight="1">
      <c r="A3373" s="3" t="str">
        <f>IF('School Data - copy here!'!A3378="","",'School Data - copy here!'!A3378)</f>
        <v/>
      </c>
      <c r="B3373" s="3" t="str">
        <f>IF('School Data - copy here!'!B3378="","",'School Data - copy here!'!B3378)</f>
        <v/>
      </c>
      <c r="C3373" s="3" t="str">
        <f>IF('School Data - copy here!'!C3378="","",'School Data - copy here!'!C3378)</f>
        <v/>
      </c>
      <c r="D3373" s="3" t="str">
        <f>IF('School Data - copy here!'!D3378="","",'School Data - copy here!'!D3378)</f>
        <v/>
      </c>
      <c r="E3373" s="3" t="str">
        <f>IF('School Data - copy here!'!E3378="","",'School Data - copy here!'!E3378)</f>
        <v/>
      </c>
      <c r="F3373" s="3" t="str">
        <f>IF('School Data - copy here!'!F3378="","",'School Data - copy here!'!F3378)</f>
        <v/>
      </c>
      <c r="G3373" s="3" t="str">
        <f>IF('School Data - copy here!'!G3378="","",'School Data - copy here!'!G3378)</f>
        <v/>
      </c>
      <c r="H3373" s="3" t="str">
        <f>IF('School Data - copy here!'!H3378="","",'School Data - copy here!'!H3378)</f>
        <v/>
      </c>
      <c r="I3373" s="3" t="str">
        <f>IF('School Data - copy here!'!I3378="","",'School Data - copy here!'!I3378)</f>
        <v/>
      </c>
      <c r="J3373" s="3" t="str">
        <f>IF('School Data - copy here!'!J3378="","",'School Data - copy here!'!J3378)</f>
        <v/>
      </c>
      <c r="K3373" s="3" t="str">
        <f>IF('School Data - copy here!'!K3378="","",'School Data - copy here!'!K3378)</f>
        <v/>
      </c>
      <c r="L3373" s="3" t="str">
        <f>IF('School Data - copy here!'!L3378="","",'School Data - copy here!'!L3378)</f>
        <v/>
      </c>
      <c r="M3373" s="3" t="str">
        <f>IF('School Data - copy here!'!M3378="","",'School Data - copy here!'!M3378)</f>
        <v/>
      </c>
      <c r="N3373" s="46" t="str">
        <f t="shared" si="1"/>
        <v/>
      </c>
      <c r="O3373" s="3" t="str">
        <f t="shared" si="2"/>
        <v/>
      </c>
      <c r="P3373" s="3"/>
    </row>
    <row r="3374" ht="15.75" customHeight="1">
      <c r="A3374" s="3" t="str">
        <f>IF('School Data - copy here!'!A3379="","",'School Data - copy here!'!A3379)</f>
        <v/>
      </c>
      <c r="B3374" s="3" t="str">
        <f>IF('School Data - copy here!'!B3379="","",'School Data - copy here!'!B3379)</f>
        <v/>
      </c>
      <c r="C3374" s="3" t="str">
        <f>IF('School Data - copy here!'!C3379="","",'School Data - copy here!'!C3379)</f>
        <v/>
      </c>
      <c r="D3374" s="3" t="str">
        <f>IF('School Data - copy here!'!D3379="","",'School Data - copy here!'!D3379)</f>
        <v/>
      </c>
      <c r="E3374" s="3" t="str">
        <f>IF('School Data - copy here!'!E3379="","",'School Data - copy here!'!E3379)</f>
        <v/>
      </c>
      <c r="F3374" s="3" t="str">
        <f>IF('School Data - copy here!'!F3379="","",'School Data - copy here!'!F3379)</f>
        <v/>
      </c>
      <c r="G3374" s="3" t="str">
        <f>IF('School Data - copy here!'!G3379="","",'School Data - copy here!'!G3379)</f>
        <v/>
      </c>
      <c r="H3374" s="3" t="str">
        <f>IF('School Data - copy here!'!H3379="","",'School Data - copy here!'!H3379)</f>
        <v/>
      </c>
      <c r="I3374" s="3" t="str">
        <f>IF('School Data - copy here!'!I3379="","",'School Data - copy here!'!I3379)</f>
        <v/>
      </c>
      <c r="J3374" s="3" t="str">
        <f>IF('School Data - copy here!'!J3379="","",'School Data - copy here!'!J3379)</f>
        <v/>
      </c>
      <c r="K3374" s="3" t="str">
        <f>IF('School Data - copy here!'!K3379="","",'School Data - copy here!'!K3379)</f>
        <v/>
      </c>
      <c r="L3374" s="3" t="str">
        <f>IF('School Data - copy here!'!L3379="","",'School Data - copy here!'!L3379)</f>
        <v/>
      </c>
      <c r="M3374" s="3" t="str">
        <f>IF('School Data - copy here!'!M3379="","",'School Data - copy here!'!M3379)</f>
        <v/>
      </c>
      <c r="N3374" s="46" t="str">
        <f t="shared" si="1"/>
        <v/>
      </c>
      <c r="O3374" s="3" t="str">
        <f t="shared" si="2"/>
        <v/>
      </c>
      <c r="P3374" s="3"/>
    </row>
    <row r="3375" ht="15.75" customHeight="1">
      <c r="A3375" s="3" t="str">
        <f>IF('School Data - copy here!'!A3380="","",'School Data - copy here!'!A3380)</f>
        <v/>
      </c>
      <c r="B3375" s="3" t="str">
        <f>IF('School Data - copy here!'!B3380="","",'School Data - copy here!'!B3380)</f>
        <v/>
      </c>
      <c r="C3375" s="3" t="str">
        <f>IF('School Data - copy here!'!C3380="","",'School Data - copy here!'!C3380)</f>
        <v/>
      </c>
      <c r="D3375" s="3" t="str">
        <f>IF('School Data - copy here!'!D3380="","",'School Data - copy here!'!D3380)</f>
        <v/>
      </c>
      <c r="E3375" s="3" t="str">
        <f>IF('School Data - copy here!'!E3380="","",'School Data - copy here!'!E3380)</f>
        <v/>
      </c>
      <c r="F3375" s="3" t="str">
        <f>IF('School Data - copy here!'!F3380="","",'School Data - copy here!'!F3380)</f>
        <v/>
      </c>
      <c r="G3375" s="3" t="str">
        <f>IF('School Data - copy here!'!G3380="","",'School Data - copy here!'!G3380)</f>
        <v/>
      </c>
      <c r="H3375" s="3" t="str">
        <f>IF('School Data - copy here!'!H3380="","",'School Data - copy here!'!H3380)</f>
        <v/>
      </c>
      <c r="I3375" s="3" t="str">
        <f>IF('School Data - copy here!'!I3380="","",'School Data - copy here!'!I3380)</f>
        <v/>
      </c>
      <c r="J3375" s="3" t="str">
        <f>IF('School Data - copy here!'!J3380="","",'School Data - copy here!'!J3380)</f>
        <v/>
      </c>
      <c r="K3375" s="3" t="str">
        <f>IF('School Data - copy here!'!K3380="","",'School Data - copy here!'!K3380)</f>
        <v/>
      </c>
      <c r="L3375" s="3" t="str">
        <f>IF('School Data - copy here!'!L3380="","",'School Data - copy here!'!L3380)</f>
        <v/>
      </c>
      <c r="M3375" s="3" t="str">
        <f>IF('School Data - copy here!'!M3380="","",'School Data - copy here!'!M3380)</f>
        <v/>
      </c>
      <c r="N3375" s="46" t="str">
        <f t="shared" si="1"/>
        <v/>
      </c>
      <c r="O3375" s="3" t="str">
        <f t="shared" si="2"/>
        <v/>
      </c>
      <c r="P3375" s="3"/>
    </row>
    <row r="3376" ht="15.75" customHeight="1">
      <c r="A3376" s="3" t="str">
        <f>IF('School Data - copy here!'!A3381="","",'School Data - copy here!'!A3381)</f>
        <v/>
      </c>
      <c r="B3376" s="3" t="str">
        <f>IF('School Data - copy here!'!B3381="","",'School Data - copy here!'!B3381)</f>
        <v/>
      </c>
      <c r="C3376" s="3" t="str">
        <f>IF('School Data - copy here!'!C3381="","",'School Data - copy here!'!C3381)</f>
        <v/>
      </c>
      <c r="D3376" s="3" t="str">
        <f>IF('School Data - copy here!'!D3381="","",'School Data - copy here!'!D3381)</f>
        <v/>
      </c>
      <c r="E3376" s="3" t="str">
        <f>IF('School Data - copy here!'!E3381="","",'School Data - copy here!'!E3381)</f>
        <v/>
      </c>
      <c r="F3376" s="3" t="str">
        <f>IF('School Data - copy here!'!F3381="","",'School Data - copy here!'!F3381)</f>
        <v/>
      </c>
      <c r="G3376" s="3" t="str">
        <f>IF('School Data - copy here!'!G3381="","",'School Data - copy here!'!G3381)</f>
        <v/>
      </c>
      <c r="H3376" s="3" t="str">
        <f>IF('School Data - copy here!'!H3381="","",'School Data - copy here!'!H3381)</f>
        <v/>
      </c>
      <c r="I3376" s="3" t="str">
        <f>IF('School Data - copy here!'!I3381="","",'School Data - copy here!'!I3381)</f>
        <v/>
      </c>
      <c r="J3376" s="3" t="str">
        <f>IF('School Data - copy here!'!J3381="","",'School Data - copy here!'!J3381)</f>
        <v/>
      </c>
      <c r="K3376" s="3" t="str">
        <f>IF('School Data - copy here!'!K3381="","",'School Data - copy here!'!K3381)</f>
        <v/>
      </c>
      <c r="L3376" s="3" t="str">
        <f>IF('School Data - copy here!'!L3381="","",'School Data - copy here!'!L3381)</f>
        <v/>
      </c>
      <c r="M3376" s="3" t="str">
        <f>IF('School Data - copy here!'!M3381="","",'School Data - copy here!'!M3381)</f>
        <v/>
      </c>
      <c r="N3376" s="46" t="str">
        <f t="shared" si="1"/>
        <v/>
      </c>
      <c r="O3376" s="3" t="str">
        <f t="shared" si="2"/>
        <v/>
      </c>
      <c r="P3376" s="3"/>
    </row>
    <row r="3377" ht="15.75" customHeight="1">
      <c r="A3377" s="3" t="str">
        <f>IF('School Data - copy here!'!A3382="","",'School Data - copy here!'!A3382)</f>
        <v/>
      </c>
      <c r="B3377" s="3" t="str">
        <f>IF('School Data - copy here!'!B3382="","",'School Data - copy here!'!B3382)</f>
        <v/>
      </c>
      <c r="C3377" s="3" t="str">
        <f>IF('School Data - copy here!'!C3382="","",'School Data - copy here!'!C3382)</f>
        <v/>
      </c>
      <c r="D3377" s="3" t="str">
        <f>IF('School Data - copy here!'!D3382="","",'School Data - copy here!'!D3382)</f>
        <v/>
      </c>
      <c r="E3377" s="3" t="str">
        <f>IF('School Data - copy here!'!E3382="","",'School Data - copy here!'!E3382)</f>
        <v/>
      </c>
      <c r="F3377" s="3" t="str">
        <f>IF('School Data - copy here!'!F3382="","",'School Data - copy here!'!F3382)</f>
        <v/>
      </c>
      <c r="G3377" s="3" t="str">
        <f>IF('School Data - copy here!'!G3382="","",'School Data - copy here!'!G3382)</f>
        <v/>
      </c>
      <c r="H3377" s="3" t="str">
        <f>IF('School Data - copy here!'!H3382="","",'School Data - copy here!'!H3382)</f>
        <v/>
      </c>
      <c r="I3377" s="3" t="str">
        <f>IF('School Data - copy here!'!I3382="","",'School Data - copy here!'!I3382)</f>
        <v/>
      </c>
      <c r="J3377" s="3" t="str">
        <f>IF('School Data - copy here!'!J3382="","",'School Data - copy here!'!J3382)</f>
        <v/>
      </c>
      <c r="K3377" s="3" t="str">
        <f>IF('School Data - copy here!'!K3382="","",'School Data - copy here!'!K3382)</f>
        <v/>
      </c>
      <c r="L3377" s="3" t="str">
        <f>IF('School Data - copy here!'!L3382="","",'School Data - copy here!'!L3382)</f>
        <v/>
      </c>
      <c r="M3377" s="3" t="str">
        <f>IF('School Data - copy here!'!M3382="","",'School Data - copy here!'!M3382)</f>
        <v/>
      </c>
      <c r="N3377" s="46" t="str">
        <f t="shared" si="1"/>
        <v/>
      </c>
      <c r="O3377" s="3" t="str">
        <f t="shared" si="2"/>
        <v/>
      </c>
      <c r="P3377" s="3"/>
    </row>
    <row r="3378" ht="15.75" customHeight="1">
      <c r="A3378" s="3" t="str">
        <f>IF('School Data - copy here!'!A3383="","",'School Data - copy here!'!A3383)</f>
        <v/>
      </c>
      <c r="B3378" s="3" t="str">
        <f>IF('School Data - copy here!'!B3383="","",'School Data - copy here!'!B3383)</f>
        <v/>
      </c>
      <c r="C3378" s="3" t="str">
        <f>IF('School Data - copy here!'!C3383="","",'School Data - copy here!'!C3383)</f>
        <v/>
      </c>
      <c r="D3378" s="3" t="str">
        <f>IF('School Data - copy here!'!D3383="","",'School Data - copy here!'!D3383)</f>
        <v/>
      </c>
      <c r="E3378" s="3" t="str">
        <f>IF('School Data - copy here!'!E3383="","",'School Data - copy here!'!E3383)</f>
        <v/>
      </c>
      <c r="F3378" s="3" t="str">
        <f>IF('School Data - copy here!'!F3383="","",'School Data - copy here!'!F3383)</f>
        <v/>
      </c>
      <c r="G3378" s="3" t="str">
        <f>IF('School Data - copy here!'!G3383="","",'School Data - copy here!'!G3383)</f>
        <v/>
      </c>
      <c r="H3378" s="3" t="str">
        <f>IF('School Data - copy here!'!H3383="","",'School Data - copy here!'!H3383)</f>
        <v/>
      </c>
      <c r="I3378" s="3" t="str">
        <f>IF('School Data - copy here!'!I3383="","",'School Data - copy here!'!I3383)</f>
        <v/>
      </c>
      <c r="J3378" s="3" t="str">
        <f>IF('School Data - copy here!'!J3383="","",'School Data - copy here!'!J3383)</f>
        <v/>
      </c>
      <c r="K3378" s="3" t="str">
        <f>IF('School Data - copy here!'!K3383="","",'School Data - copy here!'!K3383)</f>
        <v/>
      </c>
      <c r="L3378" s="3" t="str">
        <f>IF('School Data - copy here!'!L3383="","",'School Data - copy here!'!L3383)</f>
        <v/>
      </c>
      <c r="M3378" s="3" t="str">
        <f>IF('School Data - copy here!'!M3383="","",'School Data - copy here!'!M3383)</f>
        <v/>
      </c>
      <c r="N3378" s="46" t="str">
        <f t="shared" si="1"/>
        <v/>
      </c>
      <c r="O3378" s="3" t="str">
        <f t="shared" si="2"/>
        <v/>
      </c>
      <c r="P3378" s="3"/>
    </row>
    <row r="3379" ht="15.75" customHeight="1">
      <c r="A3379" s="3" t="str">
        <f>IF('School Data - copy here!'!A3384="","",'School Data - copy here!'!A3384)</f>
        <v/>
      </c>
      <c r="B3379" s="3" t="str">
        <f>IF('School Data - copy here!'!B3384="","",'School Data - copy here!'!B3384)</f>
        <v/>
      </c>
      <c r="C3379" s="3" t="str">
        <f>IF('School Data - copy here!'!C3384="","",'School Data - copy here!'!C3384)</f>
        <v/>
      </c>
      <c r="D3379" s="3" t="str">
        <f>IF('School Data - copy here!'!D3384="","",'School Data - copy here!'!D3384)</f>
        <v/>
      </c>
      <c r="E3379" s="3" t="str">
        <f>IF('School Data - copy here!'!E3384="","",'School Data - copy here!'!E3384)</f>
        <v/>
      </c>
      <c r="F3379" s="3" t="str">
        <f>IF('School Data - copy here!'!F3384="","",'School Data - copy here!'!F3384)</f>
        <v/>
      </c>
      <c r="G3379" s="3" t="str">
        <f>IF('School Data - copy here!'!G3384="","",'School Data - copy here!'!G3384)</f>
        <v/>
      </c>
      <c r="H3379" s="3" t="str">
        <f>IF('School Data - copy here!'!H3384="","",'School Data - copy here!'!H3384)</f>
        <v/>
      </c>
      <c r="I3379" s="3" t="str">
        <f>IF('School Data - copy here!'!I3384="","",'School Data - copy here!'!I3384)</f>
        <v/>
      </c>
      <c r="J3379" s="3" t="str">
        <f>IF('School Data - copy here!'!J3384="","",'School Data - copy here!'!J3384)</f>
        <v/>
      </c>
      <c r="K3379" s="3" t="str">
        <f>IF('School Data - copy here!'!K3384="","",'School Data - copy here!'!K3384)</f>
        <v/>
      </c>
      <c r="L3379" s="3" t="str">
        <f>IF('School Data - copy here!'!L3384="","",'School Data - copy here!'!L3384)</f>
        <v/>
      </c>
      <c r="M3379" s="3" t="str">
        <f>IF('School Data - copy here!'!M3384="","",'School Data - copy here!'!M3384)</f>
        <v/>
      </c>
      <c r="N3379" s="46" t="str">
        <f t="shared" si="1"/>
        <v/>
      </c>
      <c r="O3379" s="3" t="str">
        <f t="shared" si="2"/>
        <v/>
      </c>
      <c r="P3379" s="3"/>
    </row>
    <row r="3380" ht="15.75" customHeight="1">
      <c r="A3380" s="3" t="str">
        <f>IF('School Data - copy here!'!A3385="","",'School Data - copy here!'!A3385)</f>
        <v/>
      </c>
      <c r="B3380" s="3" t="str">
        <f>IF('School Data - copy here!'!B3385="","",'School Data - copy here!'!B3385)</f>
        <v/>
      </c>
      <c r="C3380" s="3" t="str">
        <f>IF('School Data - copy here!'!C3385="","",'School Data - copy here!'!C3385)</f>
        <v/>
      </c>
      <c r="D3380" s="3" t="str">
        <f>IF('School Data - copy here!'!D3385="","",'School Data - copy here!'!D3385)</f>
        <v/>
      </c>
      <c r="E3380" s="3" t="str">
        <f>IF('School Data - copy here!'!E3385="","",'School Data - copy here!'!E3385)</f>
        <v/>
      </c>
      <c r="F3380" s="3" t="str">
        <f>IF('School Data - copy here!'!F3385="","",'School Data - copy here!'!F3385)</f>
        <v/>
      </c>
      <c r="G3380" s="3" t="str">
        <f>IF('School Data - copy here!'!G3385="","",'School Data - copy here!'!G3385)</f>
        <v/>
      </c>
      <c r="H3380" s="3" t="str">
        <f>IF('School Data - copy here!'!H3385="","",'School Data - copy here!'!H3385)</f>
        <v/>
      </c>
      <c r="I3380" s="3" t="str">
        <f>IF('School Data - copy here!'!I3385="","",'School Data - copy here!'!I3385)</f>
        <v/>
      </c>
      <c r="J3380" s="3" t="str">
        <f>IF('School Data - copy here!'!J3385="","",'School Data - copy here!'!J3385)</f>
        <v/>
      </c>
      <c r="K3380" s="3" t="str">
        <f>IF('School Data - copy here!'!K3385="","",'School Data - copy here!'!K3385)</f>
        <v/>
      </c>
      <c r="L3380" s="3" t="str">
        <f>IF('School Data - copy here!'!L3385="","",'School Data - copy here!'!L3385)</f>
        <v/>
      </c>
      <c r="M3380" s="3" t="str">
        <f>IF('School Data - copy here!'!M3385="","",'School Data - copy here!'!M3385)</f>
        <v/>
      </c>
      <c r="N3380" s="46" t="str">
        <f t="shared" si="1"/>
        <v/>
      </c>
      <c r="O3380" s="3" t="str">
        <f t="shared" si="2"/>
        <v/>
      </c>
      <c r="P3380" s="3"/>
    </row>
    <row r="3381" ht="15.75" customHeight="1">
      <c r="A3381" s="3" t="str">
        <f>IF('School Data - copy here!'!A3386="","",'School Data - copy here!'!A3386)</f>
        <v/>
      </c>
      <c r="B3381" s="3" t="str">
        <f>IF('School Data - copy here!'!B3386="","",'School Data - copy here!'!B3386)</f>
        <v/>
      </c>
      <c r="C3381" s="3" t="str">
        <f>IF('School Data - copy here!'!C3386="","",'School Data - copy here!'!C3386)</f>
        <v/>
      </c>
      <c r="D3381" s="3" t="str">
        <f>IF('School Data - copy here!'!D3386="","",'School Data - copy here!'!D3386)</f>
        <v/>
      </c>
      <c r="E3381" s="3" t="str">
        <f>IF('School Data - copy here!'!E3386="","",'School Data - copy here!'!E3386)</f>
        <v/>
      </c>
      <c r="F3381" s="3" t="str">
        <f>IF('School Data - copy here!'!F3386="","",'School Data - copy here!'!F3386)</f>
        <v/>
      </c>
      <c r="G3381" s="3" t="str">
        <f>IF('School Data - copy here!'!G3386="","",'School Data - copy here!'!G3386)</f>
        <v/>
      </c>
      <c r="H3381" s="3" t="str">
        <f>IF('School Data - copy here!'!H3386="","",'School Data - copy here!'!H3386)</f>
        <v/>
      </c>
      <c r="I3381" s="3" t="str">
        <f>IF('School Data - copy here!'!I3386="","",'School Data - copy here!'!I3386)</f>
        <v/>
      </c>
      <c r="J3381" s="3" t="str">
        <f>IF('School Data - copy here!'!J3386="","",'School Data - copy here!'!J3386)</f>
        <v/>
      </c>
      <c r="K3381" s="3" t="str">
        <f>IF('School Data - copy here!'!K3386="","",'School Data - copy here!'!K3386)</f>
        <v/>
      </c>
      <c r="L3381" s="3" t="str">
        <f>IF('School Data - copy here!'!L3386="","",'School Data - copy here!'!L3386)</f>
        <v/>
      </c>
      <c r="M3381" s="3" t="str">
        <f>IF('School Data - copy here!'!M3386="","",'School Data - copy here!'!M3386)</f>
        <v/>
      </c>
      <c r="N3381" s="46" t="str">
        <f t="shared" si="1"/>
        <v/>
      </c>
      <c r="O3381" s="3" t="str">
        <f t="shared" si="2"/>
        <v/>
      </c>
      <c r="P3381" s="3"/>
    </row>
    <row r="3382" ht="15.75" customHeight="1">
      <c r="A3382" s="3" t="str">
        <f>IF('School Data - copy here!'!A3387="","",'School Data - copy here!'!A3387)</f>
        <v/>
      </c>
      <c r="B3382" s="3" t="str">
        <f>IF('School Data - copy here!'!B3387="","",'School Data - copy here!'!B3387)</f>
        <v/>
      </c>
      <c r="C3382" s="3" t="str">
        <f>IF('School Data - copy here!'!C3387="","",'School Data - copy here!'!C3387)</f>
        <v/>
      </c>
      <c r="D3382" s="3" t="str">
        <f>IF('School Data - copy here!'!D3387="","",'School Data - copy here!'!D3387)</f>
        <v/>
      </c>
      <c r="E3382" s="3" t="str">
        <f>IF('School Data - copy here!'!E3387="","",'School Data - copy here!'!E3387)</f>
        <v/>
      </c>
      <c r="F3382" s="3" t="str">
        <f>IF('School Data - copy here!'!F3387="","",'School Data - copy here!'!F3387)</f>
        <v/>
      </c>
      <c r="G3382" s="3" t="str">
        <f>IF('School Data - copy here!'!G3387="","",'School Data - copy here!'!G3387)</f>
        <v/>
      </c>
      <c r="H3382" s="3" t="str">
        <f>IF('School Data - copy here!'!H3387="","",'School Data - copy here!'!H3387)</f>
        <v/>
      </c>
      <c r="I3382" s="3" t="str">
        <f>IF('School Data - copy here!'!I3387="","",'School Data - copy here!'!I3387)</f>
        <v/>
      </c>
      <c r="J3382" s="3" t="str">
        <f>IF('School Data - copy here!'!J3387="","",'School Data - copy here!'!J3387)</f>
        <v/>
      </c>
      <c r="K3382" s="3" t="str">
        <f>IF('School Data - copy here!'!K3387="","",'School Data - copy here!'!K3387)</f>
        <v/>
      </c>
      <c r="L3382" s="3" t="str">
        <f>IF('School Data - copy here!'!L3387="","",'School Data - copy here!'!L3387)</f>
        <v/>
      </c>
      <c r="M3382" s="3" t="str">
        <f>IF('School Data - copy here!'!M3387="","",'School Data - copy here!'!M3387)</f>
        <v/>
      </c>
      <c r="N3382" s="46" t="str">
        <f t="shared" si="1"/>
        <v/>
      </c>
      <c r="O3382" s="3" t="str">
        <f t="shared" si="2"/>
        <v/>
      </c>
      <c r="P3382" s="3"/>
    </row>
    <row r="3383" ht="15.75" customHeight="1">
      <c r="A3383" s="3" t="str">
        <f>IF('School Data - copy here!'!A3388="","",'School Data - copy here!'!A3388)</f>
        <v/>
      </c>
      <c r="B3383" s="3" t="str">
        <f>IF('School Data - copy here!'!B3388="","",'School Data - copy here!'!B3388)</f>
        <v/>
      </c>
      <c r="C3383" s="3" t="str">
        <f>IF('School Data - copy here!'!C3388="","",'School Data - copy here!'!C3388)</f>
        <v/>
      </c>
      <c r="D3383" s="3" t="str">
        <f>IF('School Data - copy here!'!D3388="","",'School Data - copy here!'!D3388)</f>
        <v/>
      </c>
      <c r="E3383" s="3" t="str">
        <f>IF('School Data - copy here!'!E3388="","",'School Data - copy here!'!E3388)</f>
        <v/>
      </c>
      <c r="F3383" s="3" t="str">
        <f>IF('School Data - copy here!'!F3388="","",'School Data - copy here!'!F3388)</f>
        <v/>
      </c>
      <c r="G3383" s="3" t="str">
        <f>IF('School Data - copy here!'!G3388="","",'School Data - copy here!'!G3388)</f>
        <v/>
      </c>
      <c r="H3383" s="3" t="str">
        <f>IF('School Data - copy here!'!H3388="","",'School Data - copy here!'!H3388)</f>
        <v/>
      </c>
      <c r="I3383" s="3" t="str">
        <f>IF('School Data - copy here!'!I3388="","",'School Data - copy here!'!I3388)</f>
        <v/>
      </c>
      <c r="J3383" s="3" t="str">
        <f>IF('School Data - copy here!'!J3388="","",'School Data - copy here!'!J3388)</f>
        <v/>
      </c>
      <c r="K3383" s="3" t="str">
        <f>IF('School Data - copy here!'!K3388="","",'School Data - copy here!'!K3388)</f>
        <v/>
      </c>
      <c r="L3383" s="3" t="str">
        <f>IF('School Data - copy here!'!L3388="","",'School Data - copy here!'!L3388)</f>
        <v/>
      </c>
      <c r="M3383" s="3" t="str">
        <f>IF('School Data - copy here!'!M3388="","",'School Data - copy here!'!M3388)</f>
        <v/>
      </c>
      <c r="N3383" s="46" t="str">
        <f t="shared" si="1"/>
        <v/>
      </c>
      <c r="O3383" s="3" t="str">
        <f t="shared" si="2"/>
        <v/>
      </c>
      <c r="P3383" s="3"/>
    </row>
    <row r="3384" ht="15.75" customHeight="1">
      <c r="A3384" s="3" t="str">
        <f>IF('School Data - copy here!'!A3389="","",'School Data - copy here!'!A3389)</f>
        <v/>
      </c>
      <c r="B3384" s="3" t="str">
        <f>IF('School Data - copy here!'!B3389="","",'School Data - copy here!'!B3389)</f>
        <v/>
      </c>
      <c r="C3384" s="3" t="str">
        <f>IF('School Data - copy here!'!C3389="","",'School Data - copy here!'!C3389)</f>
        <v/>
      </c>
      <c r="D3384" s="3" t="str">
        <f>IF('School Data - copy here!'!D3389="","",'School Data - copy here!'!D3389)</f>
        <v/>
      </c>
      <c r="E3384" s="3" t="str">
        <f>IF('School Data - copy here!'!E3389="","",'School Data - copy here!'!E3389)</f>
        <v/>
      </c>
      <c r="F3384" s="3" t="str">
        <f>IF('School Data - copy here!'!F3389="","",'School Data - copy here!'!F3389)</f>
        <v/>
      </c>
      <c r="G3384" s="3" t="str">
        <f>IF('School Data - copy here!'!G3389="","",'School Data - copy here!'!G3389)</f>
        <v/>
      </c>
      <c r="H3384" s="3" t="str">
        <f>IF('School Data - copy here!'!H3389="","",'School Data - copy here!'!H3389)</f>
        <v/>
      </c>
      <c r="I3384" s="3" t="str">
        <f>IF('School Data - copy here!'!I3389="","",'School Data - copy here!'!I3389)</f>
        <v/>
      </c>
      <c r="J3384" s="3" t="str">
        <f>IF('School Data - copy here!'!J3389="","",'School Data - copy here!'!J3389)</f>
        <v/>
      </c>
      <c r="K3384" s="3" t="str">
        <f>IF('School Data - copy here!'!K3389="","",'School Data - copy here!'!K3389)</f>
        <v/>
      </c>
      <c r="L3384" s="3" t="str">
        <f>IF('School Data - copy here!'!L3389="","",'School Data - copy here!'!L3389)</f>
        <v/>
      </c>
      <c r="M3384" s="3" t="str">
        <f>IF('School Data - copy here!'!M3389="","",'School Data - copy here!'!M3389)</f>
        <v/>
      </c>
      <c r="N3384" s="46" t="str">
        <f t="shared" si="1"/>
        <v/>
      </c>
      <c r="O3384" s="3" t="str">
        <f t="shared" si="2"/>
        <v/>
      </c>
      <c r="P3384" s="3"/>
    </row>
    <row r="3385" ht="15.75" customHeight="1">
      <c r="A3385" s="3" t="str">
        <f>IF('School Data - copy here!'!A3390="","",'School Data - copy here!'!A3390)</f>
        <v/>
      </c>
      <c r="B3385" s="3" t="str">
        <f>IF('School Data - copy here!'!B3390="","",'School Data - copy here!'!B3390)</f>
        <v/>
      </c>
      <c r="C3385" s="3" t="str">
        <f>IF('School Data - copy here!'!C3390="","",'School Data - copy here!'!C3390)</f>
        <v/>
      </c>
      <c r="D3385" s="3" t="str">
        <f>IF('School Data - copy here!'!D3390="","",'School Data - copy here!'!D3390)</f>
        <v/>
      </c>
      <c r="E3385" s="3" t="str">
        <f>IF('School Data - copy here!'!E3390="","",'School Data - copy here!'!E3390)</f>
        <v/>
      </c>
      <c r="F3385" s="3" t="str">
        <f>IF('School Data - copy here!'!F3390="","",'School Data - copy here!'!F3390)</f>
        <v/>
      </c>
      <c r="G3385" s="3" t="str">
        <f>IF('School Data - copy here!'!G3390="","",'School Data - copy here!'!G3390)</f>
        <v/>
      </c>
      <c r="H3385" s="3" t="str">
        <f>IF('School Data - copy here!'!H3390="","",'School Data - copy here!'!H3390)</f>
        <v/>
      </c>
      <c r="I3385" s="3" t="str">
        <f>IF('School Data - copy here!'!I3390="","",'School Data - copy here!'!I3390)</f>
        <v/>
      </c>
      <c r="J3385" s="3" t="str">
        <f>IF('School Data - copy here!'!J3390="","",'School Data - copy here!'!J3390)</f>
        <v/>
      </c>
      <c r="K3385" s="3" t="str">
        <f>IF('School Data - copy here!'!K3390="","",'School Data - copy here!'!K3390)</f>
        <v/>
      </c>
      <c r="L3385" s="3" t="str">
        <f>IF('School Data - copy here!'!L3390="","",'School Data - copy here!'!L3390)</f>
        <v/>
      </c>
      <c r="M3385" s="3" t="str">
        <f>IF('School Data - copy here!'!M3390="","",'School Data - copy here!'!M3390)</f>
        <v/>
      </c>
      <c r="N3385" s="46" t="str">
        <f t="shared" si="1"/>
        <v/>
      </c>
      <c r="O3385" s="3" t="str">
        <f t="shared" si="2"/>
        <v/>
      </c>
      <c r="P3385" s="3"/>
    </row>
    <row r="3386" ht="15.75" customHeight="1">
      <c r="A3386" s="3" t="str">
        <f>IF('School Data - copy here!'!A3391="","",'School Data - copy here!'!A3391)</f>
        <v/>
      </c>
      <c r="B3386" s="3" t="str">
        <f>IF('School Data - copy here!'!B3391="","",'School Data - copy here!'!B3391)</f>
        <v/>
      </c>
      <c r="C3386" s="3" t="str">
        <f>IF('School Data - copy here!'!C3391="","",'School Data - copy here!'!C3391)</f>
        <v/>
      </c>
      <c r="D3386" s="3" t="str">
        <f>IF('School Data - copy here!'!D3391="","",'School Data - copy here!'!D3391)</f>
        <v/>
      </c>
      <c r="E3386" s="3" t="str">
        <f>IF('School Data - copy here!'!E3391="","",'School Data - copy here!'!E3391)</f>
        <v/>
      </c>
      <c r="F3386" s="3" t="str">
        <f>IF('School Data - copy here!'!F3391="","",'School Data - copy here!'!F3391)</f>
        <v/>
      </c>
      <c r="G3386" s="3" t="str">
        <f>IF('School Data - copy here!'!G3391="","",'School Data - copy here!'!G3391)</f>
        <v/>
      </c>
      <c r="H3386" s="3" t="str">
        <f>IF('School Data - copy here!'!H3391="","",'School Data - copy here!'!H3391)</f>
        <v/>
      </c>
      <c r="I3386" s="3" t="str">
        <f>IF('School Data - copy here!'!I3391="","",'School Data - copy here!'!I3391)</f>
        <v/>
      </c>
      <c r="J3386" s="3" t="str">
        <f>IF('School Data - copy here!'!J3391="","",'School Data - copy here!'!J3391)</f>
        <v/>
      </c>
      <c r="K3386" s="3" t="str">
        <f>IF('School Data - copy here!'!K3391="","",'School Data - copy here!'!K3391)</f>
        <v/>
      </c>
      <c r="L3386" s="3" t="str">
        <f>IF('School Data - copy here!'!L3391="","",'School Data - copy here!'!L3391)</f>
        <v/>
      </c>
      <c r="M3386" s="3" t="str">
        <f>IF('School Data - copy here!'!M3391="","",'School Data - copy here!'!M3391)</f>
        <v/>
      </c>
      <c r="N3386" s="46" t="str">
        <f t="shared" si="1"/>
        <v/>
      </c>
      <c r="O3386" s="3" t="str">
        <f t="shared" si="2"/>
        <v/>
      </c>
      <c r="P3386" s="3"/>
    </row>
    <row r="3387" ht="15.75" customHeight="1">
      <c r="A3387" s="3" t="str">
        <f>IF('School Data - copy here!'!A3392="","",'School Data - copy here!'!A3392)</f>
        <v/>
      </c>
      <c r="B3387" s="3" t="str">
        <f>IF('School Data - copy here!'!B3392="","",'School Data - copy here!'!B3392)</f>
        <v/>
      </c>
      <c r="C3387" s="3" t="str">
        <f>IF('School Data - copy here!'!C3392="","",'School Data - copy here!'!C3392)</f>
        <v/>
      </c>
      <c r="D3387" s="3" t="str">
        <f>IF('School Data - copy here!'!D3392="","",'School Data - copy here!'!D3392)</f>
        <v/>
      </c>
      <c r="E3387" s="3" t="str">
        <f>IF('School Data - copy here!'!E3392="","",'School Data - copy here!'!E3392)</f>
        <v/>
      </c>
      <c r="F3387" s="3" t="str">
        <f>IF('School Data - copy here!'!F3392="","",'School Data - copy here!'!F3392)</f>
        <v/>
      </c>
      <c r="G3387" s="3" t="str">
        <f>IF('School Data - copy here!'!G3392="","",'School Data - copy here!'!G3392)</f>
        <v/>
      </c>
      <c r="H3387" s="3" t="str">
        <f>IF('School Data - copy here!'!H3392="","",'School Data - copy here!'!H3392)</f>
        <v/>
      </c>
      <c r="I3387" s="3" t="str">
        <f>IF('School Data - copy here!'!I3392="","",'School Data - copy here!'!I3392)</f>
        <v/>
      </c>
      <c r="J3387" s="3" t="str">
        <f>IF('School Data - copy here!'!J3392="","",'School Data - copy here!'!J3392)</f>
        <v/>
      </c>
      <c r="K3387" s="3" t="str">
        <f>IF('School Data - copy here!'!K3392="","",'School Data - copy here!'!K3392)</f>
        <v/>
      </c>
      <c r="L3387" s="3" t="str">
        <f>IF('School Data - copy here!'!L3392="","",'School Data - copy here!'!L3392)</f>
        <v/>
      </c>
      <c r="M3387" s="3" t="str">
        <f>IF('School Data - copy here!'!M3392="","",'School Data - copy here!'!M3392)</f>
        <v/>
      </c>
      <c r="N3387" s="46" t="str">
        <f t="shared" si="1"/>
        <v/>
      </c>
      <c r="O3387" s="3" t="str">
        <f t="shared" si="2"/>
        <v/>
      </c>
      <c r="P3387" s="3"/>
    </row>
    <row r="3388" ht="15.75" customHeight="1">
      <c r="A3388" s="3" t="str">
        <f>IF('School Data - copy here!'!A3393="","",'School Data - copy here!'!A3393)</f>
        <v/>
      </c>
      <c r="B3388" s="3" t="str">
        <f>IF('School Data - copy here!'!B3393="","",'School Data - copy here!'!B3393)</f>
        <v/>
      </c>
      <c r="C3388" s="3" t="str">
        <f>IF('School Data - copy here!'!C3393="","",'School Data - copy here!'!C3393)</f>
        <v/>
      </c>
      <c r="D3388" s="3" t="str">
        <f>IF('School Data - copy here!'!D3393="","",'School Data - copy here!'!D3393)</f>
        <v/>
      </c>
      <c r="E3388" s="3" t="str">
        <f>IF('School Data - copy here!'!E3393="","",'School Data - copy here!'!E3393)</f>
        <v/>
      </c>
      <c r="F3388" s="3" t="str">
        <f>IF('School Data - copy here!'!F3393="","",'School Data - copy here!'!F3393)</f>
        <v/>
      </c>
      <c r="G3388" s="3" t="str">
        <f>IF('School Data - copy here!'!G3393="","",'School Data - copy here!'!G3393)</f>
        <v/>
      </c>
      <c r="H3388" s="3" t="str">
        <f>IF('School Data - copy here!'!H3393="","",'School Data - copy here!'!H3393)</f>
        <v/>
      </c>
      <c r="I3388" s="3" t="str">
        <f>IF('School Data - copy here!'!I3393="","",'School Data - copy here!'!I3393)</f>
        <v/>
      </c>
      <c r="J3388" s="3" t="str">
        <f>IF('School Data - copy here!'!J3393="","",'School Data - copy here!'!J3393)</f>
        <v/>
      </c>
      <c r="K3388" s="3" t="str">
        <f>IF('School Data - copy here!'!K3393="","",'School Data - copy here!'!K3393)</f>
        <v/>
      </c>
      <c r="L3388" s="3" t="str">
        <f>IF('School Data - copy here!'!L3393="","",'School Data - copy here!'!L3393)</f>
        <v/>
      </c>
      <c r="M3388" s="3" t="str">
        <f>IF('School Data - copy here!'!M3393="","",'School Data - copy here!'!M3393)</f>
        <v/>
      </c>
      <c r="N3388" s="46" t="str">
        <f t="shared" si="1"/>
        <v/>
      </c>
      <c r="O3388" s="3" t="str">
        <f t="shared" si="2"/>
        <v/>
      </c>
      <c r="P3388" s="3"/>
    </row>
    <row r="3389" ht="15.75" customHeight="1">
      <c r="A3389" s="3" t="str">
        <f>IF('School Data - copy here!'!A3394="","",'School Data - copy here!'!A3394)</f>
        <v/>
      </c>
      <c r="B3389" s="3" t="str">
        <f>IF('School Data - copy here!'!B3394="","",'School Data - copy here!'!B3394)</f>
        <v/>
      </c>
      <c r="C3389" s="3" t="str">
        <f>IF('School Data - copy here!'!C3394="","",'School Data - copy here!'!C3394)</f>
        <v/>
      </c>
      <c r="D3389" s="3" t="str">
        <f>IF('School Data - copy here!'!D3394="","",'School Data - copy here!'!D3394)</f>
        <v/>
      </c>
      <c r="E3389" s="3" t="str">
        <f>IF('School Data - copy here!'!E3394="","",'School Data - copy here!'!E3394)</f>
        <v/>
      </c>
      <c r="F3389" s="3" t="str">
        <f>IF('School Data - copy here!'!F3394="","",'School Data - copy here!'!F3394)</f>
        <v/>
      </c>
      <c r="G3389" s="3" t="str">
        <f>IF('School Data - copy here!'!G3394="","",'School Data - copy here!'!G3394)</f>
        <v/>
      </c>
      <c r="H3389" s="3" t="str">
        <f>IF('School Data - copy here!'!H3394="","",'School Data - copy here!'!H3394)</f>
        <v/>
      </c>
      <c r="I3389" s="3" t="str">
        <f>IF('School Data - copy here!'!I3394="","",'School Data - copy here!'!I3394)</f>
        <v/>
      </c>
      <c r="J3389" s="3" t="str">
        <f>IF('School Data - copy here!'!J3394="","",'School Data - copy here!'!J3394)</f>
        <v/>
      </c>
      <c r="K3389" s="3" t="str">
        <f>IF('School Data - copy here!'!K3394="","",'School Data - copy here!'!K3394)</f>
        <v/>
      </c>
      <c r="L3389" s="3" t="str">
        <f>IF('School Data - copy here!'!L3394="","",'School Data - copy here!'!L3394)</f>
        <v/>
      </c>
      <c r="M3389" s="3" t="str">
        <f>IF('School Data - copy here!'!M3394="","",'School Data - copy here!'!M3394)</f>
        <v/>
      </c>
      <c r="N3389" s="46" t="str">
        <f t="shared" si="1"/>
        <v/>
      </c>
      <c r="O3389" s="3" t="str">
        <f t="shared" si="2"/>
        <v/>
      </c>
      <c r="P3389" s="3"/>
    </row>
    <row r="3390" ht="15.75" customHeight="1">
      <c r="A3390" s="3" t="str">
        <f>IF('School Data - copy here!'!A3395="","",'School Data - copy here!'!A3395)</f>
        <v/>
      </c>
      <c r="B3390" s="3" t="str">
        <f>IF('School Data - copy here!'!B3395="","",'School Data - copy here!'!B3395)</f>
        <v/>
      </c>
      <c r="C3390" s="3" t="str">
        <f>IF('School Data - copy here!'!C3395="","",'School Data - copy here!'!C3395)</f>
        <v/>
      </c>
      <c r="D3390" s="3" t="str">
        <f>IF('School Data - copy here!'!D3395="","",'School Data - copy here!'!D3395)</f>
        <v/>
      </c>
      <c r="E3390" s="3" t="str">
        <f>IF('School Data - copy here!'!E3395="","",'School Data - copy here!'!E3395)</f>
        <v/>
      </c>
      <c r="F3390" s="3" t="str">
        <f>IF('School Data - copy here!'!F3395="","",'School Data - copy here!'!F3395)</f>
        <v/>
      </c>
      <c r="G3390" s="3" t="str">
        <f>IF('School Data - copy here!'!G3395="","",'School Data - copy here!'!G3395)</f>
        <v/>
      </c>
      <c r="H3390" s="3" t="str">
        <f>IF('School Data - copy here!'!H3395="","",'School Data - copy here!'!H3395)</f>
        <v/>
      </c>
      <c r="I3390" s="3" t="str">
        <f>IF('School Data - copy here!'!I3395="","",'School Data - copy here!'!I3395)</f>
        <v/>
      </c>
      <c r="J3390" s="3" t="str">
        <f>IF('School Data - copy here!'!J3395="","",'School Data - copy here!'!J3395)</f>
        <v/>
      </c>
      <c r="K3390" s="3" t="str">
        <f>IF('School Data - copy here!'!K3395="","",'School Data - copy here!'!K3395)</f>
        <v/>
      </c>
      <c r="L3390" s="3" t="str">
        <f>IF('School Data - copy here!'!L3395="","",'School Data - copy here!'!L3395)</f>
        <v/>
      </c>
      <c r="M3390" s="3" t="str">
        <f>IF('School Data - copy here!'!M3395="","",'School Data - copy here!'!M3395)</f>
        <v/>
      </c>
      <c r="N3390" s="46" t="str">
        <f t="shared" si="1"/>
        <v/>
      </c>
      <c r="O3390" s="3" t="str">
        <f t="shared" si="2"/>
        <v/>
      </c>
      <c r="P3390" s="3"/>
    </row>
    <row r="3391" ht="15.75" customHeight="1">
      <c r="A3391" s="3" t="str">
        <f>IF('School Data - copy here!'!A3396="","",'School Data - copy here!'!A3396)</f>
        <v/>
      </c>
      <c r="B3391" s="3" t="str">
        <f>IF('School Data - copy here!'!B3396="","",'School Data - copy here!'!B3396)</f>
        <v/>
      </c>
      <c r="C3391" s="3" t="str">
        <f>IF('School Data - copy here!'!C3396="","",'School Data - copy here!'!C3396)</f>
        <v/>
      </c>
      <c r="D3391" s="3" t="str">
        <f>IF('School Data - copy here!'!D3396="","",'School Data - copy here!'!D3396)</f>
        <v/>
      </c>
      <c r="E3391" s="3" t="str">
        <f>IF('School Data - copy here!'!E3396="","",'School Data - copy here!'!E3396)</f>
        <v/>
      </c>
      <c r="F3391" s="3" t="str">
        <f>IF('School Data - copy here!'!F3396="","",'School Data - copy here!'!F3396)</f>
        <v/>
      </c>
      <c r="G3391" s="3" t="str">
        <f>IF('School Data - copy here!'!G3396="","",'School Data - copy here!'!G3396)</f>
        <v/>
      </c>
      <c r="H3391" s="3" t="str">
        <f>IF('School Data - copy here!'!H3396="","",'School Data - copy here!'!H3396)</f>
        <v/>
      </c>
      <c r="I3391" s="3" t="str">
        <f>IF('School Data - copy here!'!I3396="","",'School Data - copy here!'!I3396)</f>
        <v/>
      </c>
      <c r="J3391" s="3" t="str">
        <f>IF('School Data - copy here!'!J3396="","",'School Data - copy here!'!J3396)</f>
        <v/>
      </c>
      <c r="K3391" s="3" t="str">
        <f>IF('School Data - copy here!'!K3396="","",'School Data - copy here!'!K3396)</f>
        <v/>
      </c>
      <c r="L3391" s="3" t="str">
        <f>IF('School Data - copy here!'!L3396="","",'School Data - copy here!'!L3396)</f>
        <v/>
      </c>
      <c r="M3391" s="3" t="str">
        <f>IF('School Data - copy here!'!M3396="","",'School Data - copy here!'!M3396)</f>
        <v/>
      </c>
      <c r="N3391" s="46" t="str">
        <f t="shared" si="1"/>
        <v/>
      </c>
      <c r="O3391" s="3" t="str">
        <f t="shared" si="2"/>
        <v/>
      </c>
      <c r="P3391" s="3"/>
    </row>
    <row r="3392" ht="15.75" customHeight="1">
      <c r="A3392" s="3" t="str">
        <f>IF('School Data - copy here!'!A3397="","",'School Data - copy here!'!A3397)</f>
        <v/>
      </c>
      <c r="B3392" s="3" t="str">
        <f>IF('School Data - copy here!'!B3397="","",'School Data - copy here!'!B3397)</f>
        <v/>
      </c>
      <c r="C3392" s="3" t="str">
        <f>IF('School Data - copy here!'!C3397="","",'School Data - copy here!'!C3397)</f>
        <v/>
      </c>
      <c r="D3392" s="3" t="str">
        <f>IF('School Data - copy here!'!D3397="","",'School Data - copy here!'!D3397)</f>
        <v/>
      </c>
      <c r="E3392" s="3" t="str">
        <f>IF('School Data - copy here!'!E3397="","",'School Data - copy here!'!E3397)</f>
        <v/>
      </c>
      <c r="F3392" s="3" t="str">
        <f>IF('School Data - copy here!'!F3397="","",'School Data - copy here!'!F3397)</f>
        <v/>
      </c>
      <c r="G3392" s="3" t="str">
        <f>IF('School Data - copy here!'!G3397="","",'School Data - copy here!'!G3397)</f>
        <v/>
      </c>
      <c r="H3392" s="3" t="str">
        <f>IF('School Data - copy here!'!H3397="","",'School Data - copy here!'!H3397)</f>
        <v/>
      </c>
      <c r="I3392" s="3" t="str">
        <f>IF('School Data - copy here!'!I3397="","",'School Data - copy here!'!I3397)</f>
        <v/>
      </c>
      <c r="J3392" s="3" t="str">
        <f>IF('School Data - copy here!'!J3397="","",'School Data - copy here!'!J3397)</f>
        <v/>
      </c>
      <c r="K3392" s="3" t="str">
        <f>IF('School Data - copy here!'!K3397="","",'School Data - copy here!'!K3397)</f>
        <v/>
      </c>
      <c r="L3392" s="3" t="str">
        <f>IF('School Data - copy here!'!L3397="","",'School Data - copy here!'!L3397)</f>
        <v/>
      </c>
      <c r="M3392" s="3" t="str">
        <f>IF('School Data - copy here!'!M3397="","",'School Data - copy here!'!M3397)</f>
        <v/>
      </c>
      <c r="N3392" s="46" t="str">
        <f t="shared" si="1"/>
        <v/>
      </c>
      <c r="O3392" s="3" t="str">
        <f t="shared" si="2"/>
        <v/>
      </c>
      <c r="P3392" s="3"/>
    </row>
    <row r="3393" ht="15.75" customHeight="1">
      <c r="A3393" s="3" t="str">
        <f>IF('School Data - copy here!'!A3398="","",'School Data - copy here!'!A3398)</f>
        <v/>
      </c>
      <c r="B3393" s="3" t="str">
        <f>IF('School Data - copy here!'!B3398="","",'School Data - copy here!'!B3398)</f>
        <v/>
      </c>
      <c r="C3393" s="3" t="str">
        <f>IF('School Data - copy here!'!C3398="","",'School Data - copy here!'!C3398)</f>
        <v/>
      </c>
      <c r="D3393" s="3" t="str">
        <f>IF('School Data - copy here!'!D3398="","",'School Data - copy here!'!D3398)</f>
        <v/>
      </c>
      <c r="E3393" s="3" t="str">
        <f>IF('School Data - copy here!'!E3398="","",'School Data - copy here!'!E3398)</f>
        <v/>
      </c>
      <c r="F3393" s="3" t="str">
        <f>IF('School Data - copy here!'!F3398="","",'School Data - copy here!'!F3398)</f>
        <v/>
      </c>
      <c r="G3393" s="3" t="str">
        <f>IF('School Data - copy here!'!G3398="","",'School Data - copy here!'!G3398)</f>
        <v/>
      </c>
      <c r="H3393" s="3" t="str">
        <f>IF('School Data - copy here!'!H3398="","",'School Data - copy here!'!H3398)</f>
        <v/>
      </c>
      <c r="I3393" s="3" t="str">
        <f>IF('School Data - copy here!'!I3398="","",'School Data - copy here!'!I3398)</f>
        <v/>
      </c>
      <c r="J3393" s="3" t="str">
        <f>IF('School Data - copy here!'!J3398="","",'School Data - copy here!'!J3398)</f>
        <v/>
      </c>
      <c r="K3393" s="3" t="str">
        <f>IF('School Data - copy here!'!K3398="","",'School Data - copy here!'!K3398)</f>
        <v/>
      </c>
      <c r="L3393" s="3" t="str">
        <f>IF('School Data - copy here!'!L3398="","",'School Data - copy here!'!L3398)</f>
        <v/>
      </c>
      <c r="M3393" s="3" t="str">
        <f>IF('School Data - copy here!'!M3398="","",'School Data - copy here!'!M3398)</f>
        <v/>
      </c>
      <c r="N3393" s="46" t="str">
        <f t="shared" si="1"/>
        <v/>
      </c>
      <c r="O3393" s="3" t="str">
        <f t="shared" si="2"/>
        <v/>
      </c>
      <c r="P3393" s="3"/>
    </row>
    <row r="3394" ht="15.75" customHeight="1">
      <c r="A3394" s="3" t="str">
        <f>IF('School Data - copy here!'!A3399="","",'School Data - copy here!'!A3399)</f>
        <v/>
      </c>
      <c r="B3394" s="3" t="str">
        <f>IF('School Data - copy here!'!B3399="","",'School Data - copy here!'!B3399)</f>
        <v/>
      </c>
      <c r="C3394" s="3" t="str">
        <f>IF('School Data - copy here!'!C3399="","",'School Data - copy here!'!C3399)</f>
        <v/>
      </c>
      <c r="D3394" s="3" t="str">
        <f>IF('School Data - copy here!'!D3399="","",'School Data - copy here!'!D3399)</f>
        <v/>
      </c>
      <c r="E3394" s="3" t="str">
        <f>IF('School Data - copy here!'!E3399="","",'School Data - copy here!'!E3399)</f>
        <v/>
      </c>
      <c r="F3394" s="3" t="str">
        <f>IF('School Data - copy here!'!F3399="","",'School Data - copy here!'!F3399)</f>
        <v/>
      </c>
      <c r="G3394" s="3" t="str">
        <f>IF('School Data - copy here!'!G3399="","",'School Data - copy here!'!G3399)</f>
        <v/>
      </c>
      <c r="H3394" s="3" t="str">
        <f>IF('School Data - copy here!'!H3399="","",'School Data - copy here!'!H3399)</f>
        <v/>
      </c>
      <c r="I3394" s="3" t="str">
        <f>IF('School Data - copy here!'!I3399="","",'School Data - copy here!'!I3399)</f>
        <v/>
      </c>
      <c r="J3394" s="3" t="str">
        <f>IF('School Data - copy here!'!J3399="","",'School Data - copy here!'!J3399)</f>
        <v/>
      </c>
      <c r="K3394" s="3" t="str">
        <f>IF('School Data - copy here!'!K3399="","",'School Data - copy here!'!K3399)</f>
        <v/>
      </c>
      <c r="L3394" s="3" t="str">
        <f>IF('School Data - copy here!'!L3399="","",'School Data - copy here!'!L3399)</f>
        <v/>
      </c>
      <c r="M3394" s="3" t="str">
        <f>IF('School Data - copy here!'!M3399="","",'School Data - copy here!'!M3399)</f>
        <v/>
      </c>
      <c r="N3394" s="46" t="str">
        <f t="shared" si="1"/>
        <v/>
      </c>
      <c r="O3394" s="3" t="str">
        <f t="shared" si="2"/>
        <v/>
      </c>
      <c r="P3394" s="3"/>
    </row>
    <row r="3395" ht="15.75" customHeight="1">
      <c r="A3395" s="3" t="str">
        <f>IF('School Data - copy here!'!A3400="","",'School Data - copy here!'!A3400)</f>
        <v/>
      </c>
      <c r="B3395" s="3" t="str">
        <f>IF('School Data - copy here!'!B3400="","",'School Data - copy here!'!B3400)</f>
        <v/>
      </c>
      <c r="C3395" s="3" t="str">
        <f>IF('School Data - copy here!'!C3400="","",'School Data - copy here!'!C3400)</f>
        <v/>
      </c>
      <c r="D3395" s="3" t="str">
        <f>IF('School Data - copy here!'!D3400="","",'School Data - copy here!'!D3400)</f>
        <v/>
      </c>
      <c r="E3395" s="3" t="str">
        <f>IF('School Data - copy here!'!E3400="","",'School Data - copy here!'!E3400)</f>
        <v/>
      </c>
      <c r="F3395" s="3" t="str">
        <f>IF('School Data - copy here!'!F3400="","",'School Data - copy here!'!F3400)</f>
        <v/>
      </c>
      <c r="G3395" s="3" t="str">
        <f>IF('School Data - copy here!'!G3400="","",'School Data - copy here!'!G3400)</f>
        <v/>
      </c>
      <c r="H3395" s="3" t="str">
        <f>IF('School Data - copy here!'!H3400="","",'School Data - copy here!'!H3400)</f>
        <v/>
      </c>
      <c r="I3395" s="3" t="str">
        <f>IF('School Data - copy here!'!I3400="","",'School Data - copy here!'!I3400)</f>
        <v/>
      </c>
      <c r="J3395" s="3" t="str">
        <f>IF('School Data - copy here!'!J3400="","",'School Data - copy here!'!J3400)</f>
        <v/>
      </c>
      <c r="K3395" s="3" t="str">
        <f>IF('School Data - copy here!'!K3400="","",'School Data - copy here!'!K3400)</f>
        <v/>
      </c>
      <c r="L3395" s="3" t="str">
        <f>IF('School Data - copy here!'!L3400="","",'School Data - copy here!'!L3400)</f>
        <v/>
      </c>
      <c r="M3395" s="3" t="str">
        <f>IF('School Data - copy here!'!M3400="","",'School Data - copy here!'!M3400)</f>
        <v/>
      </c>
      <c r="N3395" s="46" t="str">
        <f t="shared" si="1"/>
        <v/>
      </c>
      <c r="O3395" s="3" t="str">
        <f t="shared" si="2"/>
        <v/>
      </c>
      <c r="P3395" s="3"/>
    </row>
    <row r="3396" ht="15.75" customHeight="1">
      <c r="A3396" s="3" t="str">
        <f>IF('School Data - copy here!'!A3401="","",'School Data - copy here!'!A3401)</f>
        <v/>
      </c>
      <c r="B3396" s="3" t="str">
        <f>IF('School Data - copy here!'!B3401="","",'School Data - copy here!'!B3401)</f>
        <v/>
      </c>
      <c r="C3396" s="3" t="str">
        <f>IF('School Data - copy here!'!C3401="","",'School Data - copy here!'!C3401)</f>
        <v/>
      </c>
      <c r="D3396" s="3" t="str">
        <f>IF('School Data - copy here!'!D3401="","",'School Data - copy here!'!D3401)</f>
        <v/>
      </c>
      <c r="E3396" s="3" t="str">
        <f>IF('School Data - copy here!'!E3401="","",'School Data - copy here!'!E3401)</f>
        <v/>
      </c>
      <c r="F3396" s="3" t="str">
        <f>IF('School Data - copy here!'!F3401="","",'School Data - copy here!'!F3401)</f>
        <v/>
      </c>
      <c r="G3396" s="3" t="str">
        <f>IF('School Data - copy here!'!G3401="","",'School Data - copy here!'!G3401)</f>
        <v/>
      </c>
      <c r="H3396" s="3" t="str">
        <f>IF('School Data - copy here!'!H3401="","",'School Data - copy here!'!H3401)</f>
        <v/>
      </c>
      <c r="I3396" s="3" t="str">
        <f>IF('School Data - copy here!'!I3401="","",'School Data - copy here!'!I3401)</f>
        <v/>
      </c>
      <c r="J3396" s="3" t="str">
        <f>IF('School Data - copy here!'!J3401="","",'School Data - copy here!'!J3401)</f>
        <v/>
      </c>
      <c r="K3396" s="3" t="str">
        <f>IF('School Data - copy here!'!K3401="","",'School Data - copy here!'!K3401)</f>
        <v/>
      </c>
      <c r="L3396" s="3" t="str">
        <f>IF('School Data - copy here!'!L3401="","",'School Data - copy here!'!L3401)</f>
        <v/>
      </c>
      <c r="M3396" s="3" t="str">
        <f>IF('School Data - copy here!'!M3401="","",'School Data - copy here!'!M3401)</f>
        <v/>
      </c>
      <c r="N3396" s="46" t="str">
        <f t="shared" si="1"/>
        <v/>
      </c>
      <c r="O3396" s="3" t="str">
        <f t="shared" si="2"/>
        <v/>
      </c>
      <c r="P3396" s="3"/>
    </row>
    <row r="3397" ht="15.75" customHeight="1">
      <c r="A3397" s="3" t="str">
        <f>IF('School Data - copy here!'!A3402="","",'School Data - copy here!'!A3402)</f>
        <v/>
      </c>
      <c r="B3397" s="3" t="str">
        <f>IF('School Data - copy here!'!B3402="","",'School Data - copy here!'!B3402)</f>
        <v/>
      </c>
      <c r="C3397" s="3" t="str">
        <f>IF('School Data - copy here!'!C3402="","",'School Data - copy here!'!C3402)</f>
        <v/>
      </c>
      <c r="D3397" s="3" t="str">
        <f>IF('School Data - copy here!'!D3402="","",'School Data - copy here!'!D3402)</f>
        <v/>
      </c>
      <c r="E3397" s="3" t="str">
        <f>IF('School Data - copy here!'!E3402="","",'School Data - copy here!'!E3402)</f>
        <v/>
      </c>
      <c r="F3397" s="3" t="str">
        <f>IF('School Data - copy here!'!F3402="","",'School Data - copy here!'!F3402)</f>
        <v/>
      </c>
      <c r="G3397" s="3" t="str">
        <f>IF('School Data - copy here!'!G3402="","",'School Data - copy here!'!G3402)</f>
        <v/>
      </c>
      <c r="H3397" s="3" t="str">
        <f>IF('School Data - copy here!'!H3402="","",'School Data - copy here!'!H3402)</f>
        <v/>
      </c>
      <c r="I3397" s="3" t="str">
        <f>IF('School Data - copy here!'!I3402="","",'School Data - copy here!'!I3402)</f>
        <v/>
      </c>
      <c r="J3397" s="3" t="str">
        <f>IF('School Data - copy here!'!J3402="","",'School Data - copy here!'!J3402)</f>
        <v/>
      </c>
      <c r="K3397" s="3" t="str">
        <f>IF('School Data - copy here!'!K3402="","",'School Data - copy here!'!K3402)</f>
        <v/>
      </c>
      <c r="L3397" s="3" t="str">
        <f>IF('School Data - copy here!'!L3402="","",'School Data - copy here!'!L3402)</f>
        <v/>
      </c>
      <c r="M3397" s="3" t="str">
        <f>IF('School Data - copy here!'!M3402="","",'School Data - copy here!'!M3402)</f>
        <v/>
      </c>
      <c r="N3397" s="46" t="str">
        <f t="shared" si="1"/>
        <v/>
      </c>
      <c r="O3397" s="3" t="str">
        <f t="shared" si="2"/>
        <v/>
      </c>
      <c r="P3397" s="3"/>
    </row>
    <row r="3398" ht="15.75" customHeight="1">
      <c r="A3398" s="3" t="str">
        <f>IF('School Data - copy here!'!A3403="","",'School Data - copy here!'!A3403)</f>
        <v/>
      </c>
      <c r="B3398" s="3" t="str">
        <f>IF('School Data - copy here!'!B3403="","",'School Data - copy here!'!B3403)</f>
        <v/>
      </c>
      <c r="C3398" s="3" t="str">
        <f>IF('School Data - copy here!'!C3403="","",'School Data - copy here!'!C3403)</f>
        <v/>
      </c>
      <c r="D3398" s="3" t="str">
        <f>IF('School Data - copy here!'!D3403="","",'School Data - copy here!'!D3403)</f>
        <v/>
      </c>
      <c r="E3398" s="3" t="str">
        <f>IF('School Data - copy here!'!E3403="","",'School Data - copy here!'!E3403)</f>
        <v/>
      </c>
      <c r="F3398" s="3" t="str">
        <f>IF('School Data - copy here!'!F3403="","",'School Data - copy here!'!F3403)</f>
        <v/>
      </c>
      <c r="G3398" s="3" t="str">
        <f>IF('School Data - copy here!'!G3403="","",'School Data - copy here!'!G3403)</f>
        <v/>
      </c>
      <c r="H3398" s="3" t="str">
        <f>IF('School Data - copy here!'!H3403="","",'School Data - copy here!'!H3403)</f>
        <v/>
      </c>
      <c r="I3398" s="3" t="str">
        <f>IF('School Data - copy here!'!I3403="","",'School Data - copy here!'!I3403)</f>
        <v/>
      </c>
      <c r="J3398" s="3" t="str">
        <f>IF('School Data - copy here!'!J3403="","",'School Data - copy here!'!J3403)</f>
        <v/>
      </c>
      <c r="K3398" s="3" t="str">
        <f>IF('School Data - copy here!'!K3403="","",'School Data - copy here!'!K3403)</f>
        <v/>
      </c>
      <c r="L3398" s="3" t="str">
        <f>IF('School Data - copy here!'!L3403="","",'School Data - copy here!'!L3403)</f>
        <v/>
      </c>
      <c r="M3398" s="3" t="str">
        <f>IF('School Data - copy here!'!M3403="","",'School Data - copy here!'!M3403)</f>
        <v/>
      </c>
      <c r="N3398" s="46" t="str">
        <f t="shared" si="1"/>
        <v/>
      </c>
      <c r="O3398" s="3" t="str">
        <f t="shared" si="2"/>
        <v/>
      </c>
      <c r="P3398" s="3"/>
    </row>
    <row r="3399" ht="15.75" customHeight="1">
      <c r="A3399" s="3" t="str">
        <f>IF('School Data - copy here!'!A3404="","",'School Data - copy here!'!A3404)</f>
        <v/>
      </c>
      <c r="B3399" s="3" t="str">
        <f>IF('School Data - copy here!'!B3404="","",'School Data - copy here!'!B3404)</f>
        <v/>
      </c>
      <c r="C3399" s="3" t="str">
        <f>IF('School Data - copy here!'!C3404="","",'School Data - copy here!'!C3404)</f>
        <v/>
      </c>
      <c r="D3399" s="3" t="str">
        <f>IF('School Data - copy here!'!D3404="","",'School Data - copy here!'!D3404)</f>
        <v/>
      </c>
      <c r="E3399" s="3" t="str">
        <f>IF('School Data - copy here!'!E3404="","",'School Data - copy here!'!E3404)</f>
        <v/>
      </c>
      <c r="F3399" s="3" t="str">
        <f>IF('School Data - copy here!'!F3404="","",'School Data - copy here!'!F3404)</f>
        <v/>
      </c>
      <c r="G3399" s="3" t="str">
        <f>IF('School Data - copy here!'!G3404="","",'School Data - copy here!'!G3404)</f>
        <v/>
      </c>
      <c r="H3399" s="3" t="str">
        <f>IF('School Data - copy here!'!H3404="","",'School Data - copy here!'!H3404)</f>
        <v/>
      </c>
      <c r="I3399" s="3" t="str">
        <f>IF('School Data - copy here!'!I3404="","",'School Data - copy here!'!I3404)</f>
        <v/>
      </c>
      <c r="J3399" s="3" t="str">
        <f>IF('School Data - copy here!'!J3404="","",'School Data - copy here!'!J3404)</f>
        <v/>
      </c>
      <c r="K3399" s="3" t="str">
        <f>IF('School Data - copy here!'!K3404="","",'School Data - copy here!'!K3404)</f>
        <v/>
      </c>
      <c r="L3399" s="3" t="str">
        <f>IF('School Data - copy here!'!L3404="","",'School Data - copy here!'!L3404)</f>
        <v/>
      </c>
      <c r="M3399" s="3" t="str">
        <f>IF('School Data - copy here!'!M3404="","",'School Data - copy here!'!M3404)</f>
        <v/>
      </c>
      <c r="N3399" s="46" t="str">
        <f t="shared" si="1"/>
        <v/>
      </c>
      <c r="O3399" s="3" t="str">
        <f t="shared" si="2"/>
        <v/>
      </c>
      <c r="P3399" s="3"/>
    </row>
    <row r="3400" ht="15.75" customHeight="1">
      <c r="A3400" s="3" t="str">
        <f>IF('School Data - copy here!'!A3405="","",'School Data - copy here!'!A3405)</f>
        <v/>
      </c>
      <c r="B3400" s="3" t="str">
        <f>IF('School Data - copy here!'!B3405="","",'School Data - copy here!'!B3405)</f>
        <v/>
      </c>
      <c r="C3400" s="3" t="str">
        <f>IF('School Data - copy here!'!C3405="","",'School Data - copy here!'!C3405)</f>
        <v/>
      </c>
      <c r="D3400" s="3" t="str">
        <f>IF('School Data - copy here!'!D3405="","",'School Data - copy here!'!D3405)</f>
        <v/>
      </c>
      <c r="E3400" s="3" t="str">
        <f>IF('School Data - copy here!'!E3405="","",'School Data - copy here!'!E3405)</f>
        <v/>
      </c>
      <c r="F3400" s="3" t="str">
        <f>IF('School Data - copy here!'!F3405="","",'School Data - copy here!'!F3405)</f>
        <v/>
      </c>
      <c r="G3400" s="3" t="str">
        <f>IF('School Data - copy here!'!G3405="","",'School Data - copy here!'!G3405)</f>
        <v/>
      </c>
      <c r="H3400" s="3" t="str">
        <f>IF('School Data - copy here!'!H3405="","",'School Data - copy here!'!H3405)</f>
        <v/>
      </c>
      <c r="I3400" s="3" t="str">
        <f>IF('School Data - copy here!'!I3405="","",'School Data - copy here!'!I3405)</f>
        <v/>
      </c>
      <c r="J3400" s="3" t="str">
        <f>IF('School Data - copy here!'!J3405="","",'School Data - copy here!'!J3405)</f>
        <v/>
      </c>
      <c r="K3400" s="3" t="str">
        <f>IF('School Data - copy here!'!K3405="","",'School Data - copy here!'!K3405)</f>
        <v/>
      </c>
      <c r="L3400" s="3" t="str">
        <f>IF('School Data - copy here!'!L3405="","",'School Data - copy here!'!L3405)</f>
        <v/>
      </c>
      <c r="M3400" s="3" t="str">
        <f>IF('School Data - copy here!'!M3405="","",'School Data - copy here!'!M3405)</f>
        <v/>
      </c>
      <c r="N3400" s="46" t="str">
        <f t="shared" si="1"/>
        <v/>
      </c>
      <c r="O3400" s="3" t="str">
        <f t="shared" si="2"/>
        <v/>
      </c>
      <c r="P3400" s="3"/>
    </row>
    <row r="3401" ht="15.75" customHeight="1">
      <c r="A3401" s="3" t="str">
        <f>IF('School Data - copy here!'!A3406="","",'School Data - copy here!'!A3406)</f>
        <v/>
      </c>
      <c r="B3401" s="3" t="str">
        <f>IF('School Data - copy here!'!B3406="","",'School Data - copy here!'!B3406)</f>
        <v/>
      </c>
      <c r="C3401" s="3" t="str">
        <f>IF('School Data - copy here!'!C3406="","",'School Data - copy here!'!C3406)</f>
        <v/>
      </c>
      <c r="D3401" s="3" t="str">
        <f>IF('School Data - copy here!'!D3406="","",'School Data - copy here!'!D3406)</f>
        <v/>
      </c>
      <c r="E3401" s="3" t="str">
        <f>IF('School Data - copy here!'!E3406="","",'School Data - copy here!'!E3406)</f>
        <v/>
      </c>
      <c r="F3401" s="3" t="str">
        <f>IF('School Data - copy here!'!F3406="","",'School Data - copy here!'!F3406)</f>
        <v/>
      </c>
      <c r="G3401" s="3" t="str">
        <f>IF('School Data - copy here!'!G3406="","",'School Data - copy here!'!G3406)</f>
        <v/>
      </c>
      <c r="H3401" s="3" t="str">
        <f>IF('School Data - copy here!'!H3406="","",'School Data - copy here!'!H3406)</f>
        <v/>
      </c>
      <c r="I3401" s="3" t="str">
        <f>IF('School Data - copy here!'!I3406="","",'School Data - copy here!'!I3406)</f>
        <v/>
      </c>
      <c r="J3401" s="3" t="str">
        <f>IF('School Data - copy here!'!J3406="","",'School Data - copy here!'!J3406)</f>
        <v/>
      </c>
      <c r="K3401" s="3" t="str">
        <f>IF('School Data - copy here!'!K3406="","",'School Data - copy here!'!K3406)</f>
        <v/>
      </c>
      <c r="L3401" s="3" t="str">
        <f>IF('School Data - copy here!'!L3406="","",'School Data - copy here!'!L3406)</f>
        <v/>
      </c>
      <c r="M3401" s="3" t="str">
        <f>IF('School Data - copy here!'!M3406="","",'School Data - copy here!'!M3406)</f>
        <v/>
      </c>
      <c r="N3401" s="46" t="str">
        <f t="shared" si="1"/>
        <v/>
      </c>
      <c r="O3401" s="3" t="str">
        <f t="shared" si="2"/>
        <v/>
      </c>
      <c r="P3401" s="3"/>
    </row>
    <row r="3402" ht="15.75" customHeight="1">
      <c r="A3402" s="3" t="str">
        <f>IF('School Data - copy here!'!A3407="","",'School Data - copy here!'!A3407)</f>
        <v/>
      </c>
      <c r="B3402" s="3" t="str">
        <f>IF('School Data - copy here!'!B3407="","",'School Data - copy here!'!B3407)</f>
        <v/>
      </c>
      <c r="C3402" s="3" t="str">
        <f>IF('School Data - copy here!'!C3407="","",'School Data - copy here!'!C3407)</f>
        <v/>
      </c>
      <c r="D3402" s="3" t="str">
        <f>IF('School Data - copy here!'!D3407="","",'School Data - copy here!'!D3407)</f>
        <v/>
      </c>
      <c r="E3402" s="3" t="str">
        <f>IF('School Data - copy here!'!E3407="","",'School Data - copy here!'!E3407)</f>
        <v/>
      </c>
      <c r="F3402" s="3" t="str">
        <f>IF('School Data - copy here!'!F3407="","",'School Data - copy here!'!F3407)</f>
        <v/>
      </c>
      <c r="G3402" s="3" t="str">
        <f>IF('School Data - copy here!'!G3407="","",'School Data - copy here!'!G3407)</f>
        <v/>
      </c>
      <c r="H3402" s="3" t="str">
        <f>IF('School Data - copy here!'!H3407="","",'School Data - copy here!'!H3407)</f>
        <v/>
      </c>
      <c r="I3402" s="3" t="str">
        <f>IF('School Data - copy here!'!I3407="","",'School Data - copy here!'!I3407)</f>
        <v/>
      </c>
      <c r="J3402" s="3" t="str">
        <f>IF('School Data - copy here!'!J3407="","",'School Data - copy here!'!J3407)</f>
        <v/>
      </c>
      <c r="K3402" s="3" t="str">
        <f>IF('School Data - copy here!'!K3407="","",'School Data - copy here!'!K3407)</f>
        <v/>
      </c>
      <c r="L3402" s="3" t="str">
        <f>IF('School Data - copy here!'!L3407="","",'School Data - copy here!'!L3407)</f>
        <v/>
      </c>
      <c r="M3402" s="3" t="str">
        <f>IF('School Data - copy here!'!M3407="","",'School Data - copy here!'!M3407)</f>
        <v/>
      </c>
      <c r="N3402" s="46" t="str">
        <f t="shared" si="1"/>
        <v/>
      </c>
      <c r="O3402" s="3" t="str">
        <f t="shared" si="2"/>
        <v/>
      </c>
      <c r="P3402" s="3"/>
    </row>
    <row r="3403" ht="15.75" customHeight="1">
      <c r="A3403" s="3" t="str">
        <f>IF('School Data - copy here!'!A3408="","",'School Data - copy here!'!A3408)</f>
        <v/>
      </c>
      <c r="B3403" s="3" t="str">
        <f>IF('School Data - copy here!'!B3408="","",'School Data - copy here!'!B3408)</f>
        <v/>
      </c>
      <c r="C3403" s="3" t="str">
        <f>IF('School Data - copy here!'!C3408="","",'School Data - copy here!'!C3408)</f>
        <v/>
      </c>
      <c r="D3403" s="3" t="str">
        <f>IF('School Data - copy here!'!D3408="","",'School Data - copy here!'!D3408)</f>
        <v/>
      </c>
      <c r="E3403" s="3" t="str">
        <f>IF('School Data - copy here!'!E3408="","",'School Data - copy here!'!E3408)</f>
        <v/>
      </c>
      <c r="F3403" s="3" t="str">
        <f>IF('School Data - copy here!'!F3408="","",'School Data - copy here!'!F3408)</f>
        <v/>
      </c>
      <c r="G3403" s="3" t="str">
        <f>IF('School Data - copy here!'!G3408="","",'School Data - copy here!'!G3408)</f>
        <v/>
      </c>
      <c r="H3403" s="3" t="str">
        <f>IF('School Data - copy here!'!H3408="","",'School Data - copy here!'!H3408)</f>
        <v/>
      </c>
      <c r="I3403" s="3" t="str">
        <f>IF('School Data - copy here!'!I3408="","",'School Data - copy here!'!I3408)</f>
        <v/>
      </c>
      <c r="J3403" s="3" t="str">
        <f>IF('School Data - copy here!'!J3408="","",'School Data - copy here!'!J3408)</f>
        <v/>
      </c>
      <c r="K3403" s="3" t="str">
        <f>IF('School Data - copy here!'!K3408="","",'School Data - copy here!'!K3408)</f>
        <v/>
      </c>
      <c r="L3403" s="3" t="str">
        <f>IF('School Data - copy here!'!L3408="","",'School Data - copy here!'!L3408)</f>
        <v/>
      </c>
      <c r="M3403" s="3" t="str">
        <f>IF('School Data - copy here!'!M3408="","",'School Data - copy here!'!M3408)</f>
        <v/>
      </c>
      <c r="N3403" s="46" t="str">
        <f t="shared" si="1"/>
        <v/>
      </c>
      <c r="O3403" s="3" t="str">
        <f t="shared" si="2"/>
        <v/>
      </c>
      <c r="P3403" s="3"/>
    </row>
    <row r="3404" ht="15.75" customHeight="1">
      <c r="A3404" s="3" t="str">
        <f>IF('School Data - copy here!'!A3409="","",'School Data - copy here!'!A3409)</f>
        <v/>
      </c>
      <c r="B3404" s="3" t="str">
        <f>IF('School Data - copy here!'!B3409="","",'School Data - copy here!'!B3409)</f>
        <v/>
      </c>
      <c r="C3404" s="3" t="str">
        <f>IF('School Data - copy here!'!C3409="","",'School Data - copy here!'!C3409)</f>
        <v/>
      </c>
      <c r="D3404" s="3" t="str">
        <f>IF('School Data - copy here!'!D3409="","",'School Data - copy here!'!D3409)</f>
        <v/>
      </c>
      <c r="E3404" s="3" t="str">
        <f>IF('School Data - copy here!'!E3409="","",'School Data - copy here!'!E3409)</f>
        <v/>
      </c>
      <c r="F3404" s="3" t="str">
        <f>IF('School Data - copy here!'!F3409="","",'School Data - copy here!'!F3409)</f>
        <v/>
      </c>
      <c r="G3404" s="3" t="str">
        <f>IF('School Data - copy here!'!G3409="","",'School Data - copy here!'!G3409)</f>
        <v/>
      </c>
      <c r="H3404" s="3" t="str">
        <f>IF('School Data - copy here!'!H3409="","",'School Data - copy here!'!H3409)</f>
        <v/>
      </c>
      <c r="I3404" s="3" t="str">
        <f>IF('School Data - copy here!'!I3409="","",'School Data - copy here!'!I3409)</f>
        <v/>
      </c>
      <c r="J3404" s="3" t="str">
        <f>IF('School Data - copy here!'!J3409="","",'School Data - copy here!'!J3409)</f>
        <v/>
      </c>
      <c r="K3404" s="3" t="str">
        <f>IF('School Data - copy here!'!K3409="","",'School Data - copy here!'!K3409)</f>
        <v/>
      </c>
      <c r="L3404" s="3" t="str">
        <f>IF('School Data - copy here!'!L3409="","",'School Data - copy here!'!L3409)</f>
        <v/>
      </c>
      <c r="M3404" s="3" t="str">
        <f>IF('School Data - copy here!'!M3409="","",'School Data - copy here!'!M3409)</f>
        <v/>
      </c>
      <c r="N3404" s="46" t="str">
        <f t="shared" si="1"/>
        <v/>
      </c>
      <c r="O3404" s="3" t="str">
        <f t="shared" si="2"/>
        <v/>
      </c>
      <c r="P3404" s="3"/>
    </row>
    <row r="3405" ht="15.75" customHeight="1">
      <c r="A3405" s="3" t="str">
        <f>IF('School Data - copy here!'!A3410="","",'School Data - copy here!'!A3410)</f>
        <v/>
      </c>
      <c r="B3405" s="3" t="str">
        <f>IF('School Data - copy here!'!B3410="","",'School Data - copy here!'!B3410)</f>
        <v/>
      </c>
      <c r="C3405" s="3" t="str">
        <f>IF('School Data - copy here!'!C3410="","",'School Data - copy here!'!C3410)</f>
        <v/>
      </c>
      <c r="D3405" s="3" t="str">
        <f>IF('School Data - copy here!'!D3410="","",'School Data - copy here!'!D3410)</f>
        <v/>
      </c>
      <c r="E3405" s="3" t="str">
        <f>IF('School Data - copy here!'!E3410="","",'School Data - copy here!'!E3410)</f>
        <v/>
      </c>
      <c r="F3405" s="3" t="str">
        <f>IF('School Data - copy here!'!F3410="","",'School Data - copy here!'!F3410)</f>
        <v/>
      </c>
      <c r="G3405" s="3" t="str">
        <f>IF('School Data - copy here!'!G3410="","",'School Data - copy here!'!G3410)</f>
        <v/>
      </c>
      <c r="H3405" s="3" t="str">
        <f>IF('School Data - copy here!'!H3410="","",'School Data - copy here!'!H3410)</f>
        <v/>
      </c>
      <c r="I3405" s="3" t="str">
        <f>IF('School Data - copy here!'!I3410="","",'School Data - copy here!'!I3410)</f>
        <v/>
      </c>
      <c r="J3405" s="3" t="str">
        <f>IF('School Data - copy here!'!J3410="","",'School Data - copy here!'!J3410)</f>
        <v/>
      </c>
      <c r="K3405" s="3" t="str">
        <f>IF('School Data - copy here!'!K3410="","",'School Data - copy here!'!K3410)</f>
        <v/>
      </c>
      <c r="L3405" s="3" t="str">
        <f>IF('School Data - copy here!'!L3410="","",'School Data - copy here!'!L3410)</f>
        <v/>
      </c>
      <c r="M3405" s="3" t="str">
        <f>IF('School Data - copy here!'!M3410="","",'School Data - copy here!'!M3410)</f>
        <v/>
      </c>
      <c r="N3405" s="46" t="str">
        <f t="shared" si="1"/>
        <v/>
      </c>
      <c r="O3405" s="3" t="str">
        <f t="shared" si="2"/>
        <v/>
      </c>
      <c r="P3405" s="3"/>
    </row>
    <row r="3406" ht="15.75" customHeight="1">
      <c r="A3406" s="3" t="str">
        <f>IF('School Data - copy here!'!A3411="","",'School Data - copy here!'!A3411)</f>
        <v/>
      </c>
      <c r="B3406" s="3" t="str">
        <f>IF('School Data - copy here!'!B3411="","",'School Data - copy here!'!B3411)</f>
        <v/>
      </c>
      <c r="C3406" s="3" t="str">
        <f>IF('School Data - copy here!'!C3411="","",'School Data - copy here!'!C3411)</f>
        <v/>
      </c>
      <c r="D3406" s="3" t="str">
        <f>IF('School Data - copy here!'!D3411="","",'School Data - copy here!'!D3411)</f>
        <v/>
      </c>
      <c r="E3406" s="3" t="str">
        <f>IF('School Data - copy here!'!E3411="","",'School Data - copy here!'!E3411)</f>
        <v/>
      </c>
      <c r="F3406" s="3" t="str">
        <f>IF('School Data - copy here!'!F3411="","",'School Data - copy here!'!F3411)</f>
        <v/>
      </c>
      <c r="G3406" s="3" t="str">
        <f>IF('School Data - copy here!'!G3411="","",'School Data - copy here!'!G3411)</f>
        <v/>
      </c>
      <c r="H3406" s="3" t="str">
        <f>IF('School Data - copy here!'!H3411="","",'School Data - copy here!'!H3411)</f>
        <v/>
      </c>
      <c r="I3406" s="3" t="str">
        <f>IF('School Data - copy here!'!I3411="","",'School Data - copy here!'!I3411)</f>
        <v/>
      </c>
      <c r="J3406" s="3" t="str">
        <f>IF('School Data - copy here!'!J3411="","",'School Data - copy here!'!J3411)</f>
        <v/>
      </c>
      <c r="K3406" s="3" t="str">
        <f>IF('School Data - copy here!'!K3411="","",'School Data - copy here!'!K3411)</f>
        <v/>
      </c>
      <c r="L3406" s="3" t="str">
        <f>IF('School Data - copy here!'!L3411="","",'School Data - copy here!'!L3411)</f>
        <v/>
      </c>
      <c r="M3406" s="3" t="str">
        <f>IF('School Data - copy here!'!M3411="","",'School Data - copy here!'!M3411)</f>
        <v/>
      </c>
      <c r="N3406" s="46" t="str">
        <f t="shared" si="1"/>
        <v/>
      </c>
      <c r="O3406" s="3" t="str">
        <f t="shared" si="2"/>
        <v/>
      </c>
      <c r="P3406" s="3"/>
    </row>
    <row r="3407" ht="15.75" customHeight="1">
      <c r="A3407" s="3" t="str">
        <f>IF('School Data - copy here!'!A3412="","",'School Data - copy here!'!A3412)</f>
        <v/>
      </c>
      <c r="B3407" s="3" t="str">
        <f>IF('School Data - copy here!'!B3412="","",'School Data - copy here!'!B3412)</f>
        <v/>
      </c>
      <c r="C3407" s="3" t="str">
        <f>IF('School Data - copy here!'!C3412="","",'School Data - copy here!'!C3412)</f>
        <v/>
      </c>
      <c r="D3407" s="3" t="str">
        <f>IF('School Data - copy here!'!D3412="","",'School Data - copy here!'!D3412)</f>
        <v/>
      </c>
      <c r="E3407" s="3" t="str">
        <f>IF('School Data - copy here!'!E3412="","",'School Data - copy here!'!E3412)</f>
        <v/>
      </c>
      <c r="F3407" s="3" t="str">
        <f>IF('School Data - copy here!'!F3412="","",'School Data - copy here!'!F3412)</f>
        <v/>
      </c>
      <c r="G3407" s="3" t="str">
        <f>IF('School Data - copy here!'!G3412="","",'School Data - copy here!'!G3412)</f>
        <v/>
      </c>
      <c r="H3407" s="3" t="str">
        <f>IF('School Data - copy here!'!H3412="","",'School Data - copy here!'!H3412)</f>
        <v/>
      </c>
      <c r="I3407" s="3" t="str">
        <f>IF('School Data - copy here!'!I3412="","",'School Data - copy here!'!I3412)</f>
        <v/>
      </c>
      <c r="J3407" s="3" t="str">
        <f>IF('School Data - copy here!'!J3412="","",'School Data - copy here!'!J3412)</f>
        <v/>
      </c>
      <c r="K3407" s="3" t="str">
        <f>IF('School Data - copy here!'!K3412="","",'School Data - copy here!'!K3412)</f>
        <v/>
      </c>
      <c r="L3407" s="3" t="str">
        <f>IF('School Data - copy here!'!L3412="","",'School Data - copy here!'!L3412)</f>
        <v/>
      </c>
      <c r="M3407" s="3" t="str">
        <f>IF('School Data - copy here!'!M3412="","",'School Data - copy here!'!M3412)</f>
        <v/>
      </c>
      <c r="N3407" s="46" t="str">
        <f t="shared" si="1"/>
        <v/>
      </c>
      <c r="O3407" s="3" t="str">
        <f t="shared" si="2"/>
        <v/>
      </c>
      <c r="P3407" s="3"/>
    </row>
    <row r="3408" ht="15.75" customHeight="1">
      <c r="A3408" s="3" t="str">
        <f>IF('School Data - copy here!'!A3413="","",'School Data - copy here!'!A3413)</f>
        <v/>
      </c>
      <c r="B3408" s="3" t="str">
        <f>IF('School Data - copy here!'!B3413="","",'School Data - copy here!'!B3413)</f>
        <v/>
      </c>
      <c r="C3408" s="3" t="str">
        <f>IF('School Data - copy here!'!C3413="","",'School Data - copy here!'!C3413)</f>
        <v/>
      </c>
      <c r="D3408" s="3" t="str">
        <f>IF('School Data - copy here!'!D3413="","",'School Data - copy here!'!D3413)</f>
        <v/>
      </c>
      <c r="E3408" s="3" t="str">
        <f>IF('School Data - copy here!'!E3413="","",'School Data - copy here!'!E3413)</f>
        <v/>
      </c>
      <c r="F3408" s="3" t="str">
        <f>IF('School Data - copy here!'!F3413="","",'School Data - copy here!'!F3413)</f>
        <v/>
      </c>
      <c r="G3408" s="3" t="str">
        <f>IF('School Data - copy here!'!G3413="","",'School Data - copy here!'!G3413)</f>
        <v/>
      </c>
      <c r="H3408" s="3" t="str">
        <f>IF('School Data - copy here!'!H3413="","",'School Data - copy here!'!H3413)</f>
        <v/>
      </c>
      <c r="I3408" s="3" t="str">
        <f>IF('School Data - copy here!'!I3413="","",'School Data - copy here!'!I3413)</f>
        <v/>
      </c>
      <c r="J3408" s="3" t="str">
        <f>IF('School Data - copy here!'!J3413="","",'School Data - copy here!'!J3413)</f>
        <v/>
      </c>
      <c r="K3408" s="3" t="str">
        <f>IF('School Data - copy here!'!K3413="","",'School Data - copy here!'!K3413)</f>
        <v/>
      </c>
      <c r="L3408" s="3" t="str">
        <f>IF('School Data - copy here!'!L3413="","",'School Data - copy here!'!L3413)</f>
        <v/>
      </c>
      <c r="M3408" s="3" t="str">
        <f>IF('School Data - copy here!'!M3413="","",'School Data - copy here!'!M3413)</f>
        <v/>
      </c>
      <c r="N3408" s="46" t="str">
        <f t="shared" si="1"/>
        <v/>
      </c>
      <c r="O3408" s="3" t="str">
        <f t="shared" si="2"/>
        <v/>
      </c>
      <c r="P3408" s="3"/>
    </row>
    <row r="3409" ht="15.75" customHeight="1">
      <c r="A3409" s="3" t="str">
        <f>IF('School Data - copy here!'!A3414="","",'School Data - copy here!'!A3414)</f>
        <v/>
      </c>
      <c r="B3409" s="3" t="str">
        <f>IF('School Data - copy here!'!B3414="","",'School Data - copy here!'!B3414)</f>
        <v/>
      </c>
      <c r="C3409" s="3" t="str">
        <f>IF('School Data - copy here!'!C3414="","",'School Data - copy here!'!C3414)</f>
        <v/>
      </c>
      <c r="D3409" s="3" t="str">
        <f>IF('School Data - copy here!'!D3414="","",'School Data - copy here!'!D3414)</f>
        <v/>
      </c>
      <c r="E3409" s="3" t="str">
        <f>IF('School Data - copy here!'!E3414="","",'School Data - copy here!'!E3414)</f>
        <v/>
      </c>
      <c r="F3409" s="3" t="str">
        <f>IF('School Data - copy here!'!F3414="","",'School Data - copy here!'!F3414)</f>
        <v/>
      </c>
      <c r="G3409" s="3" t="str">
        <f>IF('School Data - copy here!'!G3414="","",'School Data - copy here!'!G3414)</f>
        <v/>
      </c>
      <c r="H3409" s="3" t="str">
        <f>IF('School Data - copy here!'!H3414="","",'School Data - copy here!'!H3414)</f>
        <v/>
      </c>
      <c r="I3409" s="3" t="str">
        <f>IF('School Data - copy here!'!I3414="","",'School Data - copy here!'!I3414)</f>
        <v/>
      </c>
      <c r="J3409" s="3" t="str">
        <f>IF('School Data - copy here!'!J3414="","",'School Data - copy here!'!J3414)</f>
        <v/>
      </c>
      <c r="K3409" s="3" t="str">
        <f>IF('School Data - copy here!'!K3414="","",'School Data - copy here!'!K3414)</f>
        <v/>
      </c>
      <c r="L3409" s="3" t="str">
        <f>IF('School Data - copy here!'!L3414="","",'School Data - copy here!'!L3414)</f>
        <v/>
      </c>
      <c r="M3409" s="3" t="str">
        <f>IF('School Data - copy here!'!M3414="","",'School Data - copy here!'!M3414)</f>
        <v/>
      </c>
      <c r="N3409" s="46" t="str">
        <f t="shared" si="1"/>
        <v/>
      </c>
      <c r="O3409" s="3" t="str">
        <f t="shared" si="2"/>
        <v/>
      </c>
      <c r="P3409" s="3"/>
    </row>
    <row r="3410" ht="15.75" customHeight="1">
      <c r="A3410" s="3" t="str">
        <f>IF('School Data - copy here!'!A3415="","",'School Data - copy here!'!A3415)</f>
        <v/>
      </c>
      <c r="B3410" s="3" t="str">
        <f>IF('School Data - copy here!'!B3415="","",'School Data - copy here!'!B3415)</f>
        <v/>
      </c>
      <c r="C3410" s="3" t="str">
        <f>IF('School Data - copy here!'!C3415="","",'School Data - copy here!'!C3415)</f>
        <v/>
      </c>
      <c r="D3410" s="3" t="str">
        <f>IF('School Data - copy here!'!D3415="","",'School Data - copy here!'!D3415)</f>
        <v/>
      </c>
      <c r="E3410" s="3" t="str">
        <f>IF('School Data - copy here!'!E3415="","",'School Data - copy here!'!E3415)</f>
        <v/>
      </c>
      <c r="F3410" s="3" t="str">
        <f>IF('School Data - copy here!'!F3415="","",'School Data - copy here!'!F3415)</f>
        <v/>
      </c>
      <c r="G3410" s="3" t="str">
        <f>IF('School Data - copy here!'!G3415="","",'School Data - copy here!'!G3415)</f>
        <v/>
      </c>
      <c r="H3410" s="3" t="str">
        <f>IF('School Data - copy here!'!H3415="","",'School Data - copy here!'!H3415)</f>
        <v/>
      </c>
      <c r="I3410" s="3" t="str">
        <f>IF('School Data - copy here!'!I3415="","",'School Data - copy here!'!I3415)</f>
        <v/>
      </c>
      <c r="J3410" s="3" t="str">
        <f>IF('School Data - copy here!'!J3415="","",'School Data - copy here!'!J3415)</f>
        <v/>
      </c>
      <c r="K3410" s="3" t="str">
        <f>IF('School Data - copy here!'!K3415="","",'School Data - copy here!'!K3415)</f>
        <v/>
      </c>
      <c r="L3410" s="3" t="str">
        <f>IF('School Data - copy here!'!L3415="","",'School Data - copy here!'!L3415)</f>
        <v/>
      </c>
      <c r="M3410" s="3" t="str">
        <f>IF('School Data - copy here!'!M3415="","",'School Data - copy here!'!M3415)</f>
        <v/>
      </c>
      <c r="N3410" s="46" t="str">
        <f t="shared" si="1"/>
        <v/>
      </c>
      <c r="O3410" s="3" t="str">
        <f t="shared" si="2"/>
        <v/>
      </c>
      <c r="P3410" s="3"/>
    </row>
    <row r="3411" ht="15.75" customHeight="1">
      <c r="A3411" s="3" t="str">
        <f>IF('School Data - copy here!'!A3416="","",'School Data - copy here!'!A3416)</f>
        <v/>
      </c>
      <c r="B3411" s="3" t="str">
        <f>IF('School Data - copy here!'!B3416="","",'School Data - copy here!'!B3416)</f>
        <v/>
      </c>
      <c r="C3411" s="3" t="str">
        <f>IF('School Data - copy here!'!C3416="","",'School Data - copy here!'!C3416)</f>
        <v/>
      </c>
      <c r="D3411" s="3" t="str">
        <f>IF('School Data - copy here!'!D3416="","",'School Data - copy here!'!D3416)</f>
        <v/>
      </c>
      <c r="E3411" s="3" t="str">
        <f>IF('School Data - copy here!'!E3416="","",'School Data - copy here!'!E3416)</f>
        <v/>
      </c>
      <c r="F3411" s="3" t="str">
        <f>IF('School Data - copy here!'!F3416="","",'School Data - copy here!'!F3416)</f>
        <v/>
      </c>
      <c r="G3411" s="3" t="str">
        <f>IF('School Data - copy here!'!G3416="","",'School Data - copy here!'!G3416)</f>
        <v/>
      </c>
      <c r="H3411" s="3" t="str">
        <f>IF('School Data - copy here!'!H3416="","",'School Data - copy here!'!H3416)</f>
        <v/>
      </c>
      <c r="I3411" s="3" t="str">
        <f>IF('School Data - copy here!'!I3416="","",'School Data - copy here!'!I3416)</f>
        <v/>
      </c>
      <c r="J3411" s="3" t="str">
        <f>IF('School Data - copy here!'!J3416="","",'School Data - copy here!'!J3416)</f>
        <v/>
      </c>
      <c r="K3411" s="3" t="str">
        <f>IF('School Data - copy here!'!K3416="","",'School Data - copy here!'!K3416)</f>
        <v/>
      </c>
      <c r="L3411" s="3" t="str">
        <f>IF('School Data - copy here!'!L3416="","",'School Data - copy here!'!L3416)</f>
        <v/>
      </c>
      <c r="M3411" s="3" t="str">
        <f>IF('School Data - copy here!'!M3416="","",'School Data - copy here!'!M3416)</f>
        <v/>
      </c>
      <c r="N3411" s="46" t="str">
        <f t="shared" si="1"/>
        <v/>
      </c>
      <c r="O3411" s="3" t="str">
        <f t="shared" si="2"/>
        <v/>
      </c>
      <c r="P3411" s="3"/>
    </row>
    <row r="3412" ht="15.75" customHeight="1">
      <c r="A3412" s="3" t="str">
        <f>IF('School Data - copy here!'!A3417="","",'School Data - copy here!'!A3417)</f>
        <v/>
      </c>
      <c r="B3412" s="3" t="str">
        <f>IF('School Data - copy here!'!B3417="","",'School Data - copy here!'!B3417)</f>
        <v/>
      </c>
      <c r="C3412" s="3" t="str">
        <f>IF('School Data - copy here!'!C3417="","",'School Data - copy here!'!C3417)</f>
        <v/>
      </c>
      <c r="D3412" s="3" t="str">
        <f>IF('School Data - copy here!'!D3417="","",'School Data - copy here!'!D3417)</f>
        <v/>
      </c>
      <c r="E3412" s="3" t="str">
        <f>IF('School Data - copy here!'!E3417="","",'School Data - copy here!'!E3417)</f>
        <v/>
      </c>
      <c r="F3412" s="3" t="str">
        <f>IF('School Data - copy here!'!F3417="","",'School Data - copy here!'!F3417)</f>
        <v/>
      </c>
      <c r="G3412" s="3" t="str">
        <f>IF('School Data - copy here!'!G3417="","",'School Data - copy here!'!G3417)</f>
        <v/>
      </c>
      <c r="H3412" s="3" t="str">
        <f>IF('School Data - copy here!'!H3417="","",'School Data - copy here!'!H3417)</f>
        <v/>
      </c>
      <c r="I3412" s="3" t="str">
        <f>IF('School Data - copy here!'!I3417="","",'School Data - copy here!'!I3417)</f>
        <v/>
      </c>
      <c r="J3412" s="3" t="str">
        <f>IF('School Data - copy here!'!J3417="","",'School Data - copy here!'!J3417)</f>
        <v/>
      </c>
      <c r="K3412" s="3" t="str">
        <f>IF('School Data - copy here!'!K3417="","",'School Data - copy here!'!K3417)</f>
        <v/>
      </c>
      <c r="L3412" s="3" t="str">
        <f>IF('School Data - copy here!'!L3417="","",'School Data - copy here!'!L3417)</f>
        <v/>
      </c>
      <c r="M3412" s="3" t="str">
        <f>IF('School Data - copy here!'!M3417="","",'School Data - copy here!'!M3417)</f>
        <v/>
      </c>
      <c r="N3412" s="46" t="str">
        <f t="shared" si="1"/>
        <v/>
      </c>
      <c r="O3412" s="3" t="str">
        <f t="shared" si="2"/>
        <v/>
      </c>
      <c r="P3412" s="3"/>
    </row>
    <row r="3413" ht="15.75" customHeight="1">
      <c r="A3413" s="3" t="str">
        <f>IF('School Data - copy here!'!A3418="","",'School Data - copy here!'!A3418)</f>
        <v/>
      </c>
      <c r="B3413" s="3" t="str">
        <f>IF('School Data - copy here!'!B3418="","",'School Data - copy here!'!B3418)</f>
        <v/>
      </c>
      <c r="C3413" s="3" t="str">
        <f>IF('School Data - copy here!'!C3418="","",'School Data - copy here!'!C3418)</f>
        <v/>
      </c>
      <c r="D3413" s="3" t="str">
        <f>IF('School Data - copy here!'!D3418="","",'School Data - copy here!'!D3418)</f>
        <v/>
      </c>
      <c r="E3413" s="3" t="str">
        <f>IF('School Data - copy here!'!E3418="","",'School Data - copy here!'!E3418)</f>
        <v/>
      </c>
      <c r="F3413" s="3" t="str">
        <f>IF('School Data - copy here!'!F3418="","",'School Data - copy here!'!F3418)</f>
        <v/>
      </c>
      <c r="G3413" s="3" t="str">
        <f>IF('School Data - copy here!'!G3418="","",'School Data - copy here!'!G3418)</f>
        <v/>
      </c>
      <c r="H3413" s="3" t="str">
        <f>IF('School Data - copy here!'!H3418="","",'School Data - copy here!'!H3418)</f>
        <v/>
      </c>
      <c r="I3413" s="3" t="str">
        <f>IF('School Data - copy here!'!I3418="","",'School Data - copy here!'!I3418)</f>
        <v/>
      </c>
      <c r="J3413" s="3" t="str">
        <f>IF('School Data - copy here!'!J3418="","",'School Data - copy here!'!J3418)</f>
        <v/>
      </c>
      <c r="K3413" s="3" t="str">
        <f>IF('School Data - copy here!'!K3418="","",'School Data - copy here!'!K3418)</f>
        <v/>
      </c>
      <c r="L3413" s="3" t="str">
        <f>IF('School Data - copy here!'!L3418="","",'School Data - copy here!'!L3418)</f>
        <v/>
      </c>
      <c r="M3413" s="3" t="str">
        <f>IF('School Data - copy here!'!M3418="","",'School Data - copy here!'!M3418)</f>
        <v/>
      </c>
      <c r="N3413" s="46" t="str">
        <f t="shared" si="1"/>
        <v/>
      </c>
      <c r="O3413" s="3" t="str">
        <f t="shared" si="2"/>
        <v/>
      </c>
      <c r="P3413" s="3"/>
    </row>
    <row r="3414" ht="15.75" customHeight="1">
      <c r="A3414" s="3" t="str">
        <f>IF('School Data - copy here!'!A3419="","",'School Data - copy here!'!A3419)</f>
        <v/>
      </c>
      <c r="B3414" s="3" t="str">
        <f>IF('School Data - copy here!'!B3419="","",'School Data - copy here!'!B3419)</f>
        <v/>
      </c>
      <c r="C3414" s="3" t="str">
        <f>IF('School Data - copy here!'!C3419="","",'School Data - copy here!'!C3419)</f>
        <v/>
      </c>
      <c r="D3414" s="3" t="str">
        <f>IF('School Data - copy here!'!D3419="","",'School Data - copy here!'!D3419)</f>
        <v/>
      </c>
      <c r="E3414" s="3" t="str">
        <f>IF('School Data - copy here!'!E3419="","",'School Data - copy here!'!E3419)</f>
        <v/>
      </c>
      <c r="F3414" s="3" t="str">
        <f>IF('School Data - copy here!'!F3419="","",'School Data - copy here!'!F3419)</f>
        <v/>
      </c>
      <c r="G3414" s="3" t="str">
        <f>IF('School Data - copy here!'!G3419="","",'School Data - copy here!'!G3419)</f>
        <v/>
      </c>
      <c r="H3414" s="3" t="str">
        <f>IF('School Data - copy here!'!H3419="","",'School Data - copy here!'!H3419)</f>
        <v/>
      </c>
      <c r="I3414" s="3" t="str">
        <f>IF('School Data - copy here!'!I3419="","",'School Data - copy here!'!I3419)</f>
        <v/>
      </c>
      <c r="J3414" s="3" t="str">
        <f>IF('School Data - copy here!'!J3419="","",'School Data - copy here!'!J3419)</f>
        <v/>
      </c>
      <c r="K3414" s="3" t="str">
        <f>IF('School Data - copy here!'!K3419="","",'School Data - copy here!'!K3419)</f>
        <v/>
      </c>
      <c r="L3414" s="3" t="str">
        <f>IF('School Data - copy here!'!L3419="","",'School Data - copy here!'!L3419)</f>
        <v/>
      </c>
      <c r="M3414" s="3" t="str">
        <f>IF('School Data - copy here!'!M3419="","",'School Data - copy here!'!M3419)</f>
        <v/>
      </c>
      <c r="N3414" s="46" t="str">
        <f t="shared" si="1"/>
        <v/>
      </c>
      <c r="O3414" s="3" t="str">
        <f t="shared" si="2"/>
        <v/>
      </c>
      <c r="P3414" s="3"/>
    </row>
    <row r="3415" ht="15.75" customHeight="1">
      <c r="A3415" s="3" t="str">
        <f>IF('School Data - copy here!'!A3420="","",'School Data - copy here!'!A3420)</f>
        <v/>
      </c>
      <c r="B3415" s="3" t="str">
        <f>IF('School Data - copy here!'!B3420="","",'School Data - copy here!'!B3420)</f>
        <v/>
      </c>
      <c r="C3415" s="3" t="str">
        <f>IF('School Data - copy here!'!C3420="","",'School Data - copy here!'!C3420)</f>
        <v/>
      </c>
      <c r="D3415" s="3" t="str">
        <f>IF('School Data - copy here!'!D3420="","",'School Data - copy here!'!D3420)</f>
        <v/>
      </c>
      <c r="E3415" s="3" t="str">
        <f>IF('School Data - copy here!'!E3420="","",'School Data - copy here!'!E3420)</f>
        <v/>
      </c>
      <c r="F3415" s="3" t="str">
        <f>IF('School Data - copy here!'!F3420="","",'School Data - copy here!'!F3420)</f>
        <v/>
      </c>
      <c r="G3415" s="3" t="str">
        <f>IF('School Data - copy here!'!G3420="","",'School Data - copy here!'!G3420)</f>
        <v/>
      </c>
      <c r="H3415" s="3" t="str">
        <f>IF('School Data - copy here!'!H3420="","",'School Data - copy here!'!H3420)</f>
        <v/>
      </c>
      <c r="I3415" s="3" t="str">
        <f>IF('School Data - copy here!'!I3420="","",'School Data - copy here!'!I3420)</f>
        <v/>
      </c>
      <c r="J3415" s="3" t="str">
        <f>IF('School Data - copy here!'!J3420="","",'School Data - copy here!'!J3420)</f>
        <v/>
      </c>
      <c r="K3415" s="3" t="str">
        <f>IF('School Data - copy here!'!K3420="","",'School Data - copy here!'!K3420)</f>
        <v/>
      </c>
      <c r="L3415" s="3" t="str">
        <f>IF('School Data - copy here!'!L3420="","",'School Data - copy here!'!L3420)</f>
        <v/>
      </c>
      <c r="M3415" s="3" t="str">
        <f>IF('School Data - copy here!'!M3420="","",'School Data - copy here!'!M3420)</f>
        <v/>
      </c>
      <c r="N3415" s="46" t="str">
        <f t="shared" si="1"/>
        <v/>
      </c>
      <c r="O3415" s="3" t="str">
        <f t="shared" si="2"/>
        <v/>
      </c>
      <c r="P3415" s="3"/>
    </row>
    <row r="3416" ht="15.75" customHeight="1">
      <c r="A3416" s="3" t="str">
        <f>IF('School Data - copy here!'!A3421="","",'School Data - copy here!'!A3421)</f>
        <v/>
      </c>
      <c r="B3416" s="3" t="str">
        <f>IF('School Data - copy here!'!B3421="","",'School Data - copy here!'!B3421)</f>
        <v/>
      </c>
      <c r="C3416" s="3" t="str">
        <f>IF('School Data - copy here!'!C3421="","",'School Data - copy here!'!C3421)</f>
        <v/>
      </c>
      <c r="D3416" s="3" t="str">
        <f>IF('School Data - copy here!'!D3421="","",'School Data - copy here!'!D3421)</f>
        <v/>
      </c>
      <c r="E3416" s="3" t="str">
        <f>IF('School Data - copy here!'!E3421="","",'School Data - copy here!'!E3421)</f>
        <v/>
      </c>
      <c r="F3416" s="3" t="str">
        <f>IF('School Data - copy here!'!F3421="","",'School Data - copy here!'!F3421)</f>
        <v/>
      </c>
      <c r="G3416" s="3" t="str">
        <f>IF('School Data - copy here!'!G3421="","",'School Data - copy here!'!G3421)</f>
        <v/>
      </c>
      <c r="H3416" s="3" t="str">
        <f>IF('School Data - copy here!'!H3421="","",'School Data - copy here!'!H3421)</f>
        <v/>
      </c>
      <c r="I3416" s="3" t="str">
        <f>IF('School Data - copy here!'!I3421="","",'School Data - copy here!'!I3421)</f>
        <v/>
      </c>
      <c r="J3416" s="3" t="str">
        <f>IF('School Data - copy here!'!J3421="","",'School Data - copy here!'!J3421)</f>
        <v/>
      </c>
      <c r="K3416" s="3" t="str">
        <f>IF('School Data - copy here!'!K3421="","",'School Data - copy here!'!K3421)</f>
        <v/>
      </c>
      <c r="L3416" s="3" t="str">
        <f>IF('School Data - copy here!'!L3421="","",'School Data - copy here!'!L3421)</f>
        <v/>
      </c>
      <c r="M3416" s="3" t="str">
        <f>IF('School Data - copy here!'!M3421="","",'School Data - copy here!'!M3421)</f>
        <v/>
      </c>
      <c r="N3416" s="46" t="str">
        <f t="shared" si="1"/>
        <v/>
      </c>
      <c r="O3416" s="3" t="str">
        <f t="shared" si="2"/>
        <v/>
      </c>
      <c r="P3416" s="3"/>
    </row>
    <row r="3417" ht="15.75" customHeight="1">
      <c r="A3417" s="3" t="str">
        <f>IF('School Data - copy here!'!A3422="","",'School Data - copy here!'!A3422)</f>
        <v/>
      </c>
      <c r="B3417" s="3" t="str">
        <f>IF('School Data - copy here!'!B3422="","",'School Data - copy here!'!B3422)</f>
        <v/>
      </c>
      <c r="C3417" s="3" t="str">
        <f>IF('School Data - copy here!'!C3422="","",'School Data - copy here!'!C3422)</f>
        <v/>
      </c>
      <c r="D3417" s="3" t="str">
        <f>IF('School Data - copy here!'!D3422="","",'School Data - copy here!'!D3422)</f>
        <v/>
      </c>
      <c r="E3417" s="3" t="str">
        <f>IF('School Data - copy here!'!E3422="","",'School Data - copy here!'!E3422)</f>
        <v/>
      </c>
      <c r="F3417" s="3" t="str">
        <f>IF('School Data - copy here!'!F3422="","",'School Data - copy here!'!F3422)</f>
        <v/>
      </c>
      <c r="G3417" s="3" t="str">
        <f>IF('School Data - copy here!'!G3422="","",'School Data - copy here!'!G3422)</f>
        <v/>
      </c>
      <c r="H3417" s="3" t="str">
        <f>IF('School Data - copy here!'!H3422="","",'School Data - copy here!'!H3422)</f>
        <v/>
      </c>
      <c r="I3417" s="3" t="str">
        <f>IF('School Data - copy here!'!I3422="","",'School Data - copy here!'!I3422)</f>
        <v/>
      </c>
      <c r="J3417" s="3" t="str">
        <f>IF('School Data - copy here!'!J3422="","",'School Data - copy here!'!J3422)</f>
        <v/>
      </c>
      <c r="K3417" s="3" t="str">
        <f>IF('School Data - copy here!'!K3422="","",'School Data - copy here!'!K3422)</f>
        <v/>
      </c>
      <c r="L3417" s="3" t="str">
        <f>IF('School Data - copy here!'!L3422="","",'School Data - copy here!'!L3422)</f>
        <v/>
      </c>
      <c r="M3417" s="3" t="str">
        <f>IF('School Data - copy here!'!M3422="","",'School Data - copy here!'!M3422)</f>
        <v/>
      </c>
      <c r="N3417" s="46" t="str">
        <f t="shared" si="1"/>
        <v/>
      </c>
      <c r="O3417" s="3" t="str">
        <f t="shared" si="2"/>
        <v/>
      </c>
      <c r="P3417" s="3"/>
    </row>
    <row r="3418" ht="15.75" customHeight="1">
      <c r="A3418" s="3" t="str">
        <f>IF('School Data - copy here!'!A3423="","",'School Data - copy here!'!A3423)</f>
        <v/>
      </c>
      <c r="B3418" s="3" t="str">
        <f>IF('School Data - copy here!'!B3423="","",'School Data - copy here!'!B3423)</f>
        <v/>
      </c>
      <c r="C3418" s="3" t="str">
        <f>IF('School Data - copy here!'!C3423="","",'School Data - copy here!'!C3423)</f>
        <v/>
      </c>
      <c r="D3418" s="3" t="str">
        <f>IF('School Data - copy here!'!D3423="","",'School Data - copy here!'!D3423)</f>
        <v/>
      </c>
      <c r="E3418" s="3" t="str">
        <f>IF('School Data - copy here!'!E3423="","",'School Data - copy here!'!E3423)</f>
        <v/>
      </c>
      <c r="F3418" s="3" t="str">
        <f>IF('School Data - copy here!'!F3423="","",'School Data - copy here!'!F3423)</f>
        <v/>
      </c>
      <c r="G3418" s="3" t="str">
        <f>IF('School Data - copy here!'!G3423="","",'School Data - copy here!'!G3423)</f>
        <v/>
      </c>
      <c r="H3418" s="3" t="str">
        <f>IF('School Data - copy here!'!H3423="","",'School Data - copy here!'!H3423)</f>
        <v/>
      </c>
      <c r="I3418" s="3" t="str">
        <f>IF('School Data - copy here!'!I3423="","",'School Data - copy here!'!I3423)</f>
        <v/>
      </c>
      <c r="J3418" s="3" t="str">
        <f>IF('School Data - copy here!'!J3423="","",'School Data - copy here!'!J3423)</f>
        <v/>
      </c>
      <c r="K3418" s="3" t="str">
        <f>IF('School Data - copy here!'!K3423="","",'School Data - copy here!'!K3423)</f>
        <v/>
      </c>
      <c r="L3418" s="3" t="str">
        <f>IF('School Data - copy here!'!L3423="","",'School Data - copy here!'!L3423)</f>
        <v/>
      </c>
      <c r="M3418" s="3" t="str">
        <f>IF('School Data - copy here!'!M3423="","",'School Data - copy here!'!M3423)</f>
        <v/>
      </c>
      <c r="N3418" s="46" t="str">
        <f t="shared" si="1"/>
        <v/>
      </c>
      <c r="O3418" s="3" t="str">
        <f t="shared" si="2"/>
        <v/>
      </c>
      <c r="P3418" s="3"/>
    </row>
    <row r="3419" ht="15.75" customHeight="1">
      <c r="A3419" s="3" t="str">
        <f>IF('School Data - copy here!'!A3424="","",'School Data - copy here!'!A3424)</f>
        <v/>
      </c>
      <c r="B3419" s="3" t="str">
        <f>IF('School Data - copy here!'!B3424="","",'School Data - copy here!'!B3424)</f>
        <v/>
      </c>
      <c r="C3419" s="3" t="str">
        <f>IF('School Data - copy here!'!C3424="","",'School Data - copy here!'!C3424)</f>
        <v/>
      </c>
      <c r="D3419" s="3" t="str">
        <f>IF('School Data - copy here!'!D3424="","",'School Data - copy here!'!D3424)</f>
        <v/>
      </c>
      <c r="E3419" s="3" t="str">
        <f>IF('School Data - copy here!'!E3424="","",'School Data - copy here!'!E3424)</f>
        <v/>
      </c>
      <c r="F3419" s="3" t="str">
        <f>IF('School Data - copy here!'!F3424="","",'School Data - copy here!'!F3424)</f>
        <v/>
      </c>
      <c r="G3419" s="3" t="str">
        <f>IF('School Data - copy here!'!G3424="","",'School Data - copy here!'!G3424)</f>
        <v/>
      </c>
      <c r="H3419" s="3" t="str">
        <f>IF('School Data - copy here!'!H3424="","",'School Data - copy here!'!H3424)</f>
        <v/>
      </c>
      <c r="I3419" s="3" t="str">
        <f>IF('School Data - copy here!'!I3424="","",'School Data - copy here!'!I3424)</f>
        <v/>
      </c>
      <c r="J3419" s="3" t="str">
        <f>IF('School Data - copy here!'!J3424="","",'School Data - copy here!'!J3424)</f>
        <v/>
      </c>
      <c r="K3419" s="3" t="str">
        <f>IF('School Data - copy here!'!K3424="","",'School Data - copy here!'!K3424)</f>
        <v/>
      </c>
      <c r="L3419" s="3" t="str">
        <f>IF('School Data - copy here!'!L3424="","",'School Data - copy here!'!L3424)</f>
        <v/>
      </c>
      <c r="M3419" s="3" t="str">
        <f>IF('School Data - copy here!'!M3424="","",'School Data - copy here!'!M3424)</f>
        <v/>
      </c>
      <c r="N3419" s="46" t="str">
        <f t="shared" si="1"/>
        <v/>
      </c>
      <c r="O3419" s="3" t="str">
        <f t="shared" si="2"/>
        <v/>
      </c>
      <c r="P3419" s="3"/>
    </row>
    <row r="3420" ht="15.75" customHeight="1">
      <c r="A3420" s="3" t="str">
        <f>IF('School Data - copy here!'!A3425="","",'School Data - copy here!'!A3425)</f>
        <v/>
      </c>
      <c r="B3420" s="3" t="str">
        <f>IF('School Data - copy here!'!B3425="","",'School Data - copy here!'!B3425)</f>
        <v/>
      </c>
      <c r="C3420" s="3" t="str">
        <f>IF('School Data - copy here!'!C3425="","",'School Data - copy here!'!C3425)</f>
        <v/>
      </c>
      <c r="D3420" s="3" t="str">
        <f>IF('School Data - copy here!'!D3425="","",'School Data - copy here!'!D3425)</f>
        <v/>
      </c>
      <c r="E3420" s="3" t="str">
        <f>IF('School Data - copy here!'!E3425="","",'School Data - copy here!'!E3425)</f>
        <v/>
      </c>
      <c r="F3420" s="3" t="str">
        <f>IF('School Data - copy here!'!F3425="","",'School Data - copy here!'!F3425)</f>
        <v/>
      </c>
      <c r="G3420" s="3" t="str">
        <f>IF('School Data - copy here!'!G3425="","",'School Data - copy here!'!G3425)</f>
        <v/>
      </c>
      <c r="H3420" s="3" t="str">
        <f>IF('School Data - copy here!'!H3425="","",'School Data - copy here!'!H3425)</f>
        <v/>
      </c>
      <c r="I3420" s="3" t="str">
        <f>IF('School Data - copy here!'!I3425="","",'School Data - copy here!'!I3425)</f>
        <v/>
      </c>
      <c r="J3420" s="3" t="str">
        <f>IF('School Data - copy here!'!J3425="","",'School Data - copy here!'!J3425)</f>
        <v/>
      </c>
      <c r="K3420" s="3" t="str">
        <f>IF('School Data - copy here!'!K3425="","",'School Data - copy here!'!K3425)</f>
        <v/>
      </c>
      <c r="L3420" s="3" t="str">
        <f>IF('School Data - copy here!'!L3425="","",'School Data - copy here!'!L3425)</f>
        <v/>
      </c>
      <c r="M3420" s="3" t="str">
        <f>IF('School Data - copy here!'!M3425="","",'School Data - copy here!'!M3425)</f>
        <v/>
      </c>
      <c r="N3420" s="46" t="str">
        <f t="shared" si="1"/>
        <v/>
      </c>
      <c r="O3420" s="3" t="str">
        <f t="shared" si="2"/>
        <v/>
      </c>
      <c r="P3420" s="3"/>
    </row>
    <row r="3421" ht="15.75" customHeight="1">
      <c r="A3421" s="3" t="str">
        <f>IF('School Data - copy here!'!A3426="","",'School Data - copy here!'!A3426)</f>
        <v/>
      </c>
      <c r="B3421" s="3" t="str">
        <f>IF('School Data - copy here!'!B3426="","",'School Data - copy here!'!B3426)</f>
        <v/>
      </c>
      <c r="C3421" s="3" t="str">
        <f>IF('School Data - copy here!'!C3426="","",'School Data - copy here!'!C3426)</f>
        <v/>
      </c>
      <c r="D3421" s="3" t="str">
        <f>IF('School Data - copy here!'!D3426="","",'School Data - copy here!'!D3426)</f>
        <v/>
      </c>
      <c r="E3421" s="3" t="str">
        <f>IF('School Data - copy here!'!E3426="","",'School Data - copy here!'!E3426)</f>
        <v/>
      </c>
      <c r="F3421" s="3" t="str">
        <f>IF('School Data - copy here!'!F3426="","",'School Data - copy here!'!F3426)</f>
        <v/>
      </c>
      <c r="G3421" s="3" t="str">
        <f>IF('School Data - copy here!'!G3426="","",'School Data - copy here!'!G3426)</f>
        <v/>
      </c>
      <c r="H3421" s="3" t="str">
        <f>IF('School Data - copy here!'!H3426="","",'School Data - copy here!'!H3426)</f>
        <v/>
      </c>
      <c r="I3421" s="3" t="str">
        <f>IF('School Data - copy here!'!I3426="","",'School Data - copy here!'!I3426)</f>
        <v/>
      </c>
      <c r="J3421" s="3" t="str">
        <f>IF('School Data - copy here!'!J3426="","",'School Data - copy here!'!J3426)</f>
        <v/>
      </c>
      <c r="K3421" s="3" t="str">
        <f>IF('School Data - copy here!'!K3426="","",'School Data - copy here!'!K3426)</f>
        <v/>
      </c>
      <c r="L3421" s="3" t="str">
        <f>IF('School Data - copy here!'!L3426="","",'School Data - copy here!'!L3426)</f>
        <v/>
      </c>
      <c r="M3421" s="3" t="str">
        <f>IF('School Data - copy here!'!M3426="","",'School Data - copy here!'!M3426)</f>
        <v/>
      </c>
      <c r="N3421" s="46" t="str">
        <f t="shared" si="1"/>
        <v/>
      </c>
      <c r="O3421" s="3" t="str">
        <f t="shared" si="2"/>
        <v/>
      </c>
      <c r="P3421" s="3"/>
    </row>
    <row r="3422" ht="15.75" customHeight="1">
      <c r="A3422" s="3" t="str">
        <f>IF('School Data - copy here!'!A3427="","",'School Data - copy here!'!A3427)</f>
        <v/>
      </c>
      <c r="B3422" s="3" t="str">
        <f>IF('School Data - copy here!'!B3427="","",'School Data - copy here!'!B3427)</f>
        <v/>
      </c>
      <c r="C3422" s="3" t="str">
        <f>IF('School Data - copy here!'!C3427="","",'School Data - copy here!'!C3427)</f>
        <v/>
      </c>
      <c r="D3422" s="3" t="str">
        <f>IF('School Data - copy here!'!D3427="","",'School Data - copy here!'!D3427)</f>
        <v/>
      </c>
      <c r="E3422" s="3" t="str">
        <f>IF('School Data - copy here!'!E3427="","",'School Data - copy here!'!E3427)</f>
        <v/>
      </c>
      <c r="F3422" s="3" t="str">
        <f>IF('School Data - copy here!'!F3427="","",'School Data - copy here!'!F3427)</f>
        <v/>
      </c>
      <c r="G3422" s="3" t="str">
        <f>IF('School Data - copy here!'!G3427="","",'School Data - copy here!'!G3427)</f>
        <v/>
      </c>
      <c r="H3422" s="3" t="str">
        <f>IF('School Data - copy here!'!H3427="","",'School Data - copy here!'!H3427)</f>
        <v/>
      </c>
      <c r="I3422" s="3" t="str">
        <f>IF('School Data - copy here!'!I3427="","",'School Data - copy here!'!I3427)</f>
        <v/>
      </c>
      <c r="J3422" s="3" t="str">
        <f>IF('School Data - copy here!'!J3427="","",'School Data - copy here!'!J3427)</f>
        <v/>
      </c>
      <c r="K3422" s="3" t="str">
        <f>IF('School Data - copy here!'!K3427="","",'School Data - copy here!'!K3427)</f>
        <v/>
      </c>
      <c r="L3422" s="3" t="str">
        <f>IF('School Data - copy here!'!L3427="","",'School Data - copy here!'!L3427)</f>
        <v/>
      </c>
      <c r="M3422" s="3" t="str">
        <f>IF('School Data - copy here!'!M3427="","",'School Data - copy here!'!M3427)</f>
        <v/>
      </c>
      <c r="N3422" s="46" t="str">
        <f t="shared" si="1"/>
        <v/>
      </c>
      <c r="O3422" s="3" t="str">
        <f t="shared" si="2"/>
        <v/>
      </c>
      <c r="P3422" s="3"/>
    </row>
    <row r="3423" ht="15.75" customHeight="1">
      <c r="A3423" s="3" t="str">
        <f>IF('School Data - copy here!'!A3428="","",'School Data - copy here!'!A3428)</f>
        <v/>
      </c>
      <c r="B3423" s="3" t="str">
        <f>IF('School Data - copy here!'!B3428="","",'School Data - copy here!'!B3428)</f>
        <v/>
      </c>
      <c r="C3423" s="3" t="str">
        <f>IF('School Data - copy here!'!C3428="","",'School Data - copy here!'!C3428)</f>
        <v/>
      </c>
      <c r="D3423" s="3" t="str">
        <f>IF('School Data - copy here!'!D3428="","",'School Data - copy here!'!D3428)</f>
        <v/>
      </c>
      <c r="E3423" s="3" t="str">
        <f>IF('School Data - copy here!'!E3428="","",'School Data - copy here!'!E3428)</f>
        <v/>
      </c>
      <c r="F3423" s="3" t="str">
        <f>IF('School Data - copy here!'!F3428="","",'School Data - copy here!'!F3428)</f>
        <v/>
      </c>
      <c r="G3423" s="3" t="str">
        <f>IF('School Data - copy here!'!G3428="","",'School Data - copy here!'!G3428)</f>
        <v/>
      </c>
      <c r="H3423" s="3" t="str">
        <f>IF('School Data - copy here!'!H3428="","",'School Data - copy here!'!H3428)</f>
        <v/>
      </c>
      <c r="I3423" s="3" t="str">
        <f>IF('School Data - copy here!'!I3428="","",'School Data - copy here!'!I3428)</f>
        <v/>
      </c>
      <c r="J3423" s="3" t="str">
        <f>IF('School Data - copy here!'!J3428="","",'School Data - copy here!'!J3428)</f>
        <v/>
      </c>
      <c r="K3423" s="3" t="str">
        <f>IF('School Data - copy here!'!K3428="","",'School Data - copy here!'!K3428)</f>
        <v/>
      </c>
      <c r="L3423" s="3" t="str">
        <f>IF('School Data - copy here!'!L3428="","",'School Data - copy here!'!L3428)</f>
        <v/>
      </c>
      <c r="M3423" s="3" t="str">
        <f>IF('School Data - copy here!'!M3428="","",'School Data - copy here!'!M3428)</f>
        <v/>
      </c>
      <c r="N3423" s="46" t="str">
        <f t="shared" si="1"/>
        <v/>
      </c>
      <c r="O3423" s="3" t="str">
        <f t="shared" si="2"/>
        <v/>
      </c>
      <c r="P3423" s="3"/>
    </row>
    <row r="3424" ht="15.75" customHeight="1">
      <c r="A3424" s="3" t="str">
        <f>IF('School Data - copy here!'!A3429="","",'School Data - copy here!'!A3429)</f>
        <v/>
      </c>
      <c r="B3424" s="3" t="str">
        <f>IF('School Data - copy here!'!B3429="","",'School Data - copy here!'!B3429)</f>
        <v/>
      </c>
      <c r="C3424" s="3" t="str">
        <f>IF('School Data - copy here!'!C3429="","",'School Data - copy here!'!C3429)</f>
        <v/>
      </c>
      <c r="D3424" s="3" t="str">
        <f>IF('School Data - copy here!'!D3429="","",'School Data - copy here!'!D3429)</f>
        <v/>
      </c>
      <c r="E3424" s="3" t="str">
        <f>IF('School Data - copy here!'!E3429="","",'School Data - copy here!'!E3429)</f>
        <v/>
      </c>
      <c r="F3424" s="3" t="str">
        <f>IF('School Data - copy here!'!F3429="","",'School Data - copy here!'!F3429)</f>
        <v/>
      </c>
      <c r="G3424" s="3" t="str">
        <f>IF('School Data - copy here!'!G3429="","",'School Data - copy here!'!G3429)</f>
        <v/>
      </c>
      <c r="H3424" s="3" t="str">
        <f>IF('School Data - copy here!'!H3429="","",'School Data - copy here!'!H3429)</f>
        <v/>
      </c>
      <c r="I3424" s="3" t="str">
        <f>IF('School Data - copy here!'!I3429="","",'School Data - copy here!'!I3429)</f>
        <v/>
      </c>
      <c r="J3424" s="3" t="str">
        <f>IF('School Data - copy here!'!J3429="","",'School Data - copy here!'!J3429)</f>
        <v/>
      </c>
      <c r="K3424" s="3" t="str">
        <f>IF('School Data - copy here!'!K3429="","",'School Data - copy here!'!K3429)</f>
        <v/>
      </c>
      <c r="L3424" s="3" t="str">
        <f>IF('School Data - copy here!'!L3429="","",'School Data - copy here!'!L3429)</f>
        <v/>
      </c>
      <c r="M3424" s="3" t="str">
        <f>IF('School Data - copy here!'!M3429="","",'School Data - copy here!'!M3429)</f>
        <v/>
      </c>
      <c r="N3424" s="46" t="str">
        <f t="shared" si="1"/>
        <v/>
      </c>
      <c r="O3424" s="3" t="str">
        <f t="shared" si="2"/>
        <v/>
      </c>
      <c r="P3424" s="3"/>
    </row>
    <row r="3425" ht="15.75" customHeight="1">
      <c r="A3425" s="3" t="str">
        <f>IF('School Data - copy here!'!A3430="","",'School Data - copy here!'!A3430)</f>
        <v/>
      </c>
      <c r="B3425" s="3" t="str">
        <f>IF('School Data - copy here!'!B3430="","",'School Data - copy here!'!B3430)</f>
        <v/>
      </c>
      <c r="C3425" s="3" t="str">
        <f>IF('School Data - copy here!'!C3430="","",'School Data - copy here!'!C3430)</f>
        <v/>
      </c>
      <c r="D3425" s="3" t="str">
        <f>IF('School Data - copy here!'!D3430="","",'School Data - copy here!'!D3430)</f>
        <v/>
      </c>
      <c r="E3425" s="3" t="str">
        <f>IF('School Data - copy here!'!E3430="","",'School Data - copy here!'!E3430)</f>
        <v/>
      </c>
      <c r="F3425" s="3" t="str">
        <f>IF('School Data - copy here!'!F3430="","",'School Data - copy here!'!F3430)</f>
        <v/>
      </c>
      <c r="G3425" s="3" t="str">
        <f>IF('School Data - copy here!'!G3430="","",'School Data - copy here!'!G3430)</f>
        <v/>
      </c>
      <c r="H3425" s="3" t="str">
        <f>IF('School Data - copy here!'!H3430="","",'School Data - copy here!'!H3430)</f>
        <v/>
      </c>
      <c r="I3425" s="3" t="str">
        <f>IF('School Data - copy here!'!I3430="","",'School Data - copy here!'!I3430)</f>
        <v/>
      </c>
      <c r="J3425" s="3" t="str">
        <f>IF('School Data - copy here!'!J3430="","",'School Data - copy here!'!J3430)</f>
        <v/>
      </c>
      <c r="K3425" s="3" t="str">
        <f>IF('School Data - copy here!'!K3430="","",'School Data - copy here!'!K3430)</f>
        <v/>
      </c>
      <c r="L3425" s="3" t="str">
        <f>IF('School Data - copy here!'!L3430="","",'School Data - copy here!'!L3430)</f>
        <v/>
      </c>
      <c r="M3425" s="3" t="str">
        <f>IF('School Data - copy here!'!M3430="","",'School Data - copy here!'!M3430)</f>
        <v/>
      </c>
      <c r="N3425" s="46" t="str">
        <f t="shared" si="1"/>
        <v/>
      </c>
      <c r="O3425" s="3" t="str">
        <f t="shared" si="2"/>
        <v/>
      </c>
      <c r="P3425" s="3"/>
    </row>
    <row r="3426" ht="15.75" customHeight="1">
      <c r="A3426" s="3" t="str">
        <f>IF('School Data - copy here!'!A3431="","",'School Data - copy here!'!A3431)</f>
        <v/>
      </c>
      <c r="B3426" s="3" t="str">
        <f>IF('School Data - copy here!'!B3431="","",'School Data - copy here!'!B3431)</f>
        <v/>
      </c>
      <c r="C3426" s="3" t="str">
        <f>IF('School Data - copy here!'!C3431="","",'School Data - copy here!'!C3431)</f>
        <v/>
      </c>
      <c r="D3426" s="3" t="str">
        <f>IF('School Data - copy here!'!D3431="","",'School Data - copy here!'!D3431)</f>
        <v/>
      </c>
      <c r="E3426" s="3" t="str">
        <f>IF('School Data - copy here!'!E3431="","",'School Data - copy here!'!E3431)</f>
        <v/>
      </c>
      <c r="F3426" s="3" t="str">
        <f>IF('School Data - copy here!'!F3431="","",'School Data - copy here!'!F3431)</f>
        <v/>
      </c>
      <c r="G3426" s="3" t="str">
        <f>IF('School Data - copy here!'!G3431="","",'School Data - copy here!'!G3431)</f>
        <v/>
      </c>
      <c r="H3426" s="3" t="str">
        <f>IF('School Data - copy here!'!H3431="","",'School Data - copy here!'!H3431)</f>
        <v/>
      </c>
      <c r="I3426" s="3" t="str">
        <f>IF('School Data - copy here!'!I3431="","",'School Data - copy here!'!I3431)</f>
        <v/>
      </c>
      <c r="J3426" s="3" t="str">
        <f>IF('School Data - copy here!'!J3431="","",'School Data - copy here!'!J3431)</f>
        <v/>
      </c>
      <c r="K3426" s="3" t="str">
        <f>IF('School Data - copy here!'!K3431="","",'School Data - copy here!'!K3431)</f>
        <v/>
      </c>
      <c r="L3426" s="3" t="str">
        <f>IF('School Data - copy here!'!L3431="","",'School Data - copy here!'!L3431)</f>
        <v/>
      </c>
      <c r="M3426" s="3" t="str">
        <f>IF('School Data - copy here!'!M3431="","",'School Data - copy here!'!M3431)</f>
        <v/>
      </c>
      <c r="N3426" s="46" t="str">
        <f t="shared" si="1"/>
        <v/>
      </c>
      <c r="O3426" s="3" t="str">
        <f t="shared" si="2"/>
        <v/>
      </c>
      <c r="P3426" s="3"/>
    </row>
    <row r="3427" ht="15.75" customHeight="1">
      <c r="A3427" s="3" t="str">
        <f>IF('School Data - copy here!'!A3432="","",'School Data - copy here!'!A3432)</f>
        <v/>
      </c>
      <c r="B3427" s="3" t="str">
        <f>IF('School Data - copy here!'!B3432="","",'School Data - copy here!'!B3432)</f>
        <v/>
      </c>
      <c r="C3427" s="3" t="str">
        <f>IF('School Data - copy here!'!C3432="","",'School Data - copy here!'!C3432)</f>
        <v/>
      </c>
      <c r="D3427" s="3" t="str">
        <f>IF('School Data - copy here!'!D3432="","",'School Data - copy here!'!D3432)</f>
        <v/>
      </c>
      <c r="E3427" s="3" t="str">
        <f>IF('School Data - copy here!'!E3432="","",'School Data - copy here!'!E3432)</f>
        <v/>
      </c>
      <c r="F3427" s="3" t="str">
        <f>IF('School Data - copy here!'!F3432="","",'School Data - copy here!'!F3432)</f>
        <v/>
      </c>
      <c r="G3427" s="3" t="str">
        <f>IF('School Data - copy here!'!G3432="","",'School Data - copy here!'!G3432)</f>
        <v/>
      </c>
      <c r="H3427" s="3" t="str">
        <f>IF('School Data - copy here!'!H3432="","",'School Data - copy here!'!H3432)</f>
        <v/>
      </c>
      <c r="I3427" s="3" t="str">
        <f>IF('School Data - copy here!'!I3432="","",'School Data - copy here!'!I3432)</f>
        <v/>
      </c>
      <c r="J3427" s="3" t="str">
        <f>IF('School Data - copy here!'!J3432="","",'School Data - copy here!'!J3432)</f>
        <v/>
      </c>
      <c r="K3427" s="3" t="str">
        <f>IF('School Data - copy here!'!K3432="","",'School Data - copy here!'!K3432)</f>
        <v/>
      </c>
      <c r="L3427" s="3" t="str">
        <f>IF('School Data - copy here!'!L3432="","",'School Data - copy here!'!L3432)</f>
        <v/>
      </c>
      <c r="M3427" s="3" t="str">
        <f>IF('School Data - copy here!'!M3432="","",'School Data - copy here!'!M3432)</f>
        <v/>
      </c>
      <c r="N3427" s="46" t="str">
        <f t="shared" si="1"/>
        <v/>
      </c>
      <c r="O3427" s="3" t="str">
        <f t="shared" si="2"/>
        <v/>
      </c>
      <c r="P3427" s="3"/>
    </row>
    <row r="3428" ht="15.75" customHeight="1">
      <c r="A3428" s="3" t="str">
        <f>IF('School Data - copy here!'!A3433="","",'School Data - copy here!'!A3433)</f>
        <v/>
      </c>
      <c r="B3428" s="3" t="str">
        <f>IF('School Data - copy here!'!B3433="","",'School Data - copy here!'!B3433)</f>
        <v/>
      </c>
      <c r="C3428" s="3" t="str">
        <f>IF('School Data - copy here!'!C3433="","",'School Data - copy here!'!C3433)</f>
        <v/>
      </c>
      <c r="D3428" s="3" t="str">
        <f>IF('School Data - copy here!'!D3433="","",'School Data - copy here!'!D3433)</f>
        <v/>
      </c>
      <c r="E3428" s="3" t="str">
        <f>IF('School Data - copy here!'!E3433="","",'School Data - copy here!'!E3433)</f>
        <v/>
      </c>
      <c r="F3428" s="3" t="str">
        <f>IF('School Data - copy here!'!F3433="","",'School Data - copy here!'!F3433)</f>
        <v/>
      </c>
      <c r="G3428" s="3" t="str">
        <f>IF('School Data - copy here!'!G3433="","",'School Data - copy here!'!G3433)</f>
        <v/>
      </c>
      <c r="H3428" s="3" t="str">
        <f>IF('School Data - copy here!'!H3433="","",'School Data - copy here!'!H3433)</f>
        <v/>
      </c>
      <c r="I3428" s="3" t="str">
        <f>IF('School Data - copy here!'!I3433="","",'School Data - copy here!'!I3433)</f>
        <v/>
      </c>
      <c r="J3428" s="3" t="str">
        <f>IF('School Data - copy here!'!J3433="","",'School Data - copy here!'!J3433)</f>
        <v/>
      </c>
      <c r="K3428" s="3" t="str">
        <f>IF('School Data - copy here!'!K3433="","",'School Data - copy here!'!K3433)</f>
        <v/>
      </c>
      <c r="L3428" s="3" t="str">
        <f>IF('School Data - copy here!'!L3433="","",'School Data - copy here!'!L3433)</f>
        <v/>
      </c>
      <c r="M3428" s="3" t="str">
        <f>IF('School Data - copy here!'!M3433="","",'School Data - copy here!'!M3433)</f>
        <v/>
      </c>
      <c r="N3428" s="46" t="str">
        <f t="shared" si="1"/>
        <v/>
      </c>
      <c r="O3428" s="3" t="str">
        <f t="shared" si="2"/>
        <v/>
      </c>
      <c r="P3428" s="3"/>
    </row>
    <row r="3429" ht="15.75" customHeight="1">
      <c r="A3429" s="3" t="str">
        <f>IF('School Data - copy here!'!A3434="","",'School Data - copy here!'!A3434)</f>
        <v/>
      </c>
      <c r="B3429" s="3" t="str">
        <f>IF('School Data - copy here!'!B3434="","",'School Data - copy here!'!B3434)</f>
        <v/>
      </c>
      <c r="C3429" s="3" t="str">
        <f>IF('School Data - copy here!'!C3434="","",'School Data - copy here!'!C3434)</f>
        <v/>
      </c>
      <c r="D3429" s="3" t="str">
        <f>IF('School Data - copy here!'!D3434="","",'School Data - copy here!'!D3434)</f>
        <v/>
      </c>
      <c r="E3429" s="3" t="str">
        <f>IF('School Data - copy here!'!E3434="","",'School Data - copy here!'!E3434)</f>
        <v/>
      </c>
      <c r="F3429" s="3" t="str">
        <f>IF('School Data - copy here!'!F3434="","",'School Data - copy here!'!F3434)</f>
        <v/>
      </c>
      <c r="G3429" s="3" t="str">
        <f>IF('School Data - copy here!'!G3434="","",'School Data - copy here!'!G3434)</f>
        <v/>
      </c>
      <c r="H3429" s="3" t="str">
        <f>IF('School Data - copy here!'!H3434="","",'School Data - copy here!'!H3434)</f>
        <v/>
      </c>
      <c r="I3429" s="3" t="str">
        <f>IF('School Data - copy here!'!I3434="","",'School Data - copy here!'!I3434)</f>
        <v/>
      </c>
      <c r="J3429" s="3" t="str">
        <f>IF('School Data - copy here!'!J3434="","",'School Data - copy here!'!J3434)</f>
        <v/>
      </c>
      <c r="K3429" s="3" t="str">
        <f>IF('School Data - copy here!'!K3434="","",'School Data - copy here!'!K3434)</f>
        <v/>
      </c>
      <c r="L3429" s="3" t="str">
        <f>IF('School Data - copy here!'!L3434="","",'School Data - copy here!'!L3434)</f>
        <v/>
      </c>
      <c r="M3429" s="3" t="str">
        <f>IF('School Data - copy here!'!M3434="","",'School Data - copy here!'!M3434)</f>
        <v/>
      </c>
      <c r="N3429" s="46" t="str">
        <f t="shared" si="1"/>
        <v/>
      </c>
      <c r="O3429" s="3" t="str">
        <f t="shared" si="2"/>
        <v/>
      </c>
      <c r="P3429" s="3"/>
    </row>
    <row r="3430" ht="15.75" customHeight="1">
      <c r="A3430" s="3" t="str">
        <f>IF('School Data - copy here!'!A3435="","",'School Data - copy here!'!A3435)</f>
        <v/>
      </c>
      <c r="B3430" s="3" t="str">
        <f>IF('School Data - copy here!'!B3435="","",'School Data - copy here!'!B3435)</f>
        <v/>
      </c>
      <c r="C3430" s="3" t="str">
        <f>IF('School Data - copy here!'!C3435="","",'School Data - copy here!'!C3435)</f>
        <v/>
      </c>
      <c r="D3430" s="3" t="str">
        <f>IF('School Data - copy here!'!D3435="","",'School Data - copy here!'!D3435)</f>
        <v/>
      </c>
      <c r="E3430" s="3" t="str">
        <f>IF('School Data - copy here!'!E3435="","",'School Data - copy here!'!E3435)</f>
        <v/>
      </c>
      <c r="F3430" s="3" t="str">
        <f>IF('School Data - copy here!'!F3435="","",'School Data - copy here!'!F3435)</f>
        <v/>
      </c>
      <c r="G3430" s="3" t="str">
        <f>IF('School Data - copy here!'!G3435="","",'School Data - copy here!'!G3435)</f>
        <v/>
      </c>
      <c r="H3430" s="3" t="str">
        <f>IF('School Data - copy here!'!H3435="","",'School Data - copy here!'!H3435)</f>
        <v/>
      </c>
      <c r="I3430" s="3" t="str">
        <f>IF('School Data - copy here!'!I3435="","",'School Data - copy here!'!I3435)</f>
        <v/>
      </c>
      <c r="J3430" s="3" t="str">
        <f>IF('School Data - copy here!'!J3435="","",'School Data - copy here!'!J3435)</f>
        <v/>
      </c>
      <c r="K3430" s="3" t="str">
        <f>IF('School Data - copy here!'!K3435="","",'School Data - copy here!'!K3435)</f>
        <v/>
      </c>
      <c r="L3430" s="3" t="str">
        <f>IF('School Data - copy here!'!L3435="","",'School Data - copy here!'!L3435)</f>
        <v/>
      </c>
      <c r="M3430" s="3" t="str">
        <f>IF('School Data - copy here!'!M3435="","",'School Data - copy here!'!M3435)</f>
        <v/>
      </c>
      <c r="N3430" s="46" t="str">
        <f t="shared" si="1"/>
        <v/>
      </c>
      <c r="O3430" s="3" t="str">
        <f t="shared" si="2"/>
        <v/>
      </c>
      <c r="P3430" s="3"/>
    </row>
    <row r="3431" ht="15.75" customHeight="1">
      <c r="A3431" s="3" t="str">
        <f>IF('School Data - copy here!'!A3436="","",'School Data - copy here!'!A3436)</f>
        <v/>
      </c>
      <c r="B3431" s="3" t="str">
        <f>IF('School Data - copy here!'!B3436="","",'School Data - copy here!'!B3436)</f>
        <v/>
      </c>
      <c r="C3431" s="3" t="str">
        <f>IF('School Data - copy here!'!C3436="","",'School Data - copy here!'!C3436)</f>
        <v/>
      </c>
      <c r="D3431" s="3" t="str">
        <f>IF('School Data - copy here!'!D3436="","",'School Data - copy here!'!D3436)</f>
        <v/>
      </c>
      <c r="E3431" s="3" t="str">
        <f>IF('School Data - copy here!'!E3436="","",'School Data - copy here!'!E3436)</f>
        <v/>
      </c>
      <c r="F3431" s="3" t="str">
        <f>IF('School Data - copy here!'!F3436="","",'School Data - copy here!'!F3436)</f>
        <v/>
      </c>
      <c r="G3431" s="3" t="str">
        <f>IF('School Data - copy here!'!G3436="","",'School Data - copy here!'!G3436)</f>
        <v/>
      </c>
      <c r="H3431" s="3" t="str">
        <f>IF('School Data - copy here!'!H3436="","",'School Data - copy here!'!H3436)</f>
        <v/>
      </c>
      <c r="I3431" s="3" t="str">
        <f>IF('School Data - copy here!'!I3436="","",'School Data - copy here!'!I3436)</f>
        <v/>
      </c>
      <c r="J3431" s="3" t="str">
        <f>IF('School Data - copy here!'!J3436="","",'School Data - copy here!'!J3436)</f>
        <v/>
      </c>
      <c r="K3431" s="3" t="str">
        <f>IF('School Data - copy here!'!K3436="","",'School Data - copy here!'!K3436)</f>
        <v/>
      </c>
      <c r="L3431" s="3" t="str">
        <f>IF('School Data - copy here!'!L3436="","",'School Data - copy here!'!L3436)</f>
        <v/>
      </c>
      <c r="M3431" s="3" t="str">
        <f>IF('School Data - copy here!'!M3436="","",'School Data - copy here!'!M3436)</f>
        <v/>
      </c>
      <c r="N3431" s="46" t="str">
        <f t="shared" si="1"/>
        <v/>
      </c>
      <c r="O3431" s="3" t="str">
        <f t="shared" si="2"/>
        <v/>
      </c>
      <c r="P3431" s="3"/>
    </row>
    <row r="3432" ht="15.75" customHeight="1">
      <c r="A3432" s="3" t="str">
        <f>IF('School Data - copy here!'!A3437="","",'School Data - copy here!'!A3437)</f>
        <v/>
      </c>
      <c r="B3432" s="3" t="str">
        <f>IF('School Data - copy here!'!B3437="","",'School Data - copy here!'!B3437)</f>
        <v/>
      </c>
      <c r="C3432" s="3" t="str">
        <f>IF('School Data - copy here!'!C3437="","",'School Data - copy here!'!C3437)</f>
        <v/>
      </c>
      <c r="D3432" s="3" t="str">
        <f>IF('School Data - copy here!'!D3437="","",'School Data - copy here!'!D3437)</f>
        <v/>
      </c>
      <c r="E3432" s="3" t="str">
        <f>IF('School Data - copy here!'!E3437="","",'School Data - copy here!'!E3437)</f>
        <v/>
      </c>
      <c r="F3432" s="3" t="str">
        <f>IF('School Data - copy here!'!F3437="","",'School Data - copy here!'!F3437)</f>
        <v/>
      </c>
      <c r="G3432" s="3" t="str">
        <f>IF('School Data - copy here!'!G3437="","",'School Data - copy here!'!G3437)</f>
        <v/>
      </c>
      <c r="H3432" s="3" t="str">
        <f>IF('School Data - copy here!'!H3437="","",'School Data - copy here!'!H3437)</f>
        <v/>
      </c>
      <c r="I3432" s="3" t="str">
        <f>IF('School Data - copy here!'!I3437="","",'School Data - copy here!'!I3437)</f>
        <v/>
      </c>
      <c r="J3432" s="3" t="str">
        <f>IF('School Data - copy here!'!J3437="","",'School Data - copy here!'!J3437)</f>
        <v/>
      </c>
      <c r="K3432" s="3" t="str">
        <f>IF('School Data - copy here!'!K3437="","",'School Data - copy here!'!K3437)</f>
        <v/>
      </c>
      <c r="L3432" s="3" t="str">
        <f>IF('School Data - copy here!'!L3437="","",'School Data - copy here!'!L3437)</f>
        <v/>
      </c>
      <c r="M3432" s="3" t="str">
        <f>IF('School Data - copy here!'!M3437="","",'School Data - copy here!'!M3437)</f>
        <v/>
      </c>
      <c r="N3432" s="46" t="str">
        <f t="shared" si="1"/>
        <v/>
      </c>
      <c r="O3432" s="3" t="str">
        <f t="shared" si="2"/>
        <v/>
      </c>
      <c r="P3432" s="3"/>
    </row>
    <row r="3433" ht="15.75" customHeight="1">
      <c r="A3433" s="3" t="str">
        <f>IF('School Data - copy here!'!A3438="","",'School Data - copy here!'!A3438)</f>
        <v/>
      </c>
      <c r="B3433" s="3" t="str">
        <f>IF('School Data - copy here!'!B3438="","",'School Data - copy here!'!B3438)</f>
        <v/>
      </c>
      <c r="C3433" s="3" t="str">
        <f>IF('School Data - copy here!'!C3438="","",'School Data - copy here!'!C3438)</f>
        <v/>
      </c>
      <c r="D3433" s="3" t="str">
        <f>IF('School Data - copy here!'!D3438="","",'School Data - copy here!'!D3438)</f>
        <v/>
      </c>
      <c r="E3433" s="3" t="str">
        <f>IF('School Data - copy here!'!E3438="","",'School Data - copy here!'!E3438)</f>
        <v/>
      </c>
      <c r="F3433" s="3" t="str">
        <f>IF('School Data - copy here!'!F3438="","",'School Data - copy here!'!F3438)</f>
        <v/>
      </c>
      <c r="G3433" s="3" t="str">
        <f>IF('School Data - copy here!'!G3438="","",'School Data - copy here!'!G3438)</f>
        <v/>
      </c>
      <c r="H3433" s="3" t="str">
        <f>IF('School Data - copy here!'!H3438="","",'School Data - copy here!'!H3438)</f>
        <v/>
      </c>
      <c r="I3433" s="3" t="str">
        <f>IF('School Data - copy here!'!I3438="","",'School Data - copy here!'!I3438)</f>
        <v/>
      </c>
      <c r="J3433" s="3" t="str">
        <f>IF('School Data - copy here!'!J3438="","",'School Data - copy here!'!J3438)</f>
        <v/>
      </c>
      <c r="K3433" s="3" t="str">
        <f>IF('School Data - copy here!'!K3438="","",'School Data - copy here!'!K3438)</f>
        <v/>
      </c>
      <c r="L3433" s="3" t="str">
        <f>IF('School Data - copy here!'!L3438="","",'School Data - copy here!'!L3438)</f>
        <v/>
      </c>
      <c r="M3433" s="3" t="str">
        <f>IF('School Data - copy here!'!M3438="","",'School Data - copy here!'!M3438)</f>
        <v/>
      </c>
      <c r="N3433" s="46" t="str">
        <f t="shared" si="1"/>
        <v/>
      </c>
      <c r="O3433" s="3" t="str">
        <f t="shared" si="2"/>
        <v/>
      </c>
      <c r="P3433" s="3"/>
    </row>
    <row r="3434" ht="15.75" customHeight="1">
      <c r="A3434" s="3" t="str">
        <f>IF('School Data - copy here!'!A3439="","",'School Data - copy here!'!A3439)</f>
        <v/>
      </c>
      <c r="B3434" s="3" t="str">
        <f>IF('School Data - copy here!'!B3439="","",'School Data - copy here!'!B3439)</f>
        <v/>
      </c>
      <c r="C3434" s="3" t="str">
        <f>IF('School Data - copy here!'!C3439="","",'School Data - copy here!'!C3439)</f>
        <v/>
      </c>
      <c r="D3434" s="3" t="str">
        <f>IF('School Data - copy here!'!D3439="","",'School Data - copy here!'!D3439)</f>
        <v/>
      </c>
      <c r="E3434" s="3" t="str">
        <f>IF('School Data - copy here!'!E3439="","",'School Data - copy here!'!E3439)</f>
        <v/>
      </c>
      <c r="F3434" s="3" t="str">
        <f>IF('School Data - copy here!'!F3439="","",'School Data - copy here!'!F3439)</f>
        <v/>
      </c>
      <c r="G3434" s="3" t="str">
        <f>IF('School Data - copy here!'!G3439="","",'School Data - copy here!'!G3439)</f>
        <v/>
      </c>
      <c r="H3434" s="3" t="str">
        <f>IF('School Data - copy here!'!H3439="","",'School Data - copy here!'!H3439)</f>
        <v/>
      </c>
      <c r="I3434" s="3" t="str">
        <f>IF('School Data - copy here!'!I3439="","",'School Data - copy here!'!I3439)</f>
        <v/>
      </c>
      <c r="J3434" s="3" t="str">
        <f>IF('School Data - copy here!'!J3439="","",'School Data - copy here!'!J3439)</f>
        <v/>
      </c>
      <c r="K3434" s="3" t="str">
        <f>IF('School Data - copy here!'!K3439="","",'School Data - copy here!'!K3439)</f>
        <v/>
      </c>
      <c r="L3434" s="3" t="str">
        <f>IF('School Data - copy here!'!L3439="","",'School Data - copy here!'!L3439)</f>
        <v/>
      </c>
      <c r="M3434" s="3" t="str">
        <f>IF('School Data - copy here!'!M3439="","",'School Data - copy here!'!M3439)</f>
        <v/>
      </c>
      <c r="N3434" s="46" t="str">
        <f t="shared" si="1"/>
        <v/>
      </c>
      <c r="O3434" s="3" t="str">
        <f t="shared" si="2"/>
        <v/>
      </c>
      <c r="P3434" s="3"/>
    </row>
    <row r="3435" ht="15.75" customHeight="1">
      <c r="A3435" s="3" t="str">
        <f>IF('School Data - copy here!'!A3440="","",'School Data - copy here!'!A3440)</f>
        <v/>
      </c>
      <c r="B3435" s="3" t="str">
        <f>IF('School Data - copy here!'!B3440="","",'School Data - copy here!'!B3440)</f>
        <v/>
      </c>
      <c r="C3435" s="3" t="str">
        <f>IF('School Data - copy here!'!C3440="","",'School Data - copy here!'!C3440)</f>
        <v/>
      </c>
      <c r="D3435" s="3" t="str">
        <f>IF('School Data - copy here!'!D3440="","",'School Data - copy here!'!D3440)</f>
        <v/>
      </c>
      <c r="E3435" s="3" t="str">
        <f>IF('School Data - copy here!'!E3440="","",'School Data - copy here!'!E3440)</f>
        <v/>
      </c>
      <c r="F3435" s="3" t="str">
        <f>IF('School Data - copy here!'!F3440="","",'School Data - copy here!'!F3440)</f>
        <v/>
      </c>
      <c r="G3435" s="3" t="str">
        <f>IF('School Data - copy here!'!G3440="","",'School Data - copy here!'!G3440)</f>
        <v/>
      </c>
      <c r="H3435" s="3" t="str">
        <f>IF('School Data - copy here!'!H3440="","",'School Data - copy here!'!H3440)</f>
        <v/>
      </c>
      <c r="I3435" s="3" t="str">
        <f>IF('School Data - copy here!'!I3440="","",'School Data - copy here!'!I3440)</f>
        <v/>
      </c>
      <c r="J3435" s="3" t="str">
        <f>IF('School Data - copy here!'!J3440="","",'School Data - copy here!'!J3440)</f>
        <v/>
      </c>
      <c r="K3435" s="3" t="str">
        <f>IF('School Data - copy here!'!K3440="","",'School Data - copy here!'!K3440)</f>
        <v/>
      </c>
      <c r="L3435" s="3" t="str">
        <f>IF('School Data - copy here!'!L3440="","",'School Data - copy here!'!L3440)</f>
        <v/>
      </c>
      <c r="M3435" s="3" t="str">
        <f>IF('School Data - copy here!'!M3440="","",'School Data - copy here!'!M3440)</f>
        <v/>
      </c>
      <c r="N3435" s="46" t="str">
        <f t="shared" si="1"/>
        <v/>
      </c>
      <c r="O3435" s="3" t="str">
        <f t="shared" si="2"/>
        <v/>
      </c>
      <c r="P3435" s="3"/>
    </row>
    <row r="3436" ht="15.75" customHeight="1">
      <c r="A3436" s="3" t="str">
        <f>IF('School Data - copy here!'!A3441="","",'School Data - copy here!'!A3441)</f>
        <v/>
      </c>
      <c r="B3436" s="3" t="str">
        <f>IF('School Data - copy here!'!B3441="","",'School Data - copy here!'!B3441)</f>
        <v/>
      </c>
      <c r="C3436" s="3" t="str">
        <f>IF('School Data - copy here!'!C3441="","",'School Data - copy here!'!C3441)</f>
        <v/>
      </c>
      <c r="D3436" s="3" t="str">
        <f>IF('School Data - copy here!'!D3441="","",'School Data - copy here!'!D3441)</f>
        <v/>
      </c>
      <c r="E3436" s="3" t="str">
        <f>IF('School Data - copy here!'!E3441="","",'School Data - copy here!'!E3441)</f>
        <v/>
      </c>
      <c r="F3436" s="3" t="str">
        <f>IF('School Data - copy here!'!F3441="","",'School Data - copy here!'!F3441)</f>
        <v/>
      </c>
      <c r="G3436" s="3" t="str">
        <f>IF('School Data - copy here!'!G3441="","",'School Data - copy here!'!G3441)</f>
        <v/>
      </c>
      <c r="H3436" s="3" t="str">
        <f>IF('School Data - copy here!'!H3441="","",'School Data - copy here!'!H3441)</f>
        <v/>
      </c>
      <c r="I3436" s="3" t="str">
        <f>IF('School Data - copy here!'!I3441="","",'School Data - copy here!'!I3441)</f>
        <v/>
      </c>
      <c r="J3436" s="3" t="str">
        <f>IF('School Data - copy here!'!J3441="","",'School Data - copy here!'!J3441)</f>
        <v/>
      </c>
      <c r="K3436" s="3" t="str">
        <f>IF('School Data - copy here!'!K3441="","",'School Data - copy here!'!K3441)</f>
        <v/>
      </c>
      <c r="L3436" s="3" t="str">
        <f>IF('School Data - copy here!'!L3441="","",'School Data - copy here!'!L3441)</f>
        <v/>
      </c>
      <c r="M3436" s="3" t="str">
        <f>IF('School Data - copy here!'!M3441="","",'School Data - copy here!'!M3441)</f>
        <v/>
      </c>
      <c r="N3436" s="46" t="str">
        <f t="shared" si="1"/>
        <v/>
      </c>
      <c r="O3436" s="3" t="str">
        <f t="shared" si="2"/>
        <v/>
      </c>
      <c r="P3436" s="3"/>
    </row>
    <row r="3437" ht="15.75" customHeight="1">
      <c r="A3437" s="3" t="str">
        <f>IF('School Data - copy here!'!A3442="","",'School Data - copy here!'!A3442)</f>
        <v/>
      </c>
      <c r="B3437" s="3" t="str">
        <f>IF('School Data - copy here!'!B3442="","",'School Data - copy here!'!B3442)</f>
        <v/>
      </c>
      <c r="C3437" s="3" t="str">
        <f>IF('School Data - copy here!'!C3442="","",'School Data - copy here!'!C3442)</f>
        <v/>
      </c>
      <c r="D3437" s="3" t="str">
        <f>IF('School Data - copy here!'!D3442="","",'School Data - copy here!'!D3442)</f>
        <v/>
      </c>
      <c r="E3437" s="3" t="str">
        <f>IF('School Data - copy here!'!E3442="","",'School Data - copy here!'!E3442)</f>
        <v/>
      </c>
      <c r="F3437" s="3" t="str">
        <f>IF('School Data - copy here!'!F3442="","",'School Data - copy here!'!F3442)</f>
        <v/>
      </c>
      <c r="G3437" s="3" t="str">
        <f>IF('School Data - copy here!'!G3442="","",'School Data - copy here!'!G3442)</f>
        <v/>
      </c>
      <c r="H3437" s="3" t="str">
        <f>IF('School Data - copy here!'!H3442="","",'School Data - copy here!'!H3442)</f>
        <v/>
      </c>
      <c r="I3437" s="3" t="str">
        <f>IF('School Data - copy here!'!I3442="","",'School Data - copy here!'!I3442)</f>
        <v/>
      </c>
      <c r="J3437" s="3" t="str">
        <f>IF('School Data - copy here!'!J3442="","",'School Data - copy here!'!J3442)</f>
        <v/>
      </c>
      <c r="K3437" s="3" t="str">
        <f>IF('School Data - copy here!'!K3442="","",'School Data - copy here!'!K3442)</f>
        <v/>
      </c>
      <c r="L3437" s="3" t="str">
        <f>IF('School Data - copy here!'!L3442="","",'School Data - copy here!'!L3442)</f>
        <v/>
      </c>
      <c r="M3437" s="3" t="str">
        <f>IF('School Data - copy here!'!M3442="","",'School Data - copy here!'!M3442)</f>
        <v/>
      </c>
      <c r="N3437" s="46" t="str">
        <f t="shared" si="1"/>
        <v/>
      </c>
      <c r="O3437" s="3" t="str">
        <f t="shared" si="2"/>
        <v/>
      </c>
      <c r="P3437" s="3"/>
    </row>
    <row r="3438" ht="15.75" customHeight="1">
      <c r="A3438" s="3" t="str">
        <f>IF('School Data - copy here!'!A3443="","",'School Data - copy here!'!A3443)</f>
        <v/>
      </c>
      <c r="B3438" s="3" t="str">
        <f>IF('School Data - copy here!'!B3443="","",'School Data - copy here!'!B3443)</f>
        <v/>
      </c>
      <c r="C3438" s="3" t="str">
        <f>IF('School Data - copy here!'!C3443="","",'School Data - copy here!'!C3443)</f>
        <v/>
      </c>
      <c r="D3438" s="3" t="str">
        <f>IF('School Data - copy here!'!D3443="","",'School Data - copy here!'!D3443)</f>
        <v/>
      </c>
      <c r="E3438" s="3" t="str">
        <f>IF('School Data - copy here!'!E3443="","",'School Data - copy here!'!E3443)</f>
        <v/>
      </c>
      <c r="F3438" s="3" t="str">
        <f>IF('School Data - copy here!'!F3443="","",'School Data - copy here!'!F3443)</f>
        <v/>
      </c>
      <c r="G3438" s="3" t="str">
        <f>IF('School Data - copy here!'!G3443="","",'School Data - copy here!'!G3443)</f>
        <v/>
      </c>
      <c r="H3438" s="3" t="str">
        <f>IF('School Data - copy here!'!H3443="","",'School Data - copy here!'!H3443)</f>
        <v/>
      </c>
      <c r="I3438" s="3" t="str">
        <f>IF('School Data - copy here!'!I3443="","",'School Data - copy here!'!I3443)</f>
        <v/>
      </c>
      <c r="J3438" s="3" t="str">
        <f>IF('School Data - copy here!'!J3443="","",'School Data - copy here!'!J3443)</f>
        <v/>
      </c>
      <c r="K3438" s="3" t="str">
        <f>IF('School Data - copy here!'!K3443="","",'School Data - copy here!'!K3443)</f>
        <v/>
      </c>
      <c r="L3438" s="3" t="str">
        <f>IF('School Data - copy here!'!L3443="","",'School Data - copy here!'!L3443)</f>
        <v/>
      </c>
      <c r="M3438" s="3" t="str">
        <f>IF('School Data - copy here!'!M3443="","",'School Data - copy here!'!M3443)</f>
        <v/>
      </c>
      <c r="N3438" s="46" t="str">
        <f t="shared" si="1"/>
        <v/>
      </c>
      <c r="O3438" s="3" t="str">
        <f t="shared" si="2"/>
        <v/>
      </c>
      <c r="P3438" s="3"/>
    </row>
    <row r="3439" ht="15.75" customHeight="1">
      <c r="A3439" s="3" t="str">
        <f>IF('School Data - copy here!'!A3444="","",'School Data - copy here!'!A3444)</f>
        <v/>
      </c>
      <c r="B3439" s="3" t="str">
        <f>IF('School Data - copy here!'!B3444="","",'School Data - copy here!'!B3444)</f>
        <v/>
      </c>
      <c r="C3439" s="3" t="str">
        <f>IF('School Data - copy here!'!C3444="","",'School Data - copy here!'!C3444)</f>
        <v/>
      </c>
      <c r="D3439" s="3" t="str">
        <f>IF('School Data - copy here!'!D3444="","",'School Data - copy here!'!D3444)</f>
        <v/>
      </c>
      <c r="E3439" s="3" t="str">
        <f>IF('School Data - copy here!'!E3444="","",'School Data - copy here!'!E3444)</f>
        <v/>
      </c>
      <c r="F3439" s="3" t="str">
        <f>IF('School Data - copy here!'!F3444="","",'School Data - copy here!'!F3444)</f>
        <v/>
      </c>
      <c r="G3439" s="3" t="str">
        <f>IF('School Data - copy here!'!G3444="","",'School Data - copy here!'!G3444)</f>
        <v/>
      </c>
      <c r="H3439" s="3" t="str">
        <f>IF('School Data - copy here!'!H3444="","",'School Data - copy here!'!H3444)</f>
        <v/>
      </c>
      <c r="I3439" s="3" t="str">
        <f>IF('School Data - copy here!'!I3444="","",'School Data - copy here!'!I3444)</f>
        <v/>
      </c>
      <c r="J3439" s="3" t="str">
        <f>IF('School Data - copy here!'!J3444="","",'School Data - copy here!'!J3444)</f>
        <v/>
      </c>
      <c r="K3439" s="3" t="str">
        <f>IF('School Data - copy here!'!K3444="","",'School Data - copy here!'!K3444)</f>
        <v/>
      </c>
      <c r="L3439" s="3" t="str">
        <f>IF('School Data - copy here!'!L3444="","",'School Data - copy here!'!L3444)</f>
        <v/>
      </c>
      <c r="M3439" s="3" t="str">
        <f>IF('School Data - copy here!'!M3444="","",'School Data - copy here!'!M3444)</f>
        <v/>
      </c>
      <c r="N3439" s="46" t="str">
        <f t="shared" si="1"/>
        <v/>
      </c>
      <c r="O3439" s="3" t="str">
        <f t="shared" si="2"/>
        <v/>
      </c>
      <c r="P3439" s="3"/>
    </row>
    <row r="3440" ht="15.75" customHeight="1">
      <c r="A3440" s="3" t="str">
        <f>IF('School Data - copy here!'!A3445="","",'School Data - copy here!'!A3445)</f>
        <v/>
      </c>
      <c r="B3440" s="3" t="str">
        <f>IF('School Data - copy here!'!B3445="","",'School Data - copy here!'!B3445)</f>
        <v/>
      </c>
      <c r="C3440" s="3" t="str">
        <f>IF('School Data - copy here!'!C3445="","",'School Data - copy here!'!C3445)</f>
        <v/>
      </c>
      <c r="D3440" s="3" t="str">
        <f>IF('School Data - copy here!'!D3445="","",'School Data - copy here!'!D3445)</f>
        <v/>
      </c>
      <c r="E3440" s="3" t="str">
        <f>IF('School Data - copy here!'!E3445="","",'School Data - copy here!'!E3445)</f>
        <v/>
      </c>
      <c r="F3440" s="3" t="str">
        <f>IF('School Data - copy here!'!F3445="","",'School Data - copy here!'!F3445)</f>
        <v/>
      </c>
      <c r="G3440" s="3" t="str">
        <f>IF('School Data - copy here!'!G3445="","",'School Data - copy here!'!G3445)</f>
        <v/>
      </c>
      <c r="H3440" s="3" t="str">
        <f>IF('School Data - copy here!'!H3445="","",'School Data - copy here!'!H3445)</f>
        <v/>
      </c>
      <c r="I3440" s="3" t="str">
        <f>IF('School Data - copy here!'!I3445="","",'School Data - copy here!'!I3445)</f>
        <v/>
      </c>
      <c r="J3440" s="3" t="str">
        <f>IF('School Data - copy here!'!J3445="","",'School Data - copy here!'!J3445)</f>
        <v/>
      </c>
      <c r="K3440" s="3" t="str">
        <f>IF('School Data - copy here!'!K3445="","",'School Data - copy here!'!K3445)</f>
        <v/>
      </c>
      <c r="L3440" s="3" t="str">
        <f>IF('School Data - copy here!'!L3445="","",'School Data - copy here!'!L3445)</f>
        <v/>
      </c>
      <c r="M3440" s="3" t="str">
        <f>IF('School Data - copy here!'!M3445="","",'School Data - copy here!'!M3445)</f>
        <v/>
      </c>
      <c r="N3440" s="46" t="str">
        <f t="shared" si="1"/>
        <v/>
      </c>
      <c r="O3440" s="3" t="str">
        <f t="shared" si="2"/>
        <v/>
      </c>
      <c r="P3440" s="3"/>
    </row>
    <row r="3441" ht="15.75" customHeight="1">
      <c r="A3441" s="3" t="str">
        <f>IF('School Data - copy here!'!A3446="","",'School Data - copy here!'!A3446)</f>
        <v/>
      </c>
      <c r="B3441" s="3" t="str">
        <f>IF('School Data - copy here!'!B3446="","",'School Data - copy here!'!B3446)</f>
        <v/>
      </c>
      <c r="C3441" s="3" t="str">
        <f>IF('School Data - copy here!'!C3446="","",'School Data - copy here!'!C3446)</f>
        <v/>
      </c>
      <c r="D3441" s="3" t="str">
        <f>IF('School Data - copy here!'!D3446="","",'School Data - copy here!'!D3446)</f>
        <v/>
      </c>
      <c r="E3441" s="3" t="str">
        <f>IF('School Data - copy here!'!E3446="","",'School Data - copy here!'!E3446)</f>
        <v/>
      </c>
      <c r="F3441" s="3" t="str">
        <f>IF('School Data - copy here!'!F3446="","",'School Data - copy here!'!F3446)</f>
        <v/>
      </c>
      <c r="G3441" s="3" t="str">
        <f>IF('School Data - copy here!'!G3446="","",'School Data - copy here!'!G3446)</f>
        <v/>
      </c>
      <c r="H3441" s="3" t="str">
        <f>IF('School Data - copy here!'!H3446="","",'School Data - copy here!'!H3446)</f>
        <v/>
      </c>
      <c r="I3441" s="3" t="str">
        <f>IF('School Data - copy here!'!I3446="","",'School Data - copy here!'!I3446)</f>
        <v/>
      </c>
      <c r="J3441" s="3" t="str">
        <f>IF('School Data - copy here!'!J3446="","",'School Data - copy here!'!J3446)</f>
        <v/>
      </c>
      <c r="K3441" s="3" t="str">
        <f>IF('School Data - copy here!'!K3446="","",'School Data - copy here!'!K3446)</f>
        <v/>
      </c>
      <c r="L3441" s="3" t="str">
        <f>IF('School Data - copy here!'!L3446="","",'School Data - copy here!'!L3446)</f>
        <v/>
      </c>
      <c r="M3441" s="3" t="str">
        <f>IF('School Data - copy here!'!M3446="","",'School Data - copy here!'!M3446)</f>
        <v/>
      </c>
      <c r="N3441" s="46" t="str">
        <f t="shared" si="1"/>
        <v/>
      </c>
      <c r="O3441" s="3" t="str">
        <f t="shared" si="2"/>
        <v/>
      </c>
      <c r="P3441" s="3"/>
    </row>
    <row r="3442" ht="15.75" customHeight="1">
      <c r="A3442" s="3" t="str">
        <f>IF('School Data - copy here!'!A3447="","",'School Data - copy here!'!A3447)</f>
        <v/>
      </c>
      <c r="B3442" s="3" t="str">
        <f>IF('School Data - copy here!'!B3447="","",'School Data - copy here!'!B3447)</f>
        <v/>
      </c>
      <c r="C3442" s="3" t="str">
        <f>IF('School Data - copy here!'!C3447="","",'School Data - copy here!'!C3447)</f>
        <v/>
      </c>
      <c r="D3442" s="3" t="str">
        <f>IF('School Data - copy here!'!D3447="","",'School Data - copy here!'!D3447)</f>
        <v/>
      </c>
      <c r="E3442" s="3" t="str">
        <f>IF('School Data - copy here!'!E3447="","",'School Data - copy here!'!E3447)</f>
        <v/>
      </c>
      <c r="F3442" s="3" t="str">
        <f>IF('School Data - copy here!'!F3447="","",'School Data - copy here!'!F3447)</f>
        <v/>
      </c>
      <c r="G3442" s="3" t="str">
        <f>IF('School Data - copy here!'!G3447="","",'School Data - copy here!'!G3447)</f>
        <v/>
      </c>
      <c r="H3442" s="3" t="str">
        <f>IF('School Data - copy here!'!H3447="","",'School Data - copy here!'!H3447)</f>
        <v/>
      </c>
      <c r="I3442" s="3" t="str">
        <f>IF('School Data - copy here!'!I3447="","",'School Data - copy here!'!I3447)</f>
        <v/>
      </c>
      <c r="J3442" s="3" t="str">
        <f>IF('School Data - copy here!'!J3447="","",'School Data - copy here!'!J3447)</f>
        <v/>
      </c>
      <c r="K3442" s="3" t="str">
        <f>IF('School Data - copy here!'!K3447="","",'School Data - copy here!'!K3447)</f>
        <v/>
      </c>
      <c r="L3442" s="3" t="str">
        <f>IF('School Data - copy here!'!L3447="","",'School Data - copy here!'!L3447)</f>
        <v/>
      </c>
      <c r="M3442" s="3" t="str">
        <f>IF('School Data - copy here!'!M3447="","",'School Data - copy here!'!M3447)</f>
        <v/>
      </c>
      <c r="N3442" s="46" t="str">
        <f t="shared" si="1"/>
        <v/>
      </c>
      <c r="O3442" s="3" t="str">
        <f t="shared" si="2"/>
        <v/>
      </c>
      <c r="P3442" s="3"/>
    </row>
    <row r="3443" ht="15.75" customHeight="1">
      <c r="A3443" s="3" t="str">
        <f>IF('School Data - copy here!'!A3448="","",'School Data - copy here!'!A3448)</f>
        <v/>
      </c>
      <c r="B3443" s="3" t="str">
        <f>IF('School Data - copy here!'!B3448="","",'School Data - copy here!'!B3448)</f>
        <v/>
      </c>
      <c r="C3443" s="3" t="str">
        <f>IF('School Data - copy here!'!C3448="","",'School Data - copy here!'!C3448)</f>
        <v/>
      </c>
      <c r="D3443" s="3" t="str">
        <f>IF('School Data - copy here!'!D3448="","",'School Data - copy here!'!D3448)</f>
        <v/>
      </c>
      <c r="E3443" s="3" t="str">
        <f>IF('School Data - copy here!'!E3448="","",'School Data - copy here!'!E3448)</f>
        <v/>
      </c>
      <c r="F3443" s="3" t="str">
        <f>IF('School Data - copy here!'!F3448="","",'School Data - copy here!'!F3448)</f>
        <v/>
      </c>
      <c r="G3443" s="3" t="str">
        <f>IF('School Data - copy here!'!G3448="","",'School Data - copy here!'!G3448)</f>
        <v/>
      </c>
      <c r="H3443" s="3" t="str">
        <f>IF('School Data - copy here!'!H3448="","",'School Data - copy here!'!H3448)</f>
        <v/>
      </c>
      <c r="I3443" s="3" t="str">
        <f>IF('School Data - copy here!'!I3448="","",'School Data - copy here!'!I3448)</f>
        <v/>
      </c>
      <c r="J3443" s="3" t="str">
        <f>IF('School Data - copy here!'!J3448="","",'School Data - copy here!'!J3448)</f>
        <v/>
      </c>
      <c r="K3443" s="3" t="str">
        <f>IF('School Data - copy here!'!K3448="","",'School Data - copy here!'!K3448)</f>
        <v/>
      </c>
      <c r="L3443" s="3" t="str">
        <f>IF('School Data - copy here!'!L3448="","",'School Data - copy here!'!L3448)</f>
        <v/>
      </c>
      <c r="M3443" s="3" t="str">
        <f>IF('School Data - copy here!'!M3448="","",'School Data - copy here!'!M3448)</f>
        <v/>
      </c>
      <c r="N3443" s="46" t="str">
        <f t="shared" si="1"/>
        <v/>
      </c>
      <c r="O3443" s="3" t="str">
        <f t="shared" si="2"/>
        <v/>
      </c>
      <c r="P3443" s="3"/>
    </row>
    <row r="3444" ht="15.75" customHeight="1">
      <c r="A3444" s="3" t="str">
        <f>IF('School Data - copy here!'!A3449="","",'School Data - copy here!'!A3449)</f>
        <v/>
      </c>
      <c r="B3444" s="3" t="str">
        <f>IF('School Data - copy here!'!B3449="","",'School Data - copy here!'!B3449)</f>
        <v/>
      </c>
      <c r="C3444" s="3" t="str">
        <f>IF('School Data - copy here!'!C3449="","",'School Data - copy here!'!C3449)</f>
        <v/>
      </c>
      <c r="D3444" s="3" t="str">
        <f>IF('School Data - copy here!'!D3449="","",'School Data - copy here!'!D3449)</f>
        <v/>
      </c>
      <c r="E3444" s="3" t="str">
        <f>IF('School Data - copy here!'!E3449="","",'School Data - copy here!'!E3449)</f>
        <v/>
      </c>
      <c r="F3444" s="3" t="str">
        <f>IF('School Data - copy here!'!F3449="","",'School Data - copy here!'!F3449)</f>
        <v/>
      </c>
      <c r="G3444" s="3" t="str">
        <f>IF('School Data - copy here!'!G3449="","",'School Data - copy here!'!G3449)</f>
        <v/>
      </c>
      <c r="H3444" s="3" t="str">
        <f>IF('School Data - copy here!'!H3449="","",'School Data - copy here!'!H3449)</f>
        <v/>
      </c>
      <c r="I3444" s="3" t="str">
        <f>IF('School Data - copy here!'!I3449="","",'School Data - copy here!'!I3449)</f>
        <v/>
      </c>
      <c r="J3444" s="3" t="str">
        <f>IF('School Data - copy here!'!J3449="","",'School Data - copy here!'!J3449)</f>
        <v/>
      </c>
      <c r="K3444" s="3" t="str">
        <f>IF('School Data - copy here!'!K3449="","",'School Data - copy here!'!K3449)</f>
        <v/>
      </c>
      <c r="L3444" s="3" t="str">
        <f>IF('School Data - copy here!'!L3449="","",'School Data - copy here!'!L3449)</f>
        <v/>
      </c>
      <c r="M3444" s="3" t="str">
        <f>IF('School Data - copy here!'!M3449="","",'School Data - copy here!'!M3449)</f>
        <v/>
      </c>
      <c r="N3444" s="46" t="str">
        <f t="shared" si="1"/>
        <v/>
      </c>
      <c r="O3444" s="3" t="str">
        <f t="shared" si="2"/>
        <v/>
      </c>
      <c r="P3444" s="3"/>
    </row>
    <row r="3445" ht="15.75" customHeight="1">
      <c r="A3445" s="3" t="str">
        <f>IF('School Data - copy here!'!A3450="","",'School Data - copy here!'!A3450)</f>
        <v/>
      </c>
      <c r="B3445" s="3" t="str">
        <f>IF('School Data - copy here!'!B3450="","",'School Data - copy here!'!B3450)</f>
        <v/>
      </c>
      <c r="C3445" s="3" t="str">
        <f>IF('School Data - copy here!'!C3450="","",'School Data - copy here!'!C3450)</f>
        <v/>
      </c>
      <c r="D3445" s="3" t="str">
        <f>IF('School Data - copy here!'!D3450="","",'School Data - copy here!'!D3450)</f>
        <v/>
      </c>
      <c r="E3445" s="3" t="str">
        <f>IF('School Data - copy here!'!E3450="","",'School Data - copy here!'!E3450)</f>
        <v/>
      </c>
      <c r="F3445" s="3" t="str">
        <f>IF('School Data - copy here!'!F3450="","",'School Data - copy here!'!F3450)</f>
        <v/>
      </c>
      <c r="G3445" s="3" t="str">
        <f>IF('School Data - copy here!'!G3450="","",'School Data - copy here!'!G3450)</f>
        <v/>
      </c>
      <c r="H3445" s="3" t="str">
        <f>IF('School Data - copy here!'!H3450="","",'School Data - copy here!'!H3450)</f>
        <v/>
      </c>
      <c r="I3445" s="3" t="str">
        <f>IF('School Data - copy here!'!I3450="","",'School Data - copy here!'!I3450)</f>
        <v/>
      </c>
      <c r="J3445" s="3" t="str">
        <f>IF('School Data - copy here!'!J3450="","",'School Data - copy here!'!J3450)</f>
        <v/>
      </c>
      <c r="K3445" s="3" t="str">
        <f>IF('School Data - copy here!'!K3450="","",'School Data - copy here!'!K3450)</f>
        <v/>
      </c>
      <c r="L3445" s="3" t="str">
        <f>IF('School Data - copy here!'!L3450="","",'School Data - copy here!'!L3450)</f>
        <v/>
      </c>
      <c r="M3445" s="3" t="str">
        <f>IF('School Data - copy here!'!M3450="","",'School Data - copy here!'!M3450)</f>
        <v/>
      </c>
      <c r="N3445" s="46" t="str">
        <f t="shared" si="1"/>
        <v/>
      </c>
      <c r="O3445" s="3" t="str">
        <f t="shared" si="2"/>
        <v/>
      </c>
      <c r="P3445" s="3"/>
    </row>
    <row r="3446" ht="15.75" customHeight="1">
      <c r="A3446" s="3" t="str">
        <f>IF('School Data - copy here!'!A3451="","",'School Data - copy here!'!A3451)</f>
        <v/>
      </c>
      <c r="B3446" s="3" t="str">
        <f>IF('School Data - copy here!'!B3451="","",'School Data - copy here!'!B3451)</f>
        <v/>
      </c>
      <c r="C3446" s="3" t="str">
        <f>IF('School Data - copy here!'!C3451="","",'School Data - copy here!'!C3451)</f>
        <v/>
      </c>
      <c r="D3446" s="3" t="str">
        <f>IF('School Data - copy here!'!D3451="","",'School Data - copy here!'!D3451)</f>
        <v/>
      </c>
      <c r="E3446" s="3" t="str">
        <f>IF('School Data - copy here!'!E3451="","",'School Data - copy here!'!E3451)</f>
        <v/>
      </c>
      <c r="F3446" s="3" t="str">
        <f>IF('School Data - copy here!'!F3451="","",'School Data - copy here!'!F3451)</f>
        <v/>
      </c>
      <c r="G3446" s="3" t="str">
        <f>IF('School Data - copy here!'!G3451="","",'School Data - copy here!'!G3451)</f>
        <v/>
      </c>
      <c r="H3446" s="3" t="str">
        <f>IF('School Data - copy here!'!H3451="","",'School Data - copy here!'!H3451)</f>
        <v/>
      </c>
      <c r="I3446" s="3" t="str">
        <f>IF('School Data - copy here!'!I3451="","",'School Data - copy here!'!I3451)</f>
        <v/>
      </c>
      <c r="J3446" s="3" t="str">
        <f>IF('School Data - copy here!'!J3451="","",'School Data - copy here!'!J3451)</f>
        <v/>
      </c>
      <c r="K3446" s="3" t="str">
        <f>IF('School Data - copy here!'!K3451="","",'School Data - copy here!'!K3451)</f>
        <v/>
      </c>
      <c r="L3446" s="3" t="str">
        <f>IF('School Data - copy here!'!L3451="","",'School Data - copy here!'!L3451)</f>
        <v/>
      </c>
      <c r="M3446" s="3" t="str">
        <f>IF('School Data - copy here!'!M3451="","",'School Data - copy here!'!M3451)</f>
        <v/>
      </c>
      <c r="N3446" s="46" t="str">
        <f t="shared" si="1"/>
        <v/>
      </c>
      <c r="O3446" s="3" t="str">
        <f t="shared" si="2"/>
        <v/>
      </c>
      <c r="P3446" s="3"/>
    </row>
    <row r="3447" ht="15.75" customHeight="1">
      <c r="A3447" s="3" t="str">
        <f>IF('School Data - copy here!'!A3452="","",'School Data - copy here!'!A3452)</f>
        <v/>
      </c>
      <c r="B3447" s="3" t="str">
        <f>IF('School Data - copy here!'!B3452="","",'School Data - copy here!'!B3452)</f>
        <v/>
      </c>
      <c r="C3447" s="3" t="str">
        <f>IF('School Data - copy here!'!C3452="","",'School Data - copy here!'!C3452)</f>
        <v/>
      </c>
      <c r="D3447" s="3" t="str">
        <f>IF('School Data - copy here!'!D3452="","",'School Data - copy here!'!D3452)</f>
        <v/>
      </c>
      <c r="E3447" s="3" t="str">
        <f>IF('School Data - copy here!'!E3452="","",'School Data - copy here!'!E3452)</f>
        <v/>
      </c>
      <c r="F3447" s="3" t="str">
        <f>IF('School Data - copy here!'!F3452="","",'School Data - copy here!'!F3452)</f>
        <v/>
      </c>
      <c r="G3447" s="3" t="str">
        <f>IF('School Data - copy here!'!G3452="","",'School Data - copy here!'!G3452)</f>
        <v/>
      </c>
      <c r="H3447" s="3" t="str">
        <f>IF('School Data - copy here!'!H3452="","",'School Data - copy here!'!H3452)</f>
        <v/>
      </c>
      <c r="I3447" s="3" t="str">
        <f>IF('School Data - copy here!'!I3452="","",'School Data - copy here!'!I3452)</f>
        <v/>
      </c>
      <c r="J3447" s="3" t="str">
        <f>IF('School Data - copy here!'!J3452="","",'School Data - copy here!'!J3452)</f>
        <v/>
      </c>
      <c r="K3447" s="3" t="str">
        <f>IF('School Data - copy here!'!K3452="","",'School Data - copy here!'!K3452)</f>
        <v/>
      </c>
      <c r="L3447" s="3" t="str">
        <f>IF('School Data - copy here!'!L3452="","",'School Data - copy here!'!L3452)</f>
        <v/>
      </c>
      <c r="M3447" s="3" t="str">
        <f>IF('School Data - copy here!'!M3452="","",'School Data - copy here!'!M3452)</f>
        <v/>
      </c>
      <c r="N3447" s="46" t="str">
        <f t="shared" si="1"/>
        <v/>
      </c>
      <c r="O3447" s="3" t="str">
        <f t="shared" si="2"/>
        <v/>
      </c>
      <c r="P3447" s="3"/>
    </row>
    <row r="3448" ht="15.75" customHeight="1">
      <c r="A3448" s="3" t="str">
        <f>IF('School Data - copy here!'!A3453="","",'School Data - copy here!'!A3453)</f>
        <v/>
      </c>
      <c r="B3448" s="3" t="str">
        <f>IF('School Data - copy here!'!B3453="","",'School Data - copy here!'!B3453)</f>
        <v/>
      </c>
      <c r="C3448" s="3" t="str">
        <f>IF('School Data - copy here!'!C3453="","",'School Data - copy here!'!C3453)</f>
        <v/>
      </c>
      <c r="D3448" s="3" t="str">
        <f>IF('School Data - copy here!'!D3453="","",'School Data - copy here!'!D3453)</f>
        <v/>
      </c>
      <c r="E3448" s="3" t="str">
        <f>IF('School Data - copy here!'!E3453="","",'School Data - copy here!'!E3453)</f>
        <v/>
      </c>
      <c r="F3448" s="3" t="str">
        <f>IF('School Data - copy here!'!F3453="","",'School Data - copy here!'!F3453)</f>
        <v/>
      </c>
      <c r="G3448" s="3" t="str">
        <f>IF('School Data - copy here!'!G3453="","",'School Data - copy here!'!G3453)</f>
        <v/>
      </c>
      <c r="H3448" s="3" t="str">
        <f>IF('School Data - copy here!'!H3453="","",'School Data - copy here!'!H3453)</f>
        <v/>
      </c>
      <c r="I3448" s="3" t="str">
        <f>IF('School Data - copy here!'!I3453="","",'School Data - copy here!'!I3453)</f>
        <v/>
      </c>
      <c r="J3448" s="3" t="str">
        <f>IF('School Data - copy here!'!J3453="","",'School Data - copy here!'!J3453)</f>
        <v/>
      </c>
      <c r="K3448" s="3" t="str">
        <f>IF('School Data - copy here!'!K3453="","",'School Data - copy here!'!K3453)</f>
        <v/>
      </c>
      <c r="L3448" s="3" t="str">
        <f>IF('School Data - copy here!'!L3453="","",'School Data - copy here!'!L3453)</f>
        <v/>
      </c>
      <c r="M3448" s="3" t="str">
        <f>IF('School Data - copy here!'!M3453="","",'School Data - copy here!'!M3453)</f>
        <v/>
      </c>
      <c r="N3448" s="46" t="str">
        <f t="shared" si="1"/>
        <v/>
      </c>
      <c r="O3448" s="3" t="str">
        <f t="shared" si="2"/>
        <v/>
      </c>
      <c r="P3448" s="3"/>
    </row>
    <row r="3449" ht="15.75" customHeight="1">
      <c r="A3449" s="3" t="str">
        <f>IF('School Data - copy here!'!A3454="","",'School Data - copy here!'!A3454)</f>
        <v/>
      </c>
      <c r="B3449" s="3" t="str">
        <f>IF('School Data - copy here!'!B3454="","",'School Data - copy here!'!B3454)</f>
        <v/>
      </c>
      <c r="C3449" s="3" t="str">
        <f>IF('School Data - copy here!'!C3454="","",'School Data - copy here!'!C3454)</f>
        <v/>
      </c>
      <c r="D3449" s="3" t="str">
        <f>IF('School Data - copy here!'!D3454="","",'School Data - copy here!'!D3454)</f>
        <v/>
      </c>
      <c r="E3449" s="3" t="str">
        <f>IF('School Data - copy here!'!E3454="","",'School Data - copy here!'!E3454)</f>
        <v/>
      </c>
      <c r="F3449" s="3" t="str">
        <f>IF('School Data - copy here!'!F3454="","",'School Data - copy here!'!F3454)</f>
        <v/>
      </c>
      <c r="G3449" s="3" t="str">
        <f>IF('School Data - copy here!'!G3454="","",'School Data - copy here!'!G3454)</f>
        <v/>
      </c>
      <c r="H3449" s="3" t="str">
        <f>IF('School Data - copy here!'!H3454="","",'School Data - copy here!'!H3454)</f>
        <v/>
      </c>
      <c r="I3449" s="3" t="str">
        <f>IF('School Data - copy here!'!I3454="","",'School Data - copy here!'!I3454)</f>
        <v/>
      </c>
      <c r="J3449" s="3" t="str">
        <f>IF('School Data - copy here!'!J3454="","",'School Data - copy here!'!J3454)</f>
        <v/>
      </c>
      <c r="K3449" s="3" t="str">
        <f>IF('School Data - copy here!'!K3454="","",'School Data - copy here!'!K3454)</f>
        <v/>
      </c>
      <c r="L3449" s="3" t="str">
        <f>IF('School Data - copy here!'!L3454="","",'School Data - copy here!'!L3454)</f>
        <v/>
      </c>
      <c r="M3449" s="3" t="str">
        <f>IF('School Data - copy here!'!M3454="","",'School Data - copy here!'!M3454)</f>
        <v/>
      </c>
      <c r="N3449" s="46" t="str">
        <f t="shared" si="1"/>
        <v/>
      </c>
      <c r="O3449" s="3" t="str">
        <f t="shared" si="2"/>
        <v/>
      </c>
      <c r="P3449" s="3"/>
    </row>
    <row r="3450" ht="15.75" customHeight="1">
      <c r="A3450" s="3" t="str">
        <f>IF('School Data - copy here!'!A3455="","",'School Data - copy here!'!A3455)</f>
        <v/>
      </c>
      <c r="B3450" s="3" t="str">
        <f>IF('School Data - copy here!'!B3455="","",'School Data - copy here!'!B3455)</f>
        <v/>
      </c>
      <c r="C3450" s="3" t="str">
        <f>IF('School Data - copy here!'!C3455="","",'School Data - copy here!'!C3455)</f>
        <v/>
      </c>
      <c r="D3450" s="3" t="str">
        <f>IF('School Data - copy here!'!D3455="","",'School Data - copy here!'!D3455)</f>
        <v/>
      </c>
      <c r="E3450" s="3" t="str">
        <f>IF('School Data - copy here!'!E3455="","",'School Data - copy here!'!E3455)</f>
        <v/>
      </c>
      <c r="F3450" s="3" t="str">
        <f>IF('School Data - copy here!'!F3455="","",'School Data - copy here!'!F3455)</f>
        <v/>
      </c>
      <c r="G3450" s="3" t="str">
        <f>IF('School Data - copy here!'!G3455="","",'School Data - copy here!'!G3455)</f>
        <v/>
      </c>
      <c r="H3450" s="3" t="str">
        <f>IF('School Data - copy here!'!H3455="","",'School Data - copy here!'!H3455)</f>
        <v/>
      </c>
      <c r="I3450" s="3" t="str">
        <f>IF('School Data - copy here!'!I3455="","",'School Data - copy here!'!I3455)</f>
        <v/>
      </c>
      <c r="J3450" s="3" t="str">
        <f>IF('School Data - copy here!'!J3455="","",'School Data - copy here!'!J3455)</f>
        <v/>
      </c>
      <c r="K3450" s="3" t="str">
        <f>IF('School Data - copy here!'!K3455="","",'School Data - copy here!'!K3455)</f>
        <v/>
      </c>
      <c r="L3450" s="3" t="str">
        <f>IF('School Data - copy here!'!L3455="","",'School Data - copy here!'!L3455)</f>
        <v/>
      </c>
      <c r="M3450" s="3" t="str">
        <f>IF('School Data - copy here!'!M3455="","",'School Data - copy here!'!M3455)</f>
        <v/>
      </c>
      <c r="N3450" s="46" t="str">
        <f t="shared" si="1"/>
        <v/>
      </c>
      <c r="O3450" s="3" t="str">
        <f t="shared" si="2"/>
        <v/>
      </c>
      <c r="P3450" s="3"/>
    </row>
    <row r="3451" ht="15.75" customHeight="1">
      <c r="A3451" s="3" t="str">
        <f>IF('School Data - copy here!'!A3456="","",'School Data - copy here!'!A3456)</f>
        <v/>
      </c>
      <c r="B3451" s="3" t="str">
        <f>IF('School Data - copy here!'!B3456="","",'School Data - copy here!'!B3456)</f>
        <v/>
      </c>
      <c r="C3451" s="3" t="str">
        <f>IF('School Data - copy here!'!C3456="","",'School Data - copy here!'!C3456)</f>
        <v/>
      </c>
      <c r="D3451" s="3" t="str">
        <f>IF('School Data - copy here!'!D3456="","",'School Data - copy here!'!D3456)</f>
        <v/>
      </c>
      <c r="E3451" s="3" t="str">
        <f>IF('School Data - copy here!'!E3456="","",'School Data - copy here!'!E3456)</f>
        <v/>
      </c>
      <c r="F3451" s="3" t="str">
        <f>IF('School Data - copy here!'!F3456="","",'School Data - copy here!'!F3456)</f>
        <v/>
      </c>
      <c r="G3451" s="3" t="str">
        <f>IF('School Data - copy here!'!G3456="","",'School Data - copy here!'!G3456)</f>
        <v/>
      </c>
      <c r="H3451" s="3" t="str">
        <f>IF('School Data - copy here!'!H3456="","",'School Data - copy here!'!H3456)</f>
        <v/>
      </c>
      <c r="I3451" s="3" t="str">
        <f>IF('School Data - copy here!'!I3456="","",'School Data - copy here!'!I3456)</f>
        <v/>
      </c>
      <c r="J3451" s="3" t="str">
        <f>IF('School Data - copy here!'!J3456="","",'School Data - copy here!'!J3456)</f>
        <v/>
      </c>
      <c r="K3451" s="3" t="str">
        <f>IF('School Data - copy here!'!K3456="","",'School Data - copy here!'!K3456)</f>
        <v/>
      </c>
      <c r="L3451" s="3" t="str">
        <f>IF('School Data - copy here!'!L3456="","",'School Data - copy here!'!L3456)</f>
        <v/>
      </c>
      <c r="M3451" s="3" t="str">
        <f>IF('School Data - copy here!'!M3456="","",'School Data - copy here!'!M3456)</f>
        <v/>
      </c>
      <c r="N3451" s="46" t="str">
        <f t="shared" si="1"/>
        <v/>
      </c>
      <c r="O3451" s="3" t="str">
        <f t="shared" si="2"/>
        <v/>
      </c>
      <c r="P3451" s="3"/>
    </row>
    <row r="3452" ht="15.75" customHeight="1">
      <c r="A3452" s="3" t="str">
        <f>IF('School Data - copy here!'!A3457="","",'School Data - copy here!'!A3457)</f>
        <v/>
      </c>
      <c r="B3452" s="3" t="str">
        <f>IF('School Data - copy here!'!B3457="","",'School Data - copy here!'!B3457)</f>
        <v/>
      </c>
      <c r="C3452" s="3" t="str">
        <f>IF('School Data - copy here!'!C3457="","",'School Data - copy here!'!C3457)</f>
        <v/>
      </c>
      <c r="D3452" s="3" t="str">
        <f>IF('School Data - copy here!'!D3457="","",'School Data - copy here!'!D3457)</f>
        <v/>
      </c>
      <c r="E3452" s="3" t="str">
        <f>IF('School Data - copy here!'!E3457="","",'School Data - copy here!'!E3457)</f>
        <v/>
      </c>
      <c r="F3452" s="3" t="str">
        <f>IF('School Data - copy here!'!F3457="","",'School Data - copy here!'!F3457)</f>
        <v/>
      </c>
      <c r="G3452" s="3" t="str">
        <f>IF('School Data - copy here!'!G3457="","",'School Data - copy here!'!G3457)</f>
        <v/>
      </c>
      <c r="H3452" s="3" t="str">
        <f>IF('School Data - copy here!'!H3457="","",'School Data - copy here!'!H3457)</f>
        <v/>
      </c>
      <c r="I3452" s="3" t="str">
        <f>IF('School Data - copy here!'!I3457="","",'School Data - copy here!'!I3457)</f>
        <v/>
      </c>
      <c r="J3452" s="3" t="str">
        <f>IF('School Data - copy here!'!J3457="","",'School Data - copy here!'!J3457)</f>
        <v/>
      </c>
      <c r="K3452" s="3" t="str">
        <f>IF('School Data - copy here!'!K3457="","",'School Data - copy here!'!K3457)</f>
        <v/>
      </c>
      <c r="L3452" s="3" t="str">
        <f>IF('School Data - copy here!'!L3457="","",'School Data - copy here!'!L3457)</f>
        <v/>
      </c>
      <c r="M3452" s="3" t="str">
        <f>IF('School Data - copy here!'!M3457="","",'School Data - copy here!'!M3457)</f>
        <v/>
      </c>
      <c r="N3452" s="46" t="str">
        <f t="shared" si="1"/>
        <v/>
      </c>
      <c r="O3452" s="3" t="str">
        <f t="shared" si="2"/>
        <v/>
      </c>
      <c r="P3452" s="3"/>
    </row>
    <row r="3453" ht="15.75" customHeight="1">
      <c r="A3453" s="3" t="str">
        <f>IF('School Data - copy here!'!A3458="","",'School Data - copy here!'!A3458)</f>
        <v/>
      </c>
      <c r="B3453" s="3" t="str">
        <f>IF('School Data - copy here!'!B3458="","",'School Data - copy here!'!B3458)</f>
        <v/>
      </c>
      <c r="C3453" s="3" t="str">
        <f>IF('School Data - copy here!'!C3458="","",'School Data - copy here!'!C3458)</f>
        <v/>
      </c>
      <c r="D3453" s="3" t="str">
        <f>IF('School Data - copy here!'!D3458="","",'School Data - copy here!'!D3458)</f>
        <v/>
      </c>
      <c r="E3453" s="3" t="str">
        <f>IF('School Data - copy here!'!E3458="","",'School Data - copy here!'!E3458)</f>
        <v/>
      </c>
      <c r="F3453" s="3" t="str">
        <f>IF('School Data - copy here!'!F3458="","",'School Data - copy here!'!F3458)</f>
        <v/>
      </c>
      <c r="G3453" s="3" t="str">
        <f>IF('School Data - copy here!'!G3458="","",'School Data - copy here!'!G3458)</f>
        <v/>
      </c>
      <c r="H3453" s="3" t="str">
        <f>IF('School Data - copy here!'!H3458="","",'School Data - copy here!'!H3458)</f>
        <v/>
      </c>
      <c r="I3453" s="3" t="str">
        <f>IF('School Data - copy here!'!I3458="","",'School Data - copy here!'!I3458)</f>
        <v/>
      </c>
      <c r="J3453" s="3" t="str">
        <f>IF('School Data - copy here!'!J3458="","",'School Data - copy here!'!J3458)</f>
        <v/>
      </c>
      <c r="K3453" s="3" t="str">
        <f>IF('School Data - copy here!'!K3458="","",'School Data - copy here!'!K3458)</f>
        <v/>
      </c>
      <c r="L3453" s="3" t="str">
        <f>IF('School Data - copy here!'!L3458="","",'School Data - copy here!'!L3458)</f>
        <v/>
      </c>
      <c r="M3453" s="3" t="str">
        <f>IF('School Data - copy here!'!M3458="","",'School Data - copy here!'!M3458)</f>
        <v/>
      </c>
      <c r="N3453" s="46" t="str">
        <f t="shared" si="1"/>
        <v/>
      </c>
      <c r="O3453" s="3" t="str">
        <f t="shared" si="2"/>
        <v/>
      </c>
      <c r="P3453" s="3"/>
    </row>
    <row r="3454" ht="15.75" customHeight="1">
      <c r="A3454" s="3" t="str">
        <f>IF('School Data - copy here!'!A3459="","",'School Data - copy here!'!A3459)</f>
        <v/>
      </c>
      <c r="B3454" s="3" t="str">
        <f>IF('School Data - copy here!'!B3459="","",'School Data - copy here!'!B3459)</f>
        <v/>
      </c>
      <c r="C3454" s="3" t="str">
        <f>IF('School Data - copy here!'!C3459="","",'School Data - copy here!'!C3459)</f>
        <v/>
      </c>
      <c r="D3454" s="3" t="str">
        <f>IF('School Data - copy here!'!D3459="","",'School Data - copy here!'!D3459)</f>
        <v/>
      </c>
      <c r="E3454" s="3" t="str">
        <f>IF('School Data - copy here!'!E3459="","",'School Data - copy here!'!E3459)</f>
        <v/>
      </c>
      <c r="F3454" s="3" t="str">
        <f>IF('School Data - copy here!'!F3459="","",'School Data - copy here!'!F3459)</f>
        <v/>
      </c>
      <c r="G3454" s="3" t="str">
        <f>IF('School Data - copy here!'!G3459="","",'School Data - copy here!'!G3459)</f>
        <v/>
      </c>
      <c r="H3454" s="3" t="str">
        <f>IF('School Data - copy here!'!H3459="","",'School Data - copy here!'!H3459)</f>
        <v/>
      </c>
      <c r="I3454" s="3" t="str">
        <f>IF('School Data - copy here!'!I3459="","",'School Data - copy here!'!I3459)</f>
        <v/>
      </c>
      <c r="J3454" s="3" t="str">
        <f>IF('School Data - copy here!'!J3459="","",'School Data - copy here!'!J3459)</f>
        <v/>
      </c>
      <c r="K3454" s="3" t="str">
        <f>IF('School Data - copy here!'!K3459="","",'School Data - copy here!'!K3459)</f>
        <v/>
      </c>
      <c r="L3454" s="3" t="str">
        <f>IF('School Data - copy here!'!L3459="","",'School Data - copy here!'!L3459)</f>
        <v/>
      </c>
      <c r="M3454" s="3" t="str">
        <f>IF('School Data - copy here!'!M3459="","",'School Data - copy here!'!M3459)</f>
        <v/>
      </c>
      <c r="N3454" s="46" t="str">
        <f t="shared" si="1"/>
        <v/>
      </c>
      <c r="O3454" s="3" t="str">
        <f t="shared" si="2"/>
        <v/>
      </c>
      <c r="P3454" s="3"/>
    </row>
    <row r="3455" ht="15.75" customHeight="1">
      <c r="A3455" s="3" t="str">
        <f>IF('School Data - copy here!'!A3460="","",'School Data - copy here!'!A3460)</f>
        <v/>
      </c>
      <c r="B3455" s="3" t="str">
        <f>IF('School Data - copy here!'!B3460="","",'School Data - copy here!'!B3460)</f>
        <v/>
      </c>
      <c r="C3455" s="3" t="str">
        <f>IF('School Data - copy here!'!C3460="","",'School Data - copy here!'!C3460)</f>
        <v/>
      </c>
      <c r="D3455" s="3" t="str">
        <f>IF('School Data - copy here!'!D3460="","",'School Data - copy here!'!D3460)</f>
        <v/>
      </c>
      <c r="E3455" s="3" t="str">
        <f>IF('School Data - copy here!'!E3460="","",'School Data - copy here!'!E3460)</f>
        <v/>
      </c>
      <c r="F3455" s="3" t="str">
        <f>IF('School Data - copy here!'!F3460="","",'School Data - copy here!'!F3460)</f>
        <v/>
      </c>
      <c r="G3455" s="3" t="str">
        <f>IF('School Data - copy here!'!G3460="","",'School Data - copy here!'!G3460)</f>
        <v/>
      </c>
      <c r="H3455" s="3" t="str">
        <f>IF('School Data - copy here!'!H3460="","",'School Data - copy here!'!H3460)</f>
        <v/>
      </c>
      <c r="I3455" s="3" t="str">
        <f>IF('School Data - copy here!'!I3460="","",'School Data - copy here!'!I3460)</f>
        <v/>
      </c>
      <c r="J3455" s="3" t="str">
        <f>IF('School Data - copy here!'!J3460="","",'School Data - copy here!'!J3460)</f>
        <v/>
      </c>
      <c r="K3455" s="3" t="str">
        <f>IF('School Data - copy here!'!K3460="","",'School Data - copy here!'!K3460)</f>
        <v/>
      </c>
      <c r="L3455" s="3" t="str">
        <f>IF('School Data - copy here!'!L3460="","",'School Data - copy here!'!L3460)</f>
        <v/>
      </c>
      <c r="M3455" s="3" t="str">
        <f>IF('School Data - copy here!'!M3460="","",'School Data - copy here!'!M3460)</f>
        <v/>
      </c>
      <c r="N3455" s="46" t="str">
        <f t="shared" si="1"/>
        <v/>
      </c>
      <c r="O3455" s="3" t="str">
        <f t="shared" si="2"/>
        <v/>
      </c>
      <c r="P3455" s="3"/>
    </row>
    <row r="3456" ht="15.75" customHeight="1">
      <c r="A3456" s="3" t="str">
        <f>IF('School Data - copy here!'!A3461="","",'School Data - copy here!'!A3461)</f>
        <v/>
      </c>
      <c r="B3456" s="3" t="str">
        <f>IF('School Data - copy here!'!B3461="","",'School Data - copy here!'!B3461)</f>
        <v/>
      </c>
      <c r="C3456" s="3" t="str">
        <f>IF('School Data - copy here!'!C3461="","",'School Data - copy here!'!C3461)</f>
        <v/>
      </c>
      <c r="D3456" s="3" t="str">
        <f>IF('School Data - copy here!'!D3461="","",'School Data - copy here!'!D3461)</f>
        <v/>
      </c>
      <c r="E3456" s="3" t="str">
        <f>IF('School Data - copy here!'!E3461="","",'School Data - copy here!'!E3461)</f>
        <v/>
      </c>
      <c r="F3456" s="3" t="str">
        <f>IF('School Data - copy here!'!F3461="","",'School Data - copy here!'!F3461)</f>
        <v/>
      </c>
      <c r="G3456" s="3" t="str">
        <f>IF('School Data - copy here!'!G3461="","",'School Data - copy here!'!G3461)</f>
        <v/>
      </c>
      <c r="H3456" s="3" t="str">
        <f>IF('School Data - copy here!'!H3461="","",'School Data - copy here!'!H3461)</f>
        <v/>
      </c>
      <c r="I3456" s="3" t="str">
        <f>IF('School Data - copy here!'!I3461="","",'School Data - copy here!'!I3461)</f>
        <v/>
      </c>
      <c r="J3456" s="3" t="str">
        <f>IF('School Data - copy here!'!J3461="","",'School Data - copy here!'!J3461)</f>
        <v/>
      </c>
      <c r="K3456" s="3" t="str">
        <f>IF('School Data - copy here!'!K3461="","",'School Data - copy here!'!K3461)</f>
        <v/>
      </c>
      <c r="L3456" s="3" t="str">
        <f>IF('School Data - copy here!'!L3461="","",'School Data - copy here!'!L3461)</f>
        <v/>
      </c>
      <c r="M3456" s="3" t="str">
        <f>IF('School Data - copy here!'!M3461="","",'School Data - copy here!'!M3461)</f>
        <v/>
      </c>
      <c r="N3456" s="46" t="str">
        <f t="shared" si="1"/>
        <v/>
      </c>
      <c r="O3456" s="3" t="str">
        <f t="shared" si="2"/>
        <v/>
      </c>
      <c r="P3456" s="3"/>
    </row>
    <row r="3457" ht="15.75" customHeight="1">
      <c r="A3457" s="3" t="str">
        <f>IF('School Data - copy here!'!A3462="","",'School Data - copy here!'!A3462)</f>
        <v/>
      </c>
      <c r="B3457" s="3" t="str">
        <f>IF('School Data - copy here!'!B3462="","",'School Data - copy here!'!B3462)</f>
        <v/>
      </c>
      <c r="C3457" s="3" t="str">
        <f>IF('School Data - copy here!'!C3462="","",'School Data - copy here!'!C3462)</f>
        <v/>
      </c>
      <c r="D3457" s="3" t="str">
        <f>IF('School Data - copy here!'!D3462="","",'School Data - copy here!'!D3462)</f>
        <v/>
      </c>
      <c r="E3457" s="3" t="str">
        <f>IF('School Data - copy here!'!E3462="","",'School Data - copy here!'!E3462)</f>
        <v/>
      </c>
      <c r="F3457" s="3" t="str">
        <f>IF('School Data - copy here!'!F3462="","",'School Data - copy here!'!F3462)</f>
        <v/>
      </c>
      <c r="G3457" s="3" t="str">
        <f>IF('School Data - copy here!'!G3462="","",'School Data - copy here!'!G3462)</f>
        <v/>
      </c>
      <c r="H3457" s="3" t="str">
        <f>IF('School Data - copy here!'!H3462="","",'School Data - copy here!'!H3462)</f>
        <v/>
      </c>
      <c r="I3457" s="3" t="str">
        <f>IF('School Data - copy here!'!I3462="","",'School Data - copy here!'!I3462)</f>
        <v/>
      </c>
      <c r="J3457" s="3" t="str">
        <f>IF('School Data - copy here!'!J3462="","",'School Data - copy here!'!J3462)</f>
        <v/>
      </c>
      <c r="K3457" s="3" t="str">
        <f>IF('School Data - copy here!'!K3462="","",'School Data - copy here!'!K3462)</f>
        <v/>
      </c>
      <c r="L3457" s="3" t="str">
        <f>IF('School Data - copy here!'!L3462="","",'School Data - copy here!'!L3462)</f>
        <v/>
      </c>
      <c r="M3457" s="3" t="str">
        <f>IF('School Data - copy here!'!M3462="","",'School Data - copy here!'!M3462)</f>
        <v/>
      </c>
      <c r="N3457" s="46" t="str">
        <f t="shared" si="1"/>
        <v/>
      </c>
      <c r="O3457" s="3" t="str">
        <f t="shared" si="2"/>
        <v/>
      </c>
      <c r="P3457" s="3"/>
    </row>
    <row r="3458" ht="15.75" customHeight="1">
      <c r="A3458" s="3" t="str">
        <f>IF('School Data - copy here!'!A3463="","",'School Data - copy here!'!A3463)</f>
        <v/>
      </c>
      <c r="B3458" s="3" t="str">
        <f>IF('School Data - copy here!'!B3463="","",'School Data - copy here!'!B3463)</f>
        <v/>
      </c>
      <c r="C3458" s="3" t="str">
        <f>IF('School Data - copy here!'!C3463="","",'School Data - copy here!'!C3463)</f>
        <v/>
      </c>
      <c r="D3458" s="3" t="str">
        <f>IF('School Data - copy here!'!D3463="","",'School Data - copy here!'!D3463)</f>
        <v/>
      </c>
      <c r="E3458" s="3" t="str">
        <f>IF('School Data - copy here!'!E3463="","",'School Data - copy here!'!E3463)</f>
        <v/>
      </c>
      <c r="F3458" s="3" t="str">
        <f>IF('School Data - copy here!'!F3463="","",'School Data - copy here!'!F3463)</f>
        <v/>
      </c>
      <c r="G3458" s="3" t="str">
        <f>IF('School Data - copy here!'!G3463="","",'School Data - copy here!'!G3463)</f>
        <v/>
      </c>
      <c r="H3458" s="3" t="str">
        <f>IF('School Data - copy here!'!H3463="","",'School Data - copy here!'!H3463)</f>
        <v/>
      </c>
      <c r="I3458" s="3" t="str">
        <f>IF('School Data - copy here!'!I3463="","",'School Data - copy here!'!I3463)</f>
        <v/>
      </c>
      <c r="J3458" s="3" t="str">
        <f>IF('School Data - copy here!'!J3463="","",'School Data - copy here!'!J3463)</f>
        <v/>
      </c>
      <c r="K3458" s="3" t="str">
        <f>IF('School Data - copy here!'!K3463="","",'School Data - copy here!'!K3463)</f>
        <v/>
      </c>
      <c r="L3458" s="3" t="str">
        <f>IF('School Data - copy here!'!L3463="","",'School Data - copy here!'!L3463)</f>
        <v/>
      </c>
      <c r="M3458" s="3" t="str">
        <f>IF('School Data - copy here!'!M3463="","",'School Data - copy here!'!M3463)</f>
        <v/>
      </c>
      <c r="N3458" s="46" t="str">
        <f t="shared" si="1"/>
        <v/>
      </c>
      <c r="O3458" s="3" t="str">
        <f t="shared" si="2"/>
        <v/>
      </c>
      <c r="P3458" s="3"/>
    </row>
    <row r="3459" ht="15.75" customHeight="1">
      <c r="A3459" s="3" t="str">
        <f>IF('School Data - copy here!'!A3464="","",'School Data - copy here!'!A3464)</f>
        <v/>
      </c>
      <c r="B3459" s="3" t="str">
        <f>IF('School Data - copy here!'!B3464="","",'School Data - copy here!'!B3464)</f>
        <v/>
      </c>
      <c r="C3459" s="3" t="str">
        <f>IF('School Data - copy here!'!C3464="","",'School Data - copy here!'!C3464)</f>
        <v/>
      </c>
      <c r="D3459" s="3" t="str">
        <f>IF('School Data - copy here!'!D3464="","",'School Data - copy here!'!D3464)</f>
        <v/>
      </c>
      <c r="E3459" s="3" t="str">
        <f>IF('School Data - copy here!'!E3464="","",'School Data - copy here!'!E3464)</f>
        <v/>
      </c>
      <c r="F3459" s="3" t="str">
        <f>IF('School Data - copy here!'!F3464="","",'School Data - copy here!'!F3464)</f>
        <v/>
      </c>
      <c r="G3459" s="3" t="str">
        <f>IF('School Data - copy here!'!G3464="","",'School Data - copy here!'!G3464)</f>
        <v/>
      </c>
      <c r="H3459" s="3" t="str">
        <f>IF('School Data - copy here!'!H3464="","",'School Data - copy here!'!H3464)</f>
        <v/>
      </c>
      <c r="I3459" s="3" t="str">
        <f>IF('School Data - copy here!'!I3464="","",'School Data - copy here!'!I3464)</f>
        <v/>
      </c>
      <c r="J3459" s="3" t="str">
        <f>IF('School Data - copy here!'!J3464="","",'School Data - copy here!'!J3464)</f>
        <v/>
      </c>
      <c r="K3459" s="3" t="str">
        <f>IF('School Data - copy here!'!K3464="","",'School Data - copy here!'!K3464)</f>
        <v/>
      </c>
      <c r="L3459" s="3" t="str">
        <f>IF('School Data - copy here!'!L3464="","",'School Data - copy here!'!L3464)</f>
        <v/>
      </c>
      <c r="M3459" s="3" t="str">
        <f>IF('School Data - copy here!'!M3464="","",'School Data - copy here!'!M3464)</f>
        <v/>
      </c>
      <c r="N3459" s="46" t="str">
        <f t="shared" si="1"/>
        <v/>
      </c>
      <c r="O3459" s="3" t="str">
        <f t="shared" si="2"/>
        <v/>
      </c>
      <c r="P3459" s="3"/>
    </row>
    <row r="3460" ht="15.75" customHeight="1">
      <c r="A3460" s="3" t="str">
        <f>IF('School Data - copy here!'!A3465="","",'School Data - copy here!'!A3465)</f>
        <v/>
      </c>
      <c r="B3460" s="3" t="str">
        <f>IF('School Data - copy here!'!B3465="","",'School Data - copy here!'!B3465)</f>
        <v/>
      </c>
      <c r="C3460" s="3" t="str">
        <f>IF('School Data - copy here!'!C3465="","",'School Data - copy here!'!C3465)</f>
        <v/>
      </c>
      <c r="D3460" s="3" t="str">
        <f>IF('School Data - copy here!'!D3465="","",'School Data - copy here!'!D3465)</f>
        <v/>
      </c>
      <c r="E3460" s="3" t="str">
        <f>IF('School Data - copy here!'!E3465="","",'School Data - copy here!'!E3465)</f>
        <v/>
      </c>
      <c r="F3460" s="3" t="str">
        <f>IF('School Data - copy here!'!F3465="","",'School Data - copy here!'!F3465)</f>
        <v/>
      </c>
      <c r="G3460" s="3" t="str">
        <f>IF('School Data - copy here!'!G3465="","",'School Data - copy here!'!G3465)</f>
        <v/>
      </c>
      <c r="H3460" s="3" t="str">
        <f>IF('School Data - copy here!'!H3465="","",'School Data - copy here!'!H3465)</f>
        <v/>
      </c>
      <c r="I3460" s="3" t="str">
        <f>IF('School Data - copy here!'!I3465="","",'School Data - copy here!'!I3465)</f>
        <v/>
      </c>
      <c r="J3460" s="3" t="str">
        <f>IF('School Data - copy here!'!J3465="","",'School Data - copy here!'!J3465)</f>
        <v/>
      </c>
      <c r="K3460" s="3" t="str">
        <f>IF('School Data - copy here!'!K3465="","",'School Data - copy here!'!K3465)</f>
        <v/>
      </c>
      <c r="L3460" s="3" t="str">
        <f>IF('School Data - copy here!'!L3465="","",'School Data - copy here!'!L3465)</f>
        <v/>
      </c>
      <c r="M3460" s="3" t="str">
        <f>IF('School Data - copy here!'!M3465="","",'School Data - copy here!'!M3465)</f>
        <v/>
      </c>
      <c r="N3460" s="46" t="str">
        <f t="shared" si="1"/>
        <v/>
      </c>
      <c r="O3460" s="3" t="str">
        <f t="shared" si="2"/>
        <v/>
      </c>
      <c r="P3460" s="3"/>
    </row>
    <row r="3461" ht="15.75" customHeight="1">
      <c r="A3461" s="3" t="str">
        <f>IF('School Data - copy here!'!A3466="","",'School Data - copy here!'!A3466)</f>
        <v/>
      </c>
      <c r="B3461" s="3" t="str">
        <f>IF('School Data - copy here!'!B3466="","",'School Data - copy here!'!B3466)</f>
        <v/>
      </c>
      <c r="C3461" s="3" t="str">
        <f>IF('School Data - copy here!'!C3466="","",'School Data - copy here!'!C3466)</f>
        <v/>
      </c>
      <c r="D3461" s="3" t="str">
        <f>IF('School Data - copy here!'!D3466="","",'School Data - copy here!'!D3466)</f>
        <v/>
      </c>
      <c r="E3461" s="3" t="str">
        <f>IF('School Data - copy here!'!E3466="","",'School Data - copy here!'!E3466)</f>
        <v/>
      </c>
      <c r="F3461" s="3" t="str">
        <f>IF('School Data - copy here!'!F3466="","",'School Data - copy here!'!F3466)</f>
        <v/>
      </c>
      <c r="G3461" s="3" t="str">
        <f>IF('School Data - copy here!'!G3466="","",'School Data - copy here!'!G3466)</f>
        <v/>
      </c>
      <c r="H3461" s="3" t="str">
        <f>IF('School Data - copy here!'!H3466="","",'School Data - copy here!'!H3466)</f>
        <v/>
      </c>
      <c r="I3461" s="3" t="str">
        <f>IF('School Data - copy here!'!I3466="","",'School Data - copy here!'!I3466)</f>
        <v/>
      </c>
      <c r="J3461" s="3" t="str">
        <f>IF('School Data - copy here!'!J3466="","",'School Data - copy here!'!J3466)</f>
        <v/>
      </c>
      <c r="K3461" s="3" t="str">
        <f>IF('School Data - copy here!'!K3466="","",'School Data - copy here!'!K3466)</f>
        <v/>
      </c>
      <c r="L3461" s="3" t="str">
        <f>IF('School Data - copy here!'!L3466="","",'School Data - copy here!'!L3466)</f>
        <v/>
      </c>
      <c r="M3461" s="3" t="str">
        <f>IF('School Data - copy here!'!M3466="","",'School Data - copy here!'!M3466)</f>
        <v/>
      </c>
      <c r="N3461" s="46" t="str">
        <f t="shared" si="1"/>
        <v/>
      </c>
      <c r="O3461" s="3" t="str">
        <f t="shared" si="2"/>
        <v/>
      </c>
      <c r="P3461" s="3"/>
    </row>
    <row r="3462" ht="15.75" customHeight="1">
      <c r="A3462" s="3" t="str">
        <f>IF('School Data - copy here!'!A3467="","",'School Data - copy here!'!A3467)</f>
        <v/>
      </c>
      <c r="B3462" s="3" t="str">
        <f>IF('School Data - copy here!'!B3467="","",'School Data - copy here!'!B3467)</f>
        <v/>
      </c>
      <c r="C3462" s="3" t="str">
        <f>IF('School Data - copy here!'!C3467="","",'School Data - copy here!'!C3467)</f>
        <v/>
      </c>
      <c r="D3462" s="3" t="str">
        <f>IF('School Data - copy here!'!D3467="","",'School Data - copy here!'!D3467)</f>
        <v/>
      </c>
      <c r="E3462" s="3" t="str">
        <f>IF('School Data - copy here!'!E3467="","",'School Data - copy here!'!E3467)</f>
        <v/>
      </c>
      <c r="F3462" s="3" t="str">
        <f>IF('School Data - copy here!'!F3467="","",'School Data - copy here!'!F3467)</f>
        <v/>
      </c>
      <c r="G3462" s="3" t="str">
        <f>IF('School Data - copy here!'!G3467="","",'School Data - copy here!'!G3467)</f>
        <v/>
      </c>
      <c r="H3462" s="3" t="str">
        <f>IF('School Data - copy here!'!H3467="","",'School Data - copy here!'!H3467)</f>
        <v/>
      </c>
      <c r="I3462" s="3" t="str">
        <f>IF('School Data - copy here!'!I3467="","",'School Data - copy here!'!I3467)</f>
        <v/>
      </c>
      <c r="J3462" s="3" t="str">
        <f>IF('School Data - copy here!'!J3467="","",'School Data - copy here!'!J3467)</f>
        <v/>
      </c>
      <c r="K3462" s="3" t="str">
        <f>IF('School Data - copy here!'!K3467="","",'School Data - copy here!'!K3467)</f>
        <v/>
      </c>
      <c r="L3462" s="3" t="str">
        <f>IF('School Data - copy here!'!L3467="","",'School Data - copy here!'!L3467)</f>
        <v/>
      </c>
      <c r="M3462" s="3" t="str">
        <f>IF('School Data - copy here!'!M3467="","",'School Data - copy here!'!M3467)</f>
        <v/>
      </c>
      <c r="N3462" s="46" t="str">
        <f t="shared" si="1"/>
        <v/>
      </c>
      <c r="O3462" s="3" t="str">
        <f t="shared" si="2"/>
        <v/>
      </c>
      <c r="P3462" s="3"/>
    </row>
    <row r="3463" ht="15.75" customHeight="1">
      <c r="A3463" s="3" t="str">
        <f>IF('School Data - copy here!'!A3468="","",'School Data - copy here!'!A3468)</f>
        <v/>
      </c>
      <c r="B3463" s="3" t="str">
        <f>IF('School Data - copy here!'!B3468="","",'School Data - copy here!'!B3468)</f>
        <v/>
      </c>
      <c r="C3463" s="3" t="str">
        <f>IF('School Data - copy here!'!C3468="","",'School Data - copy here!'!C3468)</f>
        <v/>
      </c>
      <c r="D3463" s="3" t="str">
        <f>IF('School Data - copy here!'!D3468="","",'School Data - copy here!'!D3468)</f>
        <v/>
      </c>
      <c r="E3463" s="3" t="str">
        <f>IF('School Data - copy here!'!E3468="","",'School Data - copy here!'!E3468)</f>
        <v/>
      </c>
      <c r="F3463" s="3" t="str">
        <f>IF('School Data - copy here!'!F3468="","",'School Data - copy here!'!F3468)</f>
        <v/>
      </c>
      <c r="G3463" s="3" t="str">
        <f>IF('School Data - copy here!'!G3468="","",'School Data - copy here!'!G3468)</f>
        <v/>
      </c>
      <c r="H3463" s="3" t="str">
        <f>IF('School Data - copy here!'!H3468="","",'School Data - copy here!'!H3468)</f>
        <v/>
      </c>
      <c r="I3463" s="3" t="str">
        <f>IF('School Data - copy here!'!I3468="","",'School Data - copy here!'!I3468)</f>
        <v/>
      </c>
      <c r="J3463" s="3" t="str">
        <f>IF('School Data - copy here!'!J3468="","",'School Data - copy here!'!J3468)</f>
        <v/>
      </c>
      <c r="K3463" s="3" t="str">
        <f>IF('School Data - copy here!'!K3468="","",'School Data - copy here!'!K3468)</f>
        <v/>
      </c>
      <c r="L3463" s="3" t="str">
        <f>IF('School Data - copy here!'!L3468="","",'School Data - copy here!'!L3468)</f>
        <v/>
      </c>
      <c r="M3463" s="3" t="str">
        <f>IF('School Data - copy here!'!M3468="","",'School Data - copy here!'!M3468)</f>
        <v/>
      </c>
      <c r="N3463" s="46" t="str">
        <f t="shared" si="1"/>
        <v/>
      </c>
      <c r="O3463" s="3" t="str">
        <f t="shared" si="2"/>
        <v/>
      </c>
      <c r="P3463" s="3"/>
    </row>
    <row r="3464" ht="15.75" customHeight="1">
      <c r="A3464" s="3" t="str">
        <f>IF('School Data - copy here!'!A3469="","",'School Data - copy here!'!A3469)</f>
        <v/>
      </c>
      <c r="B3464" s="3" t="str">
        <f>IF('School Data - copy here!'!B3469="","",'School Data - copy here!'!B3469)</f>
        <v/>
      </c>
      <c r="C3464" s="3" t="str">
        <f>IF('School Data - copy here!'!C3469="","",'School Data - copy here!'!C3469)</f>
        <v/>
      </c>
      <c r="D3464" s="3" t="str">
        <f>IF('School Data - copy here!'!D3469="","",'School Data - copy here!'!D3469)</f>
        <v/>
      </c>
      <c r="E3464" s="3" t="str">
        <f>IF('School Data - copy here!'!E3469="","",'School Data - copy here!'!E3469)</f>
        <v/>
      </c>
      <c r="F3464" s="3" t="str">
        <f>IF('School Data - copy here!'!F3469="","",'School Data - copy here!'!F3469)</f>
        <v/>
      </c>
      <c r="G3464" s="3" t="str">
        <f>IF('School Data - copy here!'!G3469="","",'School Data - copy here!'!G3469)</f>
        <v/>
      </c>
      <c r="H3464" s="3" t="str">
        <f>IF('School Data - copy here!'!H3469="","",'School Data - copy here!'!H3469)</f>
        <v/>
      </c>
      <c r="I3464" s="3" t="str">
        <f>IF('School Data - copy here!'!I3469="","",'School Data - copy here!'!I3469)</f>
        <v/>
      </c>
      <c r="J3464" s="3" t="str">
        <f>IF('School Data - copy here!'!J3469="","",'School Data - copy here!'!J3469)</f>
        <v/>
      </c>
      <c r="K3464" s="3" t="str">
        <f>IF('School Data - copy here!'!K3469="","",'School Data - copy here!'!K3469)</f>
        <v/>
      </c>
      <c r="L3464" s="3" t="str">
        <f>IF('School Data - copy here!'!L3469="","",'School Data - copy here!'!L3469)</f>
        <v/>
      </c>
      <c r="M3464" s="3" t="str">
        <f>IF('School Data - copy here!'!M3469="","",'School Data - copy here!'!M3469)</f>
        <v/>
      </c>
      <c r="N3464" s="46" t="str">
        <f t="shared" si="1"/>
        <v/>
      </c>
      <c r="O3464" s="3" t="str">
        <f t="shared" si="2"/>
        <v/>
      </c>
      <c r="P3464" s="3"/>
    </row>
    <row r="3465" ht="15.75" customHeight="1">
      <c r="A3465" s="3" t="str">
        <f>IF('School Data - copy here!'!A3470="","",'School Data - copy here!'!A3470)</f>
        <v/>
      </c>
      <c r="B3465" s="3" t="str">
        <f>IF('School Data - copy here!'!B3470="","",'School Data - copy here!'!B3470)</f>
        <v/>
      </c>
      <c r="C3465" s="3" t="str">
        <f>IF('School Data - copy here!'!C3470="","",'School Data - copy here!'!C3470)</f>
        <v/>
      </c>
      <c r="D3465" s="3" t="str">
        <f>IF('School Data - copy here!'!D3470="","",'School Data - copy here!'!D3470)</f>
        <v/>
      </c>
      <c r="E3465" s="3" t="str">
        <f>IF('School Data - copy here!'!E3470="","",'School Data - copy here!'!E3470)</f>
        <v/>
      </c>
      <c r="F3465" s="3" t="str">
        <f>IF('School Data - copy here!'!F3470="","",'School Data - copy here!'!F3470)</f>
        <v/>
      </c>
      <c r="G3465" s="3" t="str">
        <f>IF('School Data - copy here!'!G3470="","",'School Data - copy here!'!G3470)</f>
        <v/>
      </c>
      <c r="H3465" s="3" t="str">
        <f>IF('School Data - copy here!'!H3470="","",'School Data - copy here!'!H3470)</f>
        <v/>
      </c>
      <c r="I3465" s="3" t="str">
        <f>IF('School Data - copy here!'!I3470="","",'School Data - copy here!'!I3470)</f>
        <v/>
      </c>
      <c r="J3465" s="3" t="str">
        <f>IF('School Data - copy here!'!J3470="","",'School Data - copy here!'!J3470)</f>
        <v/>
      </c>
      <c r="K3465" s="3" t="str">
        <f>IF('School Data - copy here!'!K3470="","",'School Data - copy here!'!K3470)</f>
        <v/>
      </c>
      <c r="L3465" s="3" t="str">
        <f>IF('School Data - copy here!'!L3470="","",'School Data - copy here!'!L3470)</f>
        <v/>
      </c>
      <c r="M3465" s="3" t="str">
        <f>IF('School Data - copy here!'!M3470="","",'School Data - copy here!'!M3470)</f>
        <v/>
      </c>
      <c r="N3465" s="46" t="str">
        <f t="shared" si="1"/>
        <v/>
      </c>
      <c r="O3465" s="3" t="str">
        <f t="shared" si="2"/>
        <v/>
      </c>
      <c r="P3465" s="3"/>
    </row>
    <row r="3466" ht="15.75" customHeight="1">
      <c r="A3466" s="3" t="str">
        <f>IF('School Data - copy here!'!A3471="","",'School Data - copy here!'!A3471)</f>
        <v/>
      </c>
      <c r="B3466" s="3" t="str">
        <f>IF('School Data - copy here!'!B3471="","",'School Data - copy here!'!B3471)</f>
        <v/>
      </c>
      <c r="C3466" s="3" t="str">
        <f>IF('School Data - copy here!'!C3471="","",'School Data - copy here!'!C3471)</f>
        <v/>
      </c>
      <c r="D3466" s="3" t="str">
        <f>IF('School Data - copy here!'!D3471="","",'School Data - copy here!'!D3471)</f>
        <v/>
      </c>
      <c r="E3466" s="3" t="str">
        <f>IF('School Data - copy here!'!E3471="","",'School Data - copy here!'!E3471)</f>
        <v/>
      </c>
      <c r="F3466" s="3" t="str">
        <f>IF('School Data - copy here!'!F3471="","",'School Data - copy here!'!F3471)</f>
        <v/>
      </c>
      <c r="G3466" s="3" t="str">
        <f>IF('School Data - copy here!'!G3471="","",'School Data - copy here!'!G3471)</f>
        <v/>
      </c>
      <c r="H3466" s="3" t="str">
        <f>IF('School Data - copy here!'!H3471="","",'School Data - copy here!'!H3471)</f>
        <v/>
      </c>
      <c r="I3466" s="3" t="str">
        <f>IF('School Data - copy here!'!I3471="","",'School Data - copy here!'!I3471)</f>
        <v/>
      </c>
      <c r="J3466" s="3" t="str">
        <f>IF('School Data - copy here!'!J3471="","",'School Data - copy here!'!J3471)</f>
        <v/>
      </c>
      <c r="K3466" s="3" t="str">
        <f>IF('School Data - copy here!'!K3471="","",'School Data - copy here!'!K3471)</f>
        <v/>
      </c>
      <c r="L3466" s="3" t="str">
        <f>IF('School Data - copy here!'!L3471="","",'School Data - copy here!'!L3471)</f>
        <v/>
      </c>
      <c r="M3466" s="3" t="str">
        <f>IF('School Data - copy here!'!M3471="","",'School Data - copy here!'!M3471)</f>
        <v/>
      </c>
      <c r="N3466" s="46" t="str">
        <f t="shared" si="1"/>
        <v/>
      </c>
      <c r="O3466" s="3" t="str">
        <f t="shared" si="2"/>
        <v/>
      </c>
      <c r="P3466" s="3"/>
    </row>
    <row r="3467" ht="15.75" customHeight="1">
      <c r="A3467" s="3" t="str">
        <f>IF('School Data - copy here!'!A3472="","",'School Data - copy here!'!A3472)</f>
        <v/>
      </c>
      <c r="B3467" s="3" t="str">
        <f>IF('School Data - copy here!'!B3472="","",'School Data - copy here!'!B3472)</f>
        <v/>
      </c>
      <c r="C3467" s="3" t="str">
        <f>IF('School Data - copy here!'!C3472="","",'School Data - copy here!'!C3472)</f>
        <v/>
      </c>
      <c r="D3467" s="3" t="str">
        <f>IF('School Data - copy here!'!D3472="","",'School Data - copy here!'!D3472)</f>
        <v/>
      </c>
      <c r="E3467" s="3" t="str">
        <f>IF('School Data - copy here!'!E3472="","",'School Data - copy here!'!E3472)</f>
        <v/>
      </c>
      <c r="F3467" s="3" t="str">
        <f>IF('School Data - copy here!'!F3472="","",'School Data - copy here!'!F3472)</f>
        <v/>
      </c>
      <c r="G3467" s="3" t="str">
        <f>IF('School Data - copy here!'!G3472="","",'School Data - copy here!'!G3472)</f>
        <v/>
      </c>
      <c r="H3467" s="3" t="str">
        <f>IF('School Data - copy here!'!H3472="","",'School Data - copy here!'!H3472)</f>
        <v/>
      </c>
      <c r="I3467" s="3" t="str">
        <f>IF('School Data - copy here!'!I3472="","",'School Data - copy here!'!I3472)</f>
        <v/>
      </c>
      <c r="J3467" s="3" t="str">
        <f>IF('School Data - copy here!'!J3472="","",'School Data - copy here!'!J3472)</f>
        <v/>
      </c>
      <c r="K3467" s="3" t="str">
        <f>IF('School Data - copy here!'!K3472="","",'School Data - copy here!'!K3472)</f>
        <v/>
      </c>
      <c r="L3467" s="3" t="str">
        <f>IF('School Data - copy here!'!L3472="","",'School Data - copy here!'!L3472)</f>
        <v/>
      </c>
      <c r="M3467" s="3" t="str">
        <f>IF('School Data - copy here!'!M3472="","",'School Data - copy here!'!M3472)</f>
        <v/>
      </c>
      <c r="N3467" s="46" t="str">
        <f t="shared" si="1"/>
        <v/>
      </c>
      <c r="O3467" s="3" t="str">
        <f t="shared" si="2"/>
        <v/>
      </c>
      <c r="P3467" s="3"/>
    </row>
    <row r="3468" ht="15.75" customHeight="1">
      <c r="A3468" s="3" t="str">
        <f>IF('School Data - copy here!'!A3473="","",'School Data - copy here!'!A3473)</f>
        <v/>
      </c>
      <c r="B3468" s="3" t="str">
        <f>IF('School Data - copy here!'!B3473="","",'School Data - copy here!'!B3473)</f>
        <v/>
      </c>
      <c r="C3468" s="3" t="str">
        <f>IF('School Data - copy here!'!C3473="","",'School Data - copy here!'!C3473)</f>
        <v/>
      </c>
      <c r="D3468" s="3" t="str">
        <f>IF('School Data - copy here!'!D3473="","",'School Data - copy here!'!D3473)</f>
        <v/>
      </c>
      <c r="E3468" s="3" t="str">
        <f>IF('School Data - copy here!'!E3473="","",'School Data - copy here!'!E3473)</f>
        <v/>
      </c>
      <c r="F3468" s="3" t="str">
        <f>IF('School Data - copy here!'!F3473="","",'School Data - copy here!'!F3473)</f>
        <v/>
      </c>
      <c r="G3468" s="3" t="str">
        <f>IF('School Data - copy here!'!G3473="","",'School Data - copy here!'!G3473)</f>
        <v/>
      </c>
      <c r="H3468" s="3" t="str">
        <f>IF('School Data - copy here!'!H3473="","",'School Data - copy here!'!H3473)</f>
        <v/>
      </c>
      <c r="I3468" s="3" t="str">
        <f>IF('School Data - copy here!'!I3473="","",'School Data - copy here!'!I3473)</f>
        <v/>
      </c>
      <c r="J3468" s="3" t="str">
        <f>IF('School Data - copy here!'!J3473="","",'School Data - copy here!'!J3473)</f>
        <v/>
      </c>
      <c r="K3468" s="3" t="str">
        <f>IF('School Data - copy here!'!K3473="","",'School Data - copy here!'!K3473)</f>
        <v/>
      </c>
      <c r="L3468" s="3" t="str">
        <f>IF('School Data - copy here!'!L3473="","",'School Data - copy here!'!L3473)</f>
        <v/>
      </c>
      <c r="M3468" s="3" t="str">
        <f>IF('School Data - copy here!'!M3473="","",'School Data - copy here!'!M3473)</f>
        <v/>
      </c>
      <c r="N3468" s="46" t="str">
        <f t="shared" si="1"/>
        <v/>
      </c>
      <c r="O3468" s="3" t="str">
        <f t="shared" si="2"/>
        <v/>
      </c>
      <c r="P3468" s="3"/>
    </row>
    <row r="3469" ht="15.75" customHeight="1">
      <c r="A3469" s="3" t="str">
        <f>IF('School Data - copy here!'!A3474="","",'School Data - copy here!'!A3474)</f>
        <v/>
      </c>
      <c r="B3469" s="3" t="str">
        <f>IF('School Data - copy here!'!B3474="","",'School Data - copy here!'!B3474)</f>
        <v/>
      </c>
      <c r="C3469" s="3" t="str">
        <f>IF('School Data - copy here!'!C3474="","",'School Data - copy here!'!C3474)</f>
        <v/>
      </c>
      <c r="D3469" s="3" t="str">
        <f>IF('School Data - copy here!'!D3474="","",'School Data - copy here!'!D3474)</f>
        <v/>
      </c>
      <c r="E3469" s="3" t="str">
        <f>IF('School Data - copy here!'!E3474="","",'School Data - copy here!'!E3474)</f>
        <v/>
      </c>
      <c r="F3469" s="3" t="str">
        <f>IF('School Data - copy here!'!F3474="","",'School Data - copy here!'!F3474)</f>
        <v/>
      </c>
      <c r="G3469" s="3" t="str">
        <f>IF('School Data - copy here!'!G3474="","",'School Data - copy here!'!G3474)</f>
        <v/>
      </c>
      <c r="H3469" s="3" t="str">
        <f>IF('School Data - copy here!'!H3474="","",'School Data - copy here!'!H3474)</f>
        <v/>
      </c>
      <c r="I3469" s="3" t="str">
        <f>IF('School Data - copy here!'!I3474="","",'School Data - copy here!'!I3474)</f>
        <v/>
      </c>
      <c r="J3469" s="3" t="str">
        <f>IF('School Data - copy here!'!J3474="","",'School Data - copy here!'!J3474)</f>
        <v/>
      </c>
      <c r="K3469" s="3" t="str">
        <f>IF('School Data - copy here!'!K3474="","",'School Data - copy here!'!K3474)</f>
        <v/>
      </c>
      <c r="L3469" s="3" t="str">
        <f>IF('School Data - copy here!'!L3474="","",'School Data - copy here!'!L3474)</f>
        <v/>
      </c>
      <c r="M3469" s="3" t="str">
        <f>IF('School Data - copy here!'!M3474="","",'School Data - copy here!'!M3474)</f>
        <v/>
      </c>
      <c r="N3469" s="46" t="str">
        <f t="shared" si="1"/>
        <v/>
      </c>
      <c r="O3469" s="3" t="str">
        <f t="shared" si="2"/>
        <v/>
      </c>
      <c r="P3469" s="3"/>
    </row>
    <row r="3470" ht="15.75" customHeight="1">
      <c r="A3470" s="3" t="str">
        <f>IF('School Data - copy here!'!A3475="","",'School Data - copy here!'!A3475)</f>
        <v/>
      </c>
      <c r="B3470" s="3" t="str">
        <f>IF('School Data - copy here!'!B3475="","",'School Data - copy here!'!B3475)</f>
        <v/>
      </c>
      <c r="C3470" s="3" t="str">
        <f>IF('School Data - copy here!'!C3475="","",'School Data - copy here!'!C3475)</f>
        <v/>
      </c>
      <c r="D3470" s="3" t="str">
        <f>IF('School Data - copy here!'!D3475="","",'School Data - copy here!'!D3475)</f>
        <v/>
      </c>
      <c r="E3470" s="3" t="str">
        <f>IF('School Data - copy here!'!E3475="","",'School Data - copy here!'!E3475)</f>
        <v/>
      </c>
      <c r="F3470" s="3" t="str">
        <f>IF('School Data - copy here!'!F3475="","",'School Data - copy here!'!F3475)</f>
        <v/>
      </c>
      <c r="G3470" s="3" t="str">
        <f>IF('School Data - copy here!'!G3475="","",'School Data - copy here!'!G3475)</f>
        <v/>
      </c>
      <c r="H3470" s="3" t="str">
        <f>IF('School Data - copy here!'!H3475="","",'School Data - copy here!'!H3475)</f>
        <v/>
      </c>
      <c r="I3470" s="3" t="str">
        <f>IF('School Data - copy here!'!I3475="","",'School Data - copy here!'!I3475)</f>
        <v/>
      </c>
      <c r="J3470" s="3" t="str">
        <f>IF('School Data - copy here!'!J3475="","",'School Data - copy here!'!J3475)</f>
        <v/>
      </c>
      <c r="K3470" s="3" t="str">
        <f>IF('School Data - copy here!'!K3475="","",'School Data - copy here!'!K3475)</f>
        <v/>
      </c>
      <c r="L3470" s="3" t="str">
        <f>IF('School Data - copy here!'!L3475="","",'School Data - copy here!'!L3475)</f>
        <v/>
      </c>
      <c r="M3470" s="3" t="str">
        <f>IF('School Data - copy here!'!M3475="","",'School Data - copy here!'!M3475)</f>
        <v/>
      </c>
      <c r="N3470" s="46" t="str">
        <f t="shared" si="1"/>
        <v/>
      </c>
      <c r="O3470" s="3" t="str">
        <f t="shared" si="2"/>
        <v/>
      </c>
      <c r="P3470" s="3"/>
    </row>
    <row r="3471" ht="15.75" customHeight="1">
      <c r="A3471" s="3" t="str">
        <f>IF('School Data - copy here!'!A3476="","",'School Data - copy here!'!A3476)</f>
        <v/>
      </c>
      <c r="B3471" s="3" t="str">
        <f>IF('School Data - copy here!'!B3476="","",'School Data - copy here!'!B3476)</f>
        <v/>
      </c>
      <c r="C3471" s="3" t="str">
        <f>IF('School Data - copy here!'!C3476="","",'School Data - copy here!'!C3476)</f>
        <v/>
      </c>
      <c r="D3471" s="3" t="str">
        <f>IF('School Data - copy here!'!D3476="","",'School Data - copy here!'!D3476)</f>
        <v/>
      </c>
      <c r="E3471" s="3" t="str">
        <f>IF('School Data - copy here!'!E3476="","",'School Data - copy here!'!E3476)</f>
        <v/>
      </c>
      <c r="F3471" s="3" t="str">
        <f>IF('School Data - copy here!'!F3476="","",'School Data - copy here!'!F3476)</f>
        <v/>
      </c>
      <c r="G3471" s="3" t="str">
        <f>IF('School Data - copy here!'!G3476="","",'School Data - copy here!'!G3476)</f>
        <v/>
      </c>
      <c r="H3471" s="3" t="str">
        <f>IF('School Data - copy here!'!H3476="","",'School Data - copy here!'!H3476)</f>
        <v/>
      </c>
      <c r="I3471" s="3" t="str">
        <f>IF('School Data - copy here!'!I3476="","",'School Data - copy here!'!I3476)</f>
        <v/>
      </c>
      <c r="J3471" s="3" t="str">
        <f>IF('School Data - copy here!'!J3476="","",'School Data - copy here!'!J3476)</f>
        <v/>
      </c>
      <c r="K3471" s="3" t="str">
        <f>IF('School Data - copy here!'!K3476="","",'School Data - copy here!'!K3476)</f>
        <v/>
      </c>
      <c r="L3471" s="3" t="str">
        <f>IF('School Data - copy here!'!L3476="","",'School Data - copy here!'!L3476)</f>
        <v/>
      </c>
      <c r="M3471" s="3" t="str">
        <f>IF('School Data - copy here!'!M3476="","",'School Data - copy here!'!M3476)</f>
        <v/>
      </c>
      <c r="N3471" s="46" t="str">
        <f t="shared" si="1"/>
        <v/>
      </c>
      <c r="O3471" s="3" t="str">
        <f t="shared" si="2"/>
        <v/>
      </c>
      <c r="P3471" s="3"/>
    </row>
    <row r="3472" ht="15.75" customHeight="1">
      <c r="A3472" s="3" t="str">
        <f>IF('School Data - copy here!'!A3477="","",'School Data - copy here!'!A3477)</f>
        <v/>
      </c>
      <c r="B3472" s="3" t="str">
        <f>IF('School Data - copy here!'!B3477="","",'School Data - copy here!'!B3477)</f>
        <v/>
      </c>
      <c r="C3472" s="3" t="str">
        <f>IF('School Data - copy here!'!C3477="","",'School Data - copy here!'!C3477)</f>
        <v/>
      </c>
      <c r="D3472" s="3" t="str">
        <f>IF('School Data - copy here!'!D3477="","",'School Data - copy here!'!D3477)</f>
        <v/>
      </c>
      <c r="E3472" s="3" t="str">
        <f>IF('School Data - copy here!'!E3477="","",'School Data - copy here!'!E3477)</f>
        <v/>
      </c>
      <c r="F3472" s="3" t="str">
        <f>IF('School Data - copy here!'!F3477="","",'School Data - copy here!'!F3477)</f>
        <v/>
      </c>
      <c r="G3472" s="3" t="str">
        <f>IF('School Data - copy here!'!G3477="","",'School Data - copy here!'!G3477)</f>
        <v/>
      </c>
      <c r="H3472" s="3" t="str">
        <f>IF('School Data - copy here!'!H3477="","",'School Data - copy here!'!H3477)</f>
        <v/>
      </c>
      <c r="I3472" s="3" t="str">
        <f>IF('School Data - copy here!'!I3477="","",'School Data - copy here!'!I3477)</f>
        <v/>
      </c>
      <c r="J3472" s="3" t="str">
        <f>IF('School Data - copy here!'!J3477="","",'School Data - copy here!'!J3477)</f>
        <v/>
      </c>
      <c r="K3472" s="3" t="str">
        <f>IF('School Data - copy here!'!K3477="","",'School Data - copy here!'!K3477)</f>
        <v/>
      </c>
      <c r="L3472" s="3" t="str">
        <f>IF('School Data - copy here!'!L3477="","",'School Data - copy here!'!L3477)</f>
        <v/>
      </c>
      <c r="M3472" s="3" t="str">
        <f>IF('School Data - copy here!'!M3477="","",'School Data - copy here!'!M3477)</f>
        <v/>
      </c>
      <c r="N3472" s="46" t="str">
        <f t="shared" si="1"/>
        <v/>
      </c>
      <c r="O3472" s="3" t="str">
        <f t="shared" si="2"/>
        <v/>
      </c>
      <c r="P3472" s="3"/>
    </row>
    <row r="3473" ht="15.75" customHeight="1">
      <c r="A3473" s="3" t="str">
        <f>IF('School Data - copy here!'!A3478="","",'School Data - copy here!'!A3478)</f>
        <v/>
      </c>
      <c r="B3473" s="3" t="str">
        <f>IF('School Data - copy here!'!B3478="","",'School Data - copy here!'!B3478)</f>
        <v/>
      </c>
      <c r="C3473" s="3" t="str">
        <f>IF('School Data - copy here!'!C3478="","",'School Data - copy here!'!C3478)</f>
        <v/>
      </c>
      <c r="D3473" s="3" t="str">
        <f>IF('School Data - copy here!'!D3478="","",'School Data - copy here!'!D3478)</f>
        <v/>
      </c>
      <c r="E3473" s="3" t="str">
        <f>IF('School Data - copy here!'!E3478="","",'School Data - copy here!'!E3478)</f>
        <v/>
      </c>
      <c r="F3473" s="3" t="str">
        <f>IF('School Data - copy here!'!F3478="","",'School Data - copy here!'!F3478)</f>
        <v/>
      </c>
      <c r="G3473" s="3" t="str">
        <f>IF('School Data - copy here!'!G3478="","",'School Data - copy here!'!G3478)</f>
        <v/>
      </c>
      <c r="H3473" s="3" t="str">
        <f>IF('School Data - copy here!'!H3478="","",'School Data - copy here!'!H3478)</f>
        <v/>
      </c>
      <c r="I3473" s="3" t="str">
        <f>IF('School Data - copy here!'!I3478="","",'School Data - copy here!'!I3478)</f>
        <v/>
      </c>
      <c r="J3473" s="3" t="str">
        <f>IF('School Data - copy here!'!J3478="","",'School Data - copy here!'!J3478)</f>
        <v/>
      </c>
      <c r="K3473" s="3" t="str">
        <f>IF('School Data - copy here!'!K3478="","",'School Data - copy here!'!K3478)</f>
        <v/>
      </c>
      <c r="L3473" s="3" t="str">
        <f>IF('School Data - copy here!'!L3478="","",'School Data - copy here!'!L3478)</f>
        <v/>
      </c>
      <c r="M3473" s="3" t="str">
        <f>IF('School Data - copy here!'!M3478="","",'School Data - copy here!'!M3478)</f>
        <v/>
      </c>
      <c r="N3473" s="46" t="str">
        <f t="shared" si="1"/>
        <v/>
      </c>
      <c r="O3473" s="3" t="str">
        <f t="shared" si="2"/>
        <v/>
      </c>
      <c r="P3473" s="3"/>
    </row>
    <row r="3474" ht="15.75" customHeight="1">
      <c r="A3474" s="3" t="str">
        <f>IF('School Data - copy here!'!A3479="","",'School Data - copy here!'!A3479)</f>
        <v/>
      </c>
      <c r="B3474" s="3" t="str">
        <f>IF('School Data - copy here!'!B3479="","",'School Data - copy here!'!B3479)</f>
        <v/>
      </c>
      <c r="C3474" s="3" t="str">
        <f>IF('School Data - copy here!'!C3479="","",'School Data - copy here!'!C3479)</f>
        <v/>
      </c>
      <c r="D3474" s="3" t="str">
        <f>IF('School Data - copy here!'!D3479="","",'School Data - copy here!'!D3479)</f>
        <v/>
      </c>
      <c r="E3474" s="3" t="str">
        <f>IF('School Data - copy here!'!E3479="","",'School Data - copy here!'!E3479)</f>
        <v/>
      </c>
      <c r="F3474" s="3" t="str">
        <f>IF('School Data - copy here!'!F3479="","",'School Data - copy here!'!F3479)</f>
        <v/>
      </c>
      <c r="G3474" s="3" t="str">
        <f>IF('School Data - copy here!'!G3479="","",'School Data - copy here!'!G3479)</f>
        <v/>
      </c>
      <c r="H3474" s="3" t="str">
        <f>IF('School Data - copy here!'!H3479="","",'School Data - copy here!'!H3479)</f>
        <v/>
      </c>
      <c r="I3474" s="3" t="str">
        <f>IF('School Data - copy here!'!I3479="","",'School Data - copy here!'!I3479)</f>
        <v/>
      </c>
      <c r="J3474" s="3" t="str">
        <f>IF('School Data - copy here!'!J3479="","",'School Data - copy here!'!J3479)</f>
        <v/>
      </c>
      <c r="K3474" s="3" t="str">
        <f>IF('School Data - copy here!'!K3479="","",'School Data - copy here!'!K3479)</f>
        <v/>
      </c>
      <c r="L3474" s="3" t="str">
        <f>IF('School Data - copy here!'!L3479="","",'School Data - copy here!'!L3479)</f>
        <v/>
      </c>
      <c r="M3474" s="3" t="str">
        <f>IF('School Data - copy here!'!M3479="","",'School Data - copy here!'!M3479)</f>
        <v/>
      </c>
      <c r="N3474" s="46" t="str">
        <f t="shared" si="1"/>
        <v/>
      </c>
      <c r="O3474" s="3" t="str">
        <f t="shared" si="2"/>
        <v/>
      </c>
      <c r="P3474" s="3"/>
    </row>
    <row r="3475" ht="15.75" customHeight="1">
      <c r="A3475" s="3" t="str">
        <f>IF('School Data - copy here!'!A3480="","",'School Data - copy here!'!A3480)</f>
        <v/>
      </c>
      <c r="B3475" s="3" t="str">
        <f>IF('School Data - copy here!'!B3480="","",'School Data - copy here!'!B3480)</f>
        <v/>
      </c>
      <c r="C3475" s="3" t="str">
        <f>IF('School Data - copy here!'!C3480="","",'School Data - copy here!'!C3480)</f>
        <v/>
      </c>
      <c r="D3475" s="3" t="str">
        <f>IF('School Data - copy here!'!D3480="","",'School Data - copy here!'!D3480)</f>
        <v/>
      </c>
      <c r="E3475" s="3" t="str">
        <f>IF('School Data - copy here!'!E3480="","",'School Data - copy here!'!E3480)</f>
        <v/>
      </c>
      <c r="F3475" s="3" t="str">
        <f>IF('School Data - copy here!'!F3480="","",'School Data - copy here!'!F3480)</f>
        <v/>
      </c>
      <c r="G3475" s="3" t="str">
        <f>IF('School Data - copy here!'!G3480="","",'School Data - copy here!'!G3480)</f>
        <v/>
      </c>
      <c r="H3475" s="3" t="str">
        <f>IF('School Data - copy here!'!H3480="","",'School Data - copy here!'!H3480)</f>
        <v/>
      </c>
      <c r="I3475" s="3" t="str">
        <f>IF('School Data - copy here!'!I3480="","",'School Data - copy here!'!I3480)</f>
        <v/>
      </c>
      <c r="J3475" s="3" t="str">
        <f>IF('School Data - copy here!'!J3480="","",'School Data - copy here!'!J3480)</f>
        <v/>
      </c>
      <c r="K3475" s="3" t="str">
        <f>IF('School Data - copy here!'!K3480="","",'School Data - copy here!'!K3480)</f>
        <v/>
      </c>
      <c r="L3475" s="3" t="str">
        <f>IF('School Data - copy here!'!L3480="","",'School Data - copy here!'!L3480)</f>
        <v/>
      </c>
      <c r="M3475" s="3" t="str">
        <f>IF('School Data - copy here!'!M3480="","",'School Data - copy here!'!M3480)</f>
        <v/>
      </c>
      <c r="N3475" s="46" t="str">
        <f t="shared" si="1"/>
        <v/>
      </c>
      <c r="O3475" s="3" t="str">
        <f t="shared" si="2"/>
        <v/>
      </c>
      <c r="P3475" s="3"/>
    </row>
    <row r="3476" ht="15.75" customHeight="1">
      <c r="A3476" s="3" t="str">
        <f>IF('School Data - copy here!'!A3481="","",'School Data - copy here!'!A3481)</f>
        <v/>
      </c>
      <c r="B3476" s="3" t="str">
        <f>IF('School Data - copy here!'!B3481="","",'School Data - copy here!'!B3481)</f>
        <v/>
      </c>
      <c r="C3476" s="3" t="str">
        <f>IF('School Data - copy here!'!C3481="","",'School Data - copy here!'!C3481)</f>
        <v/>
      </c>
      <c r="D3476" s="3" t="str">
        <f>IF('School Data - copy here!'!D3481="","",'School Data - copy here!'!D3481)</f>
        <v/>
      </c>
      <c r="E3476" s="3" t="str">
        <f>IF('School Data - copy here!'!E3481="","",'School Data - copy here!'!E3481)</f>
        <v/>
      </c>
      <c r="F3476" s="3" t="str">
        <f>IF('School Data - copy here!'!F3481="","",'School Data - copy here!'!F3481)</f>
        <v/>
      </c>
      <c r="G3476" s="3" t="str">
        <f>IF('School Data - copy here!'!G3481="","",'School Data - copy here!'!G3481)</f>
        <v/>
      </c>
      <c r="H3476" s="3" t="str">
        <f>IF('School Data - copy here!'!H3481="","",'School Data - copy here!'!H3481)</f>
        <v/>
      </c>
      <c r="I3476" s="3" t="str">
        <f>IF('School Data - copy here!'!I3481="","",'School Data - copy here!'!I3481)</f>
        <v/>
      </c>
      <c r="J3476" s="3" t="str">
        <f>IF('School Data - copy here!'!J3481="","",'School Data - copy here!'!J3481)</f>
        <v/>
      </c>
      <c r="K3476" s="3" t="str">
        <f>IF('School Data - copy here!'!K3481="","",'School Data - copy here!'!K3481)</f>
        <v/>
      </c>
      <c r="L3476" s="3" t="str">
        <f>IF('School Data - copy here!'!L3481="","",'School Data - copy here!'!L3481)</f>
        <v/>
      </c>
      <c r="M3476" s="3" t="str">
        <f>IF('School Data - copy here!'!M3481="","",'School Data - copy here!'!M3481)</f>
        <v/>
      </c>
      <c r="N3476" s="46" t="str">
        <f t="shared" si="1"/>
        <v/>
      </c>
      <c r="O3476" s="3" t="str">
        <f t="shared" si="2"/>
        <v/>
      </c>
      <c r="P3476" s="3"/>
    </row>
    <row r="3477" ht="15.75" customHeight="1">
      <c r="A3477" s="3" t="str">
        <f>IF('School Data - copy here!'!A3482="","",'School Data - copy here!'!A3482)</f>
        <v/>
      </c>
      <c r="B3477" s="3" t="str">
        <f>IF('School Data - copy here!'!B3482="","",'School Data - copy here!'!B3482)</f>
        <v/>
      </c>
      <c r="C3477" s="3" t="str">
        <f>IF('School Data - copy here!'!C3482="","",'School Data - copy here!'!C3482)</f>
        <v/>
      </c>
      <c r="D3477" s="3" t="str">
        <f>IF('School Data - copy here!'!D3482="","",'School Data - copy here!'!D3482)</f>
        <v/>
      </c>
      <c r="E3477" s="3" t="str">
        <f>IF('School Data - copy here!'!E3482="","",'School Data - copy here!'!E3482)</f>
        <v/>
      </c>
      <c r="F3477" s="3" t="str">
        <f>IF('School Data - copy here!'!F3482="","",'School Data - copy here!'!F3482)</f>
        <v/>
      </c>
      <c r="G3477" s="3" t="str">
        <f>IF('School Data - copy here!'!G3482="","",'School Data - copy here!'!G3482)</f>
        <v/>
      </c>
      <c r="H3477" s="3" t="str">
        <f>IF('School Data - copy here!'!H3482="","",'School Data - copy here!'!H3482)</f>
        <v/>
      </c>
      <c r="I3477" s="3" t="str">
        <f>IF('School Data - copy here!'!I3482="","",'School Data - copy here!'!I3482)</f>
        <v/>
      </c>
      <c r="J3477" s="3" t="str">
        <f>IF('School Data - copy here!'!J3482="","",'School Data - copy here!'!J3482)</f>
        <v/>
      </c>
      <c r="K3477" s="3" t="str">
        <f>IF('School Data - copy here!'!K3482="","",'School Data - copy here!'!K3482)</f>
        <v/>
      </c>
      <c r="L3477" s="3" t="str">
        <f>IF('School Data - copy here!'!L3482="","",'School Data - copy here!'!L3482)</f>
        <v/>
      </c>
      <c r="M3477" s="3" t="str">
        <f>IF('School Data - copy here!'!M3482="","",'School Data - copy here!'!M3482)</f>
        <v/>
      </c>
      <c r="N3477" s="46" t="str">
        <f t="shared" si="1"/>
        <v/>
      </c>
      <c r="O3477" s="3" t="str">
        <f t="shared" si="2"/>
        <v/>
      </c>
      <c r="P3477" s="3"/>
    </row>
    <row r="3478" ht="15.75" customHeight="1">
      <c r="A3478" s="3" t="str">
        <f>IF('School Data - copy here!'!A3483="","",'School Data - copy here!'!A3483)</f>
        <v/>
      </c>
      <c r="B3478" s="3" t="str">
        <f>IF('School Data - copy here!'!B3483="","",'School Data - copy here!'!B3483)</f>
        <v/>
      </c>
      <c r="C3478" s="3" t="str">
        <f>IF('School Data - copy here!'!C3483="","",'School Data - copy here!'!C3483)</f>
        <v/>
      </c>
      <c r="D3478" s="3" t="str">
        <f>IF('School Data - copy here!'!D3483="","",'School Data - copy here!'!D3483)</f>
        <v/>
      </c>
      <c r="E3478" s="3" t="str">
        <f>IF('School Data - copy here!'!E3483="","",'School Data - copy here!'!E3483)</f>
        <v/>
      </c>
      <c r="F3478" s="3" t="str">
        <f>IF('School Data - copy here!'!F3483="","",'School Data - copy here!'!F3483)</f>
        <v/>
      </c>
      <c r="G3478" s="3" t="str">
        <f>IF('School Data - copy here!'!G3483="","",'School Data - copy here!'!G3483)</f>
        <v/>
      </c>
      <c r="H3478" s="3" t="str">
        <f>IF('School Data - copy here!'!H3483="","",'School Data - copy here!'!H3483)</f>
        <v/>
      </c>
      <c r="I3478" s="3" t="str">
        <f>IF('School Data - copy here!'!I3483="","",'School Data - copy here!'!I3483)</f>
        <v/>
      </c>
      <c r="J3478" s="3" t="str">
        <f>IF('School Data - copy here!'!J3483="","",'School Data - copy here!'!J3483)</f>
        <v/>
      </c>
      <c r="K3478" s="3" t="str">
        <f>IF('School Data - copy here!'!K3483="","",'School Data - copy here!'!K3483)</f>
        <v/>
      </c>
      <c r="L3478" s="3" t="str">
        <f>IF('School Data - copy here!'!L3483="","",'School Data - copy here!'!L3483)</f>
        <v/>
      </c>
      <c r="M3478" s="3" t="str">
        <f>IF('School Data - copy here!'!M3483="","",'School Data - copy here!'!M3483)</f>
        <v/>
      </c>
      <c r="N3478" s="46" t="str">
        <f t="shared" si="1"/>
        <v/>
      </c>
      <c r="O3478" s="3" t="str">
        <f t="shared" si="2"/>
        <v/>
      </c>
      <c r="P3478" s="3"/>
    </row>
    <row r="3479" ht="15.75" customHeight="1">
      <c r="A3479" s="3" t="str">
        <f>IF('School Data - copy here!'!A3484="","",'School Data - copy here!'!A3484)</f>
        <v/>
      </c>
      <c r="B3479" s="3" t="str">
        <f>IF('School Data - copy here!'!B3484="","",'School Data - copy here!'!B3484)</f>
        <v/>
      </c>
      <c r="C3479" s="3" t="str">
        <f>IF('School Data - copy here!'!C3484="","",'School Data - copy here!'!C3484)</f>
        <v/>
      </c>
      <c r="D3479" s="3" t="str">
        <f>IF('School Data - copy here!'!D3484="","",'School Data - copy here!'!D3484)</f>
        <v/>
      </c>
      <c r="E3479" s="3" t="str">
        <f>IF('School Data - copy here!'!E3484="","",'School Data - copy here!'!E3484)</f>
        <v/>
      </c>
      <c r="F3479" s="3" t="str">
        <f>IF('School Data - copy here!'!F3484="","",'School Data - copy here!'!F3484)</f>
        <v/>
      </c>
      <c r="G3479" s="3" t="str">
        <f>IF('School Data - copy here!'!G3484="","",'School Data - copy here!'!G3484)</f>
        <v/>
      </c>
      <c r="H3479" s="3" t="str">
        <f>IF('School Data - copy here!'!H3484="","",'School Data - copy here!'!H3484)</f>
        <v/>
      </c>
      <c r="I3479" s="3" t="str">
        <f>IF('School Data - copy here!'!I3484="","",'School Data - copy here!'!I3484)</f>
        <v/>
      </c>
      <c r="J3479" s="3" t="str">
        <f>IF('School Data - copy here!'!J3484="","",'School Data - copy here!'!J3484)</f>
        <v/>
      </c>
      <c r="K3479" s="3" t="str">
        <f>IF('School Data - copy here!'!K3484="","",'School Data - copy here!'!K3484)</f>
        <v/>
      </c>
      <c r="L3479" s="3" t="str">
        <f>IF('School Data - copy here!'!L3484="","",'School Data - copy here!'!L3484)</f>
        <v/>
      </c>
      <c r="M3479" s="3" t="str">
        <f>IF('School Data - copy here!'!M3484="","",'School Data - copy here!'!M3484)</f>
        <v/>
      </c>
      <c r="N3479" s="46" t="str">
        <f t="shared" si="1"/>
        <v/>
      </c>
      <c r="O3479" s="3" t="str">
        <f t="shared" si="2"/>
        <v/>
      </c>
      <c r="P3479" s="3"/>
    </row>
    <row r="3480" ht="15.75" customHeight="1">
      <c r="A3480" s="3" t="str">
        <f>IF('School Data - copy here!'!A3485="","",'School Data - copy here!'!A3485)</f>
        <v/>
      </c>
      <c r="B3480" s="3" t="str">
        <f>IF('School Data - copy here!'!B3485="","",'School Data - copy here!'!B3485)</f>
        <v/>
      </c>
      <c r="C3480" s="3" t="str">
        <f>IF('School Data - copy here!'!C3485="","",'School Data - copy here!'!C3485)</f>
        <v/>
      </c>
      <c r="D3480" s="3" t="str">
        <f>IF('School Data - copy here!'!D3485="","",'School Data - copy here!'!D3485)</f>
        <v/>
      </c>
      <c r="E3480" s="3" t="str">
        <f>IF('School Data - copy here!'!E3485="","",'School Data - copy here!'!E3485)</f>
        <v/>
      </c>
      <c r="F3480" s="3" t="str">
        <f>IF('School Data - copy here!'!F3485="","",'School Data - copy here!'!F3485)</f>
        <v/>
      </c>
      <c r="G3480" s="3" t="str">
        <f>IF('School Data - copy here!'!G3485="","",'School Data - copy here!'!G3485)</f>
        <v/>
      </c>
      <c r="H3480" s="3" t="str">
        <f>IF('School Data - copy here!'!H3485="","",'School Data - copy here!'!H3485)</f>
        <v/>
      </c>
      <c r="I3480" s="3" t="str">
        <f>IF('School Data - copy here!'!I3485="","",'School Data - copy here!'!I3485)</f>
        <v/>
      </c>
      <c r="J3480" s="3" t="str">
        <f>IF('School Data - copy here!'!J3485="","",'School Data - copy here!'!J3485)</f>
        <v/>
      </c>
      <c r="K3480" s="3" t="str">
        <f>IF('School Data - copy here!'!K3485="","",'School Data - copy here!'!K3485)</f>
        <v/>
      </c>
      <c r="L3480" s="3" t="str">
        <f>IF('School Data - copy here!'!L3485="","",'School Data - copy here!'!L3485)</f>
        <v/>
      </c>
      <c r="M3480" s="3" t="str">
        <f>IF('School Data - copy here!'!M3485="","",'School Data - copy here!'!M3485)</f>
        <v/>
      </c>
      <c r="N3480" s="46" t="str">
        <f t="shared" si="1"/>
        <v/>
      </c>
      <c r="O3480" s="3" t="str">
        <f t="shared" si="2"/>
        <v/>
      </c>
      <c r="P3480" s="3"/>
    </row>
    <row r="3481" ht="15.75" customHeight="1">
      <c r="A3481" s="3" t="str">
        <f>IF('School Data - copy here!'!A3486="","",'School Data - copy here!'!A3486)</f>
        <v/>
      </c>
      <c r="B3481" s="3" t="str">
        <f>IF('School Data - copy here!'!B3486="","",'School Data - copy here!'!B3486)</f>
        <v/>
      </c>
      <c r="C3481" s="3" t="str">
        <f>IF('School Data - copy here!'!C3486="","",'School Data - copy here!'!C3486)</f>
        <v/>
      </c>
      <c r="D3481" s="3" t="str">
        <f>IF('School Data - copy here!'!D3486="","",'School Data - copy here!'!D3486)</f>
        <v/>
      </c>
      <c r="E3481" s="3" t="str">
        <f>IF('School Data - copy here!'!E3486="","",'School Data - copy here!'!E3486)</f>
        <v/>
      </c>
      <c r="F3481" s="3" t="str">
        <f>IF('School Data - copy here!'!F3486="","",'School Data - copy here!'!F3486)</f>
        <v/>
      </c>
      <c r="G3481" s="3" t="str">
        <f>IF('School Data - copy here!'!G3486="","",'School Data - copy here!'!G3486)</f>
        <v/>
      </c>
      <c r="H3481" s="3" t="str">
        <f>IF('School Data - copy here!'!H3486="","",'School Data - copy here!'!H3486)</f>
        <v/>
      </c>
      <c r="I3481" s="3" t="str">
        <f>IF('School Data - copy here!'!I3486="","",'School Data - copy here!'!I3486)</f>
        <v/>
      </c>
      <c r="J3481" s="3" t="str">
        <f>IF('School Data - copy here!'!J3486="","",'School Data - copy here!'!J3486)</f>
        <v/>
      </c>
      <c r="K3481" s="3" t="str">
        <f>IF('School Data - copy here!'!K3486="","",'School Data - copy here!'!K3486)</f>
        <v/>
      </c>
      <c r="L3481" s="3" t="str">
        <f>IF('School Data - copy here!'!L3486="","",'School Data - copy here!'!L3486)</f>
        <v/>
      </c>
      <c r="M3481" s="3" t="str">
        <f>IF('School Data - copy here!'!M3486="","",'School Data - copy here!'!M3486)</f>
        <v/>
      </c>
      <c r="N3481" s="46" t="str">
        <f t="shared" si="1"/>
        <v/>
      </c>
      <c r="O3481" s="3" t="str">
        <f t="shared" si="2"/>
        <v/>
      </c>
      <c r="P3481" s="3"/>
    </row>
    <row r="3482" ht="15.75" customHeight="1">
      <c r="A3482" s="3" t="str">
        <f>IF('School Data - copy here!'!A3487="","",'School Data - copy here!'!A3487)</f>
        <v/>
      </c>
      <c r="B3482" s="3" t="str">
        <f>IF('School Data - copy here!'!B3487="","",'School Data - copy here!'!B3487)</f>
        <v/>
      </c>
      <c r="C3482" s="3" t="str">
        <f>IF('School Data - copy here!'!C3487="","",'School Data - copy here!'!C3487)</f>
        <v/>
      </c>
      <c r="D3482" s="3" t="str">
        <f>IF('School Data - copy here!'!D3487="","",'School Data - copy here!'!D3487)</f>
        <v/>
      </c>
      <c r="E3482" s="3" t="str">
        <f>IF('School Data - copy here!'!E3487="","",'School Data - copy here!'!E3487)</f>
        <v/>
      </c>
      <c r="F3482" s="3" t="str">
        <f>IF('School Data - copy here!'!F3487="","",'School Data - copy here!'!F3487)</f>
        <v/>
      </c>
      <c r="G3482" s="3" t="str">
        <f>IF('School Data - copy here!'!G3487="","",'School Data - copy here!'!G3487)</f>
        <v/>
      </c>
      <c r="H3482" s="3" t="str">
        <f>IF('School Data - copy here!'!H3487="","",'School Data - copy here!'!H3487)</f>
        <v/>
      </c>
      <c r="I3482" s="3" t="str">
        <f>IF('School Data - copy here!'!I3487="","",'School Data - copy here!'!I3487)</f>
        <v/>
      </c>
      <c r="J3482" s="3" t="str">
        <f>IF('School Data - copy here!'!J3487="","",'School Data - copy here!'!J3487)</f>
        <v/>
      </c>
      <c r="K3482" s="3" t="str">
        <f>IF('School Data - copy here!'!K3487="","",'School Data - copy here!'!K3487)</f>
        <v/>
      </c>
      <c r="L3482" s="3" t="str">
        <f>IF('School Data - copy here!'!L3487="","",'School Data - copy here!'!L3487)</f>
        <v/>
      </c>
      <c r="M3482" s="3" t="str">
        <f>IF('School Data - copy here!'!M3487="","",'School Data - copy here!'!M3487)</f>
        <v/>
      </c>
      <c r="N3482" s="46" t="str">
        <f t="shared" si="1"/>
        <v/>
      </c>
      <c r="O3482" s="3" t="str">
        <f t="shared" si="2"/>
        <v/>
      </c>
      <c r="P3482" s="3"/>
    </row>
    <row r="3483" ht="15.75" customHeight="1">
      <c r="A3483" s="3" t="str">
        <f>IF('School Data - copy here!'!A3488="","",'School Data - copy here!'!A3488)</f>
        <v/>
      </c>
      <c r="B3483" s="3" t="str">
        <f>IF('School Data - copy here!'!B3488="","",'School Data - copy here!'!B3488)</f>
        <v/>
      </c>
      <c r="C3483" s="3" t="str">
        <f>IF('School Data - copy here!'!C3488="","",'School Data - copy here!'!C3488)</f>
        <v/>
      </c>
      <c r="D3483" s="3" t="str">
        <f>IF('School Data - copy here!'!D3488="","",'School Data - copy here!'!D3488)</f>
        <v/>
      </c>
      <c r="E3483" s="3" t="str">
        <f>IF('School Data - copy here!'!E3488="","",'School Data - copy here!'!E3488)</f>
        <v/>
      </c>
      <c r="F3483" s="3" t="str">
        <f>IF('School Data - copy here!'!F3488="","",'School Data - copy here!'!F3488)</f>
        <v/>
      </c>
      <c r="G3483" s="3" t="str">
        <f>IF('School Data - copy here!'!G3488="","",'School Data - copy here!'!G3488)</f>
        <v/>
      </c>
      <c r="H3483" s="3" t="str">
        <f>IF('School Data - copy here!'!H3488="","",'School Data - copy here!'!H3488)</f>
        <v/>
      </c>
      <c r="I3483" s="3" t="str">
        <f>IF('School Data - copy here!'!I3488="","",'School Data - copy here!'!I3488)</f>
        <v/>
      </c>
      <c r="J3483" s="3" t="str">
        <f>IF('School Data - copy here!'!J3488="","",'School Data - copy here!'!J3488)</f>
        <v/>
      </c>
      <c r="K3483" s="3" t="str">
        <f>IF('School Data - copy here!'!K3488="","",'School Data - copy here!'!K3488)</f>
        <v/>
      </c>
      <c r="L3483" s="3" t="str">
        <f>IF('School Data - copy here!'!L3488="","",'School Data - copy here!'!L3488)</f>
        <v/>
      </c>
      <c r="M3483" s="3" t="str">
        <f>IF('School Data - copy here!'!M3488="","",'School Data - copy here!'!M3488)</f>
        <v/>
      </c>
      <c r="N3483" s="46" t="str">
        <f t="shared" si="1"/>
        <v/>
      </c>
      <c r="O3483" s="3" t="str">
        <f t="shared" si="2"/>
        <v/>
      </c>
      <c r="P3483" s="3"/>
    </row>
    <row r="3484" ht="15.75" customHeight="1">
      <c r="A3484" s="3" t="str">
        <f>IF('School Data - copy here!'!A3489="","",'School Data - copy here!'!A3489)</f>
        <v/>
      </c>
      <c r="B3484" s="3" t="str">
        <f>IF('School Data - copy here!'!B3489="","",'School Data - copy here!'!B3489)</f>
        <v/>
      </c>
      <c r="C3484" s="3" t="str">
        <f>IF('School Data - copy here!'!C3489="","",'School Data - copy here!'!C3489)</f>
        <v/>
      </c>
      <c r="D3484" s="3" t="str">
        <f>IF('School Data - copy here!'!D3489="","",'School Data - copy here!'!D3489)</f>
        <v/>
      </c>
      <c r="E3484" s="3" t="str">
        <f>IF('School Data - copy here!'!E3489="","",'School Data - copy here!'!E3489)</f>
        <v/>
      </c>
      <c r="F3484" s="3" t="str">
        <f>IF('School Data - copy here!'!F3489="","",'School Data - copy here!'!F3489)</f>
        <v/>
      </c>
      <c r="G3484" s="3" t="str">
        <f>IF('School Data - copy here!'!G3489="","",'School Data - copy here!'!G3489)</f>
        <v/>
      </c>
      <c r="H3484" s="3" t="str">
        <f>IF('School Data - copy here!'!H3489="","",'School Data - copy here!'!H3489)</f>
        <v/>
      </c>
      <c r="I3484" s="3" t="str">
        <f>IF('School Data - copy here!'!I3489="","",'School Data - copy here!'!I3489)</f>
        <v/>
      </c>
      <c r="J3484" s="3" t="str">
        <f>IF('School Data - copy here!'!J3489="","",'School Data - copy here!'!J3489)</f>
        <v/>
      </c>
      <c r="K3484" s="3" t="str">
        <f>IF('School Data - copy here!'!K3489="","",'School Data - copy here!'!K3489)</f>
        <v/>
      </c>
      <c r="L3484" s="3" t="str">
        <f>IF('School Data - copy here!'!L3489="","",'School Data - copy here!'!L3489)</f>
        <v/>
      </c>
      <c r="M3484" s="3" t="str">
        <f>IF('School Data - copy here!'!M3489="","",'School Data - copy here!'!M3489)</f>
        <v/>
      </c>
      <c r="N3484" s="46" t="str">
        <f t="shared" si="1"/>
        <v/>
      </c>
      <c r="O3484" s="3" t="str">
        <f t="shared" si="2"/>
        <v/>
      </c>
      <c r="P3484" s="3"/>
    </row>
    <row r="3485" ht="15.75" customHeight="1">
      <c r="A3485" s="3" t="str">
        <f>IF('School Data - copy here!'!A3490="","",'School Data - copy here!'!A3490)</f>
        <v/>
      </c>
      <c r="B3485" s="3" t="str">
        <f>IF('School Data - copy here!'!B3490="","",'School Data - copy here!'!B3490)</f>
        <v/>
      </c>
      <c r="C3485" s="3" t="str">
        <f>IF('School Data - copy here!'!C3490="","",'School Data - copy here!'!C3490)</f>
        <v/>
      </c>
      <c r="D3485" s="3" t="str">
        <f>IF('School Data - copy here!'!D3490="","",'School Data - copy here!'!D3490)</f>
        <v/>
      </c>
      <c r="E3485" s="3" t="str">
        <f>IF('School Data - copy here!'!E3490="","",'School Data - copy here!'!E3490)</f>
        <v/>
      </c>
      <c r="F3485" s="3" t="str">
        <f>IF('School Data - copy here!'!F3490="","",'School Data - copy here!'!F3490)</f>
        <v/>
      </c>
      <c r="G3485" s="3" t="str">
        <f>IF('School Data - copy here!'!G3490="","",'School Data - copy here!'!G3490)</f>
        <v/>
      </c>
      <c r="H3485" s="3" t="str">
        <f>IF('School Data - copy here!'!H3490="","",'School Data - copy here!'!H3490)</f>
        <v/>
      </c>
      <c r="I3485" s="3" t="str">
        <f>IF('School Data - copy here!'!I3490="","",'School Data - copy here!'!I3490)</f>
        <v/>
      </c>
      <c r="J3485" s="3" t="str">
        <f>IF('School Data - copy here!'!J3490="","",'School Data - copy here!'!J3490)</f>
        <v/>
      </c>
      <c r="K3485" s="3" t="str">
        <f>IF('School Data - copy here!'!K3490="","",'School Data - copy here!'!K3490)</f>
        <v/>
      </c>
      <c r="L3485" s="3" t="str">
        <f>IF('School Data - copy here!'!L3490="","",'School Data - copy here!'!L3490)</f>
        <v/>
      </c>
      <c r="M3485" s="3" t="str">
        <f>IF('School Data - copy here!'!M3490="","",'School Data - copy here!'!M3490)</f>
        <v/>
      </c>
      <c r="N3485" s="46" t="str">
        <f t="shared" si="1"/>
        <v/>
      </c>
      <c r="O3485" s="3" t="str">
        <f t="shared" si="2"/>
        <v/>
      </c>
      <c r="P3485" s="3"/>
    </row>
    <row r="3486" ht="15.75" customHeight="1">
      <c r="A3486" s="3" t="str">
        <f>IF('School Data - copy here!'!A3491="","",'School Data - copy here!'!A3491)</f>
        <v/>
      </c>
      <c r="B3486" s="3" t="str">
        <f>IF('School Data - copy here!'!B3491="","",'School Data - copy here!'!B3491)</f>
        <v/>
      </c>
      <c r="C3486" s="3" t="str">
        <f>IF('School Data - copy here!'!C3491="","",'School Data - copy here!'!C3491)</f>
        <v/>
      </c>
      <c r="D3486" s="3" t="str">
        <f>IF('School Data - copy here!'!D3491="","",'School Data - copy here!'!D3491)</f>
        <v/>
      </c>
      <c r="E3486" s="3" t="str">
        <f>IF('School Data - copy here!'!E3491="","",'School Data - copy here!'!E3491)</f>
        <v/>
      </c>
      <c r="F3486" s="3" t="str">
        <f>IF('School Data - copy here!'!F3491="","",'School Data - copy here!'!F3491)</f>
        <v/>
      </c>
      <c r="G3486" s="3" t="str">
        <f>IF('School Data - copy here!'!G3491="","",'School Data - copy here!'!G3491)</f>
        <v/>
      </c>
      <c r="H3486" s="3" t="str">
        <f>IF('School Data - copy here!'!H3491="","",'School Data - copy here!'!H3491)</f>
        <v/>
      </c>
      <c r="I3486" s="3" t="str">
        <f>IF('School Data - copy here!'!I3491="","",'School Data - copy here!'!I3491)</f>
        <v/>
      </c>
      <c r="J3486" s="3" t="str">
        <f>IF('School Data - copy here!'!J3491="","",'School Data - copy here!'!J3491)</f>
        <v/>
      </c>
      <c r="K3486" s="3" t="str">
        <f>IF('School Data - copy here!'!K3491="","",'School Data - copy here!'!K3491)</f>
        <v/>
      </c>
      <c r="L3486" s="3" t="str">
        <f>IF('School Data - copy here!'!L3491="","",'School Data - copy here!'!L3491)</f>
        <v/>
      </c>
      <c r="M3486" s="3" t="str">
        <f>IF('School Data - copy here!'!M3491="","",'School Data - copy here!'!M3491)</f>
        <v/>
      </c>
      <c r="N3486" s="46" t="str">
        <f t="shared" si="1"/>
        <v/>
      </c>
      <c r="O3486" s="3" t="str">
        <f t="shared" si="2"/>
        <v/>
      </c>
      <c r="P3486" s="3"/>
    </row>
    <row r="3487" ht="15.75" customHeight="1">
      <c r="A3487" s="3" t="str">
        <f>IF('School Data - copy here!'!A3492="","",'School Data - copy here!'!A3492)</f>
        <v/>
      </c>
      <c r="B3487" s="3" t="str">
        <f>IF('School Data - copy here!'!B3492="","",'School Data - copy here!'!B3492)</f>
        <v/>
      </c>
      <c r="C3487" s="3" t="str">
        <f>IF('School Data - copy here!'!C3492="","",'School Data - copy here!'!C3492)</f>
        <v/>
      </c>
      <c r="D3487" s="3" t="str">
        <f>IF('School Data - copy here!'!D3492="","",'School Data - copy here!'!D3492)</f>
        <v/>
      </c>
      <c r="E3487" s="3" t="str">
        <f>IF('School Data - copy here!'!E3492="","",'School Data - copy here!'!E3492)</f>
        <v/>
      </c>
      <c r="F3487" s="3" t="str">
        <f>IF('School Data - copy here!'!F3492="","",'School Data - copy here!'!F3492)</f>
        <v/>
      </c>
      <c r="G3487" s="3" t="str">
        <f>IF('School Data - copy here!'!G3492="","",'School Data - copy here!'!G3492)</f>
        <v/>
      </c>
      <c r="H3487" s="3" t="str">
        <f>IF('School Data - copy here!'!H3492="","",'School Data - copy here!'!H3492)</f>
        <v/>
      </c>
      <c r="I3487" s="3" t="str">
        <f>IF('School Data - copy here!'!I3492="","",'School Data - copy here!'!I3492)</f>
        <v/>
      </c>
      <c r="J3487" s="3" t="str">
        <f>IF('School Data - copy here!'!J3492="","",'School Data - copy here!'!J3492)</f>
        <v/>
      </c>
      <c r="K3487" s="3" t="str">
        <f>IF('School Data - copy here!'!K3492="","",'School Data - copy here!'!K3492)</f>
        <v/>
      </c>
      <c r="L3487" s="3" t="str">
        <f>IF('School Data - copy here!'!L3492="","",'School Data - copy here!'!L3492)</f>
        <v/>
      </c>
      <c r="M3487" s="3" t="str">
        <f>IF('School Data - copy here!'!M3492="","",'School Data - copy here!'!M3492)</f>
        <v/>
      </c>
      <c r="N3487" s="46" t="str">
        <f t="shared" si="1"/>
        <v/>
      </c>
      <c r="O3487" s="3" t="str">
        <f t="shared" si="2"/>
        <v/>
      </c>
      <c r="P3487" s="3"/>
    </row>
    <row r="3488" ht="15.75" customHeight="1">
      <c r="A3488" s="3" t="str">
        <f>IF('School Data - copy here!'!A3493="","",'School Data - copy here!'!A3493)</f>
        <v/>
      </c>
      <c r="B3488" s="3" t="str">
        <f>IF('School Data - copy here!'!B3493="","",'School Data - copy here!'!B3493)</f>
        <v/>
      </c>
      <c r="C3488" s="3" t="str">
        <f>IF('School Data - copy here!'!C3493="","",'School Data - copy here!'!C3493)</f>
        <v/>
      </c>
      <c r="D3488" s="3" t="str">
        <f>IF('School Data - copy here!'!D3493="","",'School Data - copy here!'!D3493)</f>
        <v/>
      </c>
      <c r="E3488" s="3" t="str">
        <f>IF('School Data - copy here!'!E3493="","",'School Data - copy here!'!E3493)</f>
        <v/>
      </c>
      <c r="F3488" s="3" t="str">
        <f>IF('School Data - copy here!'!F3493="","",'School Data - copy here!'!F3493)</f>
        <v/>
      </c>
      <c r="G3488" s="3" t="str">
        <f>IF('School Data - copy here!'!G3493="","",'School Data - copy here!'!G3493)</f>
        <v/>
      </c>
      <c r="H3488" s="3" t="str">
        <f>IF('School Data - copy here!'!H3493="","",'School Data - copy here!'!H3493)</f>
        <v/>
      </c>
      <c r="I3488" s="3" t="str">
        <f>IF('School Data - copy here!'!I3493="","",'School Data - copy here!'!I3493)</f>
        <v/>
      </c>
      <c r="J3488" s="3" t="str">
        <f>IF('School Data - copy here!'!J3493="","",'School Data - copy here!'!J3493)</f>
        <v/>
      </c>
      <c r="K3488" s="3" t="str">
        <f>IF('School Data - copy here!'!K3493="","",'School Data - copy here!'!K3493)</f>
        <v/>
      </c>
      <c r="L3488" s="3" t="str">
        <f>IF('School Data - copy here!'!L3493="","",'School Data - copy here!'!L3493)</f>
        <v/>
      </c>
      <c r="M3488" s="3" t="str">
        <f>IF('School Data - copy here!'!M3493="","",'School Data - copy here!'!M3493)</f>
        <v/>
      </c>
      <c r="N3488" s="46" t="str">
        <f t="shared" si="1"/>
        <v/>
      </c>
      <c r="O3488" s="3" t="str">
        <f t="shared" si="2"/>
        <v/>
      </c>
      <c r="P3488" s="3"/>
    </row>
    <row r="3489" ht="15.75" customHeight="1">
      <c r="A3489" s="3" t="str">
        <f>IF('School Data - copy here!'!A3494="","",'School Data - copy here!'!A3494)</f>
        <v/>
      </c>
      <c r="B3489" s="3" t="str">
        <f>IF('School Data - copy here!'!B3494="","",'School Data - copy here!'!B3494)</f>
        <v/>
      </c>
      <c r="C3489" s="3" t="str">
        <f>IF('School Data - copy here!'!C3494="","",'School Data - copy here!'!C3494)</f>
        <v/>
      </c>
      <c r="D3489" s="3" t="str">
        <f>IF('School Data - copy here!'!D3494="","",'School Data - copy here!'!D3494)</f>
        <v/>
      </c>
      <c r="E3489" s="3" t="str">
        <f>IF('School Data - copy here!'!E3494="","",'School Data - copy here!'!E3494)</f>
        <v/>
      </c>
      <c r="F3489" s="3" t="str">
        <f>IF('School Data - copy here!'!F3494="","",'School Data - copy here!'!F3494)</f>
        <v/>
      </c>
      <c r="G3489" s="3" t="str">
        <f>IF('School Data - copy here!'!G3494="","",'School Data - copy here!'!G3494)</f>
        <v/>
      </c>
      <c r="H3489" s="3" t="str">
        <f>IF('School Data - copy here!'!H3494="","",'School Data - copy here!'!H3494)</f>
        <v/>
      </c>
      <c r="I3489" s="3" t="str">
        <f>IF('School Data - copy here!'!I3494="","",'School Data - copy here!'!I3494)</f>
        <v/>
      </c>
      <c r="J3489" s="3" t="str">
        <f>IF('School Data - copy here!'!J3494="","",'School Data - copy here!'!J3494)</f>
        <v/>
      </c>
      <c r="K3489" s="3" t="str">
        <f>IF('School Data - copy here!'!K3494="","",'School Data - copy here!'!K3494)</f>
        <v/>
      </c>
      <c r="L3489" s="3" t="str">
        <f>IF('School Data - copy here!'!L3494="","",'School Data - copy here!'!L3494)</f>
        <v/>
      </c>
      <c r="M3489" s="3" t="str">
        <f>IF('School Data - copy here!'!M3494="","",'School Data - copy here!'!M3494)</f>
        <v/>
      </c>
      <c r="N3489" s="46" t="str">
        <f t="shared" si="1"/>
        <v/>
      </c>
      <c r="O3489" s="3" t="str">
        <f t="shared" si="2"/>
        <v/>
      </c>
      <c r="P3489" s="3"/>
    </row>
    <row r="3490" ht="15.75" customHeight="1">
      <c r="A3490" s="3" t="str">
        <f>IF('School Data - copy here!'!A3495="","",'School Data - copy here!'!A3495)</f>
        <v/>
      </c>
      <c r="B3490" s="3" t="str">
        <f>IF('School Data - copy here!'!B3495="","",'School Data - copy here!'!B3495)</f>
        <v/>
      </c>
      <c r="C3490" s="3" t="str">
        <f>IF('School Data - copy here!'!C3495="","",'School Data - copy here!'!C3495)</f>
        <v/>
      </c>
      <c r="D3490" s="3" t="str">
        <f>IF('School Data - copy here!'!D3495="","",'School Data - copy here!'!D3495)</f>
        <v/>
      </c>
      <c r="E3490" s="3" t="str">
        <f>IF('School Data - copy here!'!E3495="","",'School Data - copy here!'!E3495)</f>
        <v/>
      </c>
      <c r="F3490" s="3" t="str">
        <f>IF('School Data - copy here!'!F3495="","",'School Data - copy here!'!F3495)</f>
        <v/>
      </c>
      <c r="G3490" s="3" t="str">
        <f>IF('School Data - copy here!'!G3495="","",'School Data - copy here!'!G3495)</f>
        <v/>
      </c>
      <c r="H3490" s="3" t="str">
        <f>IF('School Data - copy here!'!H3495="","",'School Data - copy here!'!H3495)</f>
        <v/>
      </c>
      <c r="I3490" s="3" t="str">
        <f>IF('School Data - copy here!'!I3495="","",'School Data - copy here!'!I3495)</f>
        <v/>
      </c>
      <c r="J3490" s="3" t="str">
        <f>IF('School Data - copy here!'!J3495="","",'School Data - copy here!'!J3495)</f>
        <v/>
      </c>
      <c r="K3490" s="3" t="str">
        <f>IF('School Data - copy here!'!K3495="","",'School Data - copy here!'!K3495)</f>
        <v/>
      </c>
      <c r="L3490" s="3" t="str">
        <f>IF('School Data - copy here!'!L3495="","",'School Data - copy here!'!L3495)</f>
        <v/>
      </c>
      <c r="M3490" s="3" t="str">
        <f>IF('School Data - copy here!'!M3495="","",'School Data - copy here!'!M3495)</f>
        <v/>
      </c>
      <c r="N3490" s="46" t="str">
        <f t="shared" si="1"/>
        <v/>
      </c>
      <c r="O3490" s="3" t="str">
        <f t="shared" si="2"/>
        <v/>
      </c>
      <c r="P3490" s="3"/>
    </row>
    <row r="3491" ht="15.75" customHeight="1">
      <c r="A3491" s="3" t="str">
        <f>IF('School Data - copy here!'!A3496="","",'School Data - copy here!'!A3496)</f>
        <v/>
      </c>
      <c r="B3491" s="3" t="str">
        <f>IF('School Data - copy here!'!B3496="","",'School Data - copy here!'!B3496)</f>
        <v/>
      </c>
      <c r="C3491" s="3" t="str">
        <f>IF('School Data - copy here!'!C3496="","",'School Data - copy here!'!C3496)</f>
        <v/>
      </c>
      <c r="D3491" s="3" t="str">
        <f>IF('School Data - copy here!'!D3496="","",'School Data - copy here!'!D3496)</f>
        <v/>
      </c>
      <c r="E3491" s="3" t="str">
        <f>IF('School Data - copy here!'!E3496="","",'School Data - copy here!'!E3496)</f>
        <v/>
      </c>
      <c r="F3491" s="3" t="str">
        <f>IF('School Data - copy here!'!F3496="","",'School Data - copy here!'!F3496)</f>
        <v/>
      </c>
      <c r="G3491" s="3" t="str">
        <f>IF('School Data - copy here!'!G3496="","",'School Data - copy here!'!G3496)</f>
        <v/>
      </c>
      <c r="H3491" s="3" t="str">
        <f>IF('School Data - copy here!'!H3496="","",'School Data - copy here!'!H3496)</f>
        <v/>
      </c>
      <c r="I3491" s="3" t="str">
        <f>IF('School Data - copy here!'!I3496="","",'School Data - copy here!'!I3496)</f>
        <v/>
      </c>
      <c r="J3491" s="3" t="str">
        <f>IF('School Data - copy here!'!J3496="","",'School Data - copy here!'!J3496)</f>
        <v/>
      </c>
      <c r="K3491" s="3" t="str">
        <f>IF('School Data - copy here!'!K3496="","",'School Data - copy here!'!K3496)</f>
        <v/>
      </c>
      <c r="L3491" s="3" t="str">
        <f>IF('School Data - copy here!'!L3496="","",'School Data - copy here!'!L3496)</f>
        <v/>
      </c>
      <c r="M3491" s="3" t="str">
        <f>IF('School Data - copy here!'!M3496="","",'School Data - copy here!'!M3496)</f>
        <v/>
      </c>
      <c r="N3491" s="46" t="str">
        <f t="shared" si="1"/>
        <v/>
      </c>
      <c r="O3491" s="3" t="str">
        <f t="shared" si="2"/>
        <v/>
      </c>
      <c r="P3491" s="3"/>
    </row>
    <row r="3492" ht="15.75" customHeight="1">
      <c r="A3492" s="3" t="str">
        <f>IF('School Data - copy here!'!A3497="","",'School Data - copy here!'!A3497)</f>
        <v/>
      </c>
      <c r="B3492" s="3" t="str">
        <f>IF('School Data - copy here!'!B3497="","",'School Data - copy here!'!B3497)</f>
        <v/>
      </c>
      <c r="C3492" s="3" t="str">
        <f>IF('School Data - copy here!'!C3497="","",'School Data - copy here!'!C3497)</f>
        <v/>
      </c>
      <c r="D3492" s="3" t="str">
        <f>IF('School Data - copy here!'!D3497="","",'School Data - copy here!'!D3497)</f>
        <v/>
      </c>
      <c r="E3492" s="3" t="str">
        <f>IF('School Data - copy here!'!E3497="","",'School Data - copy here!'!E3497)</f>
        <v/>
      </c>
      <c r="F3492" s="3" t="str">
        <f>IF('School Data - copy here!'!F3497="","",'School Data - copy here!'!F3497)</f>
        <v/>
      </c>
      <c r="G3492" s="3" t="str">
        <f>IF('School Data - copy here!'!G3497="","",'School Data - copy here!'!G3497)</f>
        <v/>
      </c>
      <c r="H3492" s="3" t="str">
        <f>IF('School Data - copy here!'!H3497="","",'School Data - copy here!'!H3497)</f>
        <v/>
      </c>
      <c r="I3492" s="3" t="str">
        <f>IF('School Data - copy here!'!I3497="","",'School Data - copy here!'!I3497)</f>
        <v/>
      </c>
      <c r="J3492" s="3" t="str">
        <f>IF('School Data - copy here!'!J3497="","",'School Data - copy here!'!J3497)</f>
        <v/>
      </c>
      <c r="K3492" s="3" t="str">
        <f>IF('School Data - copy here!'!K3497="","",'School Data - copy here!'!K3497)</f>
        <v/>
      </c>
      <c r="L3492" s="3" t="str">
        <f>IF('School Data - copy here!'!L3497="","",'School Data - copy here!'!L3497)</f>
        <v/>
      </c>
      <c r="M3492" s="3" t="str">
        <f>IF('School Data - copy here!'!M3497="","",'School Data - copy here!'!M3497)</f>
        <v/>
      </c>
      <c r="N3492" s="46" t="str">
        <f t="shared" si="1"/>
        <v/>
      </c>
      <c r="O3492" s="3" t="str">
        <f t="shared" si="2"/>
        <v/>
      </c>
      <c r="P3492" s="3"/>
    </row>
    <row r="3493" ht="15.75" customHeight="1">
      <c r="A3493" s="3" t="str">
        <f>IF('School Data - copy here!'!A3498="","",'School Data - copy here!'!A3498)</f>
        <v/>
      </c>
      <c r="B3493" s="3" t="str">
        <f>IF('School Data - copy here!'!B3498="","",'School Data - copy here!'!B3498)</f>
        <v/>
      </c>
      <c r="C3493" s="3" t="str">
        <f>IF('School Data - copy here!'!C3498="","",'School Data - copy here!'!C3498)</f>
        <v/>
      </c>
      <c r="D3493" s="3" t="str">
        <f>IF('School Data - copy here!'!D3498="","",'School Data - copy here!'!D3498)</f>
        <v/>
      </c>
      <c r="E3493" s="3" t="str">
        <f>IF('School Data - copy here!'!E3498="","",'School Data - copy here!'!E3498)</f>
        <v/>
      </c>
      <c r="F3493" s="3" t="str">
        <f>IF('School Data - copy here!'!F3498="","",'School Data - copy here!'!F3498)</f>
        <v/>
      </c>
      <c r="G3493" s="3" t="str">
        <f>IF('School Data - copy here!'!G3498="","",'School Data - copy here!'!G3498)</f>
        <v/>
      </c>
      <c r="H3493" s="3" t="str">
        <f>IF('School Data - copy here!'!H3498="","",'School Data - copy here!'!H3498)</f>
        <v/>
      </c>
      <c r="I3493" s="3" t="str">
        <f>IF('School Data - copy here!'!I3498="","",'School Data - copy here!'!I3498)</f>
        <v/>
      </c>
      <c r="J3493" s="3" t="str">
        <f>IF('School Data - copy here!'!J3498="","",'School Data - copy here!'!J3498)</f>
        <v/>
      </c>
      <c r="K3493" s="3" t="str">
        <f>IF('School Data - copy here!'!K3498="","",'School Data - copy here!'!K3498)</f>
        <v/>
      </c>
      <c r="L3493" s="3" t="str">
        <f>IF('School Data - copy here!'!L3498="","",'School Data - copy here!'!L3498)</f>
        <v/>
      </c>
      <c r="M3493" s="3" t="str">
        <f>IF('School Data - copy here!'!M3498="","",'School Data - copy here!'!M3498)</f>
        <v/>
      </c>
      <c r="N3493" s="46" t="str">
        <f t="shared" si="1"/>
        <v/>
      </c>
      <c r="O3493" s="3" t="str">
        <f t="shared" si="2"/>
        <v/>
      </c>
      <c r="P3493" s="3"/>
    </row>
    <row r="3494" ht="15.75" customHeight="1">
      <c r="A3494" s="3" t="str">
        <f>IF('School Data - copy here!'!A3499="","",'School Data - copy here!'!A3499)</f>
        <v/>
      </c>
      <c r="B3494" s="3" t="str">
        <f>IF('School Data - copy here!'!B3499="","",'School Data - copy here!'!B3499)</f>
        <v/>
      </c>
      <c r="C3494" s="3" t="str">
        <f>IF('School Data - copy here!'!C3499="","",'School Data - copy here!'!C3499)</f>
        <v/>
      </c>
      <c r="D3494" s="3" t="str">
        <f>IF('School Data - copy here!'!D3499="","",'School Data - copy here!'!D3499)</f>
        <v/>
      </c>
      <c r="E3494" s="3" t="str">
        <f>IF('School Data - copy here!'!E3499="","",'School Data - copy here!'!E3499)</f>
        <v/>
      </c>
      <c r="F3494" s="3" t="str">
        <f>IF('School Data - copy here!'!F3499="","",'School Data - copy here!'!F3499)</f>
        <v/>
      </c>
      <c r="G3494" s="3" t="str">
        <f>IF('School Data - copy here!'!G3499="","",'School Data - copy here!'!G3499)</f>
        <v/>
      </c>
      <c r="H3494" s="3" t="str">
        <f>IF('School Data - copy here!'!H3499="","",'School Data - copy here!'!H3499)</f>
        <v/>
      </c>
      <c r="I3494" s="3" t="str">
        <f>IF('School Data - copy here!'!I3499="","",'School Data - copy here!'!I3499)</f>
        <v/>
      </c>
      <c r="J3494" s="3" t="str">
        <f>IF('School Data - copy here!'!J3499="","",'School Data - copy here!'!J3499)</f>
        <v/>
      </c>
      <c r="K3494" s="3" t="str">
        <f>IF('School Data - copy here!'!K3499="","",'School Data - copy here!'!K3499)</f>
        <v/>
      </c>
      <c r="L3494" s="3" t="str">
        <f>IF('School Data - copy here!'!L3499="","",'School Data - copy here!'!L3499)</f>
        <v/>
      </c>
      <c r="M3494" s="3" t="str">
        <f>IF('School Data - copy here!'!M3499="","",'School Data - copy here!'!M3499)</f>
        <v/>
      </c>
      <c r="N3494" s="46" t="str">
        <f t="shared" si="1"/>
        <v/>
      </c>
      <c r="O3494" s="3" t="str">
        <f t="shared" si="2"/>
        <v/>
      </c>
      <c r="P3494" s="3"/>
    </row>
    <row r="3495" ht="15.75" customHeight="1">
      <c r="A3495" s="3" t="str">
        <f>IF('School Data - copy here!'!A3500="","",'School Data - copy here!'!A3500)</f>
        <v/>
      </c>
      <c r="B3495" s="3" t="str">
        <f>IF('School Data - copy here!'!B3500="","",'School Data - copy here!'!B3500)</f>
        <v/>
      </c>
      <c r="C3495" s="3" t="str">
        <f>IF('School Data - copy here!'!C3500="","",'School Data - copy here!'!C3500)</f>
        <v/>
      </c>
      <c r="D3495" s="3" t="str">
        <f>IF('School Data - copy here!'!D3500="","",'School Data - copy here!'!D3500)</f>
        <v/>
      </c>
      <c r="E3495" s="3" t="str">
        <f>IF('School Data - copy here!'!E3500="","",'School Data - copy here!'!E3500)</f>
        <v/>
      </c>
      <c r="F3495" s="3" t="str">
        <f>IF('School Data - copy here!'!F3500="","",'School Data - copy here!'!F3500)</f>
        <v/>
      </c>
      <c r="G3495" s="3" t="str">
        <f>IF('School Data - copy here!'!G3500="","",'School Data - copy here!'!G3500)</f>
        <v/>
      </c>
      <c r="H3495" s="3" t="str">
        <f>IF('School Data - copy here!'!H3500="","",'School Data - copy here!'!H3500)</f>
        <v/>
      </c>
      <c r="I3495" s="3" t="str">
        <f>IF('School Data - copy here!'!I3500="","",'School Data - copy here!'!I3500)</f>
        <v/>
      </c>
      <c r="J3495" s="3" t="str">
        <f>IF('School Data - copy here!'!J3500="","",'School Data - copy here!'!J3500)</f>
        <v/>
      </c>
      <c r="K3495" s="3" t="str">
        <f>IF('School Data - copy here!'!K3500="","",'School Data - copy here!'!K3500)</f>
        <v/>
      </c>
      <c r="L3495" s="3" t="str">
        <f>IF('School Data - copy here!'!L3500="","",'School Data - copy here!'!L3500)</f>
        <v/>
      </c>
      <c r="M3495" s="3" t="str">
        <f>IF('School Data - copy here!'!M3500="","",'School Data - copy here!'!M3500)</f>
        <v/>
      </c>
      <c r="N3495" s="46" t="str">
        <f t="shared" si="1"/>
        <v/>
      </c>
      <c r="O3495" s="3" t="str">
        <f t="shared" si="2"/>
        <v/>
      </c>
      <c r="P3495" s="3"/>
    </row>
    <row r="3496" ht="15.75" customHeight="1">
      <c r="A3496" s="3" t="str">
        <f>IF('School Data - copy here!'!A3501="","",'School Data - copy here!'!A3501)</f>
        <v/>
      </c>
      <c r="B3496" s="3" t="str">
        <f>IF('School Data - copy here!'!B3501="","",'School Data - copy here!'!B3501)</f>
        <v/>
      </c>
      <c r="C3496" s="3" t="str">
        <f>IF('School Data - copy here!'!C3501="","",'School Data - copy here!'!C3501)</f>
        <v/>
      </c>
      <c r="D3496" s="3" t="str">
        <f>IF('School Data - copy here!'!D3501="","",'School Data - copy here!'!D3501)</f>
        <v/>
      </c>
      <c r="E3496" s="3" t="str">
        <f>IF('School Data - copy here!'!E3501="","",'School Data - copy here!'!E3501)</f>
        <v/>
      </c>
      <c r="F3496" s="3" t="str">
        <f>IF('School Data - copy here!'!F3501="","",'School Data - copy here!'!F3501)</f>
        <v/>
      </c>
      <c r="G3496" s="3" t="str">
        <f>IF('School Data - copy here!'!G3501="","",'School Data - copy here!'!G3501)</f>
        <v/>
      </c>
      <c r="H3496" s="3" t="str">
        <f>IF('School Data - copy here!'!H3501="","",'School Data - copy here!'!H3501)</f>
        <v/>
      </c>
      <c r="I3496" s="3" t="str">
        <f>IF('School Data - copy here!'!I3501="","",'School Data - copy here!'!I3501)</f>
        <v/>
      </c>
      <c r="J3496" s="3" t="str">
        <f>IF('School Data - copy here!'!J3501="","",'School Data - copy here!'!J3501)</f>
        <v/>
      </c>
      <c r="K3496" s="3" t="str">
        <f>IF('School Data - copy here!'!K3501="","",'School Data - copy here!'!K3501)</f>
        <v/>
      </c>
      <c r="L3496" s="3" t="str">
        <f>IF('School Data - copy here!'!L3501="","",'School Data - copy here!'!L3501)</f>
        <v/>
      </c>
      <c r="M3496" s="3" t="str">
        <f>IF('School Data - copy here!'!M3501="","",'School Data - copy here!'!M3501)</f>
        <v/>
      </c>
      <c r="N3496" s="46" t="str">
        <f t="shared" si="1"/>
        <v/>
      </c>
      <c r="O3496" s="3" t="str">
        <f t="shared" si="2"/>
        <v/>
      </c>
      <c r="P3496" s="3"/>
    </row>
    <row r="3497" ht="15.75" customHeight="1">
      <c r="A3497" s="3" t="str">
        <f>IF('School Data - copy here!'!A3502="","",'School Data - copy here!'!A3502)</f>
        <v/>
      </c>
      <c r="B3497" s="3" t="str">
        <f>IF('School Data - copy here!'!B3502="","",'School Data - copy here!'!B3502)</f>
        <v/>
      </c>
      <c r="C3497" s="3" t="str">
        <f>IF('School Data - copy here!'!C3502="","",'School Data - copy here!'!C3502)</f>
        <v/>
      </c>
      <c r="D3497" s="3" t="str">
        <f>IF('School Data - copy here!'!D3502="","",'School Data - copy here!'!D3502)</f>
        <v/>
      </c>
      <c r="E3497" s="3" t="str">
        <f>IF('School Data - copy here!'!E3502="","",'School Data - copy here!'!E3502)</f>
        <v/>
      </c>
      <c r="F3497" s="3" t="str">
        <f>IF('School Data - copy here!'!F3502="","",'School Data - copy here!'!F3502)</f>
        <v/>
      </c>
      <c r="G3497" s="3" t="str">
        <f>IF('School Data - copy here!'!G3502="","",'School Data - copy here!'!G3502)</f>
        <v/>
      </c>
      <c r="H3497" s="3" t="str">
        <f>IF('School Data - copy here!'!H3502="","",'School Data - copy here!'!H3502)</f>
        <v/>
      </c>
      <c r="I3497" s="3" t="str">
        <f>IF('School Data - copy here!'!I3502="","",'School Data - copy here!'!I3502)</f>
        <v/>
      </c>
      <c r="J3497" s="3" t="str">
        <f>IF('School Data - copy here!'!J3502="","",'School Data - copy here!'!J3502)</f>
        <v/>
      </c>
      <c r="K3497" s="3" t="str">
        <f>IF('School Data - copy here!'!K3502="","",'School Data - copy here!'!K3502)</f>
        <v/>
      </c>
      <c r="L3497" s="3" t="str">
        <f>IF('School Data - copy here!'!L3502="","",'School Data - copy here!'!L3502)</f>
        <v/>
      </c>
      <c r="M3497" s="3" t="str">
        <f>IF('School Data - copy here!'!M3502="","",'School Data - copy here!'!M3502)</f>
        <v/>
      </c>
      <c r="N3497" s="46" t="str">
        <f t="shared" si="1"/>
        <v/>
      </c>
      <c r="O3497" s="3" t="str">
        <f t="shared" si="2"/>
        <v/>
      </c>
      <c r="P3497" s="3"/>
    </row>
    <row r="3498" ht="15.75" customHeight="1">
      <c r="A3498" s="3" t="str">
        <f>IF('School Data - copy here!'!A3503="","",'School Data - copy here!'!A3503)</f>
        <v/>
      </c>
      <c r="B3498" s="3" t="str">
        <f>IF('School Data - copy here!'!B3503="","",'School Data - copy here!'!B3503)</f>
        <v/>
      </c>
      <c r="C3498" s="3" t="str">
        <f>IF('School Data - copy here!'!C3503="","",'School Data - copy here!'!C3503)</f>
        <v/>
      </c>
      <c r="D3498" s="3" t="str">
        <f>IF('School Data - copy here!'!D3503="","",'School Data - copy here!'!D3503)</f>
        <v/>
      </c>
      <c r="E3498" s="3" t="str">
        <f>IF('School Data - copy here!'!E3503="","",'School Data - copy here!'!E3503)</f>
        <v/>
      </c>
      <c r="F3498" s="3" t="str">
        <f>IF('School Data - copy here!'!F3503="","",'School Data - copy here!'!F3503)</f>
        <v/>
      </c>
      <c r="G3498" s="3" t="str">
        <f>IF('School Data - copy here!'!G3503="","",'School Data - copy here!'!G3503)</f>
        <v/>
      </c>
      <c r="H3498" s="3" t="str">
        <f>IF('School Data - copy here!'!H3503="","",'School Data - copy here!'!H3503)</f>
        <v/>
      </c>
      <c r="I3498" s="3" t="str">
        <f>IF('School Data - copy here!'!I3503="","",'School Data - copy here!'!I3503)</f>
        <v/>
      </c>
      <c r="J3498" s="3" t="str">
        <f>IF('School Data - copy here!'!J3503="","",'School Data - copy here!'!J3503)</f>
        <v/>
      </c>
      <c r="K3498" s="3" t="str">
        <f>IF('School Data - copy here!'!K3503="","",'School Data - copy here!'!K3503)</f>
        <v/>
      </c>
      <c r="L3498" s="3" t="str">
        <f>IF('School Data - copy here!'!L3503="","",'School Data - copy here!'!L3503)</f>
        <v/>
      </c>
      <c r="M3498" s="3" t="str">
        <f>IF('School Data - copy here!'!M3503="","",'School Data - copy here!'!M3503)</f>
        <v/>
      </c>
      <c r="N3498" s="46" t="str">
        <f t="shared" si="1"/>
        <v/>
      </c>
      <c r="O3498" s="3" t="str">
        <f t="shared" si="2"/>
        <v/>
      </c>
      <c r="P3498" s="3"/>
    </row>
    <row r="3499" ht="15.75" customHeight="1">
      <c r="A3499" s="3" t="str">
        <f>IF('School Data - copy here!'!A3504="","",'School Data - copy here!'!A3504)</f>
        <v/>
      </c>
      <c r="B3499" s="3" t="str">
        <f>IF('School Data - copy here!'!B3504="","",'School Data - copy here!'!B3504)</f>
        <v/>
      </c>
      <c r="C3499" s="3" t="str">
        <f>IF('School Data - copy here!'!C3504="","",'School Data - copy here!'!C3504)</f>
        <v/>
      </c>
      <c r="D3499" s="3" t="str">
        <f>IF('School Data - copy here!'!D3504="","",'School Data - copy here!'!D3504)</f>
        <v/>
      </c>
      <c r="E3499" s="3" t="str">
        <f>IF('School Data - copy here!'!E3504="","",'School Data - copy here!'!E3504)</f>
        <v/>
      </c>
      <c r="F3499" s="3" t="str">
        <f>IF('School Data - copy here!'!F3504="","",'School Data - copy here!'!F3504)</f>
        <v/>
      </c>
      <c r="G3499" s="3" t="str">
        <f>IF('School Data - copy here!'!G3504="","",'School Data - copy here!'!G3504)</f>
        <v/>
      </c>
      <c r="H3499" s="3" t="str">
        <f>IF('School Data - copy here!'!H3504="","",'School Data - copy here!'!H3504)</f>
        <v/>
      </c>
      <c r="I3499" s="3" t="str">
        <f>IF('School Data - copy here!'!I3504="","",'School Data - copy here!'!I3504)</f>
        <v/>
      </c>
      <c r="J3499" s="3" t="str">
        <f>IF('School Data - copy here!'!J3504="","",'School Data - copy here!'!J3504)</f>
        <v/>
      </c>
      <c r="K3499" s="3" t="str">
        <f>IF('School Data - copy here!'!K3504="","",'School Data - copy here!'!K3504)</f>
        <v/>
      </c>
      <c r="L3499" s="3" t="str">
        <f>IF('School Data - copy here!'!L3504="","",'School Data - copy here!'!L3504)</f>
        <v/>
      </c>
      <c r="M3499" s="3" t="str">
        <f>IF('School Data - copy here!'!M3504="","",'School Data - copy here!'!M3504)</f>
        <v/>
      </c>
      <c r="N3499" s="46" t="str">
        <f t="shared" si="1"/>
        <v/>
      </c>
      <c r="O3499" s="3" t="str">
        <f t="shared" si="2"/>
        <v/>
      </c>
      <c r="P3499" s="3"/>
    </row>
    <row r="3500" ht="15.75" customHeight="1">
      <c r="A3500" s="3" t="str">
        <f>IF('School Data - copy here!'!A3505="","",'School Data - copy here!'!A3505)</f>
        <v/>
      </c>
      <c r="B3500" s="3" t="str">
        <f>IF('School Data - copy here!'!B3505="","",'School Data - copy here!'!B3505)</f>
        <v/>
      </c>
      <c r="C3500" s="3" t="str">
        <f>IF('School Data - copy here!'!C3505="","",'School Data - copy here!'!C3505)</f>
        <v/>
      </c>
      <c r="D3500" s="3" t="str">
        <f>IF('School Data - copy here!'!D3505="","",'School Data - copy here!'!D3505)</f>
        <v/>
      </c>
      <c r="E3500" s="3" t="str">
        <f>IF('School Data - copy here!'!E3505="","",'School Data - copy here!'!E3505)</f>
        <v/>
      </c>
      <c r="F3500" s="3" t="str">
        <f>IF('School Data - copy here!'!F3505="","",'School Data - copy here!'!F3505)</f>
        <v/>
      </c>
      <c r="G3500" s="3" t="str">
        <f>IF('School Data - copy here!'!G3505="","",'School Data - copy here!'!G3505)</f>
        <v/>
      </c>
      <c r="H3500" s="3" t="str">
        <f>IF('School Data - copy here!'!H3505="","",'School Data - copy here!'!H3505)</f>
        <v/>
      </c>
      <c r="I3500" s="3" t="str">
        <f>IF('School Data - copy here!'!I3505="","",'School Data - copy here!'!I3505)</f>
        <v/>
      </c>
      <c r="J3500" s="3" t="str">
        <f>IF('School Data - copy here!'!J3505="","",'School Data - copy here!'!J3505)</f>
        <v/>
      </c>
      <c r="K3500" s="3" t="str">
        <f>IF('School Data - copy here!'!K3505="","",'School Data - copy here!'!K3505)</f>
        <v/>
      </c>
      <c r="L3500" s="3" t="str">
        <f>IF('School Data - copy here!'!L3505="","",'School Data - copy here!'!L3505)</f>
        <v/>
      </c>
      <c r="M3500" s="3" t="str">
        <f>IF('School Data - copy here!'!M3505="","",'School Data - copy here!'!M3505)</f>
        <v/>
      </c>
      <c r="N3500" s="46" t="str">
        <f t="shared" si="1"/>
        <v/>
      </c>
      <c r="O3500" s="3" t="str">
        <f t="shared" si="2"/>
        <v/>
      </c>
      <c r="P3500" s="3"/>
    </row>
    <row r="3501" ht="15.75" customHeight="1">
      <c r="A3501" s="3" t="str">
        <f>IF('School Data - copy here!'!A3506="","",'School Data - copy here!'!A3506)</f>
        <v/>
      </c>
      <c r="B3501" s="3" t="str">
        <f>IF('School Data - copy here!'!B3506="","",'School Data - copy here!'!B3506)</f>
        <v/>
      </c>
      <c r="C3501" s="3" t="str">
        <f>IF('School Data - copy here!'!C3506="","",'School Data - copy here!'!C3506)</f>
        <v/>
      </c>
      <c r="D3501" s="3" t="str">
        <f>IF('School Data - copy here!'!D3506="","",'School Data - copy here!'!D3506)</f>
        <v/>
      </c>
      <c r="E3501" s="3" t="str">
        <f>IF('School Data - copy here!'!E3506="","",'School Data - copy here!'!E3506)</f>
        <v/>
      </c>
      <c r="F3501" s="3" t="str">
        <f>IF('School Data - copy here!'!F3506="","",'School Data - copy here!'!F3506)</f>
        <v/>
      </c>
      <c r="G3501" s="3" t="str">
        <f>IF('School Data - copy here!'!G3506="","",'School Data - copy here!'!G3506)</f>
        <v/>
      </c>
      <c r="H3501" s="3" t="str">
        <f>IF('School Data - copy here!'!H3506="","",'School Data - copy here!'!H3506)</f>
        <v/>
      </c>
      <c r="I3501" s="3" t="str">
        <f>IF('School Data - copy here!'!I3506="","",'School Data - copy here!'!I3506)</f>
        <v/>
      </c>
      <c r="J3501" s="3" t="str">
        <f>IF('School Data - copy here!'!J3506="","",'School Data - copy here!'!J3506)</f>
        <v/>
      </c>
      <c r="K3501" s="3" t="str">
        <f>IF('School Data - copy here!'!K3506="","",'School Data - copy here!'!K3506)</f>
        <v/>
      </c>
      <c r="L3501" s="3" t="str">
        <f>IF('School Data - copy here!'!L3506="","",'School Data - copy here!'!L3506)</f>
        <v/>
      </c>
      <c r="M3501" s="3" t="str">
        <f>IF('School Data - copy here!'!M3506="","",'School Data - copy here!'!M3506)</f>
        <v/>
      </c>
      <c r="N3501" s="46" t="str">
        <f t="shared" si="1"/>
        <v/>
      </c>
      <c r="O3501" s="3" t="str">
        <f t="shared" si="2"/>
        <v/>
      </c>
      <c r="P3501" s="3"/>
    </row>
    <row r="3502" ht="15.75" customHeight="1">
      <c r="A3502" s="3" t="str">
        <f>IF('School Data - copy here!'!A3507="","",'School Data - copy here!'!A3507)</f>
        <v/>
      </c>
      <c r="B3502" s="3" t="str">
        <f>IF('School Data - copy here!'!B3507="","",'School Data - copy here!'!B3507)</f>
        <v/>
      </c>
      <c r="C3502" s="3" t="str">
        <f>IF('School Data - copy here!'!C3507="","",'School Data - copy here!'!C3507)</f>
        <v/>
      </c>
      <c r="D3502" s="3" t="str">
        <f>IF('School Data - copy here!'!D3507="","",'School Data - copy here!'!D3507)</f>
        <v/>
      </c>
      <c r="E3502" s="3" t="str">
        <f>IF('School Data - copy here!'!E3507="","",'School Data - copy here!'!E3507)</f>
        <v/>
      </c>
      <c r="F3502" s="3" t="str">
        <f>IF('School Data - copy here!'!F3507="","",'School Data - copy here!'!F3507)</f>
        <v/>
      </c>
      <c r="G3502" s="3" t="str">
        <f>IF('School Data - copy here!'!G3507="","",'School Data - copy here!'!G3507)</f>
        <v/>
      </c>
      <c r="H3502" s="3" t="str">
        <f>IF('School Data - copy here!'!H3507="","",'School Data - copy here!'!H3507)</f>
        <v/>
      </c>
      <c r="I3502" s="3" t="str">
        <f>IF('School Data - copy here!'!I3507="","",'School Data - copy here!'!I3507)</f>
        <v/>
      </c>
      <c r="J3502" s="3" t="str">
        <f>IF('School Data - copy here!'!J3507="","",'School Data - copy here!'!J3507)</f>
        <v/>
      </c>
      <c r="K3502" s="3" t="str">
        <f>IF('School Data - copy here!'!K3507="","",'School Data - copy here!'!K3507)</f>
        <v/>
      </c>
      <c r="L3502" s="3" t="str">
        <f>IF('School Data - copy here!'!L3507="","",'School Data - copy here!'!L3507)</f>
        <v/>
      </c>
      <c r="M3502" s="3" t="str">
        <f>IF('School Data - copy here!'!M3507="","",'School Data - copy here!'!M3507)</f>
        <v/>
      </c>
      <c r="N3502" s="46" t="str">
        <f t="shared" si="1"/>
        <v/>
      </c>
      <c r="O3502" s="3" t="str">
        <f t="shared" si="2"/>
        <v/>
      </c>
      <c r="P3502" s="3"/>
    </row>
    <row r="3503" ht="15.75" customHeight="1">
      <c r="A3503" s="3" t="str">
        <f>IF('School Data - copy here!'!A3508="","",'School Data - copy here!'!A3508)</f>
        <v/>
      </c>
      <c r="B3503" s="3" t="str">
        <f>IF('School Data - copy here!'!B3508="","",'School Data - copy here!'!B3508)</f>
        <v/>
      </c>
      <c r="C3503" s="3" t="str">
        <f>IF('School Data - copy here!'!C3508="","",'School Data - copy here!'!C3508)</f>
        <v/>
      </c>
      <c r="D3503" s="3" t="str">
        <f>IF('School Data - copy here!'!D3508="","",'School Data - copy here!'!D3508)</f>
        <v/>
      </c>
      <c r="E3503" s="3" t="str">
        <f>IF('School Data - copy here!'!E3508="","",'School Data - copy here!'!E3508)</f>
        <v/>
      </c>
      <c r="F3503" s="3" t="str">
        <f>IF('School Data - copy here!'!F3508="","",'School Data - copy here!'!F3508)</f>
        <v/>
      </c>
      <c r="G3503" s="3" t="str">
        <f>IF('School Data - copy here!'!G3508="","",'School Data - copy here!'!G3508)</f>
        <v/>
      </c>
      <c r="H3503" s="3" t="str">
        <f>IF('School Data - copy here!'!H3508="","",'School Data - copy here!'!H3508)</f>
        <v/>
      </c>
      <c r="I3503" s="3" t="str">
        <f>IF('School Data - copy here!'!I3508="","",'School Data - copy here!'!I3508)</f>
        <v/>
      </c>
      <c r="J3503" s="3" t="str">
        <f>IF('School Data - copy here!'!J3508="","",'School Data - copy here!'!J3508)</f>
        <v/>
      </c>
      <c r="K3503" s="3" t="str">
        <f>IF('School Data - copy here!'!K3508="","",'School Data - copy here!'!K3508)</f>
        <v/>
      </c>
      <c r="L3503" s="3" t="str">
        <f>IF('School Data - copy here!'!L3508="","",'School Data - copy here!'!L3508)</f>
        <v/>
      </c>
      <c r="M3503" s="3" t="str">
        <f>IF('School Data - copy here!'!M3508="","",'School Data - copy here!'!M3508)</f>
        <v/>
      </c>
      <c r="N3503" s="46" t="str">
        <f t="shared" si="1"/>
        <v/>
      </c>
      <c r="O3503" s="3" t="str">
        <f t="shared" si="2"/>
        <v/>
      </c>
      <c r="P3503" s="3"/>
    </row>
    <row r="3504" ht="15.75" customHeight="1">
      <c r="A3504" s="3" t="str">
        <f>IF('School Data - copy here!'!A3509="","",'School Data - copy here!'!A3509)</f>
        <v/>
      </c>
      <c r="B3504" s="3" t="str">
        <f>IF('School Data - copy here!'!B3509="","",'School Data - copy here!'!B3509)</f>
        <v/>
      </c>
      <c r="C3504" s="3" t="str">
        <f>IF('School Data - copy here!'!C3509="","",'School Data - copy here!'!C3509)</f>
        <v/>
      </c>
      <c r="D3504" s="3" t="str">
        <f>IF('School Data - copy here!'!D3509="","",'School Data - copy here!'!D3509)</f>
        <v/>
      </c>
      <c r="E3504" s="3" t="str">
        <f>IF('School Data - copy here!'!E3509="","",'School Data - copy here!'!E3509)</f>
        <v/>
      </c>
      <c r="F3504" s="3" t="str">
        <f>IF('School Data - copy here!'!F3509="","",'School Data - copy here!'!F3509)</f>
        <v/>
      </c>
      <c r="G3504" s="3" t="str">
        <f>IF('School Data - copy here!'!G3509="","",'School Data - copy here!'!G3509)</f>
        <v/>
      </c>
      <c r="H3504" s="3" t="str">
        <f>IF('School Data - copy here!'!H3509="","",'School Data - copy here!'!H3509)</f>
        <v/>
      </c>
      <c r="I3504" s="3" t="str">
        <f>IF('School Data - copy here!'!I3509="","",'School Data - copy here!'!I3509)</f>
        <v/>
      </c>
      <c r="J3504" s="3" t="str">
        <f>IF('School Data - copy here!'!J3509="","",'School Data - copy here!'!J3509)</f>
        <v/>
      </c>
      <c r="K3504" s="3" t="str">
        <f>IF('School Data - copy here!'!K3509="","",'School Data - copy here!'!K3509)</f>
        <v/>
      </c>
      <c r="L3504" s="3" t="str">
        <f>IF('School Data - copy here!'!L3509="","",'School Data - copy here!'!L3509)</f>
        <v/>
      </c>
      <c r="M3504" s="3" t="str">
        <f>IF('School Data - copy here!'!M3509="","",'School Data - copy here!'!M3509)</f>
        <v/>
      </c>
      <c r="N3504" s="46" t="str">
        <f t="shared" si="1"/>
        <v/>
      </c>
      <c r="O3504" s="3" t="str">
        <f t="shared" si="2"/>
        <v/>
      </c>
      <c r="P3504" s="3"/>
    </row>
    <row r="3505" ht="15.75" customHeight="1">
      <c r="A3505" s="3" t="str">
        <f>IF('School Data - copy here!'!A3510="","",'School Data - copy here!'!A3510)</f>
        <v/>
      </c>
      <c r="B3505" s="3" t="str">
        <f>IF('School Data - copy here!'!B3510="","",'School Data - copy here!'!B3510)</f>
        <v/>
      </c>
      <c r="C3505" s="3" t="str">
        <f>IF('School Data - copy here!'!C3510="","",'School Data - copy here!'!C3510)</f>
        <v/>
      </c>
      <c r="D3505" s="3" t="str">
        <f>IF('School Data - copy here!'!D3510="","",'School Data - copy here!'!D3510)</f>
        <v/>
      </c>
      <c r="E3505" s="3" t="str">
        <f>IF('School Data - copy here!'!E3510="","",'School Data - copy here!'!E3510)</f>
        <v/>
      </c>
      <c r="F3505" s="3" t="str">
        <f>IF('School Data - copy here!'!F3510="","",'School Data - copy here!'!F3510)</f>
        <v/>
      </c>
      <c r="G3505" s="3" t="str">
        <f>IF('School Data - copy here!'!G3510="","",'School Data - copy here!'!G3510)</f>
        <v/>
      </c>
      <c r="H3505" s="3" t="str">
        <f>IF('School Data - copy here!'!H3510="","",'School Data - copy here!'!H3510)</f>
        <v/>
      </c>
      <c r="I3505" s="3" t="str">
        <f>IF('School Data - copy here!'!I3510="","",'School Data - copy here!'!I3510)</f>
        <v/>
      </c>
      <c r="J3505" s="3" t="str">
        <f>IF('School Data - copy here!'!J3510="","",'School Data - copy here!'!J3510)</f>
        <v/>
      </c>
      <c r="K3505" s="3" t="str">
        <f>IF('School Data - copy here!'!K3510="","",'School Data - copy here!'!K3510)</f>
        <v/>
      </c>
      <c r="L3505" s="3" t="str">
        <f>IF('School Data - copy here!'!L3510="","",'School Data - copy here!'!L3510)</f>
        <v/>
      </c>
      <c r="M3505" s="3" t="str">
        <f>IF('School Data - copy here!'!M3510="","",'School Data - copy here!'!M3510)</f>
        <v/>
      </c>
      <c r="N3505" s="46" t="str">
        <f t="shared" si="1"/>
        <v/>
      </c>
      <c r="O3505" s="3" t="str">
        <f t="shared" si="2"/>
        <v/>
      </c>
      <c r="P3505" s="3"/>
    </row>
    <row r="3506" ht="15.75" customHeight="1">
      <c r="A3506" s="3" t="str">
        <f>IF('School Data - copy here!'!A3511="","",'School Data - copy here!'!A3511)</f>
        <v/>
      </c>
      <c r="B3506" s="3" t="str">
        <f>IF('School Data - copy here!'!B3511="","",'School Data - copy here!'!B3511)</f>
        <v/>
      </c>
      <c r="C3506" s="3" t="str">
        <f>IF('School Data - copy here!'!C3511="","",'School Data - copy here!'!C3511)</f>
        <v/>
      </c>
      <c r="D3506" s="3" t="str">
        <f>IF('School Data - copy here!'!D3511="","",'School Data - copy here!'!D3511)</f>
        <v/>
      </c>
      <c r="E3506" s="3" t="str">
        <f>IF('School Data - copy here!'!E3511="","",'School Data - copy here!'!E3511)</f>
        <v/>
      </c>
      <c r="F3506" s="3" t="str">
        <f>IF('School Data - copy here!'!F3511="","",'School Data - copy here!'!F3511)</f>
        <v/>
      </c>
      <c r="G3506" s="3" t="str">
        <f>IF('School Data - copy here!'!G3511="","",'School Data - copy here!'!G3511)</f>
        <v/>
      </c>
      <c r="H3506" s="3" t="str">
        <f>IF('School Data - copy here!'!H3511="","",'School Data - copy here!'!H3511)</f>
        <v/>
      </c>
      <c r="I3506" s="3" t="str">
        <f>IF('School Data - copy here!'!I3511="","",'School Data - copy here!'!I3511)</f>
        <v/>
      </c>
      <c r="J3506" s="3" t="str">
        <f>IF('School Data - copy here!'!J3511="","",'School Data - copy here!'!J3511)</f>
        <v/>
      </c>
      <c r="K3506" s="3" t="str">
        <f>IF('School Data - copy here!'!K3511="","",'School Data - copy here!'!K3511)</f>
        <v/>
      </c>
      <c r="L3506" s="3" t="str">
        <f>IF('School Data - copy here!'!L3511="","",'School Data - copy here!'!L3511)</f>
        <v/>
      </c>
      <c r="M3506" s="3" t="str">
        <f>IF('School Data - copy here!'!M3511="","",'School Data - copy here!'!M3511)</f>
        <v/>
      </c>
      <c r="N3506" s="46" t="str">
        <f t="shared" si="1"/>
        <v/>
      </c>
      <c r="O3506" s="3" t="str">
        <f t="shared" si="2"/>
        <v/>
      </c>
      <c r="P3506" s="3"/>
    </row>
    <row r="3507" ht="15.75" customHeight="1">
      <c r="A3507" s="3" t="str">
        <f>IF('School Data - copy here!'!A3512="","",'School Data - copy here!'!A3512)</f>
        <v/>
      </c>
      <c r="B3507" s="3" t="str">
        <f>IF('School Data - copy here!'!B3512="","",'School Data - copy here!'!B3512)</f>
        <v/>
      </c>
      <c r="C3507" s="3" t="str">
        <f>IF('School Data - copy here!'!C3512="","",'School Data - copy here!'!C3512)</f>
        <v/>
      </c>
      <c r="D3507" s="3" t="str">
        <f>IF('School Data - copy here!'!D3512="","",'School Data - copy here!'!D3512)</f>
        <v/>
      </c>
      <c r="E3507" s="3" t="str">
        <f>IF('School Data - copy here!'!E3512="","",'School Data - copy here!'!E3512)</f>
        <v/>
      </c>
      <c r="F3507" s="3" t="str">
        <f>IF('School Data - copy here!'!F3512="","",'School Data - copy here!'!F3512)</f>
        <v/>
      </c>
      <c r="G3507" s="3" t="str">
        <f>IF('School Data - copy here!'!G3512="","",'School Data - copy here!'!G3512)</f>
        <v/>
      </c>
      <c r="H3507" s="3" t="str">
        <f>IF('School Data - copy here!'!H3512="","",'School Data - copy here!'!H3512)</f>
        <v/>
      </c>
      <c r="I3507" s="3" t="str">
        <f>IF('School Data - copy here!'!I3512="","",'School Data - copy here!'!I3512)</f>
        <v/>
      </c>
      <c r="J3507" s="3" t="str">
        <f>IF('School Data - copy here!'!J3512="","",'School Data - copy here!'!J3512)</f>
        <v/>
      </c>
      <c r="K3507" s="3" t="str">
        <f>IF('School Data - copy here!'!K3512="","",'School Data - copy here!'!K3512)</f>
        <v/>
      </c>
      <c r="L3507" s="3" t="str">
        <f>IF('School Data - copy here!'!L3512="","",'School Data - copy here!'!L3512)</f>
        <v/>
      </c>
      <c r="M3507" s="3" t="str">
        <f>IF('School Data - copy here!'!M3512="","",'School Data - copy here!'!M3512)</f>
        <v/>
      </c>
      <c r="N3507" s="46" t="str">
        <f t="shared" si="1"/>
        <v/>
      </c>
      <c r="O3507" s="3" t="str">
        <f t="shared" si="2"/>
        <v/>
      </c>
      <c r="P3507" s="3"/>
    </row>
    <row r="3508" ht="15.75" customHeight="1">
      <c r="A3508" s="3" t="str">
        <f>IF('School Data - copy here!'!A3513="","",'School Data - copy here!'!A3513)</f>
        <v/>
      </c>
      <c r="B3508" s="3" t="str">
        <f>IF('School Data - copy here!'!B3513="","",'School Data - copy here!'!B3513)</f>
        <v/>
      </c>
      <c r="C3508" s="3" t="str">
        <f>IF('School Data - copy here!'!C3513="","",'School Data - copy here!'!C3513)</f>
        <v/>
      </c>
      <c r="D3508" s="3" t="str">
        <f>IF('School Data - copy here!'!D3513="","",'School Data - copy here!'!D3513)</f>
        <v/>
      </c>
      <c r="E3508" s="3" t="str">
        <f>IF('School Data - copy here!'!E3513="","",'School Data - copy here!'!E3513)</f>
        <v/>
      </c>
      <c r="F3508" s="3" t="str">
        <f>IF('School Data - copy here!'!F3513="","",'School Data - copy here!'!F3513)</f>
        <v/>
      </c>
      <c r="G3508" s="3" t="str">
        <f>IF('School Data - copy here!'!G3513="","",'School Data - copy here!'!G3513)</f>
        <v/>
      </c>
      <c r="H3508" s="3" t="str">
        <f>IF('School Data - copy here!'!H3513="","",'School Data - copy here!'!H3513)</f>
        <v/>
      </c>
      <c r="I3508" s="3" t="str">
        <f>IF('School Data - copy here!'!I3513="","",'School Data - copy here!'!I3513)</f>
        <v/>
      </c>
      <c r="J3508" s="3" t="str">
        <f>IF('School Data - copy here!'!J3513="","",'School Data - copy here!'!J3513)</f>
        <v/>
      </c>
      <c r="K3508" s="3" t="str">
        <f>IF('School Data - copy here!'!K3513="","",'School Data - copy here!'!K3513)</f>
        <v/>
      </c>
      <c r="L3508" s="3" t="str">
        <f>IF('School Data - copy here!'!L3513="","",'School Data - copy here!'!L3513)</f>
        <v/>
      </c>
      <c r="M3508" s="3" t="str">
        <f>IF('School Data - copy here!'!M3513="","",'School Data - copy here!'!M3513)</f>
        <v/>
      </c>
      <c r="N3508" s="46" t="str">
        <f t="shared" si="1"/>
        <v/>
      </c>
      <c r="O3508" s="3" t="str">
        <f t="shared" si="2"/>
        <v/>
      </c>
      <c r="P3508" s="3"/>
    </row>
    <row r="3509" ht="15.75" customHeight="1">
      <c r="A3509" s="3" t="str">
        <f>IF('School Data - copy here!'!A3514="","",'School Data - copy here!'!A3514)</f>
        <v/>
      </c>
      <c r="B3509" s="3" t="str">
        <f>IF('School Data - copy here!'!B3514="","",'School Data - copy here!'!B3514)</f>
        <v/>
      </c>
      <c r="C3509" s="3" t="str">
        <f>IF('School Data - copy here!'!C3514="","",'School Data - copy here!'!C3514)</f>
        <v/>
      </c>
      <c r="D3509" s="3" t="str">
        <f>IF('School Data - copy here!'!D3514="","",'School Data - copy here!'!D3514)</f>
        <v/>
      </c>
      <c r="E3509" s="3" t="str">
        <f>IF('School Data - copy here!'!E3514="","",'School Data - copy here!'!E3514)</f>
        <v/>
      </c>
      <c r="F3509" s="3" t="str">
        <f>IF('School Data - copy here!'!F3514="","",'School Data - copy here!'!F3514)</f>
        <v/>
      </c>
      <c r="G3509" s="3" t="str">
        <f>IF('School Data - copy here!'!G3514="","",'School Data - copy here!'!G3514)</f>
        <v/>
      </c>
      <c r="H3509" s="3" t="str">
        <f>IF('School Data - copy here!'!H3514="","",'School Data - copy here!'!H3514)</f>
        <v/>
      </c>
      <c r="I3509" s="3" t="str">
        <f>IF('School Data - copy here!'!I3514="","",'School Data - copy here!'!I3514)</f>
        <v/>
      </c>
      <c r="J3509" s="3" t="str">
        <f>IF('School Data - copy here!'!J3514="","",'School Data - copy here!'!J3514)</f>
        <v/>
      </c>
      <c r="K3509" s="3" t="str">
        <f>IF('School Data - copy here!'!K3514="","",'School Data - copy here!'!K3514)</f>
        <v/>
      </c>
      <c r="L3509" s="3" t="str">
        <f>IF('School Data - copy here!'!L3514="","",'School Data - copy here!'!L3514)</f>
        <v/>
      </c>
      <c r="M3509" s="3" t="str">
        <f>IF('School Data - copy here!'!M3514="","",'School Data - copy here!'!M3514)</f>
        <v/>
      </c>
      <c r="N3509" s="46" t="str">
        <f t="shared" si="1"/>
        <v/>
      </c>
      <c r="O3509" s="3" t="str">
        <f t="shared" si="2"/>
        <v/>
      </c>
      <c r="P3509" s="3"/>
    </row>
    <row r="3510" ht="15.75" customHeight="1">
      <c r="A3510" s="3" t="str">
        <f>IF('School Data - copy here!'!A3515="","",'School Data - copy here!'!A3515)</f>
        <v/>
      </c>
      <c r="B3510" s="3" t="str">
        <f>IF('School Data - copy here!'!B3515="","",'School Data - copy here!'!B3515)</f>
        <v/>
      </c>
      <c r="C3510" s="3" t="str">
        <f>IF('School Data - copy here!'!C3515="","",'School Data - copy here!'!C3515)</f>
        <v/>
      </c>
      <c r="D3510" s="3" t="str">
        <f>IF('School Data - copy here!'!D3515="","",'School Data - copy here!'!D3515)</f>
        <v/>
      </c>
      <c r="E3510" s="3" t="str">
        <f>IF('School Data - copy here!'!E3515="","",'School Data - copy here!'!E3515)</f>
        <v/>
      </c>
      <c r="F3510" s="3" t="str">
        <f>IF('School Data - copy here!'!F3515="","",'School Data - copy here!'!F3515)</f>
        <v/>
      </c>
      <c r="G3510" s="3" t="str">
        <f>IF('School Data - copy here!'!G3515="","",'School Data - copy here!'!G3515)</f>
        <v/>
      </c>
      <c r="H3510" s="3" t="str">
        <f>IF('School Data - copy here!'!H3515="","",'School Data - copy here!'!H3515)</f>
        <v/>
      </c>
      <c r="I3510" s="3" t="str">
        <f>IF('School Data - copy here!'!I3515="","",'School Data - copy here!'!I3515)</f>
        <v/>
      </c>
      <c r="J3510" s="3" t="str">
        <f>IF('School Data - copy here!'!J3515="","",'School Data - copy here!'!J3515)</f>
        <v/>
      </c>
      <c r="K3510" s="3" t="str">
        <f>IF('School Data - copy here!'!K3515="","",'School Data - copy here!'!K3515)</f>
        <v/>
      </c>
      <c r="L3510" s="3" t="str">
        <f>IF('School Data - copy here!'!L3515="","",'School Data - copy here!'!L3515)</f>
        <v/>
      </c>
      <c r="M3510" s="3" t="str">
        <f>IF('School Data - copy here!'!M3515="","",'School Data - copy here!'!M3515)</f>
        <v/>
      </c>
      <c r="N3510" s="46" t="str">
        <f t="shared" si="1"/>
        <v/>
      </c>
      <c r="O3510" s="3" t="str">
        <f t="shared" si="2"/>
        <v/>
      </c>
      <c r="P3510" s="3"/>
    </row>
    <row r="3511" ht="15.75" customHeight="1">
      <c r="A3511" s="3" t="str">
        <f>IF('School Data - copy here!'!A3516="","",'School Data - copy here!'!A3516)</f>
        <v/>
      </c>
      <c r="B3511" s="3" t="str">
        <f>IF('School Data - copy here!'!B3516="","",'School Data - copy here!'!B3516)</f>
        <v/>
      </c>
      <c r="C3511" s="3" t="str">
        <f>IF('School Data - copy here!'!C3516="","",'School Data - copy here!'!C3516)</f>
        <v/>
      </c>
      <c r="D3511" s="3" t="str">
        <f>IF('School Data - copy here!'!D3516="","",'School Data - copy here!'!D3516)</f>
        <v/>
      </c>
      <c r="E3511" s="3" t="str">
        <f>IF('School Data - copy here!'!E3516="","",'School Data - copy here!'!E3516)</f>
        <v/>
      </c>
      <c r="F3511" s="3" t="str">
        <f>IF('School Data - copy here!'!F3516="","",'School Data - copy here!'!F3516)</f>
        <v/>
      </c>
      <c r="G3511" s="3" t="str">
        <f>IF('School Data - copy here!'!G3516="","",'School Data - copy here!'!G3516)</f>
        <v/>
      </c>
      <c r="H3511" s="3" t="str">
        <f>IF('School Data - copy here!'!H3516="","",'School Data - copy here!'!H3516)</f>
        <v/>
      </c>
      <c r="I3511" s="3" t="str">
        <f>IF('School Data - copy here!'!I3516="","",'School Data - copy here!'!I3516)</f>
        <v/>
      </c>
      <c r="J3511" s="3" t="str">
        <f>IF('School Data - copy here!'!J3516="","",'School Data - copy here!'!J3516)</f>
        <v/>
      </c>
      <c r="K3511" s="3" t="str">
        <f>IF('School Data - copy here!'!K3516="","",'School Data - copy here!'!K3516)</f>
        <v/>
      </c>
      <c r="L3511" s="3" t="str">
        <f>IF('School Data - copy here!'!L3516="","",'School Data - copy here!'!L3516)</f>
        <v/>
      </c>
      <c r="M3511" s="3" t="str">
        <f>IF('School Data - copy here!'!M3516="","",'School Data - copy here!'!M3516)</f>
        <v/>
      </c>
      <c r="N3511" s="46" t="str">
        <f t="shared" si="1"/>
        <v/>
      </c>
      <c r="O3511" s="3" t="str">
        <f t="shared" si="2"/>
        <v/>
      </c>
      <c r="P3511" s="3"/>
    </row>
    <row r="3512" ht="15.75" customHeight="1">
      <c r="A3512" s="3" t="str">
        <f>IF('School Data - copy here!'!A3517="","",'School Data - copy here!'!A3517)</f>
        <v/>
      </c>
      <c r="B3512" s="3" t="str">
        <f>IF('School Data - copy here!'!B3517="","",'School Data - copy here!'!B3517)</f>
        <v/>
      </c>
      <c r="C3512" s="3" t="str">
        <f>IF('School Data - copy here!'!C3517="","",'School Data - copy here!'!C3517)</f>
        <v/>
      </c>
      <c r="D3512" s="3" t="str">
        <f>IF('School Data - copy here!'!D3517="","",'School Data - copy here!'!D3517)</f>
        <v/>
      </c>
      <c r="E3512" s="3" t="str">
        <f>IF('School Data - copy here!'!E3517="","",'School Data - copy here!'!E3517)</f>
        <v/>
      </c>
      <c r="F3512" s="3" t="str">
        <f>IF('School Data - copy here!'!F3517="","",'School Data - copy here!'!F3517)</f>
        <v/>
      </c>
      <c r="G3512" s="3" t="str">
        <f>IF('School Data - copy here!'!G3517="","",'School Data - copy here!'!G3517)</f>
        <v/>
      </c>
      <c r="H3512" s="3" t="str">
        <f>IF('School Data - copy here!'!H3517="","",'School Data - copy here!'!H3517)</f>
        <v/>
      </c>
      <c r="I3512" s="3" t="str">
        <f>IF('School Data - copy here!'!I3517="","",'School Data - copy here!'!I3517)</f>
        <v/>
      </c>
      <c r="J3512" s="3" t="str">
        <f>IF('School Data - copy here!'!J3517="","",'School Data - copy here!'!J3517)</f>
        <v/>
      </c>
      <c r="K3512" s="3" t="str">
        <f>IF('School Data - copy here!'!K3517="","",'School Data - copy here!'!K3517)</f>
        <v/>
      </c>
      <c r="L3512" s="3" t="str">
        <f>IF('School Data - copy here!'!L3517="","",'School Data - copy here!'!L3517)</f>
        <v/>
      </c>
      <c r="M3512" s="3" t="str">
        <f>IF('School Data - copy here!'!M3517="","",'School Data - copy here!'!M3517)</f>
        <v/>
      </c>
      <c r="N3512" s="46" t="str">
        <f t="shared" si="1"/>
        <v/>
      </c>
      <c r="O3512" s="3" t="str">
        <f t="shared" si="2"/>
        <v/>
      </c>
      <c r="P3512" s="3"/>
    </row>
    <row r="3513" ht="15.75" customHeight="1">
      <c r="A3513" s="3" t="str">
        <f>IF('School Data - copy here!'!A3518="","",'School Data - copy here!'!A3518)</f>
        <v/>
      </c>
      <c r="B3513" s="3" t="str">
        <f>IF('School Data - copy here!'!B3518="","",'School Data - copy here!'!B3518)</f>
        <v/>
      </c>
      <c r="C3513" s="3" t="str">
        <f>IF('School Data - copy here!'!C3518="","",'School Data - copy here!'!C3518)</f>
        <v/>
      </c>
      <c r="D3513" s="3" t="str">
        <f>IF('School Data - copy here!'!D3518="","",'School Data - copy here!'!D3518)</f>
        <v/>
      </c>
      <c r="E3513" s="3" t="str">
        <f>IF('School Data - copy here!'!E3518="","",'School Data - copy here!'!E3518)</f>
        <v/>
      </c>
      <c r="F3513" s="3" t="str">
        <f>IF('School Data - copy here!'!F3518="","",'School Data - copy here!'!F3518)</f>
        <v/>
      </c>
      <c r="G3513" s="3" t="str">
        <f>IF('School Data - copy here!'!G3518="","",'School Data - copy here!'!G3518)</f>
        <v/>
      </c>
      <c r="H3513" s="3" t="str">
        <f>IF('School Data - copy here!'!H3518="","",'School Data - copy here!'!H3518)</f>
        <v/>
      </c>
      <c r="I3513" s="3" t="str">
        <f>IF('School Data - copy here!'!I3518="","",'School Data - copy here!'!I3518)</f>
        <v/>
      </c>
      <c r="J3513" s="3" t="str">
        <f>IF('School Data - copy here!'!J3518="","",'School Data - copy here!'!J3518)</f>
        <v/>
      </c>
      <c r="K3513" s="3" t="str">
        <f>IF('School Data - copy here!'!K3518="","",'School Data - copy here!'!K3518)</f>
        <v/>
      </c>
      <c r="L3513" s="3" t="str">
        <f>IF('School Data - copy here!'!L3518="","",'School Data - copy here!'!L3518)</f>
        <v/>
      </c>
      <c r="M3513" s="3" t="str">
        <f>IF('School Data - copy here!'!M3518="","",'School Data - copy here!'!M3518)</f>
        <v/>
      </c>
      <c r="N3513" s="46" t="str">
        <f t="shared" si="1"/>
        <v/>
      </c>
      <c r="O3513" s="3" t="str">
        <f t="shared" si="2"/>
        <v/>
      </c>
      <c r="P3513" s="3"/>
    </row>
    <row r="3514" ht="15.75" customHeight="1">
      <c r="A3514" s="3" t="str">
        <f>IF('School Data - copy here!'!A3519="","",'School Data - copy here!'!A3519)</f>
        <v/>
      </c>
      <c r="B3514" s="3" t="str">
        <f>IF('School Data - copy here!'!B3519="","",'School Data - copy here!'!B3519)</f>
        <v/>
      </c>
      <c r="C3514" s="3" t="str">
        <f>IF('School Data - copy here!'!C3519="","",'School Data - copy here!'!C3519)</f>
        <v/>
      </c>
      <c r="D3514" s="3" t="str">
        <f>IF('School Data - copy here!'!D3519="","",'School Data - copy here!'!D3519)</f>
        <v/>
      </c>
      <c r="E3514" s="3" t="str">
        <f>IF('School Data - copy here!'!E3519="","",'School Data - copy here!'!E3519)</f>
        <v/>
      </c>
      <c r="F3514" s="3" t="str">
        <f>IF('School Data - copy here!'!F3519="","",'School Data - copy here!'!F3519)</f>
        <v/>
      </c>
      <c r="G3514" s="3" t="str">
        <f>IF('School Data - copy here!'!G3519="","",'School Data - copy here!'!G3519)</f>
        <v/>
      </c>
      <c r="H3514" s="3" t="str">
        <f>IF('School Data - copy here!'!H3519="","",'School Data - copy here!'!H3519)</f>
        <v/>
      </c>
      <c r="I3514" s="3" t="str">
        <f>IF('School Data - copy here!'!I3519="","",'School Data - copy here!'!I3519)</f>
        <v/>
      </c>
      <c r="J3514" s="3" t="str">
        <f>IF('School Data - copy here!'!J3519="","",'School Data - copy here!'!J3519)</f>
        <v/>
      </c>
      <c r="K3514" s="3" t="str">
        <f>IF('School Data - copy here!'!K3519="","",'School Data - copy here!'!K3519)</f>
        <v/>
      </c>
      <c r="L3514" s="3" t="str">
        <f>IF('School Data - copy here!'!L3519="","",'School Data - copy here!'!L3519)</f>
        <v/>
      </c>
      <c r="M3514" s="3" t="str">
        <f>IF('School Data - copy here!'!M3519="","",'School Data - copy here!'!M3519)</f>
        <v/>
      </c>
      <c r="N3514" s="46" t="str">
        <f t="shared" si="1"/>
        <v/>
      </c>
      <c r="O3514" s="3" t="str">
        <f t="shared" si="2"/>
        <v/>
      </c>
      <c r="P3514" s="3"/>
    </row>
    <row r="3515" ht="15.75" customHeight="1">
      <c r="A3515" s="3" t="str">
        <f>IF('School Data - copy here!'!A3520="","",'School Data - copy here!'!A3520)</f>
        <v/>
      </c>
      <c r="B3515" s="3" t="str">
        <f>IF('School Data - copy here!'!B3520="","",'School Data - copy here!'!B3520)</f>
        <v/>
      </c>
      <c r="C3515" s="3" t="str">
        <f>IF('School Data - copy here!'!C3520="","",'School Data - copy here!'!C3520)</f>
        <v/>
      </c>
      <c r="D3515" s="3" t="str">
        <f>IF('School Data - copy here!'!D3520="","",'School Data - copy here!'!D3520)</f>
        <v/>
      </c>
      <c r="E3515" s="3" t="str">
        <f>IF('School Data - copy here!'!E3520="","",'School Data - copy here!'!E3520)</f>
        <v/>
      </c>
      <c r="F3515" s="3" t="str">
        <f>IF('School Data - copy here!'!F3520="","",'School Data - copy here!'!F3520)</f>
        <v/>
      </c>
      <c r="G3515" s="3" t="str">
        <f>IF('School Data - copy here!'!G3520="","",'School Data - copy here!'!G3520)</f>
        <v/>
      </c>
      <c r="H3515" s="3" t="str">
        <f>IF('School Data - copy here!'!H3520="","",'School Data - copy here!'!H3520)</f>
        <v/>
      </c>
      <c r="I3515" s="3" t="str">
        <f>IF('School Data - copy here!'!I3520="","",'School Data - copy here!'!I3520)</f>
        <v/>
      </c>
      <c r="J3515" s="3" t="str">
        <f>IF('School Data - copy here!'!J3520="","",'School Data - copy here!'!J3520)</f>
        <v/>
      </c>
      <c r="K3515" s="3" t="str">
        <f>IF('School Data - copy here!'!K3520="","",'School Data - copy here!'!K3520)</f>
        <v/>
      </c>
      <c r="L3515" s="3" t="str">
        <f>IF('School Data - copy here!'!L3520="","",'School Data - copy here!'!L3520)</f>
        <v/>
      </c>
      <c r="M3515" s="3" t="str">
        <f>IF('School Data - copy here!'!M3520="","",'School Data - copy here!'!M3520)</f>
        <v/>
      </c>
      <c r="N3515" s="46" t="str">
        <f t="shared" si="1"/>
        <v/>
      </c>
      <c r="O3515" s="3" t="str">
        <f t="shared" si="2"/>
        <v/>
      </c>
      <c r="P3515" s="3"/>
    </row>
    <row r="3516" ht="15.75" customHeight="1">
      <c r="A3516" s="3" t="str">
        <f>IF('School Data - copy here!'!A3521="","",'School Data - copy here!'!A3521)</f>
        <v/>
      </c>
      <c r="B3516" s="3" t="str">
        <f>IF('School Data - copy here!'!B3521="","",'School Data - copy here!'!B3521)</f>
        <v/>
      </c>
      <c r="C3516" s="3" t="str">
        <f>IF('School Data - copy here!'!C3521="","",'School Data - copy here!'!C3521)</f>
        <v/>
      </c>
      <c r="D3516" s="3" t="str">
        <f>IF('School Data - copy here!'!D3521="","",'School Data - copy here!'!D3521)</f>
        <v/>
      </c>
      <c r="E3516" s="3" t="str">
        <f>IF('School Data - copy here!'!E3521="","",'School Data - copy here!'!E3521)</f>
        <v/>
      </c>
      <c r="F3516" s="3" t="str">
        <f>IF('School Data - copy here!'!F3521="","",'School Data - copy here!'!F3521)</f>
        <v/>
      </c>
      <c r="G3516" s="3" t="str">
        <f>IF('School Data - copy here!'!G3521="","",'School Data - copy here!'!G3521)</f>
        <v/>
      </c>
      <c r="H3516" s="3" t="str">
        <f>IF('School Data - copy here!'!H3521="","",'School Data - copy here!'!H3521)</f>
        <v/>
      </c>
      <c r="I3516" s="3" t="str">
        <f>IF('School Data - copy here!'!I3521="","",'School Data - copy here!'!I3521)</f>
        <v/>
      </c>
      <c r="J3516" s="3" t="str">
        <f>IF('School Data - copy here!'!J3521="","",'School Data - copy here!'!J3521)</f>
        <v/>
      </c>
      <c r="K3516" s="3" t="str">
        <f>IF('School Data - copy here!'!K3521="","",'School Data - copy here!'!K3521)</f>
        <v/>
      </c>
      <c r="L3516" s="3" t="str">
        <f>IF('School Data - copy here!'!L3521="","",'School Data - copy here!'!L3521)</f>
        <v/>
      </c>
      <c r="M3516" s="3" t="str">
        <f>IF('School Data - copy here!'!M3521="","",'School Data - copy here!'!M3521)</f>
        <v/>
      </c>
      <c r="N3516" s="46" t="str">
        <f t="shared" si="1"/>
        <v/>
      </c>
      <c r="O3516" s="3" t="str">
        <f t="shared" si="2"/>
        <v/>
      </c>
      <c r="P3516" s="3"/>
    </row>
    <row r="3517" ht="15.75" customHeight="1">
      <c r="A3517" s="3" t="str">
        <f>IF('School Data - copy here!'!A3522="","",'School Data - copy here!'!A3522)</f>
        <v/>
      </c>
      <c r="B3517" s="3" t="str">
        <f>IF('School Data - copy here!'!B3522="","",'School Data - copy here!'!B3522)</f>
        <v/>
      </c>
      <c r="C3517" s="3" t="str">
        <f>IF('School Data - copy here!'!C3522="","",'School Data - copy here!'!C3522)</f>
        <v/>
      </c>
      <c r="D3517" s="3" t="str">
        <f>IF('School Data - copy here!'!D3522="","",'School Data - copy here!'!D3522)</f>
        <v/>
      </c>
      <c r="E3517" s="3" t="str">
        <f>IF('School Data - copy here!'!E3522="","",'School Data - copy here!'!E3522)</f>
        <v/>
      </c>
      <c r="F3517" s="3" t="str">
        <f>IF('School Data - copy here!'!F3522="","",'School Data - copy here!'!F3522)</f>
        <v/>
      </c>
      <c r="G3517" s="3" t="str">
        <f>IF('School Data - copy here!'!G3522="","",'School Data - copy here!'!G3522)</f>
        <v/>
      </c>
      <c r="H3517" s="3" t="str">
        <f>IF('School Data - copy here!'!H3522="","",'School Data - copy here!'!H3522)</f>
        <v/>
      </c>
      <c r="I3517" s="3" t="str">
        <f>IF('School Data - copy here!'!I3522="","",'School Data - copy here!'!I3522)</f>
        <v/>
      </c>
      <c r="J3517" s="3" t="str">
        <f>IF('School Data - copy here!'!J3522="","",'School Data - copy here!'!J3522)</f>
        <v/>
      </c>
      <c r="K3517" s="3" t="str">
        <f>IF('School Data - copy here!'!K3522="","",'School Data - copy here!'!K3522)</f>
        <v/>
      </c>
      <c r="L3517" s="3" t="str">
        <f>IF('School Data - copy here!'!L3522="","",'School Data - copy here!'!L3522)</f>
        <v/>
      </c>
      <c r="M3517" s="3" t="str">
        <f>IF('School Data - copy here!'!M3522="","",'School Data - copy here!'!M3522)</f>
        <v/>
      </c>
      <c r="N3517" s="46" t="str">
        <f t="shared" si="1"/>
        <v/>
      </c>
      <c r="O3517" s="3" t="str">
        <f t="shared" si="2"/>
        <v/>
      </c>
      <c r="P3517" s="3"/>
    </row>
    <row r="3518" ht="15.75" customHeight="1">
      <c r="A3518" s="3" t="str">
        <f>IF('School Data - copy here!'!A3523="","",'School Data - copy here!'!A3523)</f>
        <v/>
      </c>
      <c r="B3518" s="3" t="str">
        <f>IF('School Data - copy here!'!B3523="","",'School Data - copy here!'!B3523)</f>
        <v/>
      </c>
      <c r="C3518" s="3" t="str">
        <f>IF('School Data - copy here!'!C3523="","",'School Data - copy here!'!C3523)</f>
        <v/>
      </c>
      <c r="D3518" s="3" t="str">
        <f>IF('School Data - copy here!'!D3523="","",'School Data - copy here!'!D3523)</f>
        <v/>
      </c>
      <c r="E3518" s="3" t="str">
        <f>IF('School Data - copy here!'!E3523="","",'School Data - copy here!'!E3523)</f>
        <v/>
      </c>
      <c r="F3518" s="3" t="str">
        <f>IF('School Data - copy here!'!F3523="","",'School Data - copy here!'!F3523)</f>
        <v/>
      </c>
      <c r="G3518" s="3" t="str">
        <f>IF('School Data - copy here!'!G3523="","",'School Data - copy here!'!G3523)</f>
        <v/>
      </c>
      <c r="H3518" s="3" t="str">
        <f>IF('School Data - copy here!'!H3523="","",'School Data - copy here!'!H3523)</f>
        <v/>
      </c>
      <c r="I3518" s="3" t="str">
        <f>IF('School Data - copy here!'!I3523="","",'School Data - copy here!'!I3523)</f>
        <v/>
      </c>
      <c r="J3518" s="3" t="str">
        <f>IF('School Data - copy here!'!J3523="","",'School Data - copy here!'!J3523)</f>
        <v/>
      </c>
      <c r="K3518" s="3" t="str">
        <f>IF('School Data - copy here!'!K3523="","",'School Data - copy here!'!K3523)</f>
        <v/>
      </c>
      <c r="L3518" s="3" t="str">
        <f>IF('School Data - copy here!'!L3523="","",'School Data - copy here!'!L3523)</f>
        <v/>
      </c>
      <c r="M3518" s="3" t="str">
        <f>IF('School Data - copy here!'!M3523="","",'School Data - copy here!'!M3523)</f>
        <v/>
      </c>
      <c r="N3518" s="46" t="str">
        <f t="shared" si="1"/>
        <v/>
      </c>
      <c r="O3518" s="3" t="str">
        <f t="shared" si="2"/>
        <v/>
      </c>
      <c r="P3518" s="3"/>
    </row>
    <row r="3519" ht="15.75" customHeight="1">
      <c r="A3519" s="3" t="str">
        <f>IF('School Data - copy here!'!A3524="","",'School Data - copy here!'!A3524)</f>
        <v/>
      </c>
      <c r="B3519" s="3" t="str">
        <f>IF('School Data - copy here!'!B3524="","",'School Data - copy here!'!B3524)</f>
        <v/>
      </c>
      <c r="C3519" s="3" t="str">
        <f>IF('School Data - copy here!'!C3524="","",'School Data - copy here!'!C3524)</f>
        <v/>
      </c>
      <c r="D3519" s="3" t="str">
        <f>IF('School Data - copy here!'!D3524="","",'School Data - copy here!'!D3524)</f>
        <v/>
      </c>
      <c r="E3519" s="3" t="str">
        <f>IF('School Data - copy here!'!E3524="","",'School Data - copy here!'!E3524)</f>
        <v/>
      </c>
      <c r="F3519" s="3" t="str">
        <f>IF('School Data - copy here!'!F3524="","",'School Data - copy here!'!F3524)</f>
        <v/>
      </c>
      <c r="G3519" s="3" t="str">
        <f>IF('School Data - copy here!'!G3524="","",'School Data - copy here!'!G3524)</f>
        <v/>
      </c>
      <c r="H3519" s="3" t="str">
        <f>IF('School Data - copy here!'!H3524="","",'School Data - copy here!'!H3524)</f>
        <v/>
      </c>
      <c r="I3519" s="3" t="str">
        <f>IF('School Data - copy here!'!I3524="","",'School Data - copy here!'!I3524)</f>
        <v/>
      </c>
      <c r="J3519" s="3" t="str">
        <f>IF('School Data - copy here!'!J3524="","",'School Data - copy here!'!J3524)</f>
        <v/>
      </c>
      <c r="K3519" s="3" t="str">
        <f>IF('School Data - copy here!'!K3524="","",'School Data - copy here!'!K3524)</f>
        <v/>
      </c>
      <c r="L3519" s="3" t="str">
        <f>IF('School Data - copy here!'!L3524="","",'School Data - copy here!'!L3524)</f>
        <v/>
      </c>
      <c r="M3519" s="3" t="str">
        <f>IF('School Data - copy here!'!M3524="","",'School Data - copy here!'!M3524)</f>
        <v/>
      </c>
      <c r="N3519" s="46" t="str">
        <f t="shared" si="1"/>
        <v/>
      </c>
      <c r="O3519" s="3" t="str">
        <f t="shared" si="2"/>
        <v/>
      </c>
      <c r="P3519" s="3"/>
    </row>
    <row r="3520" ht="15.75" customHeight="1">
      <c r="A3520" s="3" t="str">
        <f>IF('School Data - copy here!'!A3525="","",'School Data - copy here!'!A3525)</f>
        <v/>
      </c>
      <c r="B3520" s="3" t="str">
        <f>IF('School Data - copy here!'!B3525="","",'School Data - copy here!'!B3525)</f>
        <v/>
      </c>
      <c r="C3520" s="3" t="str">
        <f>IF('School Data - copy here!'!C3525="","",'School Data - copy here!'!C3525)</f>
        <v/>
      </c>
      <c r="D3520" s="3" t="str">
        <f>IF('School Data - copy here!'!D3525="","",'School Data - copy here!'!D3525)</f>
        <v/>
      </c>
      <c r="E3520" s="3" t="str">
        <f>IF('School Data - copy here!'!E3525="","",'School Data - copy here!'!E3525)</f>
        <v/>
      </c>
      <c r="F3520" s="3" t="str">
        <f>IF('School Data - copy here!'!F3525="","",'School Data - copy here!'!F3525)</f>
        <v/>
      </c>
      <c r="G3520" s="3" t="str">
        <f>IF('School Data - copy here!'!G3525="","",'School Data - copy here!'!G3525)</f>
        <v/>
      </c>
      <c r="H3520" s="3" t="str">
        <f>IF('School Data - copy here!'!H3525="","",'School Data - copy here!'!H3525)</f>
        <v/>
      </c>
      <c r="I3520" s="3" t="str">
        <f>IF('School Data - copy here!'!I3525="","",'School Data - copy here!'!I3525)</f>
        <v/>
      </c>
      <c r="J3520" s="3" t="str">
        <f>IF('School Data - copy here!'!J3525="","",'School Data - copy here!'!J3525)</f>
        <v/>
      </c>
      <c r="K3520" s="3" t="str">
        <f>IF('School Data - copy here!'!K3525="","",'School Data - copy here!'!K3525)</f>
        <v/>
      </c>
      <c r="L3520" s="3" t="str">
        <f>IF('School Data - copy here!'!L3525="","",'School Data - copy here!'!L3525)</f>
        <v/>
      </c>
      <c r="M3520" s="3" t="str">
        <f>IF('School Data - copy here!'!M3525="","",'School Data - copy here!'!M3525)</f>
        <v/>
      </c>
      <c r="N3520" s="46" t="str">
        <f t="shared" si="1"/>
        <v/>
      </c>
      <c r="O3520" s="3" t="str">
        <f t="shared" si="2"/>
        <v/>
      </c>
      <c r="P3520" s="3"/>
    </row>
    <row r="3521" ht="15.75" customHeight="1">
      <c r="A3521" s="3" t="str">
        <f>IF('School Data - copy here!'!A3526="","",'School Data - copy here!'!A3526)</f>
        <v/>
      </c>
      <c r="B3521" s="3" t="str">
        <f>IF('School Data - copy here!'!B3526="","",'School Data - copy here!'!B3526)</f>
        <v/>
      </c>
      <c r="C3521" s="3" t="str">
        <f>IF('School Data - copy here!'!C3526="","",'School Data - copy here!'!C3526)</f>
        <v/>
      </c>
      <c r="D3521" s="3" t="str">
        <f>IF('School Data - copy here!'!D3526="","",'School Data - copy here!'!D3526)</f>
        <v/>
      </c>
      <c r="E3521" s="3" t="str">
        <f>IF('School Data - copy here!'!E3526="","",'School Data - copy here!'!E3526)</f>
        <v/>
      </c>
      <c r="F3521" s="3" t="str">
        <f>IF('School Data - copy here!'!F3526="","",'School Data - copy here!'!F3526)</f>
        <v/>
      </c>
      <c r="G3521" s="3" t="str">
        <f>IF('School Data - copy here!'!G3526="","",'School Data - copy here!'!G3526)</f>
        <v/>
      </c>
      <c r="H3521" s="3" t="str">
        <f>IF('School Data - copy here!'!H3526="","",'School Data - copy here!'!H3526)</f>
        <v/>
      </c>
      <c r="I3521" s="3" t="str">
        <f>IF('School Data - copy here!'!I3526="","",'School Data - copy here!'!I3526)</f>
        <v/>
      </c>
      <c r="J3521" s="3" t="str">
        <f>IF('School Data - copy here!'!J3526="","",'School Data - copy here!'!J3526)</f>
        <v/>
      </c>
      <c r="K3521" s="3" t="str">
        <f>IF('School Data - copy here!'!K3526="","",'School Data - copy here!'!K3526)</f>
        <v/>
      </c>
      <c r="L3521" s="3" t="str">
        <f>IF('School Data - copy here!'!L3526="","",'School Data - copy here!'!L3526)</f>
        <v/>
      </c>
      <c r="M3521" s="3" t="str">
        <f>IF('School Data - copy here!'!M3526="","",'School Data - copy here!'!M3526)</f>
        <v/>
      </c>
      <c r="N3521" s="46" t="str">
        <f t="shared" si="1"/>
        <v/>
      </c>
      <c r="O3521" s="3" t="str">
        <f t="shared" si="2"/>
        <v/>
      </c>
      <c r="P3521" s="3"/>
    </row>
    <row r="3522" ht="15.75" customHeight="1">
      <c r="A3522" s="3" t="str">
        <f>IF('School Data - copy here!'!A3527="","",'School Data - copy here!'!A3527)</f>
        <v/>
      </c>
      <c r="B3522" s="3" t="str">
        <f>IF('School Data - copy here!'!B3527="","",'School Data - copy here!'!B3527)</f>
        <v/>
      </c>
      <c r="C3522" s="3" t="str">
        <f>IF('School Data - copy here!'!C3527="","",'School Data - copy here!'!C3527)</f>
        <v/>
      </c>
      <c r="D3522" s="3" t="str">
        <f>IF('School Data - copy here!'!D3527="","",'School Data - copy here!'!D3527)</f>
        <v/>
      </c>
      <c r="E3522" s="3" t="str">
        <f>IF('School Data - copy here!'!E3527="","",'School Data - copy here!'!E3527)</f>
        <v/>
      </c>
      <c r="F3522" s="3" t="str">
        <f>IF('School Data - copy here!'!F3527="","",'School Data - copy here!'!F3527)</f>
        <v/>
      </c>
      <c r="G3522" s="3" t="str">
        <f>IF('School Data - copy here!'!G3527="","",'School Data - copy here!'!G3527)</f>
        <v/>
      </c>
      <c r="H3522" s="3" t="str">
        <f>IF('School Data - copy here!'!H3527="","",'School Data - copy here!'!H3527)</f>
        <v/>
      </c>
      <c r="I3522" s="3" t="str">
        <f>IF('School Data - copy here!'!I3527="","",'School Data - copy here!'!I3527)</f>
        <v/>
      </c>
      <c r="J3522" s="3" t="str">
        <f>IF('School Data - copy here!'!J3527="","",'School Data - copy here!'!J3527)</f>
        <v/>
      </c>
      <c r="K3522" s="3" t="str">
        <f>IF('School Data - copy here!'!K3527="","",'School Data - copy here!'!K3527)</f>
        <v/>
      </c>
      <c r="L3522" s="3" t="str">
        <f>IF('School Data - copy here!'!L3527="","",'School Data - copy here!'!L3527)</f>
        <v/>
      </c>
      <c r="M3522" s="3" t="str">
        <f>IF('School Data - copy here!'!M3527="","",'School Data - copy here!'!M3527)</f>
        <v/>
      </c>
      <c r="N3522" s="46" t="str">
        <f t="shared" si="1"/>
        <v/>
      </c>
      <c r="O3522" s="3" t="str">
        <f t="shared" si="2"/>
        <v/>
      </c>
      <c r="P3522" s="3"/>
    </row>
    <row r="3523" ht="15.75" customHeight="1">
      <c r="A3523" s="3" t="str">
        <f>IF('School Data - copy here!'!A3528="","",'School Data - copy here!'!A3528)</f>
        <v/>
      </c>
      <c r="B3523" s="3" t="str">
        <f>IF('School Data - copy here!'!B3528="","",'School Data - copy here!'!B3528)</f>
        <v/>
      </c>
      <c r="C3523" s="3" t="str">
        <f>IF('School Data - copy here!'!C3528="","",'School Data - copy here!'!C3528)</f>
        <v/>
      </c>
      <c r="D3523" s="3" t="str">
        <f>IF('School Data - copy here!'!D3528="","",'School Data - copy here!'!D3528)</f>
        <v/>
      </c>
      <c r="E3523" s="3" t="str">
        <f>IF('School Data - copy here!'!E3528="","",'School Data - copy here!'!E3528)</f>
        <v/>
      </c>
      <c r="F3523" s="3" t="str">
        <f>IF('School Data - copy here!'!F3528="","",'School Data - copy here!'!F3528)</f>
        <v/>
      </c>
      <c r="G3523" s="3" t="str">
        <f>IF('School Data - copy here!'!G3528="","",'School Data - copy here!'!G3528)</f>
        <v/>
      </c>
      <c r="H3523" s="3" t="str">
        <f>IF('School Data - copy here!'!H3528="","",'School Data - copy here!'!H3528)</f>
        <v/>
      </c>
      <c r="I3523" s="3" t="str">
        <f>IF('School Data - copy here!'!I3528="","",'School Data - copy here!'!I3528)</f>
        <v/>
      </c>
      <c r="J3523" s="3" t="str">
        <f>IF('School Data - copy here!'!J3528="","",'School Data - copy here!'!J3528)</f>
        <v/>
      </c>
      <c r="K3523" s="3" t="str">
        <f>IF('School Data - copy here!'!K3528="","",'School Data - copy here!'!K3528)</f>
        <v/>
      </c>
      <c r="L3523" s="3" t="str">
        <f>IF('School Data - copy here!'!L3528="","",'School Data - copy here!'!L3528)</f>
        <v/>
      </c>
      <c r="M3523" s="3" t="str">
        <f>IF('School Data - copy here!'!M3528="","",'School Data - copy here!'!M3528)</f>
        <v/>
      </c>
      <c r="N3523" s="46" t="str">
        <f t="shared" si="1"/>
        <v/>
      </c>
      <c r="O3523" s="3" t="str">
        <f t="shared" si="2"/>
        <v/>
      </c>
      <c r="P3523" s="3"/>
    </row>
    <row r="3524" ht="15.75" customHeight="1">
      <c r="A3524" s="3" t="str">
        <f>IF('School Data - copy here!'!A3529="","",'School Data - copy here!'!A3529)</f>
        <v/>
      </c>
      <c r="B3524" s="3" t="str">
        <f>IF('School Data - copy here!'!B3529="","",'School Data - copy here!'!B3529)</f>
        <v/>
      </c>
      <c r="C3524" s="3" t="str">
        <f>IF('School Data - copy here!'!C3529="","",'School Data - copy here!'!C3529)</f>
        <v/>
      </c>
      <c r="D3524" s="3" t="str">
        <f>IF('School Data - copy here!'!D3529="","",'School Data - copy here!'!D3529)</f>
        <v/>
      </c>
      <c r="E3524" s="3" t="str">
        <f>IF('School Data - copy here!'!E3529="","",'School Data - copy here!'!E3529)</f>
        <v/>
      </c>
      <c r="F3524" s="3" t="str">
        <f>IF('School Data - copy here!'!F3529="","",'School Data - copy here!'!F3529)</f>
        <v/>
      </c>
      <c r="G3524" s="3" t="str">
        <f>IF('School Data - copy here!'!G3529="","",'School Data - copy here!'!G3529)</f>
        <v/>
      </c>
      <c r="H3524" s="3" t="str">
        <f>IF('School Data - copy here!'!H3529="","",'School Data - copy here!'!H3529)</f>
        <v/>
      </c>
      <c r="I3524" s="3" t="str">
        <f>IF('School Data - copy here!'!I3529="","",'School Data - copy here!'!I3529)</f>
        <v/>
      </c>
      <c r="J3524" s="3" t="str">
        <f>IF('School Data - copy here!'!J3529="","",'School Data - copy here!'!J3529)</f>
        <v/>
      </c>
      <c r="K3524" s="3" t="str">
        <f>IF('School Data - copy here!'!K3529="","",'School Data - copy here!'!K3529)</f>
        <v/>
      </c>
      <c r="L3524" s="3" t="str">
        <f>IF('School Data - copy here!'!L3529="","",'School Data - copy here!'!L3529)</f>
        <v/>
      </c>
      <c r="M3524" s="3" t="str">
        <f>IF('School Data - copy here!'!M3529="","",'School Data - copy here!'!M3529)</f>
        <v/>
      </c>
      <c r="N3524" s="46" t="str">
        <f t="shared" si="1"/>
        <v/>
      </c>
      <c r="O3524" s="3" t="str">
        <f t="shared" si="2"/>
        <v/>
      </c>
      <c r="P3524" s="3"/>
    </row>
    <row r="3525" ht="15.75" customHeight="1">
      <c r="A3525" s="3" t="str">
        <f>IF('School Data - copy here!'!A3530="","",'School Data - copy here!'!A3530)</f>
        <v/>
      </c>
      <c r="B3525" s="3" t="str">
        <f>IF('School Data - copy here!'!B3530="","",'School Data - copy here!'!B3530)</f>
        <v/>
      </c>
      <c r="C3525" s="3" t="str">
        <f>IF('School Data - copy here!'!C3530="","",'School Data - copy here!'!C3530)</f>
        <v/>
      </c>
      <c r="D3525" s="3" t="str">
        <f>IF('School Data - copy here!'!D3530="","",'School Data - copy here!'!D3530)</f>
        <v/>
      </c>
      <c r="E3525" s="3" t="str">
        <f>IF('School Data - copy here!'!E3530="","",'School Data - copy here!'!E3530)</f>
        <v/>
      </c>
      <c r="F3525" s="3" t="str">
        <f>IF('School Data - copy here!'!F3530="","",'School Data - copy here!'!F3530)</f>
        <v/>
      </c>
      <c r="G3525" s="3" t="str">
        <f>IF('School Data - copy here!'!G3530="","",'School Data - copy here!'!G3530)</f>
        <v/>
      </c>
      <c r="H3525" s="3" t="str">
        <f>IF('School Data - copy here!'!H3530="","",'School Data - copy here!'!H3530)</f>
        <v/>
      </c>
      <c r="I3525" s="3" t="str">
        <f>IF('School Data - copy here!'!I3530="","",'School Data - copy here!'!I3530)</f>
        <v/>
      </c>
      <c r="J3525" s="3" t="str">
        <f>IF('School Data - copy here!'!J3530="","",'School Data - copy here!'!J3530)</f>
        <v/>
      </c>
      <c r="K3525" s="3" t="str">
        <f>IF('School Data - copy here!'!K3530="","",'School Data - copy here!'!K3530)</f>
        <v/>
      </c>
      <c r="L3525" s="3" t="str">
        <f>IF('School Data - copy here!'!L3530="","",'School Data - copy here!'!L3530)</f>
        <v/>
      </c>
      <c r="M3525" s="3" t="str">
        <f>IF('School Data - copy here!'!M3530="","",'School Data - copy here!'!M3530)</f>
        <v/>
      </c>
      <c r="N3525" s="46" t="str">
        <f t="shared" si="1"/>
        <v/>
      </c>
      <c r="O3525" s="3" t="str">
        <f t="shared" si="2"/>
        <v/>
      </c>
      <c r="P3525" s="3"/>
    </row>
    <row r="3526" ht="15.75" customHeight="1">
      <c r="A3526" s="3" t="str">
        <f>IF('School Data - copy here!'!A3531="","",'School Data - copy here!'!A3531)</f>
        <v/>
      </c>
      <c r="B3526" s="3" t="str">
        <f>IF('School Data - copy here!'!B3531="","",'School Data - copy here!'!B3531)</f>
        <v/>
      </c>
      <c r="C3526" s="3" t="str">
        <f>IF('School Data - copy here!'!C3531="","",'School Data - copy here!'!C3531)</f>
        <v/>
      </c>
      <c r="D3526" s="3" t="str">
        <f>IF('School Data - copy here!'!D3531="","",'School Data - copy here!'!D3531)</f>
        <v/>
      </c>
      <c r="E3526" s="3" t="str">
        <f>IF('School Data - copy here!'!E3531="","",'School Data - copy here!'!E3531)</f>
        <v/>
      </c>
      <c r="F3526" s="3" t="str">
        <f>IF('School Data - copy here!'!F3531="","",'School Data - copy here!'!F3531)</f>
        <v/>
      </c>
      <c r="G3526" s="3" t="str">
        <f>IF('School Data - copy here!'!G3531="","",'School Data - copy here!'!G3531)</f>
        <v/>
      </c>
      <c r="H3526" s="3" t="str">
        <f>IF('School Data - copy here!'!H3531="","",'School Data - copy here!'!H3531)</f>
        <v/>
      </c>
      <c r="I3526" s="3" t="str">
        <f>IF('School Data - copy here!'!I3531="","",'School Data - copy here!'!I3531)</f>
        <v/>
      </c>
      <c r="J3526" s="3" t="str">
        <f>IF('School Data - copy here!'!J3531="","",'School Data - copy here!'!J3531)</f>
        <v/>
      </c>
      <c r="K3526" s="3" t="str">
        <f>IF('School Data - copy here!'!K3531="","",'School Data - copy here!'!K3531)</f>
        <v/>
      </c>
      <c r="L3526" s="3" t="str">
        <f>IF('School Data - copy here!'!L3531="","",'School Data - copy here!'!L3531)</f>
        <v/>
      </c>
      <c r="M3526" s="3" t="str">
        <f>IF('School Data - copy here!'!M3531="","",'School Data - copy here!'!M3531)</f>
        <v/>
      </c>
      <c r="N3526" s="46" t="str">
        <f t="shared" si="1"/>
        <v/>
      </c>
      <c r="O3526" s="3" t="str">
        <f t="shared" si="2"/>
        <v/>
      </c>
      <c r="P3526" s="3"/>
    </row>
    <row r="3527" ht="15.75" customHeight="1">
      <c r="A3527" s="3" t="str">
        <f>IF('School Data - copy here!'!A3532="","",'School Data - copy here!'!A3532)</f>
        <v/>
      </c>
      <c r="B3527" s="3" t="str">
        <f>IF('School Data - copy here!'!B3532="","",'School Data - copy here!'!B3532)</f>
        <v/>
      </c>
      <c r="C3527" s="3" t="str">
        <f>IF('School Data - copy here!'!C3532="","",'School Data - copy here!'!C3532)</f>
        <v/>
      </c>
      <c r="D3527" s="3" t="str">
        <f>IF('School Data - copy here!'!D3532="","",'School Data - copy here!'!D3532)</f>
        <v/>
      </c>
      <c r="E3527" s="3" t="str">
        <f>IF('School Data - copy here!'!E3532="","",'School Data - copy here!'!E3532)</f>
        <v/>
      </c>
      <c r="F3527" s="3" t="str">
        <f>IF('School Data - copy here!'!F3532="","",'School Data - copy here!'!F3532)</f>
        <v/>
      </c>
      <c r="G3527" s="3" t="str">
        <f>IF('School Data - copy here!'!G3532="","",'School Data - copy here!'!G3532)</f>
        <v/>
      </c>
      <c r="H3527" s="3" t="str">
        <f>IF('School Data - copy here!'!H3532="","",'School Data - copy here!'!H3532)</f>
        <v/>
      </c>
      <c r="I3527" s="3" t="str">
        <f>IF('School Data - copy here!'!I3532="","",'School Data - copy here!'!I3532)</f>
        <v/>
      </c>
      <c r="J3527" s="3" t="str">
        <f>IF('School Data - copy here!'!J3532="","",'School Data - copy here!'!J3532)</f>
        <v/>
      </c>
      <c r="K3527" s="3" t="str">
        <f>IF('School Data - copy here!'!K3532="","",'School Data - copy here!'!K3532)</f>
        <v/>
      </c>
      <c r="L3527" s="3" t="str">
        <f>IF('School Data - copy here!'!L3532="","",'School Data - copy here!'!L3532)</f>
        <v/>
      </c>
      <c r="M3527" s="3" t="str">
        <f>IF('School Data - copy here!'!M3532="","",'School Data - copy here!'!M3532)</f>
        <v/>
      </c>
      <c r="N3527" s="46" t="str">
        <f t="shared" si="1"/>
        <v/>
      </c>
      <c r="O3527" s="3" t="str">
        <f t="shared" si="2"/>
        <v/>
      </c>
      <c r="P3527" s="3"/>
    </row>
    <row r="3528" ht="15.75" customHeight="1">
      <c r="A3528" s="3" t="str">
        <f>IF('School Data - copy here!'!A3533="","",'School Data - copy here!'!A3533)</f>
        <v/>
      </c>
      <c r="B3528" s="3" t="str">
        <f>IF('School Data - copy here!'!B3533="","",'School Data - copy here!'!B3533)</f>
        <v/>
      </c>
      <c r="C3528" s="3" t="str">
        <f>IF('School Data - copy here!'!C3533="","",'School Data - copy here!'!C3533)</f>
        <v/>
      </c>
      <c r="D3528" s="3" t="str">
        <f>IF('School Data - copy here!'!D3533="","",'School Data - copy here!'!D3533)</f>
        <v/>
      </c>
      <c r="E3528" s="3" t="str">
        <f>IF('School Data - copy here!'!E3533="","",'School Data - copy here!'!E3533)</f>
        <v/>
      </c>
      <c r="F3528" s="3" t="str">
        <f>IF('School Data - copy here!'!F3533="","",'School Data - copy here!'!F3533)</f>
        <v/>
      </c>
      <c r="G3528" s="3" t="str">
        <f>IF('School Data - copy here!'!G3533="","",'School Data - copy here!'!G3533)</f>
        <v/>
      </c>
      <c r="H3528" s="3" t="str">
        <f>IF('School Data - copy here!'!H3533="","",'School Data - copy here!'!H3533)</f>
        <v/>
      </c>
      <c r="I3528" s="3" t="str">
        <f>IF('School Data - copy here!'!I3533="","",'School Data - copy here!'!I3533)</f>
        <v/>
      </c>
      <c r="J3528" s="3" t="str">
        <f>IF('School Data - copy here!'!J3533="","",'School Data - copy here!'!J3533)</f>
        <v/>
      </c>
      <c r="K3528" s="3" t="str">
        <f>IF('School Data - copy here!'!K3533="","",'School Data - copy here!'!K3533)</f>
        <v/>
      </c>
      <c r="L3528" s="3" t="str">
        <f>IF('School Data - copy here!'!L3533="","",'School Data - copy here!'!L3533)</f>
        <v/>
      </c>
      <c r="M3528" s="3" t="str">
        <f>IF('School Data - copy here!'!M3533="","",'School Data - copy here!'!M3533)</f>
        <v/>
      </c>
      <c r="N3528" s="46" t="str">
        <f t="shared" si="1"/>
        <v/>
      </c>
      <c r="O3528" s="3" t="str">
        <f t="shared" si="2"/>
        <v/>
      </c>
      <c r="P3528" s="3"/>
    </row>
    <row r="3529" ht="15.75" customHeight="1">
      <c r="A3529" s="3" t="str">
        <f>IF('School Data - copy here!'!A3534="","",'School Data - copy here!'!A3534)</f>
        <v/>
      </c>
      <c r="B3529" s="3" t="str">
        <f>IF('School Data - copy here!'!B3534="","",'School Data - copy here!'!B3534)</f>
        <v/>
      </c>
      <c r="C3529" s="3" t="str">
        <f>IF('School Data - copy here!'!C3534="","",'School Data - copy here!'!C3534)</f>
        <v/>
      </c>
      <c r="D3529" s="3" t="str">
        <f>IF('School Data - copy here!'!D3534="","",'School Data - copy here!'!D3534)</f>
        <v/>
      </c>
      <c r="E3529" s="3" t="str">
        <f>IF('School Data - copy here!'!E3534="","",'School Data - copy here!'!E3534)</f>
        <v/>
      </c>
      <c r="F3529" s="3" t="str">
        <f>IF('School Data - copy here!'!F3534="","",'School Data - copy here!'!F3534)</f>
        <v/>
      </c>
      <c r="G3529" s="3" t="str">
        <f>IF('School Data - copy here!'!G3534="","",'School Data - copy here!'!G3534)</f>
        <v/>
      </c>
      <c r="H3529" s="3" t="str">
        <f>IF('School Data - copy here!'!H3534="","",'School Data - copy here!'!H3534)</f>
        <v/>
      </c>
      <c r="I3529" s="3" t="str">
        <f>IF('School Data - copy here!'!I3534="","",'School Data - copy here!'!I3534)</f>
        <v/>
      </c>
      <c r="J3529" s="3" t="str">
        <f>IF('School Data - copy here!'!J3534="","",'School Data - copy here!'!J3534)</f>
        <v/>
      </c>
      <c r="K3529" s="3" t="str">
        <f>IF('School Data - copy here!'!K3534="","",'School Data - copy here!'!K3534)</f>
        <v/>
      </c>
      <c r="L3529" s="3" t="str">
        <f>IF('School Data - copy here!'!L3534="","",'School Data - copy here!'!L3534)</f>
        <v/>
      </c>
      <c r="M3529" s="3" t="str">
        <f>IF('School Data - copy here!'!M3534="","",'School Data - copy here!'!M3534)</f>
        <v/>
      </c>
      <c r="N3529" s="46" t="str">
        <f t="shared" si="1"/>
        <v/>
      </c>
      <c r="O3529" s="3" t="str">
        <f t="shared" si="2"/>
        <v/>
      </c>
      <c r="P3529" s="3"/>
    </row>
    <row r="3530" ht="15.75" customHeight="1">
      <c r="A3530" s="3" t="str">
        <f>IF('School Data - copy here!'!A3535="","",'School Data - copy here!'!A3535)</f>
        <v/>
      </c>
      <c r="B3530" s="3" t="str">
        <f>IF('School Data - copy here!'!B3535="","",'School Data - copy here!'!B3535)</f>
        <v/>
      </c>
      <c r="C3530" s="3" t="str">
        <f>IF('School Data - copy here!'!C3535="","",'School Data - copy here!'!C3535)</f>
        <v/>
      </c>
      <c r="D3530" s="3" t="str">
        <f>IF('School Data - copy here!'!D3535="","",'School Data - copy here!'!D3535)</f>
        <v/>
      </c>
      <c r="E3530" s="3" t="str">
        <f>IF('School Data - copy here!'!E3535="","",'School Data - copy here!'!E3535)</f>
        <v/>
      </c>
      <c r="F3530" s="3" t="str">
        <f>IF('School Data - copy here!'!F3535="","",'School Data - copy here!'!F3535)</f>
        <v/>
      </c>
      <c r="G3530" s="3" t="str">
        <f>IF('School Data - copy here!'!G3535="","",'School Data - copy here!'!G3535)</f>
        <v/>
      </c>
      <c r="H3530" s="3" t="str">
        <f>IF('School Data - copy here!'!H3535="","",'School Data - copy here!'!H3535)</f>
        <v/>
      </c>
      <c r="I3530" s="3" t="str">
        <f>IF('School Data - copy here!'!I3535="","",'School Data - copy here!'!I3535)</f>
        <v/>
      </c>
      <c r="J3530" s="3" t="str">
        <f>IF('School Data - copy here!'!J3535="","",'School Data - copy here!'!J3535)</f>
        <v/>
      </c>
      <c r="K3530" s="3" t="str">
        <f>IF('School Data - copy here!'!K3535="","",'School Data - copy here!'!K3535)</f>
        <v/>
      </c>
      <c r="L3530" s="3" t="str">
        <f>IF('School Data - copy here!'!L3535="","",'School Data - copy here!'!L3535)</f>
        <v/>
      </c>
      <c r="M3530" s="3" t="str">
        <f>IF('School Data - copy here!'!M3535="","",'School Data - copy here!'!M3535)</f>
        <v/>
      </c>
      <c r="N3530" s="46" t="str">
        <f t="shared" si="1"/>
        <v/>
      </c>
      <c r="O3530" s="3" t="str">
        <f t="shared" si="2"/>
        <v/>
      </c>
      <c r="P3530" s="3"/>
    </row>
    <row r="3531" ht="15.75" customHeight="1">
      <c r="A3531" s="3" t="str">
        <f>IF('School Data - copy here!'!A3536="","",'School Data - copy here!'!A3536)</f>
        <v/>
      </c>
      <c r="B3531" s="3" t="str">
        <f>IF('School Data - copy here!'!B3536="","",'School Data - copy here!'!B3536)</f>
        <v/>
      </c>
      <c r="C3531" s="3" t="str">
        <f>IF('School Data - copy here!'!C3536="","",'School Data - copy here!'!C3536)</f>
        <v/>
      </c>
      <c r="D3531" s="3" t="str">
        <f>IF('School Data - copy here!'!D3536="","",'School Data - copy here!'!D3536)</f>
        <v/>
      </c>
      <c r="E3531" s="3" t="str">
        <f>IF('School Data - copy here!'!E3536="","",'School Data - copy here!'!E3536)</f>
        <v/>
      </c>
      <c r="F3531" s="3" t="str">
        <f>IF('School Data - copy here!'!F3536="","",'School Data - copy here!'!F3536)</f>
        <v/>
      </c>
      <c r="G3531" s="3" t="str">
        <f>IF('School Data - copy here!'!G3536="","",'School Data - copy here!'!G3536)</f>
        <v/>
      </c>
      <c r="H3531" s="3" t="str">
        <f>IF('School Data - copy here!'!H3536="","",'School Data - copy here!'!H3536)</f>
        <v/>
      </c>
      <c r="I3531" s="3" t="str">
        <f>IF('School Data - copy here!'!I3536="","",'School Data - copy here!'!I3536)</f>
        <v/>
      </c>
      <c r="J3531" s="3" t="str">
        <f>IF('School Data - copy here!'!J3536="","",'School Data - copy here!'!J3536)</f>
        <v/>
      </c>
      <c r="K3531" s="3" t="str">
        <f>IF('School Data - copy here!'!K3536="","",'School Data - copy here!'!K3536)</f>
        <v/>
      </c>
      <c r="L3531" s="3" t="str">
        <f>IF('School Data - copy here!'!L3536="","",'School Data - copy here!'!L3536)</f>
        <v/>
      </c>
      <c r="M3531" s="3" t="str">
        <f>IF('School Data - copy here!'!M3536="","",'School Data - copy here!'!M3536)</f>
        <v/>
      </c>
      <c r="N3531" s="46" t="str">
        <f t="shared" si="1"/>
        <v/>
      </c>
      <c r="O3531" s="3" t="str">
        <f t="shared" si="2"/>
        <v/>
      </c>
      <c r="P3531" s="3"/>
    </row>
    <row r="3532" ht="15.75" customHeight="1">
      <c r="A3532" s="3" t="str">
        <f>IF('School Data - copy here!'!A3537="","",'School Data - copy here!'!A3537)</f>
        <v/>
      </c>
      <c r="B3532" s="3" t="str">
        <f>IF('School Data - copy here!'!B3537="","",'School Data - copy here!'!B3537)</f>
        <v/>
      </c>
      <c r="C3532" s="3" t="str">
        <f>IF('School Data - copy here!'!C3537="","",'School Data - copy here!'!C3537)</f>
        <v/>
      </c>
      <c r="D3532" s="3" t="str">
        <f>IF('School Data - copy here!'!D3537="","",'School Data - copy here!'!D3537)</f>
        <v/>
      </c>
      <c r="E3532" s="3" t="str">
        <f>IF('School Data - copy here!'!E3537="","",'School Data - copy here!'!E3537)</f>
        <v/>
      </c>
      <c r="F3532" s="3" t="str">
        <f>IF('School Data - copy here!'!F3537="","",'School Data - copy here!'!F3537)</f>
        <v/>
      </c>
      <c r="G3532" s="3" t="str">
        <f>IF('School Data - copy here!'!G3537="","",'School Data - copy here!'!G3537)</f>
        <v/>
      </c>
      <c r="H3532" s="3" t="str">
        <f>IF('School Data - copy here!'!H3537="","",'School Data - copy here!'!H3537)</f>
        <v/>
      </c>
      <c r="I3532" s="3" t="str">
        <f>IF('School Data - copy here!'!I3537="","",'School Data - copy here!'!I3537)</f>
        <v/>
      </c>
      <c r="J3532" s="3" t="str">
        <f>IF('School Data - copy here!'!J3537="","",'School Data - copy here!'!J3537)</f>
        <v/>
      </c>
      <c r="K3532" s="3" t="str">
        <f>IF('School Data - copy here!'!K3537="","",'School Data - copy here!'!K3537)</f>
        <v/>
      </c>
      <c r="L3532" s="3" t="str">
        <f>IF('School Data - copy here!'!L3537="","",'School Data - copy here!'!L3537)</f>
        <v/>
      </c>
      <c r="M3532" s="3" t="str">
        <f>IF('School Data - copy here!'!M3537="","",'School Data - copy here!'!M3537)</f>
        <v/>
      </c>
      <c r="N3532" s="46" t="str">
        <f t="shared" si="1"/>
        <v/>
      </c>
      <c r="O3532" s="3" t="str">
        <f t="shared" si="2"/>
        <v/>
      </c>
      <c r="P3532" s="3"/>
    </row>
    <row r="3533" ht="15.75" customHeight="1">
      <c r="A3533" s="3" t="str">
        <f>IF('School Data - copy here!'!A3538="","",'School Data - copy here!'!A3538)</f>
        <v/>
      </c>
      <c r="B3533" s="3" t="str">
        <f>IF('School Data - copy here!'!B3538="","",'School Data - copy here!'!B3538)</f>
        <v/>
      </c>
      <c r="C3533" s="3" t="str">
        <f>IF('School Data - copy here!'!C3538="","",'School Data - copy here!'!C3538)</f>
        <v/>
      </c>
      <c r="D3533" s="3" t="str">
        <f>IF('School Data - copy here!'!D3538="","",'School Data - copy here!'!D3538)</f>
        <v/>
      </c>
      <c r="E3533" s="3" t="str">
        <f>IF('School Data - copy here!'!E3538="","",'School Data - copy here!'!E3538)</f>
        <v/>
      </c>
      <c r="F3533" s="3" t="str">
        <f>IF('School Data - copy here!'!F3538="","",'School Data - copy here!'!F3538)</f>
        <v/>
      </c>
      <c r="G3533" s="3" t="str">
        <f>IF('School Data - copy here!'!G3538="","",'School Data - copy here!'!G3538)</f>
        <v/>
      </c>
      <c r="H3533" s="3" t="str">
        <f>IF('School Data - copy here!'!H3538="","",'School Data - copy here!'!H3538)</f>
        <v/>
      </c>
      <c r="I3533" s="3" t="str">
        <f>IF('School Data - copy here!'!I3538="","",'School Data - copy here!'!I3538)</f>
        <v/>
      </c>
      <c r="J3533" s="3" t="str">
        <f>IF('School Data - copy here!'!J3538="","",'School Data - copy here!'!J3538)</f>
        <v/>
      </c>
      <c r="K3533" s="3" t="str">
        <f>IF('School Data - copy here!'!K3538="","",'School Data - copy here!'!K3538)</f>
        <v/>
      </c>
      <c r="L3533" s="3" t="str">
        <f>IF('School Data - copy here!'!L3538="","",'School Data - copy here!'!L3538)</f>
        <v/>
      </c>
      <c r="M3533" s="3" t="str">
        <f>IF('School Data - copy here!'!M3538="","",'School Data - copy here!'!M3538)</f>
        <v/>
      </c>
      <c r="N3533" s="46" t="str">
        <f t="shared" si="1"/>
        <v/>
      </c>
      <c r="O3533" s="3" t="str">
        <f t="shared" si="2"/>
        <v/>
      </c>
      <c r="P3533" s="3"/>
    </row>
    <row r="3534" ht="15.75" customHeight="1">
      <c r="A3534" s="3" t="str">
        <f>IF('School Data - copy here!'!A3539="","",'School Data - copy here!'!A3539)</f>
        <v/>
      </c>
      <c r="B3534" s="3" t="str">
        <f>IF('School Data - copy here!'!B3539="","",'School Data - copy here!'!B3539)</f>
        <v/>
      </c>
      <c r="C3534" s="3" t="str">
        <f>IF('School Data - copy here!'!C3539="","",'School Data - copy here!'!C3539)</f>
        <v/>
      </c>
      <c r="D3534" s="3" t="str">
        <f>IF('School Data - copy here!'!D3539="","",'School Data - copy here!'!D3539)</f>
        <v/>
      </c>
      <c r="E3534" s="3" t="str">
        <f>IF('School Data - copy here!'!E3539="","",'School Data - copy here!'!E3539)</f>
        <v/>
      </c>
      <c r="F3534" s="3" t="str">
        <f>IF('School Data - copy here!'!F3539="","",'School Data - copy here!'!F3539)</f>
        <v/>
      </c>
      <c r="G3534" s="3" t="str">
        <f>IF('School Data - copy here!'!G3539="","",'School Data - copy here!'!G3539)</f>
        <v/>
      </c>
      <c r="H3534" s="3" t="str">
        <f>IF('School Data - copy here!'!H3539="","",'School Data - copy here!'!H3539)</f>
        <v/>
      </c>
      <c r="I3534" s="3" t="str">
        <f>IF('School Data - copy here!'!I3539="","",'School Data - copy here!'!I3539)</f>
        <v/>
      </c>
      <c r="J3534" s="3" t="str">
        <f>IF('School Data - copy here!'!J3539="","",'School Data - copy here!'!J3539)</f>
        <v/>
      </c>
      <c r="K3534" s="3" t="str">
        <f>IF('School Data - copy here!'!K3539="","",'School Data - copy here!'!K3539)</f>
        <v/>
      </c>
      <c r="L3534" s="3" t="str">
        <f>IF('School Data - copy here!'!L3539="","",'School Data - copy here!'!L3539)</f>
        <v/>
      </c>
      <c r="M3534" s="3" t="str">
        <f>IF('School Data - copy here!'!M3539="","",'School Data - copy here!'!M3539)</f>
        <v/>
      </c>
      <c r="N3534" s="46" t="str">
        <f t="shared" si="1"/>
        <v/>
      </c>
      <c r="O3534" s="3" t="str">
        <f t="shared" si="2"/>
        <v/>
      </c>
      <c r="P3534" s="3"/>
    </row>
    <row r="3535" ht="15.75" customHeight="1">
      <c r="A3535" s="3" t="str">
        <f>IF('School Data - copy here!'!A3540="","",'School Data - copy here!'!A3540)</f>
        <v/>
      </c>
      <c r="B3535" s="3" t="str">
        <f>IF('School Data - copy here!'!B3540="","",'School Data - copy here!'!B3540)</f>
        <v/>
      </c>
      <c r="C3535" s="3" t="str">
        <f>IF('School Data - copy here!'!C3540="","",'School Data - copy here!'!C3540)</f>
        <v/>
      </c>
      <c r="D3535" s="3" t="str">
        <f>IF('School Data - copy here!'!D3540="","",'School Data - copy here!'!D3540)</f>
        <v/>
      </c>
      <c r="E3535" s="3" t="str">
        <f>IF('School Data - copy here!'!E3540="","",'School Data - copy here!'!E3540)</f>
        <v/>
      </c>
      <c r="F3535" s="3" t="str">
        <f>IF('School Data - copy here!'!F3540="","",'School Data - copy here!'!F3540)</f>
        <v/>
      </c>
      <c r="G3535" s="3" t="str">
        <f>IF('School Data - copy here!'!G3540="","",'School Data - copy here!'!G3540)</f>
        <v/>
      </c>
      <c r="H3535" s="3" t="str">
        <f>IF('School Data - copy here!'!H3540="","",'School Data - copy here!'!H3540)</f>
        <v/>
      </c>
      <c r="I3535" s="3" t="str">
        <f>IF('School Data - copy here!'!I3540="","",'School Data - copy here!'!I3540)</f>
        <v/>
      </c>
      <c r="J3535" s="3" t="str">
        <f>IF('School Data - copy here!'!J3540="","",'School Data - copy here!'!J3540)</f>
        <v/>
      </c>
      <c r="K3535" s="3" t="str">
        <f>IF('School Data - copy here!'!K3540="","",'School Data - copy here!'!K3540)</f>
        <v/>
      </c>
      <c r="L3535" s="3" t="str">
        <f>IF('School Data - copy here!'!L3540="","",'School Data - copy here!'!L3540)</f>
        <v/>
      </c>
      <c r="M3535" s="3" t="str">
        <f>IF('School Data - copy here!'!M3540="","",'School Data - copy here!'!M3540)</f>
        <v/>
      </c>
      <c r="N3535" s="46" t="str">
        <f t="shared" si="1"/>
        <v/>
      </c>
      <c r="O3535" s="3" t="str">
        <f t="shared" si="2"/>
        <v/>
      </c>
      <c r="P3535" s="3"/>
    </row>
    <row r="3536" ht="15.75" customHeight="1">
      <c r="A3536" s="3" t="str">
        <f>IF('School Data - copy here!'!A3541="","",'School Data - copy here!'!A3541)</f>
        <v/>
      </c>
      <c r="B3536" s="3" t="str">
        <f>IF('School Data - copy here!'!B3541="","",'School Data - copy here!'!B3541)</f>
        <v/>
      </c>
      <c r="C3536" s="3" t="str">
        <f>IF('School Data - copy here!'!C3541="","",'School Data - copy here!'!C3541)</f>
        <v/>
      </c>
      <c r="D3536" s="3" t="str">
        <f>IF('School Data - copy here!'!D3541="","",'School Data - copy here!'!D3541)</f>
        <v/>
      </c>
      <c r="E3536" s="3" t="str">
        <f>IF('School Data - copy here!'!E3541="","",'School Data - copy here!'!E3541)</f>
        <v/>
      </c>
      <c r="F3536" s="3" t="str">
        <f>IF('School Data - copy here!'!F3541="","",'School Data - copy here!'!F3541)</f>
        <v/>
      </c>
      <c r="G3536" s="3" t="str">
        <f>IF('School Data - copy here!'!G3541="","",'School Data - copy here!'!G3541)</f>
        <v/>
      </c>
      <c r="H3536" s="3" t="str">
        <f>IF('School Data - copy here!'!H3541="","",'School Data - copy here!'!H3541)</f>
        <v/>
      </c>
      <c r="I3536" s="3" t="str">
        <f>IF('School Data - copy here!'!I3541="","",'School Data - copy here!'!I3541)</f>
        <v/>
      </c>
      <c r="J3536" s="3" t="str">
        <f>IF('School Data - copy here!'!J3541="","",'School Data - copy here!'!J3541)</f>
        <v/>
      </c>
      <c r="K3536" s="3" t="str">
        <f>IF('School Data - copy here!'!K3541="","",'School Data - copy here!'!K3541)</f>
        <v/>
      </c>
      <c r="L3536" s="3" t="str">
        <f>IF('School Data - copy here!'!L3541="","",'School Data - copy here!'!L3541)</f>
        <v/>
      </c>
      <c r="M3536" s="3" t="str">
        <f>IF('School Data - copy here!'!M3541="","",'School Data - copy here!'!M3541)</f>
        <v/>
      </c>
      <c r="N3536" s="46" t="str">
        <f t="shared" si="1"/>
        <v/>
      </c>
      <c r="O3536" s="3" t="str">
        <f t="shared" si="2"/>
        <v/>
      </c>
      <c r="P3536" s="3"/>
    </row>
    <row r="3537" ht="15.75" customHeight="1">
      <c r="A3537" s="3" t="str">
        <f>IF('School Data - copy here!'!A3542="","",'School Data - copy here!'!A3542)</f>
        <v/>
      </c>
      <c r="B3537" s="3" t="str">
        <f>IF('School Data - copy here!'!B3542="","",'School Data - copy here!'!B3542)</f>
        <v/>
      </c>
      <c r="C3537" s="3" t="str">
        <f>IF('School Data - copy here!'!C3542="","",'School Data - copy here!'!C3542)</f>
        <v/>
      </c>
      <c r="D3537" s="3" t="str">
        <f>IF('School Data - copy here!'!D3542="","",'School Data - copy here!'!D3542)</f>
        <v/>
      </c>
      <c r="E3537" s="3" t="str">
        <f>IF('School Data - copy here!'!E3542="","",'School Data - copy here!'!E3542)</f>
        <v/>
      </c>
      <c r="F3537" s="3" t="str">
        <f>IF('School Data - copy here!'!F3542="","",'School Data - copy here!'!F3542)</f>
        <v/>
      </c>
      <c r="G3537" s="3" t="str">
        <f>IF('School Data - copy here!'!G3542="","",'School Data - copy here!'!G3542)</f>
        <v/>
      </c>
      <c r="H3537" s="3" t="str">
        <f>IF('School Data - copy here!'!H3542="","",'School Data - copy here!'!H3542)</f>
        <v/>
      </c>
      <c r="I3537" s="3" t="str">
        <f>IF('School Data - copy here!'!I3542="","",'School Data - copy here!'!I3542)</f>
        <v/>
      </c>
      <c r="J3537" s="3" t="str">
        <f>IF('School Data - copy here!'!J3542="","",'School Data - copy here!'!J3542)</f>
        <v/>
      </c>
      <c r="K3537" s="3" t="str">
        <f>IF('School Data - copy here!'!K3542="","",'School Data - copy here!'!K3542)</f>
        <v/>
      </c>
      <c r="L3537" s="3" t="str">
        <f>IF('School Data - copy here!'!L3542="","",'School Data - copy here!'!L3542)</f>
        <v/>
      </c>
      <c r="M3537" s="3" t="str">
        <f>IF('School Data - copy here!'!M3542="","",'School Data - copy here!'!M3542)</f>
        <v/>
      </c>
      <c r="N3537" s="46" t="str">
        <f t="shared" si="1"/>
        <v/>
      </c>
      <c r="O3537" s="3" t="str">
        <f t="shared" si="2"/>
        <v/>
      </c>
      <c r="P3537" s="3"/>
    </row>
    <row r="3538" ht="15.75" customHeight="1">
      <c r="A3538" s="3" t="str">
        <f>IF('School Data - copy here!'!A3543="","",'School Data - copy here!'!A3543)</f>
        <v/>
      </c>
      <c r="B3538" s="3" t="str">
        <f>IF('School Data - copy here!'!B3543="","",'School Data - copy here!'!B3543)</f>
        <v/>
      </c>
      <c r="C3538" s="3" t="str">
        <f>IF('School Data - copy here!'!C3543="","",'School Data - copy here!'!C3543)</f>
        <v/>
      </c>
      <c r="D3538" s="3" t="str">
        <f>IF('School Data - copy here!'!D3543="","",'School Data - copy here!'!D3543)</f>
        <v/>
      </c>
      <c r="E3538" s="3" t="str">
        <f>IF('School Data - copy here!'!E3543="","",'School Data - copy here!'!E3543)</f>
        <v/>
      </c>
      <c r="F3538" s="3" t="str">
        <f>IF('School Data - copy here!'!F3543="","",'School Data - copy here!'!F3543)</f>
        <v/>
      </c>
      <c r="G3538" s="3" t="str">
        <f>IF('School Data - copy here!'!G3543="","",'School Data - copy here!'!G3543)</f>
        <v/>
      </c>
      <c r="H3538" s="3" t="str">
        <f>IF('School Data - copy here!'!H3543="","",'School Data - copy here!'!H3543)</f>
        <v/>
      </c>
      <c r="I3538" s="3" t="str">
        <f>IF('School Data - copy here!'!I3543="","",'School Data - copy here!'!I3543)</f>
        <v/>
      </c>
      <c r="J3538" s="3" t="str">
        <f>IF('School Data - copy here!'!J3543="","",'School Data - copy here!'!J3543)</f>
        <v/>
      </c>
      <c r="K3538" s="3" t="str">
        <f>IF('School Data - copy here!'!K3543="","",'School Data - copy here!'!K3543)</f>
        <v/>
      </c>
      <c r="L3538" s="3" t="str">
        <f>IF('School Data - copy here!'!L3543="","",'School Data - copy here!'!L3543)</f>
        <v/>
      </c>
      <c r="M3538" s="3" t="str">
        <f>IF('School Data - copy here!'!M3543="","",'School Data - copy here!'!M3543)</f>
        <v/>
      </c>
      <c r="N3538" s="46" t="str">
        <f t="shared" si="1"/>
        <v/>
      </c>
      <c r="O3538" s="3" t="str">
        <f t="shared" si="2"/>
        <v/>
      </c>
      <c r="P3538" s="3"/>
    </row>
    <row r="3539" ht="15.75" customHeight="1">
      <c r="A3539" s="3" t="str">
        <f>IF('School Data - copy here!'!A3544="","",'School Data - copy here!'!A3544)</f>
        <v/>
      </c>
      <c r="B3539" s="3" t="str">
        <f>IF('School Data - copy here!'!B3544="","",'School Data - copy here!'!B3544)</f>
        <v/>
      </c>
      <c r="C3539" s="3" t="str">
        <f>IF('School Data - copy here!'!C3544="","",'School Data - copy here!'!C3544)</f>
        <v/>
      </c>
      <c r="D3539" s="3" t="str">
        <f>IF('School Data - copy here!'!D3544="","",'School Data - copy here!'!D3544)</f>
        <v/>
      </c>
      <c r="E3539" s="3" t="str">
        <f>IF('School Data - copy here!'!E3544="","",'School Data - copy here!'!E3544)</f>
        <v/>
      </c>
      <c r="F3539" s="3" t="str">
        <f>IF('School Data - copy here!'!F3544="","",'School Data - copy here!'!F3544)</f>
        <v/>
      </c>
      <c r="G3539" s="3" t="str">
        <f>IF('School Data - copy here!'!G3544="","",'School Data - copy here!'!G3544)</f>
        <v/>
      </c>
      <c r="H3539" s="3" t="str">
        <f>IF('School Data - copy here!'!H3544="","",'School Data - copy here!'!H3544)</f>
        <v/>
      </c>
      <c r="I3539" s="3" t="str">
        <f>IF('School Data - copy here!'!I3544="","",'School Data - copy here!'!I3544)</f>
        <v/>
      </c>
      <c r="J3539" s="3" t="str">
        <f>IF('School Data - copy here!'!J3544="","",'School Data - copy here!'!J3544)</f>
        <v/>
      </c>
      <c r="K3539" s="3" t="str">
        <f>IF('School Data - copy here!'!K3544="","",'School Data - copy here!'!K3544)</f>
        <v/>
      </c>
      <c r="L3539" s="3" t="str">
        <f>IF('School Data - copy here!'!L3544="","",'School Data - copy here!'!L3544)</f>
        <v/>
      </c>
      <c r="M3539" s="3" t="str">
        <f>IF('School Data - copy here!'!M3544="","",'School Data - copy here!'!M3544)</f>
        <v/>
      </c>
      <c r="N3539" s="46" t="str">
        <f t="shared" si="1"/>
        <v/>
      </c>
      <c r="O3539" s="3" t="str">
        <f t="shared" si="2"/>
        <v/>
      </c>
      <c r="P3539" s="3"/>
    </row>
    <row r="3540" ht="15.75" customHeight="1">
      <c r="A3540" s="3" t="str">
        <f>IF('School Data - copy here!'!A3545="","",'School Data - copy here!'!A3545)</f>
        <v/>
      </c>
      <c r="B3540" s="3" t="str">
        <f>IF('School Data - copy here!'!B3545="","",'School Data - copy here!'!B3545)</f>
        <v/>
      </c>
      <c r="C3540" s="3" t="str">
        <f>IF('School Data - copy here!'!C3545="","",'School Data - copy here!'!C3545)</f>
        <v/>
      </c>
      <c r="D3540" s="3" t="str">
        <f>IF('School Data - copy here!'!D3545="","",'School Data - copy here!'!D3545)</f>
        <v/>
      </c>
      <c r="E3540" s="3" t="str">
        <f>IF('School Data - copy here!'!E3545="","",'School Data - copy here!'!E3545)</f>
        <v/>
      </c>
      <c r="F3540" s="3" t="str">
        <f>IF('School Data - copy here!'!F3545="","",'School Data - copy here!'!F3545)</f>
        <v/>
      </c>
      <c r="G3540" s="3" t="str">
        <f>IF('School Data - copy here!'!G3545="","",'School Data - copy here!'!G3545)</f>
        <v/>
      </c>
      <c r="H3540" s="3" t="str">
        <f>IF('School Data - copy here!'!H3545="","",'School Data - copy here!'!H3545)</f>
        <v/>
      </c>
      <c r="I3540" s="3" t="str">
        <f>IF('School Data - copy here!'!I3545="","",'School Data - copy here!'!I3545)</f>
        <v/>
      </c>
      <c r="J3540" s="3" t="str">
        <f>IF('School Data - copy here!'!J3545="","",'School Data - copy here!'!J3545)</f>
        <v/>
      </c>
      <c r="K3540" s="3" t="str">
        <f>IF('School Data - copy here!'!K3545="","",'School Data - copy here!'!K3545)</f>
        <v/>
      </c>
      <c r="L3540" s="3" t="str">
        <f>IF('School Data - copy here!'!L3545="","",'School Data - copy here!'!L3545)</f>
        <v/>
      </c>
      <c r="M3540" s="3" t="str">
        <f>IF('School Data - copy here!'!M3545="","",'School Data - copy here!'!M3545)</f>
        <v/>
      </c>
      <c r="N3540" s="46" t="str">
        <f t="shared" si="1"/>
        <v/>
      </c>
      <c r="O3540" s="3" t="str">
        <f t="shared" si="2"/>
        <v/>
      </c>
      <c r="P3540" s="3"/>
    </row>
    <row r="3541" ht="15.75" customHeight="1">
      <c r="A3541" s="3" t="str">
        <f>IF('School Data - copy here!'!A3546="","",'School Data - copy here!'!A3546)</f>
        <v/>
      </c>
      <c r="B3541" s="3" t="str">
        <f>IF('School Data - copy here!'!B3546="","",'School Data - copy here!'!B3546)</f>
        <v/>
      </c>
      <c r="C3541" s="3" t="str">
        <f>IF('School Data - copy here!'!C3546="","",'School Data - copy here!'!C3546)</f>
        <v/>
      </c>
      <c r="D3541" s="3" t="str">
        <f>IF('School Data - copy here!'!D3546="","",'School Data - copy here!'!D3546)</f>
        <v/>
      </c>
      <c r="E3541" s="3" t="str">
        <f>IF('School Data - copy here!'!E3546="","",'School Data - copy here!'!E3546)</f>
        <v/>
      </c>
      <c r="F3541" s="3" t="str">
        <f>IF('School Data - copy here!'!F3546="","",'School Data - copy here!'!F3546)</f>
        <v/>
      </c>
      <c r="G3541" s="3" t="str">
        <f>IF('School Data - copy here!'!G3546="","",'School Data - copy here!'!G3546)</f>
        <v/>
      </c>
      <c r="H3541" s="3" t="str">
        <f>IF('School Data - copy here!'!H3546="","",'School Data - copy here!'!H3546)</f>
        <v/>
      </c>
      <c r="I3541" s="3" t="str">
        <f>IF('School Data - copy here!'!I3546="","",'School Data - copy here!'!I3546)</f>
        <v/>
      </c>
      <c r="J3541" s="3" t="str">
        <f>IF('School Data - copy here!'!J3546="","",'School Data - copy here!'!J3546)</f>
        <v/>
      </c>
      <c r="K3541" s="3" t="str">
        <f>IF('School Data - copy here!'!K3546="","",'School Data - copy here!'!K3546)</f>
        <v/>
      </c>
      <c r="L3541" s="3" t="str">
        <f>IF('School Data - copy here!'!L3546="","",'School Data - copy here!'!L3546)</f>
        <v/>
      </c>
      <c r="M3541" s="3" t="str">
        <f>IF('School Data - copy here!'!M3546="","",'School Data - copy here!'!M3546)</f>
        <v/>
      </c>
      <c r="N3541" s="46" t="str">
        <f t="shared" si="1"/>
        <v/>
      </c>
      <c r="O3541" s="3" t="str">
        <f t="shared" si="2"/>
        <v/>
      </c>
      <c r="P3541" s="3"/>
    </row>
    <row r="3542" ht="15.75" customHeight="1">
      <c r="A3542" s="3" t="str">
        <f>IF('School Data - copy here!'!A3547="","",'School Data - copy here!'!A3547)</f>
        <v/>
      </c>
      <c r="B3542" s="3" t="str">
        <f>IF('School Data - copy here!'!B3547="","",'School Data - copy here!'!B3547)</f>
        <v/>
      </c>
      <c r="C3542" s="3" t="str">
        <f>IF('School Data - copy here!'!C3547="","",'School Data - copy here!'!C3547)</f>
        <v/>
      </c>
      <c r="D3542" s="3" t="str">
        <f>IF('School Data - copy here!'!D3547="","",'School Data - copy here!'!D3547)</f>
        <v/>
      </c>
      <c r="E3542" s="3" t="str">
        <f>IF('School Data - copy here!'!E3547="","",'School Data - copy here!'!E3547)</f>
        <v/>
      </c>
      <c r="F3542" s="3" t="str">
        <f>IF('School Data - copy here!'!F3547="","",'School Data - copy here!'!F3547)</f>
        <v/>
      </c>
      <c r="G3542" s="3" t="str">
        <f>IF('School Data - copy here!'!G3547="","",'School Data - copy here!'!G3547)</f>
        <v/>
      </c>
      <c r="H3542" s="3" t="str">
        <f>IF('School Data - copy here!'!H3547="","",'School Data - copy here!'!H3547)</f>
        <v/>
      </c>
      <c r="I3542" s="3" t="str">
        <f>IF('School Data - copy here!'!I3547="","",'School Data - copy here!'!I3547)</f>
        <v/>
      </c>
      <c r="J3542" s="3" t="str">
        <f>IF('School Data - copy here!'!J3547="","",'School Data - copy here!'!J3547)</f>
        <v/>
      </c>
      <c r="K3542" s="3" t="str">
        <f>IF('School Data - copy here!'!K3547="","",'School Data - copy here!'!K3547)</f>
        <v/>
      </c>
      <c r="L3542" s="3" t="str">
        <f>IF('School Data - copy here!'!L3547="","",'School Data - copy here!'!L3547)</f>
        <v/>
      </c>
      <c r="M3542" s="3" t="str">
        <f>IF('School Data - copy here!'!M3547="","",'School Data - copy here!'!M3547)</f>
        <v/>
      </c>
      <c r="N3542" s="46" t="str">
        <f t="shared" si="1"/>
        <v/>
      </c>
      <c r="O3542" s="3" t="str">
        <f t="shared" si="2"/>
        <v/>
      </c>
      <c r="P3542" s="3"/>
    </row>
    <row r="3543" ht="15.75" customHeight="1">
      <c r="A3543" s="3" t="str">
        <f>IF('School Data - copy here!'!A3548="","",'School Data - copy here!'!A3548)</f>
        <v/>
      </c>
      <c r="B3543" s="3" t="str">
        <f>IF('School Data - copy here!'!B3548="","",'School Data - copy here!'!B3548)</f>
        <v/>
      </c>
      <c r="C3543" s="3" t="str">
        <f>IF('School Data - copy here!'!C3548="","",'School Data - copy here!'!C3548)</f>
        <v/>
      </c>
      <c r="D3543" s="3" t="str">
        <f>IF('School Data - copy here!'!D3548="","",'School Data - copy here!'!D3548)</f>
        <v/>
      </c>
      <c r="E3543" s="3" t="str">
        <f>IF('School Data - copy here!'!E3548="","",'School Data - copy here!'!E3548)</f>
        <v/>
      </c>
      <c r="F3543" s="3" t="str">
        <f>IF('School Data - copy here!'!F3548="","",'School Data - copy here!'!F3548)</f>
        <v/>
      </c>
      <c r="G3543" s="3" t="str">
        <f>IF('School Data - copy here!'!G3548="","",'School Data - copy here!'!G3548)</f>
        <v/>
      </c>
      <c r="H3543" s="3" t="str">
        <f>IF('School Data - copy here!'!H3548="","",'School Data - copy here!'!H3548)</f>
        <v/>
      </c>
      <c r="I3543" s="3" t="str">
        <f>IF('School Data - copy here!'!I3548="","",'School Data - copy here!'!I3548)</f>
        <v/>
      </c>
      <c r="J3543" s="3" t="str">
        <f>IF('School Data - copy here!'!J3548="","",'School Data - copy here!'!J3548)</f>
        <v/>
      </c>
      <c r="K3543" s="3" t="str">
        <f>IF('School Data - copy here!'!K3548="","",'School Data - copy here!'!K3548)</f>
        <v/>
      </c>
      <c r="L3543" s="3" t="str">
        <f>IF('School Data - copy here!'!L3548="","",'School Data - copy here!'!L3548)</f>
        <v/>
      </c>
      <c r="M3543" s="3" t="str">
        <f>IF('School Data - copy here!'!M3548="","",'School Data - copy here!'!M3548)</f>
        <v/>
      </c>
      <c r="N3543" s="46" t="str">
        <f t="shared" si="1"/>
        <v/>
      </c>
      <c r="O3543" s="3" t="str">
        <f t="shared" si="2"/>
        <v/>
      </c>
      <c r="P3543" s="3"/>
    </row>
    <row r="3544" ht="15.75" customHeight="1">
      <c r="A3544" s="3" t="str">
        <f>IF('School Data - copy here!'!A3549="","",'School Data - copy here!'!A3549)</f>
        <v/>
      </c>
      <c r="B3544" s="3" t="str">
        <f>IF('School Data - copy here!'!B3549="","",'School Data - copy here!'!B3549)</f>
        <v/>
      </c>
      <c r="C3544" s="3" t="str">
        <f>IF('School Data - copy here!'!C3549="","",'School Data - copy here!'!C3549)</f>
        <v/>
      </c>
      <c r="D3544" s="3" t="str">
        <f>IF('School Data - copy here!'!D3549="","",'School Data - copy here!'!D3549)</f>
        <v/>
      </c>
      <c r="E3544" s="3" t="str">
        <f>IF('School Data - copy here!'!E3549="","",'School Data - copy here!'!E3549)</f>
        <v/>
      </c>
      <c r="F3544" s="3" t="str">
        <f>IF('School Data - copy here!'!F3549="","",'School Data - copy here!'!F3549)</f>
        <v/>
      </c>
      <c r="G3544" s="3" t="str">
        <f>IF('School Data - copy here!'!G3549="","",'School Data - copy here!'!G3549)</f>
        <v/>
      </c>
      <c r="H3544" s="3" t="str">
        <f>IF('School Data - copy here!'!H3549="","",'School Data - copy here!'!H3549)</f>
        <v/>
      </c>
      <c r="I3544" s="3" t="str">
        <f>IF('School Data - copy here!'!I3549="","",'School Data - copy here!'!I3549)</f>
        <v/>
      </c>
      <c r="J3544" s="3" t="str">
        <f>IF('School Data - copy here!'!J3549="","",'School Data - copy here!'!J3549)</f>
        <v/>
      </c>
      <c r="K3544" s="3" t="str">
        <f>IF('School Data - copy here!'!K3549="","",'School Data - copy here!'!K3549)</f>
        <v/>
      </c>
      <c r="L3544" s="3" t="str">
        <f>IF('School Data - copy here!'!L3549="","",'School Data - copy here!'!L3549)</f>
        <v/>
      </c>
      <c r="M3544" s="3" t="str">
        <f>IF('School Data - copy here!'!M3549="","",'School Data - copy here!'!M3549)</f>
        <v/>
      </c>
      <c r="N3544" s="46" t="str">
        <f t="shared" si="1"/>
        <v/>
      </c>
      <c r="O3544" s="3" t="str">
        <f t="shared" si="2"/>
        <v/>
      </c>
      <c r="P3544" s="3"/>
    </row>
    <row r="3545" ht="15.75" customHeight="1">
      <c r="A3545" s="3" t="str">
        <f>IF('School Data - copy here!'!A3550="","",'School Data - copy here!'!A3550)</f>
        <v/>
      </c>
      <c r="B3545" s="3" t="str">
        <f>IF('School Data - copy here!'!B3550="","",'School Data - copy here!'!B3550)</f>
        <v/>
      </c>
      <c r="C3545" s="3" t="str">
        <f>IF('School Data - copy here!'!C3550="","",'School Data - copy here!'!C3550)</f>
        <v/>
      </c>
      <c r="D3545" s="3" t="str">
        <f>IF('School Data - copy here!'!D3550="","",'School Data - copy here!'!D3550)</f>
        <v/>
      </c>
      <c r="E3545" s="3" t="str">
        <f>IF('School Data - copy here!'!E3550="","",'School Data - copy here!'!E3550)</f>
        <v/>
      </c>
      <c r="F3545" s="3" t="str">
        <f>IF('School Data - copy here!'!F3550="","",'School Data - copy here!'!F3550)</f>
        <v/>
      </c>
      <c r="G3545" s="3" t="str">
        <f>IF('School Data - copy here!'!G3550="","",'School Data - copy here!'!G3550)</f>
        <v/>
      </c>
      <c r="H3545" s="3" t="str">
        <f>IF('School Data - copy here!'!H3550="","",'School Data - copy here!'!H3550)</f>
        <v/>
      </c>
      <c r="I3545" s="3" t="str">
        <f>IF('School Data - copy here!'!I3550="","",'School Data - copy here!'!I3550)</f>
        <v/>
      </c>
      <c r="J3545" s="3" t="str">
        <f>IF('School Data - copy here!'!J3550="","",'School Data - copy here!'!J3550)</f>
        <v/>
      </c>
      <c r="K3545" s="3" t="str">
        <f>IF('School Data - copy here!'!K3550="","",'School Data - copy here!'!K3550)</f>
        <v/>
      </c>
      <c r="L3545" s="3" t="str">
        <f>IF('School Data - copy here!'!L3550="","",'School Data - copy here!'!L3550)</f>
        <v/>
      </c>
      <c r="M3545" s="3" t="str">
        <f>IF('School Data - copy here!'!M3550="","",'School Data - copy here!'!M3550)</f>
        <v/>
      </c>
      <c r="N3545" s="46" t="str">
        <f t="shared" si="1"/>
        <v/>
      </c>
      <c r="O3545" s="3" t="str">
        <f t="shared" si="2"/>
        <v/>
      </c>
      <c r="P3545" s="3"/>
    </row>
    <row r="3546" ht="15.75" customHeight="1">
      <c r="A3546" s="3" t="str">
        <f>IF('School Data - copy here!'!A3551="","",'School Data - copy here!'!A3551)</f>
        <v/>
      </c>
      <c r="B3546" s="3" t="str">
        <f>IF('School Data - copy here!'!B3551="","",'School Data - copy here!'!B3551)</f>
        <v/>
      </c>
      <c r="C3546" s="3" t="str">
        <f>IF('School Data - copy here!'!C3551="","",'School Data - copy here!'!C3551)</f>
        <v/>
      </c>
      <c r="D3546" s="3" t="str">
        <f>IF('School Data - copy here!'!D3551="","",'School Data - copy here!'!D3551)</f>
        <v/>
      </c>
      <c r="E3546" s="3" t="str">
        <f>IF('School Data - copy here!'!E3551="","",'School Data - copy here!'!E3551)</f>
        <v/>
      </c>
      <c r="F3546" s="3" t="str">
        <f>IF('School Data - copy here!'!F3551="","",'School Data - copy here!'!F3551)</f>
        <v/>
      </c>
      <c r="G3546" s="3" t="str">
        <f>IF('School Data - copy here!'!G3551="","",'School Data - copy here!'!G3551)</f>
        <v/>
      </c>
      <c r="H3546" s="3" t="str">
        <f>IF('School Data - copy here!'!H3551="","",'School Data - copy here!'!H3551)</f>
        <v/>
      </c>
      <c r="I3546" s="3" t="str">
        <f>IF('School Data - copy here!'!I3551="","",'School Data - copy here!'!I3551)</f>
        <v/>
      </c>
      <c r="J3546" s="3" t="str">
        <f>IF('School Data - copy here!'!J3551="","",'School Data - copy here!'!J3551)</f>
        <v/>
      </c>
      <c r="K3546" s="3" t="str">
        <f>IF('School Data - copy here!'!K3551="","",'School Data - copy here!'!K3551)</f>
        <v/>
      </c>
      <c r="L3546" s="3" t="str">
        <f>IF('School Data - copy here!'!L3551="","",'School Data - copy here!'!L3551)</f>
        <v/>
      </c>
      <c r="M3546" s="3" t="str">
        <f>IF('School Data - copy here!'!M3551="","",'School Data - copy here!'!M3551)</f>
        <v/>
      </c>
      <c r="N3546" s="46" t="str">
        <f t="shared" si="1"/>
        <v/>
      </c>
      <c r="O3546" s="3" t="str">
        <f t="shared" si="2"/>
        <v/>
      </c>
      <c r="P3546" s="3"/>
    </row>
    <row r="3547" ht="15.75" customHeight="1">
      <c r="A3547" s="3" t="str">
        <f>IF('School Data - copy here!'!A3552="","",'School Data - copy here!'!A3552)</f>
        <v/>
      </c>
      <c r="B3547" s="3" t="str">
        <f>IF('School Data - copy here!'!B3552="","",'School Data - copy here!'!B3552)</f>
        <v/>
      </c>
      <c r="C3547" s="3" t="str">
        <f>IF('School Data - copy here!'!C3552="","",'School Data - copy here!'!C3552)</f>
        <v/>
      </c>
      <c r="D3547" s="3" t="str">
        <f>IF('School Data - copy here!'!D3552="","",'School Data - copy here!'!D3552)</f>
        <v/>
      </c>
      <c r="E3547" s="3" t="str">
        <f>IF('School Data - copy here!'!E3552="","",'School Data - copy here!'!E3552)</f>
        <v/>
      </c>
      <c r="F3547" s="3" t="str">
        <f>IF('School Data - copy here!'!F3552="","",'School Data - copy here!'!F3552)</f>
        <v/>
      </c>
      <c r="G3547" s="3" t="str">
        <f>IF('School Data - copy here!'!G3552="","",'School Data - copy here!'!G3552)</f>
        <v/>
      </c>
      <c r="H3547" s="3" t="str">
        <f>IF('School Data - copy here!'!H3552="","",'School Data - copy here!'!H3552)</f>
        <v/>
      </c>
      <c r="I3547" s="3" t="str">
        <f>IF('School Data - copy here!'!I3552="","",'School Data - copy here!'!I3552)</f>
        <v/>
      </c>
      <c r="J3547" s="3" t="str">
        <f>IF('School Data - copy here!'!J3552="","",'School Data - copy here!'!J3552)</f>
        <v/>
      </c>
      <c r="K3547" s="3" t="str">
        <f>IF('School Data - copy here!'!K3552="","",'School Data - copy here!'!K3552)</f>
        <v/>
      </c>
      <c r="L3547" s="3" t="str">
        <f>IF('School Data - copy here!'!L3552="","",'School Data - copy here!'!L3552)</f>
        <v/>
      </c>
      <c r="M3547" s="3" t="str">
        <f>IF('School Data - copy here!'!M3552="","",'School Data - copy here!'!M3552)</f>
        <v/>
      </c>
      <c r="N3547" s="46" t="str">
        <f t="shared" si="1"/>
        <v/>
      </c>
      <c r="O3547" s="3" t="str">
        <f t="shared" si="2"/>
        <v/>
      </c>
      <c r="P3547" s="3"/>
    </row>
    <row r="3548" ht="15.75" customHeight="1">
      <c r="A3548" s="3" t="str">
        <f>IF('School Data - copy here!'!A3553="","",'School Data - copy here!'!A3553)</f>
        <v/>
      </c>
      <c r="B3548" s="3" t="str">
        <f>IF('School Data - copy here!'!B3553="","",'School Data - copy here!'!B3553)</f>
        <v/>
      </c>
      <c r="C3548" s="3" t="str">
        <f>IF('School Data - copy here!'!C3553="","",'School Data - copy here!'!C3553)</f>
        <v/>
      </c>
      <c r="D3548" s="3" t="str">
        <f>IF('School Data - copy here!'!D3553="","",'School Data - copy here!'!D3553)</f>
        <v/>
      </c>
      <c r="E3548" s="3" t="str">
        <f>IF('School Data - copy here!'!E3553="","",'School Data - copy here!'!E3553)</f>
        <v/>
      </c>
      <c r="F3548" s="3" t="str">
        <f>IF('School Data - copy here!'!F3553="","",'School Data - copy here!'!F3553)</f>
        <v/>
      </c>
      <c r="G3548" s="3" t="str">
        <f>IF('School Data - copy here!'!G3553="","",'School Data - copy here!'!G3553)</f>
        <v/>
      </c>
      <c r="H3548" s="3" t="str">
        <f>IF('School Data - copy here!'!H3553="","",'School Data - copy here!'!H3553)</f>
        <v/>
      </c>
      <c r="I3548" s="3" t="str">
        <f>IF('School Data - copy here!'!I3553="","",'School Data - copy here!'!I3553)</f>
        <v/>
      </c>
      <c r="J3548" s="3" t="str">
        <f>IF('School Data - copy here!'!J3553="","",'School Data - copy here!'!J3553)</f>
        <v/>
      </c>
      <c r="K3548" s="3" t="str">
        <f>IF('School Data - copy here!'!K3553="","",'School Data - copy here!'!K3553)</f>
        <v/>
      </c>
      <c r="L3548" s="3" t="str">
        <f>IF('School Data - copy here!'!L3553="","",'School Data - copy here!'!L3553)</f>
        <v/>
      </c>
      <c r="M3548" s="3" t="str">
        <f>IF('School Data - copy here!'!M3553="","",'School Data - copy here!'!M3553)</f>
        <v/>
      </c>
      <c r="N3548" s="46" t="str">
        <f t="shared" si="1"/>
        <v/>
      </c>
      <c r="O3548" s="3" t="str">
        <f t="shared" si="2"/>
        <v/>
      </c>
      <c r="P3548" s="3"/>
    </row>
    <row r="3549" ht="15.75" customHeight="1">
      <c r="A3549" s="3" t="str">
        <f>IF('School Data - copy here!'!A3554="","",'School Data - copy here!'!A3554)</f>
        <v/>
      </c>
      <c r="B3549" s="3" t="str">
        <f>IF('School Data - copy here!'!B3554="","",'School Data - copy here!'!B3554)</f>
        <v/>
      </c>
      <c r="C3549" s="3" t="str">
        <f>IF('School Data - copy here!'!C3554="","",'School Data - copy here!'!C3554)</f>
        <v/>
      </c>
      <c r="D3549" s="3" t="str">
        <f>IF('School Data - copy here!'!D3554="","",'School Data - copy here!'!D3554)</f>
        <v/>
      </c>
      <c r="E3549" s="3" t="str">
        <f>IF('School Data - copy here!'!E3554="","",'School Data - copy here!'!E3554)</f>
        <v/>
      </c>
      <c r="F3549" s="3" t="str">
        <f>IF('School Data - copy here!'!F3554="","",'School Data - copy here!'!F3554)</f>
        <v/>
      </c>
      <c r="G3549" s="3" t="str">
        <f>IF('School Data - copy here!'!G3554="","",'School Data - copy here!'!G3554)</f>
        <v/>
      </c>
      <c r="H3549" s="3" t="str">
        <f>IF('School Data - copy here!'!H3554="","",'School Data - copy here!'!H3554)</f>
        <v/>
      </c>
      <c r="I3549" s="3" t="str">
        <f>IF('School Data - copy here!'!I3554="","",'School Data - copy here!'!I3554)</f>
        <v/>
      </c>
      <c r="J3549" s="3" t="str">
        <f>IF('School Data - copy here!'!J3554="","",'School Data - copy here!'!J3554)</f>
        <v/>
      </c>
      <c r="K3549" s="3" t="str">
        <f>IF('School Data - copy here!'!K3554="","",'School Data - copy here!'!K3554)</f>
        <v/>
      </c>
      <c r="L3549" s="3" t="str">
        <f>IF('School Data - copy here!'!L3554="","",'School Data - copy here!'!L3554)</f>
        <v/>
      </c>
      <c r="M3549" s="3" t="str">
        <f>IF('School Data - copy here!'!M3554="","",'School Data - copy here!'!M3554)</f>
        <v/>
      </c>
      <c r="N3549" s="46" t="str">
        <f t="shared" si="1"/>
        <v/>
      </c>
      <c r="O3549" s="3" t="str">
        <f t="shared" si="2"/>
        <v/>
      </c>
      <c r="P3549" s="3"/>
    </row>
    <row r="3550" ht="15.75" customHeight="1">
      <c r="A3550" s="3" t="str">
        <f>IF('School Data - copy here!'!A3555="","",'School Data - copy here!'!A3555)</f>
        <v/>
      </c>
      <c r="B3550" s="3" t="str">
        <f>IF('School Data - copy here!'!B3555="","",'School Data - copy here!'!B3555)</f>
        <v/>
      </c>
      <c r="C3550" s="3" t="str">
        <f>IF('School Data - copy here!'!C3555="","",'School Data - copy here!'!C3555)</f>
        <v/>
      </c>
      <c r="D3550" s="3" t="str">
        <f>IF('School Data - copy here!'!D3555="","",'School Data - copy here!'!D3555)</f>
        <v/>
      </c>
      <c r="E3550" s="3" t="str">
        <f>IF('School Data - copy here!'!E3555="","",'School Data - copy here!'!E3555)</f>
        <v/>
      </c>
      <c r="F3550" s="3" t="str">
        <f>IF('School Data - copy here!'!F3555="","",'School Data - copy here!'!F3555)</f>
        <v/>
      </c>
      <c r="G3550" s="3" t="str">
        <f>IF('School Data - copy here!'!G3555="","",'School Data - copy here!'!G3555)</f>
        <v/>
      </c>
      <c r="H3550" s="3" t="str">
        <f>IF('School Data - copy here!'!H3555="","",'School Data - copy here!'!H3555)</f>
        <v/>
      </c>
      <c r="I3550" s="3" t="str">
        <f>IF('School Data - copy here!'!I3555="","",'School Data - copy here!'!I3555)</f>
        <v/>
      </c>
      <c r="J3550" s="3" t="str">
        <f>IF('School Data - copy here!'!J3555="","",'School Data - copy here!'!J3555)</f>
        <v/>
      </c>
      <c r="K3550" s="3" t="str">
        <f>IF('School Data - copy here!'!K3555="","",'School Data - copy here!'!K3555)</f>
        <v/>
      </c>
      <c r="L3550" s="3" t="str">
        <f>IF('School Data - copy here!'!L3555="","",'School Data - copy here!'!L3555)</f>
        <v/>
      </c>
      <c r="M3550" s="3" t="str">
        <f>IF('School Data - copy here!'!M3555="","",'School Data - copy here!'!M3555)</f>
        <v/>
      </c>
      <c r="N3550" s="46" t="str">
        <f t="shared" si="1"/>
        <v/>
      </c>
      <c r="O3550" s="3" t="str">
        <f t="shared" si="2"/>
        <v/>
      </c>
      <c r="P3550" s="3"/>
    </row>
    <row r="3551" ht="15.75" customHeight="1">
      <c r="A3551" s="3" t="str">
        <f>IF('School Data - copy here!'!A3556="","",'School Data - copy here!'!A3556)</f>
        <v/>
      </c>
      <c r="B3551" s="3" t="str">
        <f>IF('School Data - copy here!'!B3556="","",'School Data - copy here!'!B3556)</f>
        <v/>
      </c>
      <c r="C3551" s="3" t="str">
        <f>IF('School Data - copy here!'!C3556="","",'School Data - copy here!'!C3556)</f>
        <v/>
      </c>
      <c r="D3551" s="3" t="str">
        <f>IF('School Data - copy here!'!D3556="","",'School Data - copy here!'!D3556)</f>
        <v/>
      </c>
      <c r="E3551" s="3" t="str">
        <f>IF('School Data - copy here!'!E3556="","",'School Data - copy here!'!E3556)</f>
        <v/>
      </c>
      <c r="F3551" s="3" t="str">
        <f>IF('School Data - copy here!'!F3556="","",'School Data - copy here!'!F3556)</f>
        <v/>
      </c>
      <c r="G3551" s="3" t="str">
        <f>IF('School Data - copy here!'!G3556="","",'School Data - copy here!'!G3556)</f>
        <v/>
      </c>
      <c r="H3551" s="3" t="str">
        <f>IF('School Data - copy here!'!H3556="","",'School Data - copy here!'!H3556)</f>
        <v/>
      </c>
      <c r="I3551" s="3" t="str">
        <f>IF('School Data - copy here!'!I3556="","",'School Data - copy here!'!I3556)</f>
        <v/>
      </c>
      <c r="J3551" s="3" t="str">
        <f>IF('School Data - copy here!'!J3556="","",'School Data - copy here!'!J3556)</f>
        <v/>
      </c>
      <c r="K3551" s="3" t="str">
        <f>IF('School Data - copy here!'!K3556="","",'School Data - copy here!'!K3556)</f>
        <v/>
      </c>
      <c r="L3551" s="3" t="str">
        <f>IF('School Data - copy here!'!L3556="","",'School Data - copy here!'!L3556)</f>
        <v/>
      </c>
      <c r="M3551" s="3" t="str">
        <f>IF('School Data - copy here!'!M3556="","",'School Data - copy here!'!M3556)</f>
        <v/>
      </c>
      <c r="N3551" s="46" t="str">
        <f t="shared" si="1"/>
        <v/>
      </c>
      <c r="O3551" s="3" t="str">
        <f t="shared" si="2"/>
        <v/>
      </c>
      <c r="P3551" s="3"/>
    </row>
    <row r="3552" ht="15.75" customHeight="1">
      <c r="A3552" s="3" t="str">
        <f>IF('School Data - copy here!'!A3557="","",'School Data - copy here!'!A3557)</f>
        <v/>
      </c>
      <c r="B3552" s="3" t="str">
        <f>IF('School Data - copy here!'!B3557="","",'School Data - copy here!'!B3557)</f>
        <v/>
      </c>
      <c r="C3552" s="3" t="str">
        <f>IF('School Data - copy here!'!C3557="","",'School Data - copy here!'!C3557)</f>
        <v/>
      </c>
      <c r="D3552" s="3" t="str">
        <f>IF('School Data - copy here!'!D3557="","",'School Data - copy here!'!D3557)</f>
        <v/>
      </c>
      <c r="E3552" s="3" t="str">
        <f>IF('School Data - copy here!'!E3557="","",'School Data - copy here!'!E3557)</f>
        <v/>
      </c>
      <c r="F3552" s="3" t="str">
        <f>IF('School Data - copy here!'!F3557="","",'School Data - copy here!'!F3557)</f>
        <v/>
      </c>
      <c r="G3552" s="3" t="str">
        <f>IF('School Data - copy here!'!G3557="","",'School Data - copy here!'!G3557)</f>
        <v/>
      </c>
      <c r="H3552" s="3" t="str">
        <f>IF('School Data - copy here!'!H3557="","",'School Data - copy here!'!H3557)</f>
        <v/>
      </c>
      <c r="I3552" s="3" t="str">
        <f>IF('School Data - copy here!'!I3557="","",'School Data - copy here!'!I3557)</f>
        <v/>
      </c>
      <c r="J3552" s="3" t="str">
        <f>IF('School Data - copy here!'!J3557="","",'School Data - copy here!'!J3557)</f>
        <v/>
      </c>
      <c r="K3552" s="3" t="str">
        <f>IF('School Data - copy here!'!K3557="","",'School Data - copy here!'!K3557)</f>
        <v/>
      </c>
      <c r="L3552" s="3" t="str">
        <f>IF('School Data - copy here!'!L3557="","",'School Data - copy here!'!L3557)</f>
        <v/>
      </c>
      <c r="M3552" s="3" t="str">
        <f>IF('School Data - copy here!'!M3557="","",'School Data - copy here!'!M3557)</f>
        <v/>
      </c>
      <c r="N3552" s="46" t="str">
        <f t="shared" si="1"/>
        <v/>
      </c>
      <c r="O3552" s="3" t="str">
        <f t="shared" si="2"/>
        <v/>
      </c>
      <c r="P3552" s="3"/>
    </row>
    <row r="3553" ht="15.75" customHeight="1">
      <c r="A3553" s="3" t="str">
        <f>IF('School Data - copy here!'!A3558="","",'School Data - copy here!'!A3558)</f>
        <v/>
      </c>
      <c r="B3553" s="3" t="str">
        <f>IF('School Data - copy here!'!B3558="","",'School Data - copy here!'!B3558)</f>
        <v/>
      </c>
      <c r="C3553" s="3" t="str">
        <f>IF('School Data - copy here!'!C3558="","",'School Data - copy here!'!C3558)</f>
        <v/>
      </c>
      <c r="D3553" s="3" t="str">
        <f>IF('School Data - copy here!'!D3558="","",'School Data - copy here!'!D3558)</f>
        <v/>
      </c>
      <c r="E3553" s="3" t="str">
        <f>IF('School Data - copy here!'!E3558="","",'School Data - copy here!'!E3558)</f>
        <v/>
      </c>
      <c r="F3553" s="3" t="str">
        <f>IF('School Data - copy here!'!F3558="","",'School Data - copy here!'!F3558)</f>
        <v/>
      </c>
      <c r="G3553" s="3" t="str">
        <f>IF('School Data - copy here!'!G3558="","",'School Data - copy here!'!G3558)</f>
        <v/>
      </c>
      <c r="H3553" s="3" t="str">
        <f>IF('School Data - copy here!'!H3558="","",'School Data - copy here!'!H3558)</f>
        <v/>
      </c>
      <c r="I3553" s="3" t="str">
        <f>IF('School Data - copy here!'!I3558="","",'School Data - copy here!'!I3558)</f>
        <v/>
      </c>
      <c r="J3553" s="3" t="str">
        <f>IF('School Data - copy here!'!J3558="","",'School Data - copy here!'!J3558)</f>
        <v/>
      </c>
      <c r="K3553" s="3" t="str">
        <f>IF('School Data - copy here!'!K3558="","",'School Data - copy here!'!K3558)</f>
        <v/>
      </c>
      <c r="L3553" s="3" t="str">
        <f>IF('School Data - copy here!'!L3558="","",'School Data - copy here!'!L3558)</f>
        <v/>
      </c>
      <c r="M3553" s="3" t="str">
        <f>IF('School Data - copy here!'!M3558="","",'School Data - copy here!'!M3558)</f>
        <v/>
      </c>
      <c r="N3553" s="46" t="str">
        <f t="shared" si="1"/>
        <v/>
      </c>
      <c r="O3553" s="3" t="str">
        <f t="shared" si="2"/>
        <v/>
      </c>
      <c r="P3553" s="3"/>
    </row>
    <row r="3554" ht="15.75" customHeight="1">
      <c r="A3554" s="3" t="str">
        <f>IF('School Data - copy here!'!A3559="","",'School Data - copy here!'!A3559)</f>
        <v/>
      </c>
      <c r="B3554" s="3" t="str">
        <f>IF('School Data - copy here!'!B3559="","",'School Data - copy here!'!B3559)</f>
        <v/>
      </c>
      <c r="C3554" s="3" t="str">
        <f>IF('School Data - copy here!'!C3559="","",'School Data - copy here!'!C3559)</f>
        <v/>
      </c>
      <c r="D3554" s="3" t="str">
        <f>IF('School Data - copy here!'!D3559="","",'School Data - copy here!'!D3559)</f>
        <v/>
      </c>
      <c r="E3554" s="3" t="str">
        <f>IF('School Data - copy here!'!E3559="","",'School Data - copy here!'!E3559)</f>
        <v/>
      </c>
      <c r="F3554" s="3" t="str">
        <f>IF('School Data - copy here!'!F3559="","",'School Data - copy here!'!F3559)</f>
        <v/>
      </c>
      <c r="G3554" s="3" t="str">
        <f>IF('School Data - copy here!'!G3559="","",'School Data - copy here!'!G3559)</f>
        <v/>
      </c>
      <c r="H3554" s="3" t="str">
        <f>IF('School Data - copy here!'!H3559="","",'School Data - copy here!'!H3559)</f>
        <v/>
      </c>
      <c r="I3554" s="3" t="str">
        <f>IF('School Data - copy here!'!I3559="","",'School Data - copy here!'!I3559)</f>
        <v/>
      </c>
      <c r="J3554" s="3" t="str">
        <f>IF('School Data - copy here!'!J3559="","",'School Data - copy here!'!J3559)</f>
        <v/>
      </c>
      <c r="K3554" s="3" t="str">
        <f>IF('School Data - copy here!'!K3559="","",'School Data - copy here!'!K3559)</f>
        <v/>
      </c>
      <c r="L3554" s="3" t="str">
        <f>IF('School Data - copy here!'!L3559="","",'School Data - copy here!'!L3559)</f>
        <v/>
      </c>
      <c r="M3554" s="3" t="str">
        <f>IF('School Data - copy here!'!M3559="","",'School Data - copy here!'!M3559)</f>
        <v/>
      </c>
      <c r="N3554" s="46" t="str">
        <f t="shared" si="1"/>
        <v/>
      </c>
      <c r="O3554" s="3" t="str">
        <f t="shared" si="2"/>
        <v/>
      </c>
      <c r="P3554" s="3"/>
    </row>
    <row r="3555" ht="15.75" customHeight="1">
      <c r="A3555" s="3" t="str">
        <f>IF('School Data - copy here!'!A3560="","",'School Data - copy here!'!A3560)</f>
        <v/>
      </c>
      <c r="B3555" s="3" t="str">
        <f>IF('School Data - copy here!'!B3560="","",'School Data - copy here!'!B3560)</f>
        <v/>
      </c>
      <c r="C3555" s="3" t="str">
        <f>IF('School Data - copy here!'!C3560="","",'School Data - copy here!'!C3560)</f>
        <v/>
      </c>
      <c r="D3555" s="3" t="str">
        <f>IF('School Data - copy here!'!D3560="","",'School Data - copy here!'!D3560)</f>
        <v/>
      </c>
      <c r="E3555" s="3" t="str">
        <f>IF('School Data - copy here!'!E3560="","",'School Data - copy here!'!E3560)</f>
        <v/>
      </c>
      <c r="F3555" s="3" t="str">
        <f>IF('School Data - copy here!'!F3560="","",'School Data - copy here!'!F3560)</f>
        <v/>
      </c>
      <c r="G3555" s="3" t="str">
        <f>IF('School Data - copy here!'!G3560="","",'School Data - copy here!'!G3560)</f>
        <v/>
      </c>
      <c r="H3555" s="3" t="str">
        <f>IF('School Data - copy here!'!H3560="","",'School Data - copy here!'!H3560)</f>
        <v/>
      </c>
      <c r="I3555" s="3" t="str">
        <f>IF('School Data - copy here!'!I3560="","",'School Data - copy here!'!I3560)</f>
        <v/>
      </c>
      <c r="J3555" s="3" t="str">
        <f>IF('School Data - copy here!'!J3560="","",'School Data - copy here!'!J3560)</f>
        <v/>
      </c>
      <c r="K3555" s="3" t="str">
        <f>IF('School Data - copy here!'!K3560="","",'School Data - copy here!'!K3560)</f>
        <v/>
      </c>
      <c r="L3555" s="3" t="str">
        <f>IF('School Data - copy here!'!L3560="","",'School Data - copy here!'!L3560)</f>
        <v/>
      </c>
      <c r="M3555" s="3" t="str">
        <f>IF('School Data - copy here!'!M3560="","",'School Data - copy here!'!M3560)</f>
        <v/>
      </c>
      <c r="N3555" s="46" t="str">
        <f t="shared" si="1"/>
        <v/>
      </c>
      <c r="O3555" s="3" t="str">
        <f t="shared" si="2"/>
        <v/>
      </c>
      <c r="P3555" s="3"/>
    </row>
    <row r="3556" ht="15.75" customHeight="1">
      <c r="A3556" s="3" t="str">
        <f>IF('School Data - copy here!'!A3561="","",'School Data - copy here!'!A3561)</f>
        <v/>
      </c>
      <c r="B3556" s="3" t="str">
        <f>IF('School Data - copy here!'!B3561="","",'School Data - copy here!'!B3561)</f>
        <v/>
      </c>
      <c r="C3556" s="3" t="str">
        <f>IF('School Data - copy here!'!C3561="","",'School Data - copy here!'!C3561)</f>
        <v/>
      </c>
      <c r="D3556" s="3" t="str">
        <f>IF('School Data - copy here!'!D3561="","",'School Data - copy here!'!D3561)</f>
        <v/>
      </c>
      <c r="E3556" s="3" t="str">
        <f>IF('School Data - copy here!'!E3561="","",'School Data - copy here!'!E3561)</f>
        <v/>
      </c>
      <c r="F3556" s="3" t="str">
        <f>IF('School Data - copy here!'!F3561="","",'School Data - copy here!'!F3561)</f>
        <v/>
      </c>
      <c r="G3556" s="3" t="str">
        <f>IF('School Data - copy here!'!G3561="","",'School Data - copy here!'!G3561)</f>
        <v/>
      </c>
      <c r="H3556" s="3" t="str">
        <f>IF('School Data - copy here!'!H3561="","",'School Data - copy here!'!H3561)</f>
        <v/>
      </c>
      <c r="I3556" s="3" t="str">
        <f>IF('School Data - copy here!'!I3561="","",'School Data - copy here!'!I3561)</f>
        <v/>
      </c>
      <c r="J3556" s="3" t="str">
        <f>IF('School Data - copy here!'!J3561="","",'School Data - copy here!'!J3561)</f>
        <v/>
      </c>
      <c r="K3556" s="3" t="str">
        <f>IF('School Data - copy here!'!K3561="","",'School Data - copy here!'!K3561)</f>
        <v/>
      </c>
      <c r="L3556" s="3" t="str">
        <f>IF('School Data - copy here!'!L3561="","",'School Data - copy here!'!L3561)</f>
        <v/>
      </c>
      <c r="M3556" s="3" t="str">
        <f>IF('School Data - copy here!'!M3561="","",'School Data - copy here!'!M3561)</f>
        <v/>
      </c>
      <c r="N3556" s="46" t="str">
        <f t="shared" si="1"/>
        <v/>
      </c>
      <c r="O3556" s="3" t="str">
        <f t="shared" si="2"/>
        <v/>
      </c>
      <c r="P3556" s="3"/>
    </row>
    <row r="3557" ht="15.75" customHeight="1">
      <c r="A3557" s="3" t="str">
        <f>IF('School Data - copy here!'!A3562="","",'School Data - copy here!'!A3562)</f>
        <v/>
      </c>
      <c r="B3557" s="3" t="str">
        <f>IF('School Data - copy here!'!B3562="","",'School Data - copy here!'!B3562)</f>
        <v/>
      </c>
      <c r="C3557" s="3" t="str">
        <f>IF('School Data - copy here!'!C3562="","",'School Data - copy here!'!C3562)</f>
        <v/>
      </c>
      <c r="D3557" s="3" t="str">
        <f>IF('School Data - copy here!'!D3562="","",'School Data - copy here!'!D3562)</f>
        <v/>
      </c>
      <c r="E3557" s="3" t="str">
        <f>IF('School Data - copy here!'!E3562="","",'School Data - copy here!'!E3562)</f>
        <v/>
      </c>
      <c r="F3557" s="3" t="str">
        <f>IF('School Data - copy here!'!F3562="","",'School Data - copy here!'!F3562)</f>
        <v/>
      </c>
      <c r="G3557" s="3" t="str">
        <f>IF('School Data - copy here!'!G3562="","",'School Data - copy here!'!G3562)</f>
        <v/>
      </c>
      <c r="H3557" s="3" t="str">
        <f>IF('School Data - copy here!'!H3562="","",'School Data - copy here!'!H3562)</f>
        <v/>
      </c>
      <c r="I3557" s="3" t="str">
        <f>IF('School Data - copy here!'!I3562="","",'School Data - copy here!'!I3562)</f>
        <v/>
      </c>
      <c r="J3557" s="3" t="str">
        <f>IF('School Data - copy here!'!J3562="","",'School Data - copy here!'!J3562)</f>
        <v/>
      </c>
      <c r="K3557" s="3" t="str">
        <f>IF('School Data - copy here!'!K3562="","",'School Data - copy here!'!K3562)</f>
        <v/>
      </c>
      <c r="L3557" s="3" t="str">
        <f>IF('School Data - copy here!'!L3562="","",'School Data - copy here!'!L3562)</f>
        <v/>
      </c>
      <c r="M3557" s="3" t="str">
        <f>IF('School Data - copy here!'!M3562="","",'School Data - copy here!'!M3562)</f>
        <v/>
      </c>
      <c r="N3557" s="46" t="str">
        <f t="shared" si="1"/>
        <v/>
      </c>
      <c r="O3557" s="3" t="str">
        <f t="shared" si="2"/>
        <v/>
      </c>
      <c r="P3557" s="3"/>
    </row>
    <row r="3558" ht="15.75" customHeight="1">
      <c r="A3558" s="3" t="str">
        <f>IF('School Data - copy here!'!A3563="","",'School Data - copy here!'!A3563)</f>
        <v/>
      </c>
      <c r="B3558" s="3" t="str">
        <f>IF('School Data - copy here!'!B3563="","",'School Data - copy here!'!B3563)</f>
        <v/>
      </c>
      <c r="C3558" s="3" t="str">
        <f>IF('School Data - copy here!'!C3563="","",'School Data - copy here!'!C3563)</f>
        <v/>
      </c>
      <c r="D3558" s="3" t="str">
        <f>IF('School Data - copy here!'!D3563="","",'School Data - copy here!'!D3563)</f>
        <v/>
      </c>
      <c r="E3558" s="3" t="str">
        <f>IF('School Data - copy here!'!E3563="","",'School Data - copy here!'!E3563)</f>
        <v/>
      </c>
      <c r="F3558" s="3" t="str">
        <f>IF('School Data - copy here!'!F3563="","",'School Data - copy here!'!F3563)</f>
        <v/>
      </c>
      <c r="G3558" s="3" t="str">
        <f>IF('School Data - copy here!'!G3563="","",'School Data - copy here!'!G3563)</f>
        <v/>
      </c>
      <c r="H3558" s="3" t="str">
        <f>IF('School Data - copy here!'!H3563="","",'School Data - copy here!'!H3563)</f>
        <v/>
      </c>
      <c r="I3558" s="3" t="str">
        <f>IF('School Data - copy here!'!I3563="","",'School Data - copy here!'!I3563)</f>
        <v/>
      </c>
      <c r="J3558" s="3" t="str">
        <f>IF('School Data - copy here!'!J3563="","",'School Data - copy here!'!J3563)</f>
        <v/>
      </c>
      <c r="K3558" s="3" t="str">
        <f>IF('School Data - copy here!'!K3563="","",'School Data - copy here!'!K3563)</f>
        <v/>
      </c>
      <c r="L3558" s="3" t="str">
        <f>IF('School Data - copy here!'!L3563="","",'School Data - copy here!'!L3563)</f>
        <v/>
      </c>
      <c r="M3558" s="3" t="str">
        <f>IF('School Data - copy here!'!M3563="","",'School Data - copy here!'!M3563)</f>
        <v/>
      </c>
      <c r="N3558" s="46" t="str">
        <f t="shared" si="1"/>
        <v/>
      </c>
      <c r="O3558" s="3" t="str">
        <f t="shared" si="2"/>
        <v/>
      </c>
      <c r="P3558" s="3"/>
    </row>
    <row r="3559" ht="15.75" customHeight="1">
      <c r="A3559" s="3" t="str">
        <f>IF('School Data - copy here!'!A3564="","",'School Data - copy here!'!A3564)</f>
        <v/>
      </c>
      <c r="B3559" s="3" t="str">
        <f>IF('School Data - copy here!'!B3564="","",'School Data - copy here!'!B3564)</f>
        <v/>
      </c>
      <c r="C3559" s="3" t="str">
        <f>IF('School Data - copy here!'!C3564="","",'School Data - copy here!'!C3564)</f>
        <v/>
      </c>
      <c r="D3559" s="3" t="str">
        <f>IF('School Data - copy here!'!D3564="","",'School Data - copy here!'!D3564)</f>
        <v/>
      </c>
      <c r="E3559" s="3" t="str">
        <f>IF('School Data - copy here!'!E3564="","",'School Data - copy here!'!E3564)</f>
        <v/>
      </c>
      <c r="F3559" s="3" t="str">
        <f>IF('School Data - copy here!'!F3564="","",'School Data - copy here!'!F3564)</f>
        <v/>
      </c>
      <c r="G3559" s="3" t="str">
        <f>IF('School Data - copy here!'!G3564="","",'School Data - copy here!'!G3564)</f>
        <v/>
      </c>
      <c r="H3559" s="3" t="str">
        <f>IF('School Data - copy here!'!H3564="","",'School Data - copy here!'!H3564)</f>
        <v/>
      </c>
      <c r="I3559" s="3" t="str">
        <f>IF('School Data - copy here!'!I3564="","",'School Data - copy here!'!I3564)</f>
        <v/>
      </c>
      <c r="J3559" s="3" t="str">
        <f>IF('School Data - copy here!'!J3564="","",'School Data - copy here!'!J3564)</f>
        <v/>
      </c>
      <c r="K3559" s="3" t="str">
        <f>IF('School Data - copy here!'!K3564="","",'School Data - copy here!'!K3564)</f>
        <v/>
      </c>
      <c r="L3559" s="3" t="str">
        <f>IF('School Data - copy here!'!L3564="","",'School Data - copy here!'!L3564)</f>
        <v/>
      </c>
      <c r="M3559" s="3" t="str">
        <f>IF('School Data - copy here!'!M3564="","",'School Data - copy here!'!M3564)</f>
        <v/>
      </c>
      <c r="N3559" s="46" t="str">
        <f t="shared" si="1"/>
        <v/>
      </c>
      <c r="O3559" s="3" t="str">
        <f t="shared" si="2"/>
        <v/>
      </c>
      <c r="P3559" s="3"/>
    </row>
    <row r="3560" ht="15.75" customHeight="1">
      <c r="A3560" s="3" t="str">
        <f>IF('School Data - copy here!'!A3565="","",'School Data - copy here!'!A3565)</f>
        <v/>
      </c>
      <c r="B3560" s="3" t="str">
        <f>IF('School Data - copy here!'!B3565="","",'School Data - copy here!'!B3565)</f>
        <v/>
      </c>
      <c r="C3560" s="3" t="str">
        <f>IF('School Data - copy here!'!C3565="","",'School Data - copy here!'!C3565)</f>
        <v/>
      </c>
      <c r="D3560" s="3" t="str">
        <f>IF('School Data - copy here!'!D3565="","",'School Data - copy here!'!D3565)</f>
        <v/>
      </c>
      <c r="E3560" s="3" t="str">
        <f>IF('School Data - copy here!'!E3565="","",'School Data - copy here!'!E3565)</f>
        <v/>
      </c>
      <c r="F3560" s="3" t="str">
        <f>IF('School Data - copy here!'!F3565="","",'School Data - copy here!'!F3565)</f>
        <v/>
      </c>
      <c r="G3560" s="3" t="str">
        <f>IF('School Data - copy here!'!G3565="","",'School Data - copy here!'!G3565)</f>
        <v/>
      </c>
      <c r="H3560" s="3" t="str">
        <f>IF('School Data - copy here!'!H3565="","",'School Data - copy here!'!H3565)</f>
        <v/>
      </c>
      <c r="I3560" s="3" t="str">
        <f>IF('School Data - copy here!'!I3565="","",'School Data - copy here!'!I3565)</f>
        <v/>
      </c>
      <c r="J3560" s="3" t="str">
        <f>IF('School Data - copy here!'!J3565="","",'School Data - copy here!'!J3565)</f>
        <v/>
      </c>
      <c r="K3560" s="3" t="str">
        <f>IF('School Data - copy here!'!K3565="","",'School Data - copy here!'!K3565)</f>
        <v/>
      </c>
      <c r="L3560" s="3" t="str">
        <f>IF('School Data - copy here!'!L3565="","",'School Data - copy here!'!L3565)</f>
        <v/>
      </c>
      <c r="M3560" s="3" t="str">
        <f>IF('School Data - copy here!'!M3565="","",'School Data - copy here!'!M3565)</f>
        <v/>
      </c>
      <c r="N3560" s="46" t="str">
        <f t="shared" si="1"/>
        <v/>
      </c>
      <c r="O3560" s="3" t="str">
        <f t="shared" si="2"/>
        <v/>
      </c>
      <c r="P3560" s="3"/>
    </row>
    <row r="3561" ht="15.75" customHeight="1">
      <c r="A3561" s="3" t="str">
        <f>IF('School Data - copy here!'!A3566="","",'School Data - copy here!'!A3566)</f>
        <v/>
      </c>
      <c r="B3561" s="3" t="str">
        <f>IF('School Data - copy here!'!B3566="","",'School Data - copy here!'!B3566)</f>
        <v/>
      </c>
      <c r="C3561" s="3" t="str">
        <f>IF('School Data - copy here!'!C3566="","",'School Data - copy here!'!C3566)</f>
        <v/>
      </c>
      <c r="D3561" s="3" t="str">
        <f>IF('School Data - copy here!'!D3566="","",'School Data - copy here!'!D3566)</f>
        <v/>
      </c>
      <c r="E3561" s="3" t="str">
        <f>IF('School Data - copy here!'!E3566="","",'School Data - copy here!'!E3566)</f>
        <v/>
      </c>
      <c r="F3561" s="3" t="str">
        <f>IF('School Data - copy here!'!F3566="","",'School Data - copy here!'!F3566)</f>
        <v/>
      </c>
      <c r="G3561" s="3" t="str">
        <f>IF('School Data - copy here!'!G3566="","",'School Data - copy here!'!G3566)</f>
        <v/>
      </c>
      <c r="H3561" s="3" t="str">
        <f>IF('School Data - copy here!'!H3566="","",'School Data - copy here!'!H3566)</f>
        <v/>
      </c>
      <c r="I3561" s="3" t="str">
        <f>IF('School Data - copy here!'!I3566="","",'School Data - copy here!'!I3566)</f>
        <v/>
      </c>
      <c r="J3561" s="3" t="str">
        <f>IF('School Data - copy here!'!J3566="","",'School Data - copy here!'!J3566)</f>
        <v/>
      </c>
      <c r="K3561" s="3" t="str">
        <f>IF('School Data - copy here!'!K3566="","",'School Data - copy here!'!K3566)</f>
        <v/>
      </c>
      <c r="L3561" s="3" t="str">
        <f>IF('School Data - copy here!'!L3566="","",'School Data - copy here!'!L3566)</f>
        <v/>
      </c>
      <c r="M3561" s="3" t="str">
        <f>IF('School Data - copy here!'!M3566="","",'School Data - copy here!'!M3566)</f>
        <v/>
      </c>
      <c r="N3561" s="46" t="str">
        <f t="shared" si="1"/>
        <v/>
      </c>
      <c r="O3561" s="3" t="str">
        <f t="shared" si="2"/>
        <v/>
      </c>
      <c r="P3561" s="3"/>
    </row>
    <row r="3562" ht="15.75" customHeight="1">
      <c r="A3562" s="3" t="str">
        <f>IF('School Data - copy here!'!A3567="","",'School Data - copy here!'!A3567)</f>
        <v/>
      </c>
      <c r="B3562" s="3" t="str">
        <f>IF('School Data - copy here!'!B3567="","",'School Data - copy here!'!B3567)</f>
        <v/>
      </c>
      <c r="C3562" s="3" t="str">
        <f>IF('School Data - copy here!'!C3567="","",'School Data - copy here!'!C3567)</f>
        <v/>
      </c>
      <c r="D3562" s="3" t="str">
        <f>IF('School Data - copy here!'!D3567="","",'School Data - copy here!'!D3567)</f>
        <v/>
      </c>
      <c r="E3562" s="3" t="str">
        <f>IF('School Data - copy here!'!E3567="","",'School Data - copy here!'!E3567)</f>
        <v/>
      </c>
      <c r="F3562" s="3" t="str">
        <f>IF('School Data - copy here!'!F3567="","",'School Data - copy here!'!F3567)</f>
        <v/>
      </c>
      <c r="G3562" s="3" t="str">
        <f>IF('School Data - copy here!'!G3567="","",'School Data - copy here!'!G3567)</f>
        <v/>
      </c>
      <c r="H3562" s="3" t="str">
        <f>IF('School Data - copy here!'!H3567="","",'School Data - copy here!'!H3567)</f>
        <v/>
      </c>
      <c r="I3562" s="3" t="str">
        <f>IF('School Data - copy here!'!I3567="","",'School Data - copy here!'!I3567)</f>
        <v/>
      </c>
      <c r="J3562" s="3" t="str">
        <f>IF('School Data - copy here!'!J3567="","",'School Data - copy here!'!J3567)</f>
        <v/>
      </c>
      <c r="K3562" s="3" t="str">
        <f>IF('School Data - copy here!'!K3567="","",'School Data - copy here!'!K3567)</f>
        <v/>
      </c>
      <c r="L3562" s="3" t="str">
        <f>IF('School Data - copy here!'!L3567="","",'School Data - copy here!'!L3567)</f>
        <v/>
      </c>
      <c r="M3562" s="3" t="str">
        <f>IF('School Data - copy here!'!M3567="","",'School Data - copy here!'!M3567)</f>
        <v/>
      </c>
      <c r="N3562" s="46" t="str">
        <f t="shared" si="1"/>
        <v/>
      </c>
      <c r="O3562" s="3" t="str">
        <f t="shared" si="2"/>
        <v/>
      </c>
      <c r="P3562" s="3"/>
    </row>
    <row r="3563" ht="15.75" customHeight="1">
      <c r="A3563" s="3" t="str">
        <f>IF('School Data - copy here!'!A3568="","",'School Data - copy here!'!A3568)</f>
        <v/>
      </c>
      <c r="B3563" s="3" t="str">
        <f>IF('School Data - copy here!'!B3568="","",'School Data - copy here!'!B3568)</f>
        <v/>
      </c>
      <c r="C3563" s="3" t="str">
        <f>IF('School Data - copy here!'!C3568="","",'School Data - copy here!'!C3568)</f>
        <v/>
      </c>
      <c r="D3563" s="3" t="str">
        <f>IF('School Data - copy here!'!D3568="","",'School Data - copy here!'!D3568)</f>
        <v/>
      </c>
      <c r="E3563" s="3" t="str">
        <f>IF('School Data - copy here!'!E3568="","",'School Data - copy here!'!E3568)</f>
        <v/>
      </c>
      <c r="F3563" s="3" t="str">
        <f>IF('School Data - copy here!'!F3568="","",'School Data - copy here!'!F3568)</f>
        <v/>
      </c>
      <c r="G3563" s="3" t="str">
        <f>IF('School Data - copy here!'!G3568="","",'School Data - copy here!'!G3568)</f>
        <v/>
      </c>
      <c r="H3563" s="3" t="str">
        <f>IF('School Data - copy here!'!H3568="","",'School Data - copy here!'!H3568)</f>
        <v/>
      </c>
      <c r="I3563" s="3" t="str">
        <f>IF('School Data - copy here!'!I3568="","",'School Data - copy here!'!I3568)</f>
        <v/>
      </c>
      <c r="J3563" s="3" t="str">
        <f>IF('School Data - copy here!'!J3568="","",'School Data - copy here!'!J3568)</f>
        <v/>
      </c>
      <c r="K3563" s="3" t="str">
        <f>IF('School Data - copy here!'!K3568="","",'School Data - copy here!'!K3568)</f>
        <v/>
      </c>
      <c r="L3563" s="3" t="str">
        <f>IF('School Data - copy here!'!L3568="","",'School Data - copy here!'!L3568)</f>
        <v/>
      </c>
      <c r="M3563" s="3" t="str">
        <f>IF('School Data - copy here!'!M3568="","",'School Data - copy here!'!M3568)</f>
        <v/>
      </c>
      <c r="N3563" s="46" t="str">
        <f t="shared" si="1"/>
        <v/>
      </c>
      <c r="O3563" s="3" t="str">
        <f t="shared" si="2"/>
        <v/>
      </c>
      <c r="P3563" s="3"/>
    </row>
    <row r="3564" ht="15.75" customHeight="1">
      <c r="A3564" s="3" t="str">
        <f>IF('School Data - copy here!'!A3569="","",'School Data - copy here!'!A3569)</f>
        <v/>
      </c>
      <c r="B3564" s="3" t="str">
        <f>IF('School Data - copy here!'!B3569="","",'School Data - copy here!'!B3569)</f>
        <v/>
      </c>
      <c r="C3564" s="3" t="str">
        <f>IF('School Data - copy here!'!C3569="","",'School Data - copy here!'!C3569)</f>
        <v/>
      </c>
      <c r="D3564" s="3" t="str">
        <f>IF('School Data - copy here!'!D3569="","",'School Data - copy here!'!D3569)</f>
        <v/>
      </c>
      <c r="E3564" s="3" t="str">
        <f>IF('School Data - copy here!'!E3569="","",'School Data - copy here!'!E3569)</f>
        <v/>
      </c>
      <c r="F3564" s="3" t="str">
        <f>IF('School Data - copy here!'!F3569="","",'School Data - copy here!'!F3569)</f>
        <v/>
      </c>
      <c r="G3564" s="3" t="str">
        <f>IF('School Data - copy here!'!G3569="","",'School Data - copy here!'!G3569)</f>
        <v/>
      </c>
      <c r="H3564" s="3" t="str">
        <f>IF('School Data - copy here!'!H3569="","",'School Data - copy here!'!H3569)</f>
        <v/>
      </c>
      <c r="I3564" s="3" t="str">
        <f>IF('School Data - copy here!'!I3569="","",'School Data - copy here!'!I3569)</f>
        <v/>
      </c>
      <c r="J3564" s="3" t="str">
        <f>IF('School Data - copy here!'!J3569="","",'School Data - copy here!'!J3569)</f>
        <v/>
      </c>
      <c r="K3564" s="3" t="str">
        <f>IF('School Data - copy here!'!K3569="","",'School Data - copy here!'!K3569)</f>
        <v/>
      </c>
      <c r="L3564" s="3" t="str">
        <f>IF('School Data - copy here!'!L3569="","",'School Data - copy here!'!L3569)</f>
        <v/>
      </c>
      <c r="M3564" s="3" t="str">
        <f>IF('School Data - copy here!'!M3569="","",'School Data - copy here!'!M3569)</f>
        <v/>
      </c>
      <c r="N3564" s="46" t="str">
        <f t="shared" si="1"/>
        <v/>
      </c>
      <c r="O3564" s="3" t="str">
        <f t="shared" si="2"/>
        <v/>
      </c>
      <c r="P3564" s="3"/>
    </row>
    <row r="3565" ht="15.75" customHeight="1">
      <c r="A3565" s="3" t="str">
        <f>IF('School Data - copy here!'!A3570="","",'School Data - copy here!'!A3570)</f>
        <v/>
      </c>
      <c r="B3565" s="3" t="str">
        <f>IF('School Data - copy here!'!B3570="","",'School Data - copy here!'!B3570)</f>
        <v/>
      </c>
      <c r="C3565" s="3" t="str">
        <f>IF('School Data - copy here!'!C3570="","",'School Data - copy here!'!C3570)</f>
        <v/>
      </c>
      <c r="D3565" s="3" t="str">
        <f>IF('School Data - copy here!'!D3570="","",'School Data - copy here!'!D3570)</f>
        <v/>
      </c>
      <c r="E3565" s="3" t="str">
        <f>IF('School Data - copy here!'!E3570="","",'School Data - copy here!'!E3570)</f>
        <v/>
      </c>
      <c r="F3565" s="3" t="str">
        <f>IF('School Data - copy here!'!F3570="","",'School Data - copy here!'!F3570)</f>
        <v/>
      </c>
      <c r="G3565" s="3" t="str">
        <f>IF('School Data - copy here!'!G3570="","",'School Data - copy here!'!G3570)</f>
        <v/>
      </c>
      <c r="H3565" s="3" t="str">
        <f>IF('School Data - copy here!'!H3570="","",'School Data - copy here!'!H3570)</f>
        <v/>
      </c>
      <c r="I3565" s="3" t="str">
        <f>IF('School Data - copy here!'!I3570="","",'School Data - copy here!'!I3570)</f>
        <v/>
      </c>
      <c r="J3565" s="3" t="str">
        <f>IF('School Data - copy here!'!J3570="","",'School Data - copy here!'!J3570)</f>
        <v/>
      </c>
      <c r="K3565" s="3" t="str">
        <f>IF('School Data - copy here!'!K3570="","",'School Data - copy here!'!K3570)</f>
        <v/>
      </c>
      <c r="L3565" s="3" t="str">
        <f>IF('School Data - copy here!'!L3570="","",'School Data - copy here!'!L3570)</f>
        <v/>
      </c>
      <c r="M3565" s="3" t="str">
        <f>IF('School Data - copy here!'!M3570="","",'School Data - copy here!'!M3570)</f>
        <v/>
      </c>
      <c r="N3565" s="46" t="str">
        <f t="shared" si="1"/>
        <v/>
      </c>
      <c r="O3565" s="3" t="str">
        <f t="shared" si="2"/>
        <v/>
      </c>
      <c r="P3565" s="3"/>
    </row>
    <row r="3566" ht="15.75" customHeight="1">
      <c r="A3566" s="3" t="str">
        <f>IF('School Data - copy here!'!A3571="","",'School Data - copy here!'!A3571)</f>
        <v/>
      </c>
      <c r="B3566" s="3" t="str">
        <f>IF('School Data - copy here!'!B3571="","",'School Data - copy here!'!B3571)</f>
        <v/>
      </c>
      <c r="C3566" s="3" t="str">
        <f>IF('School Data - copy here!'!C3571="","",'School Data - copy here!'!C3571)</f>
        <v/>
      </c>
      <c r="D3566" s="3" t="str">
        <f>IF('School Data - copy here!'!D3571="","",'School Data - copy here!'!D3571)</f>
        <v/>
      </c>
      <c r="E3566" s="3" t="str">
        <f>IF('School Data - copy here!'!E3571="","",'School Data - copy here!'!E3571)</f>
        <v/>
      </c>
      <c r="F3566" s="3" t="str">
        <f>IF('School Data - copy here!'!F3571="","",'School Data - copy here!'!F3571)</f>
        <v/>
      </c>
      <c r="G3566" s="3" t="str">
        <f>IF('School Data - copy here!'!G3571="","",'School Data - copy here!'!G3571)</f>
        <v/>
      </c>
      <c r="H3566" s="3" t="str">
        <f>IF('School Data - copy here!'!H3571="","",'School Data - copy here!'!H3571)</f>
        <v/>
      </c>
      <c r="I3566" s="3" t="str">
        <f>IF('School Data - copy here!'!I3571="","",'School Data - copy here!'!I3571)</f>
        <v/>
      </c>
      <c r="J3566" s="3" t="str">
        <f>IF('School Data - copy here!'!J3571="","",'School Data - copy here!'!J3571)</f>
        <v/>
      </c>
      <c r="K3566" s="3" t="str">
        <f>IF('School Data - copy here!'!K3571="","",'School Data - copy here!'!K3571)</f>
        <v/>
      </c>
      <c r="L3566" s="3" t="str">
        <f>IF('School Data - copy here!'!L3571="","",'School Data - copy here!'!L3571)</f>
        <v/>
      </c>
      <c r="M3566" s="3" t="str">
        <f>IF('School Data - copy here!'!M3571="","",'School Data - copy here!'!M3571)</f>
        <v/>
      </c>
      <c r="N3566" s="46" t="str">
        <f t="shared" si="1"/>
        <v/>
      </c>
      <c r="O3566" s="3" t="str">
        <f t="shared" si="2"/>
        <v/>
      </c>
      <c r="P3566" s="3"/>
    </row>
    <row r="3567" ht="15.75" customHeight="1">
      <c r="A3567" s="3" t="str">
        <f>IF('School Data - copy here!'!A3572="","",'School Data - copy here!'!A3572)</f>
        <v/>
      </c>
      <c r="B3567" s="3" t="str">
        <f>IF('School Data - copy here!'!B3572="","",'School Data - copy here!'!B3572)</f>
        <v/>
      </c>
      <c r="C3567" s="3" t="str">
        <f>IF('School Data - copy here!'!C3572="","",'School Data - copy here!'!C3572)</f>
        <v/>
      </c>
      <c r="D3567" s="3" t="str">
        <f>IF('School Data - copy here!'!D3572="","",'School Data - copy here!'!D3572)</f>
        <v/>
      </c>
      <c r="E3567" s="3" t="str">
        <f>IF('School Data - copy here!'!E3572="","",'School Data - copy here!'!E3572)</f>
        <v/>
      </c>
      <c r="F3567" s="3" t="str">
        <f>IF('School Data - copy here!'!F3572="","",'School Data - copy here!'!F3572)</f>
        <v/>
      </c>
      <c r="G3567" s="3" t="str">
        <f>IF('School Data - copy here!'!G3572="","",'School Data - copy here!'!G3572)</f>
        <v/>
      </c>
      <c r="H3567" s="3" t="str">
        <f>IF('School Data - copy here!'!H3572="","",'School Data - copy here!'!H3572)</f>
        <v/>
      </c>
      <c r="I3567" s="3" t="str">
        <f>IF('School Data - copy here!'!I3572="","",'School Data - copy here!'!I3572)</f>
        <v/>
      </c>
      <c r="J3567" s="3" t="str">
        <f>IF('School Data - copy here!'!J3572="","",'School Data - copy here!'!J3572)</f>
        <v/>
      </c>
      <c r="K3567" s="3" t="str">
        <f>IF('School Data - copy here!'!K3572="","",'School Data - copy here!'!K3572)</f>
        <v/>
      </c>
      <c r="L3567" s="3" t="str">
        <f>IF('School Data - copy here!'!L3572="","",'School Data - copy here!'!L3572)</f>
        <v/>
      </c>
      <c r="M3567" s="3" t="str">
        <f>IF('School Data - copy here!'!M3572="","",'School Data - copy here!'!M3572)</f>
        <v/>
      </c>
      <c r="N3567" s="46" t="str">
        <f t="shared" si="1"/>
        <v/>
      </c>
      <c r="O3567" s="3" t="str">
        <f t="shared" si="2"/>
        <v/>
      </c>
      <c r="P3567" s="3"/>
    </row>
    <row r="3568" ht="15.75" customHeight="1">
      <c r="A3568" s="3" t="str">
        <f>IF('School Data - copy here!'!A3573="","",'School Data - copy here!'!A3573)</f>
        <v/>
      </c>
      <c r="B3568" s="3" t="str">
        <f>IF('School Data - copy here!'!B3573="","",'School Data - copy here!'!B3573)</f>
        <v/>
      </c>
      <c r="C3568" s="3" t="str">
        <f>IF('School Data - copy here!'!C3573="","",'School Data - copy here!'!C3573)</f>
        <v/>
      </c>
      <c r="D3568" s="3" t="str">
        <f>IF('School Data - copy here!'!D3573="","",'School Data - copy here!'!D3573)</f>
        <v/>
      </c>
      <c r="E3568" s="3" t="str">
        <f>IF('School Data - copy here!'!E3573="","",'School Data - copy here!'!E3573)</f>
        <v/>
      </c>
      <c r="F3568" s="3" t="str">
        <f>IF('School Data - copy here!'!F3573="","",'School Data - copy here!'!F3573)</f>
        <v/>
      </c>
      <c r="G3568" s="3" t="str">
        <f>IF('School Data - copy here!'!G3573="","",'School Data - copy here!'!G3573)</f>
        <v/>
      </c>
      <c r="H3568" s="3" t="str">
        <f>IF('School Data - copy here!'!H3573="","",'School Data - copy here!'!H3573)</f>
        <v/>
      </c>
      <c r="I3568" s="3" t="str">
        <f>IF('School Data - copy here!'!I3573="","",'School Data - copy here!'!I3573)</f>
        <v/>
      </c>
      <c r="J3568" s="3" t="str">
        <f>IF('School Data - copy here!'!J3573="","",'School Data - copy here!'!J3573)</f>
        <v/>
      </c>
      <c r="K3568" s="3" t="str">
        <f>IF('School Data - copy here!'!K3573="","",'School Data - copy here!'!K3573)</f>
        <v/>
      </c>
      <c r="L3568" s="3" t="str">
        <f>IF('School Data - copy here!'!L3573="","",'School Data - copy here!'!L3573)</f>
        <v/>
      </c>
      <c r="M3568" s="3" t="str">
        <f>IF('School Data - copy here!'!M3573="","",'School Data - copy here!'!M3573)</f>
        <v/>
      </c>
      <c r="N3568" s="46" t="str">
        <f t="shared" si="1"/>
        <v/>
      </c>
      <c r="O3568" s="3" t="str">
        <f t="shared" si="2"/>
        <v/>
      </c>
      <c r="P3568" s="3"/>
    </row>
    <row r="3569" ht="15.75" customHeight="1">
      <c r="A3569" s="3" t="str">
        <f>IF('School Data - copy here!'!A3574="","",'School Data - copy here!'!A3574)</f>
        <v/>
      </c>
      <c r="B3569" s="3" t="str">
        <f>IF('School Data - copy here!'!B3574="","",'School Data - copy here!'!B3574)</f>
        <v/>
      </c>
      <c r="C3569" s="3" t="str">
        <f>IF('School Data - copy here!'!C3574="","",'School Data - copy here!'!C3574)</f>
        <v/>
      </c>
      <c r="D3569" s="3" t="str">
        <f>IF('School Data - copy here!'!D3574="","",'School Data - copy here!'!D3574)</f>
        <v/>
      </c>
      <c r="E3569" s="3" t="str">
        <f>IF('School Data - copy here!'!E3574="","",'School Data - copy here!'!E3574)</f>
        <v/>
      </c>
      <c r="F3569" s="3" t="str">
        <f>IF('School Data - copy here!'!F3574="","",'School Data - copy here!'!F3574)</f>
        <v/>
      </c>
      <c r="G3569" s="3" t="str">
        <f>IF('School Data - copy here!'!G3574="","",'School Data - copy here!'!G3574)</f>
        <v/>
      </c>
      <c r="H3569" s="3" t="str">
        <f>IF('School Data - copy here!'!H3574="","",'School Data - copy here!'!H3574)</f>
        <v/>
      </c>
      <c r="I3569" s="3" t="str">
        <f>IF('School Data - copy here!'!I3574="","",'School Data - copy here!'!I3574)</f>
        <v/>
      </c>
      <c r="J3569" s="3" t="str">
        <f>IF('School Data - copy here!'!J3574="","",'School Data - copy here!'!J3574)</f>
        <v/>
      </c>
      <c r="K3569" s="3" t="str">
        <f>IF('School Data - copy here!'!K3574="","",'School Data - copy here!'!K3574)</f>
        <v/>
      </c>
      <c r="L3569" s="3" t="str">
        <f>IF('School Data - copy here!'!L3574="","",'School Data - copy here!'!L3574)</f>
        <v/>
      </c>
      <c r="M3569" s="3" t="str">
        <f>IF('School Data - copy here!'!M3574="","",'School Data - copy here!'!M3574)</f>
        <v/>
      </c>
      <c r="N3569" s="46" t="str">
        <f t="shared" si="1"/>
        <v/>
      </c>
      <c r="O3569" s="3" t="str">
        <f t="shared" si="2"/>
        <v/>
      </c>
      <c r="P3569" s="3"/>
    </row>
    <row r="3570" ht="15.75" customHeight="1">
      <c r="A3570" s="3" t="str">
        <f>IF('School Data - copy here!'!A3575="","",'School Data - copy here!'!A3575)</f>
        <v/>
      </c>
      <c r="B3570" s="3" t="str">
        <f>IF('School Data - copy here!'!B3575="","",'School Data - copy here!'!B3575)</f>
        <v/>
      </c>
      <c r="C3570" s="3" t="str">
        <f>IF('School Data - copy here!'!C3575="","",'School Data - copy here!'!C3575)</f>
        <v/>
      </c>
      <c r="D3570" s="3" t="str">
        <f>IF('School Data - copy here!'!D3575="","",'School Data - copy here!'!D3575)</f>
        <v/>
      </c>
      <c r="E3570" s="3" t="str">
        <f>IF('School Data - copy here!'!E3575="","",'School Data - copy here!'!E3575)</f>
        <v/>
      </c>
      <c r="F3570" s="3" t="str">
        <f>IF('School Data - copy here!'!F3575="","",'School Data - copy here!'!F3575)</f>
        <v/>
      </c>
      <c r="G3570" s="3" t="str">
        <f>IF('School Data - copy here!'!G3575="","",'School Data - copy here!'!G3575)</f>
        <v/>
      </c>
      <c r="H3570" s="3" t="str">
        <f>IF('School Data - copy here!'!H3575="","",'School Data - copy here!'!H3575)</f>
        <v/>
      </c>
      <c r="I3570" s="3" t="str">
        <f>IF('School Data - copy here!'!I3575="","",'School Data - copy here!'!I3575)</f>
        <v/>
      </c>
      <c r="J3570" s="3" t="str">
        <f>IF('School Data - copy here!'!J3575="","",'School Data - copy here!'!J3575)</f>
        <v/>
      </c>
      <c r="K3570" s="3" t="str">
        <f>IF('School Data - copy here!'!K3575="","",'School Data - copy here!'!K3575)</f>
        <v/>
      </c>
      <c r="L3570" s="3" t="str">
        <f>IF('School Data - copy here!'!L3575="","",'School Data - copy here!'!L3575)</f>
        <v/>
      </c>
      <c r="M3570" s="3" t="str">
        <f>IF('School Data - copy here!'!M3575="","",'School Data - copy here!'!M3575)</f>
        <v/>
      </c>
      <c r="N3570" s="46" t="str">
        <f t="shared" si="1"/>
        <v/>
      </c>
      <c r="O3570" s="3" t="str">
        <f t="shared" si="2"/>
        <v/>
      </c>
      <c r="P3570" s="3"/>
    </row>
    <row r="3571" ht="15.75" customHeight="1">
      <c r="A3571" s="3" t="str">
        <f>IF('School Data - copy here!'!A3576="","",'School Data - copy here!'!A3576)</f>
        <v/>
      </c>
      <c r="B3571" s="3" t="str">
        <f>IF('School Data - copy here!'!B3576="","",'School Data - copy here!'!B3576)</f>
        <v/>
      </c>
      <c r="C3571" s="3" t="str">
        <f>IF('School Data - copy here!'!C3576="","",'School Data - copy here!'!C3576)</f>
        <v/>
      </c>
      <c r="D3571" s="3" t="str">
        <f>IF('School Data - copy here!'!D3576="","",'School Data - copy here!'!D3576)</f>
        <v/>
      </c>
      <c r="E3571" s="3" t="str">
        <f>IF('School Data - copy here!'!E3576="","",'School Data - copy here!'!E3576)</f>
        <v/>
      </c>
      <c r="F3571" s="3" t="str">
        <f>IF('School Data - copy here!'!F3576="","",'School Data - copy here!'!F3576)</f>
        <v/>
      </c>
      <c r="G3571" s="3" t="str">
        <f>IF('School Data - copy here!'!G3576="","",'School Data - copy here!'!G3576)</f>
        <v/>
      </c>
      <c r="H3571" s="3" t="str">
        <f>IF('School Data - copy here!'!H3576="","",'School Data - copy here!'!H3576)</f>
        <v/>
      </c>
      <c r="I3571" s="3" t="str">
        <f>IF('School Data - copy here!'!I3576="","",'School Data - copy here!'!I3576)</f>
        <v/>
      </c>
      <c r="J3571" s="3" t="str">
        <f>IF('School Data - copy here!'!J3576="","",'School Data - copy here!'!J3576)</f>
        <v/>
      </c>
      <c r="K3571" s="3" t="str">
        <f>IF('School Data - copy here!'!K3576="","",'School Data - copy here!'!K3576)</f>
        <v/>
      </c>
      <c r="L3571" s="3" t="str">
        <f>IF('School Data - copy here!'!L3576="","",'School Data - copy here!'!L3576)</f>
        <v/>
      </c>
      <c r="M3571" s="3" t="str">
        <f>IF('School Data - copy here!'!M3576="","",'School Data - copy here!'!M3576)</f>
        <v/>
      </c>
      <c r="N3571" s="46" t="str">
        <f t="shared" si="1"/>
        <v/>
      </c>
      <c r="O3571" s="3" t="str">
        <f t="shared" si="2"/>
        <v/>
      </c>
      <c r="P3571" s="3"/>
    </row>
    <row r="3572" ht="15.75" customHeight="1">
      <c r="A3572" s="3" t="str">
        <f>IF('School Data - copy here!'!A3577="","",'School Data - copy here!'!A3577)</f>
        <v/>
      </c>
      <c r="B3572" s="3" t="str">
        <f>IF('School Data - copy here!'!B3577="","",'School Data - copy here!'!B3577)</f>
        <v/>
      </c>
      <c r="C3572" s="3" t="str">
        <f>IF('School Data - copy here!'!C3577="","",'School Data - copy here!'!C3577)</f>
        <v/>
      </c>
      <c r="D3572" s="3" t="str">
        <f>IF('School Data - copy here!'!D3577="","",'School Data - copy here!'!D3577)</f>
        <v/>
      </c>
      <c r="E3572" s="3" t="str">
        <f>IF('School Data - copy here!'!E3577="","",'School Data - copy here!'!E3577)</f>
        <v/>
      </c>
      <c r="F3572" s="3" t="str">
        <f>IF('School Data - copy here!'!F3577="","",'School Data - copy here!'!F3577)</f>
        <v/>
      </c>
      <c r="G3572" s="3" t="str">
        <f>IF('School Data - copy here!'!G3577="","",'School Data - copy here!'!G3577)</f>
        <v/>
      </c>
      <c r="H3572" s="3" t="str">
        <f>IF('School Data - copy here!'!H3577="","",'School Data - copy here!'!H3577)</f>
        <v/>
      </c>
      <c r="I3572" s="3" t="str">
        <f>IF('School Data - copy here!'!I3577="","",'School Data - copy here!'!I3577)</f>
        <v/>
      </c>
      <c r="J3572" s="3" t="str">
        <f>IF('School Data - copy here!'!J3577="","",'School Data - copy here!'!J3577)</f>
        <v/>
      </c>
      <c r="K3572" s="3" t="str">
        <f>IF('School Data - copy here!'!K3577="","",'School Data - copy here!'!K3577)</f>
        <v/>
      </c>
      <c r="L3572" s="3" t="str">
        <f>IF('School Data - copy here!'!L3577="","",'School Data - copy here!'!L3577)</f>
        <v/>
      </c>
      <c r="M3572" s="3" t="str">
        <f>IF('School Data - copy here!'!M3577="","",'School Data - copy here!'!M3577)</f>
        <v/>
      </c>
      <c r="N3572" s="46" t="str">
        <f t="shared" si="1"/>
        <v/>
      </c>
      <c r="O3572" s="3" t="str">
        <f t="shared" si="2"/>
        <v/>
      </c>
      <c r="P3572" s="3"/>
    </row>
    <row r="3573" ht="15.75" customHeight="1">
      <c r="A3573" s="3" t="str">
        <f>IF('School Data - copy here!'!A3578="","",'School Data - copy here!'!A3578)</f>
        <v/>
      </c>
      <c r="B3573" s="3" t="str">
        <f>IF('School Data - copy here!'!B3578="","",'School Data - copy here!'!B3578)</f>
        <v/>
      </c>
      <c r="C3573" s="3" t="str">
        <f>IF('School Data - copy here!'!C3578="","",'School Data - copy here!'!C3578)</f>
        <v/>
      </c>
      <c r="D3573" s="3" t="str">
        <f>IF('School Data - copy here!'!D3578="","",'School Data - copy here!'!D3578)</f>
        <v/>
      </c>
      <c r="E3573" s="3" t="str">
        <f>IF('School Data - copy here!'!E3578="","",'School Data - copy here!'!E3578)</f>
        <v/>
      </c>
      <c r="F3573" s="3" t="str">
        <f>IF('School Data - copy here!'!F3578="","",'School Data - copy here!'!F3578)</f>
        <v/>
      </c>
      <c r="G3573" s="3" t="str">
        <f>IF('School Data - copy here!'!G3578="","",'School Data - copy here!'!G3578)</f>
        <v/>
      </c>
      <c r="H3573" s="3" t="str">
        <f>IF('School Data - copy here!'!H3578="","",'School Data - copy here!'!H3578)</f>
        <v/>
      </c>
      <c r="I3573" s="3" t="str">
        <f>IF('School Data - copy here!'!I3578="","",'School Data - copy here!'!I3578)</f>
        <v/>
      </c>
      <c r="J3573" s="3" t="str">
        <f>IF('School Data - copy here!'!J3578="","",'School Data - copy here!'!J3578)</f>
        <v/>
      </c>
      <c r="K3573" s="3" t="str">
        <f>IF('School Data - copy here!'!K3578="","",'School Data - copy here!'!K3578)</f>
        <v/>
      </c>
      <c r="L3573" s="3" t="str">
        <f>IF('School Data - copy here!'!L3578="","",'School Data - copy here!'!L3578)</f>
        <v/>
      </c>
      <c r="M3573" s="3" t="str">
        <f>IF('School Data - copy here!'!M3578="","",'School Data - copy here!'!M3578)</f>
        <v/>
      </c>
      <c r="N3573" s="46" t="str">
        <f t="shared" si="1"/>
        <v/>
      </c>
      <c r="O3573" s="3" t="str">
        <f t="shared" si="2"/>
        <v/>
      </c>
      <c r="P3573" s="3"/>
    </row>
    <row r="3574" ht="15.75" customHeight="1">
      <c r="A3574" s="3" t="str">
        <f>IF('School Data - copy here!'!A3579="","",'School Data - copy here!'!A3579)</f>
        <v/>
      </c>
      <c r="B3574" s="3" t="str">
        <f>IF('School Data - copy here!'!B3579="","",'School Data - copy here!'!B3579)</f>
        <v/>
      </c>
      <c r="C3574" s="3" t="str">
        <f>IF('School Data - copy here!'!C3579="","",'School Data - copy here!'!C3579)</f>
        <v/>
      </c>
      <c r="D3574" s="3" t="str">
        <f>IF('School Data - copy here!'!D3579="","",'School Data - copy here!'!D3579)</f>
        <v/>
      </c>
      <c r="E3574" s="3" t="str">
        <f>IF('School Data - copy here!'!E3579="","",'School Data - copy here!'!E3579)</f>
        <v/>
      </c>
      <c r="F3574" s="3" t="str">
        <f>IF('School Data - copy here!'!F3579="","",'School Data - copy here!'!F3579)</f>
        <v/>
      </c>
      <c r="G3574" s="3" t="str">
        <f>IF('School Data - copy here!'!G3579="","",'School Data - copy here!'!G3579)</f>
        <v/>
      </c>
      <c r="H3574" s="3" t="str">
        <f>IF('School Data - copy here!'!H3579="","",'School Data - copy here!'!H3579)</f>
        <v/>
      </c>
      <c r="I3574" s="3" t="str">
        <f>IF('School Data - copy here!'!I3579="","",'School Data - copy here!'!I3579)</f>
        <v/>
      </c>
      <c r="J3574" s="3" t="str">
        <f>IF('School Data - copy here!'!J3579="","",'School Data - copy here!'!J3579)</f>
        <v/>
      </c>
      <c r="K3574" s="3" t="str">
        <f>IF('School Data - copy here!'!K3579="","",'School Data - copy here!'!K3579)</f>
        <v/>
      </c>
      <c r="L3574" s="3" t="str">
        <f>IF('School Data - copy here!'!L3579="","",'School Data - copy here!'!L3579)</f>
        <v/>
      </c>
      <c r="M3574" s="3" t="str">
        <f>IF('School Data - copy here!'!M3579="","",'School Data - copy here!'!M3579)</f>
        <v/>
      </c>
      <c r="N3574" s="46" t="str">
        <f t="shared" si="1"/>
        <v/>
      </c>
      <c r="O3574" s="3" t="str">
        <f t="shared" si="2"/>
        <v/>
      </c>
      <c r="P3574" s="3"/>
    </row>
    <row r="3575" ht="15.75" customHeight="1">
      <c r="A3575" s="3" t="str">
        <f>IF('School Data - copy here!'!A3580="","",'School Data - copy here!'!A3580)</f>
        <v/>
      </c>
      <c r="B3575" s="3" t="str">
        <f>IF('School Data - copy here!'!B3580="","",'School Data - copy here!'!B3580)</f>
        <v/>
      </c>
      <c r="C3575" s="3" t="str">
        <f>IF('School Data - copy here!'!C3580="","",'School Data - copy here!'!C3580)</f>
        <v/>
      </c>
      <c r="D3575" s="3" t="str">
        <f>IF('School Data - copy here!'!D3580="","",'School Data - copy here!'!D3580)</f>
        <v/>
      </c>
      <c r="E3575" s="3" t="str">
        <f>IF('School Data - copy here!'!E3580="","",'School Data - copy here!'!E3580)</f>
        <v/>
      </c>
      <c r="F3575" s="3" t="str">
        <f>IF('School Data - copy here!'!F3580="","",'School Data - copy here!'!F3580)</f>
        <v/>
      </c>
      <c r="G3575" s="3" t="str">
        <f>IF('School Data - copy here!'!G3580="","",'School Data - copy here!'!G3580)</f>
        <v/>
      </c>
      <c r="H3575" s="3" t="str">
        <f>IF('School Data - copy here!'!H3580="","",'School Data - copy here!'!H3580)</f>
        <v/>
      </c>
      <c r="I3575" s="3" t="str">
        <f>IF('School Data - copy here!'!I3580="","",'School Data - copy here!'!I3580)</f>
        <v/>
      </c>
      <c r="J3575" s="3" t="str">
        <f>IF('School Data - copy here!'!J3580="","",'School Data - copy here!'!J3580)</f>
        <v/>
      </c>
      <c r="K3575" s="3" t="str">
        <f>IF('School Data - copy here!'!K3580="","",'School Data - copy here!'!K3580)</f>
        <v/>
      </c>
      <c r="L3575" s="3" t="str">
        <f>IF('School Data - copy here!'!L3580="","",'School Data - copy here!'!L3580)</f>
        <v/>
      </c>
      <c r="M3575" s="3" t="str">
        <f>IF('School Data - copy here!'!M3580="","",'School Data - copy here!'!M3580)</f>
        <v/>
      </c>
      <c r="N3575" s="46" t="str">
        <f t="shared" si="1"/>
        <v/>
      </c>
      <c r="O3575" s="3" t="str">
        <f t="shared" si="2"/>
        <v/>
      </c>
      <c r="P3575" s="3"/>
    </row>
    <row r="3576" ht="15.75" customHeight="1">
      <c r="A3576" s="3" t="str">
        <f>IF('School Data - copy here!'!A3581="","",'School Data - copy here!'!A3581)</f>
        <v/>
      </c>
      <c r="B3576" s="3" t="str">
        <f>IF('School Data - copy here!'!B3581="","",'School Data - copy here!'!B3581)</f>
        <v/>
      </c>
      <c r="C3576" s="3" t="str">
        <f>IF('School Data - copy here!'!C3581="","",'School Data - copy here!'!C3581)</f>
        <v/>
      </c>
      <c r="D3576" s="3" t="str">
        <f>IF('School Data - copy here!'!D3581="","",'School Data - copy here!'!D3581)</f>
        <v/>
      </c>
      <c r="E3576" s="3" t="str">
        <f>IF('School Data - copy here!'!E3581="","",'School Data - copy here!'!E3581)</f>
        <v/>
      </c>
      <c r="F3576" s="3" t="str">
        <f>IF('School Data - copy here!'!F3581="","",'School Data - copy here!'!F3581)</f>
        <v/>
      </c>
      <c r="G3576" s="3" t="str">
        <f>IF('School Data - copy here!'!G3581="","",'School Data - copy here!'!G3581)</f>
        <v/>
      </c>
      <c r="H3576" s="3" t="str">
        <f>IF('School Data - copy here!'!H3581="","",'School Data - copy here!'!H3581)</f>
        <v/>
      </c>
      <c r="I3576" s="3" t="str">
        <f>IF('School Data - copy here!'!I3581="","",'School Data - copy here!'!I3581)</f>
        <v/>
      </c>
      <c r="J3576" s="3" t="str">
        <f>IF('School Data - copy here!'!J3581="","",'School Data - copy here!'!J3581)</f>
        <v/>
      </c>
      <c r="K3576" s="3" t="str">
        <f>IF('School Data - copy here!'!K3581="","",'School Data - copy here!'!K3581)</f>
        <v/>
      </c>
      <c r="L3576" s="3" t="str">
        <f>IF('School Data - copy here!'!L3581="","",'School Data - copy here!'!L3581)</f>
        <v/>
      </c>
      <c r="M3576" s="3" t="str">
        <f>IF('School Data - copy here!'!M3581="","",'School Data - copy here!'!M3581)</f>
        <v/>
      </c>
      <c r="N3576" s="46" t="str">
        <f t="shared" si="1"/>
        <v/>
      </c>
      <c r="O3576" s="3" t="str">
        <f t="shared" si="2"/>
        <v/>
      </c>
      <c r="P3576" s="3"/>
    </row>
    <row r="3577" ht="15.75" customHeight="1">
      <c r="A3577" s="3" t="str">
        <f>IF('School Data - copy here!'!A3582="","",'School Data - copy here!'!A3582)</f>
        <v/>
      </c>
      <c r="B3577" s="3" t="str">
        <f>IF('School Data - copy here!'!B3582="","",'School Data - copy here!'!B3582)</f>
        <v/>
      </c>
      <c r="C3577" s="3" t="str">
        <f>IF('School Data - copy here!'!C3582="","",'School Data - copy here!'!C3582)</f>
        <v/>
      </c>
      <c r="D3577" s="3" t="str">
        <f>IF('School Data - copy here!'!D3582="","",'School Data - copy here!'!D3582)</f>
        <v/>
      </c>
      <c r="E3577" s="3" t="str">
        <f>IF('School Data - copy here!'!E3582="","",'School Data - copy here!'!E3582)</f>
        <v/>
      </c>
      <c r="F3577" s="3" t="str">
        <f>IF('School Data - copy here!'!F3582="","",'School Data - copy here!'!F3582)</f>
        <v/>
      </c>
      <c r="G3577" s="3" t="str">
        <f>IF('School Data - copy here!'!G3582="","",'School Data - copy here!'!G3582)</f>
        <v/>
      </c>
      <c r="H3577" s="3" t="str">
        <f>IF('School Data - copy here!'!H3582="","",'School Data - copy here!'!H3582)</f>
        <v/>
      </c>
      <c r="I3577" s="3" t="str">
        <f>IF('School Data - copy here!'!I3582="","",'School Data - copy here!'!I3582)</f>
        <v/>
      </c>
      <c r="J3577" s="3" t="str">
        <f>IF('School Data - copy here!'!J3582="","",'School Data - copy here!'!J3582)</f>
        <v/>
      </c>
      <c r="K3577" s="3" t="str">
        <f>IF('School Data - copy here!'!K3582="","",'School Data - copy here!'!K3582)</f>
        <v/>
      </c>
      <c r="L3577" s="3" t="str">
        <f>IF('School Data - copy here!'!L3582="","",'School Data - copy here!'!L3582)</f>
        <v/>
      </c>
      <c r="M3577" s="3" t="str">
        <f>IF('School Data - copy here!'!M3582="","",'School Data - copy here!'!M3582)</f>
        <v/>
      </c>
      <c r="N3577" s="46" t="str">
        <f t="shared" si="1"/>
        <v/>
      </c>
      <c r="O3577" s="3" t="str">
        <f t="shared" si="2"/>
        <v/>
      </c>
      <c r="P3577" s="3"/>
    </row>
    <row r="3578" ht="15.75" customHeight="1">
      <c r="A3578" s="3" t="str">
        <f>IF('School Data - copy here!'!A3583="","",'School Data - copy here!'!A3583)</f>
        <v/>
      </c>
      <c r="B3578" s="3" t="str">
        <f>IF('School Data - copy here!'!B3583="","",'School Data - copy here!'!B3583)</f>
        <v/>
      </c>
      <c r="C3578" s="3" t="str">
        <f>IF('School Data - copy here!'!C3583="","",'School Data - copy here!'!C3583)</f>
        <v/>
      </c>
      <c r="D3578" s="3" t="str">
        <f>IF('School Data - copy here!'!D3583="","",'School Data - copy here!'!D3583)</f>
        <v/>
      </c>
      <c r="E3578" s="3" t="str">
        <f>IF('School Data - copy here!'!E3583="","",'School Data - copy here!'!E3583)</f>
        <v/>
      </c>
      <c r="F3578" s="3" t="str">
        <f>IF('School Data - copy here!'!F3583="","",'School Data - copy here!'!F3583)</f>
        <v/>
      </c>
      <c r="G3578" s="3" t="str">
        <f>IF('School Data - copy here!'!G3583="","",'School Data - copy here!'!G3583)</f>
        <v/>
      </c>
      <c r="H3578" s="3" t="str">
        <f>IF('School Data - copy here!'!H3583="","",'School Data - copy here!'!H3583)</f>
        <v/>
      </c>
      <c r="I3578" s="3" t="str">
        <f>IF('School Data - copy here!'!I3583="","",'School Data - copy here!'!I3583)</f>
        <v/>
      </c>
      <c r="J3578" s="3" t="str">
        <f>IF('School Data - copy here!'!J3583="","",'School Data - copy here!'!J3583)</f>
        <v/>
      </c>
      <c r="K3578" s="3" t="str">
        <f>IF('School Data - copy here!'!K3583="","",'School Data - copy here!'!K3583)</f>
        <v/>
      </c>
      <c r="L3578" s="3" t="str">
        <f>IF('School Data - copy here!'!L3583="","",'School Data - copy here!'!L3583)</f>
        <v/>
      </c>
      <c r="M3578" s="3" t="str">
        <f>IF('School Data - copy here!'!M3583="","",'School Data - copy here!'!M3583)</f>
        <v/>
      </c>
      <c r="N3578" s="46" t="str">
        <f t="shared" si="1"/>
        <v/>
      </c>
      <c r="O3578" s="3" t="str">
        <f t="shared" si="2"/>
        <v/>
      </c>
      <c r="P3578" s="3"/>
    </row>
    <row r="3579" ht="15.75" customHeight="1">
      <c r="A3579" s="3" t="str">
        <f>IF('School Data - copy here!'!A3584="","",'School Data - copy here!'!A3584)</f>
        <v/>
      </c>
      <c r="B3579" s="3" t="str">
        <f>IF('School Data - copy here!'!B3584="","",'School Data - copy here!'!B3584)</f>
        <v/>
      </c>
      <c r="C3579" s="3" t="str">
        <f>IF('School Data - copy here!'!C3584="","",'School Data - copy here!'!C3584)</f>
        <v/>
      </c>
      <c r="D3579" s="3" t="str">
        <f>IF('School Data - copy here!'!D3584="","",'School Data - copy here!'!D3584)</f>
        <v/>
      </c>
      <c r="E3579" s="3" t="str">
        <f>IF('School Data - copy here!'!E3584="","",'School Data - copy here!'!E3584)</f>
        <v/>
      </c>
      <c r="F3579" s="3" t="str">
        <f>IF('School Data - copy here!'!F3584="","",'School Data - copy here!'!F3584)</f>
        <v/>
      </c>
      <c r="G3579" s="3" t="str">
        <f>IF('School Data - copy here!'!G3584="","",'School Data - copy here!'!G3584)</f>
        <v/>
      </c>
      <c r="H3579" s="3" t="str">
        <f>IF('School Data - copy here!'!H3584="","",'School Data - copy here!'!H3584)</f>
        <v/>
      </c>
      <c r="I3579" s="3" t="str">
        <f>IF('School Data - copy here!'!I3584="","",'School Data - copy here!'!I3584)</f>
        <v/>
      </c>
      <c r="J3579" s="3" t="str">
        <f>IF('School Data - copy here!'!J3584="","",'School Data - copy here!'!J3584)</f>
        <v/>
      </c>
      <c r="K3579" s="3" t="str">
        <f>IF('School Data - copy here!'!K3584="","",'School Data - copy here!'!K3584)</f>
        <v/>
      </c>
      <c r="L3579" s="3" t="str">
        <f>IF('School Data - copy here!'!L3584="","",'School Data - copy here!'!L3584)</f>
        <v/>
      </c>
      <c r="M3579" s="3" t="str">
        <f>IF('School Data - copy here!'!M3584="","",'School Data - copy here!'!M3584)</f>
        <v/>
      </c>
      <c r="N3579" s="46" t="str">
        <f t="shared" si="1"/>
        <v/>
      </c>
      <c r="O3579" s="3" t="str">
        <f t="shared" si="2"/>
        <v/>
      </c>
      <c r="P3579" s="3"/>
    </row>
    <row r="3580" ht="15.75" customHeight="1">
      <c r="A3580" s="3" t="str">
        <f>IF('School Data - copy here!'!A3585="","",'School Data - copy here!'!A3585)</f>
        <v/>
      </c>
      <c r="B3580" s="3" t="str">
        <f>IF('School Data - copy here!'!B3585="","",'School Data - copy here!'!B3585)</f>
        <v/>
      </c>
      <c r="C3580" s="3" t="str">
        <f>IF('School Data - copy here!'!C3585="","",'School Data - copy here!'!C3585)</f>
        <v/>
      </c>
      <c r="D3580" s="3" t="str">
        <f>IF('School Data - copy here!'!D3585="","",'School Data - copy here!'!D3585)</f>
        <v/>
      </c>
      <c r="E3580" s="3" t="str">
        <f>IF('School Data - copy here!'!E3585="","",'School Data - copy here!'!E3585)</f>
        <v/>
      </c>
      <c r="F3580" s="3" t="str">
        <f>IF('School Data - copy here!'!F3585="","",'School Data - copy here!'!F3585)</f>
        <v/>
      </c>
      <c r="G3580" s="3" t="str">
        <f>IF('School Data - copy here!'!G3585="","",'School Data - copy here!'!G3585)</f>
        <v/>
      </c>
      <c r="H3580" s="3" t="str">
        <f>IF('School Data - copy here!'!H3585="","",'School Data - copy here!'!H3585)</f>
        <v/>
      </c>
      <c r="I3580" s="3" t="str">
        <f>IF('School Data - copy here!'!I3585="","",'School Data - copy here!'!I3585)</f>
        <v/>
      </c>
      <c r="J3580" s="3" t="str">
        <f>IF('School Data - copy here!'!J3585="","",'School Data - copy here!'!J3585)</f>
        <v/>
      </c>
      <c r="K3580" s="3" t="str">
        <f>IF('School Data - copy here!'!K3585="","",'School Data - copy here!'!K3585)</f>
        <v/>
      </c>
      <c r="L3580" s="3" t="str">
        <f>IF('School Data - copy here!'!L3585="","",'School Data - copy here!'!L3585)</f>
        <v/>
      </c>
      <c r="M3580" s="3" t="str">
        <f>IF('School Data - copy here!'!M3585="","",'School Data - copy here!'!M3585)</f>
        <v/>
      </c>
      <c r="N3580" s="46" t="str">
        <f t="shared" si="1"/>
        <v/>
      </c>
      <c r="O3580" s="3" t="str">
        <f t="shared" si="2"/>
        <v/>
      </c>
      <c r="P3580" s="3"/>
    </row>
    <row r="3581" ht="15.75" customHeight="1">
      <c r="A3581" s="3" t="str">
        <f>IF('School Data - copy here!'!A3586="","",'School Data - copy here!'!A3586)</f>
        <v/>
      </c>
      <c r="B3581" s="3" t="str">
        <f>IF('School Data - copy here!'!B3586="","",'School Data - copy here!'!B3586)</f>
        <v/>
      </c>
      <c r="C3581" s="3" t="str">
        <f>IF('School Data - copy here!'!C3586="","",'School Data - copy here!'!C3586)</f>
        <v/>
      </c>
      <c r="D3581" s="3" t="str">
        <f>IF('School Data - copy here!'!D3586="","",'School Data - copy here!'!D3586)</f>
        <v/>
      </c>
      <c r="E3581" s="3" t="str">
        <f>IF('School Data - copy here!'!E3586="","",'School Data - copy here!'!E3586)</f>
        <v/>
      </c>
      <c r="F3581" s="3" t="str">
        <f>IF('School Data - copy here!'!F3586="","",'School Data - copy here!'!F3586)</f>
        <v/>
      </c>
      <c r="G3581" s="3" t="str">
        <f>IF('School Data - copy here!'!G3586="","",'School Data - copy here!'!G3586)</f>
        <v/>
      </c>
      <c r="H3581" s="3" t="str">
        <f>IF('School Data - copy here!'!H3586="","",'School Data - copy here!'!H3586)</f>
        <v/>
      </c>
      <c r="I3581" s="3" t="str">
        <f>IF('School Data - copy here!'!I3586="","",'School Data - copy here!'!I3586)</f>
        <v/>
      </c>
      <c r="J3581" s="3" t="str">
        <f>IF('School Data - copy here!'!J3586="","",'School Data - copy here!'!J3586)</f>
        <v/>
      </c>
      <c r="K3581" s="3" t="str">
        <f>IF('School Data - copy here!'!K3586="","",'School Data - copy here!'!K3586)</f>
        <v/>
      </c>
      <c r="L3581" s="3" t="str">
        <f>IF('School Data - copy here!'!L3586="","",'School Data - copy here!'!L3586)</f>
        <v/>
      </c>
      <c r="M3581" s="3" t="str">
        <f>IF('School Data - copy here!'!M3586="","",'School Data - copy here!'!M3586)</f>
        <v/>
      </c>
      <c r="N3581" s="46" t="str">
        <f t="shared" si="1"/>
        <v/>
      </c>
      <c r="O3581" s="3" t="str">
        <f t="shared" si="2"/>
        <v/>
      </c>
      <c r="P3581" s="3"/>
    </row>
    <row r="3582" ht="15.75" customHeight="1">
      <c r="A3582" s="3" t="str">
        <f>IF('School Data - copy here!'!A3587="","",'School Data - copy here!'!A3587)</f>
        <v/>
      </c>
      <c r="B3582" s="3" t="str">
        <f>IF('School Data - copy here!'!B3587="","",'School Data - copy here!'!B3587)</f>
        <v/>
      </c>
      <c r="C3582" s="3" t="str">
        <f>IF('School Data - copy here!'!C3587="","",'School Data - copy here!'!C3587)</f>
        <v/>
      </c>
      <c r="D3582" s="3" t="str">
        <f>IF('School Data - copy here!'!D3587="","",'School Data - copy here!'!D3587)</f>
        <v/>
      </c>
      <c r="E3582" s="3" t="str">
        <f>IF('School Data - copy here!'!E3587="","",'School Data - copy here!'!E3587)</f>
        <v/>
      </c>
      <c r="F3582" s="3" t="str">
        <f>IF('School Data - copy here!'!F3587="","",'School Data - copy here!'!F3587)</f>
        <v/>
      </c>
      <c r="G3582" s="3" t="str">
        <f>IF('School Data - copy here!'!G3587="","",'School Data - copy here!'!G3587)</f>
        <v/>
      </c>
      <c r="H3582" s="3" t="str">
        <f>IF('School Data - copy here!'!H3587="","",'School Data - copy here!'!H3587)</f>
        <v/>
      </c>
      <c r="I3582" s="3" t="str">
        <f>IF('School Data - copy here!'!I3587="","",'School Data - copy here!'!I3587)</f>
        <v/>
      </c>
      <c r="J3582" s="3" t="str">
        <f>IF('School Data - copy here!'!J3587="","",'School Data - copy here!'!J3587)</f>
        <v/>
      </c>
      <c r="K3582" s="3" t="str">
        <f>IF('School Data - copy here!'!K3587="","",'School Data - copy here!'!K3587)</f>
        <v/>
      </c>
      <c r="L3582" s="3" t="str">
        <f>IF('School Data - copy here!'!L3587="","",'School Data - copy here!'!L3587)</f>
        <v/>
      </c>
      <c r="M3582" s="3" t="str">
        <f>IF('School Data - copy here!'!M3587="","",'School Data - copy here!'!M3587)</f>
        <v/>
      </c>
      <c r="N3582" s="46" t="str">
        <f t="shared" si="1"/>
        <v/>
      </c>
      <c r="O3582" s="3" t="str">
        <f t="shared" si="2"/>
        <v/>
      </c>
      <c r="P3582" s="3"/>
    </row>
    <row r="3583" ht="15.75" customHeight="1">
      <c r="A3583" s="3" t="str">
        <f>IF('School Data - copy here!'!A3588="","",'School Data - copy here!'!A3588)</f>
        <v/>
      </c>
      <c r="B3583" s="3" t="str">
        <f>IF('School Data - copy here!'!B3588="","",'School Data - copy here!'!B3588)</f>
        <v/>
      </c>
      <c r="C3583" s="3" t="str">
        <f>IF('School Data - copy here!'!C3588="","",'School Data - copy here!'!C3588)</f>
        <v/>
      </c>
      <c r="D3583" s="3" t="str">
        <f>IF('School Data - copy here!'!D3588="","",'School Data - copy here!'!D3588)</f>
        <v/>
      </c>
      <c r="E3583" s="3" t="str">
        <f>IF('School Data - copy here!'!E3588="","",'School Data - copy here!'!E3588)</f>
        <v/>
      </c>
      <c r="F3583" s="3" t="str">
        <f>IF('School Data - copy here!'!F3588="","",'School Data - copy here!'!F3588)</f>
        <v/>
      </c>
      <c r="G3583" s="3" t="str">
        <f>IF('School Data - copy here!'!G3588="","",'School Data - copy here!'!G3588)</f>
        <v/>
      </c>
      <c r="H3583" s="3" t="str">
        <f>IF('School Data - copy here!'!H3588="","",'School Data - copy here!'!H3588)</f>
        <v/>
      </c>
      <c r="I3583" s="3" t="str">
        <f>IF('School Data - copy here!'!I3588="","",'School Data - copy here!'!I3588)</f>
        <v/>
      </c>
      <c r="J3583" s="3" t="str">
        <f>IF('School Data - copy here!'!J3588="","",'School Data - copy here!'!J3588)</f>
        <v/>
      </c>
      <c r="K3583" s="3" t="str">
        <f>IF('School Data - copy here!'!K3588="","",'School Data - copy here!'!K3588)</f>
        <v/>
      </c>
      <c r="L3583" s="3" t="str">
        <f>IF('School Data - copy here!'!L3588="","",'School Data - copy here!'!L3588)</f>
        <v/>
      </c>
      <c r="M3583" s="3" t="str">
        <f>IF('School Data - copy here!'!M3588="","",'School Data - copy here!'!M3588)</f>
        <v/>
      </c>
      <c r="N3583" s="46" t="str">
        <f t="shared" si="1"/>
        <v/>
      </c>
      <c r="O3583" s="3" t="str">
        <f t="shared" si="2"/>
        <v/>
      </c>
      <c r="P3583" s="3"/>
    </row>
    <row r="3584" ht="15.75" customHeight="1">
      <c r="A3584" s="3" t="str">
        <f>IF('School Data - copy here!'!A3589="","",'School Data - copy here!'!A3589)</f>
        <v/>
      </c>
      <c r="B3584" s="3" t="str">
        <f>IF('School Data - copy here!'!B3589="","",'School Data - copy here!'!B3589)</f>
        <v/>
      </c>
      <c r="C3584" s="3" t="str">
        <f>IF('School Data - copy here!'!C3589="","",'School Data - copy here!'!C3589)</f>
        <v/>
      </c>
      <c r="D3584" s="3" t="str">
        <f>IF('School Data - copy here!'!D3589="","",'School Data - copy here!'!D3589)</f>
        <v/>
      </c>
      <c r="E3584" s="3" t="str">
        <f>IF('School Data - copy here!'!E3589="","",'School Data - copy here!'!E3589)</f>
        <v/>
      </c>
      <c r="F3584" s="3" t="str">
        <f>IF('School Data - copy here!'!F3589="","",'School Data - copy here!'!F3589)</f>
        <v/>
      </c>
      <c r="G3584" s="3" t="str">
        <f>IF('School Data - copy here!'!G3589="","",'School Data - copy here!'!G3589)</f>
        <v/>
      </c>
      <c r="H3584" s="3" t="str">
        <f>IF('School Data - copy here!'!H3589="","",'School Data - copy here!'!H3589)</f>
        <v/>
      </c>
      <c r="I3584" s="3" t="str">
        <f>IF('School Data - copy here!'!I3589="","",'School Data - copy here!'!I3589)</f>
        <v/>
      </c>
      <c r="J3584" s="3" t="str">
        <f>IF('School Data - copy here!'!J3589="","",'School Data - copy here!'!J3589)</f>
        <v/>
      </c>
      <c r="K3584" s="3" t="str">
        <f>IF('School Data - copy here!'!K3589="","",'School Data - copy here!'!K3589)</f>
        <v/>
      </c>
      <c r="L3584" s="3" t="str">
        <f>IF('School Data - copy here!'!L3589="","",'School Data - copy here!'!L3589)</f>
        <v/>
      </c>
      <c r="M3584" s="3" t="str">
        <f>IF('School Data - copy here!'!M3589="","",'School Data - copy here!'!M3589)</f>
        <v/>
      </c>
      <c r="N3584" s="46" t="str">
        <f t="shared" si="1"/>
        <v/>
      </c>
      <c r="O3584" s="3" t="str">
        <f t="shared" si="2"/>
        <v/>
      </c>
      <c r="P3584" s="3"/>
    </row>
    <row r="3585" ht="15.75" customHeight="1">
      <c r="A3585" s="3" t="str">
        <f>IF('School Data - copy here!'!A3590="","",'School Data - copy here!'!A3590)</f>
        <v/>
      </c>
      <c r="B3585" s="3" t="str">
        <f>IF('School Data - copy here!'!B3590="","",'School Data - copy here!'!B3590)</f>
        <v/>
      </c>
      <c r="C3585" s="3" t="str">
        <f>IF('School Data - copy here!'!C3590="","",'School Data - copy here!'!C3590)</f>
        <v/>
      </c>
      <c r="D3585" s="3" t="str">
        <f>IF('School Data - copy here!'!D3590="","",'School Data - copy here!'!D3590)</f>
        <v/>
      </c>
      <c r="E3585" s="3" t="str">
        <f>IF('School Data - copy here!'!E3590="","",'School Data - copy here!'!E3590)</f>
        <v/>
      </c>
      <c r="F3585" s="3" t="str">
        <f>IF('School Data - copy here!'!F3590="","",'School Data - copy here!'!F3590)</f>
        <v/>
      </c>
      <c r="G3585" s="3" t="str">
        <f>IF('School Data - copy here!'!G3590="","",'School Data - copy here!'!G3590)</f>
        <v/>
      </c>
      <c r="H3585" s="3" t="str">
        <f>IF('School Data - copy here!'!H3590="","",'School Data - copy here!'!H3590)</f>
        <v/>
      </c>
      <c r="I3585" s="3" t="str">
        <f>IF('School Data - copy here!'!I3590="","",'School Data - copy here!'!I3590)</f>
        <v/>
      </c>
      <c r="J3585" s="3" t="str">
        <f>IF('School Data - copy here!'!J3590="","",'School Data - copy here!'!J3590)</f>
        <v/>
      </c>
      <c r="K3585" s="3" t="str">
        <f>IF('School Data - copy here!'!K3590="","",'School Data - copy here!'!K3590)</f>
        <v/>
      </c>
      <c r="L3585" s="3" t="str">
        <f>IF('School Data - copy here!'!L3590="","",'School Data - copy here!'!L3590)</f>
        <v/>
      </c>
      <c r="M3585" s="3" t="str">
        <f>IF('School Data - copy here!'!M3590="","",'School Data - copy here!'!M3590)</f>
        <v/>
      </c>
      <c r="N3585" s="46" t="str">
        <f t="shared" si="1"/>
        <v/>
      </c>
      <c r="O3585" s="3" t="str">
        <f t="shared" si="2"/>
        <v/>
      </c>
      <c r="P3585" s="3"/>
    </row>
    <row r="3586" ht="15.75" customHeight="1">
      <c r="A3586" s="3" t="str">
        <f>IF('School Data - copy here!'!A3591="","",'School Data - copy here!'!A3591)</f>
        <v/>
      </c>
      <c r="B3586" s="3" t="str">
        <f>IF('School Data - copy here!'!B3591="","",'School Data - copy here!'!B3591)</f>
        <v/>
      </c>
      <c r="C3586" s="3" t="str">
        <f>IF('School Data - copy here!'!C3591="","",'School Data - copy here!'!C3591)</f>
        <v/>
      </c>
      <c r="D3586" s="3" t="str">
        <f>IF('School Data - copy here!'!D3591="","",'School Data - copy here!'!D3591)</f>
        <v/>
      </c>
      <c r="E3586" s="3" t="str">
        <f>IF('School Data - copy here!'!E3591="","",'School Data - copy here!'!E3591)</f>
        <v/>
      </c>
      <c r="F3586" s="3" t="str">
        <f>IF('School Data - copy here!'!F3591="","",'School Data - copy here!'!F3591)</f>
        <v/>
      </c>
      <c r="G3586" s="3" t="str">
        <f>IF('School Data - copy here!'!G3591="","",'School Data - copy here!'!G3591)</f>
        <v/>
      </c>
      <c r="H3586" s="3" t="str">
        <f>IF('School Data - copy here!'!H3591="","",'School Data - copy here!'!H3591)</f>
        <v/>
      </c>
      <c r="I3586" s="3" t="str">
        <f>IF('School Data - copy here!'!I3591="","",'School Data - copy here!'!I3591)</f>
        <v/>
      </c>
      <c r="J3586" s="3" t="str">
        <f>IF('School Data - copy here!'!J3591="","",'School Data - copy here!'!J3591)</f>
        <v/>
      </c>
      <c r="K3586" s="3" t="str">
        <f>IF('School Data - copy here!'!K3591="","",'School Data - copy here!'!K3591)</f>
        <v/>
      </c>
      <c r="L3586" s="3" t="str">
        <f>IF('School Data - copy here!'!L3591="","",'School Data - copy here!'!L3591)</f>
        <v/>
      </c>
      <c r="M3586" s="3" t="str">
        <f>IF('School Data - copy here!'!M3591="","",'School Data - copy here!'!M3591)</f>
        <v/>
      </c>
      <c r="N3586" s="46" t="str">
        <f t="shared" si="1"/>
        <v/>
      </c>
      <c r="O3586" s="3" t="str">
        <f t="shared" si="2"/>
        <v/>
      </c>
      <c r="P3586" s="3"/>
    </row>
    <row r="3587" ht="15.75" customHeight="1">
      <c r="A3587" s="3" t="str">
        <f>IF('School Data - copy here!'!A3592="","",'School Data - copy here!'!A3592)</f>
        <v/>
      </c>
      <c r="B3587" s="3" t="str">
        <f>IF('School Data - copy here!'!B3592="","",'School Data - copy here!'!B3592)</f>
        <v/>
      </c>
      <c r="C3587" s="3" t="str">
        <f>IF('School Data - copy here!'!C3592="","",'School Data - copy here!'!C3592)</f>
        <v/>
      </c>
      <c r="D3587" s="3" t="str">
        <f>IF('School Data - copy here!'!D3592="","",'School Data - copy here!'!D3592)</f>
        <v/>
      </c>
      <c r="E3587" s="3" t="str">
        <f>IF('School Data - copy here!'!E3592="","",'School Data - copy here!'!E3592)</f>
        <v/>
      </c>
      <c r="F3587" s="3" t="str">
        <f>IF('School Data - copy here!'!F3592="","",'School Data - copy here!'!F3592)</f>
        <v/>
      </c>
      <c r="G3587" s="3" t="str">
        <f>IF('School Data - copy here!'!G3592="","",'School Data - copy here!'!G3592)</f>
        <v/>
      </c>
      <c r="H3587" s="3" t="str">
        <f>IF('School Data - copy here!'!H3592="","",'School Data - copy here!'!H3592)</f>
        <v/>
      </c>
      <c r="I3587" s="3" t="str">
        <f>IF('School Data - copy here!'!I3592="","",'School Data - copy here!'!I3592)</f>
        <v/>
      </c>
      <c r="J3587" s="3" t="str">
        <f>IF('School Data - copy here!'!J3592="","",'School Data - copy here!'!J3592)</f>
        <v/>
      </c>
      <c r="K3587" s="3" t="str">
        <f>IF('School Data - copy here!'!K3592="","",'School Data - copy here!'!K3592)</f>
        <v/>
      </c>
      <c r="L3587" s="3" t="str">
        <f>IF('School Data - copy here!'!L3592="","",'School Data - copy here!'!L3592)</f>
        <v/>
      </c>
      <c r="M3587" s="3" t="str">
        <f>IF('School Data - copy here!'!M3592="","",'School Data - copy here!'!M3592)</f>
        <v/>
      </c>
      <c r="N3587" s="46" t="str">
        <f t="shared" si="1"/>
        <v/>
      </c>
      <c r="O3587" s="3" t="str">
        <f t="shared" si="2"/>
        <v/>
      </c>
      <c r="P3587" s="3"/>
    </row>
    <row r="3588" ht="15.75" customHeight="1">
      <c r="A3588" s="3" t="str">
        <f>IF('School Data - copy here!'!A3593="","",'School Data - copy here!'!A3593)</f>
        <v/>
      </c>
      <c r="B3588" s="3" t="str">
        <f>IF('School Data - copy here!'!B3593="","",'School Data - copy here!'!B3593)</f>
        <v/>
      </c>
      <c r="C3588" s="3" t="str">
        <f>IF('School Data - copy here!'!C3593="","",'School Data - copy here!'!C3593)</f>
        <v/>
      </c>
      <c r="D3588" s="3" t="str">
        <f>IF('School Data - copy here!'!D3593="","",'School Data - copy here!'!D3593)</f>
        <v/>
      </c>
      <c r="E3588" s="3" t="str">
        <f>IF('School Data - copy here!'!E3593="","",'School Data - copy here!'!E3593)</f>
        <v/>
      </c>
      <c r="F3588" s="3" t="str">
        <f>IF('School Data - copy here!'!F3593="","",'School Data - copy here!'!F3593)</f>
        <v/>
      </c>
      <c r="G3588" s="3" t="str">
        <f>IF('School Data - copy here!'!G3593="","",'School Data - copy here!'!G3593)</f>
        <v/>
      </c>
      <c r="H3588" s="3" t="str">
        <f>IF('School Data - copy here!'!H3593="","",'School Data - copy here!'!H3593)</f>
        <v/>
      </c>
      <c r="I3588" s="3" t="str">
        <f>IF('School Data - copy here!'!I3593="","",'School Data - copy here!'!I3593)</f>
        <v/>
      </c>
      <c r="J3588" s="3" t="str">
        <f>IF('School Data - copy here!'!J3593="","",'School Data - copy here!'!J3593)</f>
        <v/>
      </c>
      <c r="K3588" s="3" t="str">
        <f>IF('School Data - copy here!'!K3593="","",'School Data - copy here!'!K3593)</f>
        <v/>
      </c>
      <c r="L3588" s="3" t="str">
        <f>IF('School Data - copy here!'!L3593="","",'School Data - copy here!'!L3593)</f>
        <v/>
      </c>
      <c r="M3588" s="3" t="str">
        <f>IF('School Data - copy here!'!M3593="","",'School Data - copy here!'!M3593)</f>
        <v/>
      </c>
      <c r="N3588" s="46" t="str">
        <f t="shared" si="1"/>
        <v/>
      </c>
      <c r="O3588" s="3" t="str">
        <f t="shared" si="2"/>
        <v/>
      </c>
      <c r="P3588" s="3"/>
    </row>
    <row r="3589" ht="15.75" customHeight="1">
      <c r="A3589" s="3" t="str">
        <f>IF('School Data - copy here!'!A3594="","",'School Data - copy here!'!A3594)</f>
        <v/>
      </c>
      <c r="B3589" s="3" t="str">
        <f>IF('School Data - copy here!'!B3594="","",'School Data - copy here!'!B3594)</f>
        <v/>
      </c>
      <c r="C3589" s="3" t="str">
        <f>IF('School Data - copy here!'!C3594="","",'School Data - copy here!'!C3594)</f>
        <v/>
      </c>
      <c r="D3589" s="3" t="str">
        <f>IF('School Data - copy here!'!D3594="","",'School Data - copy here!'!D3594)</f>
        <v/>
      </c>
      <c r="E3589" s="3" t="str">
        <f>IF('School Data - copy here!'!E3594="","",'School Data - copy here!'!E3594)</f>
        <v/>
      </c>
      <c r="F3589" s="3" t="str">
        <f>IF('School Data - copy here!'!F3594="","",'School Data - copy here!'!F3594)</f>
        <v/>
      </c>
      <c r="G3589" s="3" t="str">
        <f>IF('School Data - copy here!'!G3594="","",'School Data - copy here!'!G3594)</f>
        <v/>
      </c>
      <c r="H3589" s="3" t="str">
        <f>IF('School Data - copy here!'!H3594="","",'School Data - copy here!'!H3594)</f>
        <v/>
      </c>
      <c r="I3589" s="3" t="str">
        <f>IF('School Data - copy here!'!I3594="","",'School Data - copy here!'!I3594)</f>
        <v/>
      </c>
      <c r="J3589" s="3" t="str">
        <f>IF('School Data - copy here!'!J3594="","",'School Data - copy here!'!J3594)</f>
        <v/>
      </c>
      <c r="K3589" s="3" t="str">
        <f>IF('School Data - copy here!'!K3594="","",'School Data - copy here!'!K3594)</f>
        <v/>
      </c>
      <c r="L3589" s="3" t="str">
        <f>IF('School Data - copy here!'!L3594="","",'School Data - copy here!'!L3594)</f>
        <v/>
      </c>
      <c r="M3589" s="3" t="str">
        <f>IF('School Data - copy here!'!M3594="","",'School Data - copy here!'!M3594)</f>
        <v/>
      </c>
      <c r="N3589" s="46" t="str">
        <f t="shared" si="1"/>
        <v/>
      </c>
      <c r="O3589" s="3" t="str">
        <f t="shared" si="2"/>
        <v/>
      </c>
      <c r="P3589" s="3"/>
    </row>
    <row r="3590" ht="15.75" customHeight="1">
      <c r="A3590" s="3" t="str">
        <f>IF('School Data - copy here!'!A3595="","",'School Data - copy here!'!A3595)</f>
        <v/>
      </c>
      <c r="B3590" s="3" t="str">
        <f>IF('School Data - copy here!'!B3595="","",'School Data - copy here!'!B3595)</f>
        <v/>
      </c>
      <c r="C3590" s="3" t="str">
        <f>IF('School Data - copy here!'!C3595="","",'School Data - copy here!'!C3595)</f>
        <v/>
      </c>
      <c r="D3590" s="3" t="str">
        <f>IF('School Data - copy here!'!D3595="","",'School Data - copy here!'!D3595)</f>
        <v/>
      </c>
      <c r="E3590" s="3" t="str">
        <f>IF('School Data - copy here!'!E3595="","",'School Data - copy here!'!E3595)</f>
        <v/>
      </c>
      <c r="F3590" s="3" t="str">
        <f>IF('School Data - copy here!'!F3595="","",'School Data - copy here!'!F3595)</f>
        <v/>
      </c>
      <c r="G3590" s="3" t="str">
        <f>IF('School Data - copy here!'!G3595="","",'School Data - copy here!'!G3595)</f>
        <v/>
      </c>
      <c r="H3590" s="3" t="str">
        <f>IF('School Data - copy here!'!H3595="","",'School Data - copy here!'!H3595)</f>
        <v/>
      </c>
      <c r="I3590" s="3" t="str">
        <f>IF('School Data - copy here!'!I3595="","",'School Data - copy here!'!I3595)</f>
        <v/>
      </c>
      <c r="J3590" s="3" t="str">
        <f>IF('School Data - copy here!'!J3595="","",'School Data - copy here!'!J3595)</f>
        <v/>
      </c>
      <c r="K3590" s="3" t="str">
        <f>IF('School Data - copy here!'!K3595="","",'School Data - copy here!'!K3595)</f>
        <v/>
      </c>
      <c r="L3590" s="3" t="str">
        <f>IF('School Data - copy here!'!L3595="","",'School Data - copy here!'!L3595)</f>
        <v/>
      </c>
      <c r="M3590" s="3" t="str">
        <f>IF('School Data - copy here!'!M3595="","",'School Data - copy here!'!M3595)</f>
        <v/>
      </c>
      <c r="N3590" s="46" t="str">
        <f t="shared" si="1"/>
        <v/>
      </c>
      <c r="O3590" s="3" t="str">
        <f t="shared" si="2"/>
        <v/>
      </c>
      <c r="P3590" s="3"/>
    </row>
    <row r="3591" ht="15.75" customHeight="1">
      <c r="A3591" s="3" t="str">
        <f>IF('School Data - copy here!'!A3596="","",'School Data - copy here!'!A3596)</f>
        <v/>
      </c>
      <c r="B3591" s="3" t="str">
        <f>IF('School Data - copy here!'!B3596="","",'School Data - copy here!'!B3596)</f>
        <v/>
      </c>
      <c r="C3591" s="3" t="str">
        <f>IF('School Data - copy here!'!C3596="","",'School Data - copy here!'!C3596)</f>
        <v/>
      </c>
      <c r="D3591" s="3" t="str">
        <f>IF('School Data - copy here!'!D3596="","",'School Data - copy here!'!D3596)</f>
        <v/>
      </c>
      <c r="E3591" s="3" t="str">
        <f>IF('School Data - copy here!'!E3596="","",'School Data - copy here!'!E3596)</f>
        <v/>
      </c>
      <c r="F3591" s="3" t="str">
        <f>IF('School Data - copy here!'!F3596="","",'School Data - copy here!'!F3596)</f>
        <v/>
      </c>
      <c r="G3591" s="3" t="str">
        <f>IF('School Data - copy here!'!G3596="","",'School Data - copy here!'!G3596)</f>
        <v/>
      </c>
      <c r="H3591" s="3" t="str">
        <f>IF('School Data - copy here!'!H3596="","",'School Data - copy here!'!H3596)</f>
        <v/>
      </c>
      <c r="I3591" s="3" t="str">
        <f>IF('School Data - copy here!'!I3596="","",'School Data - copy here!'!I3596)</f>
        <v/>
      </c>
      <c r="J3591" s="3" t="str">
        <f>IF('School Data - copy here!'!J3596="","",'School Data - copy here!'!J3596)</f>
        <v/>
      </c>
      <c r="K3591" s="3" t="str">
        <f>IF('School Data - copy here!'!K3596="","",'School Data - copy here!'!K3596)</f>
        <v/>
      </c>
      <c r="L3591" s="3" t="str">
        <f>IF('School Data - copy here!'!L3596="","",'School Data - copy here!'!L3596)</f>
        <v/>
      </c>
      <c r="M3591" s="3" t="str">
        <f>IF('School Data - copy here!'!M3596="","",'School Data - copy here!'!M3596)</f>
        <v/>
      </c>
      <c r="N3591" s="46" t="str">
        <f t="shared" si="1"/>
        <v/>
      </c>
      <c r="O3591" s="3" t="str">
        <f t="shared" si="2"/>
        <v/>
      </c>
      <c r="P3591" s="3"/>
    </row>
    <row r="3592" ht="15.75" customHeight="1">
      <c r="A3592" s="3" t="str">
        <f>IF('School Data - copy here!'!A3597="","",'School Data - copy here!'!A3597)</f>
        <v/>
      </c>
      <c r="B3592" s="3" t="str">
        <f>IF('School Data - copy here!'!B3597="","",'School Data - copy here!'!B3597)</f>
        <v/>
      </c>
      <c r="C3592" s="3" t="str">
        <f>IF('School Data - copy here!'!C3597="","",'School Data - copy here!'!C3597)</f>
        <v/>
      </c>
      <c r="D3592" s="3" t="str">
        <f>IF('School Data - copy here!'!D3597="","",'School Data - copy here!'!D3597)</f>
        <v/>
      </c>
      <c r="E3592" s="3" t="str">
        <f>IF('School Data - copy here!'!E3597="","",'School Data - copy here!'!E3597)</f>
        <v/>
      </c>
      <c r="F3592" s="3" t="str">
        <f>IF('School Data - copy here!'!F3597="","",'School Data - copy here!'!F3597)</f>
        <v/>
      </c>
      <c r="G3592" s="3" t="str">
        <f>IF('School Data - copy here!'!G3597="","",'School Data - copy here!'!G3597)</f>
        <v/>
      </c>
      <c r="H3592" s="3" t="str">
        <f>IF('School Data - copy here!'!H3597="","",'School Data - copy here!'!H3597)</f>
        <v/>
      </c>
      <c r="I3592" s="3" t="str">
        <f>IF('School Data - copy here!'!I3597="","",'School Data - copy here!'!I3597)</f>
        <v/>
      </c>
      <c r="J3592" s="3" t="str">
        <f>IF('School Data - copy here!'!J3597="","",'School Data - copy here!'!J3597)</f>
        <v/>
      </c>
      <c r="K3592" s="3" t="str">
        <f>IF('School Data - copy here!'!K3597="","",'School Data - copy here!'!K3597)</f>
        <v/>
      </c>
      <c r="L3592" s="3" t="str">
        <f>IF('School Data - copy here!'!L3597="","",'School Data - copy here!'!L3597)</f>
        <v/>
      </c>
      <c r="M3592" s="3" t="str">
        <f>IF('School Data - copy here!'!M3597="","",'School Data - copy here!'!M3597)</f>
        <v/>
      </c>
      <c r="N3592" s="46" t="str">
        <f t="shared" si="1"/>
        <v/>
      </c>
      <c r="O3592" s="3" t="str">
        <f t="shared" si="2"/>
        <v/>
      </c>
      <c r="P3592" s="3"/>
    </row>
    <row r="3593" ht="15.75" customHeight="1">
      <c r="A3593" s="3" t="str">
        <f>IF('School Data - copy here!'!A3598="","",'School Data - copy here!'!A3598)</f>
        <v/>
      </c>
      <c r="B3593" s="3" t="str">
        <f>IF('School Data - copy here!'!B3598="","",'School Data - copy here!'!B3598)</f>
        <v/>
      </c>
      <c r="C3593" s="3" t="str">
        <f>IF('School Data - copy here!'!C3598="","",'School Data - copy here!'!C3598)</f>
        <v/>
      </c>
      <c r="D3593" s="3" t="str">
        <f>IF('School Data - copy here!'!D3598="","",'School Data - copy here!'!D3598)</f>
        <v/>
      </c>
      <c r="E3593" s="3" t="str">
        <f>IF('School Data - copy here!'!E3598="","",'School Data - copy here!'!E3598)</f>
        <v/>
      </c>
      <c r="F3593" s="3" t="str">
        <f>IF('School Data - copy here!'!F3598="","",'School Data - copy here!'!F3598)</f>
        <v/>
      </c>
      <c r="G3593" s="3" t="str">
        <f>IF('School Data - copy here!'!G3598="","",'School Data - copy here!'!G3598)</f>
        <v/>
      </c>
      <c r="H3593" s="3" t="str">
        <f>IF('School Data - copy here!'!H3598="","",'School Data - copy here!'!H3598)</f>
        <v/>
      </c>
      <c r="I3593" s="3" t="str">
        <f>IF('School Data - copy here!'!I3598="","",'School Data - copy here!'!I3598)</f>
        <v/>
      </c>
      <c r="J3593" s="3" t="str">
        <f>IF('School Data - copy here!'!J3598="","",'School Data - copy here!'!J3598)</f>
        <v/>
      </c>
      <c r="K3593" s="3" t="str">
        <f>IF('School Data - copy here!'!K3598="","",'School Data - copy here!'!K3598)</f>
        <v/>
      </c>
      <c r="L3593" s="3" t="str">
        <f>IF('School Data - copy here!'!L3598="","",'School Data - copy here!'!L3598)</f>
        <v/>
      </c>
      <c r="M3593" s="3" t="str">
        <f>IF('School Data - copy here!'!M3598="","",'School Data - copy here!'!M3598)</f>
        <v/>
      </c>
      <c r="N3593" s="46" t="str">
        <f t="shared" si="1"/>
        <v/>
      </c>
      <c r="O3593" s="3" t="str">
        <f t="shared" si="2"/>
        <v/>
      </c>
      <c r="P3593" s="3"/>
    </row>
    <row r="3594" ht="15.75" customHeight="1">
      <c r="A3594" s="3" t="str">
        <f>IF('School Data - copy here!'!A3599="","",'School Data - copy here!'!A3599)</f>
        <v/>
      </c>
      <c r="B3594" s="3" t="str">
        <f>IF('School Data - copy here!'!B3599="","",'School Data - copy here!'!B3599)</f>
        <v/>
      </c>
      <c r="C3594" s="3" t="str">
        <f>IF('School Data - copy here!'!C3599="","",'School Data - copy here!'!C3599)</f>
        <v/>
      </c>
      <c r="D3594" s="3" t="str">
        <f>IF('School Data - copy here!'!D3599="","",'School Data - copy here!'!D3599)</f>
        <v/>
      </c>
      <c r="E3594" s="3" t="str">
        <f>IF('School Data - copy here!'!E3599="","",'School Data - copy here!'!E3599)</f>
        <v/>
      </c>
      <c r="F3594" s="3" t="str">
        <f>IF('School Data - copy here!'!F3599="","",'School Data - copy here!'!F3599)</f>
        <v/>
      </c>
      <c r="G3594" s="3" t="str">
        <f>IF('School Data - copy here!'!G3599="","",'School Data - copy here!'!G3599)</f>
        <v/>
      </c>
      <c r="H3594" s="3" t="str">
        <f>IF('School Data - copy here!'!H3599="","",'School Data - copy here!'!H3599)</f>
        <v/>
      </c>
      <c r="I3594" s="3" t="str">
        <f>IF('School Data - copy here!'!I3599="","",'School Data - copy here!'!I3599)</f>
        <v/>
      </c>
      <c r="J3594" s="3" t="str">
        <f>IF('School Data - copy here!'!J3599="","",'School Data - copy here!'!J3599)</f>
        <v/>
      </c>
      <c r="K3594" s="3" t="str">
        <f>IF('School Data - copy here!'!K3599="","",'School Data - copy here!'!K3599)</f>
        <v/>
      </c>
      <c r="L3594" s="3" t="str">
        <f>IF('School Data - copy here!'!L3599="","",'School Data - copy here!'!L3599)</f>
        <v/>
      </c>
      <c r="M3594" s="3" t="str">
        <f>IF('School Data - copy here!'!M3599="","",'School Data - copy here!'!M3599)</f>
        <v/>
      </c>
      <c r="N3594" s="46" t="str">
        <f t="shared" si="1"/>
        <v/>
      </c>
      <c r="O3594" s="3" t="str">
        <f t="shared" si="2"/>
        <v/>
      </c>
      <c r="P3594" s="3"/>
    </row>
    <row r="3595" ht="15.75" customHeight="1">
      <c r="A3595" s="3" t="str">
        <f>IF('School Data - copy here!'!A3600="","",'School Data - copy here!'!A3600)</f>
        <v/>
      </c>
      <c r="B3595" s="3" t="str">
        <f>IF('School Data - copy here!'!B3600="","",'School Data - copy here!'!B3600)</f>
        <v/>
      </c>
      <c r="C3595" s="3" t="str">
        <f>IF('School Data - copy here!'!C3600="","",'School Data - copy here!'!C3600)</f>
        <v/>
      </c>
      <c r="D3595" s="3" t="str">
        <f>IF('School Data - copy here!'!D3600="","",'School Data - copy here!'!D3600)</f>
        <v/>
      </c>
      <c r="E3595" s="3" t="str">
        <f>IF('School Data - copy here!'!E3600="","",'School Data - copy here!'!E3600)</f>
        <v/>
      </c>
      <c r="F3595" s="3" t="str">
        <f>IF('School Data - copy here!'!F3600="","",'School Data - copy here!'!F3600)</f>
        <v/>
      </c>
      <c r="G3595" s="3" t="str">
        <f>IF('School Data - copy here!'!G3600="","",'School Data - copy here!'!G3600)</f>
        <v/>
      </c>
      <c r="H3595" s="3" t="str">
        <f>IF('School Data - copy here!'!H3600="","",'School Data - copy here!'!H3600)</f>
        <v/>
      </c>
      <c r="I3595" s="3" t="str">
        <f>IF('School Data - copy here!'!I3600="","",'School Data - copy here!'!I3600)</f>
        <v/>
      </c>
      <c r="J3595" s="3" t="str">
        <f>IF('School Data - copy here!'!J3600="","",'School Data - copy here!'!J3600)</f>
        <v/>
      </c>
      <c r="K3595" s="3" t="str">
        <f>IF('School Data - copy here!'!K3600="","",'School Data - copy here!'!K3600)</f>
        <v/>
      </c>
      <c r="L3595" s="3" t="str">
        <f>IF('School Data - copy here!'!L3600="","",'School Data - copy here!'!L3600)</f>
        <v/>
      </c>
      <c r="M3595" s="3" t="str">
        <f>IF('School Data - copy here!'!M3600="","",'School Data - copy here!'!M3600)</f>
        <v/>
      </c>
      <c r="N3595" s="46" t="str">
        <f t="shared" si="1"/>
        <v/>
      </c>
      <c r="O3595" s="3" t="str">
        <f t="shared" si="2"/>
        <v/>
      </c>
      <c r="P3595" s="3"/>
    </row>
    <row r="3596" ht="15.75" customHeight="1">
      <c r="A3596" s="3" t="str">
        <f>IF('School Data - copy here!'!A3601="","",'School Data - copy here!'!A3601)</f>
        <v/>
      </c>
      <c r="B3596" s="3" t="str">
        <f>IF('School Data - copy here!'!B3601="","",'School Data - copy here!'!B3601)</f>
        <v/>
      </c>
      <c r="C3596" s="3" t="str">
        <f>IF('School Data - copy here!'!C3601="","",'School Data - copy here!'!C3601)</f>
        <v/>
      </c>
      <c r="D3596" s="3" t="str">
        <f>IF('School Data - copy here!'!D3601="","",'School Data - copy here!'!D3601)</f>
        <v/>
      </c>
      <c r="E3596" s="3" t="str">
        <f>IF('School Data - copy here!'!E3601="","",'School Data - copy here!'!E3601)</f>
        <v/>
      </c>
      <c r="F3596" s="3" t="str">
        <f>IF('School Data - copy here!'!F3601="","",'School Data - copy here!'!F3601)</f>
        <v/>
      </c>
      <c r="G3596" s="3" t="str">
        <f>IF('School Data - copy here!'!G3601="","",'School Data - copy here!'!G3601)</f>
        <v/>
      </c>
      <c r="H3596" s="3" t="str">
        <f>IF('School Data - copy here!'!H3601="","",'School Data - copy here!'!H3601)</f>
        <v/>
      </c>
      <c r="I3596" s="3" t="str">
        <f>IF('School Data - copy here!'!I3601="","",'School Data - copy here!'!I3601)</f>
        <v/>
      </c>
      <c r="J3596" s="3" t="str">
        <f>IF('School Data - copy here!'!J3601="","",'School Data - copy here!'!J3601)</f>
        <v/>
      </c>
      <c r="K3596" s="3" t="str">
        <f>IF('School Data - copy here!'!K3601="","",'School Data - copy here!'!K3601)</f>
        <v/>
      </c>
      <c r="L3596" s="3" t="str">
        <f>IF('School Data - copy here!'!L3601="","",'School Data - copy here!'!L3601)</f>
        <v/>
      </c>
      <c r="M3596" s="3" t="str">
        <f>IF('School Data - copy here!'!M3601="","",'School Data - copy here!'!M3601)</f>
        <v/>
      </c>
      <c r="N3596" s="46" t="str">
        <f t="shared" si="1"/>
        <v/>
      </c>
      <c r="O3596" s="3" t="str">
        <f t="shared" si="2"/>
        <v/>
      </c>
      <c r="P3596" s="3"/>
    </row>
    <row r="3597" ht="15.75" customHeight="1">
      <c r="A3597" s="3" t="str">
        <f>IF('School Data - copy here!'!A3602="","",'School Data - copy here!'!A3602)</f>
        <v/>
      </c>
      <c r="B3597" s="3" t="str">
        <f>IF('School Data - copy here!'!B3602="","",'School Data - copy here!'!B3602)</f>
        <v/>
      </c>
      <c r="C3597" s="3" t="str">
        <f>IF('School Data - copy here!'!C3602="","",'School Data - copy here!'!C3602)</f>
        <v/>
      </c>
      <c r="D3597" s="3" t="str">
        <f>IF('School Data - copy here!'!D3602="","",'School Data - copy here!'!D3602)</f>
        <v/>
      </c>
      <c r="E3597" s="3" t="str">
        <f>IF('School Data - copy here!'!E3602="","",'School Data - copy here!'!E3602)</f>
        <v/>
      </c>
      <c r="F3597" s="3" t="str">
        <f>IF('School Data - copy here!'!F3602="","",'School Data - copy here!'!F3602)</f>
        <v/>
      </c>
      <c r="G3597" s="3" t="str">
        <f>IF('School Data - copy here!'!G3602="","",'School Data - copy here!'!G3602)</f>
        <v/>
      </c>
      <c r="H3597" s="3" t="str">
        <f>IF('School Data - copy here!'!H3602="","",'School Data - copy here!'!H3602)</f>
        <v/>
      </c>
      <c r="I3597" s="3" t="str">
        <f>IF('School Data - copy here!'!I3602="","",'School Data - copy here!'!I3602)</f>
        <v/>
      </c>
      <c r="J3597" s="3" t="str">
        <f>IF('School Data - copy here!'!J3602="","",'School Data - copy here!'!J3602)</f>
        <v/>
      </c>
      <c r="K3597" s="3" t="str">
        <f>IF('School Data - copy here!'!K3602="","",'School Data - copy here!'!K3602)</f>
        <v/>
      </c>
      <c r="L3597" s="3" t="str">
        <f>IF('School Data - copy here!'!L3602="","",'School Data - copy here!'!L3602)</f>
        <v/>
      </c>
      <c r="M3597" s="3" t="str">
        <f>IF('School Data - copy here!'!M3602="","",'School Data - copy here!'!M3602)</f>
        <v/>
      </c>
      <c r="N3597" s="46" t="str">
        <f t="shared" si="1"/>
        <v/>
      </c>
      <c r="O3597" s="3" t="str">
        <f t="shared" si="2"/>
        <v/>
      </c>
      <c r="P3597" s="3"/>
    </row>
    <row r="3598" ht="15.75" customHeight="1">
      <c r="A3598" s="3" t="str">
        <f>IF('School Data - copy here!'!A3603="","",'School Data - copy here!'!A3603)</f>
        <v/>
      </c>
      <c r="B3598" s="3" t="str">
        <f>IF('School Data - copy here!'!B3603="","",'School Data - copy here!'!B3603)</f>
        <v/>
      </c>
      <c r="C3598" s="3" t="str">
        <f>IF('School Data - copy here!'!C3603="","",'School Data - copy here!'!C3603)</f>
        <v/>
      </c>
      <c r="D3598" s="3" t="str">
        <f>IF('School Data - copy here!'!D3603="","",'School Data - copy here!'!D3603)</f>
        <v/>
      </c>
      <c r="E3598" s="3" t="str">
        <f>IF('School Data - copy here!'!E3603="","",'School Data - copy here!'!E3603)</f>
        <v/>
      </c>
      <c r="F3598" s="3" t="str">
        <f>IF('School Data - copy here!'!F3603="","",'School Data - copy here!'!F3603)</f>
        <v/>
      </c>
      <c r="G3598" s="3" t="str">
        <f>IF('School Data - copy here!'!G3603="","",'School Data - copy here!'!G3603)</f>
        <v/>
      </c>
      <c r="H3598" s="3" t="str">
        <f>IF('School Data - copy here!'!H3603="","",'School Data - copy here!'!H3603)</f>
        <v/>
      </c>
      <c r="I3598" s="3" t="str">
        <f>IF('School Data - copy here!'!I3603="","",'School Data - copy here!'!I3603)</f>
        <v/>
      </c>
      <c r="J3598" s="3" t="str">
        <f>IF('School Data - copy here!'!J3603="","",'School Data - copy here!'!J3603)</f>
        <v/>
      </c>
      <c r="K3598" s="3" t="str">
        <f>IF('School Data - copy here!'!K3603="","",'School Data - copy here!'!K3603)</f>
        <v/>
      </c>
      <c r="L3598" s="3" t="str">
        <f>IF('School Data - copy here!'!L3603="","",'School Data - copy here!'!L3603)</f>
        <v/>
      </c>
      <c r="M3598" s="3" t="str">
        <f>IF('School Data - copy here!'!M3603="","",'School Data - copy here!'!M3603)</f>
        <v/>
      </c>
      <c r="N3598" s="46" t="str">
        <f t="shared" si="1"/>
        <v/>
      </c>
      <c r="O3598" s="3" t="str">
        <f t="shared" si="2"/>
        <v/>
      </c>
      <c r="P3598" s="3"/>
    </row>
    <row r="3599" ht="15.75" customHeight="1">
      <c r="A3599" s="3" t="str">
        <f>IF('School Data - copy here!'!A3604="","",'School Data - copy here!'!A3604)</f>
        <v/>
      </c>
      <c r="B3599" s="3" t="str">
        <f>IF('School Data - copy here!'!B3604="","",'School Data - copy here!'!B3604)</f>
        <v/>
      </c>
      <c r="C3599" s="3" t="str">
        <f>IF('School Data - copy here!'!C3604="","",'School Data - copy here!'!C3604)</f>
        <v/>
      </c>
      <c r="D3599" s="3" t="str">
        <f>IF('School Data - copy here!'!D3604="","",'School Data - copy here!'!D3604)</f>
        <v/>
      </c>
      <c r="E3599" s="3" t="str">
        <f>IF('School Data - copy here!'!E3604="","",'School Data - copy here!'!E3604)</f>
        <v/>
      </c>
      <c r="F3599" s="3" t="str">
        <f>IF('School Data - copy here!'!F3604="","",'School Data - copy here!'!F3604)</f>
        <v/>
      </c>
      <c r="G3599" s="3" t="str">
        <f>IF('School Data - copy here!'!G3604="","",'School Data - copy here!'!G3604)</f>
        <v/>
      </c>
      <c r="H3599" s="3" t="str">
        <f>IF('School Data - copy here!'!H3604="","",'School Data - copy here!'!H3604)</f>
        <v/>
      </c>
      <c r="I3599" s="3" t="str">
        <f>IF('School Data - copy here!'!I3604="","",'School Data - copy here!'!I3604)</f>
        <v/>
      </c>
      <c r="J3599" s="3" t="str">
        <f>IF('School Data - copy here!'!J3604="","",'School Data - copy here!'!J3604)</f>
        <v/>
      </c>
      <c r="K3599" s="3" t="str">
        <f>IF('School Data - copy here!'!K3604="","",'School Data - copy here!'!K3604)</f>
        <v/>
      </c>
      <c r="L3599" s="3" t="str">
        <f>IF('School Data - copy here!'!L3604="","",'School Data - copy here!'!L3604)</f>
        <v/>
      </c>
      <c r="M3599" s="3" t="str">
        <f>IF('School Data - copy here!'!M3604="","",'School Data - copy here!'!M3604)</f>
        <v/>
      </c>
      <c r="N3599" s="46" t="str">
        <f t="shared" si="1"/>
        <v/>
      </c>
      <c r="O3599" s="3" t="str">
        <f t="shared" si="2"/>
        <v/>
      </c>
      <c r="P3599" s="3"/>
    </row>
    <row r="3600" ht="15.75" customHeight="1">
      <c r="A3600" s="3" t="str">
        <f>IF('School Data - copy here!'!A3605="","",'School Data - copy here!'!A3605)</f>
        <v/>
      </c>
      <c r="B3600" s="3" t="str">
        <f>IF('School Data - copy here!'!B3605="","",'School Data - copy here!'!B3605)</f>
        <v/>
      </c>
      <c r="C3600" s="3" t="str">
        <f>IF('School Data - copy here!'!C3605="","",'School Data - copy here!'!C3605)</f>
        <v/>
      </c>
      <c r="D3600" s="3" t="str">
        <f>IF('School Data - copy here!'!D3605="","",'School Data - copy here!'!D3605)</f>
        <v/>
      </c>
      <c r="E3600" s="3" t="str">
        <f>IF('School Data - copy here!'!E3605="","",'School Data - copy here!'!E3605)</f>
        <v/>
      </c>
      <c r="F3600" s="3" t="str">
        <f>IF('School Data - copy here!'!F3605="","",'School Data - copy here!'!F3605)</f>
        <v/>
      </c>
      <c r="G3600" s="3" t="str">
        <f>IF('School Data - copy here!'!G3605="","",'School Data - copy here!'!G3605)</f>
        <v/>
      </c>
      <c r="H3600" s="3" t="str">
        <f>IF('School Data - copy here!'!H3605="","",'School Data - copy here!'!H3605)</f>
        <v/>
      </c>
      <c r="I3600" s="3" t="str">
        <f>IF('School Data - copy here!'!I3605="","",'School Data - copy here!'!I3605)</f>
        <v/>
      </c>
      <c r="J3600" s="3" t="str">
        <f>IF('School Data - copy here!'!J3605="","",'School Data - copy here!'!J3605)</f>
        <v/>
      </c>
      <c r="K3600" s="3" t="str">
        <f>IF('School Data - copy here!'!K3605="","",'School Data - copy here!'!K3605)</f>
        <v/>
      </c>
      <c r="L3600" s="3" t="str">
        <f>IF('School Data - copy here!'!L3605="","",'School Data - copy here!'!L3605)</f>
        <v/>
      </c>
      <c r="M3600" s="3" t="str">
        <f>IF('School Data - copy here!'!M3605="","",'School Data - copy here!'!M3605)</f>
        <v/>
      </c>
      <c r="N3600" s="46" t="str">
        <f t="shared" si="1"/>
        <v/>
      </c>
      <c r="O3600" s="3" t="str">
        <f t="shared" si="2"/>
        <v/>
      </c>
      <c r="P3600" s="3"/>
    </row>
    <row r="3601" ht="15.75" customHeight="1">
      <c r="A3601" s="3" t="str">
        <f>IF('School Data - copy here!'!A3606="","",'School Data - copy here!'!A3606)</f>
        <v/>
      </c>
      <c r="B3601" s="3" t="str">
        <f>IF('School Data - copy here!'!B3606="","",'School Data - copy here!'!B3606)</f>
        <v/>
      </c>
      <c r="C3601" s="3" t="str">
        <f>IF('School Data - copy here!'!C3606="","",'School Data - copy here!'!C3606)</f>
        <v/>
      </c>
      <c r="D3601" s="3" t="str">
        <f>IF('School Data - copy here!'!D3606="","",'School Data - copy here!'!D3606)</f>
        <v/>
      </c>
      <c r="E3601" s="3" t="str">
        <f>IF('School Data - copy here!'!E3606="","",'School Data - copy here!'!E3606)</f>
        <v/>
      </c>
      <c r="F3601" s="3" t="str">
        <f>IF('School Data - copy here!'!F3606="","",'School Data - copy here!'!F3606)</f>
        <v/>
      </c>
      <c r="G3601" s="3" t="str">
        <f>IF('School Data - copy here!'!G3606="","",'School Data - copy here!'!G3606)</f>
        <v/>
      </c>
      <c r="H3601" s="3" t="str">
        <f>IF('School Data - copy here!'!H3606="","",'School Data - copy here!'!H3606)</f>
        <v/>
      </c>
      <c r="I3601" s="3" t="str">
        <f>IF('School Data - copy here!'!I3606="","",'School Data - copy here!'!I3606)</f>
        <v/>
      </c>
      <c r="J3601" s="3" t="str">
        <f>IF('School Data - copy here!'!J3606="","",'School Data - copy here!'!J3606)</f>
        <v/>
      </c>
      <c r="K3601" s="3" t="str">
        <f>IF('School Data - copy here!'!K3606="","",'School Data - copy here!'!K3606)</f>
        <v/>
      </c>
      <c r="L3601" s="3" t="str">
        <f>IF('School Data - copy here!'!L3606="","",'School Data - copy here!'!L3606)</f>
        <v/>
      </c>
      <c r="M3601" s="3" t="str">
        <f>IF('School Data - copy here!'!M3606="","",'School Data - copy here!'!M3606)</f>
        <v/>
      </c>
      <c r="N3601" s="46" t="str">
        <f t="shared" si="1"/>
        <v/>
      </c>
      <c r="O3601" s="3" t="str">
        <f t="shared" si="2"/>
        <v/>
      </c>
      <c r="P3601" s="3"/>
    </row>
    <row r="3602" ht="15.75" customHeight="1">
      <c r="A3602" s="3" t="str">
        <f>IF('School Data - copy here!'!A3607="","",'School Data - copy here!'!A3607)</f>
        <v/>
      </c>
      <c r="B3602" s="3" t="str">
        <f>IF('School Data - copy here!'!B3607="","",'School Data - copy here!'!B3607)</f>
        <v/>
      </c>
      <c r="C3602" s="3" t="str">
        <f>IF('School Data - copy here!'!C3607="","",'School Data - copy here!'!C3607)</f>
        <v/>
      </c>
      <c r="D3602" s="3" t="str">
        <f>IF('School Data - copy here!'!D3607="","",'School Data - copy here!'!D3607)</f>
        <v/>
      </c>
      <c r="E3602" s="3" t="str">
        <f>IF('School Data - copy here!'!E3607="","",'School Data - copy here!'!E3607)</f>
        <v/>
      </c>
      <c r="F3602" s="3" t="str">
        <f>IF('School Data - copy here!'!F3607="","",'School Data - copy here!'!F3607)</f>
        <v/>
      </c>
      <c r="G3602" s="3" t="str">
        <f>IF('School Data - copy here!'!G3607="","",'School Data - copy here!'!G3607)</f>
        <v/>
      </c>
      <c r="H3602" s="3" t="str">
        <f>IF('School Data - copy here!'!H3607="","",'School Data - copy here!'!H3607)</f>
        <v/>
      </c>
      <c r="I3602" s="3" t="str">
        <f>IF('School Data - copy here!'!I3607="","",'School Data - copy here!'!I3607)</f>
        <v/>
      </c>
      <c r="J3602" s="3" t="str">
        <f>IF('School Data - copy here!'!J3607="","",'School Data - copy here!'!J3607)</f>
        <v/>
      </c>
      <c r="K3602" s="3" t="str">
        <f>IF('School Data - copy here!'!K3607="","",'School Data - copy here!'!K3607)</f>
        <v/>
      </c>
      <c r="L3602" s="3" t="str">
        <f>IF('School Data - copy here!'!L3607="","",'School Data - copy here!'!L3607)</f>
        <v/>
      </c>
      <c r="M3602" s="3" t="str">
        <f>IF('School Data - copy here!'!M3607="","",'School Data - copy here!'!M3607)</f>
        <v/>
      </c>
      <c r="N3602" s="46" t="str">
        <f t="shared" si="1"/>
        <v/>
      </c>
      <c r="O3602" s="3" t="str">
        <f t="shared" si="2"/>
        <v/>
      </c>
      <c r="P3602" s="3"/>
    </row>
    <row r="3603" ht="15.75" customHeight="1">
      <c r="A3603" s="3" t="str">
        <f>IF('School Data - copy here!'!A3608="","",'School Data - copy here!'!A3608)</f>
        <v/>
      </c>
      <c r="B3603" s="3" t="str">
        <f>IF('School Data - copy here!'!B3608="","",'School Data - copy here!'!B3608)</f>
        <v/>
      </c>
      <c r="C3603" s="3" t="str">
        <f>IF('School Data - copy here!'!C3608="","",'School Data - copy here!'!C3608)</f>
        <v/>
      </c>
      <c r="D3603" s="3" t="str">
        <f>IF('School Data - copy here!'!D3608="","",'School Data - copy here!'!D3608)</f>
        <v/>
      </c>
      <c r="E3603" s="3" t="str">
        <f>IF('School Data - copy here!'!E3608="","",'School Data - copy here!'!E3608)</f>
        <v/>
      </c>
      <c r="F3603" s="3" t="str">
        <f>IF('School Data - copy here!'!F3608="","",'School Data - copy here!'!F3608)</f>
        <v/>
      </c>
      <c r="G3603" s="3" t="str">
        <f>IF('School Data - copy here!'!G3608="","",'School Data - copy here!'!G3608)</f>
        <v/>
      </c>
      <c r="H3603" s="3" t="str">
        <f>IF('School Data - copy here!'!H3608="","",'School Data - copy here!'!H3608)</f>
        <v/>
      </c>
      <c r="I3603" s="3" t="str">
        <f>IF('School Data - copy here!'!I3608="","",'School Data - copy here!'!I3608)</f>
        <v/>
      </c>
      <c r="J3603" s="3" t="str">
        <f>IF('School Data - copy here!'!J3608="","",'School Data - copy here!'!J3608)</f>
        <v/>
      </c>
      <c r="K3603" s="3" t="str">
        <f>IF('School Data - copy here!'!K3608="","",'School Data - copy here!'!K3608)</f>
        <v/>
      </c>
      <c r="L3603" s="3" t="str">
        <f>IF('School Data - copy here!'!L3608="","",'School Data - copy here!'!L3608)</f>
        <v/>
      </c>
      <c r="M3603" s="3" t="str">
        <f>IF('School Data - copy here!'!M3608="","",'School Data - copy here!'!M3608)</f>
        <v/>
      </c>
      <c r="N3603" s="46" t="str">
        <f t="shared" si="1"/>
        <v/>
      </c>
      <c r="O3603" s="3" t="str">
        <f t="shared" si="2"/>
        <v/>
      </c>
      <c r="P3603" s="3"/>
    </row>
    <row r="3604" ht="15.75" customHeight="1">
      <c r="A3604" s="3" t="str">
        <f>IF('School Data - copy here!'!A3609="","",'School Data - copy here!'!A3609)</f>
        <v/>
      </c>
      <c r="B3604" s="3" t="str">
        <f>IF('School Data - copy here!'!B3609="","",'School Data - copy here!'!B3609)</f>
        <v/>
      </c>
      <c r="C3604" s="3" t="str">
        <f>IF('School Data - copy here!'!C3609="","",'School Data - copy here!'!C3609)</f>
        <v/>
      </c>
      <c r="D3604" s="3" t="str">
        <f>IF('School Data - copy here!'!D3609="","",'School Data - copy here!'!D3609)</f>
        <v/>
      </c>
      <c r="E3604" s="3" t="str">
        <f>IF('School Data - copy here!'!E3609="","",'School Data - copy here!'!E3609)</f>
        <v/>
      </c>
      <c r="F3604" s="3" t="str">
        <f>IF('School Data - copy here!'!F3609="","",'School Data - copy here!'!F3609)</f>
        <v/>
      </c>
      <c r="G3604" s="3" t="str">
        <f>IF('School Data - copy here!'!G3609="","",'School Data - copy here!'!G3609)</f>
        <v/>
      </c>
      <c r="H3604" s="3" t="str">
        <f>IF('School Data - copy here!'!H3609="","",'School Data - copy here!'!H3609)</f>
        <v/>
      </c>
      <c r="I3604" s="3" t="str">
        <f>IF('School Data - copy here!'!I3609="","",'School Data - copy here!'!I3609)</f>
        <v/>
      </c>
      <c r="J3604" s="3" t="str">
        <f>IF('School Data - copy here!'!J3609="","",'School Data - copy here!'!J3609)</f>
        <v/>
      </c>
      <c r="K3604" s="3" t="str">
        <f>IF('School Data - copy here!'!K3609="","",'School Data - copy here!'!K3609)</f>
        <v/>
      </c>
      <c r="L3604" s="3" t="str">
        <f>IF('School Data - copy here!'!L3609="","",'School Data - copy here!'!L3609)</f>
        <v/>
      </c>
      <c r="M3604" s="3" t="str">
        <f>IF('School Data - copy here!'!M3609="","",'School Data - copy here!'!M3609)</f>
        <v/>
      </c>
      <c r="N3604" s="46" t="str">
        <f t="shared" si="1"/>
        <v/>
      </c>
      <c r="O3604" s="3" t="str">
        <f t="shared" si="2"/>
        <v/>
      </c>
      <c r="P3604" s="3"/>
    </row>
    <row r="3605" ht="15.75" customHeight="1">
      <c r="A3605" s="3" t="str">
        <f>IF('School Data - copy here!'!A3610="","",'School Data - copy here!'!A3610)</f>
        <v/>
      </c>
      <c r="B3605" s="3" t="str">
        <f>IF('School Data - copy here!'!B3610="","",'School Data - copy here!'!B3610)</f>
        <v/>
      </c>
      <c r="C3605" s="3" t="str">
        <f>IF('School Data - copy here!'!C3610="","",'School Data - copy here!'!C3610)</f>
        <v/>
      </c>
      <c r="D3605" s="3" t="str">
        <f>IF('School Data - copy here!'!D3610="","",'School Data - copy here!'!D3610)</f>
        <v/>
      </c>
      <c r="E3605" s="3" t="str">
        <f>IF('School Data - copy here!'!E3610="","",'School Data - copy here!'!E3610)</f>
        <v/>
      </c>
      <c r="F3605" s="3" t="str">
        <f>IF('School Data - copy here!'!F3610="","",'School Data - copy here!'!F3610)</f>
        <v/>
      </c>
      <c r="G3605" s="3" t="str">
        <f>IF('School Data - copy here!'!G3610="","",'School Data - copy here!'!G3610)</f>
        <v/>
      </c>
      <c r="H3605" s="3" t="str">
        <f>IF('School Data - copy here!'!H3610="","",'School Data - copy here!'!H3610)</f>
        <v/>
      </c>
      <c r="I3605" s="3" t="str">
        <f>IF('School Data - copy here!'!I3610="","",'School Data - copy here!'!I3610)</f>
        <v/>
      </c>
      <c r="J3605" s="3" t="str">
        <f>IF('School Data - copy here!'!J3610="","",'School Data - copy here!'!J3610)</f>
        <v/>
      </c>
      <c r="K3605" s="3" t="str">
        <f>IF('School Data - copy here!'!K3610="","",'School Data - copy here!'!K3610)</f>
        <v/>
      </c>
      <c r="L3605" s="3" t="str">
        <f>IF('School Data - copy here!'!L3610="","",'School Data - copy here!'!L3610)</f>
        <v/>
      </c>
      <c r="M3605" s="3" t="str">
        <f>IF('School Data - copy here!'!M3610="","",'School Data - copy here!'!M3610)</f>
        <v/>
      </c>
      <c r="N3605" s="46" t="str">
        <f t="shared" si="1"/>
        <v/>
      </c>
      <c r="O3605" s="3" t="str">
        <f t="shared" si="2"/>
        <v/>
      </c>
      <c r="P3605" s="3"/>
    </row>
    <row r="3606" ht="15.75" customHeight="1">
      <c r="A3606" s="3" t="str">
        <f>IF('School Data - copy here!'!A3611="","",'School Data - copy here!'!A3611)</f>
        <v/>
      </c>
      <c r="B3606" s="3" t="str">
        <f>IF('School Data - copy here!'!B3611="","",'School Data - copy here!'!B3611)</f>
        <v/>
      </c>
      <c r="C3606" s="3" t="str">
        <f>IF('School Data - copy here!'!C3611="","",'School Data - copy here!'!C3611)</f>
        <v/>
      </c>
      <c r="D3606" s="3" t="str">
        <f>IF('School Data - copy here!'!D3611="","",'School Data - copy here!'!D3611)</f>
        <v/>
      </c>
      <c r="E3606" s="3" t="str">
        <f>IF('School Data - copy here!'!E3611="","",'School Data - copy here!'!E3611)</f>
        <v/>
      </c>
      <c r="F3606" s="3" t="str">
        <f>IF('School Data - copy here!'!F3611="","",'School Data - copy here!'!F3611)</f>
        <v/>
      </c>
      <c r="G3606" s="3" t="str">
        <f>IF('School Data - copy here!'!G3611="","",'School Data - copy here!'!G3611)</f>
        <v/>
      </c>
      <c r="H3606" s="3" t="str">
        <f>IF('School Data - copy here!'!H3611="","",'School Data - copy here!'!H3611)</f>
        <v/>
      </c>
      <c r="I3606" s="3" t="str">
        <f>IF('School Data - copy here!'!I3611="","",'School Data - copy here!'!I3611)</f>
        <v/>
      </c>
      <c r="J3606" s="3" t="str">
        <f>IF('School Data - copy here!'!J3611="","",'School Data - copy here!'!J3611)</f>
        <v/>
      </c>
      <c r="K3606" s="3" t="str">
        <f>IF('School Data - copy here!'!K3611="","",'School Data - copy here!'!K3611)</f>
        <v/>
      </c>
      <c r="L3606" s="3" t="str">
        <f>IF('School Data - copy here!'!L3611="","",'School Data - copy here!'!L3611)</f>
        <v/>
      </c>
      <c r="M3606" s="3" t="str">
        <f>IF('School Data - copy here!'!M3611="","",'School Data - copy here!'!M3611)</f>
        <v/>
      </c>
      <c r="N3606" s="46" t="str">
        <f t="shared" si="1"/>
        <v/>
      </c>
      <c r="O3606" s="3" t="str">
        <f t="shared" si="2"/>
        <v/>
      </c>
      <c r="P3606" s="3"/>
    </row>
    <row r="3607" ht="15.75" customHeight="1">
      <c r="A3607" s="3" t="str">
        <f>IF('School Data - copy here!'!A3612="","",'School Data - copy here!'!A3612)</f>
        <v/>
      </c>
      <c r="B3607" s="3" t="str">
        <f>IF('School Data - copy here!'!B3612="","",'School Data - copy here!'!B3612)</f>
        <v/>
      </c>
      <c r="C3607" s="3" t="str">
        <f>IF('School Data - copy here!'!C3612="","",'School Data - copy here!'!C3612)</f>
        <v/>
      </c>
      <c r="D3607" s="3" t="str">
        <f>IF('School Data - copy here!'!D3612="","",'School Data - copy here!'!D3612)</f>
        <v/>
      </c>
      <c r="E3607" s="3" t="str">
        <f>IF('School Data - copy here!'!E3612="","",'School Data - copy here!'!E3612)</f>
        <v/>
      </c>
      <c r="F3607" s="3" t="str">
        <f>IF('School Data - copy here!'!F3612="","",'School Data - copy here!'!F3612)</f>
        <v/>
      </c>
      <c r="G3607" s="3" t="str">
        <f>IF('School Data - copy here!'!G3612="","",'School Data - copy here!'!G3612)</f>
        <v/>
      </c>
      <c r="H3607" s="3" t="str">
        <f>IF('School Data - copy here!'!H3612="","",'School Data - copy here!'!H3612)</f>
        <v/>
      </c>
      <c r="I3607" s="3" t="str">
        <f>IF('School Data - copy here!'!I3612="","",'School Data - copy here!'!I3612)</f>
        <v/>
      </c>
      <c r="J3607" s="3" t="str">
        <f>IF('School Data - copy here!'!J3612="","",'School Data - copy here!'!J3612)</f>
        <v/>
      </c>
      <c r="K3607" s="3" t="str">
        <f>IF('School Data - copy here!'!K3612="","",'School Data - copy here!'!K3612)</f>
        <v/>
      </c>
      <c r="L3607" s="3" t="str">
        <f>IF('School Data - copy here!'!L3612="","",'School Data - copy here!'!L3612)</f>
        <v/>
      </c>
      <c r="M3607" s="3" t="str">
        <f>IF('School Data - copy here!'!M3612="","",'School Data - copy here!'!M3612)</f>
        <v/>
      </c>
      <c r="N3607" s="46" t="str">
        <f t="shared" si="1"/>
        <v/>
      </c>
      <c r="O3607" s="3" t="str">
        <f t="shared" si="2"/>
        <v/>
      </c>
      <c r="P3607" s="3"/>
    </row>
    <row r="3608" ht="15.75" customHeight="1">
      <c r="A3608" s="3" t="str">
        <f>IF('School Data - copy here!'!A3613="","",'School Data - copy here!'!A3613)</f>
        <v/>
      </c>
      <c r="B3608" s="3" t="str">
        <f>IF('School Data - copy here!'!B3613="","",'School Data - copy here!'!B3613)</f>
        <v/>
      </c>
      <c r="C3608" s="3" t="str">
        <f>IF('School Data - copy here!'!C3613="","",'School Data - copy here!'!C3613)</f>
        <v/>
      </c>
      <c r="D3608" s="3" t="str">
        <f>IF('School Data - copy here!'!D3613="","",'School Data - copy here!'!D3613)</f>
        <v/>
      </c>
      <c r="E3608" s="3" t="str">
        <f>IF('School Data - copy here!'!E3613="","",'School Data - copy here!'!E3613)</f>
        <v/>
      </c>
      <c r="F3608" s="3" t="str">
        <f>IF('School Data - copy here!'!F3613="","",'School Data - copy here!'!F3613)</f>
        <v/>
      </c>
      <c r="G3608" s="3" t="str">
        <f>IF('School Data - copy here!'!G3613="","",'School Data - copy here!'!G3613)</f>
        <v/>
      </c>
      <c r="H3608" s="3" t="str">
        <f>IF('School Data - copy here!'!H3613="","",'School Data - copy here!'!H3613)</f>
        <v/>
      </c>
      <c r="I3608" s="3" t="str">
        <f>IF('School Data - copy here!'!I3613="","",'School Data - copy here!'!I3613)</f>
        <v/>
      </c>
      <c r="J3608" s="3" t="str">
        <f>IF('School Data - copy here!'!J3613="","",'School Data - copy here!'!J3613)</f>
        <v/>
      </c>
      <c r="K3608" s="3" t="str">
        <f>IF('School Data - copy here!'!K3613="","",'School Data - copy here!'!K3613)</f>
        <v/>
      </c>
      <c r="L3608" s="3" t="str">
        <f>IF('School Data - copy here!'!L3613="","",'School Data - copy here!'!L3613)</f>
        <v/>
      </c>
      <c r="M3608" s="3" t="str">
        <f>IF('School Data - copy here!'!M3613="","",'School Data - copy here!'!M3613)</f>
        <v/>
      </c>
      <c r="N3608" s="46" t="str">
        <f t="shared" si="1"/>
        <v/>
      </c>
      <c r="O3608" s="3" t="str">
        <f t="shared" si="2"/>
        <v/>
      </c>
      <c r="P3608" s="3"/>
    </row>
    <row r="3609" ht="15.75" customHeight="1">
      <c r="A3609" s="3" t="str">
        <f>IF('School Data - copy here!'!A3614="","",'School Data - copy here!'!A3614)</f>
        <v/>
      </c>
      <c r="B3609" s="3" t="str">
        <f>IF('School Data - copy here!'!B3614="","",'School Data - copy here!'!B3614)</f>
        <v/>
      </c>
      <c r="C3609" s="3" t="str">
        <f>IF('School Data - copy here!'!C3614="","",'School Data - copy here!'!C3614)</f>
        <v/>
      </c>
      <c r="D3609" s="3" t="str">
        <f>IF('School Data - copy here!'!D3614="","",'School Data - copy here!'!D3614)</f>
        <v/>
      </c>
      <c r="E3609" s="3" t="str">
        <f>IF('School Data - copy here!'!E3614="","",'School Data - copy here!'!E3614)</f>
        <v/>
      </c>
      <c r="F3609" s="3" t="str">
        <f>IF('School Data - copy here!'!F3614="","",'School Data - copy here!'!F3614)</f>
        <v/>
      </c>
      <c r="G3609" s="3" t="str">
        <f>IF('School Data - copy here!'!G3614="","",'School Data - copy here!'!G3614)</f>
        <v/>
      </c>
      <c r="H3609" s="3" t="str">
        <f>IF('School Data - copy here!'!H3614="","",'School Data - copy here!'!H3614)</f>
        <v/>
      </c>
      <c r="I3609" s="3" t="str">
        <f>IF('School Data - copy here!'!I3614="","",'School Data - copy here!'!I3614)</f>
        <v/>
      </c>
      <c r="J3609" s="3" t="str">
        <f>IF('School Data - copy here!'!J3614="","",'School Data - copy here!'!J3614)</f>
        <v/>
      </c>
      <c r="K3609" s="3" t="str">
        <f>IF('School Data - copy here!'!K3614="","",'School Data - copy here!'!K3614)</f>
        <v/>
      </c>
      <c r="L3609" s="3" t="str">
        <f>IF('School Data - copy here!'!L3614="","",'School Data - copy here!'!L3614)</f>
        <v/>
      </c>
      <c r="M3609" s="3" t="str">
        <f>IF('School Data - copy here!'!M3614="","",'School Data - copy here!'!M3614)</f>
        <v/>
      </c>
      <c r="N3609" s="46" t="str">
        <f t="shared" si="1"/>
        <v/>
      </c>
      <c r="O3609" s="3" t="str">
        <f t="shared" si="2"/>
        <v/>
      </c>
      <c r="P3609" s="3"/>
    </row>
    <row r="3610" ht="15.75" customHeight="1">
      <c r="A3610" s="3" t="str">
        <f>IF('School Data - copy here!'!A3615="","",'School Data - copy here!'!A3615)</f>
        <v/>
      </c>
      <c r="B3610" s="3" t="str">
        <f>IF('School Data - copy here!'!B3615="","",'School Data - copy here!'!B3615)</f>
        <v/>
      </c>
      <c r="C3610" s="3" t="str">
        <f>IF('School Data - copy here!'!C3615="","",'School Data - copy here!'!C3615)</f>
        <v/>
      </c>
      <c r="D3610" s="3" t="str">
        <f>IF('School Data - copy here!'!D3615="","",'School Data - copy here!'!D3615)</f>
        <v/>
      </c>
      <c r="E3610" s="3" t="str">
        <f>IF('School Data - copy here!'!E3615="","",'School Data - copy here!'!E3615)</f>
        <v/>
      </c>
      <c r="F3610" s="3" t="str">
        <f>IF('School Data - copy here!'!F3615="","",'School Data - copy here!'!F3615)</f>
        <v/>
      </c>
      <c r="G3610" s="3" t="str">
        <f>IF('School Data - copy here!'!G3615="","",'School Data - copy here!'!G3615)</f>
        <v/>
      </c>
      <c r="H3610" s="3" t="str">
        <f>IF('School Data - copy here!'!H3615="","",'School Data - copy here!'!H3615)</f>
        <v/>
      </c>
      <c r="I3610" s="3" t="str">
        <f>IF('School Data - copy here!'!I3615="","",'School Data - copy here!'!I3615)</f>
        <v/>
      </c>
      <c r="J3610" s="3" t="str">
        <f>IF('School Data - copy here!'!J3615="","",'School Data - copy here!'!J3615)</f>
        <v/>
      </c>
      <c r="K3610" s="3" t="str">
        <f>IF('School Data - copy here!'!K3615="","",'School Data - copy here!'!K3615)</f>
        <v/>
      </c>
      <c r="L3610" s="3" t="str">
        <f>IF('School Data - copy here!'!L3615="","",'School Data - copy here!'!L3615)</f>
        <v/>
      </c>
      <c r="M3610" s="3" t="str">
        <f>IF('School Data - copy here!'!M3615="","",'School Data - copy here!'!M3615)</f>
        <v/>
      </c>
      <c r="N3610" s="46" t="str">
        <f t="shared" si="1"/>
        <v/>
      </c>
      <c r="O3610" s="3" t="str">
        <f t="shared" si="2"/>
        <v/>
      </c>
      <c r="P3610" s="3"/>
    </row>
    <row r="3611" ht="15.75" customHeight="1">
      <c r="A3611" s="3" t="str">
        <f>IF('School Data - copy here!'!A3616="","",'School Data - copy here!'!A3616)</f>
        <v/>
      </c>
      <c r="B3611" s="3" t="str">
        <f>IF('School Data - copy here!'!B3616="","",'School Data - copy here!'!B3616)</f>
        <v/>
      </c>
      <c r="C3611" s="3" t="str">
        <f>IF('School Data - copy here!'!C3616="","",'School Data - copy here!'!C3616)</f>
        <v/>
      </c>
      <c r="D3611" s="3" t="str">
        <f>IF('School Data - copy here!'!D3616="","",'School Data - copy here!'!D3616)</f>
        <v/>
      </c>
      <c r="E3611" s="3" t="str">
        <f>IF('School Data - copy here!'!E3616="","",'School Data - copy here!'!E3616)</f>
        <v/>
      </c>
      <c r="F3611" s="3" t="str">
        <f>IF('School Data - copy here!'!F3616="","",'School Data - copy here!'!F3616)</f>
        <v/>
      </c>
      <c r="G3611" s="3" t="str">
        <f>IF('School Data - copy here!'!G3616="","",'School Data - copy here!'!G3616)</f>
        <v/>
      </c>
      <c r="H3611" s="3" t="str">
        <f>IF('School Data - copy here!'!H3616="","",'School Data - copy here!'!H3616)</f>
        <v/>
      </c>
      <c r="I3611" s="3" t="str">
        <f>IF('School Data - copy here!'!I3616="","",'School Data - copy here!'!I3616)</f>
        <v/>
      </c>
      <c r="J3611" s="3" t="str">
        <f>IF('School Data - copy here!'!J3616="","",'School Data - copy here!'!J3616)</f>
        <v/>
      </c>
      <c r="K3611" s="3" t="str">
        <f>IF('School Data - copy here!'!K3616="","",'School Data - copy here!'!K3616)</f>
        <v/>
      </c>
      <c r="L3611" s="3" t="str">
        <f>IF('School Data - copy here!'!L3616="","",'School Data - copy here!'!L3616)</f>
        <v/>
      </c>
      <c r="M3611" s="3" t="str">
        <f>IF('School Data - copy here!'!M3616="","",'School Data - copy here!'!M3616)</f>
        <v/>
      </c>
      <c r="N3611" s="46" t="str">
        <f t="shared" si="1"/>
        <v/>
      </c>
      <c r="O3611" s="3" t="str">
        <f t="shared" si="2"/>
        <v/>
      </c>
      <c r="P3611" s="3"/>
    </row>
    <row r="3612" ht="15.75" customHeight="1">
      <c r="A3612" s="3" t="str">
        <f>IF('School Data - copy here!'!A3617="","",'School Data - copy here!'!A3617)</f>
        <v/>
      </c>
      <c r="B3612" s="3" t="str">
        <f>IF('School Data - copy here!'!B3617="","",'School Data - copy here!'!B3617)</f>
        <v/>
      </c>
      <c r="C3612" s="3" t="str">
        <f>IF('School Data - copy here!'!C3617="","",'School Data - copy here!'!C3617)</f>
        <v/>
      </c>
      <c r="D3612" s="3" t="str">
        <f>IF('School Data - copy here!'!D3617="","",'School Data - copy here!'!D3617)</f>
        <v/>
      </c>
      <c r="E3612" s="3" t="str">
        <f>IF('School Data - copy here!'!E3617="","",'School Data - copy here!'!E3617)</f>
        <v/>
      </c>
      <c r="F3612" s="3" t="str">
        <f>IF('School Data - copy here!'!F3617="","",'School Data - copy here!'!F3617)</f>
        <v/>
      </c>
      <c r="G3612" s="3" t="str">
        <f>IF('School Data - copy here!'!G3617="","",'School Data - copy here!'!G3617)</f>
        <v/>
      </c>
      <c r="H3612" s="3" t="str">
        <f>IF('School Data - copy here!'!H3617="","",'School Data - copy here!'!H3617)</f>
        <v/>
      </c>
      <c r="I3612" s="3" t="str">
        <f>IF('School Data - copy here!'!I3617="","",'School Data - copy here!'!I3617)</f>
        <v/>
      </c>
      <c r="J3612" s="3" t="str">
        <f>IF('School Data - copy here!'!J3617="","",'School Data - copy here!'!J3617)</f>
        <v/>
      </c>
      <c r="K3612" s="3" t="str">
        <f>IF('School Data - copy here!'!K3617="","",'School Data - copy here!'!K3617)</f>
        <v/>
      </c>
      <c r="L3612" s="3" t="str">
        <f>IF('School Data - copy here!'!L3617="","",'School Data - copy here!'!L3617)</f>
        <v/>
      </c>
      <c r="M3612" s="3" t="str">
        <f>IF('School Data - copy here!'!M3617="","",'School Data - copy here!'!M3617)</f>
        <v/>
      </c>
      <c r="N3612" s="46" t="str">
        <f t="shared" si="1"/>
        <v/>
      </c>
      <c r="O3612" s="3" t="str">
        <f t="shared" si="2"/>
        <v/>
      </c>
      <c r="P3612" s="3"/>
    </row>
    <row r="3613" ht="15.75" customHeight="1">
      <c r="A3613" s="3" t="str">
        <f>IF('School Data - copy here!'!A3618="","",'School Data - copy here!'!A3618)</f>
        <v/>
      </c>
      <c r="B3613" s="3" t="str">
        <f>IF('School Data - copy here!'!B3618="","",'School Data - copy here!'!B3618)</f>
        <v/>
      </c>
      <c r="C3613" s="3" t="str">
        <f>IF('School Data - copy here!'!C3618="","",'School Data - copy here!'!C3618)</f>
        <v/>
      </c>
      <c r="D3613" s="3" t="str">
        <f>IF('School Data - copy here!'!D3618="","",'School Data - copy here!'!D3618)</f>
        <v/>
      </c>
      <c r="E3613" s="3" t="str">
        <f>IF('School Data - copy here!'!E3618="","",'School Data - copy here!'!E3618)</f>
        <v/>
      </c>
      <c r="F3613" s="3" t="str">
        <f>IF('School Data - copy here!'!F3618="","",'School Data - copy here!'!F3618)</f>
        <v/>
      </c>
      <c r="G3613" s="3" t="str">
        <f>IF('School Data - copy here!'!G3618="","",'School Data - copy here!'!G3618)</f>
        <v/>
      </c>
      <c r="H3613" s="3" t="str">
        <f>IF('School Data - copy here!'!H3618="","",'School Data - copy here!'!H3618)</f>
        <v/>
      </c>
      <c r="I3613" s="3" t="str">
        <f>IF('School Data - copy here!'!I3618="","",'School Data - copy here!'!I3618)</f>
        <v/>
      </c>
      <c r="J3613" s="3" t="str">
        <f>IF('School Data - copy here!'!J3618="","",'School Data - copy here!'!J3618)</f>
        <v/>
      </c>
      <c r="K3613" s="3" t="str">
        <f>IF('School Data - copy here!'!K3618="","",'School Data - copy here!'!K3618)</f>
        <v/>
      </c>
      <c r="L3613" s="3" t="str">
        <f>IF('School Data - copy here!'!L3618="","",'School Data - copy here!'!L3618)</f>
        <v/>
      </c>
      <c r="M3613" s="3" t="str">
        <f>IF('School Data - copy here!'!M3618="","",'School Data - copy here!'!M3618)</f>
        <v/>
      </c>
      <c r="N3613" s="46" t="str">
        <f t="shared" si="1"/>
        <v/>
      </c>
      <c r="O3613" s="3" t="str">
        <f t="shared" si="2"/>
        <v/>
      </c>
      <c r="P3613" s="3"/>
    </row>
    <row r="3614" ht="15.75" customHeight="1">
      <c r="A3614" s="3" t="str">
        <f>IF('School Data - copy here!'!A3619="","",'School Data - copy here!'!A3619)</f>
        <v/>
      </c>
      <c r="B3614" s="3" t="str">
        <f>IF('School Data - copy here!'!B3619="","",'School Data - copy here!'!B3619)</f>
        <v/>
      </c>
      <c r="C3614" s="3" t="str">
        <f>IF('School Data - copy here!'!C3619="","",'School Data - copy here!'!C3619)</f>
        <v/>
      </c>
      <c r="D3614" s="3" t="str">
        <f>IF('School Data - copy here!'!D3619="","",'School Data - copy here!'!D3619)</f>
        <v/>
      </c>
      <c r="E3614" s="3" t="str">
        <f>IF('School Data - copy here!'!E3619="","",'School Data - copy here!'!E3619)</f>
        <v/>
      </c>
      <c r="F3614" s="3" t="str">
        <f>IF('School Data - copy here!'!F3619="","",'School Data - copy here!'!F3619)</f>
        <v/>
      </c>
      <c r="G3614" s="3" t="str">
        <f>IF('School Data - copy here!'!G3619="","",'School Data - copy here!'!G3619)</f>
        <v/>
      </c>
      <c r="H3614" s="3" t="str">
        <f>IF('School Data - copy here!'!H3619="","",'School Data - copy here!'!H3619)</f>
        <v/>
      </c>
      <c r="I3614" s="3" t="str">
        <f>IF('School Data - copy here!'!I3619="","",'School Data - copy here!'!I3619)</f>
        <v/>
      </c>
      <c r="J3614" s="3" t="str">
        <f>IF('School Data - copy here!'!J3619="","",'School Data - copy here!'!J3619)</f>
        <v/>
      </c>
      <c r="K3614" s="3" t="str">
        <f>IF('School Data - copy here!'!K3619="","",'School Data - copy here!'!K3619)</f>
        <v/>
      </c>
      <c r="L3614" s="3" t="str">
        <f>IF('School Data - copy here!'!L3619="","",'School Data - copy here!'!L3619)</f>
        <v/>
      </c>
      <c r="M3614" s="3" t="str">
        <f>IF('School Data - copy here!'!M3619="","",'School Data - copy here!'!M3619)</f>
        <v/>
      </c>
      <c r="N3614" s="46" t="str">
        <f t="shared" si="1"/>
        <v/>
      </c>
      <c r="O3614" s="3" t="str">
        <f t="shared" si="2"/>
        <v/>
      </c>
      <c r="P3614" s="3"/>
    </row>
    <row r="3615" ht="15.75" customHeight="1">
      <c r="A3615" s="3" t="str">
        <f>IF('School Data - copy here!'!A3620="","",'School Data - copy here!'!A3620)</f>
        <v/>
      </c>
      <c r="B3615" s="3" t="str">
        <f>IF('School Data - copy here!'!B3620="","",'School Data - copy here!'!B3620)</f>
        <v/>
      </c>
      <c r="C3615" s="3" t="str">
        <f>IF('School Data - copy here!'!C3620="","",'School Data - copy here!'!C3620)</f>
        <v/>
      </c>
      <c r="D3615" s="3" t="str">
        <f>IF('School Data - copy here!'!D3620="","",'School Data - copy here!'!D3620)</f>
        <v/>
      </c>
      <c r="E3615" s="3" t="str">
        <f>IF('School Data - copy here!'!E3620="","",'School Data - copy here!'!E3620)</f>
        <v/>
      </c>
      <c r="F3615" s="3" t="str">
        <f>IF('School Data - copy here!'!F3620="","",'School Data - copy here!'!F3620)</f>
        <v/>
      </c>
      <c r="G3615" s="3" t="str">
        <f>IF('School Data - copy here!'!G3620="","",'School Data - copy here!'!G3620)</f>
        <v/>
      </c>
      <c r="H3615" s="3" t="str">
        <f>IF('School Data - copy here!'!H3620="","",'School Data - copy here!'!H3620)</f>
        <v/>
      </c>
      <c r="I3615" s="3" t="str">
        <f>IF('School Data - copy here!'!I3620="","",'School Data - copy here!'!I3620)</f>
        <v/>
      </c>
      <c r="J3615" s="3" t="str">
        <f>IF('School Data - copy here!'!J3620="","",'School Data - copy here!'!J3620)</f>
        <v/>
      </c>
      <c r="K3615" s="3" t="str">
        <f>IF('School Data - copy here!'!K3620="","",'School Data - copy here!'!K3620)</f>
        <v/>
      </c>
      <c r="L3615" s="3" t="str">
        <f>IF('School Data - copy here!'!L3620="","",'School Data - copy here!'!L3620)</f>
        <v/>
      </c>
      <c r="M3615" s="3" t="str">
        <f>IF('School Data - copy here!'!M3620="","",'School Data - copy here!'!M3620)</f>
        <v/>
      </c>
      <c r="N3615" s="46" t="str">
        <f t="shared" si="1"/>
        <v/>
      </c>
      <c r="O3615" s="3" t="str">
        <f t="shared" si="2"/>
        <v/>
      </c>
      <c r="P3615" s="3"/>
    </row>
    <row r="3616" ht="15.75" customHeight="1">
      <c r="A3616" s="3" t="str">
        <f>IF('School Data - copy here!'!A3621="","",'School Data - copy here!'!A3621)</f>
        <v/>
      </c>
      <c r="B3616" s="3" t="str">
        <f>IF('School Data - copy here!'!B3621="","",'School Data - copy here!'!B3621)</f>
        <v/>
      </c>
      <c r="C3616" s="3" t="str">
        <f>IF('School Data - copy here!'!C3621="","",'School Data - copy here!'!C3621)</f>
        <v/>
      </c>
      <c r="D3616" s="3" t="str">
        <f>IF('School Data - copy here!'!D3621="","",'School Data - copy here!'!D3621)</f>
        <v/>
      </c>
      <c r="E3616" s="3" t="str">
        <f>IF('School Data - copy here!'!E3621="","",'School Data - copy here!'!E3621)</f>
        <v/>
      </c>
      <c r="F3616" s="3" t="str">
        <f>IF('School Data - copy here!'!F3621="","",'School Data - copy here!'!F3621)</f>
        <v/>
      </c>
      <c r="G3616" s="3" t="str">
        <f>IF('School Data - copy here!'!G3621="","",'School Data - copy here!'!G3621)</f>
        <v/>
      </c>
      <c r="H3616" s="3" t="str">
        <f>IF('School Data - copy here!'!H3621="","",'School Data - copy here!'!H3621)</f>
        <v/>
      </c>
      <c r="I3616" s="3" t="str">
        <f>IF('School Data - copy here!'!I3621="","",'School Data - copy here!'!I3621)</f>
        <v/>
      </c>
      <c r="J3616" s="3" t="str">
        <f>IF('School Data - copy here!'!J3621="","",'School Data - copy here!'!J3621)</f>
        <v/>
      </c>
      <c r="K3616" s="3" t="str">
        <f>IF('School Data - copy here!'!K3621="","",'School Data - copy here!'!K3621)</f>
        <v/>
      </c>
      <c r="L3616" s="3" t="str">
        <f>IF('School Data - copy here!'!L3621="","",'School Data - copy here!'!L3621)</f>
        <v/>
      </c>
      <c r="M3616" s="3" t="str">
        <f>IF('School Data - copy here!'!M3621="","",'School Data - copy here!'!M3621)</f>
        <v/>
      </c>
      <c r="N3616" s="46" t="str">
        <f t="shared" si="1"/>
        <v/>
      </c>
      <c r="O3616" s="3" t="str">
        <f t="shared" si="2"/>
        <v/>
      </c>
      <c r="P3616" s="3"/>
    </row>
    <row r="3617" ht="15.75" customHeight="1">
      <c r="A3617" s="3" t="str">
        <f>IF('School Data - copy here!'!A3622="","",'School Data - copy here!'!A3622)</f>
        <v/>
      </c>
      <c r="B3617" s="3" t="str">
        <f>IF('School Data - copy here!'!B3622="","",'School Data - copy here!'!B3622)</f>
        <v/>
      </c>
      <c r="C3617" s="3" t="str">
        <f>IF('School Data - copy here!'!C3622="","",'School Data - copy here!'!C3622)</f>
        <v/>
      </c>
      <c r="D3617" s="3" t="str">
        <f>IF('School Data - copy here!'!D3622="","",'School Data - copy here!'!D3622)</f>
        <v/>
      </c>
      <c r="E3617" s="3" t="str">
        <f>IF('School Data - copy here!'!E3622="","",'School Data - copy here!'!E3622)</f>
        <v/>
      </c>
      <c r="F3617" s="3" t="str">
        <f>IF('School Data - copy here!'!F3622="","",'School Data - copy here!'!F3622)</f>
        <v/>
      </c>
      <c r="G3617" s="3" t="str">
        <f>IF('School Data - copy here!'!G3622="","",'School Data - copy here!'!G3622)</f>
        <v/>
      </c>
      <c r="H3617" s="3" t="str">
        <f>IF('School Data - copy here!'!H3622="","",'School Data - copy here!'!H3622)</f>
        <v/>
      </c>
      <c r="I3617" s="3" t="str">
        <f>IF('School Data - copy here!'!I3622="","",'School Data - copy here!'!I3622)</f>
        <v/>
      </c>
      <c r="J3617" s="3" t="str">
        <f>IF('School Data - copy here!'!J3622="","",'School Data - copy here!'!J3622)</f>
        <v/>
      </c>
      <c r="K3617" s="3" t="str">
        <f>IF('School Data - copy here!'!K3622="","",'School Data - copy here!'!K3622)</f>
        <v/>
      </c>
      <c r="L3617" s="3" t="str">
        <f>IF('School Data - copy here!'!L3622="","",'School Data - copy here!'!L3622)</f>
        <v/>
      </c>
      <c r="M3617" s="3" t="str">
        <f>IF('School Data - copy here!'!M3622="","",'School Data - copy here!'!M3622)</f>
        <v/>
      </c>
      <c r="N3617" s="46" t="str">
        <f t="shared" si="1"/>
        <v/>
      </c>
      <c r="O3617" s="3" t="str">
        <f t="shared" si="2"/>
        <v/>
      </c>
      <c r="P3617" s="3"/>
    </row>
    <row r="3618" ht="15.75" customHeight="1">
      <c r="A3618" s="3" t="str">
        <f>IF('School Data - copy here!'!A3623="","",'School Data - copy here!'!A3623)</f>
        <v/>
      </c>
      <c r="B3618" s="3" t="str">
        <f>IF('School Data - copy here!'!B3623="","",'School Data - copy here!'!B3623)</f>
        <v/>
      </c>
      <c r="C3618" s="3" t="str">
        <f>IF('School Data - copy here!'!C3623="","",'School Data - copy here!'!C3623)</f>
        <v/>
      </c>
      <c r="D3618" s="3" t="str">
        <f>IF('School Data - copy here!'!D3623="","",'School Data - copy here!'!D3623)</f>
        <v/>
      </c>
      <c r="E3618" s="3" t="str">
        <f>IF('School Data - copy here!'!E3623="","",'School Data - copy here!'!E3623)</f>
        <v/>
      </c>
      <c r="F3618" s="3" t="str">
        <f>IF('School Data - copy here!'!F3623="","",'School Data - copy here!'!F3623)</f>
        <v/>
      </c>
      <c r="G3618" s="3" t="str">
        <f>IF('School Data - copy here!'!G3623="","",'School Data - copy here!'!G3623)</f>
        <v/>
      </c>
      <c r="H3618" s="3" t="str">
        <f>IF('School Data - copy here!'!H3623="","",'School Data - copy here!'!H3623)</f>
        <v/>
      </c>
      <c r="I3618" s="3" t="str">
        <f>IF('School Data - copy here!'!I3623="","",'School Data - copy here!'!I3623)</f>
        <v/>
      </c>
      <c r="J3618" s="3" t="str">
        <f>IF('School Data - copy here!'!J3623="","",'School Data - copy here!'!J3623)</f>
        <v/>
      </c>
      <c r="K3618" s="3" t="str">
        <f>IF('School Data - copy here!'!K3623="","",'School Data - copy here!'!K3623)</f>
        <v/>
      </c>
      <c r="L3618" s="3" t="str">
        <f>IF('School Data - copy here!'!L3623="","",'School Data - copy here!'!L3623)</f>
        <v/>
      </c>
      <c r="M3618" s="3" t="str">
        <f>IF('School Data - copy here!'!M3623="","",'School Data - copy here!'!M3623)</f>
        <v/>
      </c>
      <c r="N3618" s="46" t="str">
        <f t="shared" si="1"/>
        <v/>
      </c>
      <c r="O3618" s="3" t="str">
        <f t="shared" si="2"/>
        <v/>
      </c>
      <c r="P3618" s="3"/>
    </row>
    <row r="3619" ht="15.75" customHeight="1">
      <c r="A3619" s="3" t="str">
        <f>IF('School Data - copy here!'!A3624="","",'School Data - copy here!'!A3624)</f>
        <v/>
      </c>
      <c r="B3619" s="3" t="str">
        <f>IF('School Data - copy here!'!B3624="","",'School Data - copy here!'!B3624)</f>
        <v/>
      </c>
      <c r="C3619" s="3" t="str">
        <f>IF('School Data - copy here!'!C3624="","",'School Data - copy here!'!C3624)</f>
        <v/>
      </c>
      <c r="D3619" s="3" t="str">
        <f>IF('School Data - copy here!'!D3624="","",'School Data - copy here!'!D3624)</f>
        <v/>
      </c>
      <c r="E3619" s="3" t="str">
        <f>IF('School Data - copy here!'!E3624="","",'School Data - copy here!'!E3624)</f>
        <v/>
      </c>
      <c r="F3619" s="3" t="str">
        <f>IF('School Data - copy here!'!F3624="","",'School Data - copy here!'!F3624)</f>
        <v/>
      </c>
      <c r="G3619" s="3" t="str">
        <f>IF('School Data - copy here!'!G3624="","",'School Data - copy here!'!G3624)</f>
        <v/>
      </c>
      <c r="H3619" s="3" t="str">
        <f>IF('School Data - copy here!'!H3624="","",'School Data - copy here!'!H3624)</f>
        <v/>
      </c>
      <c r="I3619" s="3" t="str">
        <f>IF('School Data - copy here!'!I3624="","",'School Data - copy here!'!I3624)</f>
        <v/>
      </c>
      <c r="J3619" s="3" t="str">
        <f>IF('School Data - copy here!'!J3624="","",'School Data - copy here!'!J3624)</f>
        <v/>
      </c>
      <c r="K3619" s="3" t="str">
        <f>IF('School Data - copy here!'!K3624="","",'School Data - copy here!'!K3624)</f>
        <v/>
      </c>
      <c r="L3619" s="3" t="str">
        <f>IF('School Data - copy here!'!L3624="","",'School Data - copy here!'!L3624)</f>
        <v/>
      </c>
      <c r="M3619" s="3" t="str">
        <f>IF('School Data - copy here!'!M3624="","",'School Data - copy here!'!M3624)</f>
        <v/>
      </c>
      <c r="N3619" s="46" t="str">
        <f t="shared" si="1"/>
        <v/>
      </c>
      <c r="O3619" s="3" t="str">
        <f t="shared" si="2"/>
        <v/>
      </c>
      <c r="P3619" s="3"/>
    </row>
    <row r="3620" ht="15.75" customHeight="1">
      <c r="A3620" s="3" t="str">
        <f>IF('School Data - copy here!'!A3625="","",'School Data - copy here!'!A3625)</f>
        <v/>
      </c>
      <c r="B3620" s="3" t="str">
        <f>IF('School Data - copy here!'!B3625="","",'School Data - copy here!'!B3625)</f>
        <v/>
      </c>
      <c r="C3620" s="3" t="str">
        <f>IF('School Data - copy here!'!C3625="","",'School Data - copy here!'!C3625)</f>
        <v/>
      </c>
      <c r="D3620" s="3" t="str">
        <f>IF('School Data - copy here!'!D3625="","",'School Data - copy here!'!D3625)</f>
        <v/>
      </c>
      <c r="E3620" s="3" t="str">
        <f>IF('School Data - copy here!'!E3625="","",'School Data - copy here!'!E3625)</f>
        <v/>
      </c>
      <c r="F3620" s="3" t="str">
        <f>IF('School Data - copy here!'!F3625="","",'School Data - copy here!'!F3625)</f>
        <v/>
      </c>
      <c r="G3620" s="3" t="str">
        <f>IF('School Data - copy here!'!G3625="","",'School Data - copy here!'!G3625)</f>
        <v/>
      </c>
      <c r="H3620" s="3" t="str">
        <f>IF('School Data - copy here!'!H3625="","",'School Data - copy here!'!H3625)</f>
        <v/>
      </c>
      <c r="I3620" s="3" t="str">
        <f>IF('School Data - copy here!'!I3625="","",'School Data - copy here!'!I3625)</f>
        <v/>
      </c>
      <c r="J3620" s="3" t="str">
        <f>IF('School Data - copy here!'!J3625="","",'School Data - copy here!'!J3625)</f>
        <v/>
      </c>
      <c r="K3620" s="3" t="str">
        <f>IF('School Data - copy here!'!K3625="","",'School Data - copy here!'!K3625)</f>
        <v/>
      </c>
      <c r="L3620" s="3" t="str">
        <f>IF('School Data - copy here!'!L3625="","",'School Data - copy here!'!L3625)</f>
        <v/>
      </c>
      <c r="M3620" s="3" t="str">
        <f>IF('School Data - copy here!'!M3625="","",'School Data - copy here!'!M3625)</f>
        <v/>
      </c>
      <c r="N3620" s="46" t="str">
        <f t="shared" si="1"/>
        <v/>
      </c>
      <c r="O3620" s="3" t="str">
        <f t="shared" si="2"/>
        <v/>
      </c>
      <c r="P3620" s="3"/>
    </row>
    <row r="3621" ht="15.75" customHeight="1">
      <c r="A3621" s="3" t="str">
        <f>IF('School Data - copy here!'!A3626="","",'School Data - copy here!'!A3626)</f>
        <v/>
      </c>
      <c r="B3621" s="3" t="str">
        <f>IF('School Data - copy here!'!B3626="","",'School Data - copy here!'!B3626)</f>
        <v/>
      </c>
      <c r="C3621" s="3" t="str">
        <f>IF('School Data - copy here!'!C3626="","",'School Data - copy here!'!C3626)</f>
        <v/>
      </c>
      <c r="D3621" s="3" t="str">
        <f>IF('School Data - copy here!'!D3626="","",'School Data - copy here!'!D3626)</f>
        <v/>
      </c>
      <c r="E3621" s="3" t="str">
        <f>IF('School Data - copy here!'!E3626="","",'School Data - copy here!'!E3626)</f>
        <v/>
      </c>
      <c r="F3621" s="3" t="str">
        <f>IF('School Data - copy here!'!F3626="","",'School Data - copy here!'!F3626)</f>
        <v/>
      </c>
      <c r="G3621" s="3" t="str">
        <f>IF('School Data - copy here!'!G3626="","",'School Data - copy here!'!G3626)</f>
        <v/>
      </c>
      <c r="H3621" s="3" t="str">
        <f>IF('School Data - copy here!'!H3626="","",'School Data - copy here!'!H3626)</f>
        <v/>
      </c>
      <c r="I3621" s="3" t="str">
        <f>IF('School Data - copy here!'!I3626="","",'School Data - copy here!'!I3626)</f>
        <v/>
      </c>
      <c r="J3621" s="3" t="str">
        <f>IF('School Data - copy here!'!J3626="","",'School Data - copy here!'!J3626)</f>
        <v/>
      </c>
      <c r="K3621" s="3" t="str">
        <f>IF('School Data - copy here!'!K3626="","",'School Data - copy here!'!K3626)</f>
        <v/>
      </c>
      <c r="L3621" s="3" t="str">
        <f>IF('School Data - copy here!'!L3626="","",'School Data - copy here!'!L3626)</f>
        <v/>
      </c>
      <c r="M3621" s="3" t="str">
        <f>IF('School Data - copy here!'!M3626="","",'School Data - copy here!'!M3626)</f>
        <v/>
      </c>
      <c r="N3621" s="46" t="str">
        <f t="shared" si="1"/>
        <v/>
      </c>
      <c r="O3621" s="3" t="str">
        <f t="shared" si="2"/>
        <v/>
      </c>
      <c r="P3621" s="3"/>
    </row>
    <row r="3622" ht="15.75" customHeight="1">
      <c r="A3622" s="3" t="str">
        <f>IF('School Data - copy here!'!A3627="","",'School Data - copy here!'!A3627)</f>
        <v/>
      </c>
      <c r="B3622" s="3" t="str">
        <f>IF('School Data - copy here!'!B3627="","",'School Data - copy here!'!B3627)</f>
        <v/>
      </c>
      <c r="C3622" s="3" t="str">
        <f>IF('School Data - copy here!'!C3627="","",'School Data - copy here!'!C3627)</f>
        <v/>
      </c>
      <c r="D3622" s="3" t="str">
        <f>IF('School Data - copy here!'!D3627="","",'School Data - copy here!'!D3627)</f>
        <v/>
      </c>
      <c r="E3622" s="3" t="str">
        <f>IF('School Data - copy here!'!E3627="","",'School Data - copy here!'!E3627)</f>
        <v/>
      </c>
      <c r="F3622" s="3" t="str">
        <f>IF('School Data - copy here!'!F3627="","",'School Data - copy here!'!F3627)</f>
        <v/>
      </c>
      <c r="G3622" s="3" t="str">
        <f>IF('School Data - copy here!'!G3627="","",'School Data - copy here!'!G3627)</f>
        <v/>
      </c>
      <c r="H3622" s="3" t="str">
        <f>IF('School Data - copy here!'!H3627="","",'School Data - copy here!'!H3627)</f>
        <v/>
      </c>
      <c r="I3622" s="3" t="str">
        <f>IF('School Data - copy here!'!I3627="","",'School Data - copy here!'!I3627)</f>
        <v/>
      </c>
      <c r="J3622" s="3" t="str">
        <f>IF('School Data - copy here!'!J3627="","",'School Data - copy here!'!J3627)</f>
        <v/>
      </c>
      <c r="K3622" s="3" t="str">
        <f>IF('School Data - copy here!'!K3627="","",'School Data - copy here!'!K3627)</f>
        <v/>
      </c>
      <c r="L3622" s="3" t="str">
        <f>IF('School Data - copy here!'!L3627="","",'School Data - copy here!'!L3627)</f>
        <v/>
      </c>
      <c r="M3622" s="3" t="str">
        <f>IF('School Data - copy here!'!M3627="","",'School Data - copy here!'!M3627)</f>
        <v/>
      </c>
      <c r="N3622" s="46" t="str">
        <f t="shared" si="1"/>
        <v/>
      </c>
      <c r="O3622" s="3" t="str">
        <f t="shared" si="2"/>
        <v/>
      </c>
      <c r="P3622" s="3"/>
    </row>
    <row r="3623" ht="15.75" customHeight="1">
      <c r="A3623" s="3" t="str">
        <f>IF('School Data - copy here!'!A3628="","",'School Data - copy here!'!A3628)</f>
        <v/>
      </c>
      <c r="B3623" s="3" t="str">
        <f>IF('School Data - copy here!'!B3628="","",'School Data - copy here!'!B3628)</f>
        <v/>
      </c>
      <c r="C3623" s="3" t="str">
        <f>IF('School Data - copy here!'!C3628="","",'School Data - copy here!'!C3628)</f>
        <v/>
      </c>
      <c r="D3623" s="3" t="str">
        <f>IF('School Data - copy here!'!D3628="","",'School Data - copy here!'!D3628)</f>
        <v/>
      </c>
      <c r="E3623" s="3" t="str">
        <f>IF('School Data - copy here!'!E3628="","",'School Data - copy here!'!E3628)</f>
        <v/>
      </c>
      <c r="F3623" s="3" t="str">
        <f>IF('School Data - copy here!'!F3628="","",'School Data - copy here!'!F3628)</f>
        <v/>
      </c>
      <c r="G3623" s="3" t="str">
        <f>IF('School Data - copy here!'!G3628="","",'School Data - copy here!'!G3628)</f>
        <v/>
      </c>
      <c r="H3623" s="3" t="str">
        <f>IF('School Data - copy here!'!H3628="","",'School Data - copy here!'!H3628)</f>
        <v/>
      </c>
      <c r="I3623" s="3" t="str">
        <f>IF('School Data - copy here!'!I3628="","",'School Data - copy here!'!I3628)</f>
        <v/>
      </c>
      <c r="J3623" s="3" t="str">
        <f>IF('School Data - copy here!'!J3628="","",'School Data - copy here!'!J3628)</f>
        <v/>
      </c>
      <c r="K3623" s="3" t="str">
        <f>IF('School Data - copy here!'!K3628="","",'School Data - copy here!'!K3628)</f>
        <v/>
      </c>
      <c r="L3623" s="3" t="str">
        <f>IF('School Data - copy here!'!L3628="","",'School Data - copy here!'!L3628)</f>
        <v/>
      </c>
      <c r="M3623" s="3" t="str">
        <f>IF('School Data - copy here!'!M3628="","",'School Data - copy here!'!M3628)</f>
        <v/>
      </c>
      <c r="N3623" s="46" t="str">
        <f t="shared" si="1"/>
        <v/>
      </c>
      <c r="O3623" s="3" t="str">
        <f t="shared" si="2"/>
        <v/>
      </c>
      <c r="P3623" s="3"/>
    </row>
    <row r="3624" ht="15.75" customHeight="1">
      <c r="A3624" s="3" t="str">
        <f>IF('School Data - copy here!'!A3629="","",'School Data - copy here!'!A3629)</f>
        <v/>
      </c>
      <c r="B3624" s="3" t="str">
        <f>IF('School Data - copy here!'!B3629="","",'School Data - copy here!'!B3629)</f>
        <v/>
      </c>
      <c r="C3624" s="3" t="str">
        <f>IF('School Data - copy here!'!C3629="","",'School Data - copy here!'!C3629)</f>
        <v/>
      </c>
      <c r="D3624" s="3" t="str">
        <f>IF('School Data - copy here!'!D3629="","",'School Data - copy here!'!D3629)</f>
        <v/>
      </c>
      <c r="E3624" s="3" t="str">
        <f>IF('School Data - copy here!'!E3629="","",'School Data - copy here!'!E3629)</f>
        <v/>
      </c>
      <c r="F3624" s="3" t="str">
        <f>IF('School Data - copy here!'!F3629="","",'School Data - copy here!'!F3629)</f>
        <v/>
      </c>
      <c r="G3624" s="3" t="str">
        <f>IF('School Data - copy here!'!G3629="","",'School Data - copy here!'!G3629)</f>
        <v/>
      </c>
      <c r="H3624" s="3" t="str">
        <f>IF('School Data - copy here!'!H3629="","",'School Data - copy here!'!H3629)</f>
        <v/>
      </c>
      <c r="I3624" s="3" t="str">
        <f>IF('School Data - copy here!'!I3629="","",'School Data - copy here!'!I3629)</f>
        <v/>
      </c>
      <c r="J3624" s="3" t="str">
        <f>IF('School Data - copy here!'!J3629="","",'School Data - copy here!'!J3629)</f>
        <v/>
      </c>
      <c r="K3624" s="3" t="str">
        <f>IF('School Data - copy here!'!K3629="","",'School Data - copy here!'!K3629)</f>
        <v/>
      </c>
      <c r="L3624" s="3" t="str">
        <f>IF('School Data - copy here!'!L3629="","",'School Data - copy here!'!L3629)</f>
        <v/>
      </c>
      <c r="M3624" s="3" t="str">
        <f>IF('School Data - copy here!'!M3629="","",'School Data - copy here!'!M3629)</f>
        <v/>
      </c>
      <c r="N3624" s="46" t="str">
        <f t="shared" si="1"/>
        <v/>
      </c>
      <c r="O3624" s="3" t="str">
        <f t="shared" si="2"/>
        <v/>
      </c>
      <c r="P3624" s="3"/>
    </row>
    <row r="3625" ht="15.75" customHeight="1">
      <c r="A3625" s="3" t="str">
        <f>IF('School Data - copy here!'!A3630="","",'School Data - copy here!'!A3630)</f>
        <v/>
      </c>
      <c r="B3625" s="3" t="str">
        <f>IF('School Data - copy here!'!B3630="","",'School Data - copy here!'!B3630)</f>
        <v/>
      </c>
      <c r="C3625" s="3" t="str">
        <f>IF('School Data - copy here!'!C3630="","",'School Data - copy here!'!C3630)</f>
        <v/>
      </c>
      <c r="D3625" s="3" t="str">
        <f>IF('School Data - copy here!'!D3630="","",'School Data - copy here!'!D3630)</f>
        <v/>
      </c>
      <c r="E3625" s="3" t="str">
        <f>IF('School Data - copy here!'!E3630="","",'School Data - copy here!'!E3630)</f>
        <v/>
      </c>
      <c r="F3625" s="3" t="str">
        <f>IF('School Data - copy here!'!F3630="","",'School Data - copy here!'!F3630)</f>
        <v/>
      </c>
      <c r="G3625" s="3" t="str">
        <f>IF('School Data - copy here!'!G3630="","",'School Data - copy here!'!G3630)</f>
        <v/>
      </c>
      <c r="H3625" s="3" t="str">
        <f>IF('School Data - copy here!'!H3630="","",'School Data - copy here!'!H3630)</f>
        <v/>
      </c>
      <c r="I3625" s="3" t="str">
        <f>IF('School Data - copy here!'!I3630="","",'School Data - copy here!'!I3630)</f>
        <v/>
      </c>
      <c r="J3625" s="3" t="str">
        <f>IF('School Data - copy here!'!J3630="","",'School Data - copy here!'!J3630)</f>
        <v/>
      </c>
      <c r="K3625" s="3" t="str">
        <f>IF('School Data - copy here!'!K3630="","",'School Data - copy here!'!K3630)</f>
        <v/>
      </c>
      <c r="L3625" s="3" t="str">
        <f>IF('School Data - copy here!'!L3630="","",'School Data - copy here!'!L3630)</f>
        <v/>
      </c>
      <c r="M3625" s="3" t="str">
        <f>IF('School Data - copy here!'!M3630="","",'School Data - copy here!'!M3630)</f>
        <v/>
      </c>
      <c r="N3625" s="46" t="str">
        <f t="shared" si="1"/>
        <v/>
      </c>
      <c r="O3625" s="3" t="str">
        <f t="shared" si="2"/>
        <v/>
      </c>
      <c r="P3625" s="3"/>
    </row>
    <row r="3626" ht="15.75" customHeight="1">
      <c r="A3626" s="3" t="str">
        <f>IF('School Data - copy here!'!A3631="","",'School Data - copy here!'!A3631)</f>
        <v/>
      </c>
      <c r="B3626" s="3" t="str">
        <f>IF('School Data - copy here!'!B3631="","",'School Data - copy here!'!B3631)</f>
        <v/>
      </c>
      <c r="C3626" s="3" t="str">
        <f>IF('School Data - copy here!'!C3631="","",'School Data - copy here!'!C3631)</f>
        <v/>
      </c>
      <c r="D3626" s="3" t="str">
        <f>IF('School Data - copy here!'!D3631="","",'School Data - copy here!'!D3631)</f>
        <v/>
      </c>
      <c r="E3626" s="3" t="str">
        <f>IF('School Data - copy here!'!E3631="","",'School Data - copy here!'!E3631)</f>
        <v/>
      </c>
      <c r="F3626" s="3" t="str">
        <f>IF('School Data - copy here!'!F3631="","",'School Data - copy here!'!F3631)</f>
        <v/>
      </c>
      <c r="G3626" s="3" t="str">
        <f>IF('School Data - copy here!'!G3631="","",'School Data - copy here!'!G3631)</f>
        <v/>
      </c>
      <c r="H3626" s="3" t="str">
        <f>IF('School Data - copy here!'!H3631="","",'School Data - copy here!'!H3631)</f>
        <v/>
      </c>
      <c r="I3626" s="3" t="str">
        <f>IF('School Data - copy here!'!I3631="","",'School Data - copy here!'!I3631)</f>
        <v/>
      </c>
      <c r="J3626" s="3" t="str">
        <f>IF('School Data - copy here!'!J3631="","",'School Data - copy here!'!J3631)</f>
        <v/>
      </c>
      <c r="K3626" s="3" t="str">
        <f>IF('School Data - copy here!'!K3631="","",'School Data - copy here!'!K3631)</f>
        <v/>
      </c>
      <c r="L3626" s="3" t="str">
        <f>IF('School Data - copy here!'!L3631="","",'School Data - copy here!'!L3631)</f>
        <v/>
      </c>
      <c r="M3626" s="3" t="str">
        <f>IF('School Data - copy here!'!M3631="","",'School Data - copy here!'!M3631)</f>
        <v/>
      </c>
      <c r="N3626" s="46" t="str">
        <f t="shared" si="1"/>
        <v/>
      </c>
      <c r="O3626" s="3" t="str">
        <f t="shared" si="2"/>
        <v/>
      </c>
      <c r="P3626" s="3"/>
    </row>
    <row r="3627" ht="15.75" customHeight="1">
      <c r="A3627" s="3" t="str">
        <f>IF('School Data - copy here!'!A3632="","",'School Data - copy here!'!A3632)</f>
        <v/>
      </c>
      <c r="B3627" s="3" t="str">
        <f>IF('School Data - copy here!'!B3632="","",'School Data - copy here!'!B3632)</f>
        <v/>
      </c>
      <c r="C3627" s="3" t="str">
        <f>IF('School Data - copy here!'!C3632="","",'School Data - copy here!'!C3632)</f>
        <v/>
      </c>
      <c r="D3627" s="3" t="str">
        <f>IF('School Data - copy here!'!D3632="","",'School Data - copy here!'!D3632)</f>
        <v/>
      </c>
      <c r="E3627" s="3" t="str">
        <f>IF('School Data - copy here!'!E3632="","",'School Data - copy here!'!E3632)</f>
        <v/>
      </c>
      <c r="F3627" s="3" t="str">
        <f>IF('School Data - copy here!'!F3632="","",'School Data - copy here!'!F3632)</f>
        <v/>
      </c>
      <c r="G3627" s="3" t="str">
        <f>IF('School Data - copy here!'!G3632="","",'School Data - copy here!'!G3632)</f>
        <v/>
      </c>
      <c r="H3627" s="3" t="str">
        <f>IF('School Data - copy here!'!H3632="","",'School Data - copy here!'!H3632)</f>
        <v/>
      </c>
      <c r="I3627" s="3" t="str">
        <f>IF('School Data - copy here!'!I3632="","",'School Data - copy here!'!I3632)</f>
        <v/>
      </c>
      <c r="J3627" s="3" t="str">
        <f>IF('School Data - copy here!'!J3632="","",'School Data - copy here!'!J3632)</f>
        <v/>
      </c>
      <c r="K3627" s="3" t="str">
        <f>IF('School Data - copy here!'!K3632="","",'School Data - copy here!'!K3632)</f>
        <v/>
      </c>
      <c r="L3627" s="3" t="str">
        <f>IF('School Data - copy here!'!L3632="","",'School Data - copy here!'!L3632)</f>
        <v/>
      </c>
      <c r="M3627" s="3" t="str">
        <f>IF('School Data - copy here!'!M3632="","",'School Data - copy here!'!M3632)</f>
        <v/>
      </c>
      <c r="N3627" s="46" t="str">
        <f t="shared" si="1"/>
        <v/>
      </c>
      <c r="O3627" s="3" t="str">
        <f t="shared" si="2"/>
        <v/>
      </c>
      <c r="P3627" s="3"/>
    </row>
    <row r="3628" ht="15.75" customHeight="1">
      <c r="A3628" s="3" t="str">
        <f>IF('School Data - copy here!'!A3633="","",'School Data - copy here!'!A3633)</f>
        <v/>
      </c>
      <c r="B3628" s="3" t="str">
        <f>IF('School Data - copy here!'!B3633="","",'School Data - copy here!'!B3633)</f>
        <v/>
      </c>
      <c r="C3628" s="3" t="str">
        <f>IF('School Data - copy here!'!C3633="","",'School Data - copy here!'!C3633)</f>
        <v/>
      </c>
      <c r="D3628" s="3" t="str">
        <f>IF('School Data - copy here!'!D3633="","",'School Data - copy here!'!D3633)</f>
        <v/>
      </c>
      <c r="E3628" s="3" t="str">
        <f>IF('School Data - copy here!'!E3633="","",'School Data - copy here!'!E3633)</f>
        <v/>
      </c>
      <c r="F3628" s="3" t="str">
        <f>IF('School Data - copy here!'!F3633="","",'School Data - copy here!'!F3633)</f>
        <v/>
      </c>
      <c r="G3628" s="3" t="str">
        <f>IF('School Data - copy here!'!G3633="","",'School Data - copy here!'!G3633)</f>
        <v/>
      </c>
      <c r="H3628" s="3" t="str">
        <f>IF('School Data - copy here!'!H3633="","",'School Data - copy here!'!H3633)</f>
        <v/>
      </c>
      <c r="I3628" s="3" t="str">
        <f>IF('School Data - copy here!'!I3633="","",'School Data - copy here!'!I3633)</f>
        <v/>
      </c>
      <c r="J3628" s="3" t="str">
        <f>IF('School Data - copy here!'!J3633="","",'School Data - copy here!'!J3633)</f>
        <v/>
      </c>
      <c r="K3628" s="3" t="str">
        <f>IF('School Data - copy here!'!K3633="","",'School Data - copy here!'!K3633)</f>
        <v/>
      </c>
      <c r="L3628" s="3" t="str">
        <f>IF('School Data - copy here!'!L3633="","",'School Data - copy here!'!L3633)</f>
        <v/>
      </c>
      <c r="M3628" s="3" t="str">
        <f>IF('School Data - copy here!'!M3633="","",'School Data - copy here!'!M3633)</f>
        <v/>
      </c>
      <c r="N3628" s="46" t="str">
        <f t="shared" si="1"/>
        <v/>
      </c>
      <c r="O3628" s="3" t="str">
        <f t="shared" si="2"/>
        <v/>
      </c>
      <c r="P3628" s="3"/>
    </row>
    <row r="3629" ht="15.75" customHeight="1">
      <c r="A3629" s="3" t="str">
        <f>IF('School Data - copy here!'!A3634="","",'School Data - copy here!'!A3634)</f>
        <v/>
      </c>
      <c r="B3629" s="3" t="str">
        <f>IF('School Data - copy here!'!B3634="","",'School Data - copy here!'!B3634)</f>
        <v/>
      </c>
      <c r="C3629" s="3" t="str">
        <f>IF('School Data - copy here!'!C3634="","",'School Data - copy here!'!C3634)</f>
        <v/>
      </c>
      <c r="D3629" s="3" t="str">
        <f>IF('School Data - copy here!'!D3634="","",'School Data - copy here!'!D3634)</f>
        <v/>
      </c>
      <c r="E3629" s="3" t="str">
        <f>IF('School Data - copy here!'!E3634="","",'School Data - copy here!'!E3634)</f>
        <v/>
      </c>
      <c r="F3629" s="3" t="str">
        <f>IF('School Data - copy here!'!F3634="","",'School Data - copy here!'!F3634)</f>
        <v/>
      </c>
      <c r="G3629" s="3" t="str">
        <f>IF('School Data - copy here!'!G3634="","",'School Data - copy here!'!G3634)</f>
        <v/>
      </c>
      <c r="H3629" s="3" t="str">
        <f>IF('School Data - copy here!'!H3634="","",'School Data - copy here!'!H3634)</f>
        <v/>
      </c>
      <c r="I3629" s="3" t="str">
        <f>IF('School Data - copy here!'!I3634="","",'School Data - copy here!'!I3634)</f>
        <v/>
      </c>
      <c r="J3629" s="3" t="str">
        <f>IF('School Data - copy here!'!J3634="","",'School Data - copy here!'!J3634)</f>
        <v/>
      </c>
      <c r="K3629" s="3" t="str">
        <f>IF('School Data - copy here!'!K3634="","",'School Data - copy here!'!K3634)</f>
        <v/>
      </c>
      <c r="L3629" s="3" t="str">
        <f>IF('School Data - copy here!'!L3634="","",'School Data - copy here!'!L3634)</f>
        <v/>
      </c>
      <c r="M3629" s="3" t="str">
        <f>IF('School Data - copy here!'!M3634="","",'School Data - copy here!'!M3634)</f>
        <v/>
      </c>
      <c r="N3629" s="46" t="str">
        <f t="shared" si="1"/>
        <v/>
      </c>
      <c r="O3629" s="3" t="str">
        <f t="shared" si="2"/>
        <v/>
      </c>
      <c r="P3629" s="3"/>
    </row>
    <row r="3630" ht="15.75" customHeight="1">
      <c r="A3630" s="3" t="str">
        <f>IF('School Data - copy here!'!A3635="","",'School Data - copy here!'!A3635)</f>
        <v/>
      </c>
      <c r="B3630" s="3" t="str">
        <f>IF('School Data - copy here!'!B3635="","",'School Data - copy here!'!B3635)</f>
        <v/>
      </c>
      <c r="C3630" s="3" t="str">
        <f>IF('School Data - copy here!'!C3635="","",'School Data - copy here!'!C3635)</f>
        <v/>
      </c>
      <c r="D3630" s="3" t="str">
        <f>IF('School Data - copy here!'!D3635="","",'School Data - copy here!'!D3635)</f>
        <v/>
      </c>
      <c r="E3630" s="3" t="str">
        <f>IF('School Data - copy here!'!E3635="","",'School Data - copy here!'!E3635)</f>
        <v/>
      </c>
      <c r="F3630" s="3" t="str">
        <f>IF('School Data - copy here!'!F3635="","",'School Data - copy here!'!F3635)</f>
        <v/>
      </c>
      <c r="G3630" s="3" t="str">
        <f>IF('School Data - copy here!'!G3635="","",'School Data - copy here!'!G3635)</f>
        <v/>
      </c>
      <c r="H3630" s="3" t="str">
        <f>IF('School Data - copy here!'!H3635="","",'School Data - copy here!'!H3635)</f>
        <v/>
      </c>
      <c r="I3630" s="3" t="str">
        <f>IF('School Data - copy here!'!I3635="","",'School Data - copy here!'!I3635)</f>
        <v/>
      </c>
      <c r="J3630" s="3" t="str">
        <f>IF('School Data - copy here!'!J3635="","",'School Data - copy here!'!J3635)</f>
        <v/>
      </c>
      <c r="K3630" s="3" t="str">
        <f>IF('School Data - copy here!'!K3635="","",'School Data - copy here!'!K3635)</f>
        <v/>
      </c>
      <c r="L3630" s="3" t="str">
        <f>IF('School Data - copy here!'!L3635="","",'School Data - copy here!'!L3635)</f>
        <v/>
      </c>
      <c r="M3630" s="3" t="str">
        <f>IF('School Data - copy here!'!M3635="","",'School Data - copy here!'!M3635)</f>
        <v/>
      </c>
      <c r="N3630" s="46" t="str">
        <f t="shared" si="1"/>
        <v/>
      </c>
      <c r="O3630" s="3" t="str">
        <f t="shared" si="2"/>
        <v/>
      </c>
      <c r="P3630" s="3"/>
    </row>
    <row r="3631" ht="15.75" customHeight="1">
      <c r="A3631" s="3" t="str">
        <f>IF('School Data - copy here!'!A3636="","",'School Data - copy here!'!A3636)</f>
        <v/>
      </c>
      <c r="B3631" s="3" t="str">
        <f>IF('School Data - copy here!'!B3636="","",'School Data - copy here!'!B3636)</f>
        <v/>
      </c>
      <c r="C3631" s="3" t="str">
        <f>IF('School Data - copy here!'!C3636="","",'School Data - copy here!'!C3636)</f>
        <v/>
      </c>
      <c r="D3631" s="3" t="str">
        <f>IF('School Data - copy here!'!D3636="","",'School Data - copy here!'!D3636)</f>
        <v/>
      </c>
      <c r="E3631" s="3" t="str">
        <f>IF('School Data - copy here!'!E3636="","",'School Data - copy here!'!E3636)</f>
        <v/>
      </c>
      <c r="F3631" s="3" t="str">
        <f>IF('School Data - copy here!'!F3636="","",'School Data - copy here!'!F3636)</f>
        <v/>
      </c>
      <c r="G3631" s="3" t="str">
        <f>IF('School Data - copy here!'!G3636="","",'School Data - copy here!'!G3636)</f>
        <v/>
      </c>
      <c r="H3631" s="3" t="str">
        <f>IF('School Data - copy here!'!H3636="","",'School Data - copy here!'!H3636)</f>
        <v/>
      </c>
      <c r="I3631" s="3" t="str">
        <f>IF('School Data - copy here!'!I3636="","",'School Data - copy here!'!I3636)</f>
        <v/>
      </c>
      <c r="J3631" s="3" t="str">
        <f>IF('School Data - copy here!'!J3636="","",'School Data - copy here!'!J3636)</f>
        <v/>
      </c>
      <c r="K3631" s="3" t="str">
        <f>IF('School Data - copy here!'!K3636="","",'School Data - copy here!'!K3636)</f>
        <v/>
      </c>
      <c r="L3631" s="3" t="str">
        <f>IF('School Data - copy here!'!L3636="","",'School Data - copy here!'!L3636)</f>
        <v/>
      </c>
      <c r="M3631" s="3" t="str">
        <f>IF('School Data - copy here!'!M3636="","",'School Data - copy here!'!M3636)</f>
        <v/>
      </c>
      <c r="N3631" s="46" t="str">
        <f t="shared" si="1"/>
        <v/>
      </c>
      <c r="O3631" s="3" t="str">
        <f t="shared" si="2"/>
        <v/>
      </c>
      <c r="P3631" s="3"/>
    </row>
    <row r="3632" ht="15.75" customHeight="1">
      <c r="A3632" s="3" t="str">
        <f>IF('School Data - copy here!'!A3637="","",'School Data - copy here!'!A3637)</f>
        <v/>
      </c>
      <c r="B3632" s="3" t="str">
        <f>IF('School Data - copy here!'!B3637="","",'School Data - copy here!'!B3637)</f>
        <v/>
      </c>
      <c r="C3632" s="3" t="str">
        <f>IF('School Data - copy here!'!C3637="","",'School Data - copy here!'!C3637)</f>
        <v/>
      </c>
      <c r="D3632" s="3" t="str">
        <f>IF('School Data - copy here!'!D3637="","",'School Data - copy here!'!D3637)</f>
        <v/>
      </c>
      <c r="E3632" s="3" t="str">
        <f>IF('School Data - copy here!'!E3637="","",'School Data - copy here!'!E3637)</f>
        <v/>
      </c>
      <c r="F3632" s="3" t="str">
        <f>IF('School Data - copy here!'!F3637="","",'School Data - copy here!'!F3637)</f>
        <v/>
      </c>
      <c r="G3632" s="3" t="str">
        <f>IF('School Data - copy here!'!G3637="","",'School Data - copy here!'!G3637)</f>
        <v/>
      </c>
      <c r="H3632" s="3" t="str">
        <f>IF('School Data - copy here!'!H3637="","",'School Data - copy here!'!H3637)</f>
        <v/>
      </c>
      <c r="I3632" s="3" t="str">
        <f>IF('School Data - copy here!'!I3637="","",'School Data - copy here!'!I3637)</f>
        <v/>
      </c>
      <c r="J3632" s="3" t="str">
        <f>IF('School Data - copy here!'!J3637="","",'School Data - copy here!'!J3637)</f>
        <v/>
      </c>
      <c r="K3632" s="3" t="str">
        <f>IF('School Data - copy here!'!K3637="","",'School Data - copy here!'!K3637)</f>
        <v/>
      </c>
      <c r="L3632" s="3" t="str">
        <f>IF('School Data - copy here!'!L3637="","",'School Data - copy here!'!L3637)</f>
        <v/>
      </c>
      <c r="M3632" s="3" t="str">
        <f>IF('School Data - copy here!'!M3637="","",'School Data - copy here!'!M3637)</f>
        <v/>
      </c>
      <c r="N3632" s="46" t="str">
        <f t="shared" si="1"/>
        <v/>
      </c>
      <c r="O3632" s="3" t="str">
        <f t="shared" si="2"/>
        <v/>
      </c>
      <c r="P3632" s="3"/>
    </row>
    <row r="3633" ht="15.75" customHeight="1">
      <c r="A3633" s="3" t="str">
        <f>IF('School Data - copy here!'!A3638="","",'School Data - copy here!'!A3638)</f>
        <v/>
      </c>
      <c r="B3633" s="3" t="str">
        <f>IF('School Data - copy here!'!B3638="","",'School Data - copy here!'!B3638)</f>
        <v/>
      </c>
      <c r="C3633" s="3" t="str">
        <f>IF('School Data - copy here!'!C3638="","",'School Data - copy here!'!C3638)</f>
        <v/>
      </c>
      <c r="D3633" s="3" t="str">
        <f>IF('School Data - copy here!'!D3638="","",'School Data - copy here!'!D3638)</f>
        <v/>
      </c>
      <c r="E3633" s="3" t="str">
        <f>IF('School Data - copy here!'!E3638="","",'School Data - copy here!'!E3638)</f>
        <v/>
      </c>
      <c r="F3633" s="3" t="str">
        <f>IF('School Data - copy here!'!F3638="","",'School Data - copy here!'!F3638)</f>
        <v/>
      </c>
      <c r="G3633" s="3" t="str">
        <f>IF('School Data - copy here!'!G3638="","",'School Data - copy here!'!G3638)</f>
        <v/>
      </c>
      <c r="H3633" s="3" t="str">
        <f>IF('School Data - copy here!'!H3638="","",'School Data - copy here!'!H3638)</f>
        <v/>
      </c>
      <c r="I3633" s="3" t="str">
        <f>IF('School Data - copy here!'!I3638="","",'School Data - copy here!'!I3638)</f>
        <v/>
      </c>
      <c r="J3633" s="3" t="str">
        <f>IF('School Data - copy here!'!J3638="","",'School Data - copy here!'!J3638)</f>
        <v/>
      </c>
      <c r="K3633" s="3" t="str">
        <f>IF('School Data - copy here!'!K3638="","",'School Data - copy here!'!K3638)</f>
        <v/>
      </c>
      <c r="L3633" s="3" t="str">
        <f>IF('School Data - copy here!'!L3638="","",'School Data - copy here!'!L3638)</f>
        <v/>
      </c>
      <c r="M3633" s="3" t="str">
        <f>IF('School Data - copy here!'!M3638="","",'School Data - copy here!'!M3638)</f>
        <v/>
      </c>
      <c r="N3633" s="46" t="str">
        <f t="shared" si="1"/>
        <v/>
      </c>
      <c r="O3633" s="3" t="str">
        <f t="shared" si="2"/>
        <v/>
      </c>
      <c r="P3633" s="3"/>
    </row>
    <row r="3634" ht="15.75" customHeight="1">
      <c r="A3634" s="3" t="str">
        <f>IF('School Data - copy here!'!A3639="","",'School Data - copy here!'!A3639)</f>
        <v/>
      </c>
      <c r="B3634" s="3" t="str">
        <f>IF('School Data - copy here!'!B3639="","",'School Data - copy here!'!B3639)</f>
        <v/>
      </c>
      <c r="C3634" s="3" t="str">
        <f>IF('School Data - copy here!'!C3639="","",'School Data - copy here!'!C3639)</f>
        <v/>
      </c>
      <c r="D3634" s="3" t="str">
        <f>IF('School Data - copy here!'!D3639="","",'School Data - copy here!'!D3639)</f>
        <v/>
      </c>
      <c r="E3634" s="3" t="str">
        <f>IF('School Data - copy here!'!E3639="","",'School Data - copy here!'!E3639)</f>
        <v/>
      </c>
      <c r="F3634" s="3" t="str">
        <f>IF('School Data - copy here!'!F3639="","",'School Data - copy here!'!F3639)</f>
        <v/>
      </c>
      <c r="G3634" s="3" t="str">
        <f>IF('School Data - copy here!'!G3639="","",'School Data - copy here!'!G3639)</f>
        <v/>
      </c>
      <c r="H3634" s="3" t="str">
        <f>IF('School Data - copy here!'!H3639="","",'School Data - copy here!'!H3639)</f>
        <v/>
      </c>
      <c r="I3634" s="3" t="str">
        <f>IF('School Data - copy here!'!I3639="","",'School Data - copy here!'!I3639)</f>
        <v/>
      </c>
      <c r="J3634" s="3" t="str">
        <f>IF('School Data - copy here!'!J3639="","",'School Data - copy here!'!J3639)</f>
        <v/>
      </c>
      <c r="K3634" s="3" t="str">
        <f>IF('School Data - copy here!'!K3639="","",'School Data - copy here!'!K3639)</f>
        <v/>
      </c>
      <c r="L3634" s="3" t="str">
        <f>IF('School Data - copy here!'!L3639="","",'School Data - copy here!'!L3639)</f>
        <v/>
      </c>
      <c r="M3634" s="3" t="str">
        <f>IF('School Data - copy here!'!M3639="","",'School Data - copy here!'!M3639)</f>
        <v/>
      </c>
      <c r="N3634" s="46" t="str">
        <f t="shared" si="1"/>
        <v/>
      </c>
      <c r="O3634" s="3" t="str">
        <f t="shared" si="2"/>
        <v/>
      </c>
      <c r="P3634" s="3"/>
    </row>
    <row r="3635" ht="15.75" customHeight="1">
      <c r="A3635" s="3" t="str">
        <f>IF('School Data - copy here!'!A3640="","",'School Data - copy here!'!A3640)</f>
        <v/>
      </c>
      <c r="B3635" s="3" t="str">
        <f>IF('School Data - copy here!'!B3640="","",'School Data - copy here!'!B3640)</f>
        <v/>
      </c>
      <c r="C3635" s="3" t="str">
        <f>IF('School Data - copy here!'!C3640="","",'School Data - copy here!'!C3640)</f>
        <v/>
      </c>
      <c r="D3635" s="3" t="str">
        <f>IF('School Data - copy here!'!D3640="","",'School Data - copy here!'!D3640)</f>
        <v/>
      </c>
      <c r="E3635" s="3" t="str">
        <f>IF('School Data - copy here!'!E3640="","",'School Data - copy here!'!E3640)</f>
        <v/>
      </c>
      <c r="F3635" s="3" t="str">
        <f>IF('School Data - copy here!'!F3640="","",'School Data - copy here!'!F3640)</f>
        <v/>
      </c>
      <c r="G3635" s="3" t="str">
        <f>IF('School Data - copy here!'!G3640="","",'School Data - copy here!'!G3640)</f>
        <v/>
      </c>
      <c r="H3635" s="3" t="str">
        <f>IF('School Data - copy here!'!H3640="","",'School Data - copy here!'!H3640)</f>
        <v/>
      </c>
      <c r="I3635" s="3" t="str">
        <f>IF('School Data - copy here!'!I3640="","",'School Data - copy here!'!I3640)</f>
        <v/>
      </c>
      <c r="J3635" s="3" t="str">
        <f>IF('School Data - copy here!'!J3640="","",'School Data - copy here!'!J3640)</f>
        <v/>
      </c>
      <c r="K3635" s="3" t="str">
        <f>IF('School Data - copy here!'!K3640="","",'School Data - copy here!'!K3640)</f>
        <v/>
      </c>
      <c r="L3635" s="3" t="str">
        <f>IF('School Data - copy here!'!L3640="","",'School Data - copy here!'!L3640)</f>
        <v/>
      </c>
      <c r="M3635" s="3" t="str">
        <f>IF('School Data - copy here!'!M3640="","",'School Data - copy here!'!M3640)</f>
        <v/>
      </c>
      <c r="N3635" s="46" t="str">
        <f t="shared" si="1"/>
        <v/>
      </c>
      <c r="O3635" s="3" t="str">
        <f t="shared" si="2"/>
        <v/>
      </c>
      <c r="P3635" s="3"/>
    </row>
    <row r="3636" ht="15.75" customHeight="1">
      <c r="A3636" s="3" t="str">
        <f>IF('School Data - copy here!'!A3641="","",'School Data - copy here!'!A3641)</f>
        <v/>
      </c>
      <c r="B3636" s="3" t="str">
        <f>IF('School Data - copy here!'!B3641="","",'School Data - copy here!'!B3641)</f>
        <v/>
      </c>
      <c r="C3636" s="3" t="str">
        <f>IF('School Data - copy here!'!C3641="","",'School Data - copy here!'!C3641)</f>
        <v/>
      </c>
      <c r="D3636" s="3" t="str">
        <f>IF('School Data - copy here!'!D3641="","",'School Data - copy here!'!D3641)</f>
        <v/>
      </c>
      <c r="E3636" s="3" t="str">
        <f>IF('School Data - copy here!'!E3641="","",'School Data - copy here!'!E3641)</f>
        <v/>
      </c>
      <c r="F3636" s="3" t="str">
        <f>IF('School Data - copy here!'!F3641="","",'School Data - copy here!'!F3641)</f>
        <v/>
      </c>
      <c r="G3636" s="3" t="str">
        <f>IF('School Data - copy here!'!G3641="","",'School Data - copy here!'!G3641)</f>
        <v/>
      </c>
      <c r="H3636" s="3" t="str">
        <f>IF('School Data - copy here!'!H3641="","",'School Data - copy here!'!H3641)</f>
        <v/>
      </c>
      <c r="I3636" s="3" t="str">
        <f>IF('School Data - copy here!'!I3641="","",'School Data - copy here!'!I3641)</f>
        <v/>
      </c>
      <c r="J3636" s="3" t="str">
        <f>IF('School Data - copy here!'!J3641="","",'School Data - copy here!'!J3641)</f>
        <v/>
      </c>
      <c r="K3636" s="3" t="str">
        <f>IF('School Data - copy here!'!K3641="","",'School Data - copy here!'!K3641)</f>
        <v/>
      </c>
      <c r="L3636" s="3" t="str">
        <f>IF('School Data - copy here!'!L3641="","",'School Data - copy here!'!L3641)</f>
        <v/>
      </c>
      <c r="M3636" s="3" t="str">
        <f>IF('School Data - copy here!'!M3641="","",'School Data - copy here!'!M3641)</f>
        <v/>
      </c>
      <c r="N3636" s="46" t="str">
        <f t="shared" si="1"/>
        <v/>
      </c>
      <c r="O3636" s="3" t="str">
        <f t="shared" si="2"/>
        <v/>
      </c>
      <c r="P3636" s="3"/>
    </row>
    <row r="3637" ht="15.75" customHeight="1">
      <c r="A3637" s="3" t="str">
        <f>IF('School Data - copy here!'!A3642="","",'School Data - copy here!'!A3642)</f>
        <v/>
      </c>
      <c r="B3637" s="3" t="str">
        <f>IF('School Data - copy here!'!B3642="","",'School Data - copy here!'!B3642)</f>
        <v/>
      </c>
      <c r="C3637" s="3" t="str">
        <f>IF('School Data - copy here!'!C3642="","",'School Data - copy here!'!C3642)</f>
        <v/>
      </c>
      <c r="D3637" s="3" t="str">
        <f>IF('School Data - copy here!'!D3642="","",'School Data - copy here!'!D3642)</f>
        <v/>
      </c>
      <c r="E3637" s="3" t="str">
        <f>IF('School Data - copy here!'!E3642="","",'School Data - copy here!'!E3642)</f>
        <v/>
      </c>
      <c r="F3637" s="3" t="str">
        <f>IF('School Data - copy here!'!F3642="","",'School Data - copy here!'!F3642)</f>
        <v/>
      </c>
      <c r="G3637" s="3" t="str">
        <f>IF('School Data - copy here!'!G3642="","",'School Data - copy here!'!G3642)</f>
        <v/>
      </c>
      <c r="H3637" s="3" t="str">
        <f>IF('School Data - copy here!'!H3642="","",'School Data - copy here!'!H3642)</f>
        <v/>
      </c>
      <c r="I3637" s="3" t="str">
        <f>IF('School Data - copy here!'!I3642="","",'School Data - copy here!'!I3642)</f>
        <v/>
      </c>
      <c r="J3637" s="3" t="str">
        <f>IF('School Data - copy here!'!J3642="","",'School Data - copy here!'!J3642)</f>
        <v/>
      </c>
      <c r="K3637" s="3" t="str">
        <f>IF('School Data - copy here!'!K3642="","",'School Data - copy here!'!K3642)</f>
        <v/>
      </c>
      <c r="L3637" s="3" t="str">
        <f>IF('School Data - copy here!'!L3642="","",'School Data - copy here!'!L3642)</f>
        <v/>
      </c>
      <c r="M3637" s="3" t="str">
        <f>IF('School Data - copy here!'!M3642="","",'School Data - copy here!'!M3642)</f>
        <v/>
      </c>
      <c r="N3637" s="46" t="str">
        <f t="shared" si="1"/>
        <v/>
      </c>
      <c r="O3637" s="3" t="str">
        <f t="shared" si="2"/>
        <v/>
      </c>
      <c r="P3637" s="3"/>
    </row>
    <row r="3638" ht="15.75" customHeight="1">
      <c r="A3638" s="3" t="str">
        <f>IF('School Data - copy here!'!A3643="","",'School Data - copy here!'!A3643)</f>
        <v/>
      </c>
      <c r="B3638" s="3" t="str">
        <f>IF('School Data - copy here!'!B3643="","",'School Data - copy here!'!B3643)</f>
        <v/>
      </c>
      <c r="C3638" s="3" t="str">
        <f>IF('School Data - copy here!'!C3643="","",'School Data - copy here!'!C3643)</f>
        <v/>
      </c>
      <c r="D3638" s="3" t="str">
        <f>IF('School Data - copy here!'!D3643="","",'School Data - copy here!'!D3643)</f>
        <v/>
      </c>
      <c r="E3638" s="3" t="str">
        <f>IF('School Data - copy here!'!E3643="","",'School Data - copy here!'!E3643)</f>
        <v/>
      </c>
      <c r="F3638" s="3" t="str">
        <f>IF('School Data - copy here!'!F3643="","",'School Data - copy here!'!F3643)</f>
        <v/>
      </c>
      <c r="G3638" s="3" t="str">
        <f>IF('School Data - copy here!'!G3643="","",'School Data - copy here!'!G3643)</f>
        <v/>
      </c>
      <c r="H3638" s="3" t="str">
        <f>IF('School Data - copy here!'!H3643="","",'School Data - copy here!'!H3643)</f>
        <v/>
      </c>
      <c r="I3638" s="3" t="str">
        <f>IF('School Data - copy here!'!I3643="","",'School Data - copy here!'!I3643)</f>
        <v/>
      </c>
      <c r="J3638" s="3" t="str">
        <f>IF('School Data - copy here!'!J3643="","",'School Data - copy here!'!J3643)</f>
        <v/>
      </c>
      <c r="K3638" s="3" t="str">
        <f>IF('School Data - copy here!'!K3643="","",'School Data - copy here!'!K3643)</f>
        <v/>
      </c>
      <c r="L3638" s="3" t="str">
        <f>IF('School Data - copy here!'!L3643="","",'School Data - copy here!'!L3643)</f>
        <v/>
      </c>
      <c r="M3638" s="3" t="str">
        <f>IF('School Data - copy here!'!M3643="","",'School Data - copy here!'!M3643)</f>
        <v/>
      </c>
      <c r="N3638" s="46" t="str">
        <f t="shared" si="1"/>
        <v/>
      </c>
      <c r="O3638" s="3" t="str">
        <f t="shared" si="2"/>
        <v/>
      </c>
      <c r="P3638" s="3"/>
    </row>
    <row r="3639" ht="15.75" customHeight="1">
      <c r="A3639" s="3" t="str">
        <f>IF('School Data - copy here!'!A3644="","",'School Data - copy here!'!A3644)</f>
        <v/>
      </c>
      <c r="B3639" s="3" t="str">
        <f>IF('School Data - copy here!'!B3644="","",'School Data - copy here!'!B3644)</f>
        <v/>
      </c>
      <c r="C3639" s="3" t="str">
        <f>IF('School Data - copy here!'!C3644="","",'School Data - copy here!'!C3644)</f>
        <v/>
      </c>
      <c r="D3639" s="3" t="str">
        <f>IF('School Data - copy here!'!D3644="","",'School Data - copy here!'!D3644)</f>
        <v/>
      </c>
      <c r="E3639" s="3" t="str">
        <f>IF('School Data - copy here!'!E3644="","",'School Data - copy here!'!E3644)</f>
        <v/>
      </c>
      <c r="F3639" s="3" t="str">
        <f>IF('School Data - copy here!'!F3644="","",'School Data - copy here!'!F3644)</f>
        <v/>
      </c>
      <c r="G3639" s="3" t="str">
        <f>IF('School Data - copy here!'!G3644="","",'School Data - copy here!'!G3644)</f>
        <v/>
      </c>
      <c r="H3639" s="3" t="str">
        <f>IF('School Data - copy here!'!H3644="","",'School Data - copy here!'!H3644)</f>
        <v/>
      </c>
      <c r="I3639" s="3" t="str">
        <f>IF('School Data - copy here!'!I3644="","",'School Data - copy here!'!I3644)</f>
        <v/>
      </c>
      <c r="J3639" s="3" t="str">
        <f>IF('School Data - copy here!'!J3644="","",'School Data - copy here!'!J3644)</f>
        <v/>
      </c>
      <c r="K3639" s="3" t="str">
        <f>IF('School Data - copy here!'!K3644="","",'School Data - copy here!'!K3644)</f>
        <v/>
      </c>
      <c r="L3639" s="3" t="str">
        <f>IF('School Data - copy here!'!L3644="","",'School Data - copy here!'!L3644)</f>
        <v/>
      </c>
      <c r="M3639" s="3" t="str">
        <f>IF('School Data - copy here!'!M3644="","",'School Data - copy here!'!M3644)</f>
        <v/>
      </c>
      <c r="N3639" s="46" t="str">
        <f t="shared" si="1"/>
        <v/>
      </c>
      <c r="O3639" s="3" t="str">
        <f t="shared" si="2"/>
        <v/>
      </c>
      <c r="P3639" s="3"/>
    </row>
    <row r="3640" ht="15.75" customHeight="1">
      <c r="A3640" s="3" t="str">
        <f>IF('School Data - copy here!'!A3645="","",'School Data - copy here!'!A3645)</f>
        <v/>
      </c>
      <c r="B3640" s="3" t="str">
        <f>IF('School Data - copy here!'!B3645="","",'School Data - copy here!'!B3645)</f>
        <v/>
      </c>
      <c r="C3640" s="3" t="str">
        <f>IF('School Data - copy here!'!C3645="","",'School Data - copy here!'!C3645)</f>
        <v/>
      </c>
      <c r="D3640" s="3" t="str">
        <f>IF('School Data - copy here!'!D3645="","",'School Data - copy here!'!D3645)</f>
        <v/>
      </c>
      <c r="E3640" s="3" t="str">
        <f>IF('School Data - copy here!'!E3645="","",'School Data - copy here!'!E3645)</f>
        <v/>
      </c>
      <c r="F3640" s="3" t="str">
        <f>IF('School Data - copy here!'!F3645="","",'School Data - copy here!'!F3645)</f>
        <v/>
      </c>
      <c r="G3640" s="3" t="str">
        <f>IF('School Data - copy here!'!G3645="","",'School Data - copy here!'!G3645)</f>
        <v/>
      </c>
      <c r="H3640" s="3" t="str">
        <f>IF('School Data - copy here!'!H3645="","",'School Data - copy here!'!H3645)</f>
        <v/>
      </c>
      <c r="I3640" s="3" t="str">
        <f>IF('School Data - copy here!'!I3645="","",'School Data - copy here!'!I3645)</f>
        <v/>
      </c>
      <c r="J3640" s="3" t="str">
        <f>IF('School Data - copy here!'!J3645="","",'School Data - copy here!'!J3645)</f>
        <v/>
      </c>
      <c r="K3640" s="3" t="str">
        <f>IF('School Data - copy here!'!K3645="","",'School Data - copy here!'!K3645)</f>
        <v/>
      </c>
      <c r="L3640" s="3" t="str">
        <f>IF('School Data - copy here!'!L3645="","",'School Data - copy here!'!L3645)</f>
        <v/>
      </c>
      <c r="M3640" s="3" t="str">
        <f>IF('School Data - copy here!'!M3645="","",'School Data - copy here!'!M3645)</f>
        <v/>
      </c>
      <c r="N3640" s="46" t="str">
        <f t="shared" si="1"/>
        <v/>
      </c>
      <c r="O3640" s="3" t="str">
        <f t="shared" si="2"/>
        <v/>
      </c>
      <c r="P3640" s="3"/>
    </row>
    <row r="3641" ht="15.75" customHeight="1">
      <c r="A3641" s="3" t="str">
        <f>IF('School Data - copy here!'!A3646="","",'School Data - copy here!'!A3646)</f>
        <v/>
      </c>
      <c r="B3641" s="3" t="str">
        <f>IF('School Data - copy here!'!B3646="","",'School Data - copy here!'!B3646)</f>
        <v/>
      </c>
      <c r="C3641" s="3" t="str">
        <f>IF('School Data - copy here!'!C3646="","",'School Data - copy here!'!C3646)</f>
        <v/>
      </c>
      <c r="D3641" s="3" t="str">
        <f>IF('School Data - copy here!'!D3646="","",'School Data - copy here!'!D3646)</f>
        <v/>
      </c>
      <c r="E3641" s="3" t="str">
        <f>IF('School Data - copy here!'!E3646="","",'School Data - copy here!'!E3646)</f>
        <v/>
      </c>
      <c r="F3641" s="3" t="str">
        <f>IF('School Data - copy here!'!F3646="","",'School Data - copy here!'!F3646)</f>
        <v/>
      </c>
      <c r="G3641" s="3" t="str">
        <f>IF('School Data - copy here!'!G3646="","",'School Data - copy here!'!G3646)</f>
        <v/>
      </c>
      <c r="H3641" s="3" t="str">
        <f>IF('School Data - copy here!'!H3646="","",'School Data - copy here!'!H3646)</f>
        <v/>
      </c>
      <c r="I3641" s="3" t="str">
        <f>IF('School Data - copy here!'!I3646="","",'School Data - copy here!'!I3646)</f>
        <v/>
      </c>
      <c r="J3641" s="3" t="str">
        <f>IF('School Data - copy here!'!J3646="","",'School Data - copy here!'!J3646)</f>
        <v/>
      </c>
      <c r="K3641" s="3" t="str">
        <f>IF('School Data - copy here!'!K3646="","",'School Data - copy here!'!K3646)</f>
        <v/>
      </c>
      <c r="L3641" s="3" t="str">
        <f>IF('School Data - copy here!'!L3646="","",'School Data - copy here!'!L3646)</f>
        <v/>
      </c>
      <c r="M3641" s="3" t="str">
        <f>IF('School Data - copy here!'!M3646="","",'School Data - copy here!'!M3646)</f>
        <v/>
      </c>
      <c r="N3641" s="46" t="str">
        <f t="shared" si="1"/>
        <v/>
      </c>
      <c r="O3641" s="3" t="str">
        <f t="shared" si="2"/>
        <v/>
      </c>
      <c r="P3641" s="3"/>
    </row>
    <row r="3642" ht="15.75" customHeight="1">
      <c r="A3642" s="3" t="str">
        <f>IF('School Data - copy here!'!A3647="","",'School Data - copy here!'!A3647)</f>
        <v/>
      </c>
      <c r="B3642" s="3" t="str">
        <f>IF('School Data - copy here!'!B3647="","",'School Data - copy here!'!B3647)</f>
        <v/>
      </c>
      <c r="C3642" s="3" t="str">
        <f>IF('School Data - copy here!'!C3647="","",'School Data - copy here!'!C3647)</f>
        <v/>
      </c>
      <c r="D3642" s="3" t="str">
        <f>IF('School Data - copy here!'!D3647="","",'School Data - copy here!'!D3647)</f>
        <v/>
      </c>
      <c r="E3642" s="3" t="str">
        <f>IF('School Data - copy here!'!E3647="","",'School Data - copy here!'!E3647)</f>
        <v/>
      </c>
      <c r="F3642" s="3" t="str">
        <f>IF('School Data - copy here!'!F3647="","",'School Data - copy here!'!F3647)</f>
        <v/>
      </c>
      <c r="G3642" s="3" t="str">
        <f>IF('School Data - copy here!'!G3647="","",'School Data - copy here!'!G3647)</f>
        <v/>
      </c>
      <c r="H3642" s="3" t="str">
        <f>IF('School Data - copy here!'!H3647="","",'School Data - copy here!'!H3647)</f>
        <v/>
      </c>
      <c r="I3642" s="3" t="str">
        <f>IF('School Data - copy here!'!I3647="","",'School Data - copy here!'!I3647)</f>
        <v/>
      </c>
      <c r="J3642" s="3" t="str">
        <f>IF('School Data - copy here!'!J3647="","",'School Data - copy here!'!J3647)</f>
        <v/>
      </c>
      <c r="K3642" s="3" t="str">
        <f>IF('School Data - copy here!'!K3647="","",'School Data - copy here!'!K3647)</f>
        <v/>
      </c>
      <c r="L3642" s="3" t="str">
        <f>IF('School Data - copy here!'!L3647="","",'School Data - copy here!'!L3647)</f>
        <v/>
      </c>
      <c r="M3642" s="3" t="str">
        <f>IF('School Data - copy here!'!M3647="","",'School Data - copy here!'!M3647)</f>
        <v/>
      </c>
      <c r="N3642" s="46" t="str">
        <f t="shared" si="1"/>
        <v/>
      </c>
      <c r="O3642" s="3" t="str">
        <f t="shared" si="2"/>
        <v/>
      </c>
      <c r="P3642" s="3"/>
    </row>
    <row r="3643" ht="15.75" customHeight="1">
      <c r="A3643" s="3" t="str">
        <f>IF('School Data - copy here!'!A3648="","",'School Data - copy here!'!A3648)</f>
        <v/>
      </c>
      <c r="B3643" s="3" t="str">
        <f>IF('School Data - copy here!'!B3648="","",'School Data - copy here!'!B3648)</f>
        <v/>
      </c>
      <c r="C3643" s="3" t="str">
        <f>IF('School Data - copy here!'!C3648="","",'School Data - copy here!'!C3648)</f>
        <v/>
      </c>
      <c r="D3643" s="3" t="str">
        <f>IF('School Data - copy here!'!D3648="","",'School Data - copy here!'!D3648)</f>
        <v/>
      </c>
      <c r="E3643" s="3" t="str">
        <f>IF('School Data - copy here!'!E3648="","",'School Data - copy here!'!E3648)</f>
        <v/>
      </c>
      <c r="F3643" s="3" t="str">
        <f>IF('School Data - copy here!'!F3648="","",'School Data - copy here!'!F3648)</f>
        <v/>
      </c>
      <c r="G3643" s="3" t="str">
        <f>IF('School Data - copy here!'!G3648="","",'School Data - copy here!'!G3648)</f>
        <v/>
      </c>
      <c r="H3643" s="3" t="str">
        <f>IF('School Data - copy here!'!H3648="","",'School Data - copy here!'!H3648)</f>
        <v/>
      </c>
      <c r="I3643" s="3" t="str">
        <f>IF('School Data - copy here!'!I3648="","",'School Data - copy here!'!I3648)</f>
        <v/>
      </c>
      <c r="J3643" s="3" t="str">
        <f>IF('School Data - copy here!'!J3648="","",'School Data - copy here!'!J3648)</f>
        <v/>
      </c>
      <c r="K3643" s="3" t="str">
        <f>IF('School Data - copy here!'!K3648="","",'School Data - copy here!'!K3648)</f>
        <v/>
      </c>
      <c r="L3643" s="3" t="str">
        <f>IF('School Data - copy here!'!L3648="","",'School Data - copy here!'!L3648)</f>
        <v/>
      </c>
      <c r="M3643" s="3" t="str">
        <f>IF('School Data - copy here!'!M3648="","",'School Data - copy here!'!M3648)</f>
        <v/>
      </c>
      <c r="N3643" s="46" t="str">
        <f t="shared" si="1"/>
        <v/>
      </c>
      <c r="O3643" s="3" t="str">
        <f t="shared" si="2"/>
        <v/>
      </c>
      <c r="P3643" s="3"/>
    </row>
    <row r="3644" ht="15.75" customHeight="1">
      <c r="A3644" s="3" t="str">
        <f>IF('School Data - copy here!'!A3649="","",'School Data - copy here!'!A3649)</f>
        <v/>
      </c>
      <c r="B3644" s="3" t="str">
        <f>IF('School Data - copy here!'!B3649="","",'School Data - copy here!'!B3649)</f>
        <v/>
      </c>
      <c r="C3644" s="3" t="str">
        <f>IF('School Data - copy here!'!C3649="","",'School Data - copy here!'!C3649)</f>
        <v/>
      </c>
      <c r="D3644" s="3" t="str">
        <f>IF('School Data - copy here!'!D3649="","",'School Data - copy here!'!D3649)</f>
        <v/>
      </c>
      <c r="E3644" s="3" t="str">
        <f>IF('School Data - copy here!'!E3649="","",'School Data - copy here!'!E3649)</f>
        <v/>
      </c>
      <c r="F3644" s="3" t="str">
        <f>IF('School Data - copy here!'!F3649="","",'School Data - copy here!'!F3649)</f>
        <v/>
      </c>
      <c r="G3644" s="3" t="str">
        <f>IF('School Data - copy here!'!G3649="","",'School Data - copy here!'!G3649)</f>
        <v/>
      </c>
      <c r="H3644" s="3" t="str">
        <f>IF('School Data - copy here!'!H3649="","",'School Data - copy here!'!H3649)</f>
        <v/>
      </c>
      <c r="I3644" s="3" t="str">
        <f>IF('School Data - copy here!'!I3649="","",'School Data - copy here!'!I3649)</f>
        <v/>
      </c>
      <c r="J3644" s="3" t="str">
        <f>IF('School Data - copy here!'!J3649="","",'School Data - copy here!'!J3649)</f>
        <v/>
      </c>
      <c r="K3644" s="3" t="str">
        <f>IF('School Data - copy here!'!K3649="","",'School Data - copy here!'!K3649)</f>
        <v/>
      </c>
      <c r="L3644" s="3" t="str">
        <f>IF('School Data - copy here!'!L3649="","",'School Data - copy here!'!L3649)</f>
        <v/>
      </c>
      <c r="M3644" s="3" t="str">
        <f>IF('School Data - copy here!'!M3649="","",'School Data - copy here!'!M3649)</f>
        <v/>
      </c>
      <c r="N3644" s="46" t="str">
        <f t="shared" si="1"/>
        <v/>
      </c>
      <c r="O3644" s="3" t="str">
        <f t="shared" si="2"/>
        <v/>
      </c>
      <c r="P3644" s="3"/>
    </row>
    <row r="3645" ht="15.75" customHeight="1">
      <c r="A3645" s="3" t="str">
        <f>IF('School Data - copy here!'!A3650="","",'School Data - copy here!'!A3650)</f>
        <v/>
      </c>
      <c r="B3645" s="3" t="str">
        <f>IF('School Data - copy here!'!B3650="","",'School Data - copy here!'!B3650)</f>
        <v/>
      </c>
      <c r="C3645" s="3" t="str">
        <f>IF('School Data - copy here!'!C3650="","",'School Data - copy here!'!C3650)</f>
        <v/>
      </c>
      <c r="D3645" s="3" t="str">
        <f>IF('School Data - copy here!'!D3650="","",'School Data - copy here!'!D3650)</f>
        <v/>
      </c>
      <c r="E3645" s="3" t="str">
        <f>IF('School Data - copy here!'!E3650="","",'School Data - copy here!'!E3650)</f>
        <v/>
      </c>
      <c r="F3645" s="3" t="str">
        <f>IF('School Data - copy here!'!F3650="","",'School Data - copy here!'!F3650)</f>
        <v/>
      </c>
      <c r="G3645" s="3" t="str">
        <f>IF('School Data - copy here!'!G3650="","",'School Data - copy here!'!G3650)</f>
        <v/>
      </c>
      <c r="H3645" s="3" t="str">
        <f>IF('School Data - copy here!'!H3650="","",'School Data - copy here!'!H3650)</f>
        <v/>
      </c>
      <c r="I3645" s="3" t="str">
        <f>IF('School Data - copy here!'!I3650="","",'School Data - copy here!'!I3650)</f>
        <v/>
      </c>
      <c r="J3645" s="3" t="str">
        <f>IF('School Data - copy here!'!J3650="","",'School Data - copy here!'!J3650)</f>
        <v/>
      </c>
      <c r="K3645" s="3" t="str">
        <f>IF('School Data - copy here!'!K3650="","",'School Data - copy here!'!K3650)</f>
        <v/>
      </c>
      <c r="L3645" s="3" t="str">
        <f>IF('School Data - copy here!'!L3650="","",'School Data - copy here!'!L3650)</f>
        <v/>
      </c>
      <c r="M3645" s="3" t="str">
        <f>IF('School Data - copy here!'!M3650="","",'School Data - copy here!'!M3650)</f>
        <v/>
      </c>
      <c r="N3645" s="46" t="str">
        <f t="shared" si="1"/>
        <v/>
      </c>
      <c r="O3645" s="3" t="str">
        <f t="shared" si="2"/>
        <v/>
      </c>
      <c r="P3645" s="3"/>
    </row>
    <row r="3646" ht="15.75" customHeight="1">
      <c r="A3646" s="3" t="str">
        <f>IF('School Data - copy here!'!A3651="","",'School Data - copy here!'!A3651)</f>
        <v/>
      </c>
      <c r="B3646" s="3" t="str">
        <f>IF('School Data - copy here!'!B3651="","",'School Data - copy here!'!B3651)</f>
        <v/>
      </c>
      <c r="C3646" s="3" t="str">
        <f>IF('School Data - copy here!'!C3651="","",'School Data - copy here!'!C3651)</f>
        <v/>
      </c>
      <c r="D3646" s="3" t="str">
        <f>IF('School Data - copy here!'!D3651="","",'School Data - copy here!'!D3651)</f>
        <v/>
      </c>
      <c r="E3646" s="3" t="str">
        <f>IF('School Data - copy here!'!E3651="","",'School Data - copy here!'!E3651)</f>
        <v/>
      </c>
      <c r="F3646" s="3" t="str">
        <f>IF('School Data - copy here!'!F3651="","",'School Data - copy here!'!F3651)</f>
        <v/>
      </c>
      <c r="G3646" s="3" t="str">
        <f>IF('School Data - copy here!'!G3651="","",'School Data - copy here!'!G3651)</f>
        <v/>
      </c>
      <c r="H3646" s="3" t="str">
        <f>IF('School Data - copy here!'!H3651="","",'School Data - copy here!'!H3651)</f>
        <v/>
      </c>
      <c r="I3646" s="3" t="str">
        <f>IF('School Data - copy here!'!I3651="","",'School Data - copy here!'!I3651)</f>
        <v/>
      </c>
      <c r="J3646" s="3" t="str">
        <f>IF('School Data - copy here!'!J3651="","",'School Data - copy here!'!J3651)</f>
        <v/>
      </c>
      <c r="K3646" s="3" t="str">
        <f>IF('School Data - copy here!'!K3651="","",'School Data - copy here!'!K3651)</f>
        <v/>
      </c>
      <c r="L3646" s="3" t="str">
        <f>IF('School Data - copy here!'!L3651="","",'School Data - copy here!'!L3651)</f>
        <v/>
      </c>
      <c r="M3646" s="3" t="str">
        <f>IF('School Data - copy here!'!M3651="","",'School Data - copy here!'!M3651)</f>
        <v/>
      </c>
      <c r="N3646" s="46" t="str">
        <f t="shared" si="1"/>
        <v/>
      </c>
      <c r="O3646" s="3" t="str">
        <f t="shared" si="2"/>
        <v/>
      </c>
      <c r="P3646" s="3"/>
    </row>
    <row r="3647" ht="15.75" customHeight="1">
      <c r="A3647" s="3" t="str">
        <f>IF('School Data - copy here!'!A3652="","",'School Data - copy here!'!A3652)</f>
        <v/>
      </c>
      <c r="B3647" s="3" t="str">
        <f>IF('School Data - copy here!'!B3652="","",'School Data - copy here!'!B3652)</f>
        <v/>
      </c>
      <c r="C3647" s="3" t="str">
        <f>IF('School Data - copy here!'!C3652="","",'School Data - copy here!'!C3652)</f>
        <v/>
      </c>
      <c r="D3647" s="3" t="str">
        <f>IF('School Data - copy here!'!D3652="","",'School Data - copy here!'!D3652)</f>
        <v/>
      </c>
      <c r="E3647" s="3" t="str">
        <f>IF('School Data - copy here!'!E3652="","",'School Data - copy here!'!E3652)</f>
        <v/>
      </c>
      <c r="F3647" s="3" t="str">
        <f>IF('School Data - copy here!'!F3652="","",'School Data - copy here!'!F3652)</f>
        <v/>
      </c>
      <c r="G3647" s="3" t="str">
        <f>IF('School Data - copy here!'!G3652="","",'School Data - copy here!'!G3652)</f>
        <v/>
      </c>
      <c r="H3647" s="3" t="str">
        <f>IF('School Data - copy here!'!H3652="","",'School Data - copy here!'!H3652)</f>
        <v/>
      </c>
      <c r="I3647" s="3" t="str">
        <f>IF('School Data - copy here!'!I3652="","",'School Data - copy here!'!I3652)</f>
        <v/>
      </c>
      <c r="J3647" s="3" t="str">
        <f>IF('School Data - copy here!'!J3652="","",'School Data - copy here!'!J3652)</f>
        <v/>
      </c>
      <c r="K3647" s="3" t="str">
        <f>IF('School Data - copy here!'!K3652="","",'School Data - copy here!'!K3652)</f>
        <v/>
      </c>
      <c r="L3647" s="3" t="str">
        <f>IF('School Data - copy here!'!L3652="","",'School Data - copy here!'!L3652)</f>
        <v/>
      </c>
      <c r="M3647" s="3" t="str">
        <f>IF('School Data - copy here!'!M3652="","",'School Data - copy here!'!M3652)</f>
        <v/>
      </c>
      <c r="N3647" s="46" t="str">
        <f t="shared" si="1"/>
        <v/>
      </c>
      <c r="O3647" s="3" t="str">
        <f t="shared" si="2"/>
        <v/>
      </c>
      <c r="P3647" s="3"/>
    </row>
    <row r="3648" ht="15.75" customHeight="1">
      <c r="A3648" s="3" t="str">
        <f>IF('School Data - copy here!'!A3653="","",'School Data - copy here!'!A3653)</f>
        <v/>
      </c>
      <c r="B3648" s="3" t="str">
        <f>IF('School Data - copy here!'!B3653="","",'School Data - copy here!'!B3653)</f>
        <v/>
      </c>
      <c r="C3648" s="3" t="str">
        <f>IF('School Data - copy here!'!C3653="","",'School Data - copy here!'!C3653)</f>
        <v/>
      </c>
      <c r="D3648" s="3" t="str">
        <f>IF('School Data - copy here!'!D3653="","",'School Data - copy here!'!D3653)</f>
        <v/>
      </c>
      <c r="E3648" s="3" t="str">
        <f>IF('School Data - copy here!'!E3653="","",'School Data - copy here!'!E3653)</f>
        <v/>
      </c>
      <c r="F3648" s="3" t="str">
        <f>IF('School Data - copy here!'!F3653="","",'School Data - copy here!'!F3653)</f>
        <v/>
      </c>
      <c r="G3648" s="3" t="str">
        <f>IF('School Data - copy here!'!G3653="","",'School Data - copy here!'!G3653)</f>
        <v/>
      </c>
      <c r="H3648" s="3" t="str">
        <f>IF('School Data - copy here!'!H3653="","",'School Data - copy here!'!H3653)</f>
        <v/>
      </c>
      <c r="I3648" s="3" t="str">
        <f>IF('School Data - copy here!'!I3653="","",'School Data - copy here!'!I3653)</f>
        <v/>
      </c>
      <c r="J3648" s="3" t="str">
        <f>IF('School Data - copy here!'!J3653="","",'School Data - copy here!'!J3653)</f>
        <v/>
      </c>
      <c r="K3648" s="3" t="str">
        <f>IF('School Data - copy here!'!K3653="","",'School Data - copy here!'!K3653)</f>
        <v/>
      </c>
      <c r="L3648" s="3" t="str">
        <f>IF('School Data - copy here!'!L3653="","",'School Data - copy here!'!L3653)</f>
        <v/>
      </c>
      <c r="M3648" s="3" t="str">
        <f>IF('School Data - copy here!'!M3653="","",'School Data - copy here!'!M3653)</f>
        <v/>
      </c>
      <c r="N3648" s="46" t="str">
        <f t="shared" si="1"/>
        <v/>
      </c>
      <c r="O3648" s="3" t="str">
        <f t="shared" si="2"/>
        <v/>
      </c>
      <c r="P3648" s="3"/>
    </row>
    <row r="3649" ht="15.75" customHeight="1">
      <c r="A3649" s="3" t="str">
        <f>IF('School Data - copy here!'!A3654="","",'School Data - copy here!'!A3654)</f>
        <v/>
      </c>
      <c r="B3649" s="3" t="str">
        <f>IF('School Data - copy here!'!B3654="","",'School Data - copy here!'!B3654)</f>
        <v/>
      </c>
      <c r="C3649" s="3" t="str">
        <f>IF('School Data - copy here!'!C3654="","",'School Data - copy here!'!C3654)</f>
        <v/>
      </c>
      <c r="D3649" s="3" t="str">
        <f>IF('School Data - copy here!'!D3654="","",'School Data - copy here!'!D3654)</f>
        <v/>
      </c>
      <c r="E3649" s="3" t="str">
        <f>IF('School Data - copy here!'!E3654="","",'School Data - copy here!'!E3654)</f>
        <v/>
      </c>
      <c r="F3649" s="3" t="str">
        <f>IF('School Data - copy here!'!F3654="","",'School Data - copy here!'!F3654)</f>
        <v/>
      </c>
      <c r="G3649" s="3" t="str">
        <f>IF('School Data - copy here!'!G3654="","",'School Data - copy here!'!G3654)</f>
        <v/>
      </c>
      <c r="H3649" s="3" t="str">
        <f>IF('School Data - copy here!'!H3654="","",'School Data - copy here!'!H3654)</f>
        <v/>
      </c>
      <c r="I3649" s="3" t="str">
        <f>IF('School Data - copy here!'!I3654="","",'School Data - copy here!'!I3654)</f>
        <v/>
      </c>
      <c r="J3649" s="3" t="str">
        <f>IF('School Data - copy here!'!J3654="","",'School Data - copy here!'!J3654)</f>
        <v/>
      </c>
      <c r="K3649" s="3" t="str">
        <f>IF('School Data - copy here!'!K3654="","",'School Data - copy here!'!K3654)</f>
        <v/>
      </c>
      <c r="L3649" s="3" t="str">
        <f>IF('School Data - copy here!'!L3654="","",'School Data - copy here!'!L3654)</f>
        <v/>
      </c>
      <c r="M3649" s="3" t="str">
        <f>IF('School Data - copy here!'!M3654="","",'School Data - copy here!'!M3654)</f>
        <v/>
      </c>
      <c r="N3649" s="46" t="str">
        <f t="shared" si="1"/>
        <v/>
      </c>
      <c r="O3649" s="3" t="str">
        <f t="shared" si="2"/>
        <v/>
      </c>
      <c r="P3649" s="3"/>
    </row>
    <row r="3650" ht="15.75" customHeight="1">
      <c r="A3650" s="3" t="str">
        <f>IF('School Data - copy here!'!A3655="","",'School Data - copy here!'!A3655)</f>
        <v/>
      </c>
      <c r="B3650" s="3" t="str">
        <f>IF('School Data - copy here!'!B3655="","",'School Data - copy here!'!B3655)</f>
        <v/>
      </c>
      <c r="C3650" s="3" t="str">
        <f>IF('School Data - copy here!'!C3655="","",'School Data - copy here!'!C3655)</f>
        <v/>
      </c>
      <c r="D3650" s="3" t="str">
        <f>IF('School Data - copy here!'!D3655="","",'School Data - copy here!'!D3655)</f>
        <v/>
      </c>
      <c r="E3650" s="3" t="str">
        <f>IF('School Data - copy here!'!E3655="","",'School Data - copy here!'!E3655)</f>
        <v/>
      </c>
      <c r="F3650" s="3" t="str">
        <f>IF('School Data - copy here!'!F3655="","",'School Data - copy here!'!F3655)</f>
        <v/>
      </c>
      <c r="G3650" s="3" t="str">
        <f>IF('School Data - copy here!'!G3655="","",'School Data - copy here!'!G3655)</f>
        <v/>
      </c>
      <c r="H3650" s="3" t="str">
        <f>IF('School Data - copy here!'!H3655="","",'School Data - copy here!'!H3655)</f>
        <v/>
      </c>
      <c r="I3650" s="3" t="str">
        <f>IF('School Data - copy here!'!I3655="","",'School Data - copy here!'!I3655)</f>
        <v/>
      </c>
      <c r="J3650" s="3" t="str">
        <f>IF('School Data - copy here!'!J3655="","",'School Data - copy here!'!J3655)</f>
        <v/>
      </c>
      <c r="K3650" s="3" t="str">
        <f>IF('School Data - copy here!'!K3655="","",'School Data - copy here!'!K3655)</f>
        <v/>
      </c>
      <c r="L3650" s="3" t="str">
        <f>IF('School Data - copy here!'!L3655="","",'School Data - copy here!'!L3655)</f>
        <v/>
      </c>
      <c r="M3650" s="3" t="str">
        <f>IF('School Data - copy here!'!M3655="","",'School Data - copy here!'!M3655)</f>
        <v/>
      </c>
      <c r="N3650" s="46" t="str">
        <f t="shared" si="1"/>
        <v/>
      </c>
      <c r="O3650" s="3" t="str">
        <f t="shared" si="2"/>
        <v/>
      </c>
      <c r="P3650" s="3"/>
    </row>
    <row r="3651" ht="15.75" customHeight="1">
      <c r="A3651" s="3" t="str">
        <f>IF('School Data - copy here!'!A3656="","",'School Data - copy here!'!A3656)</f>
        <v/>
      </c>
      <c r="B3651" s="3" t="str">
        <f>IF('School Data - copy here!'!B3656="","",'School Data - copy here!'!B3656)</f>
        <v/>
      </c>
      <c r="C3651" s="3" t="str">
        <f>IF('School Data - copy here!'!C3656="","",'School Data - copy here!'!C3656)</f>
        <v/>
      </c>
      <c r="D3651" s="3" t="str">
        <f>IF('School Data - copy here!'!D3656="","",'School Data - copy here!'!D3656)</f>
        <v/>
      </c>
      <c r="E3651" s="3" t="str">
        <f>IF('School Data - copy here!'!E3656="","",'School Data - copy here!'!E3656)</f>
        <v/>
      </c>
      <c r="F3651" s="3" t="str">
        <f>IF('School Data - copy here!'!F3656="","",'School Data - copy here!'!F3656)</f>
        <v/>
      </c>
      <c r="G3651" s="3" t="str">
        <f>IF('School Data - copy here!'!G3656="","",'School Data - copy here!'!G3656)</f>
        <v/>
      </c>
      <c r="H3651" s="3" t="str">
        <f>IF('School Data - copy here!'!H3656="","",'School Data - copy here!'!H3656)</f>
        <v/>
      </c>
      <c r="I3651" s="3" t="str">
        <f>IF('School Data - copy here!'!I3656="","",'School Data - copy here!'!I3656)</f>
        <v/>
      </c>
      <c r="J3651" s="3" t="str">
        <f>IF('School Data - copy here!'!J3656="","",'School Data - copy here!'!J3656)</f>
        <v/>
      </c>
      <c r="K3651" s="3" t="str">
        <f>IF('School Data - copy here!'!K3656="","",'School Data - copy here!'!K3656)</f>
        <v/>
      </c>
      <c r="L3651" s="3" t="str">
        <f>IF('School Data - copy here!'!L3656="","",'School Data - copy here!'!L3656)</f>
        <v/>
      </c>
      <c r="M3651" s="3" t="str">
        <f>IF('School Data - copy here!'!M3656="","",'School Data - copy here!'!M3656)</f>
        <v/>
      </c>
      <c r="N3651" s="46" t="str">
        <f t="shared" si="1"/>
        <v/>
      </c>
      <c r="O3651" s="3" t="str">
        <f t="shared" si="2"/>
        <v/>
      </c>
      <c r="P3651" s="3"/>
    </row>
    <row r="3652" ht="15.75" customHeight="1">
      <c r="A3652" s="3" t="str">
        <f>IF('School Data - copy here!'!A3657="","",'School Data - copy here!'!A3657)</f>
        <v/>
      </c>
      <c r="B3652" s="3" t="str">
        <f>IF('School Data - copy here!'!B3657="","",'School Data - copy here!'!B3657)</f>
        <v/>
      </c>
      <c r="C3652" s="3" t="str">
        <f>IF('School Data - copy here!'!C3657="","",'School Data - copy here!'!C3657)</f>
        <v/>
      </c>
      <c r="D3652" s="3" t="str">
        <f>IF('School Data - copy here!'!D3657="","",'School Data - copy here!'!D3657)</f>
        <v/>
      </c>
      <c r="E3652" s="3" t="str">
        <f>IF('School Data - copy here!'!E3657="","",'School Data - copy here!'!E3657)</f>
        <v/>
      </c>
      <c r="F3652" s="3" t="str">
        <f>IF('School Data - copy here!'!F3657="","",'School Data - copy here!'!F3657)</f>
        <v/>
      </c>
      <c r="G3652" s="3" t="str">
        <f>IF('School Data - copy here!'!G3657="","",'School Data - copy here!'!G3657)</f>
        <v/>
      </c>
      <c r="H3652" s="3" t="str">
        <f>IF('School Data - copy here!'!H3657="","",'School Data - copy here!'!H3657)</f>
        <v/>
      </c>
      <c r="I3652" s="3" t="str">
        <f>IF('School Data - copy here!'!I3657="","",'School Data - copy here!'!I3657)</f>
        <v/>
      </c>
      <c r="J3652" s="3" t="str">
        <f>IF('School Data - copy here!'!J3657="","",'School Data - copy here!'!J3657)</f>
        <v/>
      </c>
      <c r="K3652" s="3" t="str">
        <f>IF('School Data - copy here!'!K3657="","",'School Data - copy here!'!K3657)</f>
        <v/>
      </c>
      <c r="L3652" s="3" t="str">
        <f>IF('School Data - copy here!'!L3657="","",'School Data - copy here!'!L3657)</f>
        <v/>
      </c>
      <c r="M3652" s="3" t="str">
        <f>IF('School Data - copy here!'!M3657="","",'School Data - copy here!'!M3657)</f>
        <v/>
      </c>
      <c r="N3652" s="46" t="str">
        <f t="shared" si="1"/>
        <v/>
      </c>
      <c r="O3652" s="3" t="str">
        <f t="shared" si="2"/>
        <v/>
      </c>
      <c r="P3652" s="3"/>
    </row>
    <row r="3653" ht="15.75" customHeight="1">
      <c r="A3653" s="3" t="str">
        <f>IF('School Data - copy here!'!A3658="","",'School Data - copy here!'!A3658)</f>
        <v/>
      </c>
      <c r="B3653" s="3" t="str">
        <f>IF('School Data - copy here!'!B3658="","",'School Data - copy here!'!B3658)</f>
        <v/>
      </c>
      <c r="C3653" s="3" t="str">
        <f>IF('School Data - copy here!'!C3658="","",'School Data - copy here!'!C3658)</f>
        <v/>
      </c>
      <c r="D3653" s="3" t="str">
        <f>IF('School Data - copy here!'!D3658="","",'School Data - copy here!'!D3658)</f>
        <v/>
      </c>
      <c r="E3653" s="3" t="str">
        <f>IF('School Data - copy here!'!E3658="","",'School Data - copy here!'!E3658)</f>
        <v/>
      </c>
      <c r="F3653" s="3" t="str">
        <f>IF('School Data - copy here!'!F3658="","",'School Data - copy here!'!F3658)</f>
        <v/>
      </c>
      <c r="G3653" s="3" t="str">
        <f>IF('School Data - copy here!'!G3658="","",'School Data - copy here!'!G3658)</f>
        <v/>
      </c>
      <c r="H3653" s="3" t="str">
        <f>IF('School Data - copy here!'!H3658="","",'School Data - copy here!'!H3658)</f>
        <v/>
      </c>
      <c r="I3653" s="3" t="str">
        <f>IF('School Data - copy here!'!I3658="","",'School Data - copy here!'!I3658)</f>
        <v/>
      </c>
      <c r="J3653" s="3" t="str">
        <f>IF('School Data - copy here!'!J3658="","",'School Data - copy here!'!J3658)</f>
        <v/>
      </c>
      <c r="K3653" s="3" t="str">
        <f>IF('School Data - copy here!'!K3658="","",'School Data - copy here!'!K3658)</f>
        <v/>
      </c>
      <c r="L3653" s="3" t="str">
        <f>IF('School Data - copy here!'!L3658="","",'School Data - copy here!'!L3658)</f>
        <v/>
      </c>
      <c r="M3653" s="3" t="str">
        <f>IF('School Data - copy here!'!M3658="","",'School Data - copy here!'!M3658)</f>
        <v/>
      </c>
      <c r="N3653" s="46" t="str">
        <f t="shared" si="1"/>
        <v/>
      </c>
      <c r="O3653" s="3" t="str">
        <f t="shared" si="2"/>
        <v/>
      </c>
      <c r="P3653" s="3"/>
    </row>
    <row r="3654" ht="15.75" customHeight="1">
      <c r="A3654" s="3" t="str">
        <f>IF('School Data - copy here!'!A3659="","",'School Data - copy here!'!A3659)</f>
        <v/>
      </c>
      <c r="B3654" s="3" t="str">
        <f>IF('School Data - copy here!'!B3659="","",'School Data - copy here!'!B3659)</f>
        <v/>
      </c>
      <c r="C3654" s="3" t="str">
        <f>IF('School Data - copy here!'!C3659="","",'School Data - copy here!'!C3659)</f>
        <v/>
      </c>
      <c r="D3654" s="3" t="str">
        <f>IF('School Data - copy here!'!D3659="","",'School Data - copy here!'!D3659)</f>
        <v/>
      </c>
      <c r="E3654" s="3" t="str">
        <f>IF('School Data - copy here!'!E3659="","",'School Data - copy here!'!E3659)</f>
        <v/>
      </c>
      <c r="F3654" s="3" t="str">
        <f>IF('School Data - copy here!'!F3659="","",'School Data - copy here!'!F3659)</f>
        <v/>
      </c>
      <c r="G3654" s="3" t="str">
        <f>IF('School Data - copy here!'!G3659="","",'School Data - copy here!'!G3659)</f>
        <v/>
      </c>
      <c r="H3654" s="3" t="str">
        <f>IF('School Data - copy here!'!H3659="","",'School Data - copy here!'!H3659)</f>
        <v/>
      </c>
      <c r="I3654" s="3" t="str">
        <f>IF('School Data - copy here!'!I3659="","",'School Data - copy here!'!I3659)</f>
        <v/>
      </c>
      <c r="J3654" s="3" t="str">
        <f>IF('School Data - copy here!'!J3659="","",'School Data - copy here!'!J3659)</f>
        <v/>
      </c>
      <c r="K3654" s="3" t="str">
        <f>IF('School Data - copy here!'!K3659="","",'School Data - copy here!'!K3659)</f>
        <v/>
      </c>
      <c r="L3654" s="3" t="str">
        <f>IF('School Data - copy here!'!L3659="","",'School Data - copy here!'!L3659)</f>
        <v/>
      </c>
      <c r="M3654" s="3" t="str">
        <f>IF('School Data - copy here!'!M3659="","",'School Data - copy here!'!M3659)</f>
        <v/>
      </c>
      <c r="N3654" s="46" t="str">
        <f t="shared" si="1"/>
        <v/>
      </c>
      <c r="O3654" s="3" t="str">
        <f t="shared" si="2"/>
        <v/>
      </c>
      <c r="P3654" s="3"/>
    </row>
    <row r="3655" ht="15.75" customHeight="1">
      <c r="A3655" s="3" t="str">
        <f>IF('School Data - copy here!'!A3660="","",'School Data - copy here!'!A3660)</f>
        <v/>
      </c>
      <c r="B3655" s="3" t="str">
        <f>IF('School Data - copy here!'!B3660="","",'School Data - copy here!'!B3660)</f>
        <v/>
      </c>
      <c r="C3655" s="3" t="str">
        <f>IF('School Data - copy here!'!C3660="","",'School Data - copy here!'!C3660)</f>
        <v/>
      </c>
      <c r="D3655" s="3" t="str">
        <f>IF('School Data - copy here!'!D3660="","",'School Data - copy here!'!D3660)</f>
        <v/>
      </c>
      <c r="E3655" s="3" t="str">
        <f>IF('School Data - copy here!'!E3660="","",'School Data - copy here!'!E3660)</f>
        <v/>
      </c>
      <c r="F3655" s="3" t="str">
        <f>IF('School Data - copy here!'!F3660="","",'School Data - copy here!'!F3660)</f>
        <v/>
      </c>
      <c r="G3655" s="3" t="str">
        <f>IF('School Data - copy here!'!G3660="","",'School Data - copy here!'!G3660)</f>
        <v/>
      </c>
      <c r="H3655" s="3" t="str">
        <f>IF('School Data - copy here!'!H3660="","",'School Data - copy here!'!H3660)</f>
        <v/>
      </c>
      <c r="I3655" s="3" t="str">
        <f>IF('School Data - copy here!'!I3660="","",'School Data - copy here!'!I3660)</f>
        <v/>
      </c>
      <c r="J3655" s="3" t="str">
        <f>IF('School Data - copy here!'!J3660="","",'School Data - copy here!'!J3660)</f>
        <v/>
      </c>
      <c r="K3655" s="3" t="str">
        <f>IF('School Data - copy here!'!K3660="","",'School Data - copy here!'!K3660)</f>
        <v/>
      </c>
      <c r="L3655" s="3" t="str">
        <f>IF('School Data - copy here!'!L3660="","",'School Data - copy here!'!L3660)</f>
        <v/>
      </c>
      <c r="M3655" s="3" t="str">
        <f>IF('School Data - copy here!'!M3660="","",'School Data - copy here!'!M3660)</f>
        <v/>
      </c>
      <c r="N3655" s="46" t="str">
        <f t="shared" si="1"/>
        <v/>
      </c>
      <c r="O3655" s="3" t="str">
        <f t="shared" si="2"/>
        <v/>
      </c>
      <c r="P3655" s="3"/>
    </row>
    <row r="3656" ht="15.75" customHeight="1">
      <c r="A3656" s="3" t="str">
        <f>IF('School Data - copy here!'!A3661="","",'School Data - copy here!'!A3661)</f>
        <v/>
      </c>
      <c r="B3656" s="3" t="str">
        <f>IF('School Data - copy here!'!B3661="","",'School Data - copy here!'!B3661)</f>
        <v/>
      </c>
      <c r="C3656" s="3" t="str">
        <f>IF('School Data - copy here!'!C3661="","",'School Data - copy here!'!C3661)</f>
        <v/>
      </c>
      <c r="D3656" s="3" t="str">
        <f>IF('School Data - copy here!'!D3661="","",'School Data - copy here!'!D3661)</f>
        <v/>
      </c>
      <c r="E3656" s="3" t="str">
        <f>IF('School Data - copy here!'!E3661="","",'School Data - copy here!'!E3661)</f>
        <v/>
      </c>
      <c r="F3656" s="3" t="str">
        <f>IF('School Data - copy here!'!F3661="","",'School Data - copy here!'!F3661)</f>
        <v/>
      </c>
      <c r="G3656" s="3" t="str">
        <f>IF('School Data - copy here!'!G3661="","",'School Data - copy here!'!G3661)</f>
        <v/>
      </c>
      <c r="H3656" s="3" t="str">
        <f>IF('School Data - copy here!'!H3661="","",'School Data - copy here!'!H3661)</f>
        <v/>
      </c>
      <c r="I3656" s="3" t="str">
        <f>IF('School Data - copy here!'!I3661="","",'School Data - copy here!'!I3661)</f>
        <v/>
      </c>
      <c r="J3656" s="3" t="str">
        <f>IF('School Data - copy here!'!J3661="","",'School Data - copy here!'!J3661)</f>
        <v/>
      </c>
      <c r="K3656" s="3" t="str">
        <f>IF('School Data - copy here!'!K3661="","",'School Data - copy here!'!K3661)</f>
        <v/>
      </c>
      <c r="L3656" s="3" t="str">
        <f>IF('School Data - copy here!'!L3661="","",'School Data - copy here!'!L3661)</f>
        <v/>
      </c>
      <c r="M3656" s="3" t="str">
        <f>IF('School Data - copy here!'!M3661="","",'School Data - copy here!'!M3661)</f>
        <v/>
      </c>
      <c r="N3656" s="46" t="str">
        <f t="shared" si="1"/>
        <v/>
      </c>
      <c r="O3656" s="3" t="str">
        <f t="shared" si="2"/>
        <v/>
      </c>
      <c r="P3656" s="3"/>
    </row>
    <row r="3657" ht="15.75" customHeight="1">
      <c r="A3657" s="3" t="str">
        <f>IF('School Data - copy here!'!A3662="","",'School Data - copy here!'!A3662)</f>
        <v/>
      </c>
      <c r="B3657" s="3" t="str">
        <f>IF('School Data - copy here!'!B3662="","",'School Data - copy here!'!B3662)</f>
        <v/>
      </c>
      <c r="C3657" s="3" t="str">
        <f>IF('School Data - copy here!'!C3662="","",'School Data - copy here!'!C3662)</f>
        <v/>
      </c>
      <c r="D3657" s="3" t="str">
        <f>IF('School Data - copy here!'!D3662="","",'School Data - copy here!'!D3662)</f>
        <v/>
      </c>
      <c r="E3657" s="3" t="str">
        <f>IF('School Data - copy here!'!E3662="","",'School Data - copy here!'!E3662)</f>
        <v/>
      </c>
      <c r="F3657" s="3" t="str">
        <f>IF('School Data - copy here!'!F3662="","",'School Data - copy here!'!F3662)</f>
        <v/>
      </c>
      <c r="G3657" s="3" t="str">
        <f>IF('School Data - copy here!'!G3662="","",'School Data - copy here!'!G3662)</f>
        <v/>
      </c>
      <c r="H3657" s="3" t="str">
        <f>IF('School Data - copy here!'!H3662="","",'School Data - copy here!'!H3662)</f>
        <v/>
      </c>
      <c r="I3657" s="3" t="str">
        <f>IF('School Data - copy here!'!I3662="","",'School Data - copy here!'!I3662)</f>
        <v/>
      </c>
      <c r="J3657" s="3" t="str">
        <f>IF('School Data - copy here!'!J3662="","",'School Data - copy here!'!J3662)</f>
        <v/>
      </c>
      <c r="K3657" s="3" t="str">
        <f>IF('School Data - copy here!'!K3662="","",'School Data - copy here!'!K3662)</f>
        <v/>
      </c>
      <c r="L3657" s="3" t="str">
        <f>IF('School Data - copy here!'!L3662="","",'School Data - copy here!'!L3662)</f>
        <v/>
      </c>
      <c r="M3657" s="3" t="str">
        <f>IF('School Data - copy here!'!M3662="","",'School Data - copy here!'!M3662)</f>
        <v/>
      </c>
      <c r="N3657" s="46" t="str">
        <f t="shared" si="1"/>
        <v/>
      </c>
      <c r="O3657" s="3" t="str">
        <f t="shared" si="2"/>
        <v/>
      </c>
      <c r="P3657" s="3"/>
    </row>
    <row r="3658" ht="15.75" customHeight="1">
      <c r="A3658" s="3" t="str">
        <f>IF('School Data - copy here!'!A3663="","",'School Data - copy here!'!A3663)</f>
        <v/>
      </c>
      <c r="B3658" s="3" t="str">
        <f>IF('School Data - copy here!'!B3663="","",'School Data - copy here!'!B3663)</f>
        <v/>
      </c>
      <c r="C3658" s="3" t="str">
        <f>IF('School Data - copy here!'!C3663="","",'School Data - copy here!'!C3663)</f>
        <v/>
      </c>
      <c r="D3658" s="3" t="str">
        <f>IF('School Data - copy here!'!D3663="","",'School Data - copy here!'!D3663)</f>
        <v/>
      </c>
      <c r="E3658" s="3" t="str">
        <f>IF('School Data - copy here!'!E3663="","",'School Data - copy here!'!E3663)</f>
        <v/>
      </c>
      <c r="F3658" s="3" t="str">
        <f>IF('School Data - copy here!'!F3663="","",'School Data - copy here!'!F3663)</f>
        <v/>
      </c>
      <c r="G3658" s="3" t="str">
        <f>IF('School Data - copy here!'!G3663="","",'School Data - copy here!'!G3663)</f>
        <v/>
      </c>
      <c r="H3658" s="3" t="str">
        <f>IF('School Data - copy here!'!H3663="","",'School Data - copy here!'!H3663)</f>
        <v/>
      </c>
      <c r="I3658" s="3" t="str">
        <f>IF('School Data - copy here!'!I3663="","",'School Data - copy here!'!I3663)</f>
        <v/>
      </c>
      <c r="J3658" s="3" t="str">
        <f>IF('School Data - copy here!'!J3663="","",'School Data - copy here!'!J3663)</f>
        <v/>
      </c>
      <c r="K3658" s="3" t="str">
        <f>IF('School Data - copy here!'!K3663="","",'School Data - copy here!'!K3663)</f>
        <v/>
      </c>
      <c r="L3658" s="3" t="str">
        <f>IF('School Data - copy here!'!L3663="","",'School Data - copy here!'!L3663)</f>
        <v/>
      </c>
      <c r="M3658" s="3" t="str">
        <f>IF('School Data - copy here!'!M3663="","",'School Data - copy here!'!M3663)</f>
        <v/>
      </c>
      <c r="N3658" s="46" t="str">
        <f t="shared" si="1"/>
        <v/>
      </c>
      <c r="O3658" s="3" t="str">
        <f t="shared" si="2"/>
        <v/>
      </c>
      <c r="P3658" s="3"/>
    </row>
    <row r="3659" ht="15.75" customHeight="1">
      <c r="A3659" s="3" t="str">
        <f>IF('School Data - copy here!'!A3664="","",'School Data - copy here!'!A3664)</f>
        <v/>
      </c>
      <c r="B3659" s="3" t="str">
        <f>IF('School Data - copy here!'!B3664="","",'School Data - copy here!'!B3664)</f>
        <v/>
      </c>
      <c r="C3659" s="3" t="str">
        <f>IF('School Data - copy here!'!C3664="","",'School Data - copy here!'!C3664)</f>
        <v/>
      </c>
      <c r="D3659" s="3" t="str">
        <f>IF('School Data - copy here!'!D3664="","",'School Data - copy here!'!D3664)</f>
        <v/>
      </c>
      <c r="E3659" s="3" t="str">
        <f>IF('School Data - copy here!'!E3664="","",'School Data - copy here!'!E3664)</f>
        <v/>
      </c>
      <c r="F3659" s="3" t="str">
        <f>IF('School Data - copy here!'!F3664="","",'School Data - copy here!'!F3664)</f>
        <v/>
      </c>
      <c r="G3659" s="3" t="str">
        <f>IF('School Data - copy here!'!G3664="","",'School Data - copy here!'!G3664)</f>
        <v/>
      </c>
      <c r="H3659" s="3" t="str">
        <f>IF('School Data - copy here!'!H3664="","",'School Data - copy here!'!H3664)</f>
        <v/>
      </c>
      <c r="I3659" s="3" t="str">
        <f>IF('School Data - copy here!'!I3664="","",'School Data - copy here!'!I3664)</f>
        <v/>
      </c>
      <c r="J3659" s="3" t="str">
        <f>IF('School Data - copy here!'!J3664="","",'School Data - copy here!'!J3664)</f>
        <v/>
      </c>
      <c r="K3659" s="3" t="str">
        <f>IF('School Data - copy here!'!K3664="","",'School Data - copy here!'!K3664)</f>
        <v/>
      </c>
      <c r="L3659" s="3" t="str">
        <f>IF('School Data - copy here!'!L3664="","",'School Data - copy here!'!L3664)</f>
        <v/>
      </c>
      <c r="M3659" s="3" t="str">
        <f>IF('School Data - copy here!'!M3664="","",'School Data - copy here!'!M3664)</f>
        <v/>
      </c>
      <c r="N3659" s="46" t="str">
        <f t="shared" si="1"/>
        <v/>
      </c>
      <c r="O3659" s="3" t="str">
        <f t="shared" si="2"/>
        <v/>
      </c>
      <c r="P3659" s="3"/>
    </row>
    <row r="3660" ht="15.75" customHeight="1">
      <c r="A3660" s="3" t="str">
        <f>IF('School Data - copy here!'!A3665="","",'School Data - copy here!'!A3665)</f>
        <v/>
      </c>
      <c r="B3660" s="3" t="str">
        <f>IF('School Data - copy here!'!B3665="","",'School Data - copy here!'!B3665)</f>
        <v/>
      </c>
      <c r="C3660" s="3" t="str">
        <f>IF('School Data - copy here!'!C3665="","",'School Data - copy here!'!C3665)</f>
        <v/>
      </c>
      <c r="D3660" s="3" t="str">
        <f>IF('School Data - copy here!'!D3665="","",'School Data - copy here!'!D3665)</f>
        <v/>
      </c>
      <c r="E3660" s="3" t="str">
        <f>IF('School Data - copy here!'!E3665="","",'School Data - copy here!'!E3665)</f>
        <v/>
      </c>
      <c r="F3660" s="3" t="str">
        <f>IF('School Data - copy here!'!F3665="","",'School Data - copy here!'!F3665)</f>
        <v/>
      </c>
      <c r="G3660" s="3" t="str">
        <f>IF('School Data - copy here!'!G3665="","",'School Data - copy here!'!G3665)</f>
        <v/>
      </c>
      <c r="H3660" s="3" t="str">
        <f>IF('School Data - copy here!'!H3665="","",'School Data - copy here!'!H3665)</f>
        <v/>
      </c>
      <c r="I3660" s="3" t="str">
        <f>IF('School Data - copy here!'!I3665="","",'School Data - copy here!'!I3665)</f>
        <v/>
      </c>
      <c r="J3660" s="3" t="str">
        <f>IF('School Data - copy here!'!J3665="","",'School Data - copy here!'!J3665)</f>
        <v/>
      </c>
      <c r="K3660" s="3" t="str">
        <f>IF('School Data - copy here!'!K3665="","",'School Data - copy here!'!K3665)</f>
        <v/>
      </c>
      <c r="L3660" s="3" t="str">
        <f>IF('School Data - copy here!'!L3665="","",'School Data - copy here!'!L3665)</f>
        <v/>
      </c>
      <c r="M3660" s="3" t="str">
        <f>IF('School Data - copy here!'!M3665="","",'School Data - copy here!'!M3665)</f>
        <v/>
      </c>
      <c r="N3660" s="46" t="str">
        <f t="shared" si="1"/>
        <v/>
      </c>
      <c r="O3660" s="3" t="str">
        <f t="shared" si="2"/>
        <v/>
      </c>
      <c r="P3660" s="3"/>
    </row>
    <row r="3661" ht="15.75" customHeight="1">
      <c r="A3661" s="3" t="str">
        <f>IF('School Data - copy here!'!A3666="","",'School Data - copy here!'!A3666)</f>
        <v/>
      </c>
      <c r="B3661" s="3" t="str">
        <f>IF('School Data - copy here!'!B3666="","",'School Data - copy here!'!B3666)</f>
        <v/>
      </c>
      <c r="C3661" s="3" t="str">
        <f>IF('School Data - copy here!'!C3666="","",'School Data - copy here!'!C3666)</f>
        <v/>
      </c>
      <c r="D3661" s="3" t="str">
        <f>IF('School Data - copy here!'!D3666="","",'School Data - copy here!'!D3666)</f>
        <v/>
      </c>
      <c r="E3661" s="3" t="str">
        <f>IF('School Data - copy here!'!E3666="","",'School Data - copy here!'!E3666)</f>
        <v/>
      </c>
      <c r="F3661" s="3" t="str">
        <f>IF('School Data - copy here!'!F3666="","",'School Data - copy here!'!F3666)</f>
        <v/>
      </c>
      <c r="G3661" s="3" t="str">
        <f>IF('School Data - copy here!'!G3666="","",'School Data - copy here!'!G3666)</f>
        <v/>
      </c>
      <c r="H3661" s="3" t="str">
        <f>IF('School Data - copy here!'!H3666="","",'School Data - copy here!'!H3666)</f>
        <v/>
      </c>
      <c r="I3661" s="3" t="str">
        <f>IF('School Data - copy here!'!I3666="","",'School Data - copy here!'!I3666)</f>
        <v/>
      </c>
      <c r="J3661" s="3" t="str">
        <f>IF('School Data - copy here!'!J3666="","",'School Data - copy here!'!J3666)</f>
        <v/>
      </c>
      <c r="K3661" s="3" t="str">
        <f>IF('School Data - copy here!'!K3666="","",'School Data - copy here!'!K3666)</f>
        <v/>
      </c>
      <c r="L3661" s="3" t="str">
        <f>IF('School Data - copy here!'!L3666="","",'School Data - copy here!'!L3666)</f>
        <v/>
      </c>
      <c r="M3661" s="3" t="str">
        <f>IF('School Data - copy here!'!M3666="","",'School Data - copy here!'!M3666)</f>
        <v/>
      </c>
      <c r="N3661" s="46" t="str">
        <f t="shared" si="1"/>
        <v/>
      </c>
      <c r="O3661" s="3" t="str">
        <f t="shared" si="2"/>
        <v/>
      </c>
      <c r="P3661" s="3"/>
    </row>
    <row r="3662" ht="15.75" customHeight="1">
      <c r="A3662" s="3" t="str">
        <f>IF('School Data - copy here!'!A3667="","",'School Data - copy here!'!A3667)</f>
        <v/>
      </c>
      <c r="B3662" s="3" t="str">
        <f>IF('School Data - copy here!'!B3667="","",'School Data - copy here!'!B3667)</f>
        <v/>
      </c>
      <c r="C3662" s="3" t="str">
        <f>IF('School Data - copy here!'!C3667="","",'School Data - copy here!'!C3667)</f>
        <v/>
      </c>
      <c r="D3662" s="3" t="str">
        <f>IF('School Data - copy here!'!D3667="","",'School Data - copy here!'!D3667)</f>
        <v/>
      </c>
      <c r="E3662" s="3" t="str">
        <f>IF('School Data - copy here!'!E3667="","",'School Data - copy here!'!E3667)</f>
        <v/>
      </c>
      <c r="F3662" s="3" t="str">
        <f>IF('School Data - copy here!'!F3667="","",'School Data - copy here!'!F3667)</f>
        <v/>
      </c>
      <c r="G3662" s="3" t="str">
        <f>IF('School Data - copy here!'!G3667="","",'School Data - copy here!'!G3667)</f>
        <v/>
      </c>
      <c r="H3662" s="3" t="str">
        <f>IF('School Data - copy here!'!H3667="","",'School Data - copy here!'!H3667)</f>
        <v/>
      </c>
      <c r="I3662" s="3" t="str">
        <f>IF('School Data - copy here!'!I3667="","",'School Data - copy here!'!I3667)</f>
        <v/>
      </c>
      <c r="J3662" s="3" t="str">
        <f>IF('School Data - copy here!'!J3667="","",'School Data - copy here!'!J3667)</f>
        <v/>
      </c>
      <c r="K3662" s="3" t="str">
        <f>IF('School Data - copy here!'!K3667="","",'School Data - copy here!'!K3667)</f>
        <v/>
      </c>
      <c r="L3662" s="3" t="str">
        <f>IF('School Data - copy here!'!L3667="","",'School Data - copy here!'!L3667)</f>
        <v/>
      </c>
      <c r="M3662" s="3" t="str">
        <f>IF('School Data - copy here!'!M3667="","",'School Data - copy here!'!M3667)</f>
        <v/>
      </c>
      <c r="N3662" s="46" t="str">
        <f t="shared" si="1"/>
        <v/>
      </c>
      <c r="O3662" s="3" t="str">
        <f t="shared" si="2"/>
        <v/>
      </c>
      <c r="P3662" s="3"/>
    </row>
    <row r="3663" ht="15.75" customHeight="1">
      <c r="A3663" s="3" t="str">
        <f>IF('School Data - copy here!'!A3668="","",'School Data - copy here!'!A3668)</f>
        <v/>
      </c>
      <c r="B3663" s="3" t="str">
        <f>IF('School Data - copy here!'!B3668="","",'School Data - copy here!'!B3668)</f>
        <v/>
      </c>
      <c r="C3663" s="3" t="str">
        <f>IF('School Data - copy here!'!C3668="","",'School Data - copy here!'!C3668)</f>
        <v/>
      </c>
      <c r="D3663" s="3" t="str">
        <f>IF('School Data - copy here!'!D3668="","",'School Data - copy here!'!D3668)</f>
        <v/>
      </c>
      <c r="E3663" s="3" t="str">
        <f>IF('School Data - copy here!'!E3668="","",'School Data - copy here!'!E3668)</f>
        <v/>
      </c>
      <c r="F3663" s="3" t="str">
        <f>IF('School Data - copy here!'!F3668="","",'School Data - copy here!'!F3668)</f>
        <v/>
      </c>
      <c r="G3663" s="3" t="str">
        <f>IF('School Data - copy here!'!G3668="","",'School Data - copy here!'!G3668)</f>
        <v/>
      </c>
      <c r="H3663" s="3" t="str">
        <f>IF('School Data - copy here!'!H3668="","",'School Data - copy here!'!H3668)</f>
        <v/>
      </c>
      <c r="I3663" s="3" t="str">
        <f>IF('School Data - copy here!'!I3668="","",'School Data - copy here!'!I3668)</f>
        <v/>
      </c>
      <c r="J3663" s="3" t="str">
        <f>IF('School Data - copy here!'!J3668="","",'School Data - copy here!'!J3668)</f>
        <v/>
      </c>
      <c r="K3663" s="3" t="str">
        <f>IF('School Data - copy here!'!K3668="","",'School Data - copy here!'!K3668)</f>
        <v/>
      </c>
      <c r="L3663" s="3" t="str">
        <f>IF('School Data - copy here!'!L3668="","",'School Data - copy here!'!L3668)</f>
        <v/>
      </c>
      <c r="M3663" s="3" t="str">
        <f>IF('School Data - copy here!'!M3668="","",'School Data - copy here!'!M3668)</f>
        <v/>
      </c>
      <c r="N3663" s="46" t="str">
        <f t="shared" si="1"/>
        <v/>
      </c>
      <c r="O3663" s="3" t="str">
        <f t="shared" si="2"/>
        <v/>
      </c>
      <c r="P3663" s="3"/>
    </row>
    <row r="3664" ht="15.75" customHeight="1">
      <c r="A3664" s="3" t="str">
        <f>IF('School Data - copy here!'!A3669="","",'School Data - copy here!'!A3669)</f>
        <v/>
      </c>
      <c r="B3664" s="3" t="str">
        <f>IF('School Data - copy here!'!B3669="","",'School Data - copy here!'!B3669)</f>
        <v/>
      </c>
      <c r="C3664" s="3" t="str">
        <f>IF('School Data - copy here!'!C3669="","",'School Data - copy here!'!C3669)</f>
        <v/>
      </c>
      <c r="D3664" s="3" t="str">
        <f>IF('School Data - copy here!'!D3669="","",'School Data - copy here!'!D3669)</f>
        <v/>
      </c>
      <c r="E3664" s="3" t="str">
        <f>IF('School Data - copy here!'!E3669="","",'School Data - copy here!'!E3669)</f>
        <v/>
      </c>
      <c r="F3664" s="3" t="str">
        <f>IF('School Data - copy here!'!F3669="","",'School Data - copy here!'!F3669)</f>
        <v/>
      </c>
      <c r="G3664" s="3" t="str">
        <f>IF('School Data - copy here!'!G3669="","",'School Data - copy here!'!G3669)</f>
        <v/>
      </c>
      <c r="H3664" s="3" t="str">
        <f>IF('School Data - copy here!'!H3669="","",'School Data - copy here!'!H3669)</f>
        <v/>
      </c>
      <c r="I3664" s="3" t="str">
        <f>IF('School Data - copy here!'!I3669="","",'School Data - copy here!'!I3669)</f>
        <v/>
      </c>
      <c r="J3664" s="3" t="str">
        <f>IF('School Data - copy here!'!J3669="","",'School Data - copy here!'!J3669)</f>
        <v/>
      </c>
      <c r="K3664" s="3" t="str">
        <f>IF('School Data - copy here!'!K3669="","",'School Data - copy here!'!K3669)</f>
        <v/>
      </c>
      <c r="L3664" s="3" t="str">
        <f>IF('School Data - copy here!'!L3669="","",'School Data - copy here!'!L3669)</f>
        <v/>
      </c>
      <c r="M3664" s="3" t="str">
        <f>IF('School Data - copy here!'!M3669="","",'School Data - copy here!'!M3669)</f>
        <v/>
      </c>
      <c r="N3664" s="46" t="str">
        <f t="shared" si="1"/>
        <v/>
      </c>
      <c r="O3664" s="3" t="str">
        <f t="shared" si="2"/>
        <v/>
      </c>
      <c r="P3664" s="3"/>
    </row>
    <row r="3665" ht="15.75" customHeight="1">
      <c r="A3665" s="3" t="str">
        <f>IF('School Data - copy here!'!A3670="","",'School Data - copy here!'!A3670)</f>
        <v/>
      </c>
      <c r="B3665" s="3" t="str">
        <f>IF('School Data - copy here!'!B3670="","",'School Data - copy here!'!B3670)</f>
        <v/>
      </c>
      <c r="C3665" s="3" t="str">
        <f>IF('School Data - copy here!'!C3670="","",'School Data - copy here!'!C3670)</f>
        <v/>
      </c>
      <c r="D3665" s="3" t="str">
        <f>IF('School Data - copy here!'!D3670="","",'School Data - copy here!'!D3670)</f>
        <v/>
      </c>
      <c r="E3665" s="3" t="str">
        <f>IF('School Data - copy here!'!E3670="","",'School Data - copy here!'!E3670)</f>
        <v/>
      </c>
      <c r="F3665" s="3" t="str">
        <f>IF('School Data - copy here!'!F3670="","",'School Data - copy here!'!F3670)</f>
        <v/>
      </c>
      <c r="G3665" s="3" t="str">
        <f>IF('School Data - copy here!'!G3670="","",'School Data - copy here!'!G3670)</f>
        <v/>
      </c>
      <c r="H3665" s="3" t="str">
        <f>IF('School Data - copy here!'!H3670="","",'School Data - copy here!'!H3670)</f>
        <v/>
      </c>
      <c r="I3665" s="3" t="str">
        <f>IF('School Data - copy here!'!I3670="","",'School Data - copy here!'!I3670)</f>
        <v/>
      </c>
      <c r="J3665" s="3" t="str">
        <f>IF('School Data - copy here!'!J3670="","",'School Data - copy here!'!J3670)</f>
        <v/>
      </c>
      <c r="K3665" s="3" t="str">
        <f>IF('School Data - copy here!'!K3670="","",'School Data - copy here!'!K3670)</f>
        <v/>
      </c>
      <c r="L3665" s="3" t="str">
        <f>IF('School Data - copy here!'!L3670="","",'School Data - copy here!'!L3670)</f>
        <v/>
      </c>
      <c r="M3665" s="3" t="str">
        <f>IF('School Data - copy here!'!M3670="","",'School Data - copy here!'!M3670)</f>
        <v/>
      </c>
      <c r="N3665" s="46" t="str">
        <f t="shared" si="1"/>
        <v/>
      </c>
      <c r="O3665" s="3" t="str">
        <f t="shared" si="2"/>
        <v/>
      </c>
      <c r="P3665" s="3"/>
    </row>
    <row r="3666" ht="15.75" customHeight="1">
      <c r="A3666" s="3" t="str">
        <f>IF('School Data - copy here!'!A3671="","",'School Data - copy here!'!A3671)</f>
        <v/>
      </c>
      <c r="B3666" s="3" t="str">
        <f>IF('School Data - copy here!'!B3671="","",'School Data - copy here!'!B3671)</f>
        <v/>
      </c>
      <c r="C3666" s="3" t="str">
        <f>IF('School Data - copy here!'!C3671="","",'School Data - copy here!'!C3671)</f>
        <v/>
      </c>
      <c r="D3666" s="3" t="str">
        <f>IF('School Data - copy here!'!D3671="","",'School Data - copy here!'!D3671)</f>
        <v/>
      </c>
      <c r="E3666" s="3" t="str">
        <f>IF('School Data - copy here!'!E3671="","",'School Data - copy here!'!E3671)</f>
        <v/>
      </c>
      <c r="F3666" s="3" t="str">
        <f>IF('School Data - copy here!'!F3671="","",'School Data - copy here!'!F3671)</f>
        <v/>
      </c>
      <c r="G3666" s="3" t="str">
        <f>IF('School Data - copy here!'!G3671="","",'School Data - copy here!'!G3671)</f>
        <v/>
      </c>
      <c r="H3666" s="3" t="str">
        <f>IF('School Data - copy here!'!H3671="","",'School Data - copy here!'!H3671)</f>
        <v/>
      </c>
      <c r="I3666" s="3" t="str">
        <f>IF('School Data - copy here!'!I3671="","",'School Data - copy here!'!I3671)</f>
        <v/>
      </c>
      <c r="J3666" s="3" t="str">
        <f>IF('School Data - copy here!'!J3671="","",'School Data - copy here!'!J3671)</f>
        <v/>
      </c>
      <c r="K3666" s="3" t="str">
        <f>IF('School Data - copy here!'!K3671="","",'School Data - copy here!'!K3671)</f>
        <v/>
      </c>
      <c r="L3666" s="3" t="str">
        <f>IF('School Data - copy here!'!L3671="","",'School Data - copy here!'!L3671)</f>
        <v/>
      </c>
      <c r="M3666" s="3" t="str">
        <f>IF('School Data - copy here!'!M3671="","",'School Data - copy here!'!M3671)</f>
        <v/>
      </c>
      <c r="N3666" s="46" t="str">
        <f t="shared" si="1"/>
        <v/>
      </c>
      <c r="O3666" s="3" t="str">
        <f t="shared" si="2"/>
        <v/>
      </c>
      <c r="P3666" s="3"/>
    </row>
    <row r="3667" ht="15.75" customHeight="1">
      <c r="A3667" s="3" t="str">
        <f>IF('School Data - copy here!'!A3672="","",'School Data - copy here!'!A3672)</f>
        <v/>
      </c>
      <c r="B3667" s="3" t="str">
        <f>IF('School Data - copy here!'!B3672="","",'School Data - copy here!'!B3672)</f>
        <v/>
      </c>
      <c r="C3667" s="3" t="str">
        <f>IF('School Data - copy here!'!C3672="","",'School Data - copy here!'!C3672)</f>
        <v/>
      </c>
      <c r="D3667" s="3" t="str">
        <f>IF('School Data - copy here!'!D3672="","",'School Data - copy here!'!D3672)</f>
        <v/>
      </c>
      <c r="E3667" s="3" t="str">
        <f>IF('School Data - copy here!'!E3672="","",'School Data - copy here!'!E3672)</f>
        <v/>
      </c>
      <c r="F3667" s="3" t="str">
        <f>IF('School Data - copy here!'!F3672="","",'School Data - copy here!'!F3672)</f>
        <v/>
      </c>
      <c r="G3667" s="3" t="str">
        <f>IF('School Data - copy here!'!G3672="","",'School Data - copy here!'!G3672)</f>
        <v/>
      </c>
      <c r="H3667" s="3" t="str">
        <f>IF('School Data - copy here!'!H3672="","",'School Data - copy here!'!H3672)</f>
        <v/>
      </c>
      <c r="I3667" s="3" t="str">
        <f>IF('School Data - copy here!'!I3672="","",'School Data - copy here!'!I3672)</f>
        <v/>
      </c>
      <c r="J3667" s="3" t="str">
        <f>IF('School Data - copy here!'!J3672="","",'School Data - copy here!'!J3672)</f>
        <v/>
      </c>
      <c r="K3667" s="3" t="str">
        <f>IF('School Data - copy here!'!K3672="","",'School Data - copy here!'!K3672)</f>
        <v/>
      </c>
      <c r="L3667" s="3" t="str">
        <f>IF('School Data - copy here!'!L3672="","",'School Data - copy here!'!L3672)</f>
        <v/>
      </c>
      <c r="M3667" s="3" t="str">
        <f>IF('School Data - copy here!'!M3672="","",'School Data - copy here!'!M3672)</f>
        <v/>
      </c>
      <c r="N3667" s="46" t="str">
        <f t="shared" si="1"/>
        <v/>
      </c>
      <c r="O3667" s="3" t="str">
        <f t="shared" si="2"/>
        <v/>
      </c>
      <c r="P3667" s="3"/>
    </row>
    <row r="3668" ht="15.75" customHeight="1">
      <c r="A3668" s="3" t="str">
        <f>IF('School Data - copy here!'!A3673="","",'School Data - copy here!'!A3673)</f>
        <v/>
      </c>
      <c r="B3668" s="3" t="str">
        <f>IF('School Data - copy here!'!B3673="","",'School Data - copy here!'!B3673)</f>
        <v/>
      </c>
      <c r="C3668" s="3" t="str">
        <f>IF('School Data - copy here!'!C3673="","",'School Data - copy here!'!C3673)</f>
        <v/>
      </c>
      <c r="D3668" s="3" t="str">
        <f>IF('School Data - copy here!'!D3673="","",'School Data - copy here!'!D3673)</f>
        <v/>
      </c>
      <c r="E3668" s="3" t="str">
        <f>IF('School Data - copy here!'!E3673="","",'School Data - copy here!'!E3673)</f>
        <v/>
      </c>
      <c r="F3668" s="3" t="str">
        <f>IF('School Data - copy here!'!F3673="","",'School Data - copy here!'!F3673)</f>
        <v/>
      </c>
      <c r="G3668" s="3" t="str">
        <f>IF('School Data - copy here!'!G3673="","",'School Data - copy here!'!G3673)</f>
        <v/>
      </c>
      <c r="H3668" s="3" t="str">
        <f>IF('School Data - copy here!'!H3673="","",'School Data - copy here!'!H3673)</f>
        <v/>
      </c>
      <c r="I3668" s="3" t="str">
        <f>IF('School Data - copy here!'!I3673="","",'School Data - copy here!'!I3673)</f>
        <v/>
      </c>
      <c r="J3668" s="3" t="str">
        <f>IF('School Data - copy here!'!J3673="","",'School Data - copy here!'!J3673)</f>
        <v/>
      </c>
      <c r="K3668" s="3" t="str">
        <f>IF('School Data - copy here!'!K3673="","",'School Data - copy here!'!K3673)</f>
        <v/>
      </c>
      <c r="L3668" s="3" t="str">
        <f>IF('School Data - copy here!'!L3673="","",'School Data - copy here!'!L3673)</f>
        <v/>
      </c>
      <c r="M3668" s="3" t="str">
        <f>IF('School Data - copy here!'!M3673="","",'School Data - copy here!'!M3673)</f>
        <v/>
      </c>
      <c r="N3668" s="46" t="str">
        <f t="shared" si="1"/>
        <v/>
      </c>
      <c r="O3668" s="3" t="str">
        <f t="shared" si="2"/>
        <v/>
      </c>
      <c r="P3668" s="3"/>
    </row>
    <row r="3669" ht="15.75" customHeight="1">
      <c r="A3669" s="3" t="str">
        <f>IF('School Data - copy here!'!A3674="","",'School Data - copy here!'!A3674)</f>
        <v/>
      </c>
      <c r="B3669" s="3" t="str">
        <f>IF('School Data - copy here!'!B3674="","",'School Data - copy here!'!B3674)</f>
        <v/>
      </c>
      <c r="C3669" s="3" t="str">
        <f>IF('School Data - copy here!'!C3674="","",'School Data - copy here!'!C3674)</f>
        <v/>
      </c>
      <c r="D3669" s="3" t="str">
        <f>IF('School Data - copy here!'!D3674="","",'School Data - copy here!'!D3674)</f>
        <v/>
      </c>
      <c r="E3669" s="3" t="str">
        <f>IF('School Data - copy here!'!E3674="","",'School Data - copy here!'!E3674)</f>
        <v/>
      </c>
      <c r="F3669" s="3" t="str">
        <f>IF('School Data - copy here!'!F3674="","",'School Data - copy here!'!F3674)</f>
        <v/>
      </c>
      <c r="G3669" s="3" t="str">
        <f>IF('School Data - copy here!'!G3674="","",'School Data - copy here!'!G3674)</f>
        <v/>
      </c>
      <c r="H3669" s="3" t="str">
        <f>IF('School Data - copy here!'!H3674="","",'School Data - copy here!'!H3674)</f>
        <v/>
      </c>
      <c r="I3669" s="3" t="str">
        <f>IF('School Data - copy here!'!I3674="","",'School Data - copy here!'!I3674)</f>
        <v/>
      </c>
      <c r="J3669" s="3" t="str">
        <f>IF('School Data - copy here!'!J3674="","",'School Data - copy here!'!J3674)</f>
        <v/>
      </c>
      <c r="K3669" s="3" t="str">
        <f>IF('School Data - copy here!'!K3674="","",'School Data - copy here!'!K3674)</f>
        <v/>
      </c>
      <c r="L3669" s="3" t="str">
        <f>IF('School Data - copy here!'!L3674="","",'School Data - copy here!'!L3674)</f>
        <v/>
      </c>
      <c r="M3669" s="3" t="str">
        <f>IF('School Data - copy here!'!M3674="","",'School Data - copy here!'!M3674)</f>
        <v/>
      </c>
      <c r="N3669" s="46" t="str">
        <f t="shared" si="1"/>
        <v/>
      </c>
      <c r="O3669" s="3" t="str">
        <f t="shared" si="2"/>
        <v/>
      </c>
      <c r="P3669" s="3"/>
    </row>
    <row r="3670" ht="15.75" customHeight="1">
      <c r="A3670" s="3" t="str">
        <f>IF('School Data - copy here!'!A3675="","",'School Data - copy here!'!A3675)</f>
        <v/>
      </c>
      <c r="B3670" s="3" t="str">
        <f>IF('School Data - copy here!'!B3675="","",'School Data - copy here!'!B3675)</f>
        <v/>
      </c>
      <c r="C3670" s="3" t="str">
        <f>IF('School Data - copy here!'!C3675="","",'School Data - copy here!'!C3675)</f>
        <v/>
      </c>
      <c r="D3670" s="3" t="str">
        <f>IF('School Data - copy here!'!D3675="","",'School Data - copy here!'!D3675)</f>
        <v/>
      </c>
      <c r="E3670" s="3" t="str">
        <f>IF('School Data - copy here!'!E3675="","",'School Data - copy here!'!E3675)</f>
        <v/>
      </c>
      <c r="F3670" s="3" t="str">
        <f>IF('School Data - copy here!'!F3675="","",'School Data - copy here!'!F3675)</f>
        <v/>
      </c>
      <c r="G3670" s="3" t="str">
        <f>IF('School Data - copy here!'!G3675="","",'School Data - copy here!'!G3675)</f>
        <v/>
      </c>
      <c r="H3670" s="3" t="str">
        <f>IF('School Data - copy here!'!H3675="","",'School Data - copy here!'!H3675)</f>
        <v/>
      </c>
      <c r="I3670" s="3" t="str">
        <f>IF('School Data - copy here!'!I3675="","",'School Data - copy here!'!I3675)</f>
        <v/>
      </c>
      <c r="J3670" s="3" t="str">
        <f>IF('School Data - copy here!'!J3675="","",'School Data - copy here!'!J3675)</f>
        <v/>
      </c>
      <c r="K3670" s="3" t="str">
        <f>IF('School Data - copy here!'!K3675="","",'School Data - copy here!'!K3675)</f>
        <v/>
      </c>
      <c r="L3670" s="3" t="str">
        <f>IF('School Data - copy here!'!L3675="","",'School Data - copy here!'!L3675)</f>
        <v/>
      </c>
      <c r="M3670" s="3" t="str">
        <f>IF('School Data - copy here!'!M3675="","",'School Data - copy here!'!M3675)</f>
        <v/>
      </c>
      <c r="N3670" s="46" t="str">
        <f t="shared" si="1"/>
        <v/>
      </c>
      <c r="O3670" s="3" t="str">
        <f t="shared" si="2"/>
        <v/>
      </c>
      <c r="P3670" s="3"/>
    </row>
    <row r="3671" ht="15.75" customHeight="1">
      <c r="A3671" s="3" t="str">
        <f>IF('School Data - copy here!'!A3676="","",'School Data - copy here!'!A3676)</f>
        <v/>
      </c>
      <c r="B3671" s="3" t="str">
        <f>IF('School Data - copy here!'!B3676="","",'School Data - copy here!'!B3676)</f>
        <v/>
      </c>
      <c r="C3671" s="3" t="str">
        <f>IF('School Data - copy here!'!C3676="","",'School Data - copy here!'!C3676)</f>
        <v/>
      </c>
      <c r="D3671" s="3" t="str">
        <f>IF('School Data - copy here!'!D3676="","",'School Data - copy here!'!D3676)</f>
        <v/>
      </c>
      <c r="E3671" s="3" t="str">
        <f>IF('School Data - copy here!'!E3676="","",'School Data - copy here!'!E3676)</f>
        <v/>
      </c>
      <c r="F3671" s="3" t="str">
        <f>IF('School Data - copy here!'!F3676="","",'School Data - copy here!'!F3676)</f>
        <v/>
      </c>
      <c r="G3671" s="3" t="str">
        <f>IF('School Data - copy here!'!G3676="","",'School Data - copy here!'!G3676)</f>
        <v/>
      </c>
      <c r="H3671" s="3" t="str">
        <f>IF('School Data - copy here!'!H3676="","",'School Data - copy here!'!H3676)</f>
        <v/>
      </c>
      <c r="I3671" s="3" t="str">
        <f>IF('School Data - copy here!'!I3676="","",'School Data - copy here!'!I3676)</f>
        <v/>
      </c>
      <c r="J3671" s="3" t="str">
        <f>IF('School Data - copy here!'!J3676="","",'School Data - copy here!'!J3676)</f>
        <v/>
      </c>
      <c r="K3671" s="3" t="str">
        <f>IF('School Data - copy here!'!K3676="","",'School Data - copy here!'!K3676)</f>
        <v/>
      </c>
      <c r="L3671" s="3" t="str">
        <f>IF('School Data - copy here!'!L3676="","",'School Data - copy here!'!L3676)</f>
        <v/>
      </c>
      <c r="M3671" s="3" t="str">
        <f>IF('School Data - copy here!'!M3676="","",'School Data - copy here!'!M3676)</f>
        <v/>
      </c>
      <c r="N3671" s="46" t="str">
        <f t="shared" si="1"/>
        <v/>
      </c>
      <c r="O3671" s="3" t="str">
        <f t="shared" si="2"/>
        <v/>
      </c>
      <c r="P3671" s="3"/>
    </row>
    <row r="3672" ht="15.75" customHeight="1">
      <c r="A3672" s="3" t="str">
        <f>IF('School Data - copy here!'!A3677="","",'School Data - copy here!'!A3677)</f>
        <v/>
      </c>
      <c r="B3672" s="3" t="str">
        <f>IF('School Data - copy here!'!B3677="","",'School Data - copy here!'!B3677)</f>
        <v/>
      </c>
      <c r="C3672" s="3" t="str">
        <f>IF('School Data - copy here!'!C3677="","",'School Data - copy here!'!C3677)</f>
        <v/>
      </c>
      <c r="D3672" s="3" t="str">
        <f>IF('School Data - copy here!'!D3677="","",'School Data - copy here!'!D3677)</f>
        <v/>
      </c>
      <c r="E3672" s="3" t="str">
        <f>IF('School Data - copy here!'!E3677="","",'School Data - copy here!'!E3677)</f>
        <v/>
      </c>
      <c r="F3672" s="3" t="str">
        <f>IF('School Data - copy here!'!F3677="","",'School Data - copy here!'!F3677)</f>
        <v/>
      </c>
      <c r="G3672" s="3" t="str">
        <f>IF('School Data - copy here!'!G3677="","",'School Data - copy here!'!G3677)</f>
        <v/>
      </c>
      <c r="H3672" s="3" t="str">
        <f>IF('School Data - copy here!'!H3677="","",'School Data - copy here!'!H3677)</f>
        <v/>
      </c>
      <c r="I3672" s="3" t="str">
        <f>IF('School Data - copy here!'!I3677="","",'School Data - copy here!'!I3677)</f>
        <v/>
      </c>
      <c r="J3672" s="3" t="str">
        <f>IF('School Data - copy here!'!J3677="","",'School Data - copy here!'!J3677)</f>
        <v/>
      </c>
      <c r="K3672" s="3" t="str">
        <f>IF('School Data - copy here!'!K3677="","",'School Data - copy here!'!K3677)</f>
        <v/>
      </c>
      <c r="L3672" s="3" t="str">
        <f>IF('School Data - copy here!'!L3677="","",'School Data - copy here!'!L3677)</f>
        <v/>
      </c>
      <c r="M3672" s="3" t="str">
        <f>IF('School Data - copy here!'!M3677="","",'School Data - copy here!'!M3677)</f>
        <v/>
      </c>
      <c r="N3672" s="46" t="str">
        <f t="shared" si="1"/>
        <v/>
      </c>
      <c r="O3672" s="3" t="str">
        <f t="shared" si="2"/>
        <v/>
      </c>
      <c r="P3672" s="3"/>
    </row>
    <row r="3673" ht="15.75" customHeight="1">
      <c r="A3673" s="3" t="str">
        <f>IF('School Data - copy here!'!A3678="","",'School Data - copy here!'!A3678)</f>
        <v/>
      </c>
      <c r="B3673" s="3" t="str">
        <f>IF('School Data - copy here!'!B3678="","",'School Data - copy here!'!B3678)</f>
        <v/>
      </c>
      <c r="C3673" s="3" t="str">
        <f>IF('School Data - copy here!'!C3678="","",'School Data - copy here!'!C3678)</f>
        <v/>
      </c>
      <c r="D3673" s="3" t="str">
        <f>IF('School Data - copy here!'!D3678="","",'School Data - copy here!'!D3678)</f>
        <v/>
      </c>
      <c r="E3673" s="3" t="str">
        <f>IF('School Data - copy here!'!E3678="","",'School Data - copy here!'!E3678)</f>
        <v/>
      </c>
      <c r="F3673" s="3" t="str">
        <f>IF('School Data - copy here!'!F3678="","",'School Data - copy here!'!F3678)</f>
        <v/>
      </c>
      <c r="G3673" s="3" t="str">
        <f>IF('School Data - copy here!'!G3678="","",'School Data - copy here!'!G3678)</f>
        <v/>
      </c>
      <c r="H3673" s="3" t="str">
        <f>IF('School Data - copy here!'!H3678="","",'School Data - copy here!'!H3678)</f>
        <v/>
      </c>
      <c r="I3673" s="3" t="str">
        <f>IF('School Data - copy here!'!I3678="","",'School Data - copy here!'!I3678)</f>
        <v/>
      </c>
      <c r="J3673" s="3" t="str">
        <f>IF('School Data - copy here!'!J3678="","",'School Data - copy here!'!J3678)</f>
        <v/>
      </c>
      <c r="K3673" s="3" t="str">
        <f>IF('School Data - copy here!'!K3678="","",'School Data - copy here!'!K3678)</f>
        <v/>
      </c>
      <c r="L3673" s="3" t="str">
        <f>IF('School Data - copy here!'!L3678="","",'School Data - copy here!'!L3678)</f>
        <v/>
      </c>
      <c r="M3673" s="3" t="str">
        <f>IF('School Data - copy here!'!M3678="","",'School Data - copy here!'!M3678)</f>
        <v/>
      </c>
      <c r="N3673" s="46" t="str">
        <f t="shared" si="1"/>
        <v/>
      </c>
      <c r="O3673" s="3" t="str">
        <f t="shared" si="2"/>
        <v/>
      </c>
      <c r="P3673" s="3"/>
    </row>
    <row r="3674" ht="15.75" customHeight="1">
      <c r="A3674" s="3" t="str">
        <f>IF('School Data - copy here!'!A3679="","",'School Data - copy here!'!A3679)</f>
        <v/>
      </c>
      <c r="B3674" s="3" t="str">
        <f>IF('School Data - copy here!'!B3679="","",'School Data - copy here!'!B3679)</f>
        <v/>
      </c>
      <c r="C3674" s="3" t="str">
        <f>IF('School Data - copy here!'!C3679="","",'School Data - copy here!'!C3679)</f>
        <v/>
      </c>
      <c r="D3674" s="3" t="str">
        <f>IF('School Data - copy here!'!D3679="","",'School Data - copy here!'!D3679)</f>
        <v/>
      </c>
      <c r="E3674" s="3" t="str">
        <f>IF('School Data - copy here!'!E3679="","",'School Data - copy here!'!E3679)</f>
        <v/>
      </c>
      <c r="F3674" s="3" t="str">
        <f>IF('School Data - copy here!'!F3679="","",'School Data - copy here!'!F3679)</f>
        <v/>
      </c>
      <c r="G3674" s="3" t="str">
        <f>IF('School Data - copy here!'!G3679="","",'School Data - copy here!'!G3679)</f>
        <v/>
      </c>
      <c r="H3674" s="3" t="str">
        <f>IF('School Data - copy here!'!H3679="","",'School Data - copy here!'!H3679)</f>
        <v/>
      </c>
      <c r="I3674" s="3" t="str">
        <f>IF('School Data - copy here!'!I3679="","",'School Data - copy here!'!I3679)</f>
        <v/>
      </c>
      <c r="J3674" s="3" t="str">
        <f>IF('School Data - copy here!'!J3679="","",'School Data - copy here!'!J3679)</f>
        <v/>
      </c>
      <c r="K3674" s="3" t="str">
        <f>IF('School Data - copy here!'!K3679="","",'School Data - copy here!'!K3679)</f>
        <v/>
      </c>
      <c r="L3674" s="3" t="str">
        <f>IF('School Data - copy here!'!L3679="","",'School Data - copy here!'!L3679)</f>
        <v/>
      </c>
      <c r="M3674" s="3" t="str">
        <f>IF('School Data - copy here!'!M3679="","",'School Data - copy here!'!M3679)</f>
        <v/>
      </c>
      <c r="N3674" s="46" t="str">
        <f t="shared" si="1"/>
        <v/>
      </c>
      <c r="O3674" s="3" t="str">
        <f t="shared" si="2"/>
        <v/>
      </c>
      <c r="P3674" s="3"/>
    </row>
    <row r="3675" ht="15.75" customHeight="1">
      <c r="A3675" s="3" t="str">
        <f>IF('School Data - copy here!'!A3680="","",'School Data - copy here!'!A3680)</f>
        <v/>
      </c>
      <c r="B3675" s="3" t="str">
        <f>IF('School Data - copy here!'!B3680="","",'School Data - copy here!'!B3680)</f>
        <v/>
      </c>
      <c r="C3675" s="3" t="str">
        <f>IF('School Data - copy here!'!C3680="","",'School Data - copy here!'!C3680)</f>
        <v/>
      </c>
      <c r="D3675" s="3" t="str">
        <f>IF('School Data - copy here!'!D3680="","",'School Data - copy here!'!D3680)</f>
        <v/>
      </c>
      <c r="E3675" s="3" t="str">
        <f>IF('School Data - copy here!'!E3680="","",'School Data - copy here!'!E3680)</f>
        <v/>
      </c>
      <c r="F3675" s="3" t="str">
        <f>IF('School Data - copy here!'!F3680="","",'School Data - copy here!'!F3680)</f>
        <v/>
      </c>
      <c r="G3675" s="3" t="str">
        <f>IF('School Data - copy here!'!G3680="","",'School Data - copy here!'!G3680)</f>
        <v/>
      </c>
      <c r="H3675" s="3" t="str">
        <f>IF('School Data - copy here!'!H3680="","",'School Data - copy here!'!H3680)</f>
        <v/>
      </c>
      <c r="I3675" s="3" t="str">
        <f>IF('School Data - copy here!'!I3680="","",'School Data - copy here!'!I3680)</f>
        <v/>
      </c>
      <c r="J3675" s="3" t="str">
        <f>IF('School Data - copy here!'!J3680="","",'School Data - copy here!'!J3680)</f>
        <v/>
      </c>
      <c r="K3675" s="3" t="str">
        <f>IF('School Data - copy here!'!K3680="","",'School Data - copy here!'!K3680)</f>
        <v/>
      </c>
      <c r="L3675" s="3" t="str">
        <f>IF('School Data - copy here!'!L3680="","",'School Data - copy here!'!L3680)</f>
        <v/>
      </c>
      <c r="M3675" s="3" t="str">
        <f>IF('School Data - copy here!'!M3680="","",'School Data - copy here!'!M3680)</f>
        <v/>
      </c>
      <c r="N3675" s="46" t="str">
        <f t="shared" si="1"/>
        <v/>
      </c>
      <c r="O3675" s="3" t="str">
        <f t="shared" si="2"/>
        <v/>
      </c>
      <c r="P3675" s="3"/>
    </row>
    <row r="3676" ht="15.75" customHeight="1">
      <c r="A3676" s="3" t="str">
        <f>IF('School Data - copy here!'!A3681="","",'School Data - copy here!'!A3681)</f>
        <v/>
      </c>
      <c r="B3676" s="3" t="str">
        <f>IF('School Data - copy here!'!B3681="","",'School Data - copy here!'!B3681)</f>
        <v/>
      </c>
      <c r="C3676" s="3" t="str">
        <f>IF('School Data - copy here!'!C3681="","",'School Data - copy here!'!C3681)</f>
        <v/>
      </c>
      <c r="D3676" s="3" t="str">
        <f>IF('School Data - copy here!'!D3681="","",'School Data - copy here!'!D3681)</f>
        <v/>
      </c>
      <c r="E3676" s="3" t="str">
        <f>IF('School Data - copy here!'!E3681="","",'School Data - copy here!'!E3681)</f>
        <v/>
      </c>
      <c r="F3676" s="3" t="str">
        <f>IF('School Data - copy here!'!F3681="","",'School Data - copy here!'!F3681)</f>
        <v/>
      </c>
      <c r="G3676" s="3" t="str">
        <f>IF('School Data - copy here!'!G3681="","",'School Data - copy here!'!G3681)</f>
        <v/>
      </c>
      <c r="H3676" s="3" t="str">
        <f>IF('School Data - copy here!'!H3681="","",'School Data - copy here!'!H3681)</f>
        <v/>
      </c>
      <c r="I3676" s="3" t="str">
        <f>IF('School Data - copy here!'!I3681="","",'School Data - copy here!'!I3681)</f>
        <v/>
      </c>
      <c r="J3676" s="3" t="str">
        <f>IF('School Data - copy here!'!J3681="","",'School Data - copy here!'!J3681)</f>
        <v/>
      </c>
      <c r="K3676" s="3" t="str">
        <f>IF('School Data - copy here!'!K3681="","",'School Data - copy here!'!K3681)</f>
        <v/>
      </c>
      <c r="L3676" s="3" t="str">
        <f>IF('School Data - copy here!'!L3681="","",'School Data - copy here!'!L3681)</f>
        <v/>
      </c>
      <c r="M3676" s="3" t="str">
        <f>IF('School Data - copy here!'!M3681="","",'School Data - copy here!'!M3681)</f>
        <v/>
      </c>
      <c r="N3676" s="46" t="str">
        <f t="shared" si="1"/>
        <v/>
      </c>
      <c r="O3676" s="3" t="str">
        <f t="shared" si="2"/>
        <v/>
      </c>
      <c r="P3676" s="3"/>
    </row>
    <row r="3677" ht="15.75" customHeight="1">
      <c r="A3677" s="3" t="str">
        <f>IF('School Data - copy here!'!A3682="","",'School Data - copy here!'!A3682)</f>
        <v/>
      </c>
      <c r="B3677" s="3" t="str">
        <f>IF('School Data - copy here!'!B3682="","",'School Data - copy here!'!B3682)</f>
        <v/>
      </c>
      <c r="C3677" s="3" t="str">
        <f>IF('School Data - copy here!'!C3682="","",'School Data - copy here!'!C3682)</f>
        <v/>
      </c>
      <c r="D3677" s="3" t="str">
        <f>IF('School Data - copy here!'!D3682="","",'School Data - copy here!'!D3682)</f>
        <v/>
      </c>
      <c r="E3677" s="3" t="str">
        <f>IF('School Data - copy here!'!E3682="","",'School Data - copy here!'!E3682)</f>
        <v/>
      </c>
      <c r="F3677" s="3" t="str">
        <f>IF('School Data - copy here!'!F3682="","",'School Data - copy here!'!F3682)</f>
        <v/>
      </c>
      <c r="G3677" s="3" t="str">
        <f>IF('School Data - copy here!'!G3682="","",'School Data - copy here!'!G3682)</f>
        <v/>
      </c>
      <c r="H3677" s="3" t="str">
        <f>IF('School Data - copy here!'!H3682="","",'School Data - copy here!'!H3682)</f>
        <v/>
      </c>
      <c r="I3677" s="3" t="str">
        <f>IF('School Data - copy here!'!I3682="","",'School Data - copy here!'!I3682)</f>
        <v/>
      </c>
      <c r="J3677" s="3" t="str">
        <f>IF('School Data - copy here!'!J3682="","",'School Data - copy here!'!J3682)</f>
        <v/>
      </c>
      <c r="K3677" s="3" t="str">
        <f>IF('School Data - copy here!'!K3682="","",'School Data - copy here!'!K3682)</f>
        <v/>
      </c>
      <c r="L3677" s="3" t="str">
        <f>IF('School Data - copy here!'!L3682="","",'School Data - copy here!'!L3682)</f>
        <v/>
      </c>
      <c r="M3677" s="3" t="str">
        <f>IF('School Data - copy here!'!M3682="","",'School Data - copy here!'!M3682)</f>
        <v/>
      </c>
      <c r="N3677" s="46" t="str">
        <f t="shared" si="1"/>
        <v/>
      </c>
      <c r="O3677" s="3" t="str">
        <f t="shared" si="2"/>
        <v/>
      </c>
      <c r="P3677" s="3"/>
    </row>
    <row r="3678" ht="15.75" customHeight="1">
      <c r="A3678" s="3" t="str">
        <f>IF('School Data - copy here!'!A3683="","",'School Data - copy here!'!A3683)</f>
        <v/>
      </c>
      <c r="B3678" s="3" t="str">
        <f>IF('School Data - copy here!'!B3683="","",'School Data - copy here!'!B3683)</f>
        <v/>
      </c>
      <c r="C3678" s="3" t="str">
        <f>IF('School Data - copy here!'!C3683="","",'School Data - copy here!'!C3683)</f>
        <v/>
      </c>
      <c r="D3678" s="3" t="str">
        <f>IF('School Data - copy here!'!D3683="","",'School Data - copy here!'!D3683)</f>
        <v/>
      </c>
      <c r="E3678" s="3" t="str">
        <f>IF('School Data - copy here!'!E3683="","",'School Data - copy here!'!E3683)</f>
        <v/>
      </c>
      <c r="F3678" s="3" t="str">
        <f>IF('School Data - copy here!'!F3683="","",'School Data - copy here!'!F3683)</f>
        <v/>
      </c>
      <c r="G3678" s="3" t="str">
        <f>IF('School Data - copy here!'!G3683="","",'School Data - copy here!'!G3683)</f>
        <v/>
      </c>
      <c r="H3678" s="3" t="str">
        <f>IF('School Data - copy here!'!H3683="","",'School Data - copy here!'!H3683)</f>
        <v/>
      </c>
      <c r="I3678" s="3" t="str">
        <f>IF('School Data - copy here!'!I3683="","",'School Data - copy here!'!I3683)</f>
        <v/>
      </c>
      <c r="J3678" s="3" t="str">
        <f>IF('School Data - copy here!'!J3683="","",'School Data - copy here!'!J3683)</f>
        <v/>
      </c>
      <c r="K3678" s="3" t="str">
        <f>IF('School Data - copy here!'!K3683="","",'School Data - copy here!'!K3683)</f>
        <v/>
      </c>
      <c r="L3678" s="3" t="str">
        <f>IF('School Data - copy here!'!L3683="","",'School Data - copy here!'!L3683)</f>
        <v/>
      </c>
      <c r="M3678" s="3" t="str">
        <f>IF('School Data - copy here!'!M3683="","",'School Data - copy here!'!M3683)</f>
        <v/>
      </c>
      <c r="N3678" s="46" t="str">
        <f t="shared" si="1"/>
        <v/>
      </c>
      <c r="O3678" s="3" t="str">
        <f t="shared" si="2"/>
        <v/>
      </c>
      <c r="P3678" s="3"/>
    </row>
    <row r="3679" ht="15.75" customHeight="1">
      <c r="A3679" s="3" t="str">
        <f>IF('School Data - copy here!'!A3684="","",'School Data - copy here!'!A3684)</f>
        <v/>
      </c>
      <c r="B3679" s="3" t="str">
        <f>IF('School Data - copy here!'!B3684="","",'School Data - copy here!'!B3684)</f>
        <v/>
      </c>
      <c r="C3679" s="3" t="str">
        <f>IF('School Data - copy here!'!C3684="","",'School Data - copy here!'!C3684)</f>
        <v/>
      </c>
      <c r="D3679" s="3" t="str">
        <f>IF('School Data - copy here!'!D3684="","",'School Data - copy here!'!D3684)</f>
        <v/>
      </c>
      <c r="E3679" s="3" t="str">
        <f>IF('School Data - copy here!'!E3684="","",'School Data - copy here!'!E3684)</f>
        <v/>
      </c>
      <c r="F3679" s="3" t="str">
        <f>IF('School Data - copy here!'!F3684="","",'School Data - copy here!'!F3684)</f>
        <v/>
      </c>
      <c r="G3679" s="3" t="str">
        <f>IF('School Data - copy here!'!G3684="","",'School Data - copy here!'!G3684)</f>
        <v/>
      </c>
      <c r="H3679" s="3" t="str">
        <f>IF('School Data - copy here!'!H3684="","",'School Data - copy here!'!H3684)</f>
        <v/>
      </c>
      <c r="I3679" s="3" t="str">
        <f>IF('School Data - copy here!'!I3684="","",'School Data - copy here!'!I3684)</f>
        <v/>
      </c>
      <c r="J3679" s="3" t="str">
        <f>IF('School Data - copy here!'!J3684="","",'School Data - copy here!'!J3684)</f>
        <v/>
      </c>
      <c r="K3679" s="3" t="str">
        <f>IF('School Data - copy here!'!K3684="","",'School Data - copy here!'!K3684)</f>
        <v/>
      </c>
      <c r="L3679" s="3" t="str">
        <f>IF('School Data - copy here!'!L3684="","",'School Data - copy here!'!L3684)</f>
        <v/>
      </c>
      <c r="M3679" s="3" t="str">
        <f>IF('School Data - copy here!'!M3684="","",'School Data - copy here!'!M3684)</f>
        <v/>
      </c>
      <c r="N3679" s="46" t="str">
        <f t="shared" si="1"/>
        <v/>
      </c>
      <c r="O3679" s="3" t="str">
        <f t="shared" si="2"/>
        <v/>
      </c>
      <c r="P3679" s="3"/>
    </row>
    <row r="3680" ht="15.75" customHeight="1">
      <c r="A3680" s="3" t="str">
        <f>IF('School Data - copy here!'!A3685="","",'School Data - copy here!'!A3685)</f>
        <v/>
      </c>
      <c r="B3680" s="3" t="str">
        <f>IF('School Data - copy here!'!B3685="","",'School Data - copy here!'!B3685)</f>
        <v/>
      </c>
      <c r="C3680" s="3" t="str">
        <f>IF('School Data - copy here!'!C3685="","",'School Data - copy here!'!C3685)</f>
        <v/>
      </c>
      <c r="D3680" s="3" t="str">
        <f>IF('School Data - copy here!'!D3685="","",'School Data - copy here!'!D3685)</f>
        <v/>
      </c>
      <c r="E3680" s="3" t="str">
        <f>IF('School Data - copy here!'!E3685="","",'School Data - copy here!'!E3685)</f>
        <v/>
      </c>
      <c r="F3680" s="3" t="str">
        <f>IF('School Data - copy here!'!F3685="","",'School Data - copy here!'!F3685)</f>
        <v/>
      </c>
      <c r="G3680" s="3" t="str">
        <f>IF('School Data - copy here!'!G3685="","",'School Data - copy here!'!G3685)</f>
        <v/>
      </c>
      <c r="H3680" s="3" t="str">
        <f>IF('School Data - copy here!'!H3685="","",'School Data - copy here!'!H3685)</f>
        <v/>
      </c>
      <c r="I3680" s="3" t="str">
        <f>IF('School Data - copy here!'!I3685="","",'School Data - copy here!'!I3685)</f>
        <v/>
      </c>
      <c r="J3680" s="3" t="str">
        <f>IF('School Data - copy here!'!J3685="","",'School Data - copy here!'!J3685)</f>
        <v/>
      </c>
      <c r="K3680" s="3" t="str">
        <f>IF('School Data - copy here!'!K3685="","",'School Data - copy here!'!K3685)</f>
        <v/>
      </c>
      <c r="L3680" s="3" t="str">
        <f>IF('School Data - copy here!'!L3685="","",'School Data - copy here!'!L3685)</f>
        <v/>
      </c>
      <c r="M3680" s="3" t="str">
        <f>IF('School Data - copy here!'!M3685="","",'School Data - copy here!'!M3685)</f>
        <v/>
      </c>
      <c r="N3680" s="46" t="str">
        <f t="shared" si="1"/>
        <v/>
      </c>
      <c r="O3680" s="3" t="str">
        <f t="shared" si="2"/>
        <v/>
      </c>
      <c r="P3680" s="3"/>
    </row>
    <row r="3681" ht="15.75" customHeight="1">
      <c r="A3681" s="3" t="str">
        <f>IF('School Data - copy here!'!A3686="","",'School Data - copy here!'!A3686)</f>
        <v/>
      </c>
      <c r="B3681" s="3" t="str">
        <f>IF('School Data - copy here!'!B3686="","",'School Data - copy here!'!B3686)</f>
        <v/>
      </c>
      <c r="C3681" s="3" t="str">
        <f>IF('School Data - copy here!'!C3686="","",'School Data - copy here!'!C3686)</f>
        <v/>
      </c>
      <c r="D3681" s="3" t="str">
        <f>IF('School Data - copy here!'!D3686="","",'School Data - copy here!'!D3686)</f>
        <v/>
      </c>
      <c r="E3681" s="3" t="str">
        <f>IF('School Data - copy here!'!E3686="","",'School Data - copy here!'!E3686)</f>
        <v/>
      </c>
      <c r="F3681" s="3" t="str">
        <f>IF('School Data - copy here!'!F3686="","",'School Data - copy here!'!F3686)</f>
        <v/>
      </c>
      <c r="G3681" s="3" t="str">
        <f>IF('School Data - copy here!'!G3686="","",'School Data - copy here!'!G3686)</f>
        <v/>
      </c>
      <c r="H3681" s="3" t="str">
        <f>IF('School Data - copy here!'!H3686="","",'School Data - copy here!'!H3686)</f>
        <v/>
      </c>
      <c r="I3681" s="3" t="str">
        <f>IF('School Data - copy here!'!I3686="","",'School Data - copy here!'!I3686)</f>
        <v/>
      </c>
      <c r="J3681" s="3" t="str">
        <f>IF('School Data - copy here!'!J3686="","",'School Data - copy here!'!J3686)</f>
        <v/>
      </c>
      <c r="K3681" s="3" t="str">
        <f>IF('School Data - copy here!'!K3686="","",'School Data - copy here!'!K3686)</f>
        <v/>
      </c>
      <c r="L3681" s="3" t="str">
        <f>IF('School Data - copy here!'!L3686="","",'School Data - copy here!'!L3686)</f>
        <v/>
      </c>
      <c r="M3681" s="3" t="str">
        <f>IF('School Data - copy here!'!M3686="","",'School Data - copy here!'!M3686)</f>
        <v/>
      </c>
      <c r="N3681" s="46" t="str">
        <f t="shared" si="1"/>
        <v/>
      </c>
      <c r="O3681" s="3" t="str">
        <f t="shared" si="2"/>
        <v/>
      </c>
      <c r="P3681" s="3"/>
    </row>
    <row r="3682" ht="15.75" customHeight="1">
      <c r="A3682" s="3" t="str">
        <f>IF('School Data - copy here!'!A3687="","",'School Data - copy here!'!A3687)</f>
        <v/>
      </c>
      <c r="B3682" s="3" t="str">
        <f>IF('School Data - copy here!'!B3687="","",'School Data - copy here!'!B3687)</f>
        <v/>
      </c>
      <c r="C3682" s="3" t="str">
        <f>IF('School Data - copy here!'!C3687="","",'School Data - copy here!'!C3687)</f>
        <v/>
      </c>
      <c r="D3682" s="3" t="str">
        <f>IF('School Data - copy here!'!D3687="","",'School Data - copy here!'!D3687)</f>
        <v/>
      </c>
      <c r="E3682" s="3" t="str">
        <f>IF('School Data - copy here!'!E3687="","",'School Data - copy here!'!E3687)</f>
        <v/>
      </c>
      <c r="F3682" s="3" t="str">
        <f>IF('School Data - copy here!'!F3687="","",'School Data - copy here!'!F3687)</f>
        <v/>
      </c>
      <c r="G3682" s="3" t="str">
        <f>IF('School Data - copy here!'!G3687="","",'School Data - copy here!'!G3687)</f>
        <v/>
      </c>
      <c r="H3682" s="3" t="str">
        <f>IF('School Data - copy here!'!H3687="","",'School Data - copy here!'!H3687)</f>
        <v/>
      </c>
      <c r="I3682" s="3" t="str">
        <f>IF('School Data - copy here!'!I3687="","",'School Data - copy here!'!I3687)</f>
        <v/>
      </c>
      <c r="J3682" s="3" t="str">
        <f>IF('School Data - copy here!'!J3687="","",'School Data - copy here!'!J3687)</f>
        <v/>
      </c>
      <c r="K3682" s="3" t="str">
        <f>IF('School Data - copy here!'!K3687="","",'School Data - copy here!'!K3687)</f>
        <v/>
      </c>
      <c r="L3682" s="3" t="str">
        <f>IF('School Data - copy here!'!L3687="","",'School Data - copy here!'!L3687)</f>
        <v/>
      </c>
      <c r="M3682" s="3" t="str">
        <f>IF('School Data - copy here!'!M3687="","",'School Data - copy here!'!M3687)</f>
        <v/>
      </c>
      <c r="N3682" s="46" t="str">
        <f t="shared" si="1"/>
        <v/>
      </c>
      <c r="O3682" s="3" t="str">
        <f t="shared" si="2"/>
        <v/>
      </c>
      <c r="P3682" s="3"/>
    </row>
    <row r="3683" ht="15.75" customHeight="1">
      <c r="A3683" s="3" t="str">
        <f>IF('School Data - copy here!'!A3688="","",'School Data - copy here!'!A3688)</f>
        <v/>
      </c>
      <c r="B3683" s="3" t="str">
        <f>IF('School Data - copy here!'!B3688="","",'School Data - copy here!'!B3688)</f>
        <v/>
      </c>
      <c r="C3683" s="3" t="str">
        <f>IF('School Data - copy here!'!C3688="","",'School Data - copy here!'!C3688)</f>
        <v/>
      </c>
      <c r="D3683" s="3" t="str">
        <f>IF('School Data - copy here!'!D3688="","",'School Data - copy here!'!D3688)</f>
        <v/>
      </c>
      <c r="E3683" s="3" t="str">
        <f>IF('School Data - copy here!'!E3688="","",'School Data - copy here!'!E3688)</f>
        <v/>
      </c>
      <c r="F3683" s="3" t="str">
        <f>IF('School Data - copy here!'!F3688="","",'School Data - copy here!'!F3688)</f>
        <v/>
      </c>
      <c r="G3683" s="3" t="str">
        <f>IF('School Data - copy here!'!G3688="","",'School Data - copy here!'!G3688)</f>
        <v/>
      </c>
      <c r="H3683" s="3" t="str">
        <f>IF('School Data - copy here!'!H3688="","",'School Data - copy here!'!H3688)</f>
        <v/>
      </c>
      <c r="I3683" s="3" t="str">
        <f>IF('School Data - copy here!'!I3688="","",'School Data - copy here!'!I3688)</f>
        <v/>
      </c>
      <c r="J3683" s="3" t="str">
        <f>IF('School Data - copy here!'!J3688="","",'School Data - copy here!'!J3688)</f>
        <v/>
      </c>
      <c r="K3683" s="3" t="str">
        <f>IF('School Data - copy here!'!K3688="","",'School Data - copy here!'!K3688)</f>
        <v/>
      </c>
      <c r="L3683" s="3" t="str">
        <f>IF('School Data - copy here!'!L3688="","",'School Data - copy here!'!L3688)</f>
        <v/>
      </c>
      <c r="M3683" s="3" t="str">
        <f>IF('School Data - copy here!'!M3688="","",'School Data - copy here!'!M3688)</f>
        <v/>
      </c>
      <c r="N3683" s="46" t="str">
        <f t="shared" si="1"/>
        <v/>
      </c>
      <c r="O3683" s="3" t="str">
        <f t="shared" si="2"/>
        <v/>
      </c>
      <c r="P3683" s="3"/>
    </row>
    <row r="3684" ht="15.75" customHeight="1">
      <c r="A3684" s="3" t="str">
        <f>IF('School Data - copy here!'!A3689="","",'School Data - copy here!'!A3689)</f>
        <v/>
      </c>
      <c r="B3684" s="3" t="str">
        <f>IF('School Data - copy here!'!B3689="","",'School Data - copy here!'!B3689)</f>
        <v/>
      </c>
      <c r="C3684" s="3" t="str">
        <f>IF('School Data - copy here!'!C3689="","",'School Data - copy here!'!C3689)</f>
        <v/>
      </c>
      <c r="D3684" s="3" t="str">
        <f>IF('School Data - copy here!'!D3689="","",'School Data - copy here!'!D3689)</f>
        <v/>
      </c>
      <c r="E3684" s="3" t="str">
        <f>IF('School Data - copy here!'!E3689="","",'School Data - copy here!'!E3689)</f>
        <v/>
      </c>
      <c r="F3684" s="3" t="str">
        <f>IF('School Data - copy here!'!F3689="","",'School Data - copy here!'!F3689)</f>
        <v/>
      </c>
      <c r="G3684" s="3" t="str">
        <f>IF('School Data - copy here!'!G3689="","",'School Data - copy here!'!G3689)</f>
        <v/>
      </c>
      <c r="H3684" s="3" t="str">
        <f>IF('School Data - copy here!'!H3689="","",'School Data - copy here!'!H3689)</f>
        <v/>
      </c>
      <c r="I3684" s="3" t="str">
        <f>IF('School Data - copy here!'!I3689="","",'School Data - copy here!'!I3689)</f>
        <v/>
      </c>
      <c r="J3684" s="3" t="str">
        <f>IF('School Data - copy here!'!J3689="","",'School Data - copy here!'!J3689)</f>
        <v/>
      </c>
      <c r="K3684" s="3" t="str">
        <f>IF('School Data - copy here!'!K3689="","",'School Data - copy here!'!K3689)</f>
        <v/>
      </c>
      <c r="L3684" s="3" t="str">
        <f>IF('School Data - copy here!'!L3689="","",'School Data - copy here!'!L3689)</f>
        <v/>
      </c>
      <c r="M3684" s="3" t="str">
        <f>IF('School Data - copy here!'!M3689="","",'School Data - copy here!'!M3689)</f>
        <v/>
      </c>
      <c r="N3684" s="46" t="str">
        <f t="shared" si="1"/>
        <v/>
      </c>
      <c r="O3684" s="3" t="str">
        <f t="shared" si="2"/>
        <v/>
      </c>
      <c r="P3684" s="3"/>
    </row>
    <row r="3685" ht="15.75" customHeight="1">
      <c r="A3685" s="3" t="str">
        <f>IF('School Data - copy here!'!A3690="","",'School Data - copy here!'!A3690)</f>
        <v/>
      </c>
      <c r="B3685" s="3" t="str">
        <f>IF('School Data - copy here!'!B3690="","",'School Data - copy here!'!B3690)</f>
        <v/>
      </c>
      <c r="C3685" s="3" t="str">
        <f>IF('School Data - copy here!'!C3690="","",'School Data - copy here!'!C3690)</f>
        <v/>
      </c>
      <c r="D3685" s="3" t="str">
        <f>IF('School Data - copy here!'!D3690="","",'School Data - copy here!'!D3690)</f>
        <v/>
      </c>
      <c r="E3685" s="3" t="str">
        <f>IF('School Data - copy here!'!E3690="","",'School Data - copy here!'!E3690)</f>
        <v/>
      </c>
      <c r="F3685" s="3" t="str">
        <f>IF('School Data - copy here!'!F3690="","",'School Data - copy here!'!F3690)</f>
        <v/>
      </c>
      <c r="G3685" s="3" t="str">
        <f>IF('School Data - copy here!'!G3690="","",'School Data - copy here!'!G3690)</f>
        <v/>
      </c>
      <c r="H3685" s="3" t="str">
        <f>IF('School Data - copy here!'!H3690="","",'School Data - copy here!'!H3690)</f>
        <v/>
      </c>
      <c r="I3685" s="3" t="str">
        <f>IF('School Data - copy here!'!I3690="","",'School Data - copy here!'!I3690)</f>
        <v/>
      </c>
      <c r="J3685" s="3" t="str">
        <f>IF('School Data - copy here!'!J3690="","",'School Data - copy here!'!J3690)</f>
        <v/>
      </c>
      <c r="K3685" s="3" t="str">
        <f>IF('School Data - copy here!'!K3690="","",'School Data - copy here!'!K3690)</f>
        <v/>
      </c>
      <c r="L3685" s="3" t="str">
        <f>IF('School Data - copy here!'!L3690="","",'School Data - copy here!'!L3690)</f>
        <v/>
      </c>
      <c r="M3685" s="3" t="str">
        <f>IF('School Data - copy here!'!M3690="","",'School Data - copy here!'!M3690)</f>
        <v/>
      </c>
      <c r="N3685" s="46" t="str">
        <f t="shared" si="1"/>
        <v/>
      </c>
      <c r="O3685" s="3" t="str">
        <f t="shared" si="2"/>
        <v/>
      </c>
      <c r="P3685" s="3"/>
    </row>
    <row r="3686" ht="15.75" customHeight="1">
      <c r="A3686" s="3" t="str">
        <f>IF('School Data - copy here!'!A3691="","",'School Data - copy here!'!A3691)</f>
        <v/>
      </c>
      <c r="B3686" s="3" t="str">
        <f>IF('School Data - copy here!'!B3691="","",'School Data - copy here!'!B3691)</f>
        <v/>
      </c>
      <c r="C3686" s="3" t="str">
        <f>IF('School Data - copy here!'!C3691="","",'School Data - copy here!'!C3691)</f>
        <v/>
      </c>
      <c r="D3686" s="3" t="str">
        <f>IF('School Data - copy here!'!D3691="","",'School Data - copy here!'!D3691)</f>
        <v/>
      </c>
      <c r="E3686" s="3" t="str">
        <f>IF('School Data - copy here!'!E3691="","",'School Data - copy here!'!E3691)</f>
        <v/>
      </c>
      <c r="F3686" s="3" t="str">
        <f>IF('School Data - copy here!'!F3691="","",'School Data - copy here!'!F3691)</f>
        <v/>
      </c>
      <c r="G3686" s="3" t="str">
        <f>IF('School Data - copy here!'!G3691="","",'School Data - copy here!'!G3691)</f>
        <v/>
      </c>
      <c r="H3686" s="3" t="str">
        <f>IF('School Data - copy here!'!H3691="","",'School Data - copy here!'!H3691)</f>
        <v/>
      </c>
      <c r="I3686" s="3" t="str">
        <f>IF('School Data - copy here!'!I3691="","",'School Data - copy here!'!I3691)</f>
        <v/>
      </c>
      <c r="J3686" s="3" t="str">
        <f>IF('School Data - copy here!'!J3691="","",'School Data - copy here!'!J3691)</f>
        <v/>
      </c>
      <c r="K3686" s="3" t="str">
        <f>IF('School Data - copy here!'!K3691="","",'School Data - copy here!'!K3691)</f>
        <v/>
      </c>
      <c r="L3686" s="3" t="str">
        <f>IF('School Data - copy here!'!L3691="","",'School Data - copy here!'!L3691)</f>
        <v/>
      </c>
      <c r="M3686" s="3" t="str">
        <f>IF('School Data - copy here!'!M3691="","",'School Data - copy here!'!M3691)</f>
        <v/>
      </c>
      <c r="N3686" s="46" t="str">
        <f t="shared" si="1"/>
        <v/>
      </c>
      <c r="O3686" s="3" t="str">
        <f t="shared" si="2"/>
        <v/>
      </c>
      <c r="P3686" s="3"/>
    </row>
    <row r="3687" ht="15.75" customHeight="1">
      <c r="A3687" s="3" t="str">
        <f>IF('School Data - copy here!'!A3692="","",'School Data - copy here!'!A3692)</f>
        <v/>
      </c>
      <c r="B3687" s="3" t="str">
        <f>IF('School Data - copy here!'!B3692="","",'School Data - copy here!'!B3692)</f>
        <v/>
      </c>
      <c r="C3687" s="3" t="str">
        <f>IF('School Data - copy here!'!C3692="","",'School Data - copy here!'!C3692)</f>
        <v/>
      </c>
      <c r="D3687" s="3" t="str">
        <f>IF('School Data - copy here!'!D3692="","",'School Data - copy here!'!D3692)</f>
        <v/>
      </c>
      <c r="E3687" s="3" t="str">
        <f>IF('School Data - copy here!'!E3692="","",'School Data - copy here!'!E3692)</f>
        <v/>
      </c>
      <c r="F3687" s="3" t="str">
        <f>IF('School Data - copy here!'!F3692="","",'School Data - copy here!'!F3692)</f>
        <v/>
      </c>
      <c r="G3687" s="3" t="str">
        <f>IF('School Data - copy here!'!G3692="","",'School Data - copy here!'!G3692)</f>
        <v/>
      </c>
      <c r="H3687" s="3" t="str">
        <f>IF('School Data - copy here!'!H3692="","",'School Data - copy here!'!H3692)</f>
        <v/>
      </c>
      <c r="I3687" s="3" t="str">
        <f>IF('School Data - copy here!'!I3692="","",'School Data - copy here!'!I3692)</f>
        <v/>
      </c>
      <c r="J3687" s="3" t="str">
        <f>IF('School Data - copy here!'!J3692="","",'School Data - copy here!'!J3692)</f>
        <v/>
      </c>
      <c r="K3687" s="3" t="str">
        <f>IF('School Data - copy here!'!K3692="","",'School Data - copy here!'!K3692)</f>
        <v/>
      </c>
      <c r="L3687" s="3" t="str">
        <f>IF('School Data - copy here!'!L3692="","",'School Data - copy here!'!L3692)</f>
        <v/>
      </c>
      <c r="M3687" s="3" t="str">
        <f>IF('School Data - copy here!'!M3692="","",'School Data - copy here!'!M3692)</f>
        <v/>
      </c>
      <c r="N3687" s="46" t="str">
        <f t="shared" si="1"/>
        <v/>
      </c>
      <c r="O3687" s="3" t="str">
        <f t="shared" si="2"/>
        <v/>
      </c>
      <c r="P3687" s="3"/>
    </row>
    <row r="3688" ht="15.75" customHeight="1">
      <c r="A3688" s="3" t="str">
        <f>IF('School Data - copy here!'!A3693="","",'School Data - copy here!'!A3693)</f>
        <v/>
      </c>
      <c r="B3688" s="3" t="str">
        <f>IF('School Data - copy here!'!B3693="","",'School Data - copy here!'!B3693)</f>
        <v/>
      </c>
      <c r="C3688" s="3" t="str">
        <f>IF('School Data - copy here!'!C3693="","",'School Data - copy here!'!C3693)</f>
        <v/>
      </c>
      <c r="D3688" s="3" t="str">
        <f>IF('School Data - copy here!'!D3693="","",'School Data - copy here!'!D3693)</f>
        <v/>
      </c>
      <c r="E3688" s="3" t="str">
        <f>IF('School Data - copy here!'!E3693="","",'School Data - copy here!'!E3693)</f>
        <v/>
      </c>
      <c r="F3688" s="3" t="str">
        <f>IF('School Data - copy here!'!F3693="","",'School Data - copy here!'!F3693)</f>
        <v/>
      </c>
      <c r="G3688" s="3" t="str">
        <f>IF('School Data - copy here!'!G3693="","",'School Data - copy here!'!G3693)</f>
        <v/>
      </c>
      <c r="H3688" s="3" t="str">
        <f>IF('School Data - copy here!'!H3693="","",'School Data - copy here!'!H3693)</f>
        <v/>
      </c>
      <c r="I3688" s="3" t="str">
        <f>IF('School Data - copy here!'!I3693="","",'School Data - copy here!'!I3693)</f>
        <v/>
      </c>
      <c r="J3688" s="3" t="str">
        <f>IF('School Data - copy here!'!J3693="","",'School Data - copy here!'!J3693)</f>
        <v/>
      </c>
      <c r="K3688" s="3" t="str">
        <f>IF('School Data - copy here!'!K3693="","",'School Data - copy here!'!K3693)</f>
        <v/>
      </c>
      <c r="L3688" s="3" t="str">
        <f>IF('School Data - copy here!'!L3693="","",'School Data - copy here!'!L3693)</f>
        <v/>
      </c>
      <c r="M3688" s="3" t="str">
        <f>IF('School Data - copy here!'!M3693="","",'School Data - copy here!'!M3693)</f>
        <v/>
      </c>
      <c r="N3688" s="46" t="str">
        <f t="shared" si="1"/>
        <v/>
      </c>
      <c r="O3688" s="3" t="str">
        <f t="shared" si="2"/>
        <v/>
      </c>
      <c r="P3688" s="3"/>
    </row>
    <row r="3689" ht="15.75" customHeight="1">
      <c r="A3689" s="3" t="str">
        <f>IF('School Data - copy here!'!A3694="","",'School Data - copy here!'!A3694)</f>
        <v/>
      </c>
      <c r="B3689" s="3" t="str">
        <f>IF('School Data - copy here!'!B3694="","",'School Data - copy here!'!B3694)</f>
        <v/>
      </c>
      <c r="C3689" s="3" t="str">
        <f>IF('School Data - copy here!'!C3694="","",'School Data - copy here!'!C3694)</f>
        <v/>
      </c>
      <c r="D3689" s="3" t="str">
        <f>IF('School Data - copy here!'!D3694="","",'School Data - copy here!'!D3694)</f>
        <v/>
      </c>
      <c r="E3689" s="3" t="str">
        <f>IF('School Data - copy here!'!E3694="","",'School Data - copy here!'!E3694)</f>
        <v/>
      </c>
      <c r="F3689" s="3" t="str">
        <f>IF('School Data - copy here!'!F3694="","",'School Data - copy here!'!F3694)</f>
        <v/>
      </c>
      <c r="G3689" s="3" t="str">
        <f>IF('School Data - copy here!'!G3694="","",'School Data - copy here!'!G3694)</f>
        <v/>
      </c>
      <c r="H3689" s="3" t="str">
        <f>IF('School Data - copy here!'!H3694="","",'School Data - copy here!'!H3694)</f>
        <v/>
      </c>
      <c r="I3689" s="3" t="str">
        <f>IF('School Data - copy here!'!I3694="","",'School Data - copy here!'!I3694)</f>
        <v/>
      </c>
      <c r="J3689" s="3" t="str">
        <f>IF('School Data - copy here!'!J3694="","",'School Data - copy here!'!J3694)</f>
        <v/>
      </c>
      <c r="K3689" s="3" t="str">
        <f>IF('School Data - copy here!'!K3694="","",'School Data - copy here!'!K3694)</f>
        <v/>
      </c>
      <c r="L3689" s="3" t="str">
        <f>IF('School Data - copy here!'!L3694="","",'School Data - copy here!'!L3694)</f>
        <v/>
      </c>
      <c r="M3689" s="3" t="str">
        <f>IF('School Data - copy here!'!M3694="","",'School Data - copy here!'!M3694)</f>
        <v/>
      </c>
      <c r="N3689" s="46" t="str">
        <f t="shared" si="1"/>
        <v/>
      </c>
      <c r="O3689" s="3" t="str">
        <f t="shared" si="2"/>
        <v/>
      </c>
      <c r="P3689" s="3"/>
    </row>
    <row r="3690" ht="15.75" customHeight="1">
      <c r="A3690" s="3" t="str">
        <f>IF('School Data - copy here!'!A3695="","",'School Data - copy here!'!A3695)</f>
        <v/>
      </c>
      <c r="B3690" s="3" t="str">
        <f>IF('School Data - copy here!'!B3695="","",'School Data - copy here!'!B3695)</f>
        <v/>
      </c>
      <c r="C3690" s="3" t="str">
        <f>IF('School Data - copy here!'!C3695="","",'School Data - copy here!'!C3695)</f>
        <v/>
      </c>
      <c r="D3690" s="3" t="str">
        <f>IF('School Data - copy here!'!D3695="","",'School Data - copy here!'!D3695)</f>
        <v/>
      </c>
      <c r="E3690" s="3" t="str">
        <f>IF('School Data - copy here!'!E3695="","",'School Data - copy here!'!E3695)</f>
        <v/>
      </c>
      <c r="F3690" s="3" t="str">
        <f>IF('School Data - copy here!'!F3695="","",'School Data - copy here!'!F3695)</f>
        <v/>
      </c>
      <c r="G3690" s="3" t="str">
        <f>IF('School Data - copy here!'!G3695="","",'School Data - copy here!'!G3695)</f>
        <v/>
      </c>
      <c r="H3690" s="3" t="str">
        <f>IF('School Data - copy here!'!H3695="","",'School Data - copy here!'!H3695)</f>
        <v/>
      </c>
      <c r="I3690" s="3" t="str">
        <f>IF('School Data - copy here!'!I3695="","",'School Data - copy here!'!I3695)</f>
        <v/>
      </c>
      <c r="J3690" s="3" t="str">
        <f>IF('School Data - copy here!'!J3695="","",'School Data - copy here!'!J3695)</f>
        <v/>
      </c>
      <c r="K3690" s="3" t="str">
        <f>IF('School Data - copy here!'!K3695="","",'School Data - copy here!'!K3695)</f>
        <v/>
      </c>
      <c r="L3690" s="3" t="str">
        <f>IF('School Data - copy here!'!L3695="","",'School Data - copy here!'!L3695)</f>
        <v/>
      </c>
      <c r="M3690" s="3" t="str">
        <f>IF('School Data - copy here!'!M3695="","",'School Data - copy here!'!M3695)</f>
        <v/>
      </c>
      <c r="N3690" s="46" t="str">
        <f t="shared" si="1"/>
        <v/>
      </c>
      <c r="O3690" s="3" t="str">
        <f t="shared" si="2"/>
        <v/>
      </c>
      <c r="P3690" s="3"/>
    </row>
    <row r="3691" ht="15.75" customHeight="1">
      <c r="A3691" s="3" t="str">
        <f>IF('School Data - copy here!'!A3696="","",'School Data - copy here!'!A3696)</f>
        <v/>
      </c>
      <c r="B3691" s="3" t="str">
        <f>IF('School Data - copy here!'!B3696="","",'School Data - copy here!'!B3696)</f>
        <v/>
      </c>
      <c r="C3691" s="3" t="str">
        <f>IF('School Data - copy here!'!C3696="","",'School Data - copy here!'!C3696)</f>
        <v/>
      </c>
      <c r="D3691" s="3" t="str">
        <f>IF('School Data - copy here!'!D3696="","",'School Data - copy here!'!D3696)</f>
        <v/>
      </c>
      <c r="E3691" s="3" t="str">
        <f>IF('School Data - copy here!'!E3696="","",'School Data - copy here!'!E3696)</f>
        <v/>
      </c>
      <c r="F3691" s="3" t="str">
        <f>IF('School Data - copy here!'!F3696="","",'School Data - copy here!'!F3696)</f>
        <v/>
      </c>
      <c r="G3691" s="3" t="str">
        <f>IF('School Data - copy here!'!G3696="","",'School Data - copy here!'!G3696)</f>
        <v/>
      </c>
      <c r="H3691" s="3" t="str">
        <f>IF('School Data - copy here!'!H3696="","",'School Data - copy here!'!H3696)</f>
        <v/>
      </c>
      <c r="I3691" s="3" t="str">
        <f>IF('School Data - copy here!'!I3696="","",'School Data - copy here!'!I3696)</f>
        <v/>
      </c>
      <c r="J3691" s="3" t="str">
        <f>IF('School Data - copy here!'!J3696="","",'School Data - copy here!'!J3696)</f>
        <v/>
      </c>
      <c r="K3691" s="3" t="str">
        <f>IF('School Data - copy here!'!K3696="","",'School Data - copy here!'!K3696)</f>
        <v/>
      </c>
      <c r="L3691" s="3" t="str">
        <f>IF('School Data - copy here!'!L3696="","",'School Data - copy here!'!L3696)</f>
        <v/>
      </c>
      <c r="M3691" s="3" t="str">
        <f>IF('School Data - copy here!'!M3696="","",'School Data - copy here!'!M3696)</f>
        <v/>
      </c>
      <c r="N3691" s="46" t="str">
        <f t="shared" si="1"/>
        <v/>
      </c>
      <c r="O3691" s="3" t="str">
        <f t="shared" si="2"/>
        <v/>
      </c>
      <c r="P3691" s="3"/>
    </row>
    <row r="3692" ht="15.75" customHeight="1">
      <c r="A3692" s="3" t="str">
        <f>IF('School Data - copy here!'!A3697="","",'School Data - copy here!'!A3697)</f>
        <v/>
      </c>
      <c r="B3692" s="3" t="str">
        <f>IF('School Data - copy here!'!B3697="","",'School Data - copy here!'!B3697)</f>
        <v/>
      </c>
      <c r="C3692" s="3" t="str">
        <f>IF('School Data - copy here!'!C3697="","",'School Data - copy here!'!C3697)</f>
        <v/>
      </c>
      <c r="D3692" s="3" t="str">
        <f>IF('School Data - copy here!'!D3697="","",'School Data - copy here!'!D3697)</f>
        <v/>
      </c>
      <c r="E3692" s="3" t="str">
        <f>IF('School Data - copy here!'!E3697="","",'School Data - copy here!'!E3697)</f>
        <v/>
      </c>
      <c r="F3692" s="3" t="str">
        <f>IF('School Data - copy here!'!F3697="","",'School Data - copy here!'!F3697)</f>
        <v/>
      </c>
      <c r="G3692" s="3" t="str">
        <f>IF('School Data - copy here!'!G3697="","",'School Data - copy here!'!G3697)</f>
        <v/>
      </c>
      <c r="H3692" s="3" t="str">
        <f>IF('School Data - copy here!'!H3697="","",'School Data - copy here!'!H3697)</f>
        <v/>
      </c>
      <c r="I3692" s="3" t="str">
        <f>IF('School Data - copy here!'!I3697="","",'School Data - copy here!'!I3697)</f>
        <v/>
      </c>
      <c r="J3692" s="3" t="str">
        <f>IF('School Data - copy here!'!J3697="","",'School Data - copy here!'!J3697)</f>
        <v/>
      </c>
      <c r="K3692" s="3" t="str">
        <f>IF('School Data - copy here!'!K3697="","",'School Data - copy here!'!K3697)</f>
        <v/>
      </c>
      <c r="L3692" s="3" t="str">
        <f>IF('School Data - copy here!'!L3697="","",'School Data - copy here!'!L3697)</f>
        <v/>
      </c>
      <c r="M3692" s="3" t="str">
        <f>IF('School Data - copy here!'!M3697="","",'School Data - copy here!'!M3697)</f>
        <v/>
      </c>
      <c r="N3692" s="46" t="str">
        <f t="shared" si="1"/>
        <v/>
      </c>
      <c r="O3692" s="3" t="str">
        <f t="shared" si="2"/>
        <v/>
      </c>
      <c r="P3692" s="3"/>
    </row>
    <row r="3693" ht="15.75" customHeight="1">
      <c r="A3693" s="3" t="str">
        <f>IF('School Data - copy here!'!A3698="","",'School Data - copy here!'!A3698)</f>
        <v/>
      </c>
      <c r="B3693" s="3" t="str">
        <f>IF('School Data - copy here!'!B3698="","",'School Data - copy here!'!B3698)</f>
        <v/>
      </c>
      <c r="C3693" s="3" t="str">
        <f>IF('School Data - copy here!'!C3698="","",'School Data - copy here!'!C3698)</f>
        <v/>
      </c>
      <c r="D3693" s="3" t="str">
        <f>IF('School Data - copy here!'!D3698="","",'School Data - copy here!'!D3698)</f>
        <v/>
      </c>
      <c r="E3693" s="3" t="str">
        <f>IF('School Data - copy here!'!E3698="","",'School Data - copy here!'!E3698)</f>
        <v/>
      </c>
      <c r="F3693" s="3" t="str">
        <f>IF('School Data - copy here!'!F3698="","",'School Data - copy here!'!F3698)</f>
        <v/>
      </c>
      <c r="G3693" s="3" t="str">
        <f>IF('School Data - copy here!'!G3698="","",'School Data - copy here!'!G3698)</f>
        <v/>
      </c>
      <c r="H3693" s="3" t="str">
        <f>IF('School Data - copy here!'!H3698="","",'School Data - copy here!'!H3698)</f>
        <v/>
      </c>
      <c r="I3693" s="3" t="str">
        <f>IF('School Data - copy here!'!I3698="","",'School Data - copy here!'!I3698)</f>
        <v/>
      </c>
      <c r="J3693" s="3" t="str">
        <f>IF('School Data - copy here!'!J3698="","",'School Data - copy here!'!J3698)</f>
        <v/>
      </c>
      <c r="K3693" s="3" t="str">
        <f>IF('School Data - copy here!'!K3698="","",'School Data - copy here!'!K3698)</f>
        <v/>
      </c>
      <c r="L3693" s="3" t="str">
        <f>IF('School Data - copy here!'!L3698="","",'School Data - copy here!'!L3698)</f>
        <v/>
      </c>
      <c r="M3693" s="3" t="str">
        <f>IF('School Data - copy here!'!M3698="","",'School Data - copy here!'!M3698)</f>
        <v/>
      </c>
      <c r="N3693" s="46" t="str">
        <f t="shared" si="1"/>
        <v/>
      </c>
      <c r="O3693" s="3" t="str">
        <f t="shared" si="2"/>
        <v/>
      </c>
      <c r="P3693" s="3"/>
    </row>
    <row r="3694" ht="15.75" customHeight="1">
      <c r="A3694" s="3" t="str">
        <f>IF('School Data - copy here!'!A3699="","",'School Data - copy here!'!A3699)</f>
        <v/>
      </c>
      <c r="B3694" s="3" t="str">
        <f>IF('School Data - copy here!'!B3699="","",'School Data - copy here!'!B3699)</f>
        <v/>
      </c>
      <c r="C3694" s="3" t="str">
        <f>IF('School Data - copy here!'!C3699="","",'School Data - copy here!'!C3699)</f>
        <v/>
      </c>
      <c r="D3694" s="3" t="str">
        <f>IF('School Data - copy here!'!D3699="","",'School Data - copy here!'!D3699)</f>
        <v/>
      </c>
      <c r="E3694" s="3" t="str">
        <f>IF('School Data - copy here!'!E3699="","",'School Data - copy here!'!E3699)</f>
        <v/>
      </c>
      <c r="F3694" s="3" t="str">
        <f>IF('School Data - copy here!'!F3699="","",'School Data - copy here!'!F3699)</f>
        <v/>
      </c>
      <c r="G3694" s="3" t="str">
        <f>IF('School Data - copy here!'!G3699="","",'School Data - copy here!'!G3699)</f>
        <v/>
      </c>
      <c r="H3694" s="3" t="str">
        <f>IF('School Data - copy here!'!H3699="","",'School Data - copy here!'!H3699)</f>
        <v/>
      </c>
      <c r="I3694" s="3" t="str">
        <f>IF('School Data - copy here!'!I3699="","",'School Data - copy here!'!I3699)</f>
        <v/>
      </c>
      <c r="J3694" s="3" t="str">
        <f>IF('School Data - copy here!'!J3699="","",'School Data - copy here!'!J3699)</f>
        <v/>
      </c>
      <c r="K3694" s="3" t="str">
        <f>IF('School Data - copy here!'!K3699="","",'School Data - copy here!'!K3699)</f>
        <v/>
      </c>
      <c r="L3694" s="3" t="str">
        <f>IF('School Data - copy here!'!L3699="","",'School Data - copy here!'!L3699)</f>
        <v/>
      </c>
      <c r="M3694" s="3" t="str">
        <f>IF('School Data - copy here!'!M3699="","",'School Data - copy here!'!M3699)</f>
        <v/>
      </c>
      <c r="N3694" s="46" t="str">
        <f t="shared" si="1"/>
        <v/>
      </c>
      <c r="O3694" s="3" t="str">
        <f t="shared" si="2"/>
        <v/>
      </c>
      <c r="P3694" s="3"/>
    </row>
    <row r="3695" ht="15.75" customHeight="1">
      <c r="A3695" s="3" t="str">
        <f>IF('School Data - copy here!'!A3700="","",'School Data - copy here!'!A3700)</f>
        <v/>
      </c>
      <c r="B3695" s="3" t="str">
        <f>IF('School Data - copy here!'!B3700="","",'School Data - copy here!'!B3700)</f>
        <v/>
      </c>
      <c r="C3695" s="3" t="str">
        <f>IF('School Data - copy here!'!C3700="","",'School Data - copy here!'!C3700)</f>
        <v/>
      </c>
      <c r="D3695" s="3" t="str">
        <f>IF('School Data - copy here!'!D3700="","",'School Data - copy here!'!D3700)</f>
        <v/>
      </c>
      <c r="E3695" s="3" t="str">
        <f>IF('School Data - copy here!'!E3700="","",'School Data - copy here!'!E3700)</f>
        <v/>
      </c>
      <c r="F3695" s="3" t="str">
        <f>IF('School Data - copy here!'!F3700="","",'School Data - copy here!'!F3700)</f>
        <v/>
      </c>
      <c r="G3695" s="3" t="str">
        <f>IF('School Data - copy here!'!G3700="","",'School Data - copy here!'!G3700)</f>
        <v/>
      </c>
      <c r="H3695" s="3" t="str">
        <f>IF('School Data - copy here!'!H3700="","",'School Data - copy here!'!H3700)</f>
        <v/>
      </c>
      <c r="I3695" s="3" t="str">
        <f>IF('School Data - copy here!'!I3700="","",'School Data - copy here!'!I3700)</f>
        <v/>
      </c>
      <c r="J3695" s="3" t="str">
        <f>IF('School Data - copy here!'!J3700="","",'School Data - copy here!'!J3700)</f>
        <v/>
      </c>
      <c r="K3695" s="3" t="str">
        <f>IF('School Data - copy here!'!K3700="","",'School Data - copy here!'!K3700)</f>
        <v/>
      </c>
      <c r="L3695" s="3" t="str">
        <f>IF('School Data - copy here!'!L3700="","",'School Data - copy here!'!L3700)</f>
        <v/>
      </c>
      <c r="M3695" s="3" t="str">
        <f>IF('School Data - copy here!'!M3700="","",'School Data - copy here!'!M3700)</f>
        <v/>
      </c>
      <c r="N3695" s="46" t="str">
        <f t="shared" si="1"/>
        <v/>
      </c>
      <c r="O3695" s="3" t="str">
        <f t="shared" si="2"/>
        <v/>
      </c>
      <c r="P3695" s="3"/>
    </row>
    <row r="3696" ht="15.75" customHeight="1">
      <c r="A3696" s="3" t="str">
        <f>IF('School Data - copy here!'!A3701="","",'School Data - copy here!'!A3701)</f>
        <v/>
      </c>
      <c r="B3696" s="3" t="str">
        <f>IF('School Data - copy here!'!B3701="","",'School Data - copy here!'!B3701)</f>
        <v/>
      </c>
      <c r="C3696" s="3" t="str">
        <f>IF('School Data - copy here!'!C3701="","",'School Data - copy here!'!C3701)</f>
        <v/>
      </c>
      <c r="D3696" s="3" t="str">
        <f>IF('School Data - copy here!'!D3701="","",'School Data - copy here!'!D3701)</f>
        <v/>
      </c>
      <c r="E3696" s="3" t="str">
        <f>IF('School Data - copy here!'!E3701="","",'School Data - copy here!'!E3701)</f>
        <v/>
      </c>
      <c r="F3696" s="3" t="str">
        <f>IF('School Data - copy here!'!F3701="","",'School Data - copy here!'!F3701)</f>
        <v/>
      </c>
      <c r="G3696" s="3" t="str">
        <f>IF('School Data - copy here!'!G3701="","",'School Data - copy here!'!G3701)</f>
        <v/>
      </c>
      <c r="H3696" s="3" t="str">
        <f>IF('School Data - copy here!'!H3701="","",'School Data - copy here!'!H3701)</f>
        <v/>
      </c>
      <c r="I3696" s="3" t="str">
        <f>IF('School Data - copy here!'!I3701="","",'School Data - copy here!'!I3701)</f>
        <v/>
      </c>
      <c r="J3696" s="3" t="str">
        <f>IF('School Data - copy here!'!J3701="","",'School Data - copy here!'!J3701)</f>
        <v/>
      </c>
      <c r="K3696" s="3" t="str">
        <f>IF('School Data - copy here!'!K3701="","",'School Data - copy here!'!K3701)</f>
        <v/>
      </c>
      <c r="L3696" s="3" t="str">
        <f>IF('School Data - copy here!'!L3701="","",'School Data - copy here!'!L3701)</f>
        <v/>
      </c>
      <c r="M3696" s="3" t="str">
        <f>IF('School Data - copy here!'!M3701="","",'School Data - copy here!'!M3701)</f>
        <v/>
      </c>
      <c r="N3696" s="46" t="str">
        <f t="shared" si="1"/>
        <v/>
      </c>
      <c r="O3696" s="3" t="str">
        <f t="shared" si="2"/>
        <v/>
      </c>
      <c r="P3696" s="3"/>
    </row>
    <row r="3697" ht="15.75" customHeight="1">
      <c r="A3697" s="3" t="str">
        <f>IF('School Data - copy here!'!A3702="","",'School Data - copy here!'!A3702)</f>
        <v/>
      </c>
      <c r="B3697" s="3" t="str">
        <f>IF('School Data - copy here!'!B3702="","",'School Data - copy here!'!B3702)</f>
        <v/>
      </c>
      <c r="C3697" s="3" t="str">
        <f>IF('School Data - copy here!'!C3702="","",'School Data - copy here!'!C3702)</f>
        <v/>
      </c>
      <c r="D3697" s="3" t="str">
        <f>IF('School Data - copy here!'!D3702="","",'School Data - copy here!'!D3702)</f>
        <v/>
      </c>
      <c r="E3697" s="3" t="str">
        <f>IF('School Data - copy here!'!E3702="","",'School Data - copy here!'!E3702)</f>
        <v/>
      </c>
      <c r="F3697" s="3" t="str">
        <f>IF('School Data - copy here!'!F3702="","",'School Data - copy here!'!F3702)</f>
        <v/>
      </c>
      <c r="G3697" s="3" t="str">
        <f>IF('School Data - copy here!'!G3702="","",'School Data - copy here!'!G3702)</f>
        <v/>
      </c>
      <c r="H3697" s="3" t="str">
        <f>IF('School Data - copy here!'!H3702="","",'School Data - copy here!'!H3702)</f>
        <v/>
      </c>
      <c r="I3697" s="3" t="str">
        <f>IF('School Data - copy here!'!I3702="","",'School Data - copy here!'!I3702)</f>
        <v/>
      </c>
      <c r="J3697" s="3" t="str">
        <f>IF('School Data - copy here!'!J3702="","",'School Data - copy here!'!J3702)</f>
        <v/>
      </c>
      <c r="K3697" s="3" t="str">
        <f>IF('School Data - copy here!'!K3702="","",'School Data - copy here!'!K3702)</f>
        <v/>
      </c>
      <c r="L3697" s="3" t="str">
        <f>IF('School Data - copy here!'!L3702="","",'School Data - copy here!'!L3702)</f>
        <v/>
      </c>
      <c r="M3697" s="3" t="str">
        <f>IF('School Data - copy here!'!M3702="","",'School Data - copy here!'!M3702)</f>
        <v/>
      </c>
      <c r="N3697" s="46" t="str">
        <f t="shared" si="1"/>
        <v/>
      </c>
      <c r="O3697" s="3" t="str">
        <f t="shared" si="2"/>
        <v/>
      </c>
      <c r="P3697" s="3"/>
    </row>
    <row r="3698" ht="15.75" customHeight="1">
      <c r="A3698" s="3" t="str">
        <f>IF('School Data - copy here!'!A3703="","",'School Data - copy here!'!A3703)</f>
        <v/>
      </c>
      <c r="B3698" s="3" t="str">
        <f>IF('School Data - copy here!'!B3703="","",'School Data - copy here!'!B3703)</f>
        <v/>
      </c>
      <c r="C3698" s="3" t="str">
        <f>IF('School Data - copy here!'!C3703="","",'School Data - copy here!'!C3703)</f>
        <v/>
      </c>
      <c r="D3698" s="3" t="str">
        <f>IF('School Data - copy here!'!D3703="","",'School Data - copy here!'!D3703)</f>
        <v/>
      </c>
      <c r="E3698" s="3" t="str">
        <f>IF('School Data - copy here!'!E3703="","",'School Data - copy here!'!E3703)</f>
        <v/>
      </c>
      <c r="F3698" s="3" t="str">
        <f>IF('School Data - copy here!'!F3703="","",'School Data - copy here!'!F3703)</f>
        <v/>
      </c>
      <c r="G3698" s="3" t="str">
        <f>IF('School Data - copy here!'!G3703="","",'School Data - copy here!'!G3703)</f>
        <v/>
      </c>
      <c r="H3698" s="3" t="str">
        <f>IF('School Data - copy here!'!H3703="","",'School Data - copy here!'!H3703)</f>
        <v/>
      </c>
      <c r="I3698" s="3" t="str">
        <f>IF('School Data - copy here!'!I3703="","",'School Data - copy here!'!I3703)</f>
        <v/>
      </c>
      <c r="J3698" s="3" t="str">
        <f>IF('School Data - copy here!'!J3703="","",'School Data - copy here!'!J3703)</f>
        <v/>
      </c>
      <c r="K3698" s="3" t="str">
        <f>IF('School Data - copy here!'!K3703="","",'School Data - copy here!'!K3703)</f>
        <v/>
      </c>
      <c r="L3698" s="3" t="str">
        <f>IF('School Data - copy here!'!L3703="","",'School Data - copy here!'!L3703)</f>
        <v/>
      </c>
      <c r="M3698" s="3" t="str">
        <f>IF('School Data - copy here!'!M3703="","",'School Data - copy here!'!M3703)</f>
        <v/>
      </c>
      <c r="N3698" s="46" t="str">
        <f t="shared" si="1"/>
        <v/>
      </c>
      <c r="O3698" s="3" t="str">
        <f t="shared" si="2"/>
        <v/>
      </c>
      <c r="P3698" s="3"/>
    </row>
    <row r="3699" ht="15.75" customHeight="1">
      <c r="A3699" s="3" t="str">
        <f>IF('School Data - copy here!'!A3704="","",'School Data - copy here!'!A3704)</f>
        <v/>
      </c>
      <c r="B3699" s="3" t="str">
        <f>IF('School Data - copy here!'!B3704="","",'School Data - copy here!'!B3704)</f>
        <v/>
      </c>
      <c r="C3699" s="3" t="str">
        <f>IF('School Data - copy here!'!C3704="","",'School Data - copy here!'!C3704)</f>
        <v/>
      </c>
      <c r="D3699" s="3" t="str">
        <f>IF('School Data - copy here!'!D3704="","",'School Data - copy here!'!D3704)</f>
        <v/>
      </c>
      <c r="E3699" s="3" t="str">
        <f>IF('School Data - copy here!'!E3704="","",'School Data - copy here!'!E3704)</f>
        <v/>
      </c>
      <c r="F3699" s="3" t="str">
        <f>IF('School Data - copy here!'!F3704="","",'School Data - copy here!'!F3704)</f>
        <v/>
      </c>
      <c r="G3699" s="3" t="str">
        <f>IF('School Data - copy here!'!G3704="","",'School Data - copy here!'!G3704)</f>
        <v/>
      </c>
      <c r="H3699" s="3" t="str">
        <f>IF('School Data - copy here!'!H3704="","",'School Data - copy here!'!H3704)</f>
        <v/>
      </c>
      <c r="I3699" s="3" t="str">
        <f>IF('School Data - copy here!'!I3704="","",'School Data - copy here!'!I3704)</f>
        <v/>
      </c>
      <c r="J3699" s="3" t="str">
        <f>IF('School Data - copy here!'!J3704="","",'School Data - copy here!'!J3704)</f>
        <v/>
      </c>
      <c r="K3699" s="3" t="str">
        <f>IF('School Data - copy here!'!K3704="","",'School Data - copy here!'!K3704)</f>
        <v/>
      </c>
      <c r="L3699" s="3" t="str">
        <f>IF('School Data - copy here!'!L3704="","",'School Data - copy here!'!L3704)</f>
        <v/>
      </c>
      <c r="M3699" s="3" t="str">
        <f>IF('School Data - copy here!'!M3704="","",'School Data - copy here!'!M3704)</f>
        <v/>
      </c>
      <c r="N3699" s="46" t="str">
        <f t="shared" si="1"/>
        <v/>
      </c>
      <c r="O3699" s="3" t="str">
        <f t="shared" si="2"/>
        <v/>
      </c>
      <c r="P3699" s="3"/>
    </row>
    <row r="3700" ht="15.75" customHeight="1">
      <c r="A3700" s="3" t="str">
        <f>IF('School Data - copy here!'!A3705="","",'School Data - copy here!'!A3705)</f>
        <v/>
      </c>
      <c r="B3700" s="3" t="str">
        <f>IF('School Data - copy here!'!B3705="","",'School Data - copy here!'!B3705)</f>
        <v/>
      </c>
      <c r="C3700" s="3" t="str">
        <f>IF('School Data - copy here!'!C3705="","",'School Data - copy here!'!C3705)</f>
        <v/>
      </c>
      <c r="D3700" s="3" t="str">
        <f>IF('School Data - copy here!'!D3705="","",'School Data - copy here!'!D3705)</f>
        <v/>
      </c>
      <c r="E3700" s="3" t="str">
        <f>IF('School Data - copy here!'!E3705="","",'School Data - copy here!'!E3705)</f>
        <v/>
      </c>
      <c r="F3700" s="3" t="str">
        <f>IF('School Data - copy here!'!F3705="","",'School Data - copy here!'!F3705)</f>
        <v/>
      </c>
      <c r="G3700" s="3" t="str">
        <f>IF('School Data - copy here!'!G3705="","",'School Data - copy here!'!G3705)</f>
        <v/>
      </c>
      <c r="H3700" s="3" t="str">
        <f>IF('School Data - copy here!'!H3705="","",'School Data - copy here!'!H3705)</f>
        <v/>
      </c>
      <c r="I3700" s="3" t="str">
        <f>IF('School Data - copy here!'!I3705="","",'School Data - copy here!'!I3705)</f>
        <v/>
      </c>
      <c r="J3700" s="3" t="str">
        <f>IF('School Data - copy here!'!J3705="","",'School Data - copy here!'!J3705)</f>
        <v/>
      </c>
      <c r="K3700" s="3" t="str">
        <f>IF('School Data - copy here!'!K3705="","",'School Data - copy here!'!K3705)</f>
        <v/>
      </c>
      <c r="L3700" s="3" t="str">
        <f>IF('School Data - copy here!'!L3705="","",'School Data - copy here!'!L3705)</f>
        <v/>
      </c>
      <c r="M3700" s="3" t="str">
        <f>IF('School Data - copy here!'!M3705="","",'School Data - copy here!'!M3705)</f>
        <v/>
      </c>
      <c r="N3700" s="46" t="str">
        <f t="shared" si="1"/>
        <v/>
      </c>
      <c r="O3700" s="3" t="str">
        <f t="shared" si="2"/>
        <v/>
      </c>
      <c r="P3700" s="3"/>
    </row>
    <row r="3701" ht="15.75" customHeight="1">
      <c r="A3701" s="3" t="str">
        <f>IF('School Data - copy here!'!A3706="","",'School Data - copy here!'!A3706)</f>
        <v/>
      </c>
      <c r="B3701" s="3" t="str">
        <f>IF('School Data - copy here!'!B3706="","",'School Data - copy here!'!B3706)</f>
        <v/>
      </c>
      <c r="C3701" s="3" t="str">
        <f>IF('School Data - copy here!'!C3706="","",'School Data - copy here!'!C3706)</f>
        <v/>
      </c>
      <c r="D3701" s="3" t="str">
        <f>IF('School Data - copy here!'!D3706="","",'School Data - copy here!'!D3706)</f>
        <v/>
      </c>
      <c r="E3701" s="3" t="str">
        <f>IF('School Data - copy here!'!E3706="","",'School Data - copy here!'!E3706)</f>
        <v/>
      </c>
      <c r="F3701" s="3" t="str">
        <f>IF('School Data - copy here!'!F3706="","",'School Data - copy here!'!F3706)</f>
        <v/>
      </c>
      <c r="G3701" s="3" t="str">
        <f>IF('School Data - copy here!'!G3706="","",'School Data - copy here!'!G3706)</f>
        <v/>
      </c>
      <c r="H3701" s="3" t="str">
        <f>IF('School Data - copy here!'!H3706="","",'School Data - copy here!'!H3706)</f>
        <v/>
      </c>
      <c r="I3701" s="3" t="str">
        <f>IF('School Data - copy here!'!I3706="","",'School Data - copy here!'!I3706)</f>
        <v/>
      </c>
      <c r="J3701" s="3" t="str">
        <f>IF('School Data - copy here!'!J3706="","",'School Data - copy here!'!J3706)</f>
        <v/>
      </c>
      <c r="K3701" s="3" t="str">
        <f>IF('School Data - copy here!'!K3706="","",'School Data - copy here!'!K3706)</f>
        <v/>
      </c>
      <c r="L3701" s="3" t="str">
        <f>IF('School Data - copy here!'!L3706="","",'School Data - copy here!'!L3706)</f>
        <v/>
      </c>
      <c r="M3701" s="3" t="str">
        <f>IF('School Data - copy here!'!M3706="","",'School Data - copy here!'!M3706)</f>
        <v/>
      </c>
      <c r="N3701" s="46" t="str">
        <f t="shared" si="1"/>
        <v/>
      </c>
      <c r="O3701" s="3" t="str">
        <f t="shared" si="2"/>
        <v/>
      </c>
      <c r="P3701" s="3"/>
    </row>
    <row r="3702" ht="15.75" customHeight="1">
      <c r="A3702" s="3" t="str">
        <f>IF('School Data - copy here!'!A3707="","",'School Data - copy here!'!A3707)</f>
        <v/>
      </c>
      <c r="B3702" s="3" t="str">
        <f>IF('School Data - copy here!'!B3707="","",'School Data - copy here!'!B3707)</f>
        <v/>
      </c>
      <c r="C3702" s="3" t="str">
        <f>IF('School Data - copy here!'!C3707="","",'School Data - copy here!'!C3707)</f>
        <v/>
      </c>
      <c r="D3702" s="3" t="str">
        <f>IF('School Data - copy here!'!D3707="","",'School Data - copy here!'!D3707)</f>
        <v/>
      </c>
      <c r="E3702" s="3" t="str">
        <f>IF('School Data - copy here!'!E3707="","",'School Data - copy here!'!E3707)</f>
        <v/>
      </c>
      <c r="F3702" s="3" t="str">
        <f>IF('School Data - copy here!'!F3707="","",'School Data - copy here!'!F3707)</f>
        <v/>
      </c>
      <c r="G3702" s="3" t="str">
        <f>IF('School Data - copy here!'!G3707="","",'School Data - copy here!'!G3707)</f>
        <v/>
      </c>
      <c r="H3702" s="3" t="str">
        <f>IF('School Data - copy here!'!H3707="","",'School Data - copy here!'!H3707)</f>
        <v/>
      </c>
      <c r="I3702" s="3" t="str">
        <f>IF('School Data - copy here!'!I3707="","",'School Data - copy here!'!I3707)</f>
        <v/>
      </c>
      <c r="J3702" s="3" t="str">
        <f>IF('School Data - copy here!'!J3707="","",'School Data - copy here!'!J3707)</f>
        <v/>
      </c>
      <c r="K3702" s="3" t="str">
        <f>IF('School Data - copy here!'!K3707="","",'School Data - copy here!'!K3707)</f>
        <v/>
      </c>
      <c r="L3702" s="3" t="str">
        <f>IF('School Data - copy here!'!L3707="","",'School Data - copy here!'!L3707)</f>
        <v/>
      </c>
      <c r="M3702" s="3" t="str">
        <f>IF('School Data - copy here!'!M3707="","",'School Data - copy here!'!M3707)</f>
        <v/>
      </c>
      <c r="N3702" s="46" t="str">
        <f t="shared" si="1"/>
        <v/>
      </c>
      <c r="O3702" s="3" t="str">
        <f t="shared" si="2"/>
        <v/>
      </c>
      <c r="P3702" s="3"/>
    </row>
    <row r="3703" ht="15.75" customHeight="1">
      <c r="A3703" s="3" t="str">
        <f>IF('School Data - copy here!'!A3708="","",'School Data - copy here!'!A3708)</f>
        <v/>
      </c>
      <c r="B3703" s="3" t="str">
        <f>IF('School Data - copy here!'!B3708="","",'School Data - copy here!'!B3708)</f>
        <v/>
      </c>
      <c r="C3703" s="3" t="str">
        <f>IF('School Data - copy here!'!C3708="","",'School Data - copy here!'!C3708)</f>
        <v/>
      </c>
      <c r="D3703" s="3" t="str">
        <f>IF('School Data - copy here!'!D3708="","",'School Data - copy here!'!D3708)</f>
        <v/>
      </c>
      <c r="E3703" s="3" t="str">
        <f>IF('School Data - copy here!'!E3708="","",'School Data - copy here!'!E3708)</f>
        <v/>
      </c>
      <c r="F3703" s="3" t="str">
        <f>IF('School Data - copy here!'!F3708="","",'School Data - copy here!'!F3708)</f>
        <v/>
      </c>
      <c r="G3703" s="3" t="str">
        <f>IF('School Data - copy here!'!G3708="","",'School Data - copy here!'!G3708)</f>
        <v/>
      </c>
      <c r="H3703" s="3" t="str">
        <f>IF('School Data - copy here!'!H3708="","",'School Data - copy here!'!H3708)</f>
        <v/>
      </c>
      <c r="I3703" s="3" t="str">
        <f>IF('School Data - copy here!'!I3708="","",'School Data - copy here!'!I3708)</f>
        <v/>
      </c>
      <c r="J3703" s="3" t="str">
        <f>IF('School Data - copy here!'!J3708="","",'School Data - copy here!'!J3708)</f>
        <v/>
      </c>
      <c r="K3703" s="3" t="str">
        <f>IF('School Data - copy here!'!K3708="","",'School Data - copy here!'!K3708)</f>
        <v/>
      </c>
      <c r="L3703" s="3" t="str">
        <f>IF('School Data - copy here!'!L3708="","",'School Data - copy here!'!L3708)</f>
        <v/>
      </c>
      <c r="M3703" s="3" t="str">
        <f>IF('School Data - copy here!'!M3708="","",'School Data - copy here!'!M3708)</f>
        <v/>
      </c>
      <c r="N3703" s="46" t="str">
        <f t="shared" si="1"/>
        <v/>
      </c>
      <c r="O3703" s="3" t="str">
        <f t="shared" si="2"/>
        <v/>
      </c>
      <c r="P3703" s="3"/>
    </row>
    <row r="3704" ht="15.75" customHeight="1">
      <c r="A3704" s="3" t="str">
        <f>IF('School Data - copy here!'!A3709="","",'School Data - copy here!'!A3709)</f>
        <v/>
      </c>
      <c r="B3704" s="3" t="str">
        <f>IF('School Data - copy here!'!B3709="","",'School Data - copy here!'!B3709)</f>
        <v/>
      </c>
      <c r="C3704" s="3" t="str">
        <f>IF('School Data - copy here!'!C3709="","",'School Data - copy here!'!C3709)</f>
        <v/>
      </c>
      <c r="D3704" s="3" t="str">
        <f>IF('School Data - copy here!'!D3709="","",'School Data - copy here!'!D3709)</f>
        <v/>
      </c>
      <c r="E3704" s="3" t="str">
        <f>IF('School Data - copy here!'!E3709="","",'School Data - copy here!'!E3709)</f>
        <v/>
      </c>
      <c r="F3704" s="3" t="str">
        <f>IF('School Data - copy here!'!F3709="","",'School Data - copy here!'!F3709)</f>
        <v/>
      </c>
      <c r="G3704" s="3" t="str">
        <f>IF('School Data - copy here!'!G3709="","",'School Data - copy here!'!G3709)</f>
        <v/>
      </c>
      <c r="H3704" s="3" t="str">
        <f>IF('School Data - copy here!'!H3709="","",'School Data - copy here!'!H3709)</f>
        <v/>
      </c>
      <c r="I3704" s="3" t="str">
        <f>IF('School Data - copy here!'!I3709="","",'School Data - copy here!'!I3709)</f>
        <v/>
      </c>
      <c r="J3704" s="3" t="str">
        <f>IF('School Data - copy here!'!J3709="","",'School Data - copy here!'!J3709)</f>
        <v/>
      </c>
      <c r="K3704" s="3" t="str">
        <f>IF('School Data - copy here!'!K3709="","",'School Data - copy here!'!K3709)</f>
        <v/>
      </c>
      <c r="L3704" s="3" t="str">
        <f>IF('School Data - copy here!'!L3709="","",'School Data - copy here!'!L3709)</f>
        <v/>
      </c>
      <c r="M3704" s="3" t="str">
        <f>IF('School Data - copy here!'!M3709="","",'School Data - copy here!'!M3709)</f>
        <v/>
      </c>
      <c r="N3704" s="46" t="str">
        <f t="shared" si="1"/>
        <v/>
      </c>
      <c r="O3704" s="3" t="str">
        <f t="shared" si="2"/>
        <v/>
      </c>
      <c r="P3704" s="3"/>
    </row>
    <row r="3705" ht="15.75" customHeight="1">
      <c r="A3705" s="3" t="str">
        <f>IF('School Data - copy here!'!A3710="","",'School Data - copy here!'!A3710)</f>
        <v/>
      </c>
      <c r="B3705" s="3" t="str">
        <f>IF('School Data - copy here!'!B3710="","",'School Data - copy here!'!B3710)</f>
        <v/>
      </c>
      <c r="C3705" s="3" t="str">
        <f>IF('School Data - copy here!'!C3710="","",'School Data - copy here!'!C3710)</f>
        <v/>
      </c>
      <c r="D3705" s="3" t="str">
        <f>IF('School Data - copy here!'!D3710="","",'School Data - copy here!'!D3710)</f>
        <v/>
      </c>
      <c r="E3705" s="3" t="str">
        <f>IF('School Data - copy here!'!E3710="","",'School Data - copy here!'!E3710)</f>
        <v/>
      </c>
      <c r="F3705" s="3" t="str">
        <f>IF('School Data - copy here!'!F3710="","",'School Data - copy here!'!F3710)</f>
        <v/>
      </c>
      <c r="G3705" s="3" t="str">
        <f>IF('School Data - copy here!'!G3710="","",'School Data - copy here!'!G3710)</f>
        <v/>
      </c>
      <c r="H3705" s="3" t="str">
        <f>IF('School Data - copy here!'!H3710="","",'School Data - copy here!'!H3710)</f>
        <v/>
      </c>
      <c r="I3705" s="3" t="str">
        <f>IF('School Data - copy here!'!I3710="","",'School Data - copy here!'!I3710)</f>
        <v/>
      </c>
      <c r="J3705" s="3" t="str">
        <f>IF('School Data - copy here!'!J3710="","",'School Data - copy here!'!J3710)</f>
        <v/>
      </c>
      <c r="K3705" s="3" t="str">
        <f>IF('School Data - copy here!'!K3710="","",'School Data - copy here!'!K3710)</f>
        <v/>
      </c>
      <c r="L3705" s="3" t="str">
        <f>IF('School Data - copy here!'!L3710="","",'School Data - copy here!'!L3710)</f>
        <v/>
      </c>
      <c r="M3705" s="3" t="str">
        <f>IF('School Data - copy here!'!M3710="","",'School Data - copy here!'!M3710)</f>
        <v/>
      </c>
      <c r="N3705" s="46" t="str">
        <f t="shared" si="1"/>
        <v/>
      </c>
      <c r="O3705" s="3" t="str">
        <f t="shared" si="2"/>
        <v/>
      </c>
      <c r="P3705" s="3"/>
    </row>
    <row r="3706" ht="15.75" customHeight="1">
      <c r="A3706" s="3" t="str">
        <f>IF('School Data - copy here!'!A3711="","",'School Data - copy here!'!A3711)</f>
        <v/>
      </c>
      <c r="B3706" s="3" t="str">
        <f>IF('School Data - copy here!'!B3711="","",'School Data - copy here!'!B3711)</f>
        <v/>
      </c>
      <c r="C3706" s="3" t="str">
        <f>IF('School Data - copy here!'!C3711="","",'School Data - copy here!'!C3711)</f>
        <v/>
      </c>
      <c r="D3706" s="3" t="str">
        <f>IF('School Data - copy here!'!D3711="","",'School Data - copy here!'!D3711)</f>
        <v/>
      </c>
      <c r="E3706" s="3" t="str">
        <f>IF('School Data - copy here!'!E3711="","",'School Data - copy here!'!E3711)</f>
        <v/>
      </c>
      <c r="F3706" s="3" t="str">
        <f>IF('School Data - copy here!'!F3711="","",'School Data - copy here!'!F3711)</f>
        <v/>
      </c>
      <c r="G3706" s="3" t="str">
        <f>IF('School Data - copy here!'!G3711="","",'School Data - copy here!'!G3711)</f>
        <v/>
      </c>
      <c r="H3706" s="3" t="str">
        <f>IF('School Data - copy here!'!H3711="","",'School Data - copy here!'!H3711)</f>
        <v/>
      </c>
      <c r="I3706" s="3" t="str">
        <f>IF('School Data - copy here!'!I3711="","",'School Data - copy here!'!I3711)</f>
        <v/>
      </c>
      <c r="J3706" s="3" t="str">
        <f>IF('School Data - copy here!'!J3711="","",'School Data - copy here!'!J3711)</f>
        <v/>
      </c>
      <c r="K3706" s="3" t="str">
        <f>IF('School Data - copy here!'!K3711="","",'School Data - copy here!'!K3711)</f>
        <v/>
      </c>
      <c r="L3706" s="3" t="str">
        <f>IF('School Data - copy here!'!L3711="","",'School Data - copy here!'!L3711)</f>
        <v/>
      </c>
      <c r="M3706" s="3" t="str">
        <f>IF('School Data - copy here!'!M3711="","",'School Data - copy here!'!M3711)</f>
        <v/>
      </c>
      <c r="N3706" s="46" t="str">
        <f t="shared" si="1"/>
        <v/>
      </c>
      <c r="O3706" s="3" t="str">
        <f t="shared" si="2"/>
        <v/>
      </c>
      <c r="P3706" s="3"/>
    </row>
    <row r="3707" ht="15.75" customHeight="1">
      <c r="A3707" s="3" t="str">
        <f>IF('School Data - copy here!'!A3712="","",'School Data - copy here!'!A3712)</f>
        <v/>
      </c>
      <c r="B3707" s="3" t="str">
        <f>IF('School Data - copy here!'!B3712="","",'School Data - copy here!'!B3712)</f>
        <v/>
      </c>
      <c r="C3707" s="3" t="str">
        <f>IF('School Data - copy here!'!C3712="","",'School Data - copy here!'!C3712)</f>
        <v/>
      </c>
      <c r="D3707" s="3" t="str">
        <f>IF('School Data - copy here!'!D3712="","",'School Data - copy here!'!D3712)</f>
        <v/>
      </c>
      <c r="E3707" s="3" t="str">
        <f>IF('School Data - copy here!'!E3712="","",'School Data - copy here!'!E3712)</f>
        <v/>
      </c>
      <c r="F3707" s="3" t="str">
        <f>IF('School Data - copy here!'!F3712="","",'School Data - copy here!'!F3712)</f>
        <v/>
      </c>
      <c r="G3707" s="3" t="str">
        <f>IF('School Data - copy here!'!G3712="","",'School Data - copy here!'!G3712)</f>
        <v/>
      </c>
      <c r="H3707" s="3" t="str">
        <f>IF('School Data - copy here!'!H3712="","",'School Data - copy here!'!H3712)</f>
        <v/>
      </c>
      <c r="I3707" s="3" t="str">
        <f>IF('School Data - copy here!'!I3712="","",'School Data - copy here!'!I3712)</f>
        <v/>
      </c>
      <c r="J3707" s="3" t="str">
        <f>IF('School Data - copy here!'!J3712="","",'School Data - copy here!'!J3712)</f>
        <v/>
      </c>
      <c r="K3707" s="3" t="str">
        <f>IF('School Data - copy here!'!K3712="","",'School Data - copy here!'!K3712)</f>
        <v/>
      </c>
      <c r="L3707" s="3" t="str">
        <f>IF('School Data - copy here!'!L3712="","",'School Data - copy here!'!L3712)</f>
        <v/>
      </c>
      <c r="M3707" s="3" t="str">
        <f>IF('School Data - copy here!'!M3712="","",'School Data - copy here!'!M3712)</f>
        <v/>
      </c>
      <c r="N3707" s="46" t="str">
        <f t="shared" si="1"/>
        <v/>
      </c>
      <c r="O3707" s="3" t="str">
        <f t="shared" si="2"/>
        <v/>
      </c>
      <c r="P3707" s="3"/>
    </row>
    <row r="3708" ht="15.75" customHeight="1">
      <c r="A3708" s="3" t="str">
        <f>IF('School Data - copy here!'!A3713="","",'School Data - copy here!'!A3713)</f>
        <v/>
      </c>
      <c r="B3708" s="3" t="str">
        <f>IF('School Data - copy here!'!B3713="","",'School Data - copy here!'!B3713)</f>
        <v/>
      </c>
      <c r="C3708" s="3" t="str">
        <f>IF('School Data - copy here!'!C3713="","",'School Data - copy here!'!C3713)</f>
        <v/>
      </c>
      <c r="D3708" s="3" t="str">
        <f>IF('School Data - copy here!'!D3713="","",'School Data - copy here!'!D3713)</f>
        <v/>
      </c>
      <c r="E3708" s="3" t="str">
        <f>IF('School Data - copy here!'!E3713="","",'School Data - copy here!'!E3713)</f>
        <v/>
      </c>
      <c r="F3708" s="3" t="str">
        <f>IF('School Data - copy here!'!F3713="","",'School Data - copy here!'!F3713)</f>
        <v/>
      </c>
      <c r="G3708" s="3" t="str">
        <f>IF('School Data - copy here!'!G3713="","",'School Data - copy here!'!G3713)</f>
        <v/>
      </c>
      <c r="H3708" s="3" t="str">
        <f>IF('School Data - copy here!'!H3713="","",'School Data - copy here!'!H3713)</f>
        <v/>
      </c>
      <c r="I3708" s="3" t="str">
        <f>IF('School Data - copy here!'!I3713="","",'School Data - copy here!'!I3713)</f>
        <v/>
      </c>
      <c r="J3708" s="3" t="str">
        <f>IF('School Data - copy here!'!J3713="","",'School Data - copy here!'!J3713)</f>
        <v/>
      </c>
      <c r="K3708" s="3" t="str">
        <f>IF('School Data - copy here!'!K3713="","",'School Data - copy here!'!K3713)</f>
        <v/>
      </c>
      <c r="L3708" s="3" t="str">
        <f>IF('School Data - copy here!'!L3713="","",'School Data - copy here!'!L3713)</f>
        <v/>
      </c>
      <c r="M3708" s="3" t="str">
        <f>IF('School Data - copy here!'!M3713="","",'School Data - copy here!'!M3713)</f>
        <v/>
      </c>
      <c r="N3708" s="46" t="str">
        <f t="shared" si="1"/>
        <v/>
      </c>
      <c r="O3708" s="3" t="str">
        <f t="shared" si="2"/>
        <v/>
      </c>
      <c r="P3708" s="3"/>
    </row>
    <row r="3709" ht="15.75" customHeight="1">
      <c r="A3709" s="3" t="str">
        <f>IF('School Data - copy here!'!A3714="","",'School Data - copy here!'!A3714)</f>
        <v/>
      </c>
      <c r="B3709" s="3" t="str">
        <f>IF('School Data - copy here!'!B3714="","",'School Data - copy here!'!B3714)</f>
        <v/>
      </c>
      <c r="C3709" s="3" t="str">
        <f>IF('School Data - copy here!'!C3714="","",'School Data - copy here!'!C3714)</f>
        <v/>
      </c>
      <c r="D3709" s="3" t="str">
        <f>IF('School Data - copy here!'!D3714="","",'School Data - copy here!'!D3714)</f>
        <v/>
      </c>
      <c r="E3709" s="3" t="str">
        <f>IF('School Data - copy here!'!E3714="","",'School Data - copy here!'!E3714)</f>
        <v/>
      </c>
      <c r="F3709" s="3" t="str">
        <f>IF('School Data - copy here!'!F3714="","",'School Data - copy here!'!F3714)</f>
        <v/>
      </c>
      <c r="G3709" s="3" t="str">
        <f>IF('School Data - copy here!'!G3714="","",'School Data - copy here!'!G3714)</f>
        <v/>
      </c>
      <c r="H3709" s="3" t="str">
        <f>IF('School Data - copy here!'!H3714="","",'School Data - copy here!'!H3714)</f>
        <v/>
      </c>
      <c r="I3709" s="3" t="str">
        <f>IF('School Data - copy here!'!I3714="","",'School Data - copy here!'!I3714)</f>
        <v/>
      </c>
      <c r="J3709" s="3" t="str">
        <f>IF('School Data - copy here!'!J3714="","",'School Data - copy here!'!J3714)</f>
        <v/>
      </c>
      <c r="K3709" s="3" t="str">
        <f>IF('School Data - copy here!'!K3714="","",'School Data - copy here!'!K3714)</f>
        <v/>
      </c>
      <c r="L3709" s="3" t="str">
        <f>IF('School Data - copy here!'!L3714="","",'School Data - copy here!'!L3714)</f>
        <v/>
      </c>
      <c r="M3709" s="3" t="str">
        <f>IF('School Data - copy here!'!M3714="","",'School Data - copy here!'!M3714)</f>
        <v/>
      </c>
      <c r="N3709" s="46" t="str">
        <f t="shared" si="1"/>
        <v/>
      </c>
      <c r="O3709" s="3" t="str">
        <f t="shared" si="2"/>
        <v/>
      </c>
      <c r="P3709" s="3"/>
    </row>
    <row r="3710" ht="15.75" customHeight="1">
      <c r="A3710" s="3" t="str">
        <f>IF('School Data - copy here!'!A3715="","",'School Data - copy here!'!A3715)</f>
        <v/>
      </c>
      <c r="B3710" s="3" t="str">
        <f>IF('School Data - copy here!'!B3715="","",'School Data - copy here!'!B3715)</f>
        <v/>
      </c>
      <c r="C3710" s="3" t="str">
        <f>IF('School Data - copy here!'!C3715="","",'School Data - copy here!'!C3715)</f>
        <v/>
      </c>
      <c r="D3710" s="3" t="str">
        <f>IF('School Data - copy here!'!D3715="","",'School Data - copy here!'!D3715)</f>
        <v/>
      </c>
      <c r="E3710" s="3" t="str">
        <f>IF('School Data - copy here!'!E3715="","",'School Data - copy here!'!E3715)</f>
        <v/>
      </c>
      <c r="F3710" s="3" t="str">
        <f>IF('School Data - copy here!'!F3715="","",'School Data - copy here!'!F3715)</f>
        <v/>
      </c>
      <c r="G3710" s="3" t="str">
        <f>IF('School Data - copy here!'!G3715="","",'School Data - copy here!'!G3715)</f>
        <v/>
      </c>
      <c r="H3710" s="3" t="str">
        <f>IF('School Data - copy here!'!H3715="","",'School Data - copy here!'!H3715)</f>
        <v/>
      </c>
      <c r="I3710" s="3" t="str">
        <f>IF('School Data - copy here!'!I3715="","",'School Data - copy here!'!I3715)</f>
        <v/>
      </c>
      <c r="J3710" s="3" t="str">
        <f>IF('School Data - copy here!'!J3715="","",'School Data - copy here!'!J3715)</f>
        <v/>
      </c>
      <c r="K3710" s="3" t="str">
        <f>IF('School Data - copy here!'!K3715="","",'School Data - copy here!'!K3715)</f>
        <v/>
      </c>
      <c r="L3710" s="3" t="str">
        <f>IF('School Data - copy here!'!L3715="","",'School Data - copy here!'!L3715)</f>
        <v/>
      </c>
      <c r="M3710" s="3" t="str">
        <f>IF('School Data - copy here!'!M3715="","",'School Data - copy here!'!M3715)</f>
        <v/>
      </c>
      <c r="N3710" s="46" t="str">
        <f t="shared" si="1"/>
        <v/>
      </c>
      <c r="O3710" s="3" t="str">
        <f t="shared" si="2"/>
        <v/>
      </c>
      <c r="P3710" s="3"/>
    </row>
    <row r="3711" ht="15.75" customHeight="1">
      <c r="A3711" s="3" t="str">
        <f>IF('School Data - copy here!'!A3716="","",'School Data - copy here!'!A3716)</f>
        <v/>
      </c>
      <c r="B3711" s="3" t="str">
        <f>IF('School Data - copy here!'!B3716="","",'School Data - copy here!'!B3716)</f>
        <v/>
      </c>
      <c r="C3711" s="3" t="str">
        <f>IF('School Data - copy here!'!C3716="","",'School Data - copy here!'!C3716)</f>
        <v/>
      </c>
      <c r="D3711" s="3" t="str">
        <f>IF('School Data - copy here!'!D3716="","",'School Data - copy here!'!D3716)</f>
        <v/>
      </c>
      <c r="E3711" s="3" t="str">
        <f>IF('School Data - copy here!'!E3716="","",'School Data - copy here!'!E3716)</f>
        <v/>
      </c>
      <c r="F3711" s="3" t="str">
        <f>IF('School Data - copy here!'!F3716="","",'School Data - copy here!'!F3716)</f>
        <v/>
      </c>
      <c r="G3711" s="3" t="str">
        <f>IF('School Data - copy here!'!G3716="","",'School Data - copy here!'!G3716)</f>
        <v/>
      </c>
      <c r="H3711" s="3" t="str">
        <f>IF('School Data - copy here!'!H3716="","",'School Data - copy here!'!H3716)</f>
        <v/>
      </c>
      <c r="I3711" s="3" t="str">
        <f>IF('School Data - copy here!'!I3716="","",'School Data - copy here!'!I3716)</f>
        <v/>
      </c>
      <c r="J3711" s="3" t="str">
        <f>IF('School Data - copy here!'!J3716="","",'School Data - copy here!'!J3716)</f>
        <v/>
      </c>
      <c r="K3711" s="3" t="str">
        <f>IF('School Data - copy here!'!K3716="","",'School Data - copy here!'!K3716)</f>
        <v/>
      </c>
      <c r="L3711" s="3" t="str">
        <f>IF('School Data - copy here!'!L3716="","",'School Data - copy here!'!L3716)</f>
        <v/>
      </c>
      <c r="M3711" s="3" t="str">
        <f>IF('School Data - copy here!'!M3716="","",'School Data - copy here!'!M3716)</f>
        <v/>
      </c>
      <c r="N3711" s="46" t="str">
        <f t="shared" si="1"/>
        <v/>
      </c>
      <c r="O3711" s="3" t="str">
        <f t="shared" si="2"/>
        <v/>
      </c>
      <c r="P3711" s="3"/>
    </row>
    <row r="3712" ht="15.75" customHeight="1">
      <c r="A3712" s="3" t="str">
        <f>IF('School Data - copy here!'!A3717="","",'School Data - copy here!'!A3717)</f>
        <v/>
      </c>
      <c r="B3712" s="3" t="str">
        <f>IF('School Data - copy here!'!B3717="","",'School Data - copy here!'!B3717)</f>
        <v/>
      </c>
      <c r="C3712" s="3" t="str">
        <f>IF('School Data - copy here!'!C3717="","",'School Data - copy here!'!C3717)</f>
        <v/>
      </c>
      <c r="D3712" s="3" t="str">
        <f>IF('School Data - copy here!'!D3717="","",'School Data - copy here!'!D3717)</f>
        <v/>
      </c>
      <c r="E3712" s="3" t="str">
        <f>IF('School Data - copy here!'!E3717="","",'School Data - copy here!'!E3717)</f>
        <v/>
      </c>
      <c r="F3712" s="3" t="str">
        <f>IF('School Data - copy here!'!F3717="","",'School Data - copy here!'!F3717)</f>
        <v/>
      </c>
      <c r="G3712" s="3" t="str">
        <f>IF('School Data - copy here!'!G3717="","",'School Data - copy here!'!G3717)</f>
        <v/>
      </c>
      <c r="H3712" s="3" t="str">
        <f>IF('School Data - copy here!'!H3717="","",'School Data - copy here!'!H3717)</f>
        <v/>
      </c>
      <c r="I3712" s="3" t="str">
        <f>IF('School Data - copy here!'!I3717="","",'School Data - copy here!'!I3717)</f>
        <v/>
      </c>
      <c r="J3712" s="3" t="str">
        <f>IF('School Data - copy here!'!J3717="","",'School Data - copy here!'!J3717)</f>
        <v/>
      </c>
      <c r="K3712" s="3" t="str">
        <f>IF('School Data - copy here!'!K3717="","",'School Data - copy here!'!K3717)</f>
        <v/>
      </c>
      <c r="L3712" s="3" t="str">
        <f>IF('School Data - copy here!'!L3717="","",'School Data - copy here!'!L3717)</f>
        <v/>
      </c>
      <c r="M3712" s="3" t="str">
        <f>IF('School Data - copy here!'!M3717="","",'School Data - copy here!'!M3717)</f>
        <v/>
      </c>
      <c r="N3712" s="46" t="str">
        <f t="shared" si="1"/>
        <v/>
      </c>
      <c r="O3712" s="3" t="str">
        <f t="shared" si="2"/>
        <v/>
      </c>
      <c r="P3712" s="3"/>
    </row>
    <row r="3713" ht="15.75" customHeight="1">
      <c r="A3713" s="3" t="str">
        <f>IF('School Data - copy here!'!A3718="","",'School Data - copy here!'!A3718)</f>
        <v/>
      </c>
      <c r="B3713" s="3" t="str">
        <f>IF('School Data - copy here!'!B3718="","",'School Data - copy here!'!B3718)</f>
        <v/>
      </c>
      <c r="C3713" s="3" t="str">
        <f>IF('School Data - copy here!'!C3718="","",'School Data - copy here!'!C3718)</f>
        <v/>
      </c>
      <c r="D3713" s="3" t="str">
        <f>IF('School Data - copy here!'!D3718="","",'School Data - copy here!'!D3718)</f>
        <v/>
      </c>
      <c r="E3713" s="3" t="str">
        <f>IF('School Data - copy here!'!E3718="","",'School Data - copy here!'!E3718)</f>
        <v/>
      </c>
      <c r="F3713" s="3" t="str">
        <f>IF('School Data - copy here!'!F3718="","",'School Data - copy here!'!F3718)</f>
        <v/>
      </c>
      <c r="G3713" s="3" t="str">
        <f>IF('School Data - copy here!'!G3718="","",'School Data - copy here!'!G3718)</f>
        <v/>
      </c>
      <c r="H3713" s="3" t="str">
        <f>IF('School Data - copy here!'!H3718="","",'School Data - copy here!'!H3718)</f>
        <v/>
      </c>
      <c r="I3713" s="3" t="str">
        <f>IF('School Data - copy here!'!I3718="","",'School Data - copy here!'!I3718)</f>
        <v/>
      </c>
      <c r="J3713" s="3" t="str">
        <f>IF('School Data - copy here!'!J3718="","",'School Data - copy here!'!J3718)</f>
        <v/>
      </c>
      <c r="K3713" s="3" t="str">
        <f>IF('School Data - copy here!'!K3718="","",'School Data - copy here!'!K3718)</f>
        <v/>
      </c>
      <c r="L3713" s="3" t="str">
        <f>IF('School Data - copy here!'!L3718="","",'School Data - copy here!'!L3718)</f>
        <v/>
      </c>
      <c r="M3713" s="3" t="str">
        <f>IF('School Data - copy here!'!M3718="","",'School Data - copy here!'!M3718)</f>
        <v/>
      </c>
      <c r="N3713" s="46" t="str">
        <f t="shared" si="1"/>
        <v/>
      </c>
      <c r="O3713" s="3" t="str">
        <f t="shared" si="2"/>
        <v/>
      </c>
      <c r="P3713" s="3"/>
    </row>
    <row r="3714" ht="15.75" customHeight="1">
      <c r="A3714" s="3" t="str">
        <f>IF('School Data - copy here!'!A3719="","",'School Data - copy here!'!A3719)</f>
        <v/>
      </c>
      <c r="B3714" s="3" t="str">
        <f>IF('School Data - copy here!'!B3719="","",'School Data - copy here!'!B3719)</f>
        <v/>
      </c>
      <c r="C3714" s="3" t="str">
        <f>IF('School Data - copy here!'!C3719="","",'School Data - copy here!'!C3719)</f>
        <v/>
      </c>
      <c r="D3714" s="3" t="str">
        <f>IF('School Data - copy here!'!D3719="","",'School Data - copy here!'!D3719)</f>
        <v/>
      </c>
      <c r="E3714" s="3" t="str">
        <f>IF('School Data - copy here!'!E3719="","",'School Data - copy here!'!E3719)</f>
        <v/>
      </c>
      <c r="F3714" s="3" t="str">
        <f>IF('School Data - copy here!'!F3719="","",'School Data - copy here!'!F3719)</f>
        <v/>
      </c>
      <c r="G3714" s="3" t="str">
        <f>IF('School Data - copy here!'!G3719="","",'School Data - copy here!'!G3719)</f>
        <v/>
      </c>
      <c r="H3714" s="3" t="str">
        <f>IF('School Data - copy here!'!H3719="","",'School Data - copy here!'!H3719)</f>
        <v/>
      </c>
      <c r="I3714" s="3" t="str">
        <f>IF('School Data - copy here!'!I3719="","",'School Data - copy here!'!I3719)</f>
        <v/>
      </c>
      <c r="J3714" s="3" t="str">
        <f>IF('School Data - copy here!'!J3719="","",'School Data - copy here!'!J3719)</f>
        <v/>
      </c>
      <c r="K3714" s="3" t="str">
        <f>IF('School Data - copy here!'!K3719="","",'School Data - copy here!'!K3719)</f>
        <v/>
      </c>
      <c r="L3714" s="3" t="str">
        <f>IF('School Data - copy here!'!L3719="","",'School Data - copy here!'!L3719)</f>
        <v/>
      </c>
      <c r="M3714" s="3" t="str">
        <f>IF('School Data - copy here!'!M3719="","",'School Data - copy here!'!M3719)</f>
        <v/>
      </c>
      <c r="N3714" s="46" t="str">
        <f t="shared" si="1"/>
        <v/>
      </c>
      <c r="O3714" s="3" t="str">
        <f t="shared" si="2"/>
        <v/>
      </c>
      <c r="P3714" s="3"/>
    </row>
    <row r="3715" ht="15.75" customHeight="1">
      <c r="A3715" s="3" t="str">
        <f>IF('School Data - copy here!'!A3720="","",'School Data - copy here!'!A3720)</f>
        <v/>
      </c>
      <c r="B3715" s="3" t="str">
        <f>IF('School Data - copy here!'!B3720="","",'School Data - copy here!'!B3720)</f>
        <v/>
      </c>
      <c r="C3715" s="3" t="str">
        <f>IF('School Data - copy here!'!C3720="","",'School Data - copy here!'!C3720)</f>
        <v/>
      </c>
      <c r="D3715" s="3" t="str">
        <f>IF('School Data - copy here!'!D3720="","",'School Data - copy here!'!D3720)</f>
        <v/>
      </c>
      <c r="E3715" s="3" t="str">
        <f>IF('School Data - copy here!'!E3720="","",'School Data - copy here!'!E3720)</f>
        <v/>
      </c>
      <c r="F3715" s="3" t="str">
        <f>IF('School Data - copy here!'!F3720="","",'School Data - copy here!'!F3720)</f>
        <v/>
      </c>
      <c r="G3715" s="3" t="str">
        <f>IF('School Data - copy here!'!G3720="","",'School Data - copy here!'!G3720)</f>
        <v/>
      </c>
      <c r="H3715" s="3" t="str">
        <f>IF('School Data - copy here!'!H3720="","",'School Data - copy here!'!H3720)</f>
        <v/>
      </c>
      <c r="I3715" s="3" t="str">
        <f>IF('School Data - copy here!'!I3720="","",'School Data - copy here!'!I3720)</f>
        <v/>
      </c>
      <c r="J3715" s="3" t="str">
        <f>IF('School Data - copy here!'!J3720="","",'School Data - copy here!'!J3720)</f>
        <v/>
      </c>
      <c r="K3715" s="3" t="str">
        <f>IF('School Data - copy here!'!K3720="","",'School Data - copy here!'!K3720)</f>
        <v/>
      </c>
      <c r="L3715" s="3" t="str">
        <f>IF('School Data - copy here!'!L3720="","",'School Data - copy here!'!L3720)</f>
        <v/>
      </c>
      <c r="M3715" s="3" t="str">
        <f>IF('School Data - copy here!'!M3720="","",'School Data - copy here!'!M3720)</f>
        <v/>
      </c>
      <c r="N3715" s="46" t="str">
        <f t="shared" si="1"/>
        <v/>
      </c>
      <c r="O3715" s="3" t="str">
        <f t="shared" si="2"/>
        <v/>
      </c>
      <c r="P3715" s="3"/>
    </row>
    <row r="3716" ht="15.75" customHeight="1">
      <c r="A3716" s="3" t="str">
        <f>IF('School Data - copy here!'!A3721="","",'School Data - copy here!'!A3721)</f>
        <v/>
      </c>
      <c r="B3716" s="3" t="str">
        <f>IF('School Data - copy here!'!B3721="","",'School Data - copy here!'!B3721)</f>
        <v/>
      </c>
      <c r="C3716" s="3" t="str">
        <f>IF('School Data - copy here!'!C3721="","",'School Data - copy here!'!C3721)</f>
        <v/>
      </c>
      <c r="D3716" s="3" t="str">
        <f>IF('School Data - copy here!'!D3721="","",'School Data - copy here!'!D3721)</f>
        <v/>
      </c>
      <c r="E3716" s="3" t="str">
        <f>IF('School Data - copy here!'!E3721="","",'School Data - copy here!'!E3721)</f>
        <v/>
      </c>
      <c r="F3716" s="3" t="str">
        <f>IF('School Data - copy here!'!F3721="","",'School Data - copy here!'!F3721)</f>
        <v/>
      </c>
      <c r="G3716" s="3" t="str">
        <f>IF('School Data - copy here!'!G3721="","",'School Data - copy here!'!G3721)</f>
        <v/>
      </c>
      <c r="H3716" s="3" t="str">
        <f>IF('School Data - copy here!'!H3721="","",'School Data - copy here!'!H3721)</f>
        <v/>
      </c>
      <c r="I3716" s="3" t="str">
        <f>IF('School Data - copy here!'!I3721="","",'School Data - copy here!'!I3721)</f>
        <v/>
      </c>
      <c r="J3716" s="3" t="str">
        <f>IF('School Data - copy here!'!J3721="","",'School Data - copy here!'!J3721)</f>
        <v/>
      </c>
      <c r="K3716" s="3" t="str">
        <f>IF('School Data - copy here!'!K3721="","",'School Data - copy here!'!K3721)</f>
        <v/>
      </c>
      <c r="L3716" s="3" t="str">
        <f>IF('School Data - copy here!'!L3721="","",'School Data - copy here!'!L3721)</f>
        <v/>
      </c>
      <c r="M3716" s="3" t="str">
        <f>IF('School Data - copy here!'!M3721="","",'School Data - copy here!'!M3721)</f>
        <v/>
      </c>
      <c r="N3716" s="46" t="str">
        <f t="shared" si="1"/>
        <v/>
      </c>
      <c r="O3716" s="3" t="str">
        <f t="shared" si="2"/>
        <v/>
      </c>
      <c r="P3716" s="3"/>
    </row>
    <row r="3717" ht="15.75" customHeight="1">
      <c r="A3717" s="3" t="str">
        <f>IF('School Data - copy here!'!A3722="","",'School Data - copy here!'!A3722)</f>
        <v/>
      </c>
      <c r="B3717" s="3" t="str">
        <f>IF('School Data - copy here!'!B3722="","",'School Data - copy here!'!B3722)</f>
        <v/>
      </c>
      <c r="C3717" s="3" t="str">
        <f>IF('School Data - copy here!'!C3722="","",'School Data - copy here!'!C3722)</f>
        <v/>
      </c>
      <c r="D3717" s="3" t="str">
        <f>IF('School Data - copy here!'!D3722="","",'School Data - copy here!'!D3722)</f>
        <v/>
      </c>
      <c r="E3717" s="3" t="str">
        <f>IF('School Data - copy here!'!E3722="","",'School Data - copy here!'!E3722)</f>
        <v/>
      </c>
      <c r="F3717" s="3" t="str">
        <f>IF('School Data - copy here!'!F3722="","",'School Data - copy here!'!F3722)</f>
        <v/>
      </c>
      <c r="G3717" s="3" t="str">
        <f>IF('School Data - copy here!'!G3722="","",'School Data - copy here!'!G3722)</f>
        <v/>
      </c>
      <c r="H3717" s="3" t="str">
        <f>IF('School Data - copy here!'!H3722="","",'School Data - copy here!'!H3722)</f>
        <v/>
      </c>
      <c r="I3717" s="3" t="str">
        <f>IF('School Data - copy here!'!I3722="","",'School Data - copy here!'!I3722)</f>
        <v/>
      </c>
      <c r="J3717" s="3" t="str">
        <f>IF('School Data - copy here!'!J3722="","",'School Data - copy here!'!J3722)</f>
        <v/>
      </c>
      <c r="K3717" s="3" t="str">
        <f>IF('School Data - copy here!'!K3722="","",'School Data - copy here!'!K3722)</f>
        <v/>
      </c>
      <c r="L3717" s="3" t="str">
        <f>IF('School Data - copy here!'!L3722="","",'School Data - copy here!'!L3722)</f>
        <v/>
      </c>
      <c r="M3717" s="3" t="str">
        <f>IF('School Data - copy here!'!M3722="","",'School Data - copy here!'!M3722)</f>
        <v/>
      </c>
      <c r="N3717" s="46" t="str">
        <f t="shared" si="1"/>
        <v/>
      </c>
      <c r="O3717" s="3" t="str">
        <f t="shared" si="2"/>
        <v/>
      </c>
      <c r="P3717" s="3"/>
    </row>
    <row r="3718" ht="15.75" customHeight="1">
      <c r="A3718" s="3" t="str">
        <f>IF('School Data - copy here!'!A3723="","",'School Data - copy here!'!A3723)</f>
        <v/>
      </c>
      <c r="B3718" s="3" t="str">
        <f>IF('School Data - copy here!'!B3723="","",'School Data - copy here!'!B3723)</f>
        <v/>
      </c>
      <c r="C3718" s="3" t="str">
        <f>IF('School Data - copy here!'!C3723="","",'School Data - copy here!'!C3723)</f>
        <v/>
      </c>
      <c r="D3718" s="3" t="str">
        <f>IF('School Data - copy here!'!D3723="","",'School Data - copy here!'!D3723)</f>
        <v/>
      </c>
      <c r="E3718" s="3" t="str">
        <f>IF('School Data - copy here!'!E3723="","",'School Data - copy here!'!E3723)</f>
        <v/>
      </c>
      <c r="F3718" s="3" t="str">
        <f>IF('School Data - copy here!'!F3723="","",'School Data - copy here!'!F3723)</f>
        <v/>
      </c>
      <c r="G3718" s="3" t="str">
        <f>IF('School Data - copy here!'!G3723="","",'School Data - copy here!'!G3723)</f>
        <v/>
      </c>
      <c r="H3718" s="3" t="str">
        <f>IF('School Data - copy here!'!H3723="","",'School Data - copy here!'!H3723)</f>
        <v/>
      </c>
      <c r="I3718" s="3" t="str">
        <f>IF('School Data - copy here!'!I3723="","",'School Data - copy here!'!I3723)</f>
        <v/>
      </c>
      <c r="J3718" s="3" t="str">
        <f>IF('School Data - copy here!'!J3723="","",'School Data - copy here!'!J3723)</f>
        <v/>
      </c>
      <c r="K3718" s="3" t="str">
        <f>IF('School Data - copy here!'!K3723="","",'School Data - copy here!'!K3723)</f>
        <v/>
      </c>
      <c r="L3718" s="3" t="str">
        <f>IF('School Data - copy here!'!L3723="","",'School Data - copy here!'!L3723)</f>
        <v/>
      </c>
      <c r="M3718" s="3" t="str">
        <f>IF('School Data - copy here!'!M3723="","",'School Data - copy here!'!M3723)</f>
        <v/>
      </c>
      <c r="N3718" s="46" t="str">
        <f t="shared" si="1"/>
        <v/>
      </c>
      <c r="O3718" s="3" t="str">
        <f t="shared" si="2"/>
        <v/>
      </c>
      <c r="P3718" s="3"/>
    </row>
    <row r="3719" ht="15.75" customHeight="1">
      <c r="A3719" s="3" t="str">
        <f>IF('School Data - copy here!'!A3724="","",'School Data - copy here!'!A3724)</f>
        <v/>
      </c>
      <c r="B3719" s="3" t="str">
        <f>IF('School Data - copy here!'!B3724="","",'School Data - copy here!'!B3724)</f>
        <v/>
      </c>
      <c r="C3719" s="3" t="str">
        <f>IF('School Data - copy here!'!C3724="","",'School Data - copy here!'!C3724)</f>
        <v/>
      </c>
      <c r="D3719" s="3" t="str">
        <f>IF('School Data - copy here!'!D3724="","",'School Data - copy here!'!D3724)</f>
        <v/>
      </c>
      <c r="E3719" s="3" t="str">
        <f>IF('School Data - copy here!'!E3724="","",'School Data - copy here!'!E3724)</f>
        <v/>
      </c>
      <c r="F3719" s="3" t="str">
        <f>IF('School Data - copy here!'!F3724="","",'School Data - copy here!'!F3724)</f>
        <v/>
      </c>
      <c r="G3719" s="3" t="str">
        <f>IF('School Data - copy here!'!G3724="","",'School Data - copy here!'!G3724)</f>
        <v/>
      </c>
      <c r="H3719" s="3" t="str">
        <f>IF('School Data - copy here!'!H3724="","",'School Data - copy here!'!H3724)</f>
        <v/>
      </c>
      <c r="I3719" s="3" t="str">
        <f>IF('School Data - copy here!'!I3724="","",'School Data - copy here!'!I3724)</f>
        <v/>
      </c>
      <c r="J3719" s="3" t="str">
        <f>IF('School Data - copy here!'!J3724="","",'School Data - copy here!'!J3724)</f>
        <v/>
      </c>
      <c r="K3719" s="3" t="str">
        <f>IF('School Data - copy here!'!K3724="","",'School Data - copy here!'!K3724)</f>
        <v/>
      </c>
      <c r="L3719" s="3" t="str">
        <f>IF('School Data - copy here!'!L3724="","",'School Data - copy here!'!L3724)</f>
        <v/>
      </c>
      <c r="M3719" s="3" t="str">
        <f>IF('School Data - copy here!'!M3724="","",'School Data - copy here!'!M3724)</f>
        <v/>
      </c>
      <c r="N3719" s="46" t="str">
        <f t="shared" si="1"/>
        <v/>
      </c>
      <c r="O3719" s="3" t="str">
        <f t="shared" si="2"/>
        <v/>
      </c>
      <c r="P3719" s="3"/>
    </row>
    <row r="3720" ht="15.75" customHeight="1">
      <c r="A3720" s="3" t="str">
        <f>IF('School Data - copy here!'!A3725="","",'School Data - copy here!'!A3725)</f>
        <v/>
      </c>
      <c r="B3720" s="3" t="str">
        <f>IF('School Data - copy here!'!B3725="","",'School Data - copy here!'!B3725)</f>
        <v/>
      </c>
      <c r="C3720" s="3" t="str">
        <f>IF('School Data - copy here!'!C3725="","",'School Data - copy here!'!C3725)</f>
        <v/>
      </c>
      <c r="D3720" s="3" t="str">
        <f>IF('School Data - copy here!'!D3725="","",'School Data - copy here!'!D3725)</f>
        <v/>
      </c>
      <c r="E3720" s="3" t="str">
        <f>IF('School Data - copy here!'!E3725="","",'School Data - copy here!'!E3725)</f>
        <v/>
      </c>
      <c r="F3720" s="3" t="str">
        <f>IF('School Data - copy here!'!F3725="","",'School Data - copy here!'!F3725)</f>
        <v/>
      </c>
      <c r="G3720" s="3" t="str">
        <f>IF('School Data - copy here!'!G3725="","",'School Data - copy here!'!G3725)</f>
        <v/>
      </c>
      <c r="H3720" s="3" t="str">
        <f>IF('School Data - copy here!'!H3725="","",'School Data - copy here!'!H3725)</f>
        <v/>
      </c>
      <c r="I3720" s="3" t="str">
        <f>IF('School Data - copy here!'!I3725="","",'School Data - copy here!'!I3725)</f>
        <v/>
      </c>
      <c r="J3720" s="3" t="str">
        <f>IF('School Data - copy here!'!J3725="","",'School Data - copy here!'!J3725)</f>
        <v/>
      </c>
      <c r="K3720" s="3" t="str">
        <f>IF('School Data - copy here!'!K3725="","",'School Data - copy here!'!K3725)</f>
        <v/>
      </c>
      <c r="L3720" s="3" t="str">
        <f>IF('School Data - copy here!'!L3725="","",'School Data - copy here!'!L3725)</f>
        <v/>
      </c>
      <c r="M3720" s="3" t="str">
        <f>IF('School Data - copy here!'!M3725="","",'School Data - copy here!'!M3725)</f>
        <v/>
      </c>
      <c r="N3720" s="46" t="str">
        <f t="shared" si="1"/>
        <v/>
      </c>
      <c r="O3720" s="3" t="str">
        <f t="shared" si="2"/>
        <v/>
      </c>
      <c r="P3720" s="3"/>
    </row>
    <row r="3721" ht="15.75" customHeight="1">
      <c r="A3721" s="3" t="str">
        <f>IF('School Data - copy here!'!A3726="","",'School Data - copy here!'!A3726)</f>
        <v/>
      </c>
      <c r="B3721" s="3" t="str">
        <f>IF('School Data - copy here!'!B3726="","",'School Data - copy here!'!B3726)</f>
        <v/>
      </c>
      <c r="C3721" s="3" t="str">
        <f>IF('School Data - copy here!'!C3726="","",'School Data - copy here!'!C3726)</f>
        <v/>
      </c>
      <c r="D3721" s="3" t="str">
        <f>IF('School Data - copy here!'!D3726="","",'School Data - copy here!'!D3726)</f>
        <v/>
      </c>
      <c r="E3721" s="3" t="str">
        <f>IF('School Data - copy here!'!E3726="","",'School Data - copy here!'!E3726)</f>
        <v/>
      </c>
      <c r="F3721" s="3" t="str">
        <f>IF('School Data - copy here!'!F3726="","",'School Data - copy here!'!F3726)</f>
        <v/>
      </c>
      <c r="G3721" s="3" t="str">
        <f>IF('School Data - copy here!'!G3726="","",'School Data - copy here!'!G3726)</f>
        <v/>
      </c>
      <c r="H3721" s="3" t="str">
        <f>IF('School Data - copy here!'!H3726="","",'School Data - copy here!'!H3726)</f>
        <v/>
      </c>
      <c r="I3721" s="3" t="str">
        <f>IF('School Data - copy here!'!I3726="","",'School Data - copy here!'!I3726)</f>
        <v/>
      </c>
      <c r="J3721" s="3" t="str">
        <f>IF('School Data - copy here!'!J3726="","",'School Data - copy here!'!J3726)</f>
        <v/>
      </c>
      <c r="K3721" s="3" t="str">
        <f>IF('School Data - copy here!'!K3726="","",'School Data - copy here!'!K3726)</f>
        <v/>
      </c>
      <c r="L3721" s="3" t="str">
        <f>IF('School Data - copy here!'!L3726="","",'School Data - copy here!'!L3726)</f>
        <v/>
      </c>
      <c r="M3721" s="3" t="str">
        <f>IF('School Data - copy here!'!M3726="","",'School Data - copy here!'!M3726)</f>
        <v/>
      </c>
      <c r="N3721" s="46" t="str">
        <f t="shared" si="1"/>
        <v/>
      </c>
      <c r="O3721" s="3" t="str">
        <f t="shared" si="2"/>
        <v/>
      </c>
      <c r="P3721" s="3"/>
    </row>
    <row r="3722" ht="15.75" customHeight="1">
      <c r="A3722" s="3" t="str">
        <f>IF('School Data - copy here!'!A3727="","",'School Data - copy here!'!A3727)</f>
        <v/>
      </c>
      <c r="B3722" s="3" t="str">
        <f>IF('School Data - copy here!'!B3727="","",'School Data - copy here!'!B3727)</f>
        <v/>
      </c>
      <c r="C3722" s="3" t="str">
        <f>IF('School Data - copy here!'!C3727="","",'School Data - copy here!'!C3727)</f>
        <v/>
      </c>
      <c r="D3722" s="3" t="str">
        <f>IF('School Data - copy here!'!D3727="","",'School Data - copy here!'!D3727)</f>
        <v/>
      </c>
      <c r="E3722" s="3" t="str">
        <f>IF('School Data - copy here!'!E3727="","",'School Data - copy here!'!E3727)</f>
        <v/>
      </c>
      <c r="F3722" s="3" t="str">
        <f>IF('School Data - copy here!'!F3727="","",'School Data - copy here!'!F3727)</f>
        <v/>
      </c>
      <c r="G3722" s="3" t="str">
        <f>IF('School Data - copy here!'!G3727="","",'School Data - copy here!'!G3727)</f>
        <v/>
      </c>
      <c r="H3722" s="3" t="str">
        <f>IF('School Data - copy here!'!H3727="","",'School Data - copy here!'!H3727)</f>
        <v/>
      </c>
      <c r="I3722" s="3" t="str">
        <f>IF('School Data - copy here!'!I3727="","",'School Data - copy here!'!I3727)</f>
        <v/>
      </c>
      <c r="J3722" s="3" t="str">
        <f>IF('School Data - copy here!'!J3727="","",'School Data - copy here!'!J3727)</f>
        <v/>
      </c>
      <c r="K3722" s="3" t="str">
        <f>IF('School Data - copy here!'!K3727="","",'School Data - copy here!'!K3727)</f>
        <v/>
      </c>
      <c r="L3722" s="3" t="str">
        <f>IF('School Data - copy here!'!L3727="","",'School Data - copy here!'!L3727)</f>
        <v/>
      </c>
      <c r="M3722" s="3" t="str">
        <f>IF('School Data - copy here!'!M3727="","",'School Data - copy here!'!M3727)</f>
        <v/>
      </c>
      <c r="N3722" s="46" t="str">
        <f t="shared" si="1"/>
        <v/>
      </c>
      <c r="O3722" s="3" t="str">
        <f t="shared" si="2"/>
        <v/>
      </c>
      <c r="P3722" s="3"/>
    </row>
    <row r="3723" ht="15.75" customHeight="1">
      <c r="A3723" s="3" t="str">
        <f>IF('School Data - copy here!'!A3728="","",'School Data - copy here!'!A3728)</f>
        <v/>
      </c>
      <c r="B3723" s="3" t="str">
        <f>IF('School Data - copy here!'!B3728="","",'School Data - copy here!'!B3728)</f>
        <v/>
      </c>
      <c r="C3723" s="3" t="str">
        <f>IF('School Data - copy here!'!C3728="","",'School Data - copy here!'!C3728)</f>
        <v/>
      </c>
      <c r="D3723" s="3" t="str">
        <f>IF('School Data - copy here!'!D3728="","",'School Data - copy here!'!D3728)</f>
        <v/>
      </c>
      <c r="E3723" s="3" t="str">
        <f>IF('School Data - copy here!'!E3728="","",'School Data - copy here!'!E3728)</f>
        <v/>
      </c>
      <c r="F3723" s="3" t="str">
        <f>IF('School Data - copy here!'!F3728="","",'School Data - copy here!'!F3728)</f>
        <v/>
      </c>
      <c r="G3723" s="3" t="str">
        <f>IF('School Data - copy here!'!G3728="","",'School Data - copy here!'!G3728)</f>
        <v/>
      </c>
      <c r="H3723" s="3" t="str">
        <f>IF('School Data - copy here!'!H3728="","",'School Data - copy here!'!H3728)</f>
        <v/>
      </c>
      <c r="I3723" s="3" t="str">
        <f>IF('School Data - copy here!'!I3728="","",'School Data - copy here!'!I3728)</f>
        <v/>
      </c>
      <c r="J3723" s="3" t="str">
        <f>IF('School Data - copy here!'!J3728="","",'School Data - copy here!'!J3728)</f>
        <v/>
      </c>
      <c r="K3723" s="3" t="str">
        <f>IF('School Data - copy here!'!K3728="","",'School Data - copy here!'!K3728)</f>
        <v/>
      </c>
      <c r="L3723" s="3" t="str">
        <f>IF('School Data - copy here!'!L3728="","",'School Data - copy here!'!L3728)</f>
        <v/>
      </c>
      <c r="M3723" s="3" t="str">
        <f>IF('School Data - copy here!'!M3728="","",'School Data - copy here!'!M3728)</f>
        <v/>
      </c>
      <c r="N3723" s="46" t="str">
        <f t="shared" si="1"/>
        <v/>
      </c>
      <c r="O3723" s="3" t="str">
        <f t="shared" si="2"/>
        <v/>
      </c>
      <c r="P3723" s="3"/>
    </row>
    <row r="3724" ht="15.75" customHeight="1">
      <c r="A3724" s="3" t="str">
        <f>IF('School Data - copy here!'!A3729="","",'School Data - copy here!'!A3729)</f>
        <v/>
      </c>
      <c r="B3724" s="3" t="str">
        <f>IF('School Data - copy here!'!B3729="","",'School Data - copy here!'!B3729)</f>
        <v/>
      </c>
      <c r="C3724" s="3" t="str">
        <f>IF('School Data - copy here!'!C3729="","",'School Data - copy here!'!C3729)</f>
        <v/>
      </c>
      <c r="D3724" s="3" t="str">
        <f>IF('School Data - copy here!'!D3729="","",'School Data - copy here!'!D3729)</f>
        <v/>
      </c>
      <c r="E3724" s="3" t="str">
        <f>IF('School Data - copy here!'!E3729="","",'School Data - copy here!'!E3729)</f>
        <v/>
      </c>
      <c r="F3724" s="3" t="str">
        <f>IF('School Data - copy here!'!F3729="","",'School Data - copy here!'!F3729)</f>
        <v/>
      </c>
      <c r="G3724" s="3" t="str">
        <f>IF('School Data - copy here!'!G3729="","",'School Data - copy here!'!G3729)</f>
        <v/>
      </c>
      <c r="H3724" s="3" t="str">
        <f>IF('School Data - copy here!'!H3729="","",'School Data - copy here!'!H3729)</f>
        <v/>
      </c>
      <c r="I3724" s="3" t="str">
        <f>IF('School Data - copy here!'!I3729="","",'School Data - copy here!'!I3729)</f>
        <v/>
      </c>
      <c r="J3724" s="3" t="str">
        <f>IF('School Data - copy here!'!J3729="","",'School Data - copy here!'!J3729)</f>
        <v/>
      </c>
      <c r="K3724" s="3" t="str">
        <f>IF('School Data - copy here!'!K3729="","",'School Data - copy here!'!K3729)</f>
        <v/>
      </c>
      <c r="L3724" s="3" t="str">
        <f>IF('School Data - copy here!'!L3729="","",'School Data - copy here!'!L3729)</f>
        <v/>
      </c>
      <c r="M3724" s="3" t="str">
        <f>IF('School Data - copy here!'!M3729="","",'School Data - copy here!'!M3729)</f>
        <v/>
      </c>
      <c r="N3724" s="46" t="str">
        <f t="shared" si="1"/>
        <v/>
      </c>
      <c r="O3724" s="3" t="str">
        <f t="shared" si="2"/>
        <v/>
      </c>
      <c r="P3724" s="3"/>
    </row>
    <row r="3725" ht="15.75" customHeight="1">
      <c r="A3725" s="3" t="str">
        <f>IF('School Data - copy here!'!A3730="","",'School Data - copy here!'!A3730)</f>
        <v/>
      </c>
      <c r="B3725" s="3" t="str">
        <f>IF('School Data - copy here!'!B3730="","",'School Data - copy here!'!B3730)</f>
        <v/>
      </c>
      <c r="C3725" s="3" t="str">
        <f>IF('School Data - copy here!'!C3730="","",'School Data - copy here!'!C3730)</f>
        <v/>
      </c>
      <c r="D3725" s="3" t="str">
        <f>IF('School Data - copy here!'!D3730="","",'School Data - copy here!'!D3730)</f>
        <v/>
      </c>
      <c r="E3725" s="3" t="str">
        <f>IF('School Data - copy here!'!E3730="","",'School Data - copy here!'!E3730)</f>
        <v/>
      </c>
      <c r="F3725" s="3" t="str">
        <f>IF('School Data - copy here!'!F3730="","",'School Data - copy here!'!F3730)</f>
        <v/>
      </c>
      <c r="G3725" s="3" t="str">
        <f>IF('School Data - copy here!'!G3730="","",'School Data - copy here!'!G3730)</f>
        <v/>
      </c>
      <c r="H3725" s="3" t="str">
        <f>IF('School Data - copy here!'!H3730="","",'School Data - copy here!'!H3730)</f>
        <v/>
      </c>
      <c r="I3725" s="3" t="str">
        <f>IF('School Data - copy here!'!I3730="","",'School Data - copy here!'!I3730)</f>
        <v/>
      </c>
      <c r="J3725" s="3" t="str">
        <f>IF('School Data - copy here!'!J3730="","",'School Data - copy here!'!J3730)</f>
        <v/>
      </c>
      <c r="K3725" s="3" t="str">
        <f>IF('School Data - copy here!'!K3730="","",'School Data - copy here!'!K3730)</f>
        <v/>
      </c>
      <c r="L3725" s="3" t="str">
        <f>IF('School Data - copy here!'!L3730="","",'School Data - copy here!'!L3730)</f>
        <v/>
      </c>
      <c r="M3725" s="3" t="str">
        <f>IF('School Data - copy here!'!M3730="","",'School Data - copy here!'!M3730)</f>
        <v/>
      </c>
      <c r="N3725" s="46" t="str">
        <f t="shared" si="1"/>
        <v/>
      </c>
      <c r="O3725" s="3" t="str">
        <f t="shared" si="2"/>
        <v/>
      </c>
      <c r="P3725" s="3"/>
    </row>
    <row r="3726" ht="15.75" customHeight="1">
      <c r="A3726" s="3" t="str">
        <f>IF('School Data - copy here!'!A3731="","",'School Data - copy here!'!A3731)</f>
        <v/>
      </c>
      <c r="B3726" s="3" t="str">
        <f>IF('School Data - copy here!'!B3731="","",'School Data - copy here!'!B3731)</f>
        <v/>
      </c>
      <c r="C3726" s="3" t="str">
        <f>IF('School Data - copy here!'!C3731="","",'School Data - copy here!'!C3731)</f>
        <v/>
      </c>
      <c r="D3726" s="3" t="str">
        <f>IF('School Data - copy here!'!D3731="","",'School Data - copy here!'!D3731)</f>
        <v/>
      </c>
      <c r="E3726" s="3" t="str">
        <f>IF('School Data - copy here!'!E3731="","",'School Data - copy here!'!E3731)</f>
        <v/>
      </c>
      <c r="F3726" s="3" t="str">
        <f>IF('School Data - copy here!'!F3731="","",'School Data - copy here!'!F3731)</f>
        <v/>
      </c>
      <c r="G3726" s="3" t="str">
        <f>IF('School Data - copy here!'!G3731="","",'School Data - copy here!'!G3731)</f>
        <v/>
      </c>
      <c r="H3726" s="3" t="str">
        <f>IF('School Data - copy here!'!H3731="","",'School Data - copy here!'!H3731)</f>
        <v/>
      </c>
      <c r="I3726" s="3" t="str">
        <f>IF('School Data - copy here!'!I3731="","",'School Data - copy here!'!I3731)</f>
        <v/>
      </c>
      <c r="J3726" s="3" t="str">
        <f>IF('School Data - copy here!'!J3731="","",'School Data - copy here!'!J3731)</f>
        <v/>
      </c>
      <c r="K3726" s="3" t="str">
        <f>IF('School Data - copy here!'!K3731="","",'School Data - copy here!'!K3731)</f>
        <v/>
      </c>
      <c r="L3726" s="3" t="str">
        <f>IF('School Data - copy here!'!L3731="","",'School Data - copy here!'!L3731)</f>
        <v/>
      </c>
      <c r="M3726" s="3" t="str">
        <f>IF('School Data - copy here!'!M3731="","",'School Data - copy here!'!M3731)</f>
        <v/>
      </c>
      <c r="N3726" s="46" t="str">
        <f t="shared" si="1"/>
        <v/>
      </c>
      <c r="O3726" s="3" t="str">
        <f t="shared" si="2"/>
        <v/>
      </c>
      <c r="P3726" s="3"/>
    </row>
    <row r="3727" ht="15.75" customHeight="1">
      <c r="A3727" s="3" t="str">
        <f>IF('School Data - copy here!'!A3732="","",'School Data - copy here!'!A3732)</f>
        <v/>
      </c>
      <c r="B3727" s="3" t="str">
        <f>IF('School Data - copy here!'!B3732="","",'School Data - copy here!'!B3732)</f>
        <v/>
      </c>
      <c r="C3727" s="3" t="str">
        <f>IF('School Data - copy here!'!C3732="","",'School Data - copy here!'!C3732)</f>
        <v/>
      </c>
      <c r="D3727" s="3" t="str">
        <f>IF('School Data - copy here!'!D3732="","",'School Data - copy here!'!D3732)</f>
        <v/>
      </c>
      <c r="E3727" s="3" t="str">
        <f>IF('School Data - copy here!'!E3732="","",'School Data - copy here!'!E3732)</f>
        <v/>
      </c>
      <c r="F3727" s="3" t="str">
        <f>IF('School Data - copy here!'!F3732="","",'School Data - copy here!'!F3732)</f>
        <v/>
      </c>
      <c r="G3727" s="3" t="str">
        <f>IF('School Data - copy here!'!G3732="","",'School Data - copy here!'!G3732)</f>
        <v/>
      </c>
      <c r="H3727" s="3" t="str">
        <f>IF('School Data - copy here!'!H3732="","",'School Data - copy here!'!H3732)</f>
        <v/>
      </c>
      <c r="I3727" s="3" t="str">
        <f>IF('School Data - copy here!'!I3732="","",'School Data - copy here!'!I3732)</f>
        <v/>
      </c>
      <c r="J3727" s="3" t="str">
        <f>IF('School Data - copy here!'!J3732="","",'School Data - copy here!'!J3732)</f>
        <v/>
      </c>
      <c r="K3727" s="3" t="str">
        <f>IF('School Data - copy here!'!K3732="","",'School Data - copy here!'!K3732)</f>
        <v/>
      </c>
      <c r="L3727" s="3" t="str">
        <f>IF('School Data - copy here!'!L3732="","",'School Data - copy here!'!L3732)</f>
        <v/>
      </c>
      <c r="M3727" s="3" t="str">
        <f>IF('School Data - copy here!'!M3732="","",'School Data - copy here!'!M3732)</f>
        <v/>
      </c>
      <c r="N3727" s="46" t="str">
        <f t="shared" si="1"/>
        <v/>
      </c>
      <c r="O3727" s="3" t="str">
        <f t="shared" si="2"/>
        <v/>
      </c>
      <c r="P3727" s="3"/>
    </row>
    <row r="3728" ht="15.75" customHeight="1">
      <c r="A3728" s="3" t="str">
        <f>IF('School Data - copy here!'!A3733="","",'School Data - copy here!'!A3733)</f>
        <v/>
      </c>
      <c r="B3728" s="3" t="str">
        <f>IF('School Data - copy here!'!B3733="","",'School Data - copy here!'!B3733)</f>
        <v/>
      </c>
      <c r="C3728" s="3" t="str">
        <f>IF('School Data - copy here!'!C3733="","",'School Data - copy here!'!C3733)</f>
        <v/>
      </c>
      <c r="D3728" s="3" t="str">
        <f>IF('School Data - copy here!'!D3733="","",'School Data - copy here!'!D3733)</f>
        <v/>
      </c>
      <c r="E3728" s="3" t="str">
        <f>IF('School Data - copy here!'!E3733="","",'School Data - copy here!'!E3733)</f>
        <v/>
      </c>
      <c r="F3728" s="3" t="str">
        <f>IF('School Data - copy here!'!F3733="","",'School Data - copy here!'!F3733)</f>
        <v/>
      </c>
      <c r="G3728" s="3" t="str">
        <f>IF('School Data - copy here!'!G3733="","",'School Data - copy here!'!G3733)</f>
        <v/>
      </c>
      <c r="H3728" s="3" t="str">
        <f>IF('School Data - copy here!'!H3733="","",'School Data - copy here!'!H3733)</f>
        <v/>
      </c>
      <c r="I3728" s="3" t="str">
        <f>IF('School Data - copy here!'!I3733="","",'School Data - copy here!'!I3733)</f>
        <v/>
      </c>
      <c r="J3728" s="3" t="str">
        <f>IF('School Data - copy here!'!J3733="","",'School Data - copy here!'!J3733)</f>
        <v/>
      </c>
      <c r="K3728" s="3" t="str">
        <f>IF('School Data - copy here!'!K3733="","",'School Data - copy here!'!K3733)</f>
        <v/>
      </c>
      <c r="L3728" s="3" t="str">
        <f>IF('School Data - copy here!'!L3733="","",'School Data - copy here!'!L3733)</f>
        <v/>
      </c>
      <c r="M3728" s="3" t="str">
        <f>IF('School Data - copy here!'!M3733="","",'School Data - copy here!'!M3733)</f>
        <v/>
      </c>
      <c r="N3728" s="46" t="str">
        <f t="shared" si="1"/>
        <v/>
      </c>
      <c r="O3728" s="3" t="str">
        <f t="shared" si="2"/>
        <v/>
      </c>
      <c r="P3728" s="3"/>
    </row>
    <row r="3729" ht="15.75" customHeight="1">
      <c r="A3729" s="3" t="str">
        <f>IF('School Data - copy here!'!A3734="","",'School Data - copy here!'!A3734)</f>
        <v/>
      </c>
      <c r="B3729" s="3" t="str">
        <f>IF('School Data - copy here!'!B3734="","",'School Data - copy here!'!B3734)</f>
        <v/>
      </c>
      <c r="C3729" s="3" t="str">
        <f>IF('School Data - copy here!'!C3734="","",'School Data - copy here!'!C3734)</f>
        <v/>
      </c>
      <c r="D3729" s="3" t="str">
        <f>IF('School Data - copy here!'!D3734="","",'School Data - copy here!'!D3734)</f>
        <v/>
      </c>
      <c r="E3729" s="3" t="str">
        <f>IF('School Data - copy here!'!E3734="","",'School Data - copy here!'!E3734)</f>
        <v/>
      </c>
      <c r="F3729" s="3" t="str">
        <f>IF('School Data - copy here!'!F3734="","",'School Data - copy here!'!F3734)</f>
        <v/>
      </c>
      <c r="G3729" s="3" t="str">
        <f>IF('School Data - copy here!'!G3734="","",'School Data - copy here!'!G3734)</f>
        <v/>
      </c>
      <c r="H3729" s="3" t="str">
        <f>IF('School Data - copy here!'!H3734="","",'School Data - copy here!'!H3734)</f>
        <v/>
      </c>
      <c r="I3729" s="3" t="str">
        <f>IF('School Data - copy here!'!I3734="","",'School Data - copy here!'!I3734)</f>
        <v/>
      </c>
      <c r="J3729" s="3" t="str">
        <f>IF('School Data - copy here!'!J3734="","",'School Data - copy here!'!J3734)</f>
        <v/>
      </c>
      <c r="K3729" s="3" t="str">
        <f>IF('School Data - copy here!'!K3734="","",'School Data - copy here!'!K3734)</f>
        <v/>
      </c>
      <c r="L3729" s="3" t="str">
        <f>IF('School Data - copy here!'!L3734="","",'School Data - copy here!'!L3734)</f>
        <v/>
      </c>
      <c r="M3729" s="3" t="str">
        <f>IF('School Data - copy here!'!M3734="","",'School Data - copy here!'!M3734)</f>
        <v/>
      </c>
      <c r="N3729" s="46" t="str">
        <f t="shared" si="1"/>
        <v/>
      </c>
      <c r="O3729" s="3" t="str">
        <f t="shared" si="2"/>
        <v/>
      </c>
      <c r="P3729" s="3"/>
    </row>
    <row r="3730" ht="15.75" customHeight="1">
      <c r="A3730" s="3" t="str">
        <f>IF('School Data - copy here!'!A3735="","",'School Data - copy here!'!A3735)</f>
        <v/>
      </c>
      <c r="B3730" s="3" t="str">
        <f>IF('School Data - copy here!'!B3735="","",'School Data - copy here!'!B3735)</f>
        <v/>
      </c>
      <c r="C3730" s="3" t="str">
        <f>IF('School Data - copy here!'!C3735="","",'School Data - copy here!'!C3735)</f>
        <v/>
      </c>
      <c r="D3730" s="3" t="str">
        <f>IF('School Data - copy here!'!D3735="","",'School Data - copy here!'!D3735)</f>
        <v/>
      </c>
      <c r="E3730" s="3" t="str">
        <f>IF('School Data - copy here!'!E3735="","",'School Data - copy here!'!E3735)</f>
        <v/>
      </c>
      <c r="F3730" s="3" t="str">
        <f>IF('School Data - copy here!'!F3735="","",'School Data - copy here!'!F3735)</f>
        <v/>
      </c>
      <c r="G3730" s="3" t="str">
        <f>IF('School Data - copy here!'!G3735="","",'School Data - copy here!'!G3735)</f>
        <v/>
      </c>
      <c r="H3730" s="3" t="str">
        <f>IF('School Data - copy here!'!H3735="","",'School Data - copy here!'!H3735)</f>
        <v/>
      </c>
      <c r="I3730" s="3" t="str">
        <f>IF('School Data - copy here!'!I3735="","",'School Data - copy here!'!I3735)</f>
        <v/>
      </c>
      <c r="J3730" s="3" t="str">
        <f>IF('School Data - copy here!'!J3735="","",'School Data - copy here!'!J3735)</f>
        <v/>
      </c>
      <c r="K3730" s="3" t="str">
        <f>IF('School Data - copy here!'!K3735="","",'School Data - copy here!'!K3735)</f>
        <v/>
      </c>
      <c r="L3730" s="3" t="str">
        <f>IF('School Data - copy here!'!L3735="","",'School Data - copy here!'!L3735)</f>
        <v/>
      </c>
      <c r="M3730" s="3" t="str">
        <f>IF('School Data - copy here!'!M3735="","",'School Data - copy here!'!M3735)</f>
        <v/>
      </c>
      <c r="N3730" s="46" t="str">
        <f t="shared" si="1"/>
        <v/>
      </c>
      <c r="O3730" s="3" t="str">
        <f t="shared" si="2"/>
        <v/>
      </c>
      <c r="P3730" s="3"/>
    </row>
    <row r="3731" ht="15.75" customHeight="1">
      <c r="A3731" s="3" t="str">
        <f>IF('School Data - copy here!'!A3736="","",'School Data - copy here!'!A3736)</f>
        <v/>
      </c>
      <c r="B3731" s="3" t="str">
        <f>IF('School Data - copy here!'!B3736="","",'School Data - copy here!'!B3736)</f>
        <v/>
      </c>
      <c r="C3731" s="3" t="str">
        <f>IF('School Data - copy here!'!C3736="","",'School Data - copy here!'!C3736)</f>
        <v/>
      </c>
      <c r="D3731" s="3" t="str">
        <f>IF('School Data - copy here!'!D3736="","",'School Data - copy here!'!D3736)</f>
        <v/>
      </c>
      <c r="E3731" s="3" t="str">
        <f>IF('School Data - copy here!'!E3736="","",'School Data - copy here!'!E3736)</f>
        <v/>
      </c>
      <c r="F3731" s="3" t="str">
        <f>IF('School Data - copy here!'!F3736="","",'School Data - copy here!'!F3736)</f>
        <v/>
      </c>
      <c r="G3731" s="3" t="str">
        <f>IF('School Data - copy here!'!G3736="","",'School Data - copy here!'!G3736)</f>
        <v/>
      </c>
      <c r="H3731" s="3" t="str">
        <f>IF('School Data - copy here!'!H3736="","",'School Data - copy here!'!H3736)</f>
        <v/>
      </c>
      <c r="I3731" s="3" t="str">
        <f>IF('School Data - copy here!'!I3736="","",'School Data - copy here!'!I3736)</f>
        <v/>
      </c>
      <c r="J3731" s="3" t="str">
        <f>IF('School Data - copy here!'!J3736="","",'School Data - copy here!'!J3736)</f>
        <v/>
      </c>
      <c r="K3731" s="3" t="str">
        <f>IF('School Data - copy here!'!K3736="","",'School Data - copy here!'!K3736)</f>
        <v/>
      </c>
      <c r="L3731" s="3" t="str">
        <f>IF('School Data - copy here!'!L3736="","",'School Data - copy here!'!L3736)</f>
        <v/>
      </c>
      <c r="M3731" s="3" t="str">
        <f>IF('School Data - copy here!'!M3736="","",'School Data - copy here!'!M3736)</f>
        <v/>
      </c>
      <c r="N3731" s="46" t="str">
        <f t="shared" si="1"/>
        <v/>
      </c>
      <c r="O3731" s="3" t="str">
        <f t="shared" si="2"/>
        <v/>
      </c>
      <c r="P3731" s="3"/>
    </row>
    <row r="3732" ht="15.75" customHeight="1">
      <c r="A3732" s="3" t="str">
        <f>IF('School Data - copy here!'!A3737="","",'School Data - copy here!'!A3737)</f>
        <v/>
      </c>
      <c r="B3732" s="3" t="str">
        <f>IF('School Data - copy here!'!B3737="","",'School Data - copy here!'!B3737)</f>
        <v/>
      </c>
      <c r="C3732" s="3" t="str">
        <f>IF('School Data - copy here!'!C3737="","",'School Data - copy here!'!C3737)</f>
        <v/>
      </c>
      <c r="D3732" s="3" t="str">
        <f>IF('School Data - copy here!'!D3737="","",'School Data - copy here!'!D3737)</f>
        <v/>
      </c>
      <c r="E3732" s="3" t="str">
        <f>IF('School Data - copy here!'!E3737="","",'School Data - copy here!'!E3737)</f>
        <v/>
      </c>
      <c r="F3732" s="3" t="str">
        <f>IF('School Data - copy here!'!F3737="","",'School Data - copy here!'!F3737)</f>
        <v/>
      </c>
      <c r="G3732" s="3" t="str">
        <f>IF('School Data - copy here!'!G3737="","",'School Data - copy here!'!G3737)</f>
        <v/>
      </c>
      <c r="H3732" s="3" t="str">
        <f>IF('School Data - copy here!'!H3737="","",'School Data - copy here!'!H3737)</f>
        <v/>
      </c>
      <c r="I3732" s="3" t="str">
        <f>IF('School Data - copy here!'!I3737="","",'School Data - copy here!'!I3737)</f>
        <v/>
      </c>
      <c r="J3732" s="3" t="str">
        <f>IF('School Data - copy here!'!J3737="","",'School Data - copy here!'!J3737)</f>
        <v/>
      </c>
      <c r="K3732" s="3" t="str">
        <f>IF('School Data - copy here!'!K3737="","",'School Data - copy here!'!K3737)</f>
        <v/>
      </c>
      <c r="L3732" s="3" t="str">
        <f>IF('School Data - copy here!'!L3737="","",'School Data - copy here!'!L3737)</f>
        <v/>
      </c>
      <c r="M3732" s="3" t="str">
        <f>IF('School Data - copy here!'!M3737="","",'School Data - copy here!'!M3737)</f>
        <v/>
      </c>
      <c r="N3732" s="46" t="str">
        <f t="shared" si="1"/>
        <v/>
      </c>
      <c r="O3732" s="3" t="str">
        <f t="shared" si="2"/>
        <v/>
      </c>
      <c r="P3732" s="3"/>
    </row>
    <row r="3733" ht="15.75" customHeight="1">
      <c r="A3733" s="3" t="str">
        <f>IF('School Data - copy here!'!A3738="","",'School Data - copy here!'!A3738)</f>
        <v/>
      </c>
      <c r="B3733" s="3" t="str">
        <f>IF('School Data - copy here!'!B3738="","",'School Data - copy here!'!B3738)</f>
        <v/>
      </c>
      <c r="C3733" s="3" t="str">
        <f>IF('School Data - copy here!'!C3738="","",'School Data - copy here!'!C3738)</f>
        <v/>
      </c>
      <c r="D3733" s="3" t="str">
        <f>IF('School Data - copy here!'!D3738="","",'School Data - copy here!'!D3738)</f>
        <v/>
      </c>
      <c r="E3733" s="3" t="str">
        <f>IF('School Data - copy here!'!E3738="","",'School Data - copy here!'!E3738)</f>
        <v/>
      </c>
      <c r="F3733" s="3" t="str">
        <f>IF('School Data - copy here!'!F3738="","",'School Data - copy here!'!F3738)</f>
        <v/>
      </c>
      <c r="G3733" s="3" t="str">
        <f>IF('School Data - copy here!'!G3738="","",'School Data - copy here!'!G3738)</f>
        <v/>
      </c>
      <c r="H3733" s="3" t="str">
        <f>IF('School Data - copy here!'!H3738="","",'School Data - copy here!'!H3738)</f>
        <v/>
      </c>
      <c r="I3733" s="3" t="str">
        <f>IF('School Data - copy here!'!I3738="","",'School Data - copy here!'!I3738)</f>
        <v/>
      </c>
      <c r="J3733" s="3" t="str">
        <f>IF('School Data - copy here!'!J3738="","",'School Data - copy here!'!J3738)</f>
        <v/>
      </c>
      <c r="K3733" s="3" t="str">
        <f>IF('School Data - copy here!'!K3738="","",'School Data - copy here!'!K3738)</f>
        <v/>
      </c>
      <c r="L3733" s="3" t="str">
        <f>IF('School Data - copy here!'!L3738="","",'School Data - copy here!'!L3738)</f>
        <v/>
      </c>
      <c r="M3733" s="3" t="str">
        <f>IF('School Data - copy here!'!M3738="","",'School Data - copy here!'!M3738)</f>
        <v/>
      </c>
      <c r="N3733" s="46" t="str">
        <f t="shared" si="1"/>
        <v/>
      </c>
      <c r="O3733" s="3" t="str">
        <f t="shared" si="2"/>
        <v/>
      </c>
      <c r="P3733" s="3"/>
    </row>
    <row r="3734" ht="15.75" customHeight="1">
      <c r="A3734" s="3" t="str">
        <f>IF('School Data - copy here!'!A3739="","",'School Data - copy here!'!A3739)</f>
        <v/>
      </c>
      <c r="B3734" s="3" t="str">
        <f>IF('School Data - copy here!'!B3739="","",'School Data - copy here!'!B3739)</f>
        <v/>
      </c>
      <c r="C3734" s="3" t="str">
        <f>IF('School Data - copy here!'!C3739="","",'School Data - copy here!'!C3739)</f>
        <v/>
      </c>
      <c r="D3734" s="3" t="str">
        <f>IF('School Data - copy here!'!D3739="","",'School Data - copy here!'!D3739)</f>
        <v/>
      </c>
      <c r="E3734" s="3" t="str">
        <f>IF('School Data - copy here!'!E3739="","",'School Data - copy here!'!E3739)</f>
        <v/>
      </c>
      <c r="F3734" s="3" t="str">
        <f>IF('School Data - copy here!'!F3739="","",'School Data - copy here!'!F3739)</f>
        <v/>
      </c>
      <c r="G3734" s="3" t="str">
        <f>IF('School Data - copy here!'!G3739="","",'School Data - copy here!'!G3739)</f>
        <v/>
      </c>
      <c r="H3734" s="3" t="str">
        <f>IF('School Data - copy here!'!H3739="","",'School Data - copy here!'!H3739)</f>
        <v/>
      </c>
      <c r="I3734" s="3" t="str">
        <f>IF('School Data - copy here!'!I3739="","",'School Data - copy here!'!I3739)</f>
        <v/>
      </c>
      <c r="J3734" s="3" t="str">
        <f>IF('School Data - copy here!'!J3739="","",'School Data - copy here!'!J3739)</f>
        <v/>
      </c>
      <c r="K3734" s="3" t="str">
        <f>IF('School Data - copy here!'!K3739="","",'School Data - copy here!'!K3739)</f>
        <v/>
      </c>
      <c r="L3734" s="3" t="str">
        <f>IF('School Data - copy here!'!L3739="","",'School Data - copy here!'!L3739)</f>
        <v/>
      </c>
      <c r="M3734" s="3" t="str">
        <f>IF('School Data - copy here!'!M3739="","",'School Data - copy here!'!M3739)</f>
        <v/>
      </c>
      <c r="N3734" s="46" t="str">
        <f t="shared" si="1"/>
        <v/>
      </c>
      <c r="O3734" s="3" t="str">
        <f t="shared" si="2"/>
        <v/>
      </c>
      <c r="P3734" s="3"/>
    </row>
    <row r="3735" ht="15.75" customHeight="1">
      <c r="A3735" s="3" t="str">
        <f>IF('School Data - copy here!'!A3740="","",'School Data - copy here!'!A3740)</f>
        <v/>
      </c>
      <c r="B3735" s="3" t="str">
        <f>IF('School Data - copy here!'!B3740="","",'School Data - copy here!'!B3740)</f>
        <v/>
      </c>
      <c r="C3735" s="3" t="str">
        <f>IF('School Data - copy here!'!C3740="","",'School Data - copy here!'!C3740)</f>
        <v/>
      </c>
      <c r="D3735" s="3" t="str">
        <f>IF('School Data - copy here!'!D3740="","",'School Data - copy here!'!D3740)</f>
        <v/>
      </c>
      <c r="E3735" s="3" t="str">
        <f>IF('School Data - copy here!'!E3740="","",'School Data - copy here!'!E3740)</f>
        <v/>
      </c>
      <c r="F3735" s="3" t="str">
        <f>IF('School Data - copy here!'!F3740="","",'School Data - copy here!'!F3740)</f>
        <v/>
      </c>
      <c r="G3735" s="3" t="str">
        <f>IF('School Data - copy here!'!G3740="","",'School Data - copy here!'!G3740)</f>
        <v/>
      </c>
      <c r="H3735" s="3" t="str">
        <f>IF('School Data - copy here!'!H3740="","",'School Data - copy here!'!H3740)</f>
        <v/>
      </c>
      <c r="I3735" s="3" t="str">
        <f>IF('School Data - copy here!'!I3740="","",'School Data - copy here!'!I3740)</f>
        <v/>
      </c>
      <c r="J3735" s="3" t="str">
        <f>IF('School Data - copy here!'!J3740="","",'School Data - copy here!'!J3740)</f>
        <v/>
      </c>
      <c r="K3735" s="3" t="str">
        <f>IF('School Data - copy here!'!K3740="","",'School Data - copy here!'!K3740)</f>
        <v/>
      </c>
      <c r="L3735" s="3" t="str">
        <f>IF('School Data - copy here!'!L3740="","",'School Data - copy here!'!L3740)</f>
        <v/>
      </c>
      <c r="M3735" s="3" t="str">
        <f>IF('School Data - copy here!'!M3740="","",'School Data - copy here!'!M3740)</f>
        <v/>
      </c>
      <c r="N3735" s="46" t="str">
        <f t="shared" si="1"/>
        <v/>
      </c>
      <c r="O3735" s="3" t="str">
        <f t="shared" si="2"/>
        <v/>
      </c>
      <c r="P3735" s="3"/>
    </row>
    <row r="3736" ht="15.75" customHeight="1">
      <c r="A3736" s="3" t="str">
        <f>IF('School Data - copy here!'!A3741="","",'School Data - copy here!'!A3741)</f>
        <v/>
      </c>
      <c r="B3736" s="3" t="str">
        <f>IF('School Data - copy here!'!B3741="","",'School Data - copy here!'!B3741)</f>
        <v/>
      </c>
      <c r="C3736" s="3" t="str">
        <f>IF('School Data - copy here!'!C3741="","",'School Data - copy here!'!C3741)</f>
        <v/>
      </c>
      <c r="D3736" s="3" t="str">
        <f>IF('School Data - copy here!'!D3741="","",'School Data - copy here!'!D3741)</f>
        <v/>
      </c>
      <c r="E3736" s="3" t="str">
        <f>IF('School Data - copy here!'!E3741="","",'School Data - copy here!'!E3741)</f>
        <v/>
      </c>
      <c r="F3736" s="3" t="str">
        <f>IF('School Data - copy here!'!F3741="","",'School Data - copy here!'!F3741)</f>
        <v/>
      </c>
      <c r="G3736" s="3" t="str">
        <f>IF('School Data - copy here!'!G3741="","",'School Data - copy here!'!G3741)</f>
        <v/>
      </c>
      <c r="H3736" s="3" t="str">
        <f>IF('School Data - copy here!'!H3741="","",'School Data - copy here!'!H3741)</f>
        <v/>
      </c>
      <c r="I3736" s="3" t="str">
        <f>IF('School Data - copy here!'!I3741="","",'School Data - copy here!'!I3741)</f>
        <v/>
      </c>
      <c r="J3736" s="3" t="str">
        <f>IF('School Data - copy here!'!J3741="","",'School Data - copy here!'!J3741)</f>
        <v/>
      </c>
      <c r="K3736" s="3" t="str">
        <f>IF('School Data - copy here!'!K3741="","",'School Data - copy here!'!K3741)</f>
        <v/>
      </c>
      <c r="L3736" s="3" t="str">
        <f>IF('School Data - copy here!'!L3741="","",'School Data - copy here!'!L3741)</f>
        <v/>
      </c>
      <c r="M3736" s="3" t="str">
        <f>IF('School Data - copy here!'!M3741="","",'School Data - copy here!'!M3741)</f>
        <v/>
      </c>
      <c r="N3736" s="46" t="str">
        <f t="shared" si="1"/>
        <v/>
      </c>
      <c r="O3736" s="3" t="str">
        <f t="shared" si="2"/>
        <v/>
      </c>
      <c r="P3736" s="3"/>
    </row>
    <row r="3737" ht="15.75" customHeight="1">
      <c r="A3737" s="3" t="str">
        <f>IF('School Data - copy here!'!A3742="","",'School Data - copy here!'!A3742)</f>
        <v/>
      </c>
      <c r="B3737" s="3" t="str">
        <f>IF('School Data - copy here!'!B3742="","",'School Data - copy here!'!B3742)</f>
        <v/>
      </c>
      <c r="C3737" s="3" t="str">
        <f>IF('School Data - copy here!'!C3742="","",'School Data - copy here!'!C3742)</f>
        <v/>
      </c>
      <c r="D3737" s="3" t="str">
        <f>IF('School Data - copy here!'!D3742="","",'School Data - copy here!'!D3742)</f>
        <v/>
      </c>
      <c r="E3737" s="3" t="str">
        <f>IF('School Data - copy here!'!E3742="","",'School Data - copy here!'!E3742)</f>
        <v/>
      </c>
      <c r="F3737" s="3" t="str">
        <f>IF('School Data - copy here!'!F3742="","",'School Data - copy here!'!F3742)</f>
        <v/>
      </c>
      <c r="G3737" s="3" t="str">
        <f>IF('School Data - copy here!'!G3742="","",'School Data - copy here!'!G3742)</f>
        <v/>
      </c>
      <c r="H3737" s="3" t="str">
        <f>IF('School Data - copy here!'!H3742="","",'School Data - copy here!'!H3742)</f>
        <v/>
      </c>
      <c r="I3737" s="3" t="str">
        <f>IF('School Data - copy here!'!I3742="","",'School Data - copy here!'!I3742)</f>
        <v/>
      </c>
      <c r="J3737" s="3" t="str">
        <f>IF('School Data - copy here!'!J3742="","",'School Data - copy here!'!J3742)</f>
        <v/>
      </c>
      <c r="K3737" s="3" t="str">
        <f>IF('School Data - copy here!'!K3742="","",'School Data - copy here!'!K3742)</f>
        <v/>
      </c>
      <c r="L3737" s="3" t="str">
        <f>IF('School Data - copy here!'!L3742="","",'School Data - copy here!'!L3742)</f>
        <v/>
      </c>
      <c r="M3737" s="3" t="str">
        <f>IF('School Data - copy here!'!M3742="","",'School Data - copy here!'!M3742)</f>
        <v/>
      </c>
      <c r="N3737" s="46" t="str">
        <f t="shared" si="1"/>
        <v/>
      </c>
      <c r="O3737" s="3" t="str">
        <f t="shared" si="2"/>
        <v/>
      </c>
      <c r="P3737" s="3"/>
    </row>
    <row r="3738" ht="15.75" customHeight="1">
      <c r="A3738" s="3" t="str">
        <f>IF('School Data - copy here!'!A3743="","",'School Data - copy here!'!A3743)</f>
        <v/>
      </c>
      <c r="B3738" s="3" t="str">
        <f>IF('School Data - copy here!'!B3743="","",'School Data - copy here!'!B3743)</f>
        <v/>
      </c>
      <c r="C3738" s="3" t="str">
        <f>IF('School Data - copy here!'!C3743="","",'School Data - copy here!'!C3743)</f>
        <v/>
      </c>
      <c r="D3738" s="3" t="str">
        <f>IF('School Data - copy here!'!D3743="","",'School Data - copy here!'!D3743)</f>
        <v/>
      </c>
      <c r="E3738" s="3" t="str">
        <f>IF('School Data - copy here!'!E3743="","",'School Data - copy here!'!E3743)</f>
        <v/>
      </c>
      <c r="F3738" s="3" t="str">
        <f>IF('School Data - copy here!'!F3743="","",'School Data - copy here!'!F3743)</f>
        <v/>
      </c>
      <c r="G3738" s="3" t="str">
        <f>IF('School Data - copy here!'!G3743="","",'School Data - copy here!'!G3743)</f>
        <v/>
      </c>
      <c r="H3738" s="3" t="str">
        <f>IF('School Data - copy here!'!H3743="","",'School Data - copy here!'!H3743)</f>
        <v/>
      </c>
      <c r="I3738" s="3" t="str">
        <f>IF('School Data - copy here!'!I3743="","",'School Data - copy here!'!I3743)</f>
        <v/>
      </c>
      <c r="J3738" s="3" t="str">
        <f>IF('School Data - copy here!'!J3743="","",'School Data - copy here!'!J3743)</f>
        <v/>
      </c>
      <c r="K3738" s="3" t="str">
        <f>IF('School Data - copy here!'!K3743="","",'School Data - copy here!'!K3743)</f>
        <v/>
      </c>
      <c r="L3738" s="3" t="str">
        <f>IF('School Data - copy here!'!L3743="","",'School Data - copy here!'!L3743)</f>
        <v/>
      </c>
      <c r="M3738" s="3" t="str">
        <f>IF('School Data - copy here!'!M3743="","",'School Data - copy here!'!M3743)</f>
        <v/>
      </c>
      <c r="N3738" s="46" t="str">
        <f t="shared" si="1"/>
        <v/>
      </c>
      <c r="O3738" s="3" t="str">
        <f t="shared" si="2"/>
        <v/>
      </c>
      <c r="P3738" s="3"/>
    </row>
    <row r="3739" ht="15.75" customHeight="1">
      <c r="A3739" s="3" t="str">
        <f>IF('School Data - copy here!'!A3744="","",'School Data - copy here!'!A3744)</f>
        <v/>
      </c>
      <c r="B3739" s="3" t="str">
        <f>IF('School Data - copy here!'!B3744="","",'School Data - copy here!'!B3744)</f>
        <v/>
      </c>
      <c r="C3739" s="3" t="str">
        <f>IF('School Data - copy here!'!C3744="","",'School Data - copy here!'!C3744)</f>
        <v/>
      </c>
      <c r="D3739" s="3" t="str">
        <f>IF('School Data - copy here!'!D3744="","",'School Data - copy here!'!D3744)</f>
        <v/>
      </c>
      <c r="E3739" s="3" t="str">
        <f>IF('School Data - copy here!'!E3744="","",'School Data - copy here!'!E3744)</f>
        <v/>
      </c>
      <c r="F3739" s="3" t="str">
        <f>IF('School Data - copy here!'!F3744="","",'School Data - copy here!'!F3744)</f>
        <v/>
      </c>
      <c r="G3739" s="3" t="str">
        <f>IF('School Data - copy here!'!G3744="","",'School Data - copy here!'!G3744)</f>
        <v/>
      </c>
      <c r="H3739" s="3" t="str">
        <f>IF('School Data - copy here!'!H3744="","",'School Data - copy here!'!H3744)</f>
        <v/>
      </c>
      <c r="I3739" s="3" t="str">
        <f>IF('School Data - copy here!'!I3744="","",'School Data - copy here!'!I3744)</f>
        <v/>
      </c>
      <c r="J3739" s="3" t="str">
        <f>IF('School Data - copy here!'!J3744="","",'School Data - copy here!'!J3744)</f>
        <v/>
      </c>
      <c r="K3739" s="3" t="str">
        <f>IF('School Data - copy here!'!K3744="","",'School Data - copy here!'!K3744)</f>
        <v/>
      </c>
      <c r="L3739" s="3" t="str">
        <f>IF('School Data - copy here!'!L3744="","",'School Data - copy here!'!L3744)</f>
        <v/>
      </c>
      <c r="M3739" s="3" t="str">
        <f>IF('School Data - copy here!'!M3744="","",'School Data - copy here!'!M3744)</f>
        <v/>
      </c>
      <c r="N3739" s="46" t="str">
        <f t="shared" si="1"/>
        <v/>
      </c>
      <c r="O3739" s="3" t="str">
        <f t="shared" si="2"/>
        <v/>
      </c>
      <c r="P3739" s="3"/>
    </row>
    <row r="3740" ht="15.75" customHeight="1">
      <c r="A3740" s="3" t="str">
        <f>IF('School Data - copy here!'!A3745="","",'School Data - copy here!'!A3745)</f>
        <v/>
      </c>
      <c r="B3740" s="3" t="str">
        <f>IF('School Data - copy here!'!B3745="","",'School Data - copy here!'!B3745)</f>
        <v/>
      </c>
      <c r="C3740" s="3" t="str">
        <f>IF('School Data - copy here!'!C3745="","",'School Data - copy here!'!C3745)</f>
        <v/>
      </c>
      <c r="D3740" s="3" t="str">
        <f>IF('School Data - copy here!'!D3745="","",'School Data - copy here!'!D3745)</f>
        <v/>
      </c>
      <c r="E3740" s="3" t="str">
        <f>IF('School Data - copy here!'!E3745="","",'School Data - copy here!'!E3745)</f>
        <v/>
      </c>
      <c r="F3740" s="3" t="str">
        <f>IF('School Data - copy here!'!F3745="","",'School Data - copy here!'!F3745)</f>
        <v/>
      </c>
      <c r="G3740" s="3" t="str">
        <f>IF('School Data - copy here!'!G3745="","",'School Data - copy here!'!G3745)</f>
        <v/>
      </c>
      <c r="H3740" s="3" t="str">
        <f>IF('School Data - copy here!'!H3745="","",'School Data - copy here!'!H3745)</f>
        <v/>
      </c>
      <c r="I3740" s="3" t="str">
        <f>IF('School Data - copy here!'!I3745="","",'School Data - copy here!'!I3745)</f>
        <v/>
      </c>
      <c r="J3740" s="3" t="str">
        <f>IF('School Data - copy here!'!J3745="","",'School Data - copy here!'!J3745)</f>
        <v/>
      </c>
      <c r="K3740" s="3" t="str">
        <f>IF('School Data - copy here!'!K3745="","",'School Data - copy here!'!K3745)</f>
        <v/>
      </c>
      <c r="L3740" s="3" t="str">
        <f>IF('School Data - copy here!'!L3745="","",'School Data - copy here!'!L3745)</f>
        <v/>
      </c>
      <c r="M3740" s="3" t="str">
        <f>IF('School Data - copy here!'!M3745="","",'School Data - copy here!'!M3745)</f>
        <v/>
      </c>
      <c r="N3740" s="46" t="str">
        <f t="shared" si="1"/>
        <v/>
      </c>
      <c r="O3740" s="3" t="str">
        <f t="shared" si="2"/>
        <v/>
      </c>
      <c r="P3740" s="3"/>
    </row>
    <row r="3741" ht="15.75" customHeight="1">
      <c r="A3741" s="3" t="str">
        <f>IF('School Data - copy here!'!A3746="","",'School Data - copy here!'!A3746)</f>
        <v/>
      </c>
      <c r="B3741" s="3" t="str">
        <f>IF('School Data - copy here!'!B3746="","",'School Data - copy here!'!B3746)</f>
        <v/>
      </c>
      <c r="C3741" s="3" t="str">
        <f>IF('School Data - copy here!'!C3746="","",'School Data - copy here!'!C3746)</f>
        <v/>
      </c>
      <c r="D3741" s="3" t="str">
        <f>IF('School Data - copy here!'!D3746="","",'School Data - copy here!'!D3746)</f>
        <v/>
      </c>
      <c r="E3741" s="3" t="str">
        <f>IF('School Data - copy here!'!E3746="","",'School Data - copy here!'!E3746)</f>
        <v/>
      </c>
      <c r="F3741" s="3" t="str">
        <f>IF('School Data - copy here!'!F3746="","",'School Data - copy here!'!F3746)</f>
        <v/>
      </c>
      <c r="G3741" s="3" t="str">
        <f>IF('School Data - copy here!'!G3746="","",'School Data - copy here!'!G3746)</f>
        <v/>
      </c>
      <c r="H3741" s="3" t="str">
        <f>IF('School Data - copy here!'!H3746="","",'School Data - copy here!'!H3746)</f>
        <v/>
      </c>
      <c r="I3741" s="3" t="str">
        <f>IF('School Data - copy here!'!I3746="","",'School Data - copy here!'!I3746)</f>
        <v/>
      </c>
      <c r="J3741" s="3" t="str">
        <f>IF('School Data - copy here!'!J3746="","",'School Data - copy here!'!J3746)</f>
        <v/>
      </c>
      <c r="K3741" s="3" t="str">
        <f>IF('School Data - copy here!'!K3746="","",'School Data - copy here!'!K3746)</f>
        <v/>
      </c>
      <c r="L3741" s="3" t="str">
        <f>IF('School Data - copy here!'!L3746="","",'School Data - copy here!'!L3746)</f>
        <v/>
      </c>
      <c r="M3741" s="3" t="str">
        <f>IF('School Data - copy here!'!M3746="","",'School Data - copy here!'!M3746)</f>
        <v/>
      </c>
      <c r="N3741" s="46" t="str">
        <f t="shared" si="1"/>
        <v/>
      </c>
      <c r="O3741" s="3" t="str">
        <f t="shared" si="2"/>
        <v/>
      </c>
      <c r="P3741" s="3"/>
    </row>
    <row r="3742" ht="15.75" customHeight="1">
      <c r="A3742" s="3" t="str">
        <f>IF('School Data - copy here!'!A3747="","",'School Data - copy here!'!A3747)</f>
        <v/>
      </c>
      <c r="B3742" s="3" t="str">
        <f>IF('School Data - copy here!'!B3747="","",'School Data - copy here!'!B3747)</f>
        <v/>
      </c>
      <c r="C3742" s="3" t="str">
        <f>IF('School Data - copy here!'!C3747="","",'School Data - copy here!'!C3747)</f>
        <v/>
      </c>
      <c r="D3742" s="3" t="str">
        <f>IF('School Data - copy here!'!D3747="","",'School Data - copy here!'!D3747)</f>
        <v/>
      </c>
      <c r="E3742" s="3" t="str">
        <f>IF('School Data - copy here!'!E3747="","",'School Data - copy here!'!E3747)</f>
        <v/>
      </c>
      <c r="F3742" s="3" t="str">
        <f>IF('School Data - copy here!'!F3747="","",'School Data - copy here!'!F3747)</f>
        <v/>
      </c>
      <c r="G3742" s="3" t="str">
        <f>IF('School Data - copy here!'!G3747="","",'School Data - copy here!'!G3747)</f>
        <v/>
      </c>
      <c r="H3742" s="3" t="str">
        <f>IF('School Data - copy here!'!H3747="","",'School Data - copy here!'!H3747)</f>
        <v/>
      </c>
      <c r="I3742" s="3" t="str">
        <f>IF('School Data - copy here!'!I3747="","",'School Data - copy here!'!I3747)</f>
        <v/>
      </c>
      <c r="J3742" s="3" t="str">
        <f>IF('School Data - copy here!'!J3747="","",'School Data - copy here!'!J3747)</f>
        <v/>
      </c>
      <c r="K3742" s="3" t="str">
        <f>IF('School Data - copy here!'!K3747="","",'School Data - copy here!'!K3747)</f>
        <v/>
      </c>
      <c r="L3742" s="3" t="str">
        <f>IF('School Data - copy here!'!L3747="","",'School Data - copy here!'!L3747)</f>
        <v/>
      </c>
      <c r="M3742" s="3" t="str">
        <f>IF('School Data - copy here!'!M3747="","",'School Data - copy here!'!M3747)</f>
        <v/>
      </c>
      <c r="N3742" s="46" t="str">
        <f t="shared" si="1"/>
        <v/>
      </c>
      <c r="O3742" s="3" t="str">
        <f t="shared" si="2"/>
        <v/>
      </c>
      <c r="P3742" s="3"/>
    </row>
    <row r="3743" ht="15.75" customHeight="1">
      <c r="A3743" s="3" t="str">
        <f>IF('School Data - copy here!'!A3748="","",'School Data - copy here!'!A3748)</f>
        <v/>
      </c>
      <c r="B3743" s="3" t="str">
        <f>IF('School Data - copy here!'!B3748="","",'School Data - copy here!'!B3748)</f>
        <v/>
      </c>
      <c r="C3743" s="3" t="str">
        <f>IF('School Data - copy here!'!C3748="","",'School Data - copy here!'!C3748)</f>
        <v/>
      </c>
      <c r="D3743" s="3" t="str">
        <f>IF('School Data - copy here!'!D3748="","",'School Data - copy here!'!D3748)</f>
        <v/>
      </c>
      <c r="E3743" s="3" t="str">
        <f>IF('School Data - copy here!'!E3748="","",'School Data - copy here!'!E3748)</f>
        <v/>
      </c>
      <c r="F3743" s="3" t="str">
        <f>IF('School Data - copy here!'!F3748="","",'School Data - copy here!'!F3748)</f>
        <v/>
      </c>
      <c r="G3743" s="3" t="str">
        <f>IF('School Data - copy here!'!G3748="","",'School Data - copy here!'!G3748)</f>
        <v/>
      </c>
      <c r="H3743" s="3" t="str">
        <f>IF('School Data - copy here!'!H3748="","",'School Data - copy here!'!H3748)</f>
        <v/>
      </c>
      <c r="I3743" s="3" t="str">
        <f>IF('School Data - copy here!'!I3748="","",'School Data - copy here!'!I3748)</f>
        <v/>
      </c>
      <c r="J3743" s="3" t="str">
        <f>IF('School Data - copy here!'!J3748="","",'School Data - copy here!'!J3748)</f>
        <v/>
      </c>
      <c r="K3743" s="3" t="str">
        <f>IF('School Data - copy here!'!K3748="","",'School Data - copy here!'!K3748)</f>
        <v/>
      </c>
      <c r="L3743" s="3" t="str">
        <f>IF('School Data - copy here!'!L3748="","",'School Data - copy here!'!L3748)</f>
        <v/>
      </c>
      <c r="M3743" s="3" t="str">
        <f>IF('School Data - copy here!'!M3748="","",'School Data - copy here!'!M3748)</f>
        <v/>
      </c>
      <c r="N3743" s="46" t="str">
        <f t="shared" si="1"/>
        <v/>
      </c>
      <c r="O3743" s="3" t="str">
        <f t="shared" si="2"/>
        <v/>
      </c>
      <c r="P3743" s="3"/>
    </row>
    <row r="3744" ht="15.75" customHeight="1">
      <c r="A3744" s="3" t="str">
        <f>IF('School Data - copy here!'!A3749="","",'School Data - copy here!'!A3749)</f>
        <v/>
      </c>
      <c r="B3744" s="3" t="str">
        <f>IF('School Data - copy here!'!B3749="","",'School Data - copy here!'!B3749)</f>
        <v/>
      </c>
      <c r="C3744" s="3" t="str">
        <f>IF('School Data - copy here!'!C3749="","",'School Data - copy here!'!C3749)</f>
        <v/>
      </c>
      <c r="D3744" s="3" t="str">
        <f>IF('School Data - copy here!'!D3749="","",'School Data - copy here!'!D3749)</f>
        <v/>
      </c>
      <c r="E3744" s="3" t="str">
        <f>IF('School Data - copy here!'!E3749="","",'School Data - copy here!'!E3749)</f>
        <v/>
      </c>
      <c r="F3744" s="3" t="str">
        <f>IF('School Data - copy here!'!F3749="","",'School Data - copy here!'!F3749)</f>
        <v/>
      </c>
      <c r="G3744" s="3" t="str">
        <f>IF('School Data - copy here!'!G3749="","",'School Data - copy here!'!G3749)</f>
        <v/>
      </c>
      <c r="H3744" s="3" t="str">
        <f>IF('School Data - copy here!'!H3749="","",'School Data - copy here!'!H3749)</f>
        <v/>
      </c>
      <c r="I3744" s="3" t="str">
        <f>IF('School Data - copy here!'!I3749="","",'School Data - copy here!'!I3749)</f>
        <v/>
      </c>
      <c r="J3744" s="3" t="str">
        <f>IF('School Data - copy here!'!J3749="","",'School Data - copy here!'!J3749)</f>
        <v/>
      </c>
      <c r="K3744" s="3" t="str">
        <f>IF('School Data - copy here!'!K3749="","",'School Data - copy here!'!K3749)</f>
        <v/>
      </c>
      <c r="L3744" s="3" t="str">
        <f>IF('School Data - copy here!'!L3749="","",'School Data - copy here!'!L3749)</f>
        <v/>
      </c>
      <c r="M3744" s="3" t="str">
        <f>IF('School Data - copy here!'!M3749="","",'School Data - copy here!'!M3749)</f>
        <v/>
      </c>
      <c r="N3744" s="46" t="str">
        <f t="shared" si="1"/>
        <v/>
      </c>
      <c r="O3744" s="3" t="str">
        <f t="shared" si="2"/>
        <v/>
      </c>
      <c r="P3744" s="3"/>
    </row>
    <row r="3745" ht="15.75" customHeight="1">
      <c r="A3745" s="3" t="str">
        <f>IF('School Data - copy here!'!A3750="","",'School Data - copy here!'!A3750)</f>
        <v/>
      </c>
      <c r="B3745" s="3" t="str">
        <f>IF('School Data - copy here!'!B3750="","",'School Data - copy here!'!B3750)</f>
        <v/>
      </c>
      <c r="C3745" s="3" t="str">
        <f>IF('School Data - copy here!'!C3750="","",'School Data - copy here!'!C3750)</f>
        <v/>
      </c>
      <c r="D3745" s="3" t="str">
        <f>IF('School Data - copy here!'!D3750="","",'School Data - copy here!'!D3750)</f>
        <v/>
      </c>
      <c r="E3745" s="3" t="str">
        <f>IF('School Data - copy here!'!E3750="","",'School Data - copy here!'!E3750)</f>
        <v/>
      </c>
      <c r="F3745" s="3" t="str">
        <f>IF('School Data - copy here!'!F3750="","",'School Data - copy here!'!F3750)</f>
        <v/>
      </c>
      <c r="G3745" s="3" t="str">
        <f>IF('School Data - copy here!'!G3750="","",'School Data - copy here!'!G3750)</f>
        <v/>
      </c>
      <c r="H3745" s="3" t="str">
        <f>IF('School Data - copy here!'!H3750="","",'School Data - copy here!'!H3750)</f>
        <v/>
      </c>
      <c r="I3745" s="3" t="str">
        <f>IF('School Data - copy here!'!I3750="","",'School Data - copy here!'!I3750)</f>
        <v/>
      </c>
      <c r="J3745" s="3" t="str">
        <f>IF('School Data - copy here!'!J3750="","",'School Data - copy here!'!J3750)</f>
        <v/>
      </c>
      <c r="K3745" s="3" t="str">
        <f>IF('School Data - copy here!'!K3750="","",'School Data - copy here!'!K3750)</f>
        <v/>
      </c>
      <c r="L3745" s="3" t="str">
        <f>IF('School Data - copy here!'!L3750="","",'School Data - copy here!'!L3750)</f>
        <v/>
      </c>
      <c r="M3745" s="3" t="str">
        <f>IF('School Data - copy here!'!M3750="","",'School Data - copy here!'!M3750)</f>
        <v/>
      </c>
      <c r="N3745" s="46" t="str">
        <f t="shared" si="1"/>
        <v/>
      </c>
      <c r="O3745" s="3" t="str">
        <f t="shared" si="2"/>
        <v/>
      </c>
      <c r="P3745" s="3"/>
    </row>
    <row r="3746" ht="15.75" customHeight="1">
      <c r="A3746" s="3" t="str">
        <f>IF('School Data - copy here!'!A3751="","",'School Data - copy here!'!A3751)</f>
        <v/>
      </c>
      <c r="B3746" s="3" t="str">
        <f>IF('School Data - copy here!'!B3751="","",'School Data - copy here!'!B3751)</f>
        <v/>
      </c>
      <c r="C3746" s="3" t="str">
        <f>IF('School Data - copy here!'!C3751="","",'School Data - copy here!'!C3751)</f>
        <v/>
      </c>
      <c r="D3746" s="3" t="str">
        <f>IF('School Data - copy here!'!D3751="","",'School Data - copy here!'!D3751)</f>
        <v/>
      </c>
      <c r="E3746" s="3" t="str">
        <f>IF('School Data - copy here!'!E3751="","",'School Data - copy here!'!E3751)</f>
        <v/>
      </c>
      <c r="F3746" s="3" t="str">
        <f>IF('School Data - copy here!'!F3751="","",'School Data - copy here!'!F3751)</f>
        <v/>
      </c>
      <c r="G3746" s="3" t="str">
        <f>IF('School Data - copy here!'!G3751="","",'School Data - copy here!'!G3751)</f>
        <v/>
      </c>
      <c r="H3746" s="3" t="str">
        <f>IF('School Data - copy here!'!H3751="","",'School Data - copy here!'!H3751)</f>
        <v/>
      </c>
      <c r="I3746" s="3" t="str">
        <f>IF('School Data - copy here!'!I3751="","",'School Data - copy here!'!I3751)</f>
        <v/>
      </c>
      <c r="J3746" s="3" t="str">
        <f>IF('School Data - copy here!'!J3751="","",'School Data - copy here!'!J3751)</f>
        <v/>
      </c>
      <c r="K3746" s="3" t="str">
        <f>IF('School Data - copy here!'!K3751="","",'School Data - copy here!'!K3751)</f>
        <v/>
      </c>
      <c r="L3746" s="3" t="str">
        <f>IF('School Data - copy here!'!L3751="","",'School Data - copy here!'!L3751)</f>
        <v/>
      </c>
      <c r="M3746" s="3" t="str">
        <f>IF('School Data - copy here!'!M3751="","",'School Data - copy here!'!M3751)</f>
        <v/>
      </c>
      <c r="N3746" s="46" t="str">
        <f t="shared" si="1"/>
        <v/>
      </c>
      <c r="O3746" s="3" t="str">
        <f t="shared" si="2"/>
        <v/>
      </c>
      <c r="P3746" s="3"/>
    </row>
    <row r="3747" ht="15.75" customHeight="1">
      <c r="A3747" s="3" t="str">
        <f>IF('School Data - copy here!'!A3752="","",'School Data - copy here!'!A3752)</f>
        <v/>
      </c>
      <c r="B3747" s="3" t="str">
        <f>IF('School Data - copy here!'!B3752="","",'School Data - copy here!'!B3752)</f>
        <v/>
      </c>
      <c r="C3747" s="3" t="str">
        <f>IF('School Data - copy here!'!C3752="","",'School Data - copy here!'!C3752)</f>
        <v/>
      </c>
      <c r="D3747" s="3" t="str">
        <f>IF('School Data - copy here!'!D3752="","",'School Data - copy here!'!D3752)</f>
        <v/>
      </c>
      <c r="E3747" s="3" t="str">
        <f>IF('School Data - copy here!'!E3752="","",'School Data - copy here!'!E3752)</f>
        <v/>
      </c>
      <c r="F3747" s="3" t="str">
        <f>IF('School Data - copy here!'!F3752="","",'School Data - copy here!'!F3752)</f>
        <v/>
      </c>
      <c r="G3747" s="3" t="str">
        <f>IF('School Data - copy here!'!G3752="","",'School Data - copy here!'!G3752)</f>
        <v/>
      </c>
      <c r="H3747" s="3" t="str">
        <f>IF('School Data - copy here!'!H3752="","",'School Data - copy here!'!H3752)</f>
        <v/>
      </c>
      <c r="I3747" s="3" t="str">
        <f>IF('School Data - copy here!'!I3752="","",'School Data - copy here!'!I3752)</f>
        <v/>
      </c>
      <c r="J3747" s="3" t="str">
        <f>IF('School Data - copy here!'!J3752="","",'School Data - copy here!'!J3752)</f>
        <v/>
      </c>
      <c r="K3747" s="3" t="str">
        <f>IF('School Data - copy here!'!K3752="","",'School Data - copy here!'!K3752)</f>
        <v/>
      </c>
      <c r="L3747" s="3" t="str">
        <f>IF('School Data - copy here!'!L3752="","",'School Data - copy here!'!L3752)</f>
        <v/>
      </c>
      <c r="M3747" s="3" t="str">
        <f>IF('School Data - copy here!'!M3752="","",'School Data - copy here!'!M3752)</f>
        <v/>
      </c>
      <c r="N3747" s="46" t="str">
        <f t="shared" si="1"/>
        <v/>
      </c>
      <c r="O3747" s="3" t="str">
        <f t="shared" si="2"/>
        <v/>
      </c>
      <c r="P3747" s="3"/>
    </row>
    <row r="3748" ht="15.75" customHeight="1">
      <c r="A3748" s="3" t="str">
        <f>IF('School Data - copy here!'!A3753="","",'School Data - copy here!'!A3753)</f>
        <v/>
      </c>
      <c r="B3748" s="3" t="str">
        <f>IF('School Data - copy here!'!B3753="","",'School Data - copy here!'!B3753)</f>
        <v/>
      </c>
      <c r="C3748" s="3" t="str">
        <f>IF('School Data - copy here!'!C3753="","",'School Data - copy here!'!C3753)</f>
        <v/>
      </c>
      <c r="D3748" s="3" t="str">
        <f>IF('School Data - copy here!'!D3753="","",'School Data - copy here!'!D3753)</f>
        <v/>
      </c>
      <c r="E3748" s="3" t="str">
        <f>IF('School Data - copy here!'!E3753="","",'School Data - copy here!'!E3753)</f>
        <v/>
      </c>
      <c r="F3748" s="3" t="str">
        <f>IF('School Data - copy here!'!F3753="","",'School Data - copy here!'!F3753)</f>
        <v/>
      </c>
      <c r="G3748" s="3" t="str">
        <f>IF('School Data - copy here!'!G3753="","",'School Data - copy here!'!G3753)</f>
        <v/>
      </c>
      <c r="H3748" s="3" t="str">
        <f>IF('School Data - copy here!'!H3753="","",'School Data - copy here!'!H3753)</f>
        <v/>
      </c>
      <c r="I3748" s="3" t="str">
        <f>IF('School Data - copy here!'!I3753="","",'School Data - copy here!'!I3753)</f>
        <v/>
      </c>
      <c r="J3748" s="3" t="str">
        <f>IF('School Data - copy here!'!J3753="","",'School Data - copy here!'!J3753)</f>
        <v/>
      </c>
      <c r="K3748" s="3" t="str">
        <f>IF('School Data - copy here!'!K3753="","",'School Data - copy here!'!K3753)</f>
        <v/>
      </c>
      <c r="L3748" s="3" t="str">
        <f>IF('School Data - copy here!'!L3753="","",'School Data - copy here!'!L3753)</f>
        <v/>
      </c>
      <c r="M3748" s="3" t="str">
        <f>IF('School Data - copy here!'!M3753="","",'School Data - copy here!'!M3753)</f>
        <v/>
      </c>
      <c r="N3748" s="46" t="str">
        <f t="shared" si="1"/>
        <v/>
      </c>
      <c r="O3748" s="3" t="str">
        <f t="shared" si="2"/>
        <v/>
      </c>
      <c r="P3748" s="3"/>
    </row>
    <row r="3749" ht="15.75" customHeight="1">
      <c r="A3749" s="3" t="str">
        <f>IF('School Data - copy here!'!A3754="","",'School Data - copy here!'!A3754)</f>
        <v/>
      </c>
      <c r="B3749" s="3" t="str">
        <f>IF('School Data - copy here!'!B3754="","",'School Data - copy here!'!B3754)</f>
        <v/>
      </c>
      <c r="C3749" s="3" t="str">
        <f>IF('School Data - copy here!'!C3754="","",'School Data - copy here!'!C3754)</f>
        <v/>
      </c>
      <c r="D3749" s="3" t="str">
        <f>IF('School Data - copy here!'!D3754="","",'School Data - copy here!'!D3754)</f>
        <v/>
      </c>
      <c r="E3749" s="3" t="str">
        <f>IF('School Data - copy here!'!E3754="","",'School Data - copy here!'!E3754)</f>
        <v/>
      </c>
      <c r="F3749" s="3" t="str">
        <f>IF('School Data - copy here!'!F3754="","",'School Data - copy here!'!F3754)</f>
        <v/>
      </c>
      <c r="G3749" s="3" t="str">
        <f>IF('School Data - copy here!'!G3754="","",'School Data - copy here!'!G3754)</f>
        <v/>
      </c>
      <c r="H3749" s="3" t="str">
        <f>IF('School Data - copy here!'!H3754="","",'School Data - copy here!'!H3754)</f>
        <v/>
      </c>
      <c r="I3749" s="3" t="str">
        <f>IF('School Data - copy here!'!I3754="","",'School Data - copy here!'!I3754)</f>
        <v/>
      </c>
      <c r="J3749" s="3" t="str">
        <f>IF('School Data - copy here!'!J3754="","",'School Data - copy here!'!J3754)</f>
        <v/>
      </c>
      <c r="K3749" s="3" t="str">
        <f>IF('School Data - copy here!'!K3754="","",'School Data - copy here!'!K3754)</f>
        <v/>
      </c>
      <c r="L3749" s="3" t="str">
        <f>IF('School Data - copy here!'!L3754="","",'School Data - copy here!'!L3754)</f>
        <v/>
      </c>
      <c r="M3749" s="3" t="str">
        <f>IF('School Data - copy here!'!M3754="","",'School Data - copy here!'!M3754)</f>
        <v/>
      </c>
      <c r="N3749" s="46" t="str">
        <f t="shared" si="1"/>
        <v/>
      </c>
      <c r="O3749" s="3" t="str">
        <f t="shared" si="2"/>
        <v/>
      </c>
      <c r="P3749" s="3"/>
    </row>
    <row r="3750" ht="15.75" customHeight="1">
      <c r="A3750" s="3" t="str">
        <f>IF('School Data - copy here!'!A3755="","",'School Data - copy here!'!A3755)</f>
        <v/>
      </c>
      <c r="B3750" s="3" t="str">
        <f>IF('School Data - copy here!'!B3755="","",'School Data - copy here!'!B3755)</f>
        <v/>
      </c>
      <c r="C3750" s="3" t="str">
        <f>IF('School Data - copy here!'!C3755="","",'School Data - copy here!'!C3755)</f>
        <v/>
      </c>
      <c r="D3750" s="3" t="str">
        <f>IF('School Data - copy here!'!D3755="","",'School Data - copy here!'!D3755)</f>
        <v/>
      </c>
      <c r="E3750" s="3" t="str">
        <f>IF('School Data - copy here!'!E3755="","",'School Data - copy here!'!E3755)</f>
        <v/>
      </c>
      <c r="F3750" s="3" t="str">
        <f>IF('School Data - copy here!'!F3755="","",'School Data - copy here!'!F3755)</f>
        <v/>
      </c>
      <c r="G3750" s="3" t="str">
        <f>IF('School Data - copy here!'!G3755="","",'School Data - copy here!'!G3755)</f>
        <v/>
      </c>
      <c r="H3750" s="3" t="str">
        <f>IF('School Data - copy here!'!H3755="","",'School Data - copy here!'!H3755)</f>
        <v/>
      </c>
      <c r="I3750" s="3" t="str">
        <f>IF('School Data - copy here!'!I3755="","",'School Data - copy here!'!I3755)</f>
        <v/>
      </c>
      <c r="J3750" s="3" t="str">
        <f>IF('School Data - copy here!'!J3755="","",'School Data - copy here!'!J3755)</f>
        <v/>
      </c>
      <c r="K3750" s="3" t="str">
        <f>IF('School Data - copy here!'!K3755="","",'School Data - copy here!'!K3755)</f>
        <v/>
      </c>
      <c r="L3750" s="3" t="str">
        <f>IF('School Data - copy here!'!L3755="","",'School Data - copy here!'!L3755)</f>
        <v/>
      </c>
      <c r="M3750" s="3" t="str">
        <f>IF('School Data - copy here!'!M3755="","",'School Data - copy here!'!M3755)</f>
        <v/>
      </c>
      <c r="N3750" s="46" t="str">
        <f t="shared" si="1"/>
        <v/>
      </c>
      <c r="O3750" s="3" t="str">
        <f t="shared" si="2"/>
        <v/>
      </c>
      <c r="P3750" s="3"/>
    </row>
    <row r="3751" ht="15.75" customHeight="1">
      <c r="A3751" s="3" t="str">
        <f>IF('School Data - copy here!'!A3756="","",'School Data - copy here!'!A3756)</f>
        <v/>
      </c>
      <c r="B3751" s="3" t="str">
        <f>IF('School Data - copy here!'!B3756="","",'School Data - copy here!'!B3756)</f>
        <v/>
      </c>
      <c r="C3751" s="3" t="str">
        <f>IF('School Data - copy here!'!C3756="","",'School Data - copy here!'!C3756)</f>
        <v/>
      </c>
      <c r="D3751" s="3" t="str">
        <f>IF('School Data - copy here!'!D3756="","",'School Data - copy here!'!D3756)</f>
        <v/>
      </c>
      <c r="E3751" s="3" t="str">
        <f>IF('School Data - copy here!'!E3756="","",'School Data - copy here!'!E3756)</f>
        <v/>
      </c>
      <c r="F3751" s="3" t="str">
        <f>IF('School Data - copy here!'!F3756="","",'School Data - copy here!'!F3756)</f>
        <v/>
      </c>
      <c r="G3751" s="3" t="str">
        <f>IF('School Data - copy here!'!G3756="","",'School Data - copy here!'!G3756)</f>
        <v/>
      </c>
      <c r="H3751" s="3" t="str">
        <f>IF('School Data - copy here!'!H3756="","",'School Data - copy here!'!H3756)</f>
        <v/>
      </c>
      <c r="I3751" s="3" t="str">
        <f>IF('School Data - copy here!'!I3756="","",'School Data - copy here!'!I3756)</f>
        <v/>
      </c>
      <c r="J3751" s="3" t="str">
        <f>IF('School Data - copy here!'!J3756="","",'School Data - copy here!'!J3756)</f>
        <v/>
      </c>
      <c r="K3751" s="3" t="str">
        <f>IF('School Data - copy here!'!K3756="","",'School Data - copy here!'!K3756)</f>
        <v/>
      </c>
      <c r="L3751" s="3" t="str">
        <f>IF('School Data - copy here!'!L3756="","",'School Data - copy here!'!L3756)</f>
        <v/>
      </c>
      <c r="M3751" s="3" t="str">
        <f>IF('School Data - copy here!'!M3756="","",'School Data - copy here!'!M3756)</f>
        <v/>
      </c>
      <c r="N3751" s="46" t="str">
        <f t="shared" si="1"/>
        <v/>
      </c>
      <c r="O3751" s="3" t="str">
        <f t="shared" si="2"/>
        <v/>
      </c>
      <c r="P3751" s="3"/>
    </row>
    <row r="3752" ht="15.75" customHeight="1">
      <c r="A3752" s="3" t="str">
        <f>IF('School Data - copy here!'!A3757="","",'School Data - copy here!'!A3757)</f>
        <v/>
      </c>
      <c r="B3752" s="3" t="str">
        <f>IF('School Data - copy here!'!B3757="","",'School Data - copy here!'!B3757)</f>
        <v/>
      </c>
      <c r="C3752" s="3" t="str">
        <f>IF('School Data - copy here!'!C3757="","",'School Data - copy here!'!C3757)</f>
        <v/>
      </c>
      <c r="D3752" s="3" t="str">
        <f>IF('School Data - copy here!'!D3757="","",'School Data - copy here!'!D3757)</f>
        <v/>
      </c>
      <c r="E3752" s="3" t="str">
        <f>IF('School Data - copy here!'!E3757="","",'School Data - copy here!'!E3757)</f>
        <v/>
      </c>
      <c r="F3752" s="3" t="str">
        <f>IF('School Data - copy here!'!F3757="","",'School Data - copy here!'!F3757)</f>
        <v/>
      </c>
      <c r="G3752" s="3" t="str">
        <f>IF('School Data - copy here!'!G3757="","",'School Data - copy here!'!G3757)</f>
        <v/>
      </c>
      <c r="H3752" s="3" t="str">
        <f>IF('School Data - copy here!'!H3757="","",'School Data - copy here!'!H3757)</f>
        <v/>
      </c>
      <c r="I3752" s="3" t="str">
        <f>IF('School Data - copy here!'!I3757="","",'School Data - copy here!'!I3757)</f>
        <v/>
      </c>
      <c r="J3752" s="3" t="str">
        <f>IF('School Data - copy here!'!J3757="","",'School Data - copy here!'!J3757)</f>
        <v/>
      </c>
      <c r="K3752" s="3" t="str">
        <f>IF('School Data - copy here!'!K3757="","",'School Data - copy here!'!K3757)</f>
        <v/>
      </c>
      <c r="L3752" s="3" t="str">
        <f>IF('School Data - copy here!'!L3757="","",'School Data - copy here!'!L3757)</f>
        <v/>
      </c>
      <c r="M3752" s="3" t="str">
        <f>IF('School Data - copy here!'!M3757="","",'School Data - copy here!'!M3757)</f>
        <v/>
      </c>
      <c r="N3752" s="46" t="str">
        <f t="shared" si="1"/>
        <v/>
      </c>
      <c r="O3752" s="3" t="str">
        <f t="shared" si="2"/>
        <v/>
      </c>
      <c r="P3752" s="3"/>
    </row>
    <row r="3753" ht="15.75" customHeight="1">
      <c r="A3753" s="3" t="str">
        <f>IF('School Data - copy here!'!A3758="","",'School Data - copy here!'!A3758)</f>
        <v/>
      </c>
      <c r="B3753" s="3" t="str">
        <f>IF('School Data - copy here!'!B3758="","",'School Data - copy here!'!B3758)</f>
        <v/>
      </c>
      <c r="C3753" s="3" t="str">
        <f>IF('School Data - copy here!'!C3758="","",'School Data - copy here!'!C3758)</f>
        <v/>
      </c>
      <c r="D3753" s="3" t="str">
        <f>IF('School Data - copy here!'!D3758="","",'School Data - copy here!'!D3758)</f>
        <v/>
      </c>
      <c r="E3753" s="3" t="str">
        <f>IF('School Data - copy here!'!E3758="","",'School Data - copy here!'!E3758)</f>
        <v/>
      </c>
      <c r="F3753" s="3" t="str">
        <f>IF('School Data - copy here!'!F3758="","",'School Data - copy here!'!F3758)</f>
        <v/>
      </c>
      <c r="G3753" s="3" t="str">
        <f>IF('School Data - copy here!'!G3758="","",'School Data - copy here!'!G3758)</f>
        <v/>
      </c>
      <c r="H3753" s="3" t="str">
        <f>IF('School Data - copy here!'!H3758="","",'School Data - copy here!'!H3758)</f>
        <v/>
      </c>
      <c r="I3753" s="3" t="str">
        <f>IF('School Data - copy here!'!I3758="","",'School Data - copy here!'!I3758)</f>
        <v/>
      </c>
      <c r="J3753" s="3" t="str">
        <f>IF('School Data - copy here!'!J3758="","",'School Data - copy here!'!J3758)</f>
        <v/>
      </c>
      <c r="K3753" s="3" t="str">
        <f>IF('School Data - copy here!'!K3758="","",'School Data - copy here!'!K3758)</f>
        <v/>
      </c>
      <c r="L3753" s="3" t="str">
        <f>IF('School Data - copy here!'!L3758="","",'School Data - copy here!'!L3758)</f>
        <v/>
      </c>
      <c r="M3753" s="3" t="str">
        <f>IF('School Data - copy here!'!M3758="","",'School Data - copy here!'!M3758)</f>
        <v/>
      </c>
      <c r="N3753" s="46" t="str">
        <f t="shared" si="1"/>
        <v/>
      </c>
      <c r="O3753" s="3" t="str">
        <f t="shared" si="2"/>
        <v/>
      </c>
      <c r="P3753" s="3"/>
    </row>
    <row r="3754" ht="15.75" customHeight="1">
      <c r="A3754" s="3" t="str">
        <f>IF('School Data - copy here!'!A3759="","",'School Data - copy here!'!A3759)</f>
        <v/>
      </c>
      <c r="B3754" s="3" t="str">
        <f>IF('School Data - copy here!'!B3759="","",'School Data - copy here!'!B3759)</f>
        <v/>
      </c>
      <c r="C3754" s="3" t="str">
        <f>IF('School Data - copy here!'!C3759="","",'School Data - copy here!'!C3759)</f>
        <v/>
      </c>
      <c r="D3754" s="3" t="str">
        <f>IF('School Data - copy here!'!D3759="","",'School Data - copy here!'!D3759)</f>
        <v/>
      </c>
      <c r="E3754" s="3" t="str">
        <f>IF('School Data - copy here!'!E3759="","",'School Data - copy here!'!E3759)</f>
        <v/>
      </c>
      <c r="F3754" s="3" t="str">
        <f>IF('School Data - copy here!'!F3759="","",'School Data - copy here!'!F3759)</f>
        <v/>
      </c>
      <c r="G3754" s="3" t="str">
        <f>IF('School Data - copy here!'!G3759="","",'School Data - copy here!'!G3759)</f>
        <v/>
      </c>
      <c r="H3754" s="3" t="str">
        <f>IF('School Data - copy here!'!H3759="","",'School Data - copy here!'!H3759)</f>
        <v/>
      </c>
      <c r="I3754" s="3" t="str">
        <f>IF('School Data - copy here!'!I3759="","",'School Data - copy here!'!I3759)</f>
        <v/>
      </c>
      <c r="J3754" s="3" t="str">
        <f>IF('School Data - copy here!'!J3759="","",'School Data - copy here!'!J3759)</f>
        <v/>
      </c>
      <c r="K3754" s="3" t="str">
        <f>IF('School Data - copy here!'!K3759="","",'School Data - copy here!'!K3759)</f>
        <v/>
      </c>
      <c r="L3754" s="3" t="str">
        <f>IF('School Data - copy here!'!L3759="","",'School Data - copy here!'!L3759)</f>
        <v/>
      </c>
      <c r="M3754" s="3" t="str">
        <f>IF('School Data - copy here!'!M3759="","",'School Data - copy here!'!M3759)</f>
        <v/>
      </c>
      <c r="N3754" s="46" t="str">
        <f t="shared" si="1"/>
        <v/>
      </c>
      <c r="O3754" s="3" t="str">
        <f t="shared" si="2"/>
        <v/>
      </c>
      <c r="P3754" s="3"/>
    </row>
    <row r="3755" ht="15.75" customHeight="1">
      <c r="A3755" s="3" t="str">
        <f>IF('School Data - copy here!'!A3760="","",'School Data - copy here!'!A3760)</f>
        <v/>
      </c>
      <c r="B3755" s="3" t="str">
        <f>IF('School Data - copy here!'!B3760="","",'School Data - copy here!'!B3760)</f>
        <v/>
      </c>
      <c r="C3755" s="3" t="str">
        <f>IF('School Data - copy here!'!C3760="","",'School Data - copy here!'!C3760)</f>
        <v/>
      </c>
      <c r="D3755" s="3" t="str">
        <f>IF('School Data - copy here!'!D3760="","",'School Data - copy here!'!D3760)</f>
        <v/>
      </c>
      <c r="E3755" s="3" t="str">
        <f>IF('School Data - copy here!'!E3760="","",'School Data - copy here!'!E3760)</f>
        <v/>
      </c>
      <c r="F3755" s="3" t="str">
        <f>IF('School Data - copy here!'!F3760="","",'School Data - copy here!'!F3760)</f>
        <v/>
      </c>
      <c r="G3755" s="3" t="str">
        <f>IF('School Data - copy here!'!G3760="","",'School Data - copy here!'!G3760)</f>
        <v/>
      </c>
      <c r="H3755" s="3" t="str">
        <f>IF('School Data - copy here!'!H3760="","",'School Data - copy here!'!H3760)</f>
        <v/>
      </c>
      <c r="I3755" s="3" t="str">
        <f>IF('School Data - copy here!'!I3760="","",'School Data - copy here!'!I3760)</f>
        <v/>
      </c>
      <c r="J3755" s="3" t="str">
        <f>IF('School Data - copy here!'!J3760="","",'School Data - copy here!'!J3760)</f>
        <v/>
      </c>
      <c r="K3755" s="3" t="str">
        <f>IF('School Data - copy here!'!K3760="","",'School Data - copy here!'!K3760)</f>
        <v/>
      </c>
      <c r="L3755" s="3" t="str">
        <f>IF('School Data - copy here!'!L3760="","",'School Data - copy here!'!L3760)</f>
        <v/>
      </c>
      <c r="M3755" s="3" t="str">
        <f>IF('School Data - copy here!'!M3760="","",'School Data - copy here!'!M3760)</f>
        <v/>
      </c>
      <c r="N3755" s="46" t="str">
        <f t="shared" si="1"/>
        <v/>
      </c>
      <c r="O3755" s="3" t="str">
        <f t="shared" si="2"/>
        <v/>
      </c>
      <c r="P3755" s="3"/>
    </row>
    <row r="3756" ht="15.75" customHeight="1">
      <c r="A3756" s="3" t="str">
        <f>IF('School Data - copy here!'!A3761="","",'School Data - copy here!'!A3761)</f>
        <v/>
      </c>
      <c r="B3756" s="3" t="str">
        <f>IF('School Data - copy here!'!B3761="","",'School Data - copy here!'!B3761)</f>
        <v/>
      </c>
      <c r="C3756" s="3" t="str">
        <f>IF('School Data - copy here!'!C3761="","",'School Data - copy here!'!C3761)</f>
        <v/>
      </c>
      <c r="D3756" s="3" t="str">
        <f>IF('School Data - copy here!'!D3761="","",'School Data - copy here!'!D3761)</f>
        <v/>
      </c>
      <c r="E3756" s="3" t="str">
        <f>IF('School Data - copy here!'!E3761="","",'School Data - copy here!'!E3761)</f>
        <v/>
      </c>
      <c r="F3756" s="3" t="str">
        <f>IF('School Data - copy here!'!F3761="","",'School Data - copy here!'!F3761)</f>
        <v/>
      </c>
      <c r="G3756" s="3" t="str">
        <f>IF('School Data - copy here!'!G3761="","",'School Data - copy here!'!G3761)</f>
        <v/>
      </c>
      <c r="H3756" s="3" t="str">
        <f>IF('School Data - copy here!'!H3761="","",'School Data - copy here!'!H3761)</f>
        <v/>
      </c>
      <c r="I3756" s="3" t="str">
        <f>IF('School Data - copy here!'!I3761="","",'School Data - copy here!'!I3761)</f>
        <v/>
      </c>
      <c r="J3756" s="3" t="str">
        <f>IF('School Data - copy here!'!J3761="","",'School Data - copy here!'!J3761)</f>
        <v/>
      </c>
      <c r="K3756" s="3" t="str">
        <f>IF('School Data - copy here!'!K3761="","",'School Data - copy here!'!K3761)</f>
        <v/>
      </c>
      <c r="L3756" s="3" t="str">
        <f>IF('School Data - copy here!'!L3761="","",'School Data - copy here!'!L3761)</f>
        <v/>
      </c>
      <c r="M3756" s="3" t="str">
        <f>IF('School Data - copy here!'!M3761="","",'School Data - copy here!'!M3761)</f>
        <v/>
      </c>
      <c r="N3756" s="46" t="str">
        <f t="shared" si="1"/>
        <v/>
      </c>
      <c r="O3756" s="3" t="str">
        <f t="shared" si="2"/>
        <v/>
      </c>
      <c r="P3756" s="3"/>
    </row>
    <row r="3757" ht="15.75" customHeight="1">
      <c r="A3757" s="3" t="str">
        <f>IF('School Data - copy here!'!A3762="","",'School Data - copy here!'!A3762)</f>
        <v/>
      </c>
      <c r="B3757" s="3" t="str">
        <f>IF('School Data - copy here!'!B3762="","",'School Data - copy here!'!B3762)</f>
        <v/>
      </c>
      <c r="C3757" s="3" t="str">
        <f>IF('School Data - copy here!'!C3762="","",'School Data - copy here!'!C3762)</f>
        <v/>
      </c>
      <c r="D3757" s="3" t="str">
        <f>IF('School Data - copy here!'!D3762="","",'School Data - copy here!'!D3762)</f>
        <v/>
      </c>
      <c r="E3757" s="3" t="str">
        <f>IF('School Data - copy here!'!E3762="","",'School Data - copy here!'!E3762)</f>
        <v/>
      </c>
      <c r="F3757" s="3" t="str">
        <f>IF('School Data - copy here!'!F3762="","",'School Data - copy here!'!F3762)</f>
        <v/>
      </c>
      <c r="G3757" s="3" t="str">
        <f>IF('School Data - copy here!'!G3762="","",'School Data - copy here!'!G3762)</f>
        <v/>
      </c>
      <c r="H3757" s="3" t="str">
        <f>IF('School Data - copy here!'!H3762="","",'School Data - copy here!'!H3762)</f>
        <v/>
      </c>
      <c r="I3757" s="3" t="str">
        <f>IF('School Data - copy here!'!I3762="","",'School Data - copy here!'!I3762)</f>
        <v/>
      </c>
      <c r="J3757" s="3" t="str">
        <f>IF('School Data - copy here!'!J3762="","",'School Data - copy here!'!J3762)</f>
        <v/>
      </c>
      <c r="K3757" s="3" t="str">
        <f>IF('School Data - copy here!'!K3762="","",'School Data - copy here!'!K3762)</f>
        <v/>
      </c>
      <c r="L3757" s="3" t="str">
        <f>IF('School Data - copy here!'!L3762="","",'School Data - copy here!'!L3762)</f>
        <v/>
      </c>
      <c r="M3757" s="3" t="str">
        <f>IF('School Data - copy here!'!M3762="","",'School Data - copy here!'!M3762)</f>
        <v/>
      </c>
      <c r="N3757" s="46" t="str">
        <f t="shared" si="1"/>
        <v/>
      </c>
      <c r="O3757" s="3" t="str">
        <f t="shared" si="2"/>
        <v/>
      </c>
      <c r="P3757" s="3"/>
    </row>
    <row r="3758" ht="15.75" customHeight="1">
      <c r="A3758" s="3" t="str">
        <f>IF('School Data - copy here!'!A3763="","",'School Data - copy here!'!A3763)</f>
        <v/>
      </c>
      <c r="B3758" s="3" t="str">
        <f>IF('School Data - copy here!'!B3763="","",'School Data - copy here!'!B3763)</f>
        <v/>
      </c>
      <c r="C3758" s="3" t="str">
        <f>IF('School Data - copy here!'!C3763="","",'School Data - copy here!'!C3763)</f>
        <v/>
      </c>
      <c r="D3758" s="3" t="str">
        <f>IF('School Data - copy here!'!D3763="","",'School Data - copy here!'!D3763)</f>
        <v/>
      </c>
      <c r="E3758" s="3" t="str">
        <f>IF('School Data - copy here!'!E3763="","",'School Data - copy here!'!E3763)</f>
        <v/>
      </c>
      <c r="F3758" s="3" t="str">
        <f>IF('School Data - copy here!'!F3763="","",'School Data - copy here!'!F3763)</f>
        <v/>
      </c>
      <c r="G3758" s="3" t="str">
        <f>IF('School Data - copy here!'!G3763="","",'School Data - copy here!'!G3763)</f>
        <v/>
      </c>
      <c r="H3758" s="3" t="str">
        <f>IF('School Data - copy here!'!H3763="","",'School Data - copy here!'!H3763)</f>
        <v/>
      </c>
      <c r="I3758" s="3" t="str">
        <f>IF('School Data - copy here!'!I3763="","",'School Data - copy here!'!I3763)</f>
        <v/>
      </c>
      <c r="J3758" s="3" t="str">
        <f>IF('School Data - copy here!'!J3763="","",'School Data - copy here!'!J3763)</f>
        <v/>
      </c>
      <c r="K3758" s="3" t="str">
        <f>IF('School Data - copy here!'!K3763="","",'School Data - copy here!'!K3763)</f>
        <v/>
      </c>
      <c r="L3758" s="3" t="str">
        <f>IF('School Data - copy here!'!L3763="","",'School Data - copy here!'!L3763)</f>
        <v/>
      </c>
      <c r="M3758" s="3" t="str">
        <f>IF('School Data - copy here!'!M3763="","",'School Data - copy here!'!M3763)</f>
        <v/>
      </c>
      <c r="N3758" s="46" t="str">
        <f t="shared" si="1"/>
        <v/>
      </c>
      <c r="O3758" s="3" t="str">
        <f t="shared" si="2"/>
        <v/>
      </c>
      <c r="P3758" s="3"/>
    </row>
    <row r="3759" ht="15.75" customHeight="1">
      <c r="A3759" s="3" t="str">
        <f>IF('School Data - copy here!'!A3764="","",'School Data - copy here!'!A3764)</f>
        <v/>
      </c>
      <c r="B3759" s="3" t="str">
        <f>IF('School Data - copy here!'!B3764="","",'School Data - copy here!'!B3764)</f>
        <v/>
      </c>
      <c r="C3759" s="3" t="str">
        <f>IF('School Data - copy here!'!C3764="","",'School Data - copy here!'!C3764)</f>
        <v/>
      </c>
      <c r="D3759" s="3" t="str">
        <f>IF('School Data - copy here!'!D3764="","",'School Data - copy here!'!D3764)</f>
        <v/>
      </c>
      <c r="E3759" s="3" t="str">
        <f>IF('School Data - copy here!'!E3764="","",'School Data - copy here!'!E3764)</f>
        <v/>
      </c>
      <c r="F3759" s="3" t="str">
        <f>IF('School Data - copy here!'!F3764="","",'School Data - copy here!'!F3764)</f>
        <v/>
      </c>
      <c r="G3759" s="3" t="str">
        <f>IF('School Data - copy here!'!G3764="","",'School Data - copy here!'!G3764)</f>
        <v/>
      </c>
      <c r="H3759" s="3" t="str">
        <f>IF('School Data - copy here!'!H3764="","",'School Data - copy here!'!H3764)</f>
        <v/>
      </c>
      <c r="I3759" s="3" t="str">
        <f>IF('School Data - copy here!'!I3764="","",'School Data - copy here!'!I3764)</f>
        <v/>
      </c>
      <c r="J3759" s="3" t="str">
        <f>IF('School Data - copy here!'!J3764="","",'School Data - copy here!'!J3764)</f>
        <v/>
      </c>
      <c r="K3759" s="3" t="str">
        <f>IF('School Data - copy here!'!K3764="","",'School Data - copy here!'!K3764)</f>
        <v/>
      </c>
      <c r="L3759" s="3" t="str">
        <f>IF('School Data - copy here!'!L3764="","",'School Data - copy here!'!L3764)</f>
        <v/>
      </c>
      <c r="M3759" s="3" t="str">
        <f>IF('School Data - copy here!'!M3764="","",'School Data - copy here!'!M3764)</f>
        <v/>
      </c>
      <c r="N3759" s="46" t="str">
        <f t="shared" si="1"/>
        <v/>
      </c>
      <c r="O3759" s="3" t="str">
        <f t="shared" si="2"/>
        <v/>
      </c>
      <c r="P3759" s="3"/>
    </row>
    <row r="3760" ht="15.75" customHeight="1">
      <c r="A3760" s="3" t="str">
        <f>IF('School Data - copy here!'!A3765="","",'School Data - copy here!'!A3765)</f>
        <v/>
      </c>
      <c r="B3760" s="3" t="str">
        <f>IF('School Data - copy here!'!B3765="","",'School Data - copy here!'!B3765)</f>
        <v/>
      </c>
      <c r="C3760" s="3" t="str">
        <f>IF('School Data - copy here!'!C3765="","",'School Data - copy here!'!C3765)</f>
        <v/>
      </c>
      <c r="D3760" s="3" t="str">
        <f>IF('School Data - copy here!'!D3765="","",'School Data - copy here!'!D3765)</f>
        <v/>
      </c>
      <c r="E3760" s="3" t="str">
        <f>IF('School Data - copy here!'!E3765="","",'School Data - copy here!'!E3765)</f>
        <v/>
      </c>
      <c r="F3760" s="3" t="str">
        <f>IF('School Data - copy here!'!F3765="","",'School Data - copy here!'!F3765)</f>
        <v/>
      </c>
      <c r="G3760" s="3" t="str">
        <f>IF('School Data - copy here!'!G3765="","",'School Data - copy here!'!G3765)</f>
        <v/>
      </c>
      <c r="H3760" s="3" t="str">
        <f>IF('School Data - copy here!'!H3765="","",'School Data - copy here!'!H3765)</f>
        <v/>
      </c>
      <c r="I3760" s="3" t="str">
        <f>IF('School Data - copy here!'!I3765="","",'School Data - copy here!'!I3765)</f>
        <v/>
      </c>
      <c r="J3760" s="3" t="str">
        <f>IF('School Data - copy here!'!J3765="","",'School Data - copy here!'!J3765)</f>
        <v/>
      </c>
      <c r="K3760" s="3" t="str">
        <f>IF('School Data - copy here!'!K3765="","",'School Data - copy here!'!K3765)</f>
        <v/>
      </c>
      <c r="L3760" s="3" t="str">
        <f>IF('School Data - copy here!'!L3765="","",'School Data - copy here!'!L3765)</f>
        <v/>
      </c>
      <c r="M3760" s="3" t="str">
        <f>IF('School Data - copy here!'!M3765="","",'School Data - copy here!'!M3765)</f>
        <v/>
      </c>
      <c r="N3760" s="46" t="str">
        <f t="shared" si="1"/>
        <v/>
      </c>
      <c r="O3760" s="3" t="str">
        <f t="shared" si="2"/>
        <v/>
      </c>
      <c r="P3760" s="3"/>
    </row>
    <row r="3761" ht="15.75" customHeight="1">
      <c r="A3761" s="3" t="str">
        <f>IF('School Data - copy here!'!A3766="","",'School Data - copy here!'!A3766)</f>
        <v/>
      </c>
      <c r="B3761" s="3" t="str">
        <f>IF('School Data - copy here!'!B3766="","",'School Data - copy here!'!B3766)</f>
        <v/>
      </c>
      <c r="C3761" s="3" t="str">
        <f>IF('School Data - copy here!'!C3766="","",'School Data - copy here!'!C3766)</f>
        <v/>
      </c>
      <c r="D3761" s="3" t="str">
        <f>IF('School Data - copy here!'!D3766="","",'School Data - copy here!'!D3766)</f>
        <v/>
      </c>
      <c r="E3761" s="3" t="str">
        <f>IF('School Data - copy here!'!E3766="","",'School Data - copy here!'!E3766)</f>
        <v/>
      </c>
      <c r="F3761" s="3" t="str">
        <f>IF('School Data - copy here!'!F3766="","",'School Data - copy here!'!F3766)</f>
        <v/>
      </c>
      <c r="G3761" s="3" t="str">
        <f>IF('School Data - copy here!'!G3766="","",'School Data - copy here!'!G3766)</f>
        <v/>
      </c>
      <c r="H3761" s="3" t="str">
        <f>IF('School Data - copy here!'!H3766="","",'School Data - copy here!'!H3766)</f>
        <v/>
      </c>
      <c r="I3761" s="3" t="str">
        <f>IF('School Data - copy here!'!I3766="","",'School Data - copy here!'!I3766)</f>
        <v/>
      </c>
      <c r="J3761" s="3" t="str">
        <f>IF('School Data - copy here!'!J3766="","",'School Data - copy here!'!J3766)</f>
        <v/>
      </c>
      <c r="K3761" s="3" t="str">
        <f>IF('School Data - copy here!'!K3766="","",'School Data - copy here!'!K3766)</f>
        <v/>
      </c>
      <c r="L3761" s="3" t="str">
        <f>IF('School Data - copy here!'!L3766="","",'School Data - copy here!'!L3766)</f>
        <v/>
      </c>
      <c r="M3761" s="3" t="str">
        <f>IF('School Data - copy here!'!M3766="","",'School Data - copy here!'!M3766)</f>
        <v/>
      </c>
      <c r="N3761" s="46" t="str">
        <f t="shared" si="1"/>
        <v/>
      </c>
      <c r="O3761" s="3" t="str">
        <f t="shared" si="2"/>
        <v/>
      </c>
      <c r="P3761" s="3"/>
    </row>
    <row r="3762" ht="15.75" customHeight="1">
      <c r="A3762" s="3" t="str">
        <f>IF('School Data - copy here!'!A3767="","",'School Data - copy here!'!A3767)</f>
        <v/>
      </c>
      <c r="B3762" s="3" t="str">
        <f>IF('School Data - copy here!'!B3767="","",'School Data - copy here!'!B3767)</f>
        <v/>
      </c>
      <c r="C3762" s="3" t="str">
        <f>IF('School Data - copy here!'!C3767="","",'School Data - copy here!'!C3767)</f>
        <v/>
      </c>
      <c r="D3762" s="3" t="str">
        <f>IF('School Data - copy here!'!D3767="","",'School Data - copy here!'!D3767)</f>
        <v/>
      </c>
      <c r="E3762" s="3" t="str">
        <f>IF('School Data - copy here!'!E3767="","",'School Data - copy here!'!E3767)</f>
        <v/>
      </c>
      <c r="F3762" s="3" t="str">
        <f>IF('School Data - copy here!'!F3767="","",'School Data - copy here!'!F3767)</f>
        <v/>
      </c>
      <c r="G3762" s="3" t="str">
        <f>IF('School Data - copy here!'!G3767="","",'School Data - copy here!'!G3767)</f>
        <v/>
      </c>
      <c r="H3762" s="3" t="str">
        <f>IF('School Data - copy here!'!H3767="","",'School Data - copy here!'!H3767)</f>
        <v/>
      </c>
      <c r="I3762" s="3" t="str">
        <f>IF('School Data - copy here!'!I3767="","",'School Data - copy here!'!I3767)</f>
        <v/>
      </c>
      <c r="J3762" s="3" t="str">
        <f>IF('School Data - copy here!'!J3767="","",'School Data - copy here!'!J3767)</f>
        <v/>
      </c>
      <c r="K3762" s="3" t="str">
        <f>IF('School Data - copy here!'!K3767="","",'School Data - copy here!'!K3767)</f>
        <v/>
      </c>
      <c r="L3762" s="3" t="str">
        <f>IF('School Data - copy here!'!L3767="","",'School Data - copy here!'!L3767)</f>
        <v/>
      </c>
      <c r="M3762" s="3" t="str">
        <f>IF('School Data - copy here!'!M3767="","",'School Data - copy here!'!M3767)</f>
        <v/>
      </c>
      <c r="N3762" s="46" t="str">
        <f t="shared" si="1"/>
        <v/>
      </c>
      <c r="O3762" s="3" t="str">
        <f t="shared" si="2"/>
        <v/>
      </c>
      <c r="P3762" s="3"/>
    </row>
    <row r="3763" ht="15.75" customHeight="1">
      <c r="A3763" s="3" t="str">
        <f>IF('School Data - copy here!'!A3768="","",'School Data - copy here!'!A3768)</f>
        <v/>
      </c>
      <c r="B3763" s="3" t="str">
        <f>IF('School Data - copy here!'!B3768="","",'School Data - copy here!'!B3768)</f>
        <v/>
      </c>
      <c r="C3763" s="3" t="str">
        <f>IF('School Data - copy here!'!C3768="","",'School Data - copy here!'!C3768)</f>
        <v/>
      </c>
      <c r="D3763" s="3" t="str">
        <f>IF('School Data - copy here!'!D3768="","",'School Data - copy here!'!D3768)</f>
        <v/>
      </c>
      <c r="E3763" s="3" t="str">
        <f>IF('School Data - copy here!'!E3768="","",'School Data - copy here!'!E3768)</f>
        <v/>
      </c>
      <c r="F3763" s="3" t="str">
        <f>IF('School Data - copy here!'!F3768="","",'School Data - copy here!'!F3768)</f>
        <v/>
      </c>
      <c r="G3763" s="3" t="str">
        <f>IF('School Data - copy here!'!G3768="","",'School Data - copy here!'!G3768)</f>
        <v/>
      </c>
      <c r="H3763" s="3" t="str">
        <f>IF('School Data - copy here!'!H3768="","",'School Data - copy here!'!H3768)</f>
        <v/>
      </c>
      <c r="I3763" s="3" t="str">
        <f>IF('School Data - copy here!'!I3768="","",'School Data - copy here!'!I3768)</f>
        <v/>
      </c>
      <c r="J3763" s="3" t="str">
        <f>IF('School Data - copy here!'!J3768="","",'School Data - copy here!'!J3768)</f>
        <v/>
      </c>
      <c r="K3763" s="3" t="str">
        <f>IF('School Data - copy here!'!K3768="","",'School Data - copy here!'!K3768)</f>
        <v/>
      </c>
      <c r="L3763" s="3" t="str">
        <f>IF('School Data - copy here!'!L3768="","",'School Data - copy here!'!L3768)</f>
        <v/>
      </c>
      <c r="M3763" s="3" t="str">
        <f>IF('School Data - copy here!'!M3768="","",'School Data - copy here!'!M3768)</f>
        <v/>
      </c>
      <c r="N3763" s="46" t="str">
        <f t="shared" si="1"/>
        <v/>
      </c>
      <c r="O3763" s="3" t="str">
        <f t="shared" si="2"/>
        <v/>
      </c>
      <c r="P3763" s="3"/>
    </row>
    <row r="3764" ht="15.75" customHeight="1">
      <c r="A3764" s="3" t="str">
        <f>IF('School Data - copy here!'!A3769="","",'School Data - copy here!'!A3769)</f>
        <v/>
      </c>
      <c r="B3764" s="3" t="str">
        <f>IF('School Data - copy here!'!B3769="","",'School Data - copy here!'!B3769)</f>
        <v/>
      </c>
      <c r="C3764" s="3" t="str">
        <f>IF('School Data - copy here!'!C3769="","",'School Data - copy here!'!C3769)</f>
        <v/>
      </c>
      <c r="D3764" s="3" t="str">
        <f>IF('School Data - copy here!'!D3769="","",'School Data - copy here!'!D3769)</f>
        <v/>
      </c>
      <c r="E3764" s="3" t="str">
        <f>IF('School Data - copy here!'!E3769="","",'School Data - copy here!'!E3769)</f>
        <v/>
      </c>
      <c r="F3764" s="3" t="str">
        <f>IF('School Data - copy here!'!F3769="","",'School Data - copy here!'!F3769)</f>
        <v/>
      </c>
      <c r="G3764" s="3" t="str">
        <f>IF('School Data - copy here!'!G3769="","",'School Data - copy here!'!G3769)</f>
        <v/>
      </c>
      <c r="H3764" s="3" t="str">
        <f>IF('School Data - copy here!'!H3769="","",'School Data - copy here!'!H3769)</f>
        <v/>
      </c>
      <c r="I3764" s="3" t="str">
        <f>IF('School Data - copy here!'!I3769="","",'School Data - copy here!'!I3769)</f>
        <v/>
      </c>
      <c r="J3764" s="3" t="str">
        <f>IF('School Data - copy here!'!J3769="","",'School Data - copy here!'!J3769)</f>
        <v/>
      </c>
      <c r="K3764" s="3" t="str">
        <f>IF('School Data - copy here!'!K3769="","",'School Data - copy here!'!K3769)</f>
        <v/>
      </c>
      <c r="L3764" s="3" t="str">
        <f>IF('School Data - copy here!'!L3769="","",'School Data - copy here!'!L3769)</f>
        <v/>
      </c>
      <c r="M3764" s="3" t="str">
        <f>IF('School Data - copy here!'!M3769="","",'School Data - copy here!'!M3769)</f>
        <v/>
      </c>
      <c r="N3764" s="46" t="str">
        <f t="shared" si="1"/>
        <v/>
      </c>
      <c r="O3764" s="3" t="str">
        <f t="shared" si="2"/>
        <v/>
      </c>
      <c r="P3764" s="3"/>
    </row>
    <row r="3765" ht="15.75" customHeight="1">
      <c r="A3765" s="3" t="str">
        <f>IF('School Data - copy here!'!A3770="","",'School Data - copy here!'!A3770)</f>
        <v/>
      </c>
      <c r="B3765" s="3" t="str">
        <f>IF('School Data - copy here!'!B3770="","",'School Data - copy here!'!B3770)</f>
        <v/>
      </c>
      <c r="C3765" s="3" t="str">
        <f>IF('School Data - copy here!'!C3770="","",'School Data - copy here!'!C3770)</f>
        <v/>
      </c>
      <c r="D3765" s="3" t="str">
        <f>IF('School Data - copy here!'!D3770="","",'School Data - copy here!'!D3770)</f>
        <v/>
      </c>
      <c r="E3765" s="3" t="str">
        <f>IF('School Data - copy here!'!E3770="","",'School Data - copy here!'!E3770)</f>
        <v/>
      </c>
      <c r="F3765" s="3" t="str">
        <f>IF('School Data - copy here!'!F3770="","",'School Data - copy here!'!F3770)</f>
        <v/>
      </c>
      <c r="G3765" s="3" t="str">
        <f>IF('School Data - copy here!'!G3770="","",'School Data - copy here!'!G3770)</f>
        <v/>
      </c>
      <c r="H3765" s="3" t="str">
        <f>IF('School Data - copy here!'!H3770="","",'School Data - copy here!'!H3770)</f>
        <v/>
      </c>
      <c r="I3765" s="3" t="str">
        <f>IF('School Data - copy here!'!I3770="","",'School Data - copy here!'!I3770)</f>
        <v/>
      </c>
      <c r="J3765" s="3" t="str">
        <f>IF('School Data - copy here!'!J3770="","",'School Data - copy here!'!J3770)</f>
        <v/>
      </c>
      <c r="K3765" s="3" t="str">
        <f>IF('School Data - copy here!'!K3770="","",'School Data - copy here!'!K3770)</f>
        <v/>
      </c>
      <c r="L3765" s="3" t="str">
        <f>IF('School Data - copy here!'!L3770="","",'School Data - copy here!'!L3770)</f>
        <v/>
      </c>
      <c r="M3765" s="3" t="str">
        <f>IF('School Data - copy here!'!M3770="","",'School Data - copy here!'!M3770)</f>
        <v/>
      </c>
      <c r="N3765" s="46" t="str">
        <f t="shared" si="1"/>
        <v/>
      </c>
      <c r="O3765" s="3" t="str">
        <f t="shared" si="2"/>
        <v/>
      </c>
      <c r="P3765" s="3"/>
    </row>
    <row r="3766" ht="15.75" customHeight="1">
      <c r="A3766" s="3" t="str">
        <f>IF('School Data - copy here!'!A3771="","",'School Data - copy here!'!A3771)</f>
        <v/>
      </c>
      <c r="B3766" s="3" t="str">
        <f>IF('School Data - copy here!'!B3771="","",'School Data - copy here!'!B3771)</f>
        <v/>
      </c>
      <c r="C3766" s="3" t="str">
        <f>IF('School Data - copy here!'!C3771="","",'School Data - copy here!'!C3771)</f>
        <v/>
      </c>
      <c r="D3766" s="3" t="str">
        <f>IF('School Data - copy here!'!D3771="","",'School Data - copy here!'!D3771)</f>
        <v/>
      </c>
      <c r="E3766" s="3" t="str">
        <f>IF('School Data - copy here!'!E3771="","",'School Data - copy here!'!E3771)</f>
        <v/>
      </c>
      <c r="F3766" s="3" t="str">
        <f>IF('School Data - copy here!'!F3771="","",'School Data - copy here!'!F3771)</f>
        <v/>
      </c>
      <c r="G3766" s="3" t="str">
        <f>IF('School Data - copy here!'!G3771="","",'School Data - copy here!'!G3771)</f>
        <v/>
      </c>
      <c r="H3766" s="3" t="str">
        <f>IF('School Data - copy here!'!H3771="","",'School Data - copy here!'!H3771)</f>
        <v/>
      </c>
      <c r="I3766" s="3" t="str">
        <f>IF('School Data - copy here!'!I3771="","",'School Data - copy here!'!I3771)</f>
        <v/>
      </c>
      <c r="J3766" s="3" t="str">
        <f>IF('School Data - copy here!'!J3771="","",'School Data - copy here!'!J3771)</f>
        <v/>
      </c>
      <c r="K3766" s="3" t="str">
        <f>IF('School Data - copy here!'!K3771="","",'School Data - copy here!'!K3771)</f>
        <v/>
      </c>
      <c r="L3766" s="3" t="str">
        <f>IF('School Data - copy here!'!L3771="","",'School Data - copy here!'!L3771)</f>
        <v/>
      </c>
      <c r="M3766" s="3" t="str">
        <f>IF('School Data - copy here!'!M3771="","",'School Data - copy here!'!M3771)</f>
        <v/>
      </c>
      <c r="N3766" s="46" t="str">
        <f t="shared" si="1"/>
        <v/>
      </c>
      <c r="O3766" s="3" t="str">
        <f t="shared" si="2"/>
        <v/>
      </c>
      <c r="P3766" s="3"/>
    </row>
    <row r="3767" ht="15.75" customHeight="1">
      <c r="A3767" s="3" t="str">
        <f>IF('School Data - copy here!'!A3772="","",'School Data - copy here!'!A3772)</f>
        <v/>
      </c>
      <c r="B3767" s="3" t="str">
        <f>IF('School Data - copy here!'!B3772="","",'School Data - copy here!'!B3772)</f>
        <v/>
      </c>
      <c r="C3767" s="3" t="str">
        <f>IF('School Data - copy here!'!C3772="","",'School Data - copy here!'!C3772)</f>
        <v/>
      </c>
      <c r="D3767" s="3" t="str">
        <f>IF('School Data - copy here!'!D3772="","",'School Data - copy here!'!D3772)</f>
        <v/>
      </c>
      <c r="E3767" s="3" t="str">
        <f>IF('School Data - copy here!'!E3772="","",'School Data - copy here!'!E3772)</f>
        <v/>
      </c>
      <c r="F3767" s="3" t="str">
        <f>IF('School Data - copy here!'!F3772="","",'School Data - copy here!'!F3772)</f>
        <v/>
      </c>
      <c r="G3767" s="3" t="str">
        <f>IF('School Data - copy here!'!G3772="","",'School Data - copy here!'!G3772)</f>
        <v/>
      </c>
      <c r="H3767" s="3" t="str">
        <f>IF('School Data - copy here!'!H3772="","",'School Data - copy here!'!H3772)</f>
        <v/>
      </c>
      <c r="I3767" s="3" t="str">
        <f>IF('School Data - copy here!'!I3772="","",'School Data - copy here!'!I3772)</f>
        <v/>
      </c>
      <c r="J3767" s="3" t="str">
        <f>IF('School Data - copy here!'!J3772="","",'School Data - copy here!'!J3772)</f>
        <v/>
      </c>
      <c r="K3767" s="3" t="str">
        <f>IF('School Data - copy here!'!K3772="","",'School Data - copy here!'!K3772)</f>
        <v/>
      </c>
      <c r="L3767" s="3" t="str">
        <f>IF('School Data - copy here!'!L3772="","",'School Data - copy here!'!L3772)</f>
        <v/>
      </c>
      <c r="M3767" s="3" t="str">
        <f>IF('School Data - copy here!'!M3772="","",'School Data - copy here!'!M3772)</f>
        <v/>
      </c>
      <c r="N3767" s="46" t="str">
        <f t="shared" si="1"/>
        <v/>
      </c>
      <c r="O3767" s="3" t="str">
        <f t="shared" si="2"/>
        <v/>
      </c>
      <c r="P3767" s="3"/>
    </row>
    <row r="3768" ht="15.75" customHeight="1">
      <c r="A3768" s="3" t="str">
        <f>IF('School Data - copy here!'!A3773="","",'School Data - copy here!'!A3773)</f>
        <v/>
      </c>
      <c r="B3768" s="3" t="str">
        <f>IF('School Data - copy here!'!B3773="","",'School Data - copy here!'!B3773)</f>
        <v/>
      </c>
      <c r="C3768" s="3" t="str">
        <f>IF('School Data - copy here!'!C3773="","",'School Data - copy here!'!C3773)</f>
        <v/>
      </c>
      <c r="D3768" s="3" t="str">
        <f>IF('School Data - copy here!'!D3773="","",'School Data - copy here!'!D3773)</f>
        <v/>
      </c>
      <c r="E3768" s="3" t="str">
        <f>IF('School Data - copy here!'!E3773="","",'School Data - copy here!'!E3773)</f>
        <v/>
      </c>
      <c r="F3768" s="3" t="str">
        <f>IF('School Data - copy here!'!F3773="","",'School Data - copy here!'!F3773)</f>
        <v/>
      </c>
      <c r="G3768" s="3" t="str">
        <f>IF('School Data - copy here!'!G3773="","",'School Data - copy here!'!G3773)</f>
        <v/>
      </c>
      <c r="H3768" s="3" t="str">
        <f>IF('School Data - copy here!'!H3773="","",'School Data - copy here!'!H3773)</f>
        <v/>
      </c>
      <c r="I3768" s="3" t="str">
        <f>IF('School Data - copy here!'!I3773="","",'School Data - copy here!'!I3773)</f>
        <v/>
      </c>
      <c r="J3768" s="3" t="str">
        <f>IF('School Data - copy here!'!J3773="","",'School Data - copy here!'!J3773)</f>
        <v/>
      </c>
      <c r="K3768" s="3" t="str">
        <f>IF('School Data - copy here!'!K3773="","",'School Data - copy here!'!K3773)</f>
        <v/>
      </c>
      <c r="L3768" s="3" t="str">
        <f>IF('School Data - copy here!'!L3773="","",'School Data - copy here!'!L3773)</f>
        <v/>
      </c>
      <c r="M3768" s="3" t="str">
        <f>IF('School Data - copy here!'!M3773="","",'School Data - copy here!'!M3773)</f>
        <v/>
      </c>
      <c r="N3768" s="46" t="str">
        <f t="shared" si="1"/>
        <v/>
      </c>
      <c r="O3768" s="3" t="str">
        <f t="shared" si="2"/>
        <v/>
      </c>
      <c r="P3768" s="3"/>
    </row>
    <row r="3769" ht="15.75" customHeight="1">
      <c r="A3769" s="3" t="str">
        <f>IF('School Data - copy here!'!A3774="","",'School Data - copy here!'!A3774)</f>
        <v/>
      </c>
      <c r="B3769" s="3" t="str">
        <f>IF('School Data - copy here!'!B3774="","",'School Data - copy here!'!B3774)</f>
        <v/>
      </c>
      <c r="C3769" s="3" t="str">
        <f>IF('School Data - copy here!'!C3774="","",'School Data - copy here!'!C3774)</f>
        <v/>
      </c>
      <c r="D3769" s="3" t="str">
        <f>IF('School Data - copy here!'!D3774="","",'School Data - copy here!'!D3774)</f>
        <v/>
      </c>
      <c r="E3769" s="3" t="str">
        <f>IF('School Data - copy here!'!E3774="","",'School Data - copy here!'!E3774)</f>
        <v/>
      </c>
      <c r="F3769" s="3" t="str">
        <f>IF('School Data - copy here!'!F3774="","",'School Data - copy here!'!F3774)</f>
        <v/>
      </c>
      <c r="G3769" s="3" t="str">
        <f>IF('School Data - copy here!'!G3774="","",'School Data - copy here!'!G3774)</f>
        <v/>
      </c>
      <c r="H3769" s="3" t="str">
        <f>IF('School Data - copy here!'!H3774="","",'School Data - copy here!'!H3774)</f>
        <v/>
      </c>
      <c r="I3769" s="3" t="str">
        <f>IF('School Data - copy here!'!I3774="","",'School Data - copy here!'!I3774)</f>
        <v/>
      </c>
      <c r="J3769" s="3" t="str">
        <f>IF('School Data - copy here!'!J3774="","",'School Data - copy here!'!J3774)</f>
        <v/>
      </c>
      <c r="K3769" s="3" t="str">
        <f>IF('School Data - copy here!'!K3774="","",'School Data - copy here!'!K3774)</f>
        <v/>
      </c>
      <c r="L3769" s="3" t="str">
        <f>IF('School Data - copy here!'!L3774="","",'School Data - copy here!'!L3774)</f>
        <v/>
      </c>
      <c r="M3769" s="3" t="str">
        <f>IF('School Data - copy here!'!M3774="","",'School Data - copy here!'!M3774)</f>
        <v/>
      </c>
      <c r="N3769" s="46" t="str">
        <f t="shared" si="1"/>
        <v/>
      </c>
      <c r="O3769" s="3" t="str">
        <f t="shared" si="2"/>
        <v/>
      </c>
      <c r="P3769" s="3"/>
    </row>
    <row r="3770" ht="15.75" customHeight="1">
      <c r="A3770" s="3" t="str">
        <f>IF('School Data - copy here!'!A3775="","",'School Data - copy here!'!A3775)</f>
        <v/>
      </c>
      <c r="B3770" s="3" t="str">
        <f>IF('School Data - copy here!'!B3775="","",'School Data - copy here!'!B3775)</f>
        <v/>
      </c>
      <c r="C3770" s="3" t="str">
        <f>IF('School Data - copy here!'!C3775="","",'School Data - copy here!'!C3775)</f>
        <v/>
      </c>
      <c r="D3770" s="3" t="str">
        <f>IF('School Data - copy here!'!D3775="","",'School Data - copy here!'!D3775)</f>
        <v/>
      </c>
      <c r="E3770" s="3" t="str">
        <f>IF('School Data - copy here!'!E3775="","",'School Data - copy here!'!E3775)</f>
        <v/>
      </c>
      <c r="F3770" s="3" t="str">
        <f>IF('School Data - copy here!'!F3775="","",'School Data - copy here!'!F3775)</f>
        <v/>
      </c>
      <c r="G3770" s="3" t="str">
        <f>IF('School Data - copy here!'!G3775="","",'School Data - copy here!'!G3775)</f>
        <v/>
      </c>
      <c r="H3770" s="3" t="str">
        <f>IF('School Data - copy here!'!H3775="","",'School Data - copy here!'!H3775)</f>
        <v/>
      </c>
      <c r="I3770" s="3" t="str">
        <f>IF('School Data - copy here!'!I3775="","",'School Data - copy here!'!I3775)</f>
        <v/>
      </c>
      <c r="J3770" s="3" t="str">
        <f>IF('School Data - copy here!'!J3775="","",'School Data - copy here!'!J3775)</f>
        <v/>
      </c>
      <c r="K3770" s="3" t="str">
        <f>IF('School Data - copy here!'!K3775="","",'School Data - copy here!'!K3775)</f>
        <v/>
      </c>
      <c r="L3770" s="3" t="str">
        <f>IF('School Data - copy here!'!L3775="","",'School Data - copy here!'!L3775)</f>
        <v/>
      </c>
      <c r="M3770" s="3" t="str">
        <f>IF('School Data - copy here!'!M3775="","",'School Data - copy here!'!M3775)</f>
        <v/>
      </c>
      <c r="N3770" s="46" t="str">
        <f t="shared" si="1"/>
        <v/>
      </c>
      <c r="O3770" s="3" t="str">
        <f t="shared" si="2"/>
        <v/>
      </c>
      <c r="P3770" s="3"/>
    </row>
    <row r="3771" ht="15.75" customHeight="1">
      <c r="A3771" s="3" t="str">
        <f>IF('School Data - copy here!'!A3776="","",'School Data - copy here!'!A3776)</f>
        <v/>
      </c>
      <c r="B3771" s="3" t="str">
        <f>IF('School Data - copy here!'!B3776="","",'School Data - copy here!'!B3776)</f>
        <v/>
      </c>
      <c r="C3771" s="3" t="str">
        <f>IF('School Data - copy here!'!C3776="","",'School Data - copy here!'!C3776)</f>
        <v/>
      </c>
      <c r="D3771" s="3" t="str">
        <f>IF('School Data - copy here!'!D3776="","",'School Data - copy here!'!D3776)</f>
        <v/>
      </c>
      <c r="E3771" s="3" t="str">
        <f>IF('School Data - copy here!'!E3776="","",'School Data - copy here!'!E3776)</f>
        <v/>
      </c>
      <c r="F3771" s="3" t="str">
        <f>IF('School Data - copy here!'!F3776="","",'School Data - copy here!'!F3776)</f>
        <v/>
      </c>
      <c r="G3771" s="3" t="str">
        <f>IF('School Data - copy here!'!G3776="","",'School Data - copy here!'!G3776)</f>
        <v/>
      </c>
      <c r="H3771" s="3" t="str">
        <f>IF('School Data - copy here!'!H3776="","",'School Data - copy here!'!H3776)</f>
        <v/>
      </c>
      <c r="I3771" s="3" t="str">
        <f>IF('School Data - copy here!'!I3776="","",'School Data - copy here!'!I3776)</f>
        <v/>
      </c>
      <c r="J3771" s="3" t="str">
        <f>IF('School Data - copy here!'!J3776="","",'School Data - copy here!'!J3776)</f>
        <v/>
      </c>
      <c r="K3771" s="3" t="str">
        <f>IF('School Data - copy here!'!K3776="","",'School Data - copy here!'!K3776)</f>
        <v/>
      </c>
      <c r="L3771" s="3" t="str">
        <f>IF('School Data - copy here!'!L3776="","",'School Data - copy here!'!L3776)</f>
        <v/>
      </c>
      <c r="M3771" s="3" t="str">
        <f>IF('School Data - copy here!'!M3776="","",'School Data - copy here!'!M3776)</f>
        <v/>
      </c>
      <c r="N3771" s="46" t="str">
        <f t="shared" si="1"/>
        <v/>
      </c>
      <c r="O3771" s="3" t="str">
        <f t="shared" si="2"/>
        <v/>
      </c>
      <c r="P3771" s="3"/>
    </row>
    <row r="3772" ht="15.75" customHeight="1">
      <c r="A3772" s="3" t="str">
        <f>IF('School Data - copy here!'!A3777="","",'School Data - copy here!'!A3777)</f>
        <v/>
      </c>
      <c r="B3772" s="3" t="str">
        <f>IF('School Data - copy here!'!B3777="","",'School Data - copy here!'!B3777)</f>
        <v/>
      </c>
      <c r="C3772" s="3" t="str">
        <f>IF('School Data - copy here!'!C3777="","",'School Data - copy here!'!C3777)</f>
        <v/>
      </c>
      <c r="D3772" s="3" t="str">
        <f>IF('School Data - copy here!'!D3777="","",'School Data - copy here!'!D3777)</f>
        <v/>
      </c>
      <c r="E3772" s="3" t="str">
        <f>IF('School Data - copy here!'!E3777="","",'School Data - copy here!'!E3777)</f>
        <v/>
      </c>
      <c r="F3772" s="3" t="str">
        <f>IF('School Data - copy here!'!F3777="","",'School Data - copy here!'!F3777)</f>
        <v/>
      </c>
      <c r="G3772" s="3" t="str">
        <f>IF('School Data - copy here!'!G3777="","",'School Data - copy here!'!G3777)</f>
        <v/>
      </c>
      <c r="H3772" s="3" t="str">
        <f>IF('School Data - copy here!'!H3777="","",'School Data - copy here!'!H3777)</f>
        <v/>
      </c>
      <c r="I3772" s="3" t="str">
        <f>IF('School Data - copy here!'!I3777="","",'School Data - copy here!'!I3777)</f>
        <v/>
      </c>
      <c r="J3772" s="3" t="str">
        <f>IF('School Data - copy here!'!J3777="","",'School Data - copy here!'!J3777)</f>
        <v/>
      </c>
      <c r="K3772" s="3" t="str">
        <f>IF('School Data - copy here!'!K3777="","",'School Data - copy here!'!K3777)</f>
        <v/>
      </c>
      <c r="L3772" s="3" t="str">
        <f>IF('School Data - copy here!'!L3777="","",'School Data - copy here!'!L3777)</f>
        <v/>
      </c>
      <c r="M3772" s="3" t="str">
        <f>IF('School Data - copy here!'!M3777="","",'School Data - copy here!'!M3777)</f>
        <v/>
      </c>
      <c r="N3772" s="46" t="str">
        <f t="shared" si="1"/>
        <v/>
      </c>
      <c r="O3772" s="3" t="str">
        <f t="shared" si="2"/>
        <v/>
      </c>
      <c r="P3772" s="3"/>
    </row>
    <row r="3773" ht="15.75" customHeight="1">
      <c r="A3773" s="3" t="str">
        <f>IF('School Data - copy here!'!A3778="","",'School Data - copy here!'!A3778)</f>
        <v/>
      </c>
      <c r="B3773" s="3" t="str">
        <f>IF('School Data - copy here!'!B3778="","",'School Data - copy here!'!B3778)</f>
        <v/>
      </c>
      <c r="C3773" s="3" t="str">
        <f>IF('School Data - copy here!'!C3778="","",'School Data - copy here!'!C3778)</f>
        <v/>
      </c>
      <c r="D3773" s="3" t="str">
        <f>IF('School Data - copy here!'!D3778="","",'School Data - copy here!'!D3778)</f>
        <v/>
      </c>
      <c r="E3773" s="3" t="str">
        <f>IF('School Data - copy here!'!E3778="","",'School Data - copy here!'!E3778)</f>
        <v/>
      </c>
      <c r="F3773" s="3" t="str">
        <f>IF('School Data - copy here!'!F3778="","",'School Data - copy here!'!F3778)</f>
        <v/>
      </c>
      <c r="G3773" s="3" t="str">
        <f>IF('School Data - copy here!'!G3778="","",'School Data - copy here!'!G3778)</f>
        <v/>
      </c>
      <c r="H3773" s="3" t="str">
        <f>IF('School Data - copy here!'!H3778="","",'School Data - copy here!'!H3778)</f>
        <v/>
      </c>
      <c r="I3773" s="3" t="str">
        <f>IF('School Data - copy here!'!I3778="","",'School Data - copy here!'!I3778)</f>
        <v/>
      </c>
      <c r="J3773" s="3" t="str">
        <f>IF('School Data - copy here!'!J3778="","",'School Data - copy here!'!J3778)</f>
        <v/>
      </c>
      <c r="K3773" s="3" t="str">
        <f>IF('School Data - copy here!'!K3778="","",'School Data - copy here!'!K3778)</f>
        <v/>
      </c>
      <c r="L3773" s="3" t="str">
        <f>IF('School Data - copy here!'!L3778="","",'School Data - copy here!'!L3778)</f>
        <v/>
      </c>
      <c r="M3773" s="3" t="str">
        <f>IF('School Data - copy here!'!M3778="","",'School Data - copy here!'!M3778)</f>
        <v/>
      </c>
      <c r="N3773" s="46" t="str">
        <f t="shared" si="1"/>
        <v/>
      </c>
      <c r="O3773" s="3" t="str">
        <f t="shared" si="2"/>
        <v/>
      </c>
      <c r="P3773" s="3"/>
    </row>
    <row r="3774" ht="15.75" customHeight="1">
      <c r="A3774" s="3" t="str">
        <f>IF('School Data - copy here!'!A3779="","",'School Data - copy here!'!A3779)</f>
        <v/>
      </c>
      <c r="B3774" s="3" t="str">
        <f>IF('School Data - copy here!'!B3779="","",'School Data - copy here!'!B3779)</f>
        <v/>
      </c>
      <c r="C3774" s="3" t="str">
        <f>IF('School Data - copy here!'!C3779="","",'School Data - copy here!'!C3779)</f>
        <v/>
      </c>
      <c r="D3774" s="3" t="str">
        <f>IF('School Data - copy here!'!D3779="","",'School Data - copy here!'!D3779)</f>
        <v/>
      </c>
      <c r="E3774" s="3" t="str">
        <f>IF('School Data - copy here!'!E3779="","",'School Data - copy here!'!E3779)</f>
        <v/>
      </c>
      <c r="F3774" s="3" t="str">
        <f>IF('School Data - copy here!'!F3779="","",'School Data - copy here!'!F3779)</f>
        <v/>
      </c>
      <c r="G3774" s="3" t="str">
        <f>IF('School Data - copy here!'!G3779="","",'School Data - copy here!'!G3779)</f>
        <v/>
      </c>
      <c r="H3774" s="3" t="str">
        <f>IF('School Data - copy here!'!H3779="","",'School Data - copy here!'!H3779)</f>
        <v/>
      </c>
      <c r="I3774" s="3" t="str">
        <f>IF('School Data - copy here!'!I3779="","",'School Data - copy here!'!I3779)</f>
        <v/>
      </c>
      <c r="J3774" s="3" t="str">
        <f>IF('School Data - copy here!'!J3779="","",'School Data - copy here!'!J3779)</f>
        <v/>
      </c>
      <c r="K3774" s="3" t="str">
        <f>IF('School Data - copy here!'!K3779="","",'School Data - copy here!'!K3779)</f>
        <v/>
      </c>
      <c r="L3774" s="3" t="str">
        <f>IF('School Data - copy here!'!L3779="","",'School Data - copy here!'!L3779)</f>
        <v/>
      </c>
      <c r="M3774" s="3" t="str">
        <f>IF('School Data - copy here!'!M3779="","",'School Data - copy here!'!M3779)</f>
        <v/>
      </c>
      <c r="N3774" s="46" t="str">
        <f t="shared" si="1"/>
        <v/>
      </c>
      <c r="O3774" s="3" t="str">
        <f t="shared" si="2"/>
        <v/>
      </c>
      <c r="P3774" s="3"/>
    </row>
    <row r="3775" ht="15.75" customHeight="1">
      <c r="A3775" s="3" t="str">
        <f>IF('School Data - copy here!'!A3780="","",'School Data - copy here!'!A3780)</f>
        <v/>
      </c>
      <c r="B3775" s="3" t="str">
        <f>IF('School Data - copy here!'!B3780="","",'School Data - copy here!'!B3780)</f>
        <v/>
      </c>
      <c r="C3775" s="3" t="str">
        <f>IF('School Data - copy here!'!C3780="","",'School Data - copy here!'!C3780)</f>
        <v/>
      </c>
      <c r="D3775" s="3" t="str">
        <f>IF('School Data - copy here!'!D3780="","",'School Data - copy here!'!D3780)</f>
        <v/>
      </c>
      <c r="E3775" s="3" t="str">
        <f>IF('School Data - copy here!'!E3780="","",'School Data - copy here!'!E3780)</f>
        <v/>
      </c>
      <c r="F3775" s="3" t="str">
        <f>IF('School Data - copy here!'!F3780="","",'School Data - copy here!'!F3780)</f>
        <v/>
      </c>
      <c r="G3775" s="3" t="str">
        <f>IF('School Data - copy here!'!G3780="","",'School Data - copy here!'!G3780)</f>
        <v/>
      </c>
      <c r="H3775" s="3" t="str">
        <f>IF('School Data - copy here!'!H3780="","",'School Data - copy here!'!H3780)</f>
        <v/>
      </c>
      <c r="I3775" s="3" t="str">
        <f>IF('School Data - copy here!'!I3780="","",'School Data - copy here!'!I3780)</f>
        <v/>
      </c>
      <c r="J3775" s="3" t="str">
        <f>IF('School Data - copy here!'!J3780="","",'School Data - copy here!'!J3780)</f>
        <v/>
      </c>
      <c r="K3775" s="3" t="str">
        <f>IF('School Data - copy here!'!K3780="","",'School Data - copy here!'!K3780)</f>
        <v/>
      </c>
      <c r="L3775" s="3" t="str">
        <f>IF('School Data - copy here!'!L3780="","",'School Data - copy here!'!L3780)</f>
        <v/>
      </c>
      <c r="M3775" s="3" t="str">
        <f>IF('School Data - copy here!'!M3780="","",'School Data - copy here!'!M3780)</f>
        <v/>
      </c>
      <c r="N3775" s="46" t="str">
        <f t="shared" si="1"/>
        <v/>
      </c>
      <c r="O3775" s="3" t="str">
        <f t="shared" si="2"/>
        <v/>
      </c>
      <c r="P3775" s="3"/>
    </row>
    <row r="3776" ht="15.75" customHeight="1">
      <c r="A3776" s="3" t="str">
        <f>IF('School Data - copy here!'!A3781="","",'School Data - copy here!'!A3781)</f>
        <v/>
      </c>
      <c r="B3776" s="3" t="str">
        <f>IF('School Data - copy here!'!B3781="","",'School Data - copy here!'!B3781)</f>
        <v/>
      </c>
      <c r="C3776" s="3" t="str">
        <f>IF('School Data - copy here!'!C3781="","",'School Data - copy here!'!C3781)</f>
        <v/>
      </c>
      <c r="D3776" s="3" t="str">
        <f>IF('School Data - copy here!'!D3781="","",'School Data - copy here!'!D3781)</f>
        <v/>
      </c>
      <c r="E3776" s="3" t="str">
        <f>IF('School Data - copy here!'!E3781="","",'School Data - copy here!'!E3781)</f>
        <v/>
      </c>
      <c r="F3776" s="3" t="str">
        <f>IF('School Data - copy here!'!F3781="","",'School Data - copy here!'!F3781)</f>
        <v/>
      </c>
      <c r="G3776" s="3" t="str">
        <f>IF('School Data - copy here!'!G3781="","",'School Data - copy here!'!G3781)</f>
        <v/>
      </c>
      <c r="H3776" s="3" t="str">
        <f>IF('School Data - copy here!'!H3781="","",'School Data - copy here!'!H3781)</f>
        <v/>
      </c>
      <c r="I3776" s="3" t="str">
        <f>IF('School Data - copy here!'!I3781="","",'School Data - copy here!'!I3781)</f>
        <v/>
      </c>
      <c r="J3776" s="3" t="str">
        <f>IF('School Data - copy here!'!J3781="","",'School Data - copy here!'!J3781)</f>
        <v/>
      </c>
      <c r="K3776" s="3" t="str">
        <f>IF('School Data - copy here!'!K3781="","",'School Data - copy here!'!K3781)</f>
        <v/>
      </c>
      <c r="L3776" s="3" t="str">
        <f>IF('School Data - copy here!'!L3781="","",'School Data - copy here!'!L3781)</f>
        <v/>
      </c>
      <c r="M3776" s="3" t="str">
        <f>IF('School Data - copy here!'!M3781="","",'School Data - copy here!'!M3781)</f>
        <v/>
      </c>
      <c r="N3776" s="46" t="str">
        <f t="shared" si="1"/>
        <v/>
      </c>
      <c r="O3776" s="3" t="str">
        <f t="shared" si="2"/>
        <v/>
      </c>
      <c r="P3776" s="3"/>
    </row>
    <row r="3777" ht="15.75" customHeight="1">
      <c r="A3777" s="3" t="str">
        <f>IF('School Data - copy here!'!A3782="","",'School Data - copy here!'!A3782)</f>
        <v/>
      </c>
      <c r="B3777" s="3" t="str">
        <f>IF('School Data - copy here!'!B3782="","",'School Data - copy here!'!B3782)</f>
        <v/>
      </c>
      <c r="C3777" s="3" t="str">
        <f>IF('School Data - copy here!'!C3782="","",'School Data - copy here!'!C3782)</f>
        <v/>
      </c>
      <c r="D3777" s="3" t="str">
        <f>IF('School Data - copy here!'!D3782="","",'School Data - copy here!'!D3782)</f>
        <v/>
      </c>
      <c r="E3777" s="3" t="str">
        <f>IF('School Data - copy here!'!E3782="","",'School Data - copy here!'!E3782)</f>
        <v/>
      </c>
      <c r="F3777" s="3" t="str">
        <f>IF('School Data - copy here!'!F3782="","",'School Data - copy here!'!F3782)</f>
        <v/>
      </c>
      <c r="G3777" s="3" t="str">
        <f>IF('School Data - copy here!'!G3782="","",'School Data - copy here!'!G3782)</f>
        <v/>
      </c>
      <c r="H3777" s="3" t="str">
        <f>IF('School Data - copy here!'!H3782="","",'School Data - copy here!'!H3782)</f>
        <v/>
      </c>
      <c r="I3777" s="3" t="str">
        <f>IF('School Data - copy here!'!I3782="","",'School Data - copy here!'!I3782)</f>
        <v/>
      </c>
      <c r="J3777" s="3" t="str">
        <f>IF('School Data - copy here!'!J3782="","",'School Data - copy here!'!J3782)</f>
        <v/>
      </c>
      <c r="K3777" s="3" t="str">
        <f>IF('School Data - copy here!'!K3782="","",'School Data - copy here!'!K3782)</f>
        <v/>
      </c>
      <c r="L3777" s="3" t="str">
        <f>IF('School Data - copy here!'!L3782="","",'School Data - copy here!'!L3782)</f>
        <v/>
      </c>
      <c r="M3777" s="3" t="str">
        <f>IF('School Data - copy here!'!M3782="","",'School Data - copy here!'!M3782)</f>
        <v/>
      </c>
      <c r="N3777" s="46" t="str">
        <f t="shared" si="1"/>
        <v/>
      </c>
      <c r="O3777" s="3" t="str">
        <f t="shared" si="2"/>
        <v/>
      </c>
      <c r="P3777" s="3"/>
    </row>
    <row r="3778" ht="15.75" customHeight="1">
      <c r="A3778" s="3" t="str">
        <f>IF('School Data - copy here!'!A3783="","",'School Data - copy here!'!A3783)</f>
        <v/>
      </c>
      <c r="B3778" s="3" t="str">
        <f>IF('School Data - copy here!'!B3783="","",'School Data - copy here!'!B3783)</f>
        <v/>
      </c>
      <c r="C3778" s="3" t="str">
        <f>IF('School Data - copy here!'!C3783="","",'School Data - copy here!'!C3783)</f>
        <v/>
      </c>
      <c r="D3778" s="3" t="str">
        <f>IF('School Data - copy here!'!D3783="","",'School Data - copy here!'!D3783)</f>
        <v/>
      </c>
      <c r="E3778" s="3" t="str">
        <f>IF('School Data - copy here!'!E3783="","",'School Data - copy here!'!E3783)</f>
        <v/>
      </c>
      <c r="F3778" s="3" t="str">
        <f>IF('School Data - copy here!'!F3783="","",'School Data - copy here!'!F3783)</f>
        <v/>
      </c>
      <c r="G3778" s="3" t="str">
        <f>IF('School Data - copy here!'!G3783="","",'School Data - copy here!'!G3783)</f>
        <v/>
      </c>
      <c r="H3778" s="3" t="str">
        <f>IF('School Data - copy here!'!H3783="","",'School Data - copy here!'!H3783)</f>
        <v/>
      </c>
      <c r="I3778" s="3" t="str">
        <f>IF('School Data - copy here!'!I3783="","",'School Data - copy here!'!I3783)</f>
        <v/>
      </c>
      <c r="J3778" s="3" t="str">
        <f>IF('School Data - copy here!'!J3783="","",'School Data - copy here!'!J3783)</f>
        <v/>
      </c>
      <c r="K3778" s="3" t="str">
        <f>IF('School Data - copy here!'!K3783="","",'School Data - copy here!'!K3783)</f>
        <v/>
      </c>
      <c r="L3778" s="3" t="str">
        <f>IF('School Data - copy here!'!L3783="","",'School Data - copy here!'!L3783)</f>
        <v/>
      </c>
      <c r="M3778" s="3" t="str">
        <f>IF('School Data - copy here!'!M3783="","",'School Data - copy here!'!M3783)</f>
        <v/>
      </c>
      <c r="N3778" s="46" t="str">
        <f t="shared" si="1"/>
        <v/>
      </c>
      <c r="O3778" s="3" t="str">
        <f t="shared" si="2"/>
        <v/>
      </c>
      <c r="P3778" s="3"/>
    </row>
    <row r="3779" ht="15.75" customHeight="1">
      <c r="A3779" s="3" t="str">
        <f>IF('School Data - copy here!'!A3784="","",'School Data - copy here!'!A3784)</f>
        <v/>
      </c>
      <c r="B3779" s="3" t="str">
        <f>IF('School Data - copy here!'!B3784="","",'School Data - copy here!'!B3784)</f>
        <v/>
      </c>
      <c r="C3779" s="3" t="str">
        <f>IF('School Data - copy here!'!C3784="","",'School Data - copy here!'!C3784)</f>
        <v/>
      </c>
      <c r="D3779" s="3" t="str">
        <f>IF('School Data - copy here!'!D3784="","",'School Data - copy here!'!D3784)</f>
        <v/>
      </c>
      <c r="E3779" s="3" t="str">
        <f>IF('School Data - copy here!'!E3784="","",'School Data - copy here!'!E3784)</f>
        <v/>
      </c>
      <c r="F3779" s="3" t="str">
        <f>IF('School Data - copy here!'!F3784="","",'School Data - copy here!'!F3784)</f>
        <v/>
      </c>
      <c r="G3779" s="3" t="str">
        <f>IF('School Data - copy here!'!G3784="","",'School Data - copy here!'!G3784)</f>
        <v/>
      </c>
      <c r="H3779" s="3" t="str">
        <f>IF('School Data - copy here!'!H3784="","",'School Data - copy here!'!H3784)</f>
        <v/>
      </c>
      <c r="I3779" s="3" t="str">
        <f>IF('School Data - copy here!'!I3784="","",'School Data - copy here!'!I3784)</f>
        <v/>
      </c>
      <c r="J3779" s="3" t="str">
        <f>IF('School Data - copy here!'!J3784="","",'School Data - copy here!'!J3784)</f>
        <v/>
      </c>
      <c r="K3779" s="3" t="str">
        <f>IF('School Data - copy here!'!K3784="","",'School Data - copy here!'!K3784)</f>
        <v/>
      </c>
      <c r="L3779" s="3" t="str">
        <f>IF('School Data - copy here!'!L3784="","",'School Data - copy here!'!L3784)</f>
        <v/>
      </c>
      <c r="M3779" s="3" t="str">
        <f>IF('School Data - copy here!'!M3784="","",'School Data - copy here!'!M3784)</f>
        <v/>
      </c>
      <c r="N3779" s="46" t="str">
        <f t="shared" si="1"/>
        <v/>
      </c>
      <c r="O3779" s="3" t="str">
        <f t="shared" si="2"/>
        <v/>
      </c>
      <c r="P3779" s="3"/>
    </row>
    <row r="3780" ht="15.75" customHeight="1">
      <c r="A3780" s="3" t="str">
        <f>IF('School Data - copy here!'!A3785="","",'School Data - copy here!'!A3785)</f>
        <v/>
      </c>
      <c r="B3780" s="3" t="str">
        <f>IF('School Data - copy here!'!B3785="","",'School Data - copy here!'!B3785)</f>
        <v/>
      </c>
      <c r="C3780" s="3" t="str">
        <f>IF('School Data - copy here!'!C3785="","",'School Data - copy here!'!C3785)</f>
        <v/>
      </c>
      <c r="D3780" s="3" t="str">
        <f>IF('School Data - copy here!'!D3785="","",'School Data - copy here!'!D3785)</f>
        <v/>
      </c>
      <c r="E3780" s="3" t="str">
        <f>IF('School Data - copy here!'!E3785="","",'School Data - copy here!'!E3785)</f>
        <v/>
      </c>
      <c r="F3780" s="3" t="str">
        <f>IF('School Data - copy here!'!F3785="","",'School Data - copy here!'!F3785)</f>
        <v/>
      </c>
      <c r="G3780" s="3" t="str">
        <f>IF('School Data - copy here!'!G3785="","",'School Data - copy here!'!G3785)</f>
        <v/>
      </c>
      <c r="H3780" s="3" t="str">
        <f>IF('School Data - copy here!'!H3785="","",'School Data - copy here!'!H3785)</f>
        <v/>
      </c>
      <c r="I3780" s="3" t="str">
        <f>IF('School Data - copy here!'!I3785="","",'School Data - copy here!'!I3785)</f>
        <v/>
      </c>
      <c r="J3780" s="3" t="str">
        <f>IF('School Data - copy here!'!J3785="","",'School Data - copy here!'!J3785)</f>
        <v/>
      </c>
      <c r="K3780" s="3" t="str">
        <f>IF('School Data - copy here!'!K3785="","",'School Data - copy here!'!K3785)</f>
        <v/>
      </c>
      <c r="L3780" s="3" t="str">
        <f>IF('School Data - copy here!'!L3785="","",'School Data - copy here!'!L3785)</f>
        <v/>
      </c>
      <c r="M3780" s="3" t="str">
        <f>IF('School Data - copy here!'!M3785="","",'School Data - copy here!'!M3785)</f>
        <v/>
      </c>
      <c r="N3780" s="46" t="str">
        <f t="shared" si="1"/>
        <v/>
      </c>
      <c r="O3780" s="3" t="str">
        <f t="shared" si="2"/>
        <v/>
      </c>
      <c r="P3780" s="3"/>
    </row>
    <row r="3781" ht="15.75" customHeight="1">
      <c r="A3781" s="3" t="str">
        <f>IF('School Data - copy here!'!A3786="","",'School Data - copy here!'!A3786)</f>
        <v/>
      </c>
      <c r="B3781" s="3" t="str">
        <f>IF('School Data - copy here!'!B3786="","",'School Data - copy here!'!B3786)</f>
        <v/>
      </c>
      <c r="C3781" s="3" t="str">
        <f>IF('School Data - copy here!'!C3786="","",'School Data - copy here!'!C3786)</f>
        <v/>
      </c>
      <c r="D3781" s="3" t="str">
        <f>IF('School Data - copy here!'!D3786="","",'School Data - copy here!'!D3786)</f>
        <v/>
      </c>
      <c r="E3781" s="3" t="str">
        <f>IF('School Data - copy here!'!E3786="","",'School Data - copy here!'!E3786)</f>
        <v/>
      </c>
      <c r="F3781" s="3" t="str">
        <f>IF('School Data - copy here!'!F3786="","",'School Data - copy here!'!F3786)</f>
        <v/>
      </c>
      <c r="G3781" s="3" t="str">
        <f>IF('School Data - copy here!'!G3786="","",'School Data - copy here!'!G3786)</f>
        <v/>
      </c>
      <c r="H3781" s="3" t="str">
        <f>IF('School Data - copy here!'!H3786="","",'School Data - copy here!'!H3786)</f>
        <v/>
      </c>
      <c r="I3781" s="3" t="str">
        <f>IF('School Data - copy here!'!I3786="","",'School Data - copy here!'!I3786)</f>
        <v/>
      </c>
      <c r="J3781" s="3" t="str">
        <f>IF('School Data - copy here!'!J3786="","",'School Data - copy here!'!J3786)</f>
        <v/>
      </c>
      <c r="K3781" s="3" t="str">
        <f>IF('School Data - copy here!'!K3786="","",'School Data - copy here!'!K3786)</f>
        <v/>
      </c>
      <c r="L3781" s="3" t="str">
        <f>IF('School Data - copy here!'!L3786="","",'School Data - copy here!'!L3786)</f>
        <v/>
      </c>
      <c r="M3781" s="3" t="str">
        <f>IF('School Data - copy here!'!M3786="","",'School Data - copy here!'!M3786)</f>
        <v/>
      </c>
      <c r="N3781" s="46" t="str">
        <f t="shared" si="1"/>
        <v/>
      </c>
      <c r="O3781" s="3" t="str">
        <f t="shared" si="2"/>
        <v/>
      </c>
      <c r="P3781" s="3"/>
    </row>
    <row r="3782" ht="15.75" customHeight="1">
      <c r="A3782" s="3" t="str">
        <f>IF('School Data - copy here!'!A3787="","",'School Data - copy here!'!A3787)</f>
        <v/>
      </c>
      <c r="B3782" s="3" t="str">
        <f>IF('School Data - copy here!'!B3787="","",'School Data - copy here!'!B3787)</f>
        <v/>
      </c>
      <c r="C3782" s="3" t="str">
        <f>IF('School Data - copy here!'!C3787="","",'School Data - copy here!'!C3787)</f>
        <v/>
      </c>
      <c r="D3782" s="3" t="str">
        <f>IF('School Data - copy here!'!D3787="","",'School Data - copy here!'!D3787)</f>
        <v/>
      </c>
      <c r="E3782" s="3" t="str">
        <f>IF('School Data - copy here!'!E3787="","",'School Data - copy here!'!E3787)</f>
        <v/>
      </c>
      <c r="F3782" s="3" t="str">
        <f>IF('School Data - copy here!'!F3787="","",'School Data - copy here!'!F3787)</f>
        <v/>
      </c>
      <c r="G3782" s="3" t="str">
        <f>IF('School Data - copy here!'!G3787="","",'School Data - copy here!'!G3787)</f>
        <v/>
      </c>
      <c r="H3782" s="3" t="str">
        <f>IF('School Data - copy here!'!H3787="","",'School Data - copy here!'!H3787)</f>
        <v/>
      </c>
      <c r="I3782" s="3" t="str">
        <f>IF('School Data - copy here!'!I3787="","",'School Data - copy here!'!I3787)</f>
        <v/>
      </c>
      <c r="J3782" s="3" t="str">
        <f>IF('School Data - copy here!'!J3787="","",'School Data - copy here!'!J3787)</f>
        <v/>
      </c>
      <c r="K3782" s="3" t="str">
        <f>IF('School Data - copy here!'!K3787="","",'School Data - copy here!'!K3787)</f>
        <v/>
      </c>
      <c r="L3782" s="3" t="str">
        <f>IF('School Data - copy here!'!L3787="","",'School Data - copy here!'!L3787)</f>
        <v/>
      </c>
      <c r="M3782" s="3" t="str">
        <f>IF('School Data - copy here!'!M3787="","",'School Data - copy here!'!M3787)</f>
        <v/>
      </c>
      <c r="N3782" s="46" t="str">
        <f t="shared" si="1"/>
        <v/>
      </c>
      <c r="O3782" s="3" t="str">
        <f t="shared" si="2"/>
        <v/>
      </c>
      <c r="P3782" s="3"/>
    </row>
    <row r="3783" ht="15.75" customHeight="1">
      <c r="A3783" s="3" t="str">
        <f>IF('School Data - copy here!'!A3788="","",'School Data - copy here!'!A3788)</f>
        <v/>
      </c>
      <c r="B3783" s="3" t="str">
        <f>IF('School Data - copy here!'!B3788="","",'School Data - copy here!'!B3788)</f>
        <v/>
      </c>
      <c r="C3783" s="3" t="str">
        <f>IF('School Data - copy here!'!C3788="","",'School Data - copy here!'!C3788)</f>
        <v/>
      </c>
      <c r="D3783" s="3" t="str">
        <f>IF('School Data - copy here!'!D3788="","",'School Data - copy here!'!D3788)</f>
        <v/>
      </c>
      <c r="E3783" s="3" t="str">
        <f>IF('School Data - copy here!'!E3788="","",'School Data - copy here!'!E3788)</f>
        <v/>
      </c>
      <c r="F3783" s="3" t="str">
        <f>IF('School Data - copy here!'!F3788="","",'School Data - copy here!'!F3788)</f>
        <v/>
      </c>
      <c r="G3783" s="3" t="str">
        <f>IF('School Data - copy here!'!G3788="","",'School Data - copy here!'!G3788)</f>
        <v/>
      </c>
      <c r="H3783" s="3" t="str">
        <f>IF('School Data - copy here!'!H3788="","",'School Data - copy here!'!H3788)</f>
        <v/>
      </c>
      <c r="I3783" s="3" t="str">
        <f>IF('School Data - copy here!'!I3788="","",'School Data - copy here!'!I3788)</f>
        <v/>
      </c>
      <c r="J3783" s="3" t="str">
        <f>IF('School Data - copy here!'!J3788="","",'School Data - copy here!'!J3788)</f>
        <v/>
      </c>
      <c r="K3783" s="3" t="str">
        <f>IF('School Data - copy here!'!K3788="","",'School Data - copy here!'!K3788)</f>
        <v/>
      </c>
      <c r="L3783" s="3" t="str">
        <f>IF('School Data - copy here!'!L3788="","",'School Data - copy here!'!L3788)</f>
        <v/>
      </c>
      <c r="M3783" s="3" t="str">
        <f>IF('School Data - copy here!'!M3788="","",'School Data - copy here!'!M3788)</f>
        <v/>
      </c>
      <c r="N3783" s="46" t="str">
        <f t="shared" si="1"/>
        <v/>
      </c>
      <c r="O3783" s="3" t="str">
        <f t="shared" si="2"/>
        <v/>
      </c>
      <c r="P3783" s="3"/>
    </row>
    <row r="3784" ht="15.75" customHeight="1">
      <c r="A3784" s="3" t="str">
        <f>IF('School Data - copy here!'!A3789="","",'School Data - copy here!'!A3789)</f>
        <v/>
      </c>
      <c r="B3784" s="3" t="str">
        <f>IF('School Data - copy here!'!B3789="","",'School Data - copy here!'!B3789)</f>
        <v/>
      </c>
      <c r="C3784" s="3" t="str">
        <f>IF('School Data - copy here!'!C3789="","",'School Data - copy here!'!C3789)</f>
        <v/>
      </c>
      <c r="D3784" s="3" t="str">
        <f>IF('School Data - copy here!'!D3789="","",'School Data - copy here!'!D3789)</f>
        <v/>
      </c>
      <c r="E3784" s="3" t="str">
        <f>IF('School Data - copy here!'!E3789="","",'School Data - copy here!'!E3789)</f>
        <v/>
      </c>
      <c r="F3784" s="3" t="str">
        <f>IF('School Data - copy here!'!F3789="","",'School Data - copy here!'!F3789)</f>
        <v/>
      </c>
      <c r="G3784" s="3" t="str">
        <f>IF('School Data - copy here!'!G3789="","",'School Data - copy here!'!G3789)</f>
        <v/>
      </c>
      <c r="H3784" s="3" t="str">
        <f>IF('School Data - copy here!'!H3789="","",'School Data - copy here!'!H3789)</f>
        <v/>
      </c>
      <c r="I3784" s="3" t="str">
        <f>IF('School Data - copy here!'!I3789="","",'School Data - copy here!'!I3789)</f>
        <v/>
      </c>
      <c r="J3784" s="3" t="str">
        <f>IF('School Data - copy here!'!J3789="","",'School Data - copy here!'!J3789)</f>
        <v/>
      </c>
      <c r="K3784" s="3" t="str">
        <f>IF('School Data - copy here!'!K3789="","",'School Data - copy here!'!K3789)</f>
        <v/>
      </c>
      <c r="L3784" s="3" t="str">
        <f>IF('School Data - copy here!'!L3789="","",'School Data - copy here!'!L3789)</f>
        <v/>
      </c>
      <c r="M3784" s="3" t="str">
        <f>IF('School Data - copy here!'!M3789="","",'School Data - copy here!'!M3789)</f>
        <v/>
      </c>
      <c r="N3784" s="46" t="str">
        <f t="shared" si="1"/>
        <v/>
      </c>
      <c r="O3784" s="3" t="str">
        <f t="shared" si="2"/>
        <v/>
      </c>
      <c r="P3784" s="3"/>
    </row>
    <row r="3785" ht="15.75" customHeight="1">
      <c r="A3785" s="3" t="str">
        <f>IF('School Data - copy here!'!A3790="","",'School Data - copy here!'!A3790)</f>
        <v/>
      </c>
      <c r="B3785" s="3" t="str">
        <f>IF('School Data - copy here!'!B3790="","",'School Data - copy here!'!B3790)</f>
        <v/>
      </c>
      <c r="C3785" s="3" t="str">
        <f>IF('School Data - copy here!'!C3790="","",'School Data - copy here!'!C3790)</f>
        <v/>
      </c>
      <c r="D3785" s="3" t="str">
        <f>IF('School Data - copy here!'!D3790="","",'School Data - copy here!'!D3790)</f>
        <v/>
      </c>
      <c r="E3785" s="3" t="str">
        <f>IF('School Data - copy here!'!E3790="","",'School Data - copy here!'!E3790)</f>
        <v/>
      </c>
      <c r="F3785" s="3" t="str">
        <f>IF('School Data - copy here!'!F3790="","",'School Data - copy here!'!F3790)</f>
        <v/>
      </c>
      <c r="G3785" s="3" t="str">
        <f>IF('School Data - copy here!'!G3790="","",'School Data - copy here!'!G3790)</f>
        <v/>
      </c>
      <c r="H3785" s="3" t="str">
        <f>IF('School Data - copy here!'!H3790="","",'School Data - copy here!'!H3790)</f>
        <v/>
      </c>
      <c r="I3785" s="3" t="str">
        <f>IF('School Data - copy here!'!I3790="","",'School Data - copy here!'!I3790)</f>
        <v/>
      </c>
      <c r="J3785" s="3" t="str">
        <f>IF('School Data - copy here!'!J3790="","",'School Data - copy here!'!J3790)</f>
        <v/>
      </c>
      <c r="K3785" s="3" t="str">
        <f>IF('School Data - copy here!'!K3790="","",'School Data - copy here!'!K3790)</f>
        <v/>
      </c>
      <c r="L3785" s="3" t="str">
        <f>IF('School Data - copy here!'!L3790="","",'School Data - copy here!'!L3790)</f>
        <v/>
      </c>
      <c r="M3785" s="3" t="str">
        <f>IF('School Data - copy here!'!M3790="","",'School Data - copy here!'!M3790)</f>
        <v/>
      </c>
      <c r="N3785" s="46" t="str">
        <f t="shared" si="1"/>
        <v/>
      </c>
      <c r="O3785" s="3" t="str">
        <f t="shared" si="2"/>
        <v/>
      </c>
      <c r="P3785" s="3"/>
    </row>
    <row r="3786" ht="15.75" customHeight="1">
      <c r="A3786" s="3" t="str">
        <f>IF('School Data - copy here!'!A3791="","",'School Data - copy here!'!A3791)</f>
        <v/>
      </c>
      <c r="B3786" s="3" t="str">
        <f>IF('School Data - copy here!'!B3791="","",'School Data - copy here!'!B3791)</f>
        <v/>
      </c>
      <c r="C3786" s="3" t="str">
        <f>IF('School Data - copy here!'!C3791="","",'School Data - copy here!'!C3791)</f>
        <v/>
      </c>
      <c r="D3786" s="3" t="str">
        <f>IF('School Data - copy here!'!D3791="","",'School Data - copy here!'!D3791)</f>
        <v/>
      </c>
      <c r="E3786" s="3" t="str">
        <f>IF('School Data - copy here!'!E3791="","",'School Data - copy here!'!E3791)</f>
        <v/>
      </c>
      <c r="F3786" s="3" t="str">
        <f>IF('School Data - copy here!'!F3791="","",'School Data - copy here!'!F3791)</f>
        <v/>
      </c>
      <c r="G3786" s="3" t="str">
        <f>IF('School Data - copy here!'!G3791="","",'School Data - copy here!'!G3791)</f>
        <v/>
      </c>
      <c r="H3786" s="3" t="str">
        <f>IF('School Data - copy here!'!H3791="","",'School Data - copy here!'!H3791)</f>
        <v/>
      </c>
      <c r="I3786" s="3" t="str">
        <f>IF('School Data - copy here!'!I3791="","",'School Data - copy here!'!I3791)</f>
        <v/>
      </c>
      <c r="J3786" s="3" t="str">
        <f>IF('School Data - copy here!'!J3791="","",'School Data - copy here!'!J3791)</f>
        <v/>
      </c>
      <c r="K3786" s="3" t="str">
        <f>IF('School Data - copy here!'!K3791="","",'School Data - copy here!'!K3791)</f>
        <v/>
      </c>
      <c r="L3786" s="3" t="str">
        <f>IF('School Data - copy here!'!L3791="","",'School Data - copy here!'!L3791)</f>
        <v/>
      </c>
      <c r="M3786" s="3" t="str">
        <f>IF('School Data - copy here!'!M3791="","",'School Data - copy here!'!M3791)</f>
        <v/>
      </c>
      <c r="N3786" s="46" t="str">
        <f t="shared" si="1"/>
        <v/>
      </c>
      <c r="O3786" s="3" t="str">
        <f t="shared" si="2"/>
        <v/>
      </c>
      <c r="P3786" s="3"/>
    </row>
    <row r="3787" ht="15.75" customHeight="1">
      <c r="A3787" s="3" t="str">
        <f>IF('School Data - copy here!'!A3792="","",'School Data - copy here!'!A3792)</f>
        <v/>
      </c>
      <c r="B3787" s="3" t="str">
        <f>IF('School Data - copy here!'!B3792="","",'School Data - copy here!'!B3792)</f>
        <v/>
      </c>
      <c r="C3787" s="3" t="str">
        <f>IF('School Data - copy here!'!C3792="","",'School Data - copy here!'!C3792)</f>
        <v/>
      </c>
      <c r="D3787" s="3" t="str">
        <f>IF('School Data - copy here!'!D3792="","",'School Data - copy here!'!D3792)</f>
        <v/>
      </c>
      <c r="E3787" s="3" t="str">
        <f>IF('School Data - copy here!'!E3792="","",'School Data - copy here!'!E3792)</f>
        <v/>
      </c>
      <c r="F3787" s="3" t="str">
        <f>IF('School Data - copy here!'!F3792="","",'School Data - copy here!'!F3792)</f>
        <v/>
      </c>
      <c r="G3787" s="3" t="str">
        <f>IF('School Data - copy here!'!G3792="","",'School Data - copy here!'!G3792)</f>
        <v/>
      </c>
      <c r="H3787" s="3" t="str">
        <f>IF('School Data - copy here!'!H3792="","",'School Data - copy here!'!H3792)</f>
        <v/>
      </c>
      <c r="I3787" s="3" t="str">
        <f>IF('School Data - copy here!'!I3792="","",'School Data - copy here!'!I3792)</f>
        <v/>
      </c>
      <c r="J3787" s="3" t="str">
        <f>IF('School Data - copy here!'!J3792="","",'School Data - copy here!'!J3792)</f>
        <v/>
      </c>
      <c r="K3787" s="3" t="str">
        <f>IF('School Data - copy here!'!K3792="","",'School Data - copy here!'!K3792)</f>
        <v/>
      </c>
      <c r="L3787" s="3" t="str">
        <f>IF('School Data - copy here!'!L3792="","",'School Data - copy here!'!L3792)</f>
        <v/>
      </c>
      <c r="M3787" s="3" t="str">
        <f>IF('School Data - copy here!'!M3792="","",'School Data - copy here!'!M3792)</f>
        <v/>
      </c>
      <c r="N3787" s="46" t="str">
        <f t="shared" si="1"/>
        <v/>
      </c>
      <c r="O3787" s="3" t="str">
        <f t="shared" si="2"/>
        <v/>
      </c>
      <c r="P3787" s="3"/>
    </row>
    <row r="3788" ht="15.75" customHeight="1">
      <c r="A3788" s="3" t="str">
        <f>IF('School Data - copy here!'!A3793="","",'School Data - copy here!'!A3793)</f>
        <v/>
      </c>
      <c r="B3788" s="3" t="str">
        <f>IF('School Data - copy here!'!B3793="","",'School Data - copy here!'!B3793)</f>
        <v/>
      </c>
      <c r="C3788" s="3" t="str">
        <f>IF('School Data - copy here!'!C3793="","",'School Data - copy here!'!C3793)</f>
        <v/>
      </c>
      <c r="D3788" s="3" t="str">
        <f>IF('School Data - copy here!'!D3793="","",'School Data - copy here!'!D3793)</f>
        <v/>
      </c>
      <c r="E3788" s="3" t="str">
        <f>IF('School Data - copy here!'!E3793="","",'School Data - copy here!'!E3793)</f>
        <v/>
      </c>
      <c r="F3788" s="3" t="str">
        <f>IF('School Data - copy here!'!F3793="","",'School Data - copy here!'!F3793)</f>
        <v/>
      </c>
      <c r="G3788" s="3" t="str">
        <f>IF('School Data - copy here!'!G3793="","",'School Data - copy here!'!G3793)</f>
        <v/>
      </c>
      <c r="H3788" s="3" t="str">
        <f>IF('School Data - copy here!'!H3793="","",'School Data - copy here!'!H3793)</f>
        <v/>
      </c>
      <c r="I3788" s="3" t="str">
        <f>IF('School Data - copy here!'!I3793="","",'School Data - copy here!'!I3793)</f>
        <v/>
      </c>
      <c r="J3788" s="3" t="str">
        <f>IF('School Data - copy here!'!J3793="","",'School Data - copy here!'!J3793)</f>
        <v/>
      </c>
      <c r="K3788" s="3" t="str">
        <f>IF('School Data - copy here!'!K3793="","",'School Data - copy here!'!K3793)</f>
        <v/>
      </c>
      <c r="L3788" s="3" t="str">
        <f>IF('School Data - copy here!'!L3793="","",'School Data - copy here!'!L3793)</f>
        <v/>
      </c>
      <c r="M3788" s="3" t="str">
        <f>IF('School Data - copy here!'!M3793="","",'School Data - copy here!'!M3793)</f>
        <v/>
      </c>
      <c r="N3788" s="46" t="str">
        <f t="shared" si="1"/>
        <v/>
      </c>
      <c r="O3788" s="3" t="str">
        <f t="shared" si="2"/>
        <v/>
      </c>
      <c r="P3788" s="3"/>
    </row>
    <row r="3789" ht="15.75" customHeight="1">
      <c r="A3789" s="3" t="str">
        <f>IF('School Data - copy here!'!A3794="","",'School Data - copy here!'!A3794)</f>
        <v/>
      </c>
      <c r="B3789" s="3" t="str">
        <f>IF('School Data - copy here!'!B3794="","",'School Data - copy here!'!B3794)</f>
        <v/>
      </c>
      <c r="C3789" s="3" t="str">
        <f>IF('School Data - copy here!'!C3794="","",'School Data - copy here!'!C3794)</f>
        <v/>
      </c>
      <c r="D3789" s="3" t="str">
        <f>IF('School Data - copy here!'!D3794="","",'School Data - copy here!'!D3794)</f>
        <v/>
      </c>
      <c r="E3789" s="3" t="str">
        <f>IF('School Data - copy here!'!E3794="","",'School Data - copy here!'!E3794)</f>
        <v/>
      </c>
      <c r="F3789" s="3" t="str">
        <f>IF('School Data - copy here!'!F3794="","",'School Data - copy here!'!F3794)</f>
        <v/>
      </c>
      <c r="G3789" s="3" t="str">
        <f>IF('School Data - copy here!'!G3794="","",'School Data - copy here!'!G3794)</f>
        <v/>
      </c>
      <c r="H3789" s="3" t="str">
        <f>IF('School Data - copy here!'!H3794="","",'School Data - copy here!'!H3794)</f>
        <v/>
      </c>
      <c r="I3789" s="3" t="str">
        <f>IF('School Data - copy here!'!I3794="","",'School Data - copy here!'!I3794)</f>
        <v/>
      </c>
      <c r="J3789" s="3" t="str">
        <f>IF('School Data - copy here!'!J3794="","",'School Data - copy here!'!J3794)</f>
        <v/>
      </c>
      <c r="K3789" s="3" t="str">
        <f>IF('School Data - copy here!'!K3794="","",'School Data - copy here!'!K3794)</f>
        <v/>
      </c>
      <c r="L3789" s="3" t="str">
        <f>IF('School Data - copy here!'!L3794="","",'School Data - copy here!'!L3794)</f>
        <v/>
      </c>
      <c r="M3789" s="3" t="str">
        <f>IF('School Data - copy here!'!M3794="","",'School Data - copy here!'!M3794)</f>
        <v/>
      </c>
      <c r="N3789" s="46" t="str">
        <f t="shared" si="1"/>
        <v/>
      </c>
      <c r="O3789" s="3" t="str">
        <f t="shared" si="2"/>
        <v/>
      </c>
      <c r="P3789" s="3"/>
    </row>
    <row r="3790" ht="15.75" customHeight="1">
      <c r="A3790" s="3" t="str">
        <f>IF('School Data - copy here!'!A3795="","",'School Data - copy here!'!A3795)</f>
        <v/>
      </c>
      <c r="B3790" s="3" t="str">
        <f>IF('School Data - copy here!'!B3795="","",'School Data - copy here!'!B3795)</f>
        <v/>
      </c>
      <c r="C3790" s="3" t="str">
        <f>IF('School Data - copy here!'!C3795="","",'School Data - copy here!'!C3795)</f>
        <v/>
      </c>
      <c r="D3790" s="3" t="str">
        <f>IF('School Data - copy here!'!D3795="","",'School Data - copy here!'!D3795)</f>
        <v/>
      </c>
      <c r="E3790" s="3" t="str">
        <f>IF('School Data - copy here!'!E3795="","",'School Data - copy here!'!E3795)</f>
        <v/>
      </c>
      <c r="F3790" s="3" t="str">
        <f>IF('School Data - copy here!'!F3795="","",'School Data - copy here!'!F3795)</f>
        <v/>
      </c>
      <c r="G3790" s="3" t="str">
        <f>IF('School Data - copy here!'!G3795="","",'School Data - copy here!'!G3795)</f>
        <v/>
      </c>
      <c r="H3790" s="3" t="str">
        <f>IF('School Data - copy here!'!H3795="","",'School Data - copy here!'!H3795)</f>
        <v/>
      </c>
      <c r="I3790" s="3" t="str">
        <f>IF('School Data - copy here!'!I3795="","",'School Data - copy here!'!I3795)</f>
        <v/>
      </c>
      <c r="J3790" s="3" t="str">
        <f>IF('School Data - copy here!'!J3795="","",'School Data - copy here!'!J3795)</f>
        <v/>
      </c>
      <c r="K3790" s="3" t="str">
        <f>IF('School Data - copy here!'!K3795="","",'School Data - copy here!'!K3795)</f>
        <v/>
      </c>
      <c r="L3790" s="3" t="str">
        <f>IF('School Data - copy here!'!L3795="","",'School Data - copy here!'!L3795)</f>
        <v/>
      </c>
      <c r="M3790" s="3" t="str">
        <f>IF('School Data - copy here!'!M3795="","",'School Data - copy here!'!M3795)</f>
        <v/>
      </c>
      <c r="N3790" s="46" t="str">
        <f t="shared" si="1"/>
        <v/>
      </c>
      <c r="O3790" s="3" t="str">
        <f t="shared" si="2"/>
        <v/>
      </c>
      <c r="P3790" s="3"/>
    </row>
    <row r="3791" ht="15.75" customHeight="1">
      <c r="A3791" s="3" t="str">
        <f>IF('School Data - copy here!'!A3796="","",'School Data - copy here!'!A3796)</f>
        <v/>
      </c>
      <c r="B3791" s="3" t="str">
        <f>IF('School Data - copy here!'!B3796="","",'School Data - copy here!'!B3796)</f>
        <v/>
      </c>
      <c r="C3791" s="3" t="str">
        <f>IF('School Data - copy here!'!C3796="","",'School Data - copy here!'!C3796)</f>
        <v/>
      </c>
      <c r="D3791" s="3" t="str">
        <f>IF('School Data - copy here!'!D3796="","",'School Data - copy here!'!D3796)</f>
        <v/>
      </c>
      <c r="E3791" s="3" t="str">
        <f>IF('School Data - copy here!'!E3796="","",'School Data - copy here!'!E3796)</f>
        <v/>
      </c>
      <c r="F3791" s="3" t="str">
        <f>IF('School Data - copy here!'!F3796="","",'School Data - copy here!'!F3796)</f>
        <v/>
      </c>
      <c r="G3791" s="3" t="str">
        <f>IF('School Data - copy here!'!G3796="","",'School Data - copy here!'!G3796)</f>
        <v/>
      </c>
      <c r="H3791" s="3" t="str">
        <f>IF('School Data - copy here!'!H3796="","",'School Data - copy here!'!H3796)</f>
        <v/>
      </c>
      <c r="I3791" s="3" t="str">
        <f>IF('School Data - copy here!'!I3796="","",'School Data - copy here!'!I3796)</f>
        <v/>
      </c>
      <c r="J3791" s="3" t="str">
        <f>IF('School Data - copy here!'!J3796="","",'School Data - copy here!'!J3796)</f>
        <v/>
      </c>
      <c r="K3791" s="3" t="str">
        <f>IF('School Data - copy here!'!K3796="","",'School Data - copy here!'!K3796)</f>
        <v/>
      </c>
      <c r="L3791" s="3" t="str">
        <f>IF('School Data - copy here!'!L3796="","",'School Data - copy here!'!L3796)</f>
        <v/>
      </c>
      <c r="M3791" s="3" t="str">
        <f>IF('School Data - copy here!'!M3796="","",'School Data - copy here!'!M3796)</f>
        <v/>
      </c>
      <c r="N3791" s="46" t="str">
        <f t="shared" si="1"/>
        <v/>
      </c>
      <c r="O3791" s="3" t="str">
        <f t="shared" si="2"/>
        <v/>
      </c>
      <c r="P3791" s="3"/>
    </row>
    <row r="3792" ht="15.75" customHeight="1">
      <c r="A3792" s="3" t="str">
        <f>IF('School Data - copy here!'!A3797="","",'School Data - copy here!'!A3797)</f>
        <v/>
      </c>
      <c r="B3792" s="3" t="str">
        <f>IF('School Data - copy here!'!B3797="","",'School Data - copy here!'!B3797)</f>
        <v/>
      </c>
      <c r="C3792" s="3" t="str">
        <f>IF('School Data - copy here!'!C3797="","",'School Data - copy here!'!C3797)</f>
        <v/>
      </c>
      <c r="D3792" s="3" t="str">
        <f>IF('School Data - copy here!'!D3797="","",'School Data - copy here!'!D3797)</f>
        <v/>
      </c>
      <c r="E3792" s="3" t="str">
        <f>IF('School Data - copy here!'!E3797="","",'School Data - copy here!'!E3797)</f>
        <v/>
      </c>
      <c r="F3792" s="3" t="str">
        <f>IF('School Data - copy here!'!F3797="","",'School Data - copy here!'!F3797)</f>
        <v/>
      </c>
      <c r="G3792" s="3" t="str">
        <f>IF('School Data - copy here!'!G3797="","",'School Data - copy here!'!G3797)</f>
        <v/>
      </c>
      <c r="H3792" s="3" t="str">
        <f>IF('School Data - copy here!'!H3797="","",'School Data - copy here!'!H3797)</f>
        <v/>
      </c>
      <c r="I3792" s="3" t="str">
        <f>IF('School Data - copy here!'!I3797="","",'School Data - copy here!'!I3797)</f>
        <v/>
      </c>
      <c r="J3792" s="3" t="str">
        <f>IF('School Data - copy here!'!J3797="","",'School Data - copy here!'!J3797)</f>
        <v/>
      </c>
      <c r="K3792" s="3" t="str">
        <f>IF('School Data - copy here!'!K3797="","",'School Data - copy here!'!K3797)</f>
        <v/>
      </c>
      <c r="L3792" s="3" t="str">
        <f>IF('School Data - copy here!'!L3797="","",'School Data - copy here!'!L3797)</f>
        <v/>
      </c>
      <c r="M3792" s="3" t="str">
        <f>IF('School Data - copy here!'!M3797="","",'School Data - copy here!'!M3797)</f>
        <v/>
      </c>
      <c r="N3792" s="46" t="str">
        <f t="shared" si="1"/>
        <v/>
      </c>
      <c r="O3792" s="3" t="str">
        <f t="shared" si="2"/>
        <v/>
      </c>
      <c r="P3792" s="3"/>
    </row>
    <row r="3793" ht="15.75" customHeight="1">
      <c r="A3793" s="3" t="str">
        <f>IF('School Data - copy here!'!A3798="","",'School Data - copy here!'!A3798)</f>
        <v/>
      </c>
      <c r="B3793" s="3" t="str">
        <f>IF('School Data - copy here!'!B3798="","",'School Data - copy here!'!B3798)</f>
        <v/>
      </c>
      <c r="C3793" s="3" t="str">
        <f>IF('School Data - copy here!'!C3798="","",'School Data - copy here!'!C3798)</f>
        <v/>
      </c>
      <c r="D3793" s="3" t="str">
        <f>IF('School Data - copy here!'!D3798="","",'School Data - copy here!'!D3798)</f>
        <v/>
      </c>
      <c r="E3793" s="3" t="str">
        <f>IF('School Data - copy here!'!E3798="","",'School Data - copy here!'!E3798)</f>
        <v/>
      </c>
      <c r="F3793" s="3" t="str">
        <f>IF('School Data - copy here!'!F3798="","",'School Data - copy here!'!F3798)</f>
        <v/>
      </c>
      <c r="G3793" s="3" t="str">
        <f>IF('School Data - copy here!'!G3798="","",'School Data - copy here!'!G3798)</f>
        <v/>
      </c>
      <c r="H3793" s="3" t="str">
        <f>IF('School Data - copy here!'!H3798="","",'School Data - copy here!'!H3798)</f>
        <v/>
      </c>
      <c r="I3793" s="3" t="str">
        <f>IF('School Data - copy here!'!I3798="","",'School Data - copy here!'!I3798)</f>
        <v/>
      </c>
      <c r="J3793" s="3" t="str">
        <f>IF('School Data - copy here!'!J3798="","",'School Data - copy here!'!J3798)</f>
        <v/>
      </c>
      <c r="K3793" s="3" t="str">
        <f>IF('School Data - copy here!'!K3798="","",'School Data - copy here!'!K3798)</f>
        <v/>
      </c>
      <c r="L3793" s="3" t="str">
        <f>IF('School Data - copy here!'!L3798="","",'School Data - copy here!'!L3798)</f>
        <v/>
      </c>
      <c r="M3793" s="3" t="str">
        <f>IF('School Data - copy here!'!M3798="","",'School Data - copy here!'!M3798)</f>
        <v/>
      </c>
      <c r="N3793" s="46" t="str">
        <f t="shared" si="1"/>
        <v/>
      </c>
      <c r="O3793" s="3" t="str">
        <f t="shared" si="2"/>
        <v/>
      </c>
      <c r="P3793" s="3"/>
    </row>
    <row r="3794" ht="15.75" customHeight="1">
      <c r="A3794" s="3" t="str">
        <f>IF('School Data - copy here!'!A3799="","",'School Data - copy here!'!A3799)</f>
        <v/>
      </c>
      <c r="B3794" s="3" t="str">
        <f>IF('School Data - copy here!'!B3799="","",'School Data - copy here!'!B3799)</f>
        <v/>
      </c>
      <c r="C3794" s="3" t="str">
        <f>IF('School Data - copy here!'!C3799="","",'School Data - copy here!'!C3799)</f>
        <v/>
      </c>
      <c r="D3794" s="3" t="str">
        <f>IF('School Data - copy here!'!D3799="","",'School Data - copy here!'!D3799)</f>
        <v/>
      </c>
      <c r="E3794" s="3" t="str">
        <f>IF('School Data - copy here!'!E3799="","",'School Data - copy here!'!E3799)</f>
        <v/>
      </c>
      <c r="F3794" s="3" t="str">
        <f>IF('School Data - copy here!'!F3799="","",'School Data - copy here!'!F3799)</f>
        <v/>
      </c>
      <c r="G3794" s="3" t="str">
        <f>IF('School Data - copy here!'!G3799="","",'School Data - copy here!'!G3799)</f>
        <v/>
      </c>
      <c r="H3794" s="3" t="str">
        <f>IF('School Data - copy here!'!H3799="","",'School Data - copy here!'!H3799)</f>
        <v/>
      </c>
      <c r="I3794" s="3" t="str">
        <f>IF('School Data - copy here!'!I3799="","",'School Data - copy here!'!I3799)</f>
        <v/>
      </c>
      <c r="J3794" s="3" t="str">
        <f>IF('School Data - copy here!'!J3799="","",'School Data - copy here!'!J3799)</f>
        <v/>
      </c>
      <c r="K3794" s="3" t="str">
        <f>IF('School Data - copy here!'!K3799="","",'School Data - copy here!'!K3799)</f>
        <v/>
      </c>
      <c r="L3794" s="3" t="str">
        <f>IF('School Data - copy here!'!L3799="","",'School Data - copy here!'!L3799)</f>
        <v/>
      </c>
      <c r="M3794" s="3" t="str">
        <f>IF('School Data - copy here!'!M3799="","",'School Data - copy here!'!M3799)</f>
        <v/>
      </c>
      <c r="N3794" s="46" t="str">
        <f t="shared" si="1"/>
        <v/>
      </c>
      <c r="O3794" s="3" t="str">
        <f t="shared" si="2"/>
        <v/>
      </c>
      <c r="P3794" s="3"/>
    </row>
    <row r="3795" ht="15.75" customHeight="1">
      <c r="A3795" s="3" t="str">
        <f>IF('School Data - copy here!'!A3800="","",'School Data - copy here!'!A3800)</f>
        <v/>
      </c>
      <c r="B3795" s="3" t="str">
        <f>IF('School Data - copy here!'!B3800="","",'School Data - copy here!'!B3800)</f>
        <v/>
      </c>
      <c r="C3795" s="3" t="str">
        <f>IF('School Data - copy here!'!C3800="","",'School Data - copy here!'!C3800)</f>
        <v/>
      </c>
      <c r="D3795" s="3" t="str">
        <f>IF('School Data - copy here!'!D3800="","",'School Data - copy here!'!D3800)</f>
        <v/>
      </c>
      <c r="E3795" s="3" t="str">
        <f>IF('School Data - copy here!'!E3800="","",'School Data - copy here!'!E3800)</f>
        <v/>
      </c>
      <c r="F3795" s="3" t="str">
        <f>IF('School Data - copy here!'!F3800="","",'School Data - copy here!'!F3800)</f>
        <v/>
      </c>
      <c r="G3795" s="3" t="str">
        <f>IF('School Data - copy here!'!G3800="","",'School Data - copy here!'!G3800)</f>
        <v/>
      </c>
      <c r="H3795" s="3" t="str">
        <f>IF('School Data - copy here!'!H3800="","",'School Data - copy here!'!H3800)</f>
        <v/>
      </c>
      <c r="I3795" s="3" t="str">
        <f>IF('School Data - copy here!'!I3800="","",'School Data - copy here!'!I3800)</f>
        <v/>
      </c>
      <c r="J3795" s="3" t="str">
        <f>IF('School Data - copy here!'!J3800="","",'School Data - copy here!'!J3800)</f>
        <v/>
      </c>
      <c r="K3795" s="3" t="str">
        <f>IF('School Data - copy here!'!K3800="","",'School Data - copy here!'!K3800)</f>
        <v/>
      </c>
      <c r="L3795" s="3" t="str">
        <f>IF('School Data - copy here!'!L3800="","",'School Data - copy here!'!L3800)</f>
        <v/>
      </c>
      <c r="M3795" s="3" t="str">
        <f>IF('School Data - copy here!'!M3800="","",'School Data - copy here!'!M3800)</f>
        <v/>
      </c>
      <c r="N3795" s="46" t="str">
        <f t="shared" si="1"/>
        <v/>
      </c>
      <c r="O3795" s="3" t="str">
        <f t="shared" si="2"/>
        <v/>
      </c>
      <c r="P3795" s="3"/>
    </row>
    <row r="3796" ht="15.75" customHeight="1">
      <c r="A3796" s="3" t="str">
        <f>IF('School Data - copy here!'!A3801="","",'School Data - copy here!'!A3801)</f>
        <v/>
      </c>
      <c r="B3796" s="3" t="str">
        <f>IF('School Data - copy here!'!B3801="","",'School Data - copy here!'!B3801)</f>
        <v/>
      </c>
      <c r="C3796" s="3" t="str">
        <f>IF('School Data - copy here!'!C3801="","",'School Data - copy here!'!C3801)</f>
        <v/>
      </c>
      <c r="D3796" s="3" t="str">
        <f>IF('School Data - copy here!'!D3801="","",'School Data - copy here!'!D3801)</f>
        <v/>
      </c>
      <c r="E3796" s="3" t="str">
        <f>IF('School Data - copy here!'!E3801="","",'School Data - copy here!'!E3801)</f>
        <v/>
      </c>
      <c r="F3796" s="3" t="str">
        <f>IF('School Data - copy here!'!F3801="","",'School Data - copy here!'!F3801)</f>
        <v/>
      </c>
      <c r="G3796" s="3" t="str">
        <f>IF('School Data - copy here!'!G3801="","",'School Data - copy here!'!G3801)</f>
        <v/>
      </c>
      <c r="H3796" s="3" t="str">
        <f>IF('School Data - copy here!'!H3801="","",'School Data - copy here!'!H3801)</f>
        <v/>
      </c>
      <c r="I3796" s="3" t="str">
        <f>IF('School Data - copy here!'!I3801="","",'School Data - copy here!'!I3801)</f>
        <v/>
      </c>
      <c r="J3796" s="3" t="str">
        <f>IF('School Data - copy here!'!J3801="","",'School Data - copy here!'!J3801)</f>
        <v/>
      </c>
      <c r="K3796" s="3" t="str">
        <f>IF('School Data - copy here!'!K3801="","",'School Data - copy here!'!K3801)</f>
        <v/>
      </c>
      <c r="L3796" s="3" t="str">
        <f>IF('School Data - copy here!'!L3801="","",'School Data - copy here!'!L3801)</f>
        <v/>
      </c>
      <c r="M3796" s="3" t="str">
        <f>IF('School Data - copy here!'!M3801="","",'School Data - copy here!'!M3801)</f>
        <v/>
      </c>
      <c r="N3796" s="46" t="str">
        <f t="shared" si="1"/>
        <v/>
      </c>
      <c r="O3796" s="3" t="str">
        <f t="shared" si="2"/>
        <v/>
      </c>
      <c r="P3796" s="3"/>
    </row>
    <row r="3797" ht="15.75" customHeight="1">
      <c r="A3797" s="3" t="str">
        <f>IF('School Data - copy here!'!A3802="","",'School Data - copy here!'!A3802)</f>
        <v/>
      </c>
      <c r="B3797" s="3" t="str">
        <f>IF('School Data - copy here!'!B3802="","",'School Data - copy here!'!B3802)</f>
        <v/>
      </c>
      <c r="C3797" s="3" t="str">
        <f>IF('School Data - copy here!'!C3802="","",'School Data - copy here!'!C3802)</f>
        <v/>
      </c>
      <c r="D3797" s="3" t="str">
        <f>IF('School Data - copy here!'!D3802="","",'School Data - copy here!'!D3802)</f>
        <v/>
      </c>
      <c r="E3797" s="3" t="str">
        <f>IF('School Data - copy here!'!E3802="","",'School Data - copy here!'!E3802)</f>
        <v/>
      </c>
      <c r="F3797" s="3" t="str">
        <f>IF('School Data - copy here!'!F3802="","",'School Data - copy here!'!F3802)</f>
        <v/>
      </c>
      <c r="G3797" s="3" t="str">
        <f>IF('School Data - copy here!'!G3802="","",'School Data - copy here!'!G3802)</f>
        <v/>
      </c>
      <c r="H3797" s="3" t="str">
        <f>IF('School Data - copy here!'!H3802="","",'School Data - copy here!'!H3802)</f>
        <v/>
      </c>
      <c r="I3797" s="3" t="str">
        <f>IF('School Data - copy here!'!I3802="","",'School Data - copy here!'!I3802)</f>
        <v/>
      </c>
      <c r="J3797" s="3" t="str">
        <f>IF('School Data - copy here!'!J3802="","",'School Data - copy here!'!J3802)</f>
        <v/>
      </c>
      <c r="K3797" s="3" t="str">
        <f>IF('School Data - copy here!'!K3802="","",'School Data - copy here!'!K3802)</f>
        <v/>
      </c>
      <c r="L3797" s="3" t="str">
        <f>IF('School Data - copy here!'!L3802="","",'School Data - copy here!'!L3802)</f>
        <v/>
      </c>
      <c r="M3797" s="3" t="str">
        <f>IF('School Data - copy here!'!M3802="","",'School Data - copy here!'!M3802)</f>
        <v/>
      </c>
      <c r="N3797" s="46" t="str">
        <f t="shared" si="1"/>
        <v/>
      </c>
      <c r="O3797" s="3" t="str">
        <f t="shared" si="2"/>
        <v/>
      </c>
      <c r="P3797" s="3"/>
    </row>
    <row r="3798" ht="15.75" customHeight="1">
      <c r="A3798" s="3" t="str">
        <f>IF('School Data - copy here!'!A3803="","",'School Data - copy here!'!A3803)</f>
        <v/>
      </c>
      <c r="B3798" s="3" t="str">
        <f>IF('School Data - copy here!'!B3803="","",'School Data - copy here!'!B3803)</f>
        <v/>
      </c>
      <c r="C3798" s="3" t="str">
        <f>IF('School Data - copy here!'!C3803="","",'School Data - copy here!'!C3803)</f>
        <v/>
      </c>
      <c r="D3798" s="3" t="str">
        <f>IF('School Data - copy here!'!D3803="","",'School Data - copy here!'!D3803)</f>
        <v/>
      </c>
      <c r="E3798" s="3" t="str">
        <f>IF('School Data - copy here!'!E3803="","",'School Data - copy here!'!E3803)</f>
        <v/>
      </c>
      <c r="F3798" s="3" t="str">
        <f>IF('School Data - copy here!'!F3803="","",'School Data - copy here!'!F3803)</f>
        <v/>
      </c>
      <c r="G3798" s="3" t="str">
        <f>IF('School Data - copy here!'!G3803="","",'School Data - copy here!'!G3803)</f>
        <v/>
      </c>
      <c r="H3798" s="3" t="str">
        <f>IF('School Data - copy here!'!H3803="","",'School Data - copy here!'!H3803)</f>
        <v/>
      </c>
      <c r="I3798" s="3" t="str">
        <f>IF('School Data - copy here!'!I3803="","",'School Data - copy here!'!I3803)</f>
        <v/>
      </c>
      <c r="J3798" s="3" t="str">
        <f>IF('School Data - copy here!'!J3803="","",'School Data - copy here!'!J3803)</f>
        <v/>
      </c>
      <c r="K3798" s="3" t="str">
        <f>IF('School Data - copy here!'!K3803="","",'School Data - copy here!'!K3803)</f>
        <v/>
      </c>
      <c r="L3798" s="3" t="str">
        <f>IF('School Data - copy here!'!L3803="","",'School Data - copy here!'!L3803)</f>
        <v/>
      </c>
      <c r="M3798" s="3" t="str">
        <f>IF('School Data - copy here!'!M3803="","",'School Data - copy here!'!M3803)</f>
        <v/>
      </c>
      <c r="N3798" s="46" t="str">
        <f t="shared" si="1"/>
        <v/>
      </c>
      <c r="O3798" s="3" t="str">
        <f t="shared" si="2"/>
        <v/>
      </c>
      <c r="P3798" s="3"/>
    </row>
    <row r="3799" ht="15.75" customHeight="1">
      <c r="A3799" s="3" t="str">
        <f>IF('School Data - copy here!'!A3804="","",'School Data - copy here!'!A3804)</f>
        <v/>
      </c>
      <c r="B3799" s="3" t="str">
        <f>IF('School Data - copy here!'!B3804="","",'School Data - copy here!'!B3804)</f>
        <v/>
      </c>
      <c r="C3799" s="3" t="str">
        <f>IF('School Data - copy here!'!C3804="","",'School Data - copy here!'!C3804)</f>
        <v/>
      </c>
      <c r="D3799" s="3" t="str">
        <f>IF('School Data - copy here!'!D3804="","",'School Data - copy here!'!D3804)</f>
        <v/>
      </c>
      <c r="E3799" s="3" t="str">
        <f>IF('School Data - copy here!'!E3804="","",'School Data - copy here!'!E3804)</f>
        <v/>
      </c>
      <c r="F3799" s="3" t="str">
        <f>IF('School Data - copy here!'!F3804="","",'School Data - copy here!'!F3804)</f>
        <v/>
      </c>
      <c r="G3799" s="3" t="str">
        <f>IF('School Data - copy here!'!G3804="","",'School Data - copy here!'!G3804)</f>
        <v/>
      </c>
      <c r="H3799" s="3" t="str">
        <f>IF('School Data - copy here!'!H3804="","",'School Data - copy here!'!H3804)</f>
        <v/>
      </c>
      <c r="I3799" s="3" t="str">
        <f>IF('School Data - copy here!'!I3804="","",'School Data - copy here!'!I3804)</f>
        <v/>
      </c>
      <c r="J3799" s="3" t="str">
        <f>IF('School Data - copy here!'!J3804="","",'School Data - copy here!'!J3804)</f>
        <v/>
      </c>
      <c r="K3799" s="3" t="str">
        <f>IF('School Data - copy here!'!K3804="","",'School Data - copy here!'!K3804)</f>
        <v/>
      </c>
      <c r="L3799" s="3" t="str">
        <f>IF('School Data - copy here!'!L3804="","",'School Data - copy here!'!L3804)</f>
        <v/>
      </c>
      <c r="M3799" s="3" t="str">
        <f>IF('School Data - copy here!'!M3804="","",'School Data - copy here!'!M3804)</f>
        <v/>
      </c>
      <c r="N3799" s="46" t="str">
        <f t="shared" si="1"/>
        <v/>
      </c>
      <c r="O3799" s="3" t="str">
        <f t="shared" si="2"/>
        <v/>
      </c>
      <c r="P3799" s="3"/>
    </row>
    <row r="3800" ht="15.75" customHeight="1">
      <c r="A3800" s="3" t="str">
        <f>IF('School Data - copy here!'!A3805="","",'School Data - copy here!'!A3805)</f>
        <v/>
      </c>
      <c r="B3800" s="3" t="str">
        <f>IF('School Data - copy here!'!B3805="","",'School Data - copy here!'!B3805)</f>
        <v/>
      </c>
      <c r="C3800" s="3" t="str">
        <f>IF('School Data - copy here!'!C3805="","",'School Data - copy here!'!C3805)</f>
        <v/>
      </c>
      <c r="D3800" s="3" t="str">
        <f>IF('School Data - copy here!'!D3805="","",'School Data - copy here!'!D3805)</f>
        <v/>
      </c>
      <c r="E3800" s="3" t="str">
        <f>IF('School Data - copy here!'!E3805="","",'School Data - copy here!'!E3805)</f>
        <v/>
      </c>
      <c r="F3800" s="3" t="str">
        <f>IF('School Data - copy here!'!F3805="","",'School Data - copy here!'!F3805)</f>
        <v/>
      </c>
      <c r="G3800" s="3" t="str">
        <f>IF('School Data - copy here!'!G3805="","",'School Data - copy here!'!G3805)</f>
        <v/>
      </c>
      <c r="H3800" s="3" t="str">
        <f>IF('School Data - copy here!'!H3805="","",'School Data - copy here!'!H3805)</f>
        <v/>
      </c>
      <c r="I3800" s="3" t="str">
        <f>IF('School Data - copy here!'!I3805="","",'School Data - copy here!'!I3805)</f>
        <v/>
      </c>
      <c r="J3800" s="3" t="str">
        <f>IF('School Data - copy here!'!J3805="","",'School Data - copy here!'!J3805)</f>
        <v/>
      </c>
      <c r="K3800" s="3" t="str">
        <f>IF('School Data - copy here!'!K3805="","",'School Data - copy here!'!K3805)</f>
        <v/>
      </c>
      <c r="L3800" s="3" t="str">
        <f>IF('School Data - copy here!'!L3805="","",'School Data - copy here!'!L3805)</f>
        <v/>
      </c>
      <c r="M3800" s="3" t="str">
        <f>IF('School Data - copy here!'!M3805="","",'School Data - copy here!'!M3805)</f>
        <v/>
      </c>
      <c r="N3800" s="46" t="str">
        <f t="shared" si="1"/>
        <v/>
      </c>
      <c r="O3800" s="3" t="str">
        <f t="shared" si="2"/>
        <v/>
      </c>
      <c r="P3800" s="3"/>
    </row>
    <row r="3801" ht="15.75" customHeight="1">
      <c r="A3801" s="3" t="str">
        <f>IF('School Data - copy here!'!A3806="","",'School Data - copy here!'!A3806)</f>
        <v/>
      </c>
      <c r="B3801" s="3" t="str">
        <f>IF('School Data - copy here!'!B3806="","",'School Data - copy here!'!B3806)</f>
        <v/>
      </c>
      <c r="C3801" s="3" t="str">
        <f>IF('School Data - copy here!'!C3806="","",'School Data - copy here!'!C3806)</f>
        <v/>
      </c>
      <c r="D3801" s="3" t="str">
        <f>IF('School Data - copy here!'!D3806="","",'School Data - copy here!'!D3806)</f>
        <v/>
      </c>
      <c r="E3801" s="3" t="str">
        <f>IF('School Data - copy here!'!E3806="","",'School Data - copy here!'!E3806)</f>
        <v/>
      </c>
      <c r="F3801" s="3" t="str">
        <f>IF('School Data - copy here!'!F3806="","",'School Data - copy here!'!F3806)</f>
        <v/>
      </c>
      <c r="G3801" s="3" t="str">
        <f>IF('School Data - copy here!'!G3806="","",'School Data - copy here!'!G3806)</f>
        <v/>
      </c>
      <c r="H3801" s="3" t="str">
        <f>IF('School Data - copy here!'!H3806="","",'School Data - copy here!'!H3806)</f>
        <v/>
      </c>
      <c r="I3801" s="3" t="str">
        <f>IF('School Data - copy here!'!I3806="","",'School Data - copy here!'!I3806)</f>
        <v/>
      </c>
      <c r="J3801" s="3" t="str">
        <f>IF('School Data - copy here!'!J3806="","",'School Data - copy here!'!J3806)</f>
        <v/>
      </c>
      <c r="K3801" s="3" t="str">
        <f>IF('School Data - copy here!'!K3806="","",'School Data - copy here!'!K3806)</f>
        <v/>
      </c>
      <c r="L3801" s="3" t="str">
        <f>IF('School Data - copy here!'!L3806="","",'School Data - copy here!'!L3806)</f>
        <v/>
      </c>
      <c r="M3801" s="3" t="str">
        <f>IF('School Data - copy here!'!M3806="","",'School Data - copy here!'!M3806)</f>
        <v/>
      </c>
      <c r="N3801" s="46" t="str">
        <f t="shared" si="1"/>
        <v/>
      </c>
      <c r="O3801" s="3" t="str">
        <f t="shared" si="2"/>
        <v/>
      </c>
      <c r="P3801" s="3"/>
    </row>
    <row r="3802" ht="15.75" customHeight="1">
      <c r="A3802" s="3" t="str">
        <f>IF('School Data - copy here!'!A3807="","",'School Data - copy here!'!A3807)</f>
        <v/>
      </c>
      <c r="B3802" s="3" t="str">
        <f>IF('School Data - copy here!'!B3807="","",'School Data - copy here!'!B3807)</f>
        <v/>
      </c>
      <c r="C3802" s="3" t="str">
        <f>IF('School Data - copy here!'!C3807="","",'School Data - copy here!'!C3807)</f>
        <v/>
      </c>
      <c r="D3802" s="3" t="str">
        <f>IF('School Data - copy here!'!D3807="","",'School Data - copy here!'!D3807)</f>
        <v/>
      </c>
      <c r="E3802" s="3" t="str">
        <f>IF('School Data - copy here!'!E3807="","",'School Data - copy here!'!E3807)</f>
        <v/>
      </c>
      <c r="F3802" s="3" t="str">
        <f>IF('School Data - copy here!'!F3807="","",'School Data - copy here!'!F3807)</f>
        <v/>
      </c>
      <c r="G3802" s="3" t="str">
        <f>IF('School Data - copy here!'!G3807="","",'School Data - copy here!'!G3807)</f>
        <v/>
      </c>
      <c r="H3802" s="3" t="str">
        <f>IF('School Data - copy here!'!H3807="","",'School Data - copy here!'!H3807)</f>
        <v/>
      </c>
      <c r="I3802" s="3" t="str">
        <f>IF('School Data - copy here!'!I3807="","",'School Data - copy here!'!I3807)</f>
        <v/>
      </c>
      <c r="J3802" s="3" t="str">
        <f>IF('School Data - copy here!'!J3807="","",'School Data - copy here!'!J3807)</f>
        <v/>
      </c>
      <c r="K3802" s="3" t="str">
        <f>IF('School Data - copy here!'!K3807="","",'School Data - copy here!'!K3807)</f>
        <v/>
      </c>
      <c r="L3802" s="3" t="str">
        <f>IF('School Data - copy here!'!L3807="","",'School Data - copy here!'!L3807)</f>
        <v/>
      </c>
      <c r="M3802" s="3" t="str">
        <f>IF('School Data - copy here!'!M3807="","",'School Data - copy here!'!M3807)</f>
        <v/>
      </c>
      <c r="N3802" s="46" t="str">
        <f t="shared" si="1"/>
        <v/>
      </c>
      <c r="O3802" s="3" t="str">
        <f t="shared" si="2"/>
        <v/>
      </c>
      <c r="P3802" s="3"/>
    </row>
    <row r="3803" ht="15.75" customHeight="1">
      <c r="A3803" s="3" t="str">
        <f>IF('School Data - copy here!'!A3808="","",'School Data - copy here!'!A3808)</f>
        <v/>
      </c>
      <c r="B3803" s="3" t="str">
        <f>IF('School Data - copy here!'!B3808="","",'School Data - copy here!'!B3808)</f>
        <v/>
      </c>
      <c r="C3803" s="3" t="str">
        <f>IF('School Data - copy here!'!C3808="","",'School Data - copy here!'!C3808)</f>
        <v/>
      </c>
      <c r="D3803" s="3" t="str">
        <f>IF('School Data - copy here!'!D3808="","",'School Data - copy here!'!D3808)</f>
        <v/>
      </c>
      <c r="E3803" s="3" t="str">
        <f>IF('School Data - copy here!'!E3808="","",'School Data - copy here!'!E3808)</f>
        <v/>
      </c>
      <c r="F3803" s="3" t="str">
        <f>IF('School Data - copy here!'!F3808="","",'School Data - copy here!'!F3808)</f>
        <v/>
      </c>
      <c r="G3803" s="3" t="str">
        <f>IF('School Data - copy here!'!G3808="","",'School Data - copy here!'!G3808)</f>
        <v/>
      </c>
      <c r="H3803" s="3" t="str">
        <f>IF('School Data - copy here!'!H3808="","",'School Data - copy here!'!H3808)</f>
        <v/>
      </c>
      <c r="I3803" s="3" t="str">
        <f>IF('School Data - copy here!'!I3808="","",'School Data - copy here!'!I3808)</f>
        <v/>
      </c>
      <c r="J3803" s="3" t="str">
        <f>IF('School Data - copy here!'!J3808="","",'School Data - copy here!'!J3808)</f>
        <v/>
      </c>
      <c r="K3803" s="3" t="str">
        <f>IF('School Data - copy here!'!K3808="","",'School Data - copy here!'!K3808)</f>
        <v/>
      </c>
      <c r="L3803" s="3" t="str">
        <f>IF('School Data - copy here!'!L3808="","",'School Data - copy here!'!L3808)</f>
        <v/>
      </c>
      <c r="M3803" s="3" t="str">
        <f>IF('School Data - copy here!'!M3808="","",'School Data - copy here!'!M3808)</f>
        <v/>
      </c>
      <c r="N3803" s="46" t="str">
        <f t="shared" si="1"/>
        <v/>
      </c>
      <c r="O3803" s="3" t="str">
        <f t="shared" si="2"/>
        <v/>
      </c>
      <c r="P3803" s="3"/>
    </row>
    <row r="3804" ht="15.75" customHeight="1">
      <c r="A3804" s="3" t="str">
        <f>IF('School Data - copy here!'!A3809="","",'School Data - copy here!'!A3809)</f>
        <v/>
      </c>
      <c r="B3804" s="3" t="str">
        <f>IF('School Data - copy here!'!B3809="","",'School Data - copy here!'!B3809)</f>
        <v/>
      </c>
      <c r="C3804" s="3" t="str">
        <f>IF('School Data - copy here!'!C3809="","",'School Data - copy here!'!C3809)</f>
        <v/>
      </c>
      <c r="D3804" s="3" t="str">
        <f>IF('School Data - copy here!'!D3809="","",'School Data - copy here!'!D3809)</f>
        <v/>
      </c>
      <c r="E3804" s="3" t="str">
        <f>IF('School Data - copy here!'!E3809="","",'School Data - copy here!'!E3809)</f>
        <v/>
      </c>
      <c r="F3804" s="3" t="str">
        <f>IF('School Data - copy here!'!F3809="","",'School Data - copy here!'!F3809)</f>
        <v/>
      </c>
      <c r="G3804" s="3" t="str">
        <f>IF('School Data - copy here!'!G3809="","",'School Data - copy here!'!G3809)</f>
        <v/>
      </c>
      <c r="H3804" s="3" t="str">
        <f>IF('School Data - copy here!'!H3809="","",'School Data - copy here!'!H3809)</f>
        <v/>
      </c>
      <c r="I3804" s="3" t="str">
        <f>IF('School Data - copy here!'!I3809="","",'School Data - copy here!'!I3809)</f>
        <v/>
      </c>
      <c r="J3804" s="3" t="str">
        <f>IF('School Data - copy here!'!J3809="","",'School Data - copy here!'!J3809)</f>
        <v/>
      </c>
      <c r="K3804" s="3" t="str">
        <f>IF('School Data - copy here!'!K3809="","",'School Data - copy here!'!K3809)</f>
        <v/>
      </c>
      <c r="L3804" s="3" t="str">
        <f>IF('School Data - copy here!'!L3809="","",'School Data - copy here!'!L3809)</f>
        <v/>
      </c>
      <c r="M3804" s="3" t="str">
        <f>IF('School Data - copy here!'!M3809="","",'School Data - copy here!'!M3809)</f>
        <v/>
      </c>
      <c r="N3804" s="46" t="str">
        <f t="shared" si="1"/>
        <v/>
      </c>
      <c r="O3804" s="3" t="str">
        <f t="shared" si="2"/>
        <v/>
      </c>
      <c r="P3804" s="3"/>
    </row>
    <row r="3805" ht="15.75" customHeight="1">
      <c r="A3805" s="3" t="str">
        <f>IF('School Data - copy here!'!A3810="","",'School Data - copy here!'!A3810)</f>
        <v/>
      </c>
      <c r="B3805" s="3" t="str">
        <f>IF('School Data - copy here!'!B3810="","",'School Data - copy here!'!B3810)</f>
        <v/>
      </c>
      <c r="C3805" s="3" t="str">
        <f>IF('School Data - copy here!'!C3810="","",'School Data - copy here!'!C3810)</f>
        <v/>
      </c>
      <c r="D3805" s="3" t="str">
        <f>IF('School Data - copy here!'!D3810="","",'School Data - copy here!'!D3810)</f>
        <v/>
      </c>
      <c r="E3805" s="3" t="str">
        <f>IF('School Data - copy here!'!E3810="","",'School Data - copy here!'!E3810)</f>
        <v/>
      </c>
      <c r="F3805" s="3" t="str">
        <f>IF('School Data - copy here!'!F3810="","",'School Data - copy here!'!F3810)</f>
        <v/>
      </c>
      <c r="G3805" s="3" t="str">
        <f>IF('School Data - copy here!'!G3810="","",'School Data - copy here!'!G3810)</f>
        <v/>
      </c>
      <c r="H3805" s="3" t="str">
        <f>IF('School Data - copy here!'!H3810="","",'School Data - copy here!'!H3810)</f>
        <v/>
      </c>
      <c r="I3805" s="3" t="str">
        <f>IF('School Data - copy here!'!I3810="","",'School Data - copy here!'!I3810)</f>
        <v/>
      </c>
      <c r="J3805" s="3" t="str">
        <f>IF('School Data - copy here!'!J3810="","",'School Data - copy here!'!J3810)</f>
        <v/>
      </c>
      <c r="K3805" s="3" t="str">
        <f>IF('School Data - copy here!'!K3810="","",'School Data - copy here!'!K3810)</f>
        <v/>
      </c>
      <c r="L3805" s="3" t="str">
        <f>IF('School Data - copy here!'!L3810="","",'School Data - copy here!'!L3810)</f>
        <v/>
      </c>
      <c r="M3805" s="3" t="str">
        <f>IF('School Data - copy here!'!M3810="","",'School Data - copy here!'!M3810)</f>
        <v/>
      </c>
      <c r="N3805" s="46" t="str">
        <f t="shared" si="1"/>
        <v/>
      </c>
      <c r="O3805" s="3" t="str">
        <f t="shared" si="2"/>
        <v/>
      </c>
      <c r="P3805" s="3"/>
    </row>
    <row r="3806" ht="15.75" customHeight="1">
      <c r="A3806" s="3" t="str">
        <f>IF('School Data - copy here!'!A3811="","",'School Data - copy here!'!A3811)</f>
        <v/>
      </c>
      <c r="B3806" s="3" t="str">
        <f>IF('School Data - copy here!'!B3811="","",'School Data - copy here!'!B3811)</f>
        <v/>
      </c>
      <c r="C3806" s="3" t="str">
        <f>IF('School Data - copy here!'!C3811="","",'School Data - copy here!'!C3811)</f>
        <v/>
      </c>
      <c r="D3806" s="3" t="str">
        <f>IF('School Data - copy here!'!D3811="","",'School Data - copy here!'!D3811)</f>
        <v/>
      </c>
      <c r="E3806" s="3" t="str">
        <f>IF('School Data - copy here!'!E3811="","",'School Data - copy here!'!E3811)</f>
        <v/>
      </c>
      <c r="F3806" s="3" t="str">
        <f>IF('School Data - copy here!'!F3811="","",'School Data - copy here!'!F3811)</f>
        <v/>
      </c>
      <c r="G3806" s="3" t="str">
        <f>IF('School Data - copy here!'!G3811="","",'School Data - copy here!'!G3811)</f>
        <v/>
      </c>
      <c r="H3806" s="3" t="str">
        <f>IF('School Data - copy here!'!H3811="","",'School Data - copy here!'!H3811)</f>
        <v/>
      </c>
      <c r="I3806" s="3" t="str">
        <f>IF('School Data - copy here!'!I3811="","",'School Data - copy here!'!I3811)</f>
        <v/>
      </c>
      <c r="J3806" s="3" t="str">
        <f>IF('School Data - copy here!'!J3811="","",'School Data - copy here!'!J3811)</f>
        <v/>
      </c>
      <c r="K3806" s="3" t="str">
        <f>IF('School Data - copy here!'!K3811="","",'School Data - copy here!'!K3811)</f>
        <v/>
      </c>
      <c r="L3806" s="3" t="str">
        <f>IF('School Data - copy here!'!L3811="","",'School Data - copy here!'!L3811)</f>
        <v/>
      </c>
      <c r="M3806" s="3" t="str">
        <f>IF('School Data - copy here!'!M3811="","",'School Data - copy here!'!M3811)</f>
        <v/>
      </c>
      <c r="N3806" s="46" t="str">
        <f t="shared" si="1"/>
        <v/>
      </c>
      <c r="O3806" s="3" t="str">
        <f t="shared" si="2"/>
        <v/>
      </c>
      <c r="P3806" s="3"/>
    </row>
    <row r="3807" ht="15.75" customHeight="1">
      <c r="A3807" s="3" t="str">
        <f>IF('School Data - copy here!'!A3812="","",'School Data - copy here!'!A3812)</f>
        <v/>
      </c>
      <c r="B3807" s="3" t="str">
        <f>IF('School Data - copy here!'!B3812="","",'School Data - copy here!'!B3812)</f>
        <v/>
      </c>
      <c r="C3807" s="3" t="str">
        <f>IF('School Data - copy here!'!C3812="","",'School Data - copy here!'!C3812)</f>
        <v/>
      </c>
      <c r="D3807" s="3" t="str">
        <f>IF('School Data - copy here!'!D3812="","",'School Data - copy here!'!D3812)</f>
        <v/>
      </c>
      <c r="E3807" s="3" t="str">
        <f>IF('School Data - copy here!'!E3812="","",'School Data - copy here!'!E3812)</f>
        <v/>
      </c>
      <c r="F3807" s="3" t="str">
        <f>IF('School Data - copy here!'!F3812="","",'School Data - copy here!'!F3812)</f>
        <v/>
      </c>
      <c r="G3807" s="3" t="str">
        <f>IF('School Data - copy here!'!G3812="","",'School Data - copy here!'!G3812)</f>
        <v/>
      </c>
      <c r="H3807" s="3" t="str">
        <f>IF('School Data - copy here!'!H3812="","",'School Data - copy here!'!H3812)</f>
        <v/>
      </c>
      <c r="I3807" s="3" t="str">
        <f>IF('School Data - copy here!'!I3812="","",'School Data - copy here!'!I3812)</f>
        <v/>
      </c>
      <c r="J3807" s="3" t="str">
        <f>IF('School Data - copy here!'!J3812="","",'School Data - copy here!'!J3812)</f>
        <v/>
      </c>
      <c r="K3807" s="3" t="str">
        <f>IF('School Data - copy here!'!K3812="","",'School Data - copy here!'!K3812)</f>
        <v/>
      </c>
      <c r="L3807" s="3" t="str">
        <f>IF('School Data - copy here!'!L3812="","",'School Data - copy here!'!L3812)</f>
        <v/>
      </c>
      <c r="M3807" s="3" t="str">
        <f>IF('School Data - copy here!'!M3812="","",'School Data - copy here!'!M3812)</f>
        <v/>
      </c>
      <c r="N3807" s="46" t="str">
        <f t="shared" si="1"/>
        <v/>
      </c>
      <c r="O3807" s="3" t="str">
        <f t="shared" si="2"/>
        <v/>
      </c>
      <c r="P3807" s="3"/>
    </row>
    <row r="3808" ht="15.75" customHeight="1">
      <c r="A3808" s="3" t="str">
        <f>IF('School Data - copy here!'!A3813="","",'School Data - copy here!'!A3813)</f>
        <v/>
      </c>
      <c r="B3808" s="3" t="str">
        <f>IF('School Data - copy here!'!B3813="","",'School Data - copy here!'!B3813)</f>
        <v/>
      </c>
      <c r="C3808" s="3" t="str">
        <f>IF('School Data - copy here!'!C3813="","",'School Data - copy here!'!C3813)</f>
        <v/>
      </c>
      <c r="D3808" s="3" t="str">
        <f>IF('School Data - copy here!'!D3813="","",'School Data - copy here!'!D3813)</f>
        <v/>
      </c>
      <c r="E3808" s="3" t="str">
        <f>IF('School Data - copy here!'!E3813="","",'School Data - copy here!'!E3813)</f>
        <v/>
      </c>
      <c r="F3808" s="3" t="str">
        <f>IF('School Data - copy here!'!F3813="","",'School Data - copy here!'!F3813)</f>
        <v/>
      </c>
      <c r="G3808" s="3" t="str">
        <f>IF('School Data - copy here!'!G3813="","",'School Data - copy here!'!G3813)</f>
        <v/>
      </c>
      <c r="H3808" s="3" t="str">
        <f>IF('School Data - copy here!'!H3813="","",'School Data - copy here!'!H3813)</f>
        <v/>
      </c>
      <c r="I3808" s="3" t="str">
        <f>IF('School Data - copy here!'!I3813="","",'School Data - copy here!'!I3813)</f>
        <v/>
      </c>
      <c r="J3808" s="3" t="str">
        <f>IF('School Data - copy here!'!J3813="","",'School Data - copy here!'!J3813)</f>
        <v/>
      </c>
      <c r="K3808" s="3" t="str">
        <f>IF('School Data - copy here!'!K3813="","",'School Data - copy here!'!K3813)</f>
        <v/>
      </c>
      <c r="L3808" s="3" t="str">
        <f>IF('School Data - copy here!'!L3813="","",'School Data - copy here!'!L3813)</f>
        <v/>
      </c>
      <c r="M3808" s="3" t="str">
        <f>IF('School Data - copy here!'!M3813="","",'School Data - copy here!'!M3813)</f>
        <v/>
      </c>
      <c r="N3808" s="46" t="str">
        <f t="shared" si="1"/>
        <v/>
      </c>
      <c r="O3808" s="3" t="str">
        <f t="shared" si="2"/>
        <v/>
      </c>
      <c r="P3808" s="3"/>
    </row>
    <row r="3809" ht="15.75" customHeight="1">
      <c r="A3809" s="3" t="str">
        <f>IF('School Data - copy here!'!A3814="","",'School Data - copy here!'!A3814)</f>
        <v/>
      </c>
      <c r="B3809" s="3" t="str">
        <f>IF('School Data - copy here!'!B3814="","",'School Data - copy here!'!B3814)</f>
        <v/>
      </c>
      <c r="C3809" s="3" t="str">
        <f>IF('School Data - copy here!'!C3814="","",'School Data - copy here!'!C3814)</f>
        <v/>
      </c>
      <c r="D3809" s="3" t="str">
        <f>IF('School Data - copy here!'!D3814="","",'School Data - copy here!'!D3814)</f>
        <v/>
      </c>
      <c r="E3809" s="3" t="str">
        <f>IF('School Data - copy here!'!E3814="","",'School Data - copy here!'!E3814)</f>
        <v/>
      </c>
      <c r="F3809" s="3" t="str">
        <f>IF('School Data - copy here!'!F3814="","",'School Data - copy here!'!F3814)</f>
        <v/>
      </c>
      <c r="G3809" s="3" t="str">
        <f>IF('School Data - copy here!'!G3814="","",'School Data - copy here!'!G3814)</f>
        <v/>
      </c>
      <c r="H3809" s="3" t="str">
        <f>IF('School Data - copy here!'!H3814="","",'School Data - copy here!'!H3814)</f>
        <v/>
      </c>
      <c r="I3809" s="3" t="str">
        <f>IF('School Data - copy here!'!I3814="","",'School Data - copy here!'!I3814)</f>
        <v/>
      </c>
      <c r="J3809" s="3" t="str">
        <f>IF('School Data - copy here!'!J3814="","",'School Data - copy here!'!J3814)</f>
        <v/>
      </c>
      <c r="K3809" s="3" t="str">
        <f>IF('School Data - copy here!'!K3814="","",'School Data - copy here!'!K3814)</f>
        <v/>
      </c>
      <c r="L3809" s="3" t="str">
        <f>IF('School Data - copy here!'!L3814="","",'School Data - copy here!'!L3814)</f>
        <v/>
      </c>
      <c r="M3809" s="3" t="str">
        <f>IF('School Data - copy here!'!M3814="","",'School Data - copy here!'!M3814)</f>
        <v/>
      </c>
      <c r="N3809" s="46" t="str">
        <f t="shared" si="1"/>
        <v/>
      </c>
      <c r="O3809" s="3" t="str">
        <f t="shared" si="2"/>
        <v/>
      </c>
      <c r="P3809" s="3"/>
    </row>
    <row r="3810" ht="15.75" customHeight="1">
      <c r="A3810" s="3" t="str">
        <f>IF('School Data - copy here!'!A3815="","",'School Data - copy here!'!A3815)</f>
        <v/>
      </c>
      <c r="B3810" s="3" t="str">
        <f>IF('School Data - copy here!'!B3815="","",'School Data - copy here!'!B3815)</f>
        <v/>
      </c>
      <c r="C3810" s="3" t="str">
        <f>IF('School Data - copy here!'!C3815="","",'School Data - copy here!'!C3815)</f>
        <v/>
      </c>
      <c r="D3810" s="3" t="str">
        <f>IF('School Data - copy here!'!D3815="","",'School Data - copy here!'!D3815)</f>
        <v/>
      </c>
      <c r="E3810" s="3" t="str">
        <f>IF('School Data - copy here!'!E3815="","",'School Data - copy here!'!E3815)</f>
        <v/>
      </c>
      <c r="F3810" s="3" t="str">
        <f>IF('School Data - copy here!'!F3815="","",'School Data - copy here!'!F3815)</f>
        <v/>
      </c>
      <c r="G3810" s="3" t="str">
        <f>IF('School Data - copy here!'!G3815="","",'School Data - copy here!'!G3815)</f>
        <v/>
      </c>
      <c r="H3810" s="3" t="str">
        <f>IF('School Data - copy here!'!H3815="","",'School Data - copy here!'!H3815)</f>
        <v/>
      </c>
      <c r="I3810" s="3" t="str">
        <f>IF('School Data - copy here!'!I3815="","",'School Data - copy here!'!I3815)</f>
        <v/>
      </c>
      <c r="J3810" s="3" t="str">
        <f>IF('School Data - copy here!'!J3815="","",'School Data - copy here!'!J3815)</f>
        <v/>
      </c>
      <c r="K3810" s="3" t="str">
        <f>IF('School Data - copy here!'!K3815="","",'School Data - copy here!'!K3815)</f>
        <v/>
      </c>
      <c r="L3810" s="3" t="str">
        <f>IF('School Data - copy here!'!L3815="","",'School Data - copy here!'!L3815)</f>
        <v/>
      </c>
      <c r="M3810" s="3" t="str">
        <f>IF('School Data - copy here!'!M3815="","",'School Data - copy here!'!M3815)</f>
        <v/>
      </c>
      <c r="N3810" s="46" t="str">
        <f t="shared" si="1"/>
        <v/>
      </c>
      <c r="O3810" s="3" t="str">
        <f t="shared" si="2"/>
        <v/>
      </c>
      <c r="P3810" s="3"/>
    </row>
    <row r="3811" ht="15.75" customHeight="1">
      <c r="A3811" s="3" t="str">
        <f>IF('School Data - copy here!'!A3816="","",'School Data - copy here!'!A3816)</f>
        <v/>
      </c>
      <c r="B3811" s="3" t="str">
        <f>IF('School Data - copy here!'!B3816="","",'School Data - copy here!'!B3816)</f>
        <v/>
      </c>
      <c r="C3811" s="3" t="str">
        <f>IF('School Data - copy here!'!C3816="","",'School Data - copy here!'!C3816)</f>
        <v/>
      </c>
      <c r="D3811" s="3" t="str">
        <f>IF('School Data - copy here!'!D3816="","",'School Data - copy here!'!D3816)</f>
        <v/>
      </c>
      <c r="E3811" s="3" t="str">
        <f>IF('School Data - copy here!'!E3816="","",'School Data - copy here!'!E3816)</f>
        <v/>
      </c>
      <c r="F3811" s="3" t="str">
        <f>IF('School Data - copy here!'!F3816="","",'School Data - copy here!'!F3816)</f>
        <v/>
      </c>
      <c r="G3811" s="3" t="str">
        <f>IF('School Data - copy here!'!G3816="","",'School Data - copy here!'!G3816)</f>
        <v/>
      </c>
      <c r="H3811" s="3" t="str">
        <f>IF('School Data - copy here!'!H3816="","",'School Data - copy here!'!H3816)</f>
        <v/>
      </c>
      <c r="I3811" s="3" t="str">
        <f>IF('School Data - copy here!'!I3816="","",'School Data - copy here!'!I3816)</f>
        <v/>
      </c>
      <c r="J3811" s="3" t="str">
        <f>IF('School Data - copy here!'!J3816="","",'School Data - copy here!'!J3816)</f>
        <v/>
      </c>
      <c r="K3811" s="3" t="str">
        <f>IF('School Data - copy here!'!K3816="","",'School Data - copy here!'!K3816)</f>
        <v/>
      </c>
      <c r="L3811" s="3" t="str">
        <f>IF('School Data - copy here!'!L3816="","",'School Data - copy here!'!L3816)</f>
        <v/>
      </c>
      <c r="M3811" s="3" t="str">
        <f>IF('School Data - copy here!'!M3816="","",'School Data - copy here!'!M3816)</f>
        <v/>
      </c>
      <c r="N3811" s="46" t="str">
        <f t="shared" si="1"/>
        <v/>
      </c>
      <c r="O3811" s="3" t="str">
        <f t="shared" si="2"/>
        <v/>
      </c>
      <c r="P3811" s="3"/>
    </row>
    <row r="3812" ht="15.75" customHeight="1">
      <c r="A3812" s="3" t="str">
        <f>IF('School Data - copy here!'!A3817="","",'School Data - copy here!'!A3817)</f>
        <v/>
      </c>
      <c r="B3812" s="3" t="str">
        <f>IF('School Data - copy here!'!B3817="","",'School Data - copy here!'!B3817)</f>
        <v/>
      </c>
      <c r="C3812" s="3" t="str">
        <f>IF('School Data - copy here!'!C3817="","",'School Data - copy here!'!C3817)</f>
        <v/>
      </c>
      <c r="D3812" s="3" t="str">
        <f>IF('School Data - copy here!'!D3817="","",'School Data - copy here!'!D3817)</f>
        <v/>
      </c>
      <c r="E3812" s="3" t="str">
        <f>IF('School Data - copy here!'!E3817="","",'School Data - copy here!'!E3817)</f>
        <v/>
      </c>
      <c r="F3812" s="3" t="str">
        <f>IF('School Data - copy here!'!F3817="","",'School Data - copy here!'!F3817)</f>
        <v/>
      </c>
      <c r="G3812" s="3" t="str">
        <f>IF('School Data - copy here!'!G3817="","",'School Data - copy here!'!G3817)</f>
        <v/>
      </c>
      <c r="H3812" s="3" t="str">
        <f>IF('School Data - copy here!'!H3817="","",'School Data - copy here!'!H3817)</f>
        <v/>
      </c>
      <c r="I3812" s="3" t="str">
        <f>IF('School Data - copy here!'!I3817="","",'School Data - copy here!'!I3817)</f>
        <v/>
      </c>
      <c r="J3812" s="3" t="str">
        <f>IF('School Data - copy here!'!J3817="","",'School Data - copy here!'!J3817)</f>
        <v/>
      </c>
      <c r="K3812" s="3" t="str">
        <f>IF('School Data - copy here!'!K3817="","",'School Data - copy here!'!K3817)</f>
        <v/>
      </c>
      <c r="L3812" s="3" t="str">
        <f>IF('School Data - copy here!'!L3817="","",'School Data - copy here!'!L3817)</f>
        <v/>
      </c>
      <c r="M3812" s="3" t="str">
        <f>IF('School Data - copy here!'!M3817="","",'School Data - copy here!'!M3817)</f>
        <v/>
      </c>
      <c r="N3812" s="46" t="str">
        <f t="shared" si="1"/>
        <v/>
      </c>
      <c r="O3812" s="3" t="str">
        <f t="shared" si="2"/>
        <v/>
      </c>
      <c r="P3812" s="3"/>
    </row>
    <row r="3813" ht="15.75" customHeight="1">
      <c r="A3813" s="3" t="str">
        <f>IF('School Data - copy here!'!A3818="","",'School Data - copy here!'!A3818)</f>
        <v/>
      </c>
      <c r="B3813" s="3" t="str">
        <f>IF('School Data - copy here!'!B3818="","",'School Data - copy here!'!B3818)</f>
        <v/>
      </c>
      <c r="C3813" s="3" t="str">
        <f>IF('School Data - copy here!'!C3818="","",'School Data - copy here!'!C3818)</f>
        <v/>
      </c>
      <c r="D3813" s="3" t="str">
        <f>IF('School Data - copy here!'!D3818="","",'School Data - copy here!'!D3818)</f>
        <v/>
      </c>
      <c r="E3813" s="3" t="str">
        <f>IF('School Data - copy here!'!E3818="","",'School Data - copy here!'!E3818)</f>
        <v/>
      </c>
      <c r="F3813" s="3" t="str">
        <f>IF('School Data - copy here!'!F3818="","",'School Data - copy here!'!F3818)</f>
        <v/>
      </c>
      <c r="G3813" s="3" t="str">
        <f>IF('School Data - copy here!'!G3818="","",'School Data - copy here!'!G3818)</f>
        <v/>
      </c>
      <c r="H3813" s="3" t="str">
        <f>IF('School Data - copy here!'!H3818="","",'School Data - copy here!'!H3818)</f>
        <v/>
      </c>
      <c r="I3813" s="3" t="str">
        <f>IF('School Data - copy here!'!I3818="","",'School Data - copy here!'!I3818)</f>
        <v/>
      </c>
      <c r="J3813" s="3" t="str">
        <f>IF('School Data - copy here!'!J3818="","",'School Data - copy here!'!J3818)</f>
        <v/>
      </c>
      <c r="K3813" s="3" t="str">
        <f>IF('School Data - copy here!'!K3818="","",'School Data - copy here!'!K3818)</f>
        <v/>
      </c>
      <c r="L3813" s="3" t="str">
        <f>IF('School Data - copy here!'!L3818="","",'School Data - copy here!'!L3818)</f>
        <v/>
      </c>
      <c r="M3813" s="3" t="str">
        <f>IF('School Data - copy here!'!M3818="","",'School Data - copy here!'!M3818)</f>
        <v/>
      </c>
      <c r="N3813" s="46" t="str">
        <f t="shared" si="1"/>
        <v/>
      </c>
      <c r="O3813" s="3" t="str">
        <f t="shared" si="2"/>
        <v/>
      </c>
      <c r="P3813" s="3"/>
    </row>
    <row r="3814" ht="15.75" customHeight="1">
      <c r="A3814" s="3" t="str">
        <f>IF('School Data - copy here!'!A3819="","",'School Data - copy here!'!A3819)</f>
        <v/>
      </c>
      <c r="B3814" s="3" t="str">
        <f>IF('School Data - copy here!'!B3819="","",'School Data - copy here!'!B3819)</f>
        <v/>
      </c>
      <c r="C3814" s="3" t="str">
        <f>IF('School Data - copy here!'!C3819="","",'School Data - copy here!'!C3819)</f>
        <v/>
      </c>
      <c r="D3814" s="3" t="str">
        <f>IF('School Data - copy here!'!D3819="","",'School Data - copy here!'!D3819)</f>
        <v/>
      </c>
      <c r="E3814" s="3" t="str">
        <f>IF('School Data - copy here!'!E3819="","",'School Data - copy here!'!E3819)</f>
        <v/>
      </c>
      <c r="F3814" s="3" t="str">
        <f>IF('School Data - copy here!'!F3819="","",'School Data - copy here!'!F3819)</f>
        <v/>
      </c>
      <c r="G3814" s="3" t="str">
        <f>IF('School Data - copy here!'!G3819="","",'School Data - copy here!'!G3819)</f>
        <v/>
      </c>
      <c r="H3814" s="3" t="str">
        <f>IF('School Data - copy here!'!H3819="","",'School Data - copy here!'!H3819)</f>
        <v/>
      </c>
      <c r="I3814" s="3" t="str">
        <f>IF('School Data - copy here!'!I3819="","",'School Data - copy here!'!I3819)</f>
        <v/>
      </c>
      <c r="J3814" s="3" t="str">
        <f>IF('School Data - copy here!'!J3819="","",'School Data - copy here!'!J3819)</f>
        <v/>
      </c>
      <c r="K3814" s="3" t="str">
        <f>IF('School Data - copy here!'!K3819="","",'School Data - copy here!'!K3819)</f>
        <v/>
      </c>
      <c r="L3814" s="3" t="str">
        <f>IF('School Data - copy here!'!L3819="","",'School Data - copy here!'!L3819)</f>
        <v/>
      </c>
      <c r="M3814" s="3" t="str">
        <f>IF('School Data - copy here!'!M3819="","",'School Data - copy here!'!M3819)</f>
        <v/>
      </c>
      <c r="N3814" s="46" t="str">
        <f t="shared" si="1"/>
        <v/>
      </c>
      <c r="O3814" s="3" t="str">
        <f t="shared" si="2"/>
        <v/>
      </c>
      <c r="P3814" s="3"/>
    </row>
    <row r="3815" ht="15.75" customHeight="1">
      <c r="A3815" s="3" t="str">
        <f>IF('School Data - copy here!'!A3820="","",'School Data - copy here!'!A3820)</f>
        <v/>
      </c>
      <c r="B3815" s="3" t="str">
        <f>IF('School Data - copy here!'!B3820="","",'School Data - copy here!'!B3820)</f>
        <v/>
      </c>
      <c r="C3815" s="3" t="str">
        <f>IF('School Data - copy here!'!C3820="","",'School Data - copy here!'!C3820)</f>
        <v/>
      </c>
      <c r="D3815" s="3" t="str">
        <f>IF('School Data - copy here!'!D3820="","",'School Data - copy here!'!D3820)</f>
        <v/>
      </c>
      <c r="E3815" s="3" t="str">
        <f>IF('School Data - copy here!'!E3820="","",'School Data - copy here!'!E3820)</f>
        <v/>
      </c>
      <c r="F3815" s="3" t="str">
        <f>IF('School Data - copy here!'!F3820="","",'School Data - copy here!'!F3820)</f>
        <v/>
      </c>
      <c r="G3815" s="3" t="str">
        <f>IF('School Data - copy here!'!G3820="","",'School Data - copy here!'!G3820)</f>
        <v/>
      </c>
      <c r="H3815" s="3" t="str">
        <f>IF('School Data - copy here!'!H3820="","",'School Data - copy here!'!H3820)</f>
        <v/>
      </c>
      <c r="I3815" s="3" t="str">
        <f>IF('School Data - copy here!'!I3820="","",'School Data - copy here!'!I3820)</f>
        <v/>
      </c>
      <c r="J3815" s="3" t="str">
        <f>IF('School Data - copy here!'!J3820="","",'School Data - copy here!'!J3820)</f>
        <v/>
      </c>
      <c r="K3815" s="3" t="str">
        <f>IF('School Data - copy here!'!K3820="","",'School Data - copy here!'!K3820)</f>
        <v/>
      </c>
      <c r="L3815" s="3" t="str">
        <f>IF('School Data - copy here!'!L3820="","",'School Data - copy here!'!L3820)</f>
        <v/>
      </c>
      <c r="M3815" s="3" t="str">
        <f>IF('School Data - copy here!'!M3820="","",'School Data - copy here!'!M3820)</f>
        <v/>
      </c>
      <c r="N3815" s="46" t="str">
        <f t="shared" si="1"/>
        <v/>
      </c>
      <c r="O3815" s="3" t="str">
        <f t="shared" si="2"/>
        <v/>
      </c>
      <c r="P3815" s="3"/>
    </row>
    <row r="3816" ht="15.75" customHeight="1">
      <c r="A3816" s="3" t="str">
        <f>IF('School Data - copy here!'!A3821="","",'School Data - copy here!'!A3821)</f>
        <v/>
      </c>
      <c r="B3816" s="3" t="str">
        <f>IF('School Data - copy here!'!B3821="","",'School Data - copy here!'!B3821)</f>
        <v/>
      </c>
      <c r="C3816" s="3" t="str">
        <f>IF('School Data - copy here!'!C3821="","",'School Data - copy here!'!C3821)</f>
        <v/>
      </c>
      <c r="D3816" s="3" t="str">
        <f>IF('School Data - copy here!'!D3821="","",'School Data - copy here!'!D3821)</f>
        <v/>
      </c>
      <c r="E3816" s="3" t="str">
        <f>IF('School Data - copy here!'!E3821="","",'School Data - copy here!'!E3821)</f>
        <v/>
      </c>
      <c r="F3816" s="3" t="str">
        <f>IF('School Data - copy here!'!F3821="","",'School Data - copy here!'!F3821)</f>
        <v/>
      </c>
      <c r="G3816" s="3" t="str">
        <f>IF('School Data - copy here!'!G3821="","",'School Data - copy here!'!G3821)</f>
        <v/>
      </c>
      <c r="H3816" s="3" t="str">
        <f>IF('School Data - copy here!'!H3821="","",'School Data - copy here!'!H3821)</f>
        <v/>
      </c>
      <c r="I3816" s="3" t="str">
        <f>IF('School Data - copy here!'!I3821="","",'School Data - copy here!'!I3821)</f>
        <v/>
      </c>
      <c r="J3816" s="3" t="str">
        <f>IF('School Data - copy here!'!J3821="","",'School Data - copy here!'!J3821)</f>
        <v/>
      </c>
      <c r="K3816" s="3" t="str">
        <f>IF('School Data - copy here!'!K3821="","",'School Data - copy here!'!K3821)</f>
        <v/>
      </c>
      <c r="L3816" s="3" t="str">
        <f>IF('School Data - copy here!'!L3821="","",'School Data - copy here!'!L3821)</f>
        <v/>
      </c>
      <c r="M3816" s="3" t="str">
        <f>IF('School Data - copy here!'!M3821="","",'School Data - copy here!'!M3821)</f>
        <v/>
      </c>
      <c r="N3816" s="46" t="str">
        <f t="shared" si="1"/>
        <v/>
      </c>
      <c r="O3816" s="3" t="str">
        <f t="shared" si="2"/>
        <v/>
      </c>
      <c r="P3816" s="3"/>
    </row>
    <row r="3817" ht="15.75" customHeight="1">
      <c r="A3817" s="3" t="str">
        <f>IF('School Data - copy here!'!A3822="","",'School Data - copy here!'!A3822)</f>
        <v/>
      </c>
      <c r="B3817" s="3" t="str">
        <f>IF('School Data - copy here!'!B3822="","",'School Data - copy here!'!B3822)</f>
        <v/>
      </c>
      <c r="C3817" s="3" t="str">
        <f>IF('School Data - copy here!'!C3822="","",'School Data - copy here!'!C3822)</f>
        <v/>
      </c>
      <c r="D3817" s="3" t="str">
        <f>IF('School Data - copy here!'!D3822="","",'School Data - copy here!'!D3822)</f>
        <v/>
      </c>
      <c r="E3817" s="3" t="str">
        <f>IF('School Data - copy here!'!E3822="","",'School Data - copy here!'!E3822)</f>
        <v/>
      </c>
      <c r="F3817" s="3" t="str">
        <f>IF('School Data - copy here!'!F3822="","",'School Data - copy here!'!F3822)</f>
        <v/>
      </c>
      <c r="G3817" s="3" t="str">
        <f>IF('School Data - copy here!'!G3822="","",'School Data - copy here!'!G3822)</f>
        <v/>
      </c>
      <c r="H3817" s="3" t="str">
        <f>IF('School Data - copy here!'!H3822="","",'School Data - copy here!'!H3822)</f>
        <v/>
      </c>
      <c r="I3817" s="3" t="str">
        <f>IF('School Data - copy here!'!I3822="","",'School Data - copy here!'!I3822)</f>
        <v/>
      </c>
      <c r="J3817" s="3" t="str">
        <f>IF('School Data - copy here!'!J3822="","",'School Data - copy here!'!J3822)</f>
        <v/>
      </c>
      <c r="K3817" s="3" t="str">
        <f>IF('School Data - copy here!'!K3822="","",'School Data - copy here!'!K3822)</f>
        <v/>
      </c>
      <c r="L3817" s="3" t="str">
        <f>IF('School Data - copy here!'!L3822="","",'School Data - copy here!'!L3822)</f>
        <v/>
      </c>
      <c r="M3817" s="3" t="str">
        <f>IF('School Data - copy here!'!M3822="","",'School Data - copy here!'!M3822)</f>
        <v/>
      </c>
      <c r="N3817" s="46" t="str">
        <f t="shared" si="1"/>
        <v/>
      </c>
      <c r="O3817" s="3" t="str">
        <f t="shared" si="2"/>
        <v/>
      </c>
      <c r="P3817" s="3"/>
    </row>
    <row r="3818" ht="15.75" customHeight="1">
      <c r="A3818" s="3" t="str">
        <f>IF('School Data - copy here!'!A3823="","",'School Data - copy here!'!A3823)</f>
        <v/>
      </c>
      <c r="B3818" s="3" t="str">
        <f>IF('School Data - copy here!'!B3823="","",'School Data - copy here!'!B3823)</f>
        <v/>
      </c>
      <c r="C3818" s="3" t="str">
        <f>IF('School Data - copy here!'!C3823="","",'School Data - copy here!'!C3823)</f>
        <v/>
      </c>
      <c r="D3818" s="3" t="str">
        <f>IF('School Data - copy here!'!D3823="","",'School Data - copy here!'!D3823)</f>
        <v/>
      </c>
      <c r="E3818" s="3" t="str">
        <f>IF('School Data - copy here!'!E3823="","",'School Data - copy here!'!E3823)</f>
        <v/>
      </c>
      <c r="F3818" s="3" t="str">
        <f>IF('School Data - copy here!'!F3823="","",'School Data - copy here!'!F3823)</f>
        <v/>
      </c>
      <c r="G3818" s="3" t="str">
        <f>IF('School Data - copy here!'!G3823="","",'School Data - copy here!'!G3823)</f>
        <v/>
      </c>
      <c r="H3818" s="3" t="str">
        <f>IF('School Data - copy here!'!H3823="","",'School Data - copy here!'!H3823)</f>
        <v/>
      </c>
      <c r="I3818" s="3" t="str">
        <f>IF('School Data - copy here!'!I3823="","",'School Data - copy here!'!I3823)</f>
        <v/>
      </c>
      <c r="J3818" s="3" t="str">
        <f>IF('School Data - copy here!'!J3823="","",'School Data - copy here!'!J3823)</f>
        <v/>
      </c>
      <c r="K3818" s="3" t="str">
        <f>IF('School Data - copy here!'!K3823="","",'School Data - copy here!'!K3823)</f>
        <v/>
      </c>
      <c r="L3818" s="3" t="str">
        <f>IF('School Data - copy here!'!L3823="","",'School Data - copy here!'!L3823)</f>
        <v/>
      </c>
      <c r="M3818" s="3" t="str">
        <f>IF('School Data - copy here!'!M3823="","",'School Data - copy here!'!M3823)</f>
        <v/>
      </c>
      <c r="N3818" s="46" t="str">
        <f t="shared" si="1"/>
        <v/>
      </c>
      <c r="O3818" s="3" t="str">
        <f t="shared" si="2"/>
        <v/>
      </c>
      <c r="P3818" s="3"/>
    </row>
    <row r="3819" ht="15.75" customHeight="1">
      <c r="A3819" s="3" t="str">
        <f>IF('School Data - copy here!'!A3824="","",'School Data - copy here!'!A3824)</f>
        <v/>
      </c>
      <c r="B3819" s="3" t="str">
        <f>IF('School Data - copy here!'!B3824="","",'School Data - copy here!'!B3824)</f>
        <v/>
      </c>
      <c r="C3819" s="3" t="str">
        <f>IF('School Data - copy here!'!C3824="","",'School Data - copy here!'!C3824)</f>
        <v/>
      </c>
      <c r="D3819" s="3" t="str">
        <f>IF('School Data - copy here!'!D3824="","",'School Data - copy here!'!D3824)</f>
        <v/>
      </c>
      <c r="E3819" s="3" t="str">
        <f>IF('School Data - copy here!'!E3824="","",'School Data - copy here!'!E3824)</f>
        <v/>
      </c>
      <c r="F3819" s="3" t="str">
        <f>IF('School Data - copy here!'!F3824="","",'School Data - copy here!'!F3824)</f>
        <v/>
      </c>
      <c r="G3819" s="3" t="str">
        <f>IF('School Data - copy here!'!G3824="","",'School Data - copy here!'!G3824)</f>
        <v/>
      </c>
      <c r="H3819" s="3" t="str">
        <f>IF('School Data - copy here!'!H3824="","",'School Data - copy here!'!H3824)</f>
        <v/>
      </c>
      <c r="I3819" s="3" t="str">
        <f>IF('School Data - copy here!'!I3824="","",'School Data - copy here!'!I3824)</f>
        <v/>
      </c>
      <c r="J3819" s="3" t="str">
        <f>IF('School Data - copy here!'!J3824="","",'School Data - copy here!'!J3824)</f>
        <v/>
      </c>
      <c r="K3819" s="3" t="str">
        <f>IF('School Data - copy here!'!K3824="","",'School Data - copy here!'!K3824)</f>
        <v/>
      </c>
      <c r="L3819" s="3" t="str">
        <f>IF('School Data - copy here!'!L3824="","",'School Data - copy here!'!L3824)</f>
        <v/>
      </c>
      <c r="M3819" s="3" t="str">
        <f>IF('School Data - copy here!'!M3824="","",'School Data - copy here!'!M3824)</f>
        <v/>
      </c>
      <c r="N3819" s="46" t="str">
        <f t="shared" si="1"/>
        <v/>
      </c>
      <c r="O3819" s="3" t="str">
        <f t="shared" si="2"/>
        <v/>
      </c>
      <c r="P3819" s="3"/>
    </row>
    <row r="3820" ht="15.75" customHeight="1">
      <c r="A3820" s="3" t="str">
        <f>IF('School Data - copy here!'!A3825="","",'School Data - copy here!'!A3825)</f>
        <v/>
      </c>
      <c r="B3820" s="3" t="str">
        <f>IF('School Data - copy here!'!B3825="","",'School Data - copy here!'!B3825)</f>
        <v/>
      </c>
      <c r="C3820" s="3" t="str">
        <f>IF('School Data - copy here!'!C3825="","",'School Data - copy here!'!C3825)</f>
        <v/>
      </c>
      <c r="D3820" s="3" t="str">
        <f>IF('School Data - copy here!'!D3825="","",'School Data - copy here!'!D3825)</f>
        <v/>
      </c>
      <c r="E3820" s="3" t="str">
        <f>IF('School Data - copy here!'!E3825="","",'School Data - copy here!'!E3825)</f>
        <v/>
      </c>
      <c r="F3820" s="3" t="str">
        <f>IF('School Data - copy here!'!F3825="","",'School Data - copy here!'!F3825)</f>
        <v/>
      </c>
      <c r="G3820" s="3" t="str">
        <f>IF('School Data - copy here!'!G3825="","",'School Data - copy here!'!G3825)</f>
        <v/>
      </c>
      <c r="H3820" s="3" t="str">
        <f>IF('School Data - copy here!'!H3825="","",'School Data - copy here!'!H3825)</f>
        <v/>
      </c>
      <c r="I3820" s="3" t="str">
        <f>IF('School Data - copy here!'!I3825="","",'School Data - copy here!'!I3825)</f>
        <v/>
      </c>
      <c r="J3820" s="3" t="str">
        <f>IF('School Data - copy here!'!J3825="","",'School Data - copy here!'!J3825)</f>
        <v/>
      </c>
      <c r="K3820" s="3" t="str">
        <f>IF('School Data - copy here!'!K3825="","",'School Data - copy here!'!K3825)</f>
        <v/>
      </c>
      <c r="L3820" s="3" t="str">
        <f>IF('School Data - copy here!'!L3825="","",'School Data - copy here!'!L3825)</f>
        <v/>
      </c>
      <c r="M3820" s="3" t="str">
        <f>IF('School Data - copy here!'!M3825="","",'School Data - copy here!'!M3825)</f>
        <v/>
      </c>
      <c r="N3820" s="46" t="str">
        <f t="shared" si="1"/>
        <v/>
      </c>
      <c r="O3820" s="3" t="str">
        <f t="shared" si="2"/>
        <v/>
      </c>
      <c r="P3820" s="3"/>
    </row>
    <row r="3821" ht="15.75" customHeight="1">
      <c r="A3821" s="3" t="str">
        <f>IF('School Data - copy here!'!A3826="","",'School Data - copy here!'!A3826)</f>
        <v/>
      </c>
      <c r="B3821" s="3" t="str">
        <f>IF('School Data - copy here!'!B3826="","",'School Data - copy here!'!B3826)</f>
        <v/>
      </c>
      <c r="C3821" s="3" t="str">
        <f>IF('School Data - copy here!'!C3826="","",'School Data - copy here!'!C3826)</f>
        <v/>
      </c>
      <c r="D3821" s="3" t="str">
        <f>IF('School Data - copy here!'!D3826="","",'School Data - copy here!'!D3826)</f>
        <v/>
      </c>
      <c r="E3821" s="3" t="str">
        <f>IF('School Data - copy here!'!E3826="","",'School Data - copy here!'!E3826)</f>
        <v/>
      </c>
      <c r="F3821" s="3" t="str">
        <f>IF('School Data - copy here!'!F3826="","",'School Data - copy here!'!F3826)</f>
        <v/>
      </c>
      <c r="G3821" s="3" t="str">
        <f>IF('School Data - copy here!'!G3826="","",'School Data - copy here!'!G3826)</f>
        <v/>
      </c>
      <c r="H3821" s="3" t="str">
        <f>IF('School Data - copy here!'!H3826="","",'School Data - copy here!'!H3826)</f>
        <v/>
      </c>
      <c r="I3821" s="3" t="str">
        <f>IF('School Data - copy here!'!I3826="","",'School Data - copy here!'!I3826)</f>
        <v/>
      </c>
      <c r="J3821" s="3" t="str">
        <f>IF('School Data - copy here!'!J3826="","",'School Data - copy here!'!J3826)</f>
        <v/>
      </c>
      <c r="K3821" s="3" t="str">
        <f>IF('School Data - copy here!'!K3826="","",'School Data - copy here!'!K3826)</f>
        <v/>
      </c>
      <c r="L3821" s="3" t="str">
        <f>IF('School Data - copy here!'!L3826="","",'School Data - copy here!'!L3826)</f>
        <v/>
      </c>
      <c r="M3821" s="3" t="str">
        <f>IF('School Data - copy here!'!M3826="","",'School Data - copy here!'!M3826)</f>
        <v/>
      </c>
      <c r="N3821" s="46" t="str">
        <f t="shared" si="1"/>
        <v/>
      </c>
      <c r="O3821" s="3" t="str">
        <f t="shared" si="2"/>
        <v/>
      </c>
      <c r="P3821" s="3"/>
    </row>
    <row r="3822" ht="15.75" customHeight="1">
      <c r="A3822" s="3" t="str">
        <f>IF('School Data - copy here!'!A3827="","",'School Data - copy here!'!A3827)</f>
        <v/>
      </c>
      <c r="B3822" s="3" t="str">
        <f>IF('School Data - copy here!'!B3827="","",'School Data - copy here!'!B3827)</f>
        <v/>
      </c>
      <c r="C3822" s="3" t="str">
        <f>IF('School Data - copy here!'!C3827="","",'School Data - copy here!'!C3827)</f>
        <v/>
      </c>
      <c r="D3822" s="3" t="str">
        <f>IF('School Data - copy here!'!D3827="","",'School Data - copy here!'!D3827)</f>
        <v/>
      </c>
      <c r="E3822" s="3" t="str">
        <f>IF('School Data - copy here!'!E3827="","",'School Data - copy here!'!E3827)</f>
        <v/>
      </c>
      <c r="F3822" s="3" t="str">
        <f>IF('School Data - copy here!'!F3827="","",'School Data - copy here!'!F3827)</f>
        <v/>
      </c>
      <c r="G3822" s="3" t="str">
        <f>IF('School Data - copy here!'!G3827="","",'School Data - copy here!'!G3827)</f>
        <v/>
      </c>
      <c r="H3822" s="3" t="str">
        <f>IF('School Data - copy here!'!H3827="","",'School Data - copy here!'!H3827)</f>
        <v/>
      </c>
      <c r="I3822" s="3" t="str">
        <f>IF('School Data - copy here!'!I3827="","",'School Data - copy here!'!I3827)</f>
        <v/>
      </c>
      <c r="J3822" s="3" t="str">
        <f>IF('School Data - copy here!'!J3827="","",'School Data - copy here!'!J3827)</f>
        <v/>
      </c>
      <c r="K3822" s="3" t="str">
        <f>IF('School Data - copy here!'!K3827="","",'School Data - copy here!'!K3827)</f>
        <v/>
      </c>
      <c r="L3822" s="3" t="str">
        <f>IF('School Data - copy here!'!L3827="","",'School Data - copy here!'!L3827)</f>
        <v/>
      </c>
      <c r="M3822" s="3" t="str">
        <f>IF('School Data - copy here!'!M3827="","",'School Data - copy here!'!M3827)</f>
        <v/>
      </c>
      <c r="N3822" s="46" t="str">
        <f t="shared" si="1"/>
        <v/>
      </c>
      <c r="O3822" s="3" t="str">
        <f t="shared" si="2"/>
        <v/>
      </c>
      <c r="P3822" s="3"/>
    </row>
    <row r="3823" ht="15.75" customHeight="1">
      <c r="A3823" s="3" t="str">
        <f>IF('School Data - copy here!'!A3828="","",'School Data - copy here!'!A3828)</f>
        <v/>
      </c>
      <c r="B3823" s="3" t="str">
        <f>IF('School Data - copy here!'!B3828="","",'School Data - copy here!'!B3828)</f>
        <v/>
      </c>
      <c r="C3823" s="3" t="str">
        <f>IF('School Data - copy here!'!C3828="","",'School Data - copy here!'!C3828)</f>
        <v/>
      </c>
      <c r="D3823" s="3" t="str">
        <f>IF('School Data - copy here!'!D3828="","",'School Data - copy here!'!D3828)</f>
        <v/>
      </c>
      <c r="E3823" s="3" t="str">
        <f>IF('School Data - copy here!'!E3828="","",'School Data - copy here!'!E3828)</f>
        <v/>
      </c>
      <c r="F3823" s="3" t="str">
        <f>IF('School Data - copy here!'!F3828="","",'School Data - copy here!'!F3828)</f>
        <v/>
      </c>
      <c r="G3823" s="3" t="str">
        <f>IF('School Data - copy here!'!G3828="","",'School Data - copy here!'!G3828)</f>
        <v/>
      </c>
      <c r="H3823" s="3" t="str">
        <f>IF('School Data - copy here!'!H3828="","",'School Data - copy here!'!H3828)</f>
        <v/>
      </c>
      <c r="I3823" s="3" t="str">
        <f>IF('School Data - copy here!'!I3828="","",'School Data - copy here!'!I3828)</f>
        <v/>
      </c>
      <c r="J3823" s="3" t="str">
        <f>IF('School Data - copy here!'!J3828="","",'School Data - copy here!'!J3828)</f>
        <v/>
      </c>
      <c r="K3823" s="3" t="str">
        <f>IF('School Data - copy here!'!K3828="","",'School Data - copy here!'!K3828)</f>
        <v/>
      </c>
      <c r="L3823" s="3" t="str">
        <f>IF('School Data - copy here!'!L3828="","",'School Data - copy here!'!L3828)</f>
        <v/>
      </c>
      <c r="M3823" s="3" t="str">
        <f>IF('School Data - copy here!'!M3828="","",'School Data - copy here!'!M3828)</f>
        <v/>
      </c>
      <c r="N3823" s="46" t="str">
        <f t="shared" si="1"/>
        <v/>
      </c>
      <c r="O3823" s="3" t="str">
        <f t="shared" si="2"/>
        <v/>
      </c>
      <c r="P3823" s="3"/>
    </row>
    <row r="3824" ht="15.75" customHeight="1">
      <c r="A3824" s="3" t="str">
        <f>IF('School Data - copy here!'!A3829="","",'School Data - copy here!'!A3829)</f>
        <v/>
      </c>
      <c r="B3824" s="3" t="str">
        <f>IF('School Data - copy here!'!B3829="","",'School Data - copy here!'!B3829)</f>
        <v/>
      </c>
      <c r="C3824" s="3" t="str">
        <f>IF('School Data - copy here!'!C3829="","",'School Data - copy here!'!C3829)</f>
        <v/>
      </c>
      <c r="D3824" s="3" t="str">
        <f>IF('School Data - copy here!'!D3829="","",'School Data - copy here!'!D3829)</f>
        <v/>
      </c>
      <c r="E3824" s="3" t="str">
        <f>IF('School Data - copy here!'!E3829="","",'School Data - copy here!'!E3829)</f>
        <v/>
      </c>
      <c r="F3824" s="3" t="str">
        <f>IF('School Data - copy here!'!F3829="","",'School Data - copy here!'!F3829)</f>
        <v/>
      </c>
      <c r="G3824" s="3" t="str">
        <f>IF('School Data - copy here!'!G3829="","",'School Data - copy here!'!G3829)</f>
        <v/>
      </c>
      <c r="H3824" s="3" t="str">
        <f>IF('School Data - copy here!'!H3829="","",'School Data - copy here!'!H3829)</f>
        <v/>
      </c>
      <c r="I3824" s="3" t="str">
        <f>IF('School Data - copy here!'!I3829="","",'School Data - copy here!'!I3829)</f>
        <v/>
      </c>
      <c r="J3824" s="3" t="str">
        <f>IF('School Data - copy here!'!J3829="","",'School Data - copy here!'!J3829)</f>
        <v/>
      </c>
      <c r="K3824" s="3" t="str">
        <f>IF('School Data - copy here!'!K3829="","",'School Data - copy here!'!K3829)</f>
        <v/>
      </c>
      <c r="L3824" s="3" t="str">
        <f>IF('School Data - copy here!'!L3829="","",'School Data - copy here!'!L3829)</f>
        <v/>
      </c>
      <c r="M3824" s="3" t="str">
        <f>IF('School Data - copy here!'!M3829="","",'School Data - copy here!'!M3829)</f>
        <v/>
      </c>
      <c r="N3824" s="46" t="str">
        <f t="shared" si="1"/>
        <v/>
      </c>
      <c r="O3824" s="3" t="str">
        <f t="shared" si="2"/>
        <v/>
      </c>
      <c r="P3824" s="3"/>
    </row>
    <row r="3825" ht="15.75" customHeight="1">
      <c r="A3825" s="3" t="str">
        <f>IF('School Data - copy here!'!A3830="","",'School Data - copy here!'!A3830)</f>
        <v/>
      </c>
      <c r="B3825" s="3" t="str">
        <f>IF('School Data - copy here!'!B3830="","",'School Data - copy here!'!B3830)</f>
        <v/>
      </c>
      <c r="C3825" s="3" t="str">
        <f>IF('School Data - copy here!'!C3830="","",'School Data - copy here!'!C3830)</f>
        <v/>
      </c>
      <c r="D3825" s="3" t="str">
        <f>IF('School Data - copy here!'!D3830="","",'School Data - copy here!'!D3830)</f>
        <v/>
      </c>
      <c r="E3825" s="3" t="str">
        <f>IF('School Data - copy here!'!E3830="","",'School Data - copy here!'!E3830)</f>
        <v/>
      </c>
      <c r="F3825" s="3" t="str">
        <f>IF('School Data - copy here!'!F3830="","",'School Data - copy here!'!F3830)</f>
        <v/>
      </c>
      <c r="G3825" s="3" t="str">
        <f>IF('School Data - copy here!'!G3830="","",'School Data - copy here!'!G3830)</f>
        <v/>
      </c>
      <c r="H3825" s="3" t="str">
        <f>IF('School Data - copy here!'!H3830="","",'School Data - copy here!'!H3830)</f>
        <v/>
      </c>
      <c r="I3825" s="3" t="str">
        <f>IF('School Data - copy here!'!I3830="","",'School Data - copy here!'!I3830)</f>
        <v/>
      </c>
      <c r="J3825" s="3" t="str">
        <f>IF('School Data - copy here!'!J3830="","",'School Data - copy here!'!J3830)</f>
        <v/>
      </c>
      <c r="K3825" s="3" t="str">
        <f>IF('School Data - copy here!'!K3830="","",'School Data - copy here!'!K3830)</f>
        <v/>
      </c>
      <c r="L3825" s="3" t="str">
        <f>IF('School Data - copy here!'!L3830="","",'School Data - copy here!'!L3830)</f>
        <v/>
      </c>
      <c r="M3825" s="3" t="str">
        <f>IF('School Data - copy here!'!M3830="","",'School Data - copy here!'!M3830)</f>
        <v/>
      </c>
      <c r="N3825" s="46" t="str">
        <f t="shared" si="1"/>
        <v/>
      </c>
      <c r="O3825" s="3" t="str">
        <f t="shared" si="2"/>
        <v/>
      </c>
      <c r="P3825" s="3"/>
    </row>
    <row r="3826" ht="15.75" customHeight="1">
      <c r="A3826" s="3" t="str">
        <f>IF('School Data - copy here!'!A3831="","",'School Data - copy here!'!A3831)</f>
        <v/>
      </c>
      <c r="B3826" s="3" t="str">
        <f>IF('School Data - copy here!'!B3831="","",'School Data - copy here!'!B3831)</f>
        <v/>
      </c>
      <c r="C3826" s="3" t="str">
        <f>IF('School Data - copy here!'!C3831="","",'School Data - copy here!'!C3831)</f>
        <v/>
      </c>
      <c r="D3826" s="3" t="str">
        <f>IF('School Data - copy here!'!D3831="","",'School Data - copy here!'!D3831)</f>
        <v/>
      </c>
      <c r="E3826" s="3" t="str">
        <f>IF('School Data - copy here!'!E3831="","",'School Data - copy here!'!E3831)</f>
        <v/>
      </c>
      <c r="F3826" s="3" t="str">
        <f>IF('School Data - copy here!'!F3831="","",'School Data - copy here!'!F3831)</f>
        <v/>
      </c>
      <c r="G3826" s="3" t="str">
        <f>IF('School Data - copy here!'!G3831="","",'School Data - copy here!'!G3831)</f>
        <v/>
      </c>
      <c r="H3826" s="3" t="str">
        <f>IF('School Data - copy here!'!H3831="","",'School Data - copy here!'!H3831)</f>
        <v/>
      </c>
      <c r="I3826" s="3" t="str">
        <f>IF('School Data - copy here!'!I3831="","",'School Data - copy here!'!I3831)</f>
        <v/>
      </c>
      <c r="J3826" s="3" t="str">
        <f>IF('School Data - copy here!'!J3831="","",'School Data - copy here!'!J3831)</f>
        <v/>
      </c>
      <c r="K3826" s="3" t="str">
        <f>IF('School Data - copy here!'!K3831="","",'School Data - copy here!'!K3831)</f>
        <v/>
      </c>
      <c r="L3826" s="3" t="str">
        <f>IF('School Data - copy here!'!L3831="","",'School Data - copy here!'!L3831)</f>
        <v/>
      </c>
      <c r="M3826" s="3" t="str">
        <f>IF('School Data - copy here!'!M3831="","",'School Data - copy here!'!M3831)</f>
        <v/>
      </c>
      <c r="N3826" s="46" t="str">
        <f t="shared" si="1"/>
        <v/>
      </c>
      <c r="O3826" s="3" t="str">
        <f t="shared" si="2"/>
        <v/>
      </c>
      <c r="P3826" s="3"/>
    </row>
    <row r="3827" ht="15.75" customHeight="1">
      <c r="A3827" s="3" t="str">
        <f>IF('School Data - copy here!'!A3832="","",'School Data - copy here!'!A3832)</f>
        <v/>
      </c>
      <c r="B3827" s="3" t="str">
        <f>IF('School Data - copy here!'!B3832="","",'School Data - copy here!'!B3832)</f>
        <v/>
      </c>
      <c r="C3827" s="3" t="str">
        <f>IF('School Data - copy here!'!C3832="","",'School Data - copy here!'!C3832)</f>
        <v/>
      </c>
      <c r="D3827" s="3" t="str">
        <f>IF('School Data - copy here!'!D3832="","",'School Data - copy here!'!D3832)</f>
        <v/>
      </c>
      <c r="E3827" s="3" t="str">
        <f>IF('School Data - copy here!'!E3832="","",'School Data - copy here!'!E3832)</f>
        <v/>
      </c>
      <c r="F3827" s="3" t="str">
        <f>IF('School Data - copy here!'!F3832="","",'School Data - copy here!'!F3832)</f>
        <v/>
      </c>
      <c r="G3827" s="3" t="str">
        <f>IF('School Data - copy here!'!G3832="","",'School Data - copy here!'!G3832)</f>
        <v/>
      </c>
      <c r="H3827" s="3" t="str">
        <f>IF('School Data - copy here!'!H3832="","",'School Data - copy here!'!H3832)</f>
        <v/>
      </c>
      <c r="I3827" s="3" t="str">
        <f>IF('School Data - copy here!'!I3832="","",'School Data - copy here!'!I3832)</f>
        <v/>
      </c>
      <c r="J3827" s="3" t="str">
        <f>IF('School Data - copy here!'!J3832="","",'School Data - copy here!'!J3832)</f>
        <v/>
      </c>
      <c r="K3827" s="3" t="str">
        <f>IF('School Data - copy here!'!K3832="","",'School Data - copy here!'!K3832)</f>
        <v/>
      </c>
      <c r="L3827" s="3" t="str">
        <f>IF('School Data - copy here!'!L3832="","",'School Data - copy here!'!L3832)</f>
        <v/>
      </c>
      <c r="M3827" s="3" t="str">
        <f>IF('School Data - copy here!'!M3832="","",'School Data - copy here!'!M3832)</f>
        <v/>
      </c>
      <c r="N3827" s="46" t="str">
        <f t="shared" si="1"/>
        <v/>
      </c>
      <c r="O3827" s="3" t="str">
        <f t="shared" si="2"/>
        <v/>
      </c>
      <c r="P3827" s="3"/>
    </row>
    <row r="3828" ht="15.75" customHeight="1">
      <c r="A3828" s="3" t="str">
        <f>IF('School Data - copy here!'!A3833="","",'School Data - copy here!'!A3833)</f>
        <v/>
      </c>
      <c r="B3828" s="3" t="str">
        <f>IF('School Data - copy here!'!B3833="","",'School Data - copy here!'!B3833)</f>
        <v/>
      </c>
      <c r="C3828" s="3" t="str">
        <f>IF('School Data - copy here!'!C3833="","",'School Data - copy here!'!C3833)</f>
        <v/>
      </c>
      <c r="D3828" s="3" t="str">
        <f>IF('School Data - copy here!'!D3833="","",'School Data - copy here!'!D3833)</f>
        <v/>
      </c>
      <c r="E3828" s="3" t="str">
        <f>IF('School Data - copy here!'!E3833="","",'School Data - copy here!'!E3833)</f>
        <v/>
      </c>
      <c r="F3828" s="3" t="str">
        <f>IF('School Data - copy here!'!F3833="","",'School Data - copy here!'!F3833)</f>
        <v/>
      </c>
      <c r="G3828" s="3" t="str">
        <f>IF('School Data - copy here!'!G3833="","",'School Data - copy here!'!G3833)</f>
        <v/>
      </c>
      <c r="H3828" s="3" t="str">
        <f>IF('School Data - copy here!'!H3833="","",'School Data - copy here!'!H3833)</f>
        <v/>
      </c>
      <c r="I3828" s="3" t="str">
        <f>IF('School Data - copy here!'!I3833="","",'School Data - copy here!'!I3833)</f>
        <v/>
      </c>
      <c r="J3828" s="3" t="str">
        <f>IF('School Data - copy here!'!J3833="","",'School Data - copy here!'!J3833)</f>
        <v/>
      </c>
      <c r="K3828" s="3" t="str">
        <f>IF('School Data - copy here!'!K3833="","",'School Data - copy here!'!K3833)</f>
        <v/>
      </c>
      <c r="L3828" s="3" t="str">
        <f>IF('School Data - copy here!'!L3833="","",'School Data - copy here!'!L3833)</f>
        <v/>
      </c>
      <c r="M3828" s="3" t="str">
        <f>IF('School Data - copy here!'!M3833="","",'School Data - copy here!'!M3833)</f>
        <v/>
      </c>
      <c r="N3828" s="46" t="str">
        <f t="shared" si="1"/>
        <v/>
      </c>
      <c r="O3828" s="3" t="str">
        <f t="shared" si="2"/>
        <v/>
      </c>
      <c r="P3828" s="3"/>
    </row>
    <row r="3829" ht="15.75" customHeight="1">
      <c r="A3829" s="3" t="str">
        <f>IF('School Data - copy here!'!A3834="","",'School Data - copy here!'!A3834)</f>
        <v/>
      </c>
      <c r="B3829" s="3" t="str">
        <f>IF('School Data - copy here!'!B3834="","",'School Data - copy here!'!B3834)</f>
        <v/>
      </c>
      <c r="C3829" s="3" t="str">
        <f>IF('School Data - copy here!'!C3834="","",'School Data - copy here!'!C3834)</f>
        <v/>
      </c>
      <c r="D3829" s="3" t="str">
        <f>IF('School Data - copy here!'!D3834="","",'School Data - copy here!'!D3834)</f>
        <v/>
      </c>
      <c r="E3829" s="3" t="str">
        <f>IF('School Data - copy here!'!E3834="","",'School Data - copy here!'!E3834)</f>
        <v/>
      </c>
      <c r="F3829" s="3" t="str">
        <f>IF('School Data - copy here!'!F3834="","",'School Data - copy here!'!F3834)</f>
        <v/>
      </c>
      <c r="G3829" s="3" t="str">
        <f>IF('School Data - copy here!'!G3834="","",'School Data - copy here!'!G3834)</f>
        <v/>
      </c>
      <c r="H3829" s="3" t="str">
        <f>IF('School Data - copy here!'!H3834="","",'School Data - copy here!'!H3834)</f>
        <v/>
      </c>
      <c r="I3829" s="3" t="str">
        <f>IF('School Data - copy here!'!I3834="","",'School Data - copy here!'!I3834)</f>
        <v/>
      </c>
      <c r="J3829" s="3" t="str">
        <f>IF('School Data - copy here!'!J3834="","",'School Data - copy here!'!J3834)</f>
        <v/>
      </c>
      <c r="K3829" s="3" t="str">
        <f>IF('School Data - copy here!'!K3834="","",'School Data - copy here!'!K3834)</f>
        <v/>
      </c>
      <c r="L3829" s="3" t="str">
        <f>IF('School Data - copy here!'!L3834="","",'School Data - copy here!'!L3834)</f>
        <v/>
      </c>
      <c r="M3829" s="3" t="str">
        <f>IF('School Data - copy here!'!M3834="","",'School Data - copy here!'!M3834)</f>
        <v/>
      </c>
      <c r="N3829" s="46" t="str">
        <f t="shared" si="1"/>
        <v/>
      </c>
      <c r="O3829" s="3" t="str">
        <f t="shared" si="2"/>
        <v/>
      </c>
      <c r="P3829" s="3"/>
    </row>
    <row r="3830" ht="15.75" customHeight="1">
      <c r="A3830" s="3" t="str">
        <f>IF('School Data - copy here!'!A3835="","",'School Data - copy here!'!A3835)</f>
        <v/>
      </c>
      <c r="B3830" s="3" t="str">
        <f>IF('School Data - copy here!'!B3835="","",'School Data - copy here!'!B3835)</f>
        <v/>
      </c>
      <c r="C3830" s="3" t="str">
        <f>IF('School Data - copy here!'!C3835="","",'School Data - copy here!'!C3835)</f>
        <v/>
      </c>
      <c r="D3830" s="3" t="str">
        <f>IF('School Data - copy here!'!D3835="","",'School Data - copy here!'!D3835)</f>
        <v/>
      </c>
      <c r="E3830" s="3" t="str">
        <f>IF('School Data - copy here!'!E3835="","",'School Data - copy here!'!E3835)</f>
        <v/>
      </c>
      <c r="F3830" s="3" t="str">
        <f>IF('School Data - copy here!'!F3835="","",'School Data - copy here!'!F3835)</f>
        <v/>
      </c>
      <c r="G3830" s="3" t="str">
        <f>IF('School Data - copy here!'!G3835="","",'School Data - copy here!'!G3835)</f>
        <v/>
      </c>
      <c r="H3830" s="3" t="str">
        <f>IF('School Data - copy here!'!H3835="","",'School Data - copy here!'!H3835)</f>
        <v/>
      </c>
      <c r="I3830" s="3" t="str">
        <f>IF('School Data - copy here!'!I3835="","",'School Data - copy here!'!I3835)</f>
        <v/>
      </c>
      <c r="J3830" s="3" t="str">
        <f>IF('School Data - copy here!'!J3835="","",'School Data - copy here!'!J3835)</f>
        <v/>
      </c>
      <c r="K3830" s="3" t="str">
        <f>IF('School Data - copy here!'!K3835="","",'School Data - copy here!'!K3835)</f>
        <v/>
      </c>
      <c r="L3830" s="3" t="str">
        <f>IF('School Data - copy here!'!L3835="","",'School Data - copy here!'!L3835)</f>
        <v/>
      </c>
      <c r="M3830" s="3" t="str">
        <f>IF('School Data - copy here!'!M3835="","",'School Data - copy here!'!M3835)</f>
        <v/>
      </c>
      <c r="N3830" s="46" t="str">
        <f t="shared" si="1"/>
        <v/>
      </c>
      <c r="O3830" s="3" t="str">
        <f t="shared" si="2"/>
        <v/>
      </c>
      <c r="P3830" s="3"/>
    </row>
    <row r="3831" ht="15.75" customHeight="1">
      <c r="A3831" s="3" t="str">
        <f>IF('School Data - copy here!'!A3836="","",'School Data - copy here!'!A3836)</f>
        <v/>
      </c>
      <c r="B3831" s="3" t="str">
        <f>IF('School Data - copy here!'!B3836="","",'School Data - copy here!'!B3836)</f>
        <v/>
      </c>
      <c r="C3831" s="3" t="str">
        <f>IF('School Data - copy here!'!C3836="","",'School Data - copy here!'!C3836)</f>
        <v/>
      </c>
      <c r="D3831" s="3" t="str">
        <f>IF('School Data - copy here!'!D3836="","",'School Data - copy here!'!D3836)</f>
        <v/>
      </c>
      <c r="E3831" s="3" t="str">
        <f>IF('School Data - copy here!'!E3836="","",'School Data - copy here!'!E3836)</f>
        <v/>
      </c>
      <c r="F3831" s="3" t="str">
        <f>IF('School Data - copy here!'!F3836="","",'School Data - copy here!'!F3836)</f>
        <v/>
      </c>
      <c r="G3831" s="3" t="str">
        <f>IF('School Data - copy here!'!G3836="","",'School Data - copy here!'!G3836)</f>
        <v/>
      </c>
      <c r="H3831" s="3" t="str">
        <f>IF('School Data - copy here!'!H3836="","",'School Data - copy here!'!H3836)</f>
        <v/>
      </c>
      <c r="I3831" s="3" t="str">
        <f>IF('School Data - copy here!'!I3836="","",'School Data - copy here!'!I3836)</f>
        <v/>
      </c>
      <c r="J3831" s="3" t="str">
        <f>IF('School Data - copy here!'!J3836="","",'School Data - copy here!'!J3836)</f>
        <v/>
      </c>
      <c r="K3831" s="3" t="str">
        <f>IF('School Data - copy here!'!K3836="","",'School Data - copy here!'!K3836)</f>
        <v/>
      </c>
      <c r="L3831" s="3" t="str">
        <f>IF('School Data - copy here!'!L3836="","",'School Data - copy here!'!L3836)</f>
        <v/>
      </c>
      <c r="M3831" s="3" t="str">
        <f>IF('School Data - copy here!'!M3836="","",'School Data - copy here!'!M3836)</f>
        <v/>
      </c>
      <c r="N3831" s="46" t="str">
        <f t="shared" si="1"/>
        <v/>
      </c>
      <c r="O3831" s="3" t="str">
        <f t="shared" si="2"/>
        <v/>
      </c>
      <c r="P3831" s="3"/>
    </row>
    <row r="3832" ht="15.75" customHeight="1">
      <c r="A3832" s="3" t="str">
        <f>IF('School Data - copy here!'!A3837="","",'School Data - copy here!'!A3837)</f>
        <v/>
      </c>
      <c r="B3832" s="3" t="str">
        <f>IF('School Data - copy here!'!B3837="","",'School Data - copy here!'!B3837)</f>
        <v/>
      </c>
      <c r="C3832" s="3" t="str">
        <f>IF('School Data - copy here!'!C3837="","",'School Data - copy here!'!C3837)</f>
        <v/>
      </c>
      <c r="D3832" s="3" t="str">
        <f>IF('School Data - copy here!'!D3837="","",'School Data - copy here!'!D3837)</f>
        <v/>
      </c>
      <c r="E3832" s="3" t="str">
        <f>IF('School Data - copy here!'!E3837="","",'School Data - copy here!'!E3837)</f>
        <v/>
      </c>
      <c r="F3832" s="3" t="str">
        <f>IF('School Data - copy here!'!F3837="","",'School Data - copy here!'!F3837)</f>
        <v/>
      </c>
      <c r="G3832" s="3" t="str">
        <f>IF('School Data - copy here!'!G3837="","",'School Data - copy here!'!G3837)</f>
        <v/>
      </c>
      <c r="H3832" s="3" t="str">
        <f>IF('School Data - copy here!'!H3837="","",'School Data - copy here!'!H3837)</f>
        <v/>
      </c>
      <c r="I3832" s="3" t="str">
        <f>IF('School Data - copy here!'!I3837="","",'School Data - copy here!'!I3837)</f>
        <v/>
      </c>
      <c r="J3832" s="3" t="str">
        <f>IF('School Data - copy here!'!J3837="","",'School Data - copy here!'!J3837)</f>
        <v/>
      </c>
      <c r="K3832" s="3" t="str">
        <f>IF('School Data - copy here!'!K3837="","",'School Data - copy here!'!K3837)</f>
        <v/>
      </c>
      <c r="L3832" s="3" t="str">
        <f>IF('School Data - copy here!'!L3837="","",'School Data - copy here!'!L3837)</f>
        <v/>
      </c>
      <c r="M3832" s="3" t="str">
        <f>IF('School Data - copy here!'!M3837="","",'School Data - copy here!'!M3837)</f>
        <v/>
      </c>
      <c r="N3832" s="46" t="str">
        <f t="shared" si="1"/>
        <v/>
      </c>
      <c r="O3832" s="3" t="str">
        <f t="shared" si="2"/>
        <v/>
      </c>
      <c r="P3832" s="3"/>
    </row>
    <row r="3833" ht="15.75" customHeight="1">
      <c r="A3833" s="3" t="str">
        <f>IF('School Data - copy here!'!A3838="","",'School Data - copy here!'!A3838)</f>
        <v/>
      </c>
      <c r="B3833" s="3" t="str">
        <f>IF('School Data - copy here!'!B3838="","",'School Data - copy here!'!B3838)</f>
        <v/>
      </c>
      <c r="C3833" s="3" t="str">
        <f>IF('School Data - copy here!'!C3838="","",'School Data - copy here!'!C3838)</f>
        <v/>
      </c>
      <c r="D3833" s="3" t="str">
        <f>IF('School Data - copy here!'!D3838="","",'School Data - copy here!'!D3838)</f>
        <v/>
      </c>
      <c r="E3833" s="3" t="str">
        <f>IF('School Data - copy here!'!E3838="","",'School Data - copy here!'!E3838)</f>
        <v/>
      </c>
      <c r="F3833" s="3" t="str">
        <f>IF('School Data - copy here!'!F3838="","",'School Data - copy here!'!F3838)</f>
        <v/>
      </c>
      <c r="G3833" s="3" t="str">
        <f>IF('School Data - copy here!'!G3838="","",'School Data - copy here!'!G3838)</f>
        <v/>
      </c>
      <c r="H3833" s="3" t="str">
        <f>IF('School Data - copy here!'!H3838="","",'School Data - copy here!'!H3838)</f>
        <v/>
      </c>
      <c r="I3833" s="3" t="str">
        <f>IF('School Data - copy here!'!I3838="","",'School Data - copy here!'!I3838)</f>
        <v/>
      </c>
      <c r="J3833" s="3" t="str">
        <f>IF('School Data - copy here!'!J3838="","",'School Data - copy here!'!J3838)</f>
        <v/>
      </c>
      <c r="K3833" s="3" t="str">
        <f>IF('School Data - copy here!'!K3838="","",'School Data - copy here!'!K3838)</f>
        <v/>
      </c>
      <c r="L3833" s="3" t="str">
        <f>IF('School Data - copy here!'!L3838="","",'School Data - copy here!'!L3838)</f>
        <v/>
      </c>
      <c r="M3833" s="3" t="str">
        <f>IF('School Data - copy here!'!M3838="","",'School Data - copy here!'!M3838)</f>
        <v/>
      </c>
      <c r="N3833" s="46" t="str">
        <f t="shared" si="1"/>
        <v/>
      </c>
      <c r="O3833" s="3" t="str">
        <f t="shared" si="2"/>
        <v/>
      </c>
      <c r="P3833" s="3"/>
    </row>
    <row r="3834" ht="15.75" customHeight="1">
      <c r="A3834" s="3" t="str">
        <f>IF('School Data - copy here!'!A3839="","",'School Data - copy here!'!A3839)</f>
        <v/>
      </c>
      <c r="B3834" s="3" t="str">
        <f>IF('School Data - copy here!'!B3839="","",'School Data - copy here!'!B3839)</f>
        <v/>
      </c>
      <c r="C3834" s="3" t="str">
        <f>IF('School Data - copy here!'!C3839="","",'School Data - copy here!'!C3839)</f>
        <v/>
      </c>
      <c r="D3834" s="3" t="str">
        <f>IF('School Data - copy here!'!D3839="","",'School Data - copy here!'!D3839)</f>
        <v/>
      </c>
      <c r="E3834" s="3" t="str">
        <f>IF('School Data - copy here!'!E3839="","",'School Data - copy here!'!E3839)</f>
        <v/>
      </c>
      <c r="F3834" s="3" t="str">
        <f>IF('School Data - copy here!'!F3839="","",'School Data - copy here!'!F3839)</f>
        <v/>
      </c>
      <c r="G3834" s="3" t="str">
        <f>IF('School Data - copy here!'!G3839="","",'School Data - copy here!'!G3839)</f>
        <v/>
      </c>
      <c r="H3834" s="3" t="str">
        <f>IF('School Data - copy here!'!H3839="","",'School Data - copy here!'!H3839)</f>
        <v/>
      </c>
      <c r="I3834" s="3" t="str">
        <f>IF('School Data - copy here!'!I3839="","",'School Data - copy here!'!I3839)</f>
        <v/>
      </c>
      <c r="J3834" s="3" t="str">
        <f>IF('School Data - copy here!'!J3839="","",'School Data - copy here!'!J3839)</f>
        <v/>
      </c>
      <c r="K3834" s="3" t="str">
        <f>IF('School Data - copy here!'!K3839="","",'School Data - copy here!'!K3839)</f>
        <v/>
      </c>
      <c r="L3834" s="3" t="str">
        <f>IF('School Data - copy here!'!L3839="","",'School Data - copy here!'!L3839)</f>
        <v/>
      </c>
      <c r="M3834" s="3" t="str">
        <f>IF('School Data - copy here!'!M3839="","",'School Data - copy here!'!M3839)</f>
        <v/>
      </c>
      <c r="N3834" s="46" t="str">
        <f t="shared" si="1"/>
        <v/>
      </c>
      <c r="O3834" s="3" t="str">
        <f t="shared" si="2"/>
        <v/>
      </c>
      <c r="P3834" s="3"/>
    </row>
    <row r="3835" ht="15.75" customHeight="1">
      <c r="A3835" s="3" t="str">
        <f>IF('School Data - copy here!'!A3840="","",'School Data - copy here!'!A3840)</f>
        <v/>
      </c>
      <c r="B3835" s="3" t="str">
        <f>IF('School Data - copy here!'!B3840="","",'School Data - copy here!'!B3840)</f>
        <v/>
      </c>
      <c r="C3835" s="3" t="str">
        <f>IF('School Data - copy here!'!C3840="","",'School Data - copy here!'!C3840)</f>
        <v/>
      </c>
      <c r="D3835" s="3" t="str">
        <f>IF('School Data - copy here!'!D3840="","",'School Data - copy here!'!D3840)</f>
        <v/>
      </c>
      <c r="E3835" s="3" t="str">
        <f>IF('School Data - copy here!'!E3840="","",'School Data - copy here!'!E3840)</f>
        <v/>
      </c>
      <c r="F3835" s="3" t="str">
        <f>IF('School Data - copy here!'!F3840="","",'School Data - copy here!'!F3840)</f>
        <v/>
      </c>
      <c r="G3835" s="3" t="str">
        <f>IF('School Data - copy here!'!G3840="","",'School Data - copy here!'!G3840)</f>
        <v/>
      </c>
      <c r="H3835" s="3" t="str">
        <f>IF('School Data - copy here!'!H3840="","",'School Data - copy here!'!H3840)</f>
        <v/>
      </c>
      <c r="I3835" s="3" t="str">
        <f>IF('School Data - copy here!'!I3840="","",'School Data - copy here!'!I3840)</f>
        <v/>
      </c>
      <c r="J3835" s="3" t="str">
        <f>IF('School Data - copy here!'!J3840="","",'School Data - copy here!'!J3840)</f>
        <v/>
      </c>
      <c r="K3835" s="3" t="str">
        <f>IF('School Data - copy here!'!K3840="","",'School Data - copy here!'!K3840)</f>
        <v/>
      </c>
      <c r="L3835" s="3" t="str">
        <f>IF('School Data - copy here!'!L3840="","",'School Data - copy here!'!L3840)</f>
        <v/>
      </c>
      <c r="M3835" s="3" t="str">
        <f>IF('School Data - copy here!'!M3840="","",'School Data - copy here!'!M3840)</f>
        <v/>
      </c>
      <c r="N3835" s="46" t="str">
        <f t="shared" si="1"/>
        <v/>
      </c>
      <c r="O3835" s="3" t="str">
        <f t="shared" si="2"/>
        <v/>
      </c>
      <c r="P3835" s="3"/>
    </row>
    <row r="3836" ht="15.75" customHeight="1">
      <c r="A3836" s="3" t="str">
        <f>IF('School Data - copy here!'!A3841="","",'School Data - copy here!'!A3841)</f>
        <v/>
      </c>
      <c r="B3836" s="3" t="str">
        <f>IF('School Data - copy here!'!B3841="","",'School Data - copy here!'!B3841)</f>
        <v/>
      </c>
      <c r="C3836" s="3" t="str">
        <f>IF('School Data - copy here!'!C3841="","",'School Data - copy here!'!C3841)</f>
        <v/>
      </c>
      <c r="D3836" s="3" t="str">
        <f>IF('School Data - copy here!'!D3841="","",'School Data - copy here!'!D3841)</f>
        <v/>
      </c>
      <c r="E3836" s="3" t="str">
        <f>IF('School Data - copy here!'!E3841="","",'School Data - copy here!'!E3841)</f>
        <v/>
      </c>
      <c r="F3836" s="3" t="str">
        <f>IF('School Data - copy here!'!F3841="","",'School Data - copy here!'!F3841)</f>
        <v/>
      </c>
      <c r="G3836" s="3" t="str">
        <f>IF('School Data - copy here!'!G3841="","",'School Data - copy here!'!G3841)</f>
        <v/>
      </c>
      <c r="H3836" s="3" t="str">
        <f>IF('School Data - copy here!'!H3841="","",'School Data - copy here!'!H3841)</f>
        <v/>
      </c>
      <c r="I3836" s="3" t="str">
        <f>IF('School Data - copy here!'!I3841="","",'School Data - copy here!'!I3841)</f>
        <v/>
      </c>
      <c r="J3836" s="3" t="str">
        <f>IF('School Data - copy here!'!J3841="","",'School Data - copy here!'!J3841)</f>
        <v/>
      </c>
      <c r="K3836" s="3" t="str">
        <f>IF('School Data - copy here!'!K3841="","",'School Data - copy here!'!K3841)</f>
        <v/>
      </c>
      <c r="L3836" s="3" t="str">
        <f>IF('School Data - copy here!'!L3841="","",'School Data - copy here!'!L3841)</f>
        <v/>
      </c>
      <c r="M3836" s="3" t="str">
        <f>IF('School Data - copy here!'!M3841="","",'School Data - copy here!'!M3841)</f>
        <v/>
      </c>
      <c r="N3836" s="46" t="str">
        <f t="shared" si="1"/>
        <v/>
      </c>
      <c r="O3836" s="3" t="str">
        <f t="shared" si="2"/>
        <v/>
      </c>
      <c r="P3836" s="3"/>
    </row>
    <row r="3837" ht="15.75" customHeight="1">
      <c r="A3837" s="3" t="str">
        <f>IF('School Data - copy here!'!A3842="","",'School Data - copy here!'!A3842)</f>
        <v/>
      </c>
      <c r="B3837" s="3" t="str">
        <f>IF('School Data - copy here!'!B3842="","",'School Data - copy here!'!B3842)</f>
        <v/>
      </c>
      <c r="C3837" s="3" t="str">
        <f>IF('School Data - copy here!'!C3842="","",'School Data - copy here!'!C3842)</f>
        <v/>
      </c>
      <c r="D3837" s="3" t="str">
        <f>IF('School Data - copy here!'!D3842="","",'School Data - copy here!'!D3842)</f>
        <v/>
      </c>
      <c r="E3837" s="3" t="str">
        <f>IF('School Data - copy here!'!E3842="","",'School Data - copy here!'!E3842)</f>
        <v/>
      </c>
      <c r="F3837" s="3" t="str">
        <f>IF('School Data - copy here!'!F3842="","",'School Data - copy here!'!F3842)</f>
        <v/>
      </c>
      <c r="G3837" s="3" t="str">
        <f>IF('School Data - copy here!'!G3842="","",'School Data - copy here!'!G3842)</f>
        <v/>
      </c>
      <c r="H3837" s="3" t="str">
        <f>IF('School Data - copy here!'!H3842="","",'School Data - copy here!'!H3842)</f>
        <v/>
      </c>
      <c r="I3837" s="3" t="str">
        <f>IF('School Data - copy here!'!I3842="","",'School Data - copy here!'!I3842)</f>
        <v/>
      </c>
      <c r="J3837" s="3" t="str">
        <f>IF('School Data - copy here!'!J3842="","",'School Data - copy here!'!J3842)</f>
        <v/>
      </c>
      <c r="K3837" s="3" t="str">
        <f>IF('School Data - copy here!'!K3842="","",'School Data - copy here!'!K3842)</f>
        <v/>
      </c>
      <c r="L3837" s="3" t="str">
        <f>IF('School Data - copy here!'!L3842="","",'School Data - copy here!'!L3842)</f>
        <v/>
      </c>
      <c r="M3837" s="3" t="str">
        <f>IF('School Data - copy here!'!M3842="","",'School Data - copy here!'!M3842)</f>
        <v/>
      </c>
      <c r="N3837" s="46" t="str">
        <f t="shared" si="1"/>
        <v/>
      </c>
      <c r="O3837" s="3" t="str">
        <f t="shared" si="2"/>
        <v/>
      </c>
      <c r="P3837" s="3"/>
    </row>
    <row r="3838" ht="15.75" customHeight="1">
      <c r="A3838" s="3" t="str">
        <f>IF('School Data - copy here!'!A3843="","",'School Data - copy here!'!A3843)</f>
        <v/>
      </c>
      <c r="B3838" s="3" t="str">
        <f>IF('School Data - copy here!'!B3843="","",'School Data - copy here!'!B3843)</f>
        <v/>
      </c>
      <c r="C3838" s="3" t="str">
        <f>IF('School Data - copy here!'!C3843="","",'School Data - copy here!'!C3843)</f>
        <v/>
      </c>
      <c r="D3838" s="3" t="str">
        <f>IF('School Data - copy here!'!D3843="","",'School Data - copy here!'!D3843)</f>
        <v/>
      </c>
      <c r="E3838" s="3" t="str">
        <f>IF('School Data - copy here!'!E3843="","",'School Data - copy here!'!E3843)</f>
        <v/>
      </c>
      <c r="F3838" s="3" t="str">
        <f>IF('School Data - copy here!'!F3843="","",'School Data - copy here!'!F3843)</f>
        <v/>
      </c>
      <c r="G3838" s="3" t="str">
        <f>IF('School Data - copy here!'!G3843="","",'School Data - copy here!'!G3843)</f>
        <v/>
      </c>
      <c r="H3838" s="3" t="str">
        <f>IF('School Data - copy here!'!H3843="","",'School Data - copy here!'!H3843)</f>
        <v/>
      </c>
      <c r="I3838" s="3" t="str">
        <f>IF('School Data - copy here!'!I3843="","",'School Data - copy here!'!I3843)</f>
        <v/>
      </c>
      <c r="J3838" s="3" t="str">
        <f>IF('School Data - copy here!'!J3843="","",'School Data - copy here!'!J3843)</f>
        <v/>
      </c>
      <c r="K3838" s="3" t="str">
        <f>IF('School Data - copy here!'!K3843="","",'School Data - copy here!'!K3843)</f>
        <v/>
      </c>
      <c r="L3838" s="3" t="str">
        <f>IF('School Data - copy here!'!L3843="","",'School Data - copy here!'!L3843)</f>
        <v/>
      </c>
      <c r="M3838" s="3" t="str">
        <f>IF('School Data - copy here!'!M3843="","",'School Data - copy here!'!M3843)</f>
        <v/>
      </c>
      <c r="N3838" s="46" t="str">
        <f t="shared" si="1"/>
        <v/>
      </c>
      <c r="O3838" s="3" t="str">
        <f t="shared" si="2"/>
        <v/>
      </c>
      <c r="P3838" s="3"/>
    </row>
    <row r="3839" ht="15.75" customHeight="1">
      <c r="A3839" s="3" t="str">
        <f>IF('School Data - copy here!'!A3844="","",'School Data - copy here!'!A3844)</f>
        <v/>
      </c>
      <c r="B3839" s="3" t="str">
        <f>IF('School Data - copy here!'!B3844="","",'School Data - copy here!'!B3844)</f>
        <v/>
      </c>
      <c r="C3839" s="3" t="str">
        <f>IF('School Data - copy here!'!C3844="","",'School Data - copy here!'!C3844)</f>
        <v/>
      </c>
      <c r="D3839" s="3" t="str">
        <f>IF('School Data - copy here!'!D3844="","",'School Data - copy here!'!D3844)</f>
        <v/>
      </c>
      <c r="E3839" s="3" t="str">
        <f>IF('School Data - copy here!'!E3844="","",'School Data - copy here!'!E3844)</f>
        <v/>
      </c>
      <c r="F3839" s="3" t="str">
        <f>IF('School Data - copy here!'!F3844="","",'School Data - copy here!'!F3844)</f>
        <v/>
      </c>
      <c r="G3839" s="3" t="str">
        <f>IF('School Data - copy here!'!G3844="","",'School Data - copy here!'!G3844)</f>
        <v/>
      </c>
      <c r="H3839" s="3" t="str">
        <f>IF('School Data - copy here!'!H3844="","",'School Data - copy here!'!H3844)</f>
        <v/>
      </c>
      <c r="I3839" s="3" t="str">
        <f>IF('School Data - copy here!'!I3844="","",'School Data - copy here!'!I3844)</f>
        <v/>
      </c>
      <c r="J3839" s="3" t="str">
        <f>IF('School Data - copy here!'!J3844="","",'School Data - copy here!'!J3844)</f>
        <v/>
      </c>
      <c r="K3839" s="3" t="str">
        <f>IF('School Data - copy here!'!K3844="","",'School Data - copy here!'!K3844)</f>
        <v/>
      </c>
      <c r="L3839" s="3" t="str">
        <f>IF('School Data - copy here!'!L3844="","",'School Data - copy here!'!L3844)</f>
        <v/>
      </c>
      <c r="M3839" s="3" t="str">
        <f>IF('School Data - copy here!'!M3844="","",'School Data - copy here!'!M3844)</f>
        <v/>
      </c>
      <c r="N3839" s="46" t="str">
        <f t="shared" si="1"/>
        <v/>
      </c>
      <c r="O3839" s="3" t="str">
        <f t="shared" si="2"/>
        <v/>
      </c>
      <c r="P3839" s="3"/>
    </row>
    <row r="3840" ht="15.75" customHeight="1">
      <c r="A3840" s="3" t="str">
        <f>IF('School Data - copy here!'!A3845="","",'School Data - copy here!'!A3845)</f>
        <v/>
      </c>
      <c r="B3840" s="3" t="str">
        <f>IF('School Data - copy here!'!B3845="","",'School Data - copy here!'!B3845)</f>
        <v/>
      </c>
      <c r="C3840" s="3" t="str">
        <f>IF('School Data - copy here!'!C3845="","",'School Data - copy here!'!C3845)</f>
        <v/>
      </c>
      <c r="D3840" s="3" t="str">
        <f>IF('School Data - copy here!'!D3845="","",'School Data - copy here!'!D3845)</f>
        <v/>
      </c>
      <c r="E3840" s="3" t="str">
        <f>IF('School Data - copy here!'!E3845="","",'School Data - copy here!'!E3845)</f>
        <v/>
      </c>
      <c r="F3840" s="3" t="str">
        <f>IF('School Data - copy here!'!F3845="","",'School Data - copy here!'!F3845)</f>
        <v/>
      </c>
      <c r="G3840" s="3" t="str">
        <f>IF('School Data - copy here!'!G3845="","",'School Data - copy here!'!G3845)</f>
        <v/>
      </c>
      <c r="H3840" s="3" t="str">
        <f>IF('School Data - copy here!'!H3845="","",'School Data - copy here!'!H3845)</f>
        <v/>
      </c>
      <c r="I3840" s="3" t="str">
        <f>IF('School Data - copy here!'!I3845="","",'School Data - copy here!'!I3845)</f>
        <v/>
      </c>
      <c r="J3840" s="3" t="str">
        <f>IF('School Data - copy here!'!J3845="","",'School Data - copy here!'!J3845)</f>
        <v/>
      </c>
      <c r="K3840" s="3" t="str">
        <f>IF('School Data - copy here!'!K3845="","",'School Data - copy here!'!K3845)</f>
        <v/>
      </c>
      <c r="L3840" s="3" t="str">
        <f>IF('School Data - copy here!'!L3845="","",'School Data - copy here!'!L3845)</f>
        <v/>
      </c>
      <c r="M3840" s="3" t="str">
        <f>IF('School Data - copy here!'!M3845="","",'School Data - copy here!'!M3845)</f>
        <v/>
      </c>
      <c r="N3840" s="46" t="str">
        <f t="shared" si="1"/>
        <v/>
      </c>
      <c r="O3840" s="3" t="str">
        <f t="shared" si="2"/>
        <v/>
      </c>
      <c r="P3840" s="3"/>
    </row>
    <row r="3841" ht="15.75" customHeight="1">
      <c r="A3841" s="3" t="str">
        <f>IF('School Data - copy here!'!A3846="","",'School Data - copy here!'!A3846)</f>
        <v/>
      </c>
      <c r="B3841" s="3" t="str">
        <f>IF('School Data - copy here!'!B3846="","",'School Data - copy here!'!B3846)</f>
        <v/>
      </c>
      <c r="C3841" s="3" t="str">
        <f>IF('School Data - copy here!'!C3846="","",'School Data - copy here!'!C3846)</f>
        <v/>
      </c>
      <c r="D3841" s="3" t="str">
        <f>IF('School Data - copy here!'!D3846="","",'School Data - copy here!'!D3846)</f>
        <v/>
      </c>
      <c r="E3841" s="3" t="str">
        <f>IF('School Data - copy here!'!E3846="","",'School Data - copy here!'!E3846)</f>
        <v/>
      </c>
      <c r="F3841" s="3" t="str">
        <f>IF('School Data - copy here!'!F3846="","",'School Data - copy here!'!F3846)</f>
        <v/>
      </c>
      <c r="G3841" s="3" t="str">
        <f>IF('School Data - copy here!'!G3846="","",'School Data - copy here!'!G3846)</f>
        <v/>
      </c>
      <c r="H3841" s="3" t="str">
        <f>IF('School Data - copy here!'!H3846="","",'School Data - copy here!'!H3846)</f>
        <v/>
      </c>
      <c r="I3841" s="3" t="str">
        <f>IF('School Data - copy here!'!I3846="","",'School Data - copy here!'!I3846)</f>
        <v/>
      </c>
      <c r="J3841" s="3" t="str">
        <f>IF('School Data - copy here!'!J3846="","",'School Data - copy here!'!J3846)</f>
        <v/>
      </c>
      <c r="K3841" s="3" t="str">
        <f>IF('School Data - copy here!'!K3846="","",'School Data - copy here!'!K3846)</f>
        <v/>
      </c>
      <c r="L3841" s="3" t="str">
        <f>IF('School Data - copy here!'!L3846="","",'School Data - copy here!'!L3846)</f>
        <v/>
      </c>
      <c r="M3841" s="3" t="str">
        <f>IF('School Data - copy here!'!M3846="","",'School Data - copy here!'!M3846)</f>
        <v/>
      </c>
      <c r="N3841" s="46" t="str">
        <f t="shared" si="1"/>
        <v/>
      </c>
      <c r="O3841" s="3" t="str">
        <f t="shared" si="2"/>
        <v/>
      </c>
      <c r="P3841" s="3"/>
    </row>
    <row r="3842" ht="15.75" customHeight="1">
      <c r="A3842" s="3" t="str">
        <f>IF('School Data - copy here!'!A3847="","",'School Data - copy here!'!A3847)</f>
        <v/>
      </c>
      <c r="B3842" s="3" t="str">
        <f>IF('School Data - copy here!'!B3847="","",'School Data - copy here!'!B3847)</f>
        <v/>
      </c>
      <c r="C3842" s="3" t="str">
        <f>IF('School Data - copy here!'!C3847="","",'School Data - copy here!'!C3847)</f>
        <v/>
      </c>
      <c r="D3842" s="3" t="str">
        <f>IF('School Data - copy here!'!D3847="","",'School Data - copy here!'!D3847)</f>
        <v/>
      </c>
      <c r="E3842" s="3" t="str">
        <f>IF('School Data - copy here!'!E3847="","",'School Data - copy here!'!E3847)</f>
        <v/>
      </c>
      <c r="F3842" s="3" t="str">
        <f>IF('School Data - copy here!'!F3847="","",'School Data - copy here!'!F3847)</f>
        <v/>
      </c>
      <c r="G3842" s="3" t="str">
        <f>IF('School Data - copy here!'!G3847="","",'School Data - copy here!'!G3847)</f>
        <v/>
      </c>
      <c r="H3842" s="3" t="str">
        <f>IF('School Data - copy here!'!H3847="","",'School Data - copy here!'!H3847)</f>
        <v/>
      </c>
      <c r="I3842" s="3" t="str">
        <f>IF('School Data - copy here!'!I3847="","",'School Data - copy here!'!I3847)</f>
        <v/>
      </c>
      <c r="J3842" s="3" t="str">
        <f>IF('School Data - copy here!'!J3847="","",'School Data - copy here!'!J3847)</f>
        <v/>
      </c>
      <c r="K3842" s="3" t="str">
        <f>IF('School Data - copy here!'!K3847="","",'School Data - copy here!'!K3847)</f>
        <v/>
      </c>
      <c r="L3842" s="3" t="str">
        <f>IF('School Data - copy here!'!L3847="","",'School Data - copy here!'!L3847)</f>
        <v/>
      </c>
      <c r="M3842" s="3" t="str">
        <f>IF('School Data - copy here!'!M3847="","",'School Data - copy here!'!M3847)</f>
        <v/>
      </c>
      <c r="N3842" s="46" t="str">
        <f t="shared" si="1"/>
        <v/>
      </c>
      <c r="O3842" s="3" t="str">
        <f t="shared" si="2"/>
        <v/>
      </c>
      <c r="P3842" s="3"/>
    </row>
    <row r="3843" ht="15.75" customHeight="1">
      <c r="A3843" s="3" t="str">
        <f>IF('School Data - copy here!'!A3848="","",'School Data - copy here!'!A3848)</f>
        <v/>
      </c>
      <c r="B3843" s="3" t="str">
        <f>IF('School Data - copy here!'!B3848="","",'School Data - copy here!'!B3848)</f>
        <v/>
      </c>
      <c r="C3843" s="3" t="str">
        <f>IF('School Data - copy here!'!C3848="","",'School Data - copy here!'!C3848)</f>
        <v/>
      </c>
      <c r="D3843" s="3" t="str">
        <f>IF('School Data - copy here!'!D3848="","",'School Data - copy here!'!D3848)</f>
        <v/>
      </c>
      <c r="E3843" s="3" t="str">
        <f>IF('School Data - copy here!'!E3848="","",'School Data - copy here!'!E3848)</f>
        <v/>
      </c>
      <c r="F3843" s="3" t="str">
        <f>IF('School Data - copy here!'!F3848="","",'School Data - copy here!'!F3848)</f>
        <v/>
      </c>
      <c r="G3843" s="3" t="str">
        <f>IF('School Data - copy here!'!G3848="","",'School Data - copy here!'!G3848)</f>
        <v/>
      </c>
      <c r="H3843" s="3" t="str">
        <f>IF('School Data - copy here!'!H3848="","",'School Data - copy here!'!H3848)</f>
        <v/>
      </c>
      <c r="I3843" s="3" t="str">
        <f>IF('School Data - copy here!'!I3848="","",'School Data - copy here!'!I3848)</f>
        <v/>
      </c>
      <c r="J3843" s="3" t="str">
        <f>IF('School Data - copy here!'!J3848="","",'School Data - copy here!'!J3848)</f>
        <v/>
      </c>
      <c r="K3843" s="3" t="str">
        <f>IF('School Data - copy here!'!K3848="","",'School Data - copy here!'!K3848)</f>
        <v/>
      </c>
      <c r="L3843" s="3" t="str">
        <f>IF('School Data - copy here!'!L3848="","",'School Data - copy here!'!L3848)</f>
        <v/>
      </c>
      <c r="M3843" s="3" t="str">
        <f>IF('School Data - copy here!'!M3848="","",'School Data - copy here!'!M3848)</f>
        <v/>
      </c>
      <c r="N3843" s="46" t="str">
        <f t="shared" si="1"/>
        <v/>
      </c>
      <c r="O3843" s="3" t="str">
        <f t="shared" si="2"/>
        <v/>
      </c>
      <c r="P3843" s="3"/>
    </row>
    <row r="3844" ht="15.75" customHeight="1">
      <c r="A3844" s="3" t="str">
        <f>IF('School Data - copy here!'!A3849="","",'School Data - copy here!'!A3849)</f>
        <v/>
      </c>
      <c r="B3844" s="3" t="str">
        <f>IF('School Data - copy here!'!B3849="","",'School Data - copy here!'!B3849)</f>
        <v/>
      </c>
      <c r="C3844" s="3" t="str">
        <f>IF('School Data - copy here!'!C3849="","",'School Data - copy here!'!C3849)</f>
        <v/>
      </c>
      <c r="D3844" s="3" t="str">
        <f>IF('School Data - copy here!'!D3849="","",'School Data - copy here!'!D3849)</f>
        <v/>
      </c>
      <c r="E3844" s="3" t="str">
        <f>IF('School Data - copy here!'!E3849="","",'School Data - copy here!'!E3849)</f>
        <v/>
      </c>
      <c r="F3844" s="3" t="str">
        <f>IF('School Data - copy here!'!F3849="","",'School Data - copy here!'!F3849)</f>
        <v/>
      </c>
      <c r="G3844" s="3" t="str">
        <f>IF('School Data - copy here!'!G3849="","",'School Data - copy here!'!G3849)</f>
        <v/>
      </c>
      <c r="H3844" s="3" t="str">
        <f>IF('School Data - copy here!'!H3849="","",'School Data - copy here!'!H3849)</f>
        <v/>
      </c>
      <c r="I3844" s="3" t="str">
        <f>IF('School Data - copy here!'!I3849="","",'School Data - copy here!'!I3849)</f>
        <v/>
      </c>
      <c r="J3844" s="3" t="str">
        <f>IF('School Data - copy here!'!J3849="","",'School Data - copy here!'!J3849)</f>
        <v/>
      </c>
      <c r="K3844" s="3" t="str">
        <f>IF('School Data - copy here!'!K3849="","",'School Data - copy here!'!K3849)</f>
        <v/>
      </c>
      <c r="L3844" s="3" t="str">
        <f>IF('School Data - copy here!'!L3849="","",'School Data - copy here!'!L3849)</f>
        <v/>
      </c>
      <c r="M3844" s="3" t="str">
        <f>IF('School Data - copy here!'!M3849="","",'School Data - copy here!'!M3849)</f>
        <v/>
      </c>
      <c r="N3844" s="46" t="str">
        <f t="shared" si="1"/>
        <v/>
      </c>
      <c r="O3844" s="3" t="str">
        <f t="shared" si="2"/>
        <v/>
      </c>
      <c r="P3844" s="3"/>
    </row>
    <row r="3845" ht="15.75" customHeight="1">
      <c r="A3845" s="3" t="str">
        <f>IF('School Data - copy here!'!A3850="","",'School Data - copy here!'!A3850)</f>
        <v/>
      </c>
      <c r="B3845" s="3" t="str">
        <f>IF('School Data - copy here!'!B3850="","",'School Data - copy here!'!B3850)</f>
        <v/>
      </c>
      <c r="C3845" s="3" t="str">
        <f>IF('School Data - copy here!'!C3850="","",'School Data - copy here!'!C3850)</f>
        <v/>
      </c>
      <c r="D3845" s="3" t="str">
        <f>IF('School Data - copy here!'!D3850="","",'School Data - copy here!'!D3850)</f>
        <v/>
      </c>
      <c r="E3845" s="3" t="str">
        <f>IF('School Data - copy here!'!E3850="","",'School Data - copy here!'!E3850)</f>
        <v/>
      </c>
      <c r="F3845" s="3" t="str">
        <f>IF('School Data - copy here!'!F3850="","",'School Data - copy here!'!F3850)</f>
        <v/>
      </c>
      <c r="G3845" s="3" t="str">
        <f>IF('School Data - copy here!'!G3850="","",'School Data - copy here!'!G3850)</f>
        <v/>
      </c>
      <c r="H3845" s="3" t="str">
        <f>IF('School Data - copy here!'!H3850="","",'School Data - copy here!'!H3850)</f>
        <v/>
      </c>
      <c r="I3845" s="3" t="str">
        <f>IF('School Data - copy here!'!I3850="","",'School Data - copy here!'!I3850)</f>
        <v/>
      </c>
      <c r="J3845" s="3" t="str">
        <f>IF('School Data - copy here!'!J3850="","",'School Data - copy here!'!J3850)</f>
        <v/>
      </c>
      <c r="K3845" s="3" t="str">
        <f>IF('School Data - copy here!'!K3850="","",'School Data - copy here!'!K3850)</f>
        <v/>
      </c>
      <c r="L3845" s="3" t="str">
        <f>IF('School Data - copy here!'!L3850="","",'School Data - copy here!'!L3850)</f>
        <v/>
      </c>
      <c r="M3845" s="3" t="str">
        <f>IF('School Data - copy here!'!M3850="","",'School Data - copy here!'!M3850)</f>
        <v/>
      </c>
      <c r="N3845" s="46" t="str">
        <f t="shared" si="1"/>
        <v/>
      </c>
      <c r="O3845" s="3" t="str">
        <f t="shared" si="2"/>
        <v/>
      </c>
      <c r="P3845" s="3"/>
    </row>
    <row r="3846" ht="15.75" customHeight="1">
      <c r="A3846" s="3" t="str">
        <f>IF('School Data - copy here!'!A3851="","",'School Data - copy here!'!A3851)</f>
        <v/>
      </c>
      <c r="B3846" s="3" t="str">
        <f>IF('School Data - copy here!'!B3851="","",'School Data - copy here!'!B3851)</f>
        <v/>
      </c>
      <c r="C3846" s="3" t="str">
        <f>IF('School Data - copy here!'!C3851="","",'School Data - copy here!'!C3851)</f>
        <v/>
      </c>
      <c r="D3846" s="3" t="str">
        <f>IF('School Data - copy here!'!D3851="","",'School Data - copy here!'!D3851)</f>
        <v/>
      </c>
      <c r="E3846" s="3" t="str">
        <f>IF('School Data - copy here!'!E3851="","",'School Data - copy here!'!E3851)</f>
        <v/>
      </c>
      <c r="F3846" s="3" t="str">
        <f>IF('School Data - copy here!'!F3851="","",'School Data - copy here!'!F3851)</f>
        <v/>
      </c>
      <c r="G3846" s="3" t="str">
        <f>IF('School Data - copy here!'!G3851="","",'School Data - copy here!'!G3851)</f>
        <v/>
      </c>
      <c r="H3846" s="3" t="str">
        <f>IF('School Data - copy here!'!H3851="","",'School Data - copy here!'!H3851)</f>
        <v/>
      </c>
      <c r="I3846" s="3" t="str">
        <f>IF('School Data - copy here!'!I3851="","",'School Data - copy here!'!I3851)</f>
        <v/>
      </c>
      <c r="J3846" s="3" t="str">
        <f>IF('School Data - copy here!'!J3851="","",'School Data - copy here!'!J3851)</f>
        <v/>
      </c>
      <c r="K3846" s="3" t="str">
        <f>IF('School Data - copy here!'!K3851="","",'School Data - copy here!'!K3851)</f>
        <v/>
      </c>
      <c r="L3846" s="3" t="str">
        <f>IF('School Data - copy here!'!L3851="","",'School Data - copy here!'!L3851)</f>
        <v/>
      </c>
      <c r="M3846" s="3" t="str">
        <f>IF('School Data - copy here!'!M3851="","",'School Data - copy here!'!M3851)</f>
        <v/>
      </c>
      <c r="N3846" s="46" t="str">
        <f t="shared" si="1"/>
        <v/>
      </c>
      <c r="O3846" s="3" t="str">
        <f t="shared" si="2"/>
        <v/>
      </c>
      <c r="P3846" s="3"/>
    </row>
    <row r="3847" ht="15.75" customHeight="1">
      <c r="A3847" s="3" t="str">
        <f>IF('School Data - copy here!'!A3852="","",'School Data - copy here!'!A3852)</f>
        <v/>
      </c>
      <c r="B3847" s="3" t="str">
        <f>IF('School Data - copy here!'!B3852="","",'School Data - copy here!'!B3852)</f>
        <v/>
      </c>
      <c r="C3847" s="3" t="str">
        <f>IF('School Data - copy here!'!C3852="","",'School Data - copy here!'!C3852)</f>
        <v/>
      </c>
      <c r="D3847" s="3" t="str">
        <f>IF('School Data - copy here!'!D3852="","",'School Data - copy here!'!D3852)</f>
        <v/>
      </c>
      <c r="E3847" s="3" t="str">
        <f>IF('School Data - copy here!'!E3852="","",'School Data - copy here!'!E3852)</f>
        <v/>
      </c>
      <c r="F3847" s="3" t="str">
        <f>IF('School Data - copy here!'!F3852="","",'School Data - copy here!'!F3852)</f>
        <v/>
      </c>
      <c r="G3847" s="3" t="str">
        <f>IF('School Data - copy here!'!G3852="","",'School Data - copy here!'!G3852)</f>
        <v/>
      </c>
      <c r="H3847" s="3" t="str">
        <f>IF('School Data - copy here!'!H3852="","",'School Data - copy here!'!H3852)</f>
        <v/>
      </c>
      <c r="I3847" s="3" t="str">
        <f>IF('School Data - copy here!'!I3852="","",'School Data - copy here!'!I3852)</f>
        <v/>
      </c>
      <c r="J3847" s="3" t="str">
        <f>IF('School Data - copy here!'!J3852="","",'School Data - copy here!'!J3852)</f>
        <v/>
      </c>
      <c r="K3847" s="3" t="str">
        <f>IF('School Data - copy here!'!K3852="","",'School Data - copy here!'!K3852)</f>
        <v/>
      </c>
      <c r="L3847" s="3" t="str">
        <f>IF('School Data - copy here!'!L3852="","",'School Data - copy here!'!L3852)</f>
        <v/>
      </c>
      <c r="M3847" s="3" t="str">
        <f>IF('School Data - copy here!'!M3852="","",'School Data - copy here!'!M3852)</f>
        <v/>
      </c>
      <c r="N3847" s="46" t="str">
        <f t="shared" si="1"/>
        <v/>
      </c>
      <c r="O3847" s="3" t="str">
        <f t="shared" si="2"/>
        <v/>
      </c>
      <c r="P3847" s="3"/>
    </row>
    <row r="3848" ht="15.75" customHeight="1">
      <c r="A3848" s="3" t="str">
        <f>IF('School Data - copy here!'!A3853="","",'School Data - copy here!'!A3853)</f>
        <v/>
      </c>
      <c r="B3848" s="3" t="str">
        <f>IF('School Data - copy here!'!B3853="","",'School Data - copy here!'!B3853)</f>
        <v/>
      </c>
      <c r="C3848" s="3" t="str">
        <f>IF('School Data - copy here!'!C3853="","",'School Data - copy here!'!C3853)</f>
        <v/>
      </c>
      <c r="D3848" s="3" t="str">
        <f>IF('School Data - copy here!'!D3853="","",'School Data - copy here!'!D3853)</f>
        <v/>
      </c>
      <c r="E3848" s="3" t="str">
        <f>IF('School Data - copy here!'!E3853="","",'School Data - copy here!'!E3853)</f>
        <v/>
      </c>
      <c r="F3848" s="3" t="str">
        <f>IF('School Data - copy here!'!F3853="","",'School Data - copy here!'!F3853)</f>
        <v/>
      </c>
      <c r="G3848" s="3" t="str">
        <f>IF('School Data - copy here!'!G3853="","",'School Data - copy here!'!G3853)</f>
        <v/>
      </c>
      <c r="H3848" s="3" t="str">
        <f>IF('School Data - copy here!'!H3853="","",'School Data - copy here!'!H3853)</f>
        <v/>
      </c>
      <c r="I3848" s="3" t="str">
        <f>IF('School Data - copy here!'!I3853="","",'School Data - copy here!'!I3853)</f>
        <v/>
      </c>
      <c r="J3848" s="3" t="str">
        <f>IF('School Data - copy here!'!J3853="","",'School Data - copy here!'!J3853)</f>
        <v/>
      </c>
      <c r="K3848" s="3" t="str">
        <f>IF('School Data - copy here!'!K3853="","",'School Data - copy here!'!K3853)</f>
        <v/>
      </c>
      <c r="L3848" s="3" t="str">
        <f>IF('School Data - copy here!'!L3853="","",'School Data - copy here!'!L3853)</f>
        <v/>
      </c>
      <c r="M3848" s="3" t="str">
        <f>IF('School Data - copy here!'!M3853="","",'School Data - copy here!'!M3853)</f>
        <v/>
      </c>
      <c r="N3848" s="46" t="str">
        <f t="shared" si="1"/>
        <v/>
      </c>
      <c r="O3848" s="3" t="str">
        <f t="shared" si="2"/>
        <v/>
      </c>
      <c r="P3848" s="3"/>
    </row>
    <row r="3849" ht="15.75" customHeight="1">
      <c r="A3849" s="3" t="str">
        <f>IF('School Data - copy here!'!A3854="","",'School Data - copy here!'!A3854)</f>
        <v/>
      </c>
      <c r="B3849" s="3" t="str">
        <f>IF('School Data - copy here!'!B3854="","",'School Data - copy here!'!B3854)</f>
        <v/>
      </c>
      <c r="C3849" s="3" t="str">
        <f>IF('School Data - copy here!'!C3854="","",'School Data - copy here!'!C3854)</f>
        <v/>
      </c>
      <c r="D3849" s="3" t="str">
        <f>IF('School Data - copy here!'!D3854="","",'School Data - copy here!'!D3854)</f>
        <v/>
      </c>
      <c r="E3849" s="3" t="str">
        <f>IF('School Data - copy here!'!E3854="","",'School Data - copy here!'!E3854)</f>
        <v/>
      </c>
      <c r="F3849" s="3" t="str">
        <f>IF('School Data - copy here!'!F3854="","",'School Data - copy here!'!F3854)</f>
        <v/>
      </c>
      <c r="G3849" s="3" t="str">
        <f>IF('School Data - copy here!'!G3854="","",'School Data - copy here!'!G3854)</f>
        <v/>
      </c>
      <c r="H3849" s="3" t="str">
        <f>IF('School Data - copy here!'!H3854="","",'School Data - copy here!'!H3854)</f>
        <v/>
      </c>
      <c r="I3849" s="3" t="str">
        <f>IF('School Data - copy here!'!I3854="","",'School Data - copy here!'!I3854)</f>
        <v/>
      </c>
      <c r="J3849" s="3" t="str">
        <f>IF('School Data - copy here!'!J3854="","",'School Data - copy here!'!J3854)</f>
        <v/>
      </c>
      <c r="K3849" s="3" t="str">
        <f>IF('School Data - copy here!'!K3854="","",'School Data - copy here!'!K3854)</f>
        <v/>
      </c>
      <c r="L3849" s="3" t="str">
        <f>IF('School Data - copy here!'!L3854="","",'School Data - copy here!'!L3854)</f>
        <v/>
      </c>
      <c r="M3849" s="3" t="str">
        <f>IF('School Data - copy here!'!M3854="","",'School Data - copy here!'!M3854)</f>
        <v/>
      </c>
      <c r="N3849" s="46" t="str">
        <f t="shared" si="1"/>
        <v/>
      </c>
      <c r="O3849" s="3" t="str">
        <f t="shared" si="2"/>
        <v/>
      </c>
      <c r="P3849" s="3"/>
    </row>
    <row r="3850" ht="15.75" customHeight="1">
      <c r="A3850" s="3" t="str">
        <f>IF('School Data - copy here!'!A3855="","",'School Data - copy here!'!A3855)</f>
        <v/>
      </c>
      <c r="B3850" s="3" t="str">
        <f>IF('School Data - copy here!'!B3855="","",'School Data - copy here!'!B3855)</f>
        <v/>
      </c>
      <c r="C3850" s="3" t="str">
        <f>IF('School Data - copy here!'!C3855="","",'School Data - copy here!'!C3855)</f>
        <v/>
      </c>
      <c r="D3850" s="3" t="str">
        <f>IF('School Data - copy here!'!D3855="","",'School Data - copy here!'!D3855)</f>
        <v/>
      </c>
      <c r="E3850" s="3" t="str">
        <f>IF('School Data - copy here!'!E3855="","",'School Data - copy here!'!E3855)</f>
        <v/>
      </c>
      <c r="F3850" s="3" t="str">
        <f>IF('School Data - copy here!'!F3855="","",'School Data - copy here!'!F3855)</f>
        <v/>
      </c>
      <c r="G3850" s="3" t="str">
        <f>IF('School Data - copy here!'!G3855="","",'School Data - copy here!'!G3855)</f>
        <v/>
      </c>
      <c r="H3850" s="3" t="str">
        <f>IF('School Data - copy here!'!H3855="","",'School Data - copy here!'!H3855)</f>
        <v/>
      </c>
      <c r="I3850" s="3" t="str">
        <f>IF('School Data - copy here!'!I3855="","",'School Data - copy here!'!I3855)</f>
        <v/>
      </c>
      <c r="J3850" s="3" t="str">
        <f>IF('School Data - copy here!'!J3855="","",'School Data - copy here!'!J3855)</f>
        <v/>
      </c>
      <c r="K3850" s="3" t="str">
        <f>IF('School Data - copy here!'!K3855="","",'School Data - copy here!'!K3855)</f>
        <v/>
      </c>
      <c r="L3850" s="3" t="str">
        <f>IF('School Data - copy here!'!L3855="","",'School Data - copy here!'!L3855)</f>
        <v/>
      </c>
      <c r="M3850" s="3" t="str">
        <f>IF('School Data - copy here!'!M3855="","",'School Data - copy here!'!M3855)</f>
        <v/>
      </c>
      <c r="N3850" s="46" t="str">
        <f t="shared" si="1"/>
        <v/>
      </c>
      <c r="O3850" s="3" t="str">
        <f t="shared" si="2"/>
        <v/>
      </c>
      <c r="P3850" s="3"/>
    </row>
    <row r="3851" ht="15.75" customHeight="1">
      <c r="A3851" s="3" t="str">
        <f>IF('School Data - copy here!'!A3856="","",'School Data - copy here!'!A3856)</f>
        <v/>
      </c>
      <c r="B3851" s="3" t="str">
        <f>IF('School Data - copy here!'!B3856="","",'School Data - copy here!'!B3856)</f>
        <v/>
      </c>
      <c r="C3851" s="3" t="str">
        <f>IF('School Data - copy here!'!C3856="","",'School Data - copy here!'!C3856)</f>
        <v/>
      </c>
      <c r="D3851" s="3" t="str">
        <f>IF('School Data - copy here!'!D3856="","",'School Data - copy here!'!D3856)</f>
        <v/>
      </c>
      <c r="E3851" s="3" t="str">
        <f>IF('School Data - copy here!'!E3856="","",'School Data - copy here!'!E3856)</f>
        <v/>
      </c>
      <c r="F3851" s="3" t="str">
        <f>IF('School Data - copy here!'!F3856="","",'School Data - copy here!'!F3856)</f>
        <v/>
      </c>
      <c r="G3851" s="3" t="str">
        <f>IF('School Data - copy here!'!G3856="","",'School Data - copy here!'!G3856)</f>
        <v/>
      </c>
      <c r="H3851" s="3" t="str">
        <f>IF('School Data - copy here!'!H3856="","",'School Data - copy here!'!H3856)</f>
        <v/>
      </c>
      <c r="I3851" s="3" t="str">
        <f>IF('School Data - copy here!'!I3856="","",'School Data - copy here!'!I3856)</f>
        <v/>
      </c>
      <c r="J3851" s="3" t="str">
        <f>IF('School Data - copy here!'!J3856="","",'School Data - copy here!'!J3856)</f>
        <v/>
      </c>
      <c r="K3851" s="3" t="str">
        <f>IF('School Data - copy here!'!K3856="","",'School Data - copy here!'!K3856)</f>
        <v/>
      </c>
      <c r="L3851" s="3" t="str">
        <f>IF('School Data - copy here!'!L3856="","",'School Data - copy here!'!L3856)</f>
        <v/>
      </c>
      <c r="M3851" s="3" t="str">
        <f>IF('School Data - copy here!'!M3856="","",'School Data - copy here!'!M3856)</f>
        <v/>
      </c>
      <c r="N3851" s="46" t="str">
        <f t="shared" si="1"/>
        <v/>
      </c>
      <c r="O3851" s="3" t="str">
        <f t="shared" si="2"/>
        <v/>
      </c>
      <c r="P3851" s="3"/>
    </row>
    <row r="3852" ht="15.75" customHeight="1">
      <c r="A3852" s="3" t="str">
        <f>IF('School Data - copy here!'!A3857="","",'School Data - copy here!'!A3857)</f>
        <v/>
      </c>
      <c r="B3852" s="3" t="str">
        <f>IF('School Data - copy here!'!B3857="","",'School Data - copy here!'!B3857)</f>
        <v/>
      </c>
      <c r="C3852" s="3" t="str">
        <f>IF('School Data - copy here!'!C3857="","",'School Data - copy here!'!C3857)</f>
        <v/>
      </c>
      <c r="D3852" s="3" t="str">
        <f>IF('School Data - copy here!'!D3857="","",'School Data - copy here!'!D3857)</f>
        <v/>
      </c>
      <c r="E3852" s="3" t="str">
        <f>IF('School Data - copy here!'!E3857="","",'School Data - copy here!'!E3857)</f>
        <v/>
      </c>
      <c r="F3852" s="3" t="str">
        <f>IF('School Data - copy here!'!F3857="","",'School Data - copy here!'!F3857)</f>
        <v/>
      </c>
      <c r="G3852" s="3" t="str">
        <f>IF('School Data - copy here!'!G3857="","",'School Data - copy here!'!G3857)</f>
        <v/>
      </c>
      <c r="H3852" s="3" t="str">
        <f>IF('School Data - copy here!'!H3857="","",'School Data - copy here!'!H3857)</f>
        <v/>
      </c>
      <c r="I3852" s="3" t="str">
        <f>IF('School Data - copy here!'!I3857="","",'School Data - copy here!'!I3857)</f>
        <v/>
      </c>
      <c r="J3852" s="3" t="str">
        <f>IF('School Data - copy here!'!J3857="","",'School Data - copy here!'!J3857)</f>
        <v/>
      </c>
      <c r="K3852" s="3" t="str">
        <f>IF('School Data - copy here!'!K3857="","",'School Data - copy here!'!K3857)</f>
        <v/>
      </c>
      <c r="L3852" s="3" t="str">
        <f>IF('School Data - copy here!'!L3857="","",'School Data - copy here!'!L3857)</f>
        <v/>
      </c>
      <c r="M3852" s="3" t="str">
        <f>IF('School Data - copy here!'!M3857="","",'School Data - copy here!'!M3857)</f>
        <v/>
      </c>
      <c r="N3852" s="46" t="str">
        <f t="shared" si="1"/>
        <v/>
      </c>
      <c r="O3852" s="3" t="str">
        <f t="shared" si="2"/>
        <v/>
      </c>
      <c r="P3852" s="3"/>
    </row>
    <row r="3853" ht="15.75" customHeight="1">
      <c r="A3853" s="3" t="str">
        <f>IF('School Data - copy here!'!A3858="","",'School Data - copy here!'!A3858)</f>
        <v/>
      </c>
      <c r="B3853" s="3" t="str">
        <f>IF('School Data - copy here!'!B3858="","",'School Data - copy here!'!B3858)</f>
        <v/>
      </c>
      <c r="C3853" s="3" t="str">
        <f>IF('School Data - copy here!'!C3858="","",'School Data - copy here!'!C3858)</f>
        <v/>
      </c>
      <c r="D3853" s="3" t="str">
        <f>IF('School Data - copy here!'!D3858="","",'School Data - copy here!'!D3858)</f>
        <v/>
      </c>
      <c r="E3853" s="3" t="str">
        <f>IF('School Data - copy here!'!E3858="","",'School Data - copy here!'!E3858)</f>
        <v/>
      </c>
      <c r="F3853" s="3" t="str">
        <f>IF('School Data - copy here!'!F3858="","",'School Data - copy here!'!F3858)</f>
        <v/>
      </c>
      <c r="G3853" s="3" t="str">
        <f>IF('School Data - copy here!'!G3858="","",'School Data - copy here!'!G3858)</f>
        <v/>
      </c>
      <c r="H3853" s="3" t="str">
        <f>IF('School Data - copy here!'!H3858="","",'School Data - copy here!'!H3858)</f>
        <v/>
      </c>
      <c r="I3853" s="3" t="str">
        <f>IF('School Data - copy here!'!I3858="","",'School Data - copy here!'!I3858)</f>
        <v/>
      </c>
      <c r="J3853" s="3" t="str">
        <f>IF('School Data - copy here!'!J3858="","",'School Data - copy here!'!J3858)</f>
        <v/>
      </c>
      <c r="K3853" s="3" t="str">
        <f>IF('School Data - copy here!'!K3858="","",'School Data - copy here!'!K3858)</f>
        <v/>
      </c>
      <c r="L3853" s="3" t="str">
        <f>IF('School Data - copy here!'!L3858="","",'School Data - copy here!'!L3858)</f>
        <v/>
      </c>
      <c r="M3853" s="3" t="str">
        <f>IF('School Data - copy here!'!M3858="","",'School Data - copy here!'!M3858)</f>
        <v/>
      </c>
      <c r="N3853" s="46" t="str">
        <f t="shared" si="1"/>
        <v/>
      </c>
      <c r="O3853" s="3" t="str">
        <f t="shared" si="2"/>
        <v/>
      </c>
      <c r="P3853" s="3"/>
    </row>
    <row r="3854" ht="15.75" customHeight="1">
      <c r="A3854" s="3" t="str">
        <f>IF('School Data - copy here!'!A3859="","",'School Data - copy here!'!A3859)</f>
        <v/>
      </c>
      <c r="B3854" s="3" t="str">
        <f>IF('School Data - copy here!'!B3859="","",'School Data - copy here!'!B3859)</f>
        <v/>
      </c>
      <c r="C3854" s="3" t="str">
        <f>IF('School Data - copy here!'!C3859="","",'School Data - copy here!'!C3859)</f>
        <v/>
      </c>
      <c r="D3854" s="3" t="str">
        <f>IF('School Data - copy here!'!D3859="","",'School Data - copy here!'!D3859)</f>
        <v/>
      </c>
      <c r="E3854" s="3" t="str">
        <f>IF('School Data - copy here!'!E3859="","",'School Data - copy here!'!E3859)</f>
        <v/>
      </c>
      <c r="F3854" s="3" t="str">
        <f>IF('School Data - copy here!'!F3859="","",'School Data - copy here!'!F3859)</f>
        <v/>
      </c>
      <c r="G3854" s="3" t="str">
        <f>IF('School Data - copy here!'!G3859="","",'School Data - copy here!'!G3859)</f>
        <v/>
      </c>
      <c r="H3854" s="3" t="str">
        <f>IF('School Data - copy here!'!H3859="","",'School Data - copy here!'!H3859)</f>
        <v/>
      </c>
      <c r="I3854" s="3" t="str">
        <f>IF('School Data - copy here!'!I3859="","",'School Data - copy here!'!I3859)</f>
        <v/>
      </c>
      <c r="J3854" s="3" t="str">
        <f>IF('School Data - copy here!'!J3859="","",'School Data - copy here!'!J3859)</f>
        <v/>
      </c>
      <c r="K3854" s="3" t="str">
        <f>IF('School Data - copy here!'!K3859="","",'School Data - copy here!'!K3859)</f>
        <v/>
      </c>
      <c r="L3854" s="3" t="str">
        <f>IF('School Data - copy here!'!L3859="","",'School Data - copy here!'!L3859)</f>
        <v/>
      </c>
      <c r="M3854" s="3" t="str">
        <f>IF('School Data - copy here!'!M3859="","",'School Data - copy here!'!M3859)</f>
        <v/>
      </c>
      <c r="N3854" s="46" t="str">
        <f t="shared" si="1"/>
        <v/>
      </c>
      <c r="O3854" s="3" t="str">
        <f t="shared" si="2"/>
        <v/>
      </c>
      <c r="P3854" s="3"/>
    </row>
    <row r="3855" ht="15.75" customHeight="1">
      <c r="A3855" s="3" t="str">
        <f>IF('School Data - copy here!'!A3860="","",'School Data - copy here!'!A3860)</f>
        <v/>
      </c>
      <c r="B3855" s="3" t="str">
        <f>IF('School Data - copy here!'!B3860="","",'School Data - copy here!'!B3860)</f>
        <v/>
      </c>
      <c r="C3855" s="3" t="str">
        <f>IF('School Data - copy here!'!C3860="","",'School Data - copy here!'!C3860)</f>
        <v/>
      </c>
      <c r="D3855" s="3" t="str">
        <f>IF('School Data - copy here!'!D3860="","",'School Data - copy here!'!D3860)</f>
        <v/>
      </c>
      <c r="E3855" s="3" t="str">
        <f>IF('School Data - copy here!'!E3860="","",'School Data - copy here!'!E3860)</f>
        <v/>
      </c>
      <c r="F3855" s="3" t="str">
        <f>IF('School Data - copy here!'!F3860="","",'School Data - copy here!'!F3860)</f>
        <v/>
      </c>
      <c r="G3855" s="3" t="str">
        <f>IF('School Data - copy here!'!G3860="","",'School Data - copy here!'!G3860)</f>
        <v/>
      </c>
      <c r="H3855" s="3" t="str">
        <f>IF('School Data - copy here!'!H3860="","",'School Data - copy here!'!H3860)</f>
        <v/>
      </c>
      <c r="I3855" s="3" t="str">
        <f>IF('School Data - copy here!'!I3860="","",'School Data - copy here!'!I3860)</f>
        <v/>
      </c>
      <c r="J3855" s="3" t="str">
        <f>IF('School Data - copy here!'!J3860="","",'School Data - copy here!'!J3860)</f>
        <v/>
      </c>
      <c r="K3855" s="3" t="str">
        <f>IF('School Data - copy here!'!K3860="","",'School Data - copy here!'!K3860)</f>
        <v/>
      </c>
      <c r="L3855" s="3" t="str">
        <f>IF('School Data - copy here!'!L3860="","",'School Data - copy here!'!L3860)</f>
        <v/>
      </c>
      <c r="M3855" s="3" t="str">
        <f>IF('School Data - copy here!'!M3860="","",'School Data - copy here!'!M3860)</f>
        <v/>
      </c>
      <c r="N3855" s="46" t="str">
        <f t="shared" si="1"/>
        <v/>
      </c>
      <c r="O3855" s="3" t="str">
        <f t="shared" si="2"/>
        <v/>
      </c>
      <c r="P3855" s="3"/>
    </row>
    <row r="3856" ht="15.75" customHeight="1">
      <c r="A3856" s="3" t="str">
        <f>IF('School Data - copy here!'!A3861="","",'School Data - copy here!'!A3861)</f>
        <v/>
      </c>
      <c r="B3856" s="3" t="str">
        <f>IF('School Data - copy here!'!B3861="","",'School Data - copy here!'!B3861)</f>
        <v/>
      </c>
      <c r="C3856" s="3" t="str">
        <f>IF('School Data - copy here!'!C3861="","",'School Data - copy here!'!C3861)</f>
        <v/>
      </c>
      <c r="D3856" s="3" t="str">
        <f>IF('School Data - copy here!'!D3861="","",'School Data - copy here!'!D3861)</f>
        <v/>
      </c>
      <c r="E3856" s="3" t="str">
        <f>IF('School Data - copy here!'!E3861="","",'School Data - copy here!'!E3861)</f>
        <v/>
      </c>
      <c r="F3856" s="3" t="str">
        <f>IF('School Data - copy here!'!F3861="","",'School Data - copy here!'!F3861)</f>
        <v/>
      </c>
      <c r="G3856" s="3" t="str">
        <f>IF('School Data - copy here!'!G3861="","",'School Data - copy here!'!G3861)</f>
        <v/>
      </c>
      <c r="H3856" s="3" t="str">
        <f>IF('School Data - copy here!'!H3861="","",'School Data - copy here!'!H3861)</f>
        <v/>
      </c>
      <c r="I3856" s="3" t="str">
        <f>IF('School Data - copy here!'!I3861="","",'School Data - copy here!'!I3861)</f>
        <v/>
      </c>
      <c r="J3856" s="3" t="str">
        <f>IF('School Data - copy here!'!J3861="","",'School Data - copy here!'!J3861)</f>
        <v/>
      </c>
      <c r="K3856" s="3" t="str">
        <f>IF('School Data - copy here!'!K3861="","",'School Data - copy here!'!K3861)</f>
        <v/>
      </c>
      <c r="L3856" s="3" t="str">
        <f>IF('School Data - copy here!'!L3861="","",'School Data - copy here!'!L3861)</f>
        <v/>
      </c>
      <c r="M3856" s="3" t="str">
        <f>IF('School Data - copy here!'!M3861="","",'School Data - copy here!'!M3861)</f>
        <v/>
      </c>
      <c r="N3856" s="46" t="str">
        <f t="shared" si="1"/>
        <v/>
      </c>
      <c r="O3856" s="3" t="str">
        <f t="shared" si="2"/>
        <v/>
      </c>
      <c r="P3856" s="3"/>
    </row>
    <row r="3857" ht="15.75" customHeight="1">
      <c r="A3857" s="3" t="str">
        <f>IF('School Data - copy here!'!A3862="","",'School Data - copy here!'!A3862)</f>
        <v/>
      </c>
      <c r="B3857" s="3" t="str">
        <f>IF('School Data - copy here!'!B3862="","",'School Data - copy here!'!B3862)</f>
        <v/>
      </c>
      <c r="C3857" s="3" t="str">
        <f>IF('School Data - copy here!'!C3862="","",'School Data - copy here!'!C3862)</f>
        <v/>
      </c>
      <c r="D3857" s="3" t="str">
        <f>IF('School Data - copy here!'!D3862="","",'School Data - copy here!'!D3862)</f>
        <v/>
      </c>
      <c r="E3857" s="3" t="str">
        <f>IF('School Data - copy here!'!E3862="","",'School Data - copy here!'!E3862)</f>
        <v/>
      </c>
      <c r="F3857" s="3" t="str">
        <f>IF('School Data - copy here!'!F3862="","",'School Data - copy here!'!F3862)</f>
        <v/>
      </c>
      <c r="G3857" s="3" t="str">
        <f>IF('School Data - copy here!'!G3862="","",'School Data - copy here!'!G3862)</f>
        <v/>
      </c>
      <c r="H3857" s="3" t="str">
        <f>IF('School Data - copy here!'!H3862="","",'School Data - copy here!'!H3862)</f>
        <v/>
      </c>
      <c r="I3857" s="3" t="str">
        <f>IF('School Data - copy here!'!I3862="","",'School Data - copy here!'!I3862)</f>
        <v/>
      </c>
      <c r="J3857" s="3" t="str">
        <f>IF('School Data - copy here!'!J3862="","",'School Data - copy here!'!J3862)</f>
        <v/>
      </c>
      <c r="K3857" s="3" t="str">
        <f>IF('School Data - copy here!'!K3862="","",'School Data - copy here!'!K3862)</f>
        <v/>
      </c>
      <c r="L3857" s="3" t="str">
        <f>IF('School Data - copy here!'!L3862="","",'School Data - copy here!'!L3862)</f>
        <v/>
      </c>
      <c r="M3857" s="3" t="str">
        <f>IF('School Data - copy here!'!M3862="","",'School Data - copy here!'!M3862)</f>
        <v/>
      </c>
      <c r="N3857" s="46" t="str">
        <f t="shared" si="1"/>
        <v/>
      </c>
      <c r="O3857" s="3" t="str">
        <f t="shared" si="2"/>
        <v/>
      </c>
      <c r="P3857" s="3"/>
    </row>
    <row r="3858" ht="15.75" customHeight="1">
      <c r="A3858" s="3" t="str">
        <f>IF('School Data - copy here!'!A3863="","",'School Data - copy here!'!A3863)</f>
        <v/>
      </c>
      <c r="B3858" s="3" t="str">
        <f>IF('School Data - copy here!'!B3863="","",'School Data - copy here!'!B3863)</f>
        <v/>
      </c>
      <c r="C3858" s="3" t="str">
        <f>IF('School Data - copy here!'!C3863="","",'School Data - copy here!'!C3863)</f>
        <v/>
      </c>
      <c r="D3858" s="3" t="str">
        <f>IF('School Data - copy here!'!D3863="","",'School Data - copy here!'!D3863)</f>
        <v/>
      </c>
      <c r="E3858" s="3" t="str">
        <f>IF('School Data - copy here!'!E3863="","",'School Data - copy here!'!E3863)</f>
        <v/>
      </c>
      <c r="F3858" s="3" t="str">
        <f>IF('School Data - copy here!'!F3863="","",'School Data - copy here!'!F3863)</f>
        <v/>
      </c>
      <c r="G3858" s="3" t="str">
        <f>IF('School Data - copy here!'!G3863="","",'School Data - copy here!'!G3863)</f>
        <v/>
      </c>
      <c r="H3858" s="3" t="str">
        <f>IF('School Data - copy here!'!H3863="","",'School Data - copy here!'!H3863)</f>
        <v/>
      </c>
      <c r="I3858" s="3" t="str">
        <f>IF('School Data - copy here!'!I3863="","",'School Data - copy here!'!I3863)</f>
        <v/>
      </c>
      <c r="J3858" s="3" t="str">
        <f>IF('School Data - copy here!'!J3863="","",'School Data - copy here!'!J3863)</f>
        <v/>
      </c>
      <c r="K3858" s="3" t="str">
        <f>IF('School Data - copy here!'!K3863="","",'School Data - copy here!'!K3863)</f>
        <v/>
      </c>
      <c r="L3858" s="3" t="str">
        <f>IF('School Data - copy here!'!L3863="","",'School Data - copy here!'!L3863)</f>
        <v/>
      </c>
      <c r="M3858" s="3" t="str">
        <f>IF('School Data - copy here!'!M3863="","",'School Data - copy here!'!M3863)</f>
        <v/>
      </c>
      <c r="N3858" s="46" t="str">
        <f t="shared" si="1"/>
        <v/>
      </c>
      <c r="O3858" s="3" t="str">
        <f t="shared" si="2"/>
        <v/>
      </c>
      <c r="P3858" s="3"/>
    </row>
    <row r="3859" ht="15.75" customHeight="1">
      <c r="A3859" s="3" t="str">
        <f>IF('School Data - copy here!'!A3864="","",'School Data - copy here!'!A3864)</f>
        <v/>
      </c>
      <c r="B3859" s="3" t="str">
        <f>IF('School Data - copy here!'!B3864="","",'School Data - copy here!'!B3864)</f>
        <v/>
      </c>
      <c r="C3859" s="3" t="str">
        <f>IF('School Data - copy here!'!C3864="","",'School Data - copy here!'!C3864)</f>
        <v/>
      </c>
      <c r="D3859" s="3" t="str">
        <f>IF('School Data - copy here!'!D3864="","",'School Data - copy here!'!D3864)</f>
        <v/>
      </c>
      <c r="E3859" s="3" t="str">
        <f>IF('School Data - copy here!'!E3864="","",'School Data - copy here!'!E3864)</f>
        <v/>
      </c>
      <c r="F3859" s="3" t="str">
        <f>IF('School Data - copy here!'!F3864="","",'School Data - copy here!'!F3864)</f>
        <v/>
      </c>
      <c r="G3859" s="3" t="str">
        <f>IF('School Data - copy here!'!G3864="","",'School Data - copy here!'!G3864)</f>
        <v/>
      </c>
      <c r="H3859" s="3" t="str">
        <f>IF('School Data - copy here!'!H3864="","",'School Data - copy here!'!H3864)</f>
        <v/>
      </c>
      <c r="I3859" s="3" t="str">
        <f>IF('School Data - copy here!'!I3864="","",'School Data - copy here!'!I3864)</f>
        <v/>
      </c>
      <c r="J3859" s="3" t="str">
        <f>IF('School Data - copy here!'!J3864="","",'School Data - copy here!'!J3864)</f>
        <v/>
      </c>
      <c r="K3859" s="3" t="str">
        <f>IF('School Data - copy here!'!K3864="","",'School Data - copy here!'!K3864)</f>
        <v/>
      </c>
      <c r="L3859" s="3" t="str">
        <f>IF('School Data - copy here!'!L3864="","",'School Data - copy here!'!L3864)</f>
        <v/>
      </c>
      <c r="M3859" s="3" t="str">
        <f>IF('School Data - copy here!'!M3864="","",'School Data - copy here!'!M3864)</f>
        <v/>
      </c>
      <c r="N3859" s="46" t="str">
        <f t="shared" si="1"/>
        <v/>
      </c>
      <c r="O3859" s="3" t="str">
        <f t="shared" si="2"/>
        <v/>
      </c>
      <c r="P3859" s="3"/>
    </row>
    <row r="3860" ht="15.75" customHeight="1">
      <c r="A3860" s="3" t="str">
        <f>IF('School Data - copy here!'!A3865="","",'School Data - copy here!'!A3865)</f>
        <v/>
      </c>
      <c r="B3860" s="3" t="str">
        <f>IF('School Data - copy here!'!B3865="","",'School Data - copy here!'!B3865)</f>
        <v/>
      </c>
      <c r="C3860" s="3" t="str">
        <f>IF('School Data - copy here!'!C3865="","",'School Data - copy here!'!C3865)</f>
        <v/>
      </c>
      <c r="D3860" s="3" t="str">
        <f>IF('School Data - copy here!'!D3865="","",'School Data - copy here!'!D3865)</f>
        <v/>
      </c>
      <c r="E3860" s="3" t="str">
        <f>IF('School Data - copy here!'!E3865="","",'School Data - copy here!'!E3865)</f>
        <v/>
      </c>
      <c r="F3860" s="3" t="str">
        <f>IF('School Data - copy here!'!F3865="","",'School Data - copy here!'!F3865)</f>
        <v/>
      </c>
      <c r="G3860" s="3" t="str">
        <f>IF('School Data - copy here!'!G3865="","",'School Data - copy here!'!G3865)</f>
        <v/>
      </c>
      <c r="H3860" s="3" t="str">
        <f>IF('School Data - copy here!'!H3865="","",'School Data - copy here!'!H3865)</f>
        <v/>
      </c>
      <c r="I3860" s="3" t="str">
        <f>IF('School Data - copy here!'!I3865="","",'School Data - copy here!'!I3865)</f>
        <v/>
      </c>
      <c r="J3860" s="3" t="str">
        <f>IF('School Data - copy here!'!J3865="","",'School Data - copy here!'!J3865)</f>
        <v/>
      </c>
      <c r="K3860" s="3" t="str">
        <f>IF('School Data - copy here!'!K3865="","",'School Data - copy here!'!K3865)</f>
        <v/>
      </c>
      <c r="L3860" s="3" t="str">
        <f>IF('School Data - copy here!'!L3865="","",'School Data - copy here!'!L3865)</f>
        <v/>
      </c>
      <c r="M3860" s="3" t="str">
        <f>IF('School Data - copy here!'!M3865="","",'School Data - copy here!'!M3865)</f>
        <v/>
      </c>
      <c r="N3860" s="46" t="str">
        <f t="shared" si="1"/>
        <v/>
      </c>
      <c r="O3860" s="3" t="str">
        <f t="shared" si="2"/>
        <v/>
      </c>
      <c r="P3860" s="3"/>
    </row>
    <row r="3861" ht="15.75" customHeight="1">
      <c r="A3861" s="3" t="str">
        <f>IF('School Data - copy here!'!A3866="","",'School Data - copy here!'!A3866)</f>
        <v/>
      </c>
      <c r="B3861" s="3" t="str">
        <f>IF('School Data - copy here!'!B3866="","",'School Data - copy here!'!B3866)</f>
        <v/>
      </c>
      <c r="C3861" s="3" t="str">
        <f>IF('School Data - copy here!'!C3866="","",'School Data - copy here!'!C3866)</f>
        <v/>
      </c>
      <c r="D3861" s="3" t="str">
        <f>IF('School Data - copy here!'!D3866="","",'School Data - copy here!'!D3866)</f>
        <v/>
      </c>
      <c r="E3861" s="3" t="str">
        <f>IF('School Data - copy here!'!E3866="","",'School Data - copy here!'!E3866)</f>
        <v/>
      </c>
      <c r="F3861" s="3" t="str">
        <f>IF('School Data - copy here!'!F3866="","",'School Data - copy here!'!F3866)</f>
        <v/>
      </c>
      <c r="G3861" s="3" t="str">
        <f>IF('School Data - copy here!'!G3866="","",'School Data - copy here!'!G3866)</f>
        <v/>
      </c>
      <c r="H3861" s="3" t="str">
        <f>IF('School Data - copy here!'!H3866="","",'School Data - copy here!'!H3866)</f>
        <v/>
      </c>
      <c r="I3861" s="3" t="str">
        <f>IF('School Data - copy here!'!I3866="","",'School Data - copy here!'!I3866)</f>
        <v/>
      </c>
      <c r="J3861" s="3" t="str">
        <f>IF('School Data - copy here!'!J3866="","",'School Data - copy here!'!J3866)</f>
        <v/>
      </c>
      <c r="K3861" s="3" t="str">
        <f>IF('School Data - copy here!'!K3866="","",'School Data - copy here!'!K3866)</f>
        <v/>
      </c>
      <c r="L3861" s="3" t="str">
        <f>IF('School Data - copy here!'!L3866="","",'School Data - copy here!'!L3866)</f>
        <v/>
      </c>
      <c r="M3861" s="3" t="str">
        <f>IF('School Data - copy here!'!M3866="","",'School Data - copy here!'!M3866)</f>
        <v/>
      </c>
      <c r="N3861" s="46" t="str">
        <f t="shared" si="1"/>
        <v/>
      </c>
      <c r="O3861" s="3" t="str">
        <f t="shared" si="2"/>
        <v/>
      </c>
      <c r="P3861" s="3"/>
    </row>
    <row r="3862" ht="15.75" customHeight="1">
      <c r="A3862" s="3" t="str">
        <f>IF('School Data - copy here!'!A3867="","",'School Data - copy here!'!A3867)</f>
        <v/>
      </c>
      <c r="B3862" s="3" t="str">
        <f>IF('School Data - copy here!'!B3867="","",'School Data - copy here!'!B3867)</f>
        <v/>
      </c>
      <c r="C3862" s="3" t="str">
        <f>IF('School Data - copy here!'!C3867="","",'School Data - copy here!'!C3867)</f>
        <v/>
      </c>
      <c r="D3862" s="3" t="str">
        <f>IF('School Data - copy here!'!D3867="","",'School Data - copy here!'!D3867)</f>
        <v/>
      </c>
      <c r="E3862" s="3" t="str">
        <f>IF('School Data - copy here!'!E3867="","",'School Data - copy here!'!E3867)</f>
        <v/>
      </c>
      <c r="F3862" s="3" t="str">
        <f>IF('School Data - copy here!'!F3867="","",'School Data - copy here!'!F3867)</f>
        <v/>
      </c>
      <c r="G3862" s="3" t="str">
        <f>IF('School Data - copy here!'!G3867="","",'School Data - copy here!'!G3867)</f>
        <v/>
      </c>
      <c r="H3862" s="3" t="str">
        <f>IF('School Data - copy here!'!H3867="","",'School Data - copy here!'!H3867)</f>
        <v/>
      </c>
      <c r="I3862" s="3" t="str">
        <f>IF('School Data - copy here!'!I3867="","",'School Data - copy here!'!I3867)</f>
        <v/>
      </c>
      <c r="J3862" s="3" t="str">
        <f>IF('School Data - copy here!'!J3867="","",'School Data - copy here!'!J3867)</f>
        <v/>
      </c>
      <c r="K3862" s="3" t="str">
        <f>IF('School Data - copy here!'!K3867="","",'School Data - copy here!'!K3867)</f>
        <v/>
      </c>
      <c r="L3862" s="3" t="str">
        <f>IF('School Data - copy here!'!L3867="","",'School Data - copy here!'!L3867)</f>
        <v/>
      </c>
      <c r="M3862" s="3" t="str">
        <f>IF('School Data - copy here!'!M3867="","",'School Data - copy here!'!M3867)</f>
        <v/>
      </c>
      <c r="N3862" s="46" t="str">
        <f t="shared" si="1"/>
        <v/>
      </c>
      <c r="O3862" s="3" t="str">
        <f t="shared" si="2"/>
        <v/>
      </c>
      <c r="P3862" s="3"/>
    </row>
    <row r="3863" ht="15.75" customHeight="1">
      <c r="A3863" s="3" t="str">
        <f>IF('School Data - copy here!'!A3868="","",'School Data - copy here!'!A3868)</f>
        <v/>
      </c>
      <c r="B3863" s="3" t="str">
        <f>IF('School Data - copy here!'!B3868="","",'School Data - copy here!'!B3868)</f>
        <v/>
      </c>
      <c r="C3863" s="3" t="str">
        <f>IF('School Data - copy here!'!C3868="","",'School Data - copy here!'!C3868)</f>
        <v/>
      </c>
      <c r="D3863" s="3" t="str">
        <f>IF('School Data - copy here!'!D3868="","",'School Data - copy here!'!D3868)</f>
        <v/>
      </c>
      <c r="E3863" s="3" t="str">
        <f>IF('School Data - copy here!'!E3868="","",'School Data - copy here!'!E3868)</f>
        <v/>
      </c>
      <c r="F3863" s="3" t="str">
        <f>IF('School Data - copy here!'!F3868="","",'School Data - copy here!'!F3868)</f>
        <v/>
      </c>
      <c r="G3863" s="3" t="str">
        <f>IF('School Data - copy here!'!G3868="","",'School Data - copy here!'!G3868)</f>
        <v/>
      </c>
      <c r="H3863" s="3" t="str">
        <f>IF('School Data - copy here!'!H3868="","",'School Data - copy here!'!H3868)</f>
        <v/>
      </c>
      <c r="I3863" s="3" t="str">
        <f>IF('School Data - copy here!'!I3868="","",'School Data - copy here!'!I3868)</f>
        <v/>
      </c>
      <c r="J3863" s="3" t="str">
        <f>IF('School Data - copy here!'!J3868="","",'School Data - copy here!'!J3868)</f>
        <v/>
      </c>
      <c r="K3863" s="3" t="str">
        <f>IF('School Data - copy here!'!K3868="","",'School Data - copy here!'!K3868)</f>
        <v/>
      </c>
      <c r="L3863" s="3" t="str">
        <f>IF('School Data - copy here!'!L3868="","",'School Data - copy here!'!L3868)</f>
        <v/>
      </c>
      <c r="M3863" s="3" t="str">
        <f>IF('School Data - copy here!'!M3868="","",'School Data - copy here!'!M3868)</f>
        <v/>
      </c>
      <c r="N3863" s="46" t="str">
        <f t="shared" si="1"/>
        <v/>
      </c>
      <c r="O3863" s="3" t="str">
        <f t="shared" si="2"/>
        <v/>
      </c>
      <c r="P3863" s="3"/>
    </row>
    <row r="3864" ht="15.75" customHeight="1">
      <c r="A3864" s="3" t="str">
        <f>IF('School Data - copy here!'!A3869="","",'School Data - copy here!'!A3869)</f>
        <v/>
      </c>
      <c r="B3864" s="3" t="str">
        <f>IF('School Data - copy here!'!B3869="","",'School Data - copy here!'!B3869)</f>
        <v/>
      </c>
      <c r="C3864" s="3" t="str">
        <f>IF('School Data - copy here!'!C3869="","",'School Data - copy here!'!C3869)</f>
        <v/>
      </c>
      <c r="D3864" s="3" t="str">
        <f>IF('School Data - copy here!'!D3869="","",'School Data - copy here!'!D3869)</f>
        <v/>
      </c>
      <c r="E3864" s="3" t="str">
        <f>IF('School Data - copy here!'!E3869="","",'School Data - copy here!'!E3869)</f>
        <v/>
      </c>
      <c r="F3864" s="3" t="str">
        <f>IF('School Data - copy here!'!F3869="","",'School Data - copy here!'!F3869)</f>
        <v/>
      </c>
      <c r="G3864" s="3" t="str">
        <f>IF('School Data - copy here!'!G3869="","",'School Data - copy here!'!G3869)</f>
        <v/>
      </c>
      <c r="H3864" s="3" t="str">
        <f>IF('School Data - copy here!'!H3869="","",'School Data - copy here!'!H3869)</f>
        <v/>
      </c>
      <c r="I3864" s="3" t="str">
        <f>IF('School Data - copy here!'!I3869="","",'School Data - copy here!'!I3869)</f>
        <v/>
      </c>
      <c r="J3864" s="3" t="str">
        <f>IF('School Data - copy here!'!J3869="","",'School Data - copy here!'!J3869)</f>
        <v/>
      </c>
      <c r="K3864" s="3" t="str">
        <f>IF('School Data - copy here!'!K3869="","",'School Data - copy here!'!K3869)</f>
        <v/>
      </c>
      <c r="L3864" s="3" t="str">
        <f>IF('School Data - copy here!'!L3869="","",'School Data - copy here!'!L3869)</f>
        <v/>
      </c>
      <c r="M3864" s="3" t="str">
        <f>IF('School Data - copy here!'!M3869="","",'School Data - copy here!'!M3869)</f>
        <v/>
      </c>
      <c r="N3864" s="46" t="str">
        <f t="shared" si="1"/>
        <v/>
      </c>
      <c r="O3864" s="3" t="str">
        <f t="shared" si="2"/>
        <v/>
      </c>
      <c r="P3864" s="3"/>
    </row>
    <row r="3865" ht="15.75" customHeight="1">
      <c r="A3865" s="3" t="str">
        <f>IF('School Data - copy here!'!A3870="","",'School Data - copy here!'!A3870)</f>
        <v/>
      </c>
      <c r="B3865" s="3" t="str">
        <f>IF('School Data - copy here!'!B3870="","",'School Data - copy here!'!B3870)</f>
        <v/>
      </c>
      <c r="C3865" s="3" t="str">
        <f>IF('School Data - copy here!'!C3870="","",'School Data - copy here!'!C3870)</f>
        <v/>
      </c>
      <c r="D3865" s="3" t="str">
        <f>IF('School Data - copy here!'!D3870="","",'School Data - copy here!'!D3870)</f>
        <v/>
      </c>
      <c r="E3865" s="3" t="str">
        <f>IF('School Data - copy here!'!E3870="","",'School Data - copy here!'!E3870)</f>
        <v/>
      </c>
      <c r="F3865" s="3" t="str">
        <f>IF('School Data - copy here!'!F3870="","",'School Data - copy here!'!F3870)</f>
        <v/>
      </c>
      <c r="G3865" s="3" t="str">
        <f>IF('School Data - copy here!'!G3870="","",'School Data - copy here!'!G3870)</f>
        <v/>
      </c>
      <c r="H3865" s="3" t="str">
        <f>IF('School Data - copy here!'!H3870="","",'School Data - copy here!'!H3870)</f>
        <v/>
      </c>
      <c r="I3865" s="3" t="str">
        <f>IF('School Data - copy here!'!I3870="","",'School Data - copy here!'!I3870)</f>
        <v/>
      </c>
      <c r="J3865" s="3" t="str">
        <f>IF('School Data - copy here!'!J3870="","",'School Data - copy here!'!J3870)</f>
        <v/>
      </c>
      <c r="K3865" s="3" t="str">
        <f>IF('School Data - copy here!'!K3870="","",'School Data - copy here!'!K3870)</f>
        <v/>
      </c>
      <c r="L3865" s="3" t="str">
        <f>IF('School Data - copy here!'!L3870="","",'School Data - copy here!'!L3870)</f>
        <v/>
      </c>
      <c r="M3865" s="3" t="str">
        <f>IF('School Data - copy here!'!M3870="","",'School Data - copy here!'!M3870)</f>
        <v/>
      </c>
      <c r="N3865" s="46" t="str">
        <f t="shared" si="1"/>
        <v/>
      </c>
      <c r="O3865" s="3" t="str">
        <f t="shared" si="2"/>
        <v/>
      </c>
      <c r="P3865" s="3"/>
    </row>
    <row r="3866" ht="15.75" customHeight="1">
      <c r="A3866" s="3" t="str">
        <f>IF('School Data - copy here!'!A3871="","",'School Data - copy here!'!A3871)</f>
        <v/>
      </c>
      <c r="B3866" s="3" t="str">
        <f>IF('School Data - copy here!'!B3871="","",'School Data - copy here!'!B3871)</f>
        <v/>
      </c>
      <c r="C3866" s="3" t="str">
        <f>IF('School Data - copy here!'!C3871="","",'School Data - copy here!'!C3871)</f>
        <v/>
      </c>
      <c r="D3866" s="3" t="str">
        <f>IF('School Data - copy here!'!D3871="","",'School Data - copy here!'!D3871)</f>
        <v/>
      </c>
      <c r="E3866" s="3" t="str">
        <f>IF('School Data - copy here!'!E3871="","",'School Data - copy here!'!E3871)</f>
        <v/>
      </c>
      <c r="F3866" s="3" t="str">
        <f>IF('School Data - copy here!'!F3871="","",'School Data - copy here!'!F3871)</f>
        <v/>
      </c>
      <c r="G3866" s="3" t="str">
        <f>IF('School Data - copy here!'!G3871="","",'School Data - copy here!'!G3871)</f>
        <v/>
      </c>
      <c r="H3866" s="3" t="str">
        <f>IF('School Data - copy here!'!H3871="","",'School Data - copy here!'!H3871)</f>
        <v/>
      </c>
      <c r="I3866" s="3" t="str">
        <f>IF('School Data - copy here!'!I3871="","",'School Data - copy here!'!I3871)</f>
        <v/>
      </c>
      <c r="J3866" s="3" t="str">
        <f>IF('School Data - copy here!'!J3871="","",'School Data - copy here!'!J3871)</f>
        <v/>
      </c>
      <c r="K3866" s="3" t="str">
        <f>IF('School Data - copy here!'!K3871="","",'School Data - copy here!'!K3871)</f>
        <v/>
      </c>
      <c r="L3866" s="3" t="str">
        <f>IF('School Data - copy here!'!L3871="","",'School Data - copy here!'!L3871)</f>
        <v/>
      </c>
      <c r="M3866" s="3" t="str">
        <f>IF('School Data - copy here!'!M3871="","",'School Data - copy here!'!M3871)</f>
        <v/>
      </c>
      <c r="N3866" s="46" t="str">
        <f t="shared" si="1"/>
        <v/>
      </c>
      <c r="O3866" s="3" t="str">
        <f t="shared" si="2"/>
        <v/>
      </c>
      <c r="P3866" s="3"/>
    </row>
    <row r="3867" ht="15.75" customHeight="1">
      <c r="A3867" s="3" t="str">
        <f>IF('School Data - copy here!'!A3872="","",'School Data - copy here!'!A3872)</f>
        <v/>
      </c>
      <c r="B3867" s="3" t="str">
        <f>IF('School Data - copy here!'!B3872="","",'School Data - copy here!'!B3872)</f>
        <v/>
      </c>
      <c r="C3867" s="3" t="str">
        <f>IF('School Data - copy here!'!C3872="","",'School Data - copy here!'!C3872)</f>
        <v/>
      </c>
      <c r="D3867" s="3" t="str">
        <f>IF('School Data - copy here!'!D3872="","",'School Data - copy here!'!D3872)</f>
        <v/>
      </c>
      <c r="E3867" s="3" t="str">
        <f>IF('School Data - copy here!'!E3872="","",'School Data - copy here!'!E3872)</f>
        <v/>
      </c>
      <c r="F3867" s="3" t="str">
        <f>IF('School Data - copy here!'!F3872="","",'School Data - copy here!'!F3872)</f>
        <v/>
      </c>
      <c r="G3867" s="3" t="str">
        <f>IF('School Data - copy here!'!G3872="","",'School Data - copy here!'!G3872)</f>
        <v/>
      </c>
      <c r="H3867" s="3" t="str">
        <f>IF('School Data - copy here!'!H3872="","",'School Data - copy here!'!H3872)</f>
        <v/>
      </c>
      <c r="I3867" s="3" t="str">
        <f>IF('School Data - copy here!'!I3872="","",'School Data - copy here!'!I3872)</f>
        <v/>
      </c>
      <c r="J3867" s="3" t="str">
        <f>IF('School Data - copy here!'!J3872="","",'School Data - copy here!'!J3872)</f>
        <v/>
      </c>
      <c r="K3867" s="3" t="str">
        <f>IF('School Data - copy here!'!K3872="","",'School Data - copy here!'!K3872)</f>
        <v/>
      </c>
      <c r="L3867" s="3" t="str">
        <f>IF('School Data - copy here!'!L3872="","",'School Data - copy here!'!L3872)</f>
        <v/>
      </c>
      <c r="M3867" s="3" t="str">
        <f>IF('School Data - copy here!'!M3872="","",'School Data - copy here!'!M3872)</f>
        <v/>
      </c>
      <c r="N3867" s="46" t="str">
        <f t="shared" si="1"/>
        <v/>
      </c>
      <c r="O3867" s="3" t="str">
        <f t="shared" si="2"/>
        <v/>
      </c>
      <c r="P3867" s="3"/>
    </row>
    <row r="3868" ht="15.75" customHeight="1">
      <c r="A3868" s="3" t="str">
        <f>IF('School Data - copy here!'!A3873="","",'School Data - copy here!'!A3873)</f>
        <v/>
      </c>
      <c r="B3868" s="3" t="str">
        <f>IF('School Data - copy here!'!B3873="","",'School Data - copy here!'!B3873)</f>
        <v/>
      </c>
      <c r="C3868" s="3" t="str">
        <f>IF('School Data - copy here!'!C3873="","",'School Data - copy here!'!C3873)</f>
        <v/>
      </c>
      <c r="D3868" s="3" t="str">
        <f>IF('School Data - copy here!'!D3873="","",'School Data - copy here!'!D3873)</f>
        <v/>
      </c>
      <c r="E3868" s="3" t="str">
        <f>IF('School Data - copy here!'!E3873="","",'School Data - copy here!'!E3873)</f>
        <v/>
      </c>
      <c r="F3868" s="3" t="str">
        <f>IF('School Data - copy here!'!F3873="","",'School Data - copy here!'!F3873)</f>
        <v/>
      </c>
      <c r="G3868" s="3" t="str">
        <f>IF('School Data - copy here!'!G3873="","",'School Data - copy here!'!G3873)</f>
        <v/>
      </c>
      <c r="H3868" s="3" t="str">
        <f>IF('School Data - copy here!'!H3873="","",'School Data - copy here!'!H3873)</f>
        <v/>
      </c>
      <c r="I3868" s="3" t="str">
        <f>IF('School Data - copy here!'!I3873="","",'School Data - copy here!'!I3873)</f>
        <v/>
      </c>
      <c r="J3868" s="3" t="str">
        <f>IF('School Data - copy here!'!J3873="","",'School Data - copy here!'!J3873)</f>
        <v/>
      </c>
      <c r="K3868" s="3" t="str">
        <f>IF('School Data - copy here!'!K3873="","",'School Data - copy here!'!K3873)</f>
        <v/>
      </c>
      <c r="L3868" s="3" t="str">
        <f>IF('School Data - copy here!'!L3873="","",'School Data - copy here!'!L3873)</f>
        <v/>
      </c>
      <c r="M3868" s="3" t="str">
        <f>IF('School Data - copy here!'!M3873="","",'School Data - copy here!'!M3873)</f>
        <v/>
      </c>
      <c r="N3868" s="46" t="str">
        <f t="shared" si="1"/>
        <v/>
      </c>
      <c r="O3868" s="3" t="str">
        <f t="shared" si="2"/>
        <v/>
      </c>
      <c r="P3868" s="3"/>
    </row>
    <row r="3869" ht="15.75" customHeight="1">
      <c r="A3869" s="3" t="str">
        <f>IF('School Data - copy here!'!A3874="","",'School Data - copy here!'!A3874)</f>
        <v/>
      </c>
      <c r="B3869" s="3" t="str">
        <f>IF('School Data - copy here!'!B3874="","",'School Data - copy here!'!B3874)</f>
        <v/>
      </c>
      <c r="C3869" s="3" t="str">
        <f>IF('School Data - copy here!'!C3874="","",'School Data - copy here!'!C3874)</f>
        <v/>
      </c>
      <c r="D3869" s="3" t="str">
        <f>IF('School Data - copy here!'!D3874="","",'School Data - copy here!'!D3874)</f>
        <v/>
      </c>
      <c r="E3869" s="3" t="str">
        <f>IF('School Data - copy here!'!E3874="","",'School Data - copy here!'!E3874)</f>
        <v/>
      </c>
      <c r="F3869" s="3" t="str">
        <f>IF('School Data - copy here!'!F3874="","",'School Data - copy here!'!F3874)</f>
        <v/>
      </c>
      <c r="G3869" s="3" t="str">
        <f>IF('School Data - copy here!'!G3874="","",'School Data - copy here!'!G3874)</f>
        <v/>
      </c>
      <c r="H3869" s="3" t="str">
        <f>IF('School Data - copy here!'!H3874="","",'School Data - copy here!'!H3874)</f>
        <v/>
      </c>
      <c r="I3869" s="3" t="str">
        <f>IF('School Data - copy here!'!I3874="","",'School Data - copy here!'!I3874)</f>
        <v/>
      </c>
      <c r="J3869" s="3" t="str">
        <f>IF('School Data - copy here!'!J3874="","",'School Data - copy here!'!J3874)</f>
        <v/>
      </c>
      <c r="K3869" s="3" t="str">
        <f>IF('School Data - copy here!'!K3874="","",'School Data - copy here!'!K3874)</f>
        <v/>
      </c>
      <c r="L3869" s="3" t="str">
        <f>IF('School Data - copy here!'!L3874="","",'School Data - copy here!'!L3874)</f>
        <v/>
      </c>
      <c r="M3869" s="3" t="str">
        <f>IF('School Data - copy here!'!M3874="","",'School Data - copy here!'!M3874)</f>
        <v/>
      </c>
      <c r="N3869" s="46" t="str">
        <f t="shared" si="1"/>
        <v/>
      </c>
      <c r="O3869" s="3" t="str">
        <f t="shared" si="2"/>
        <v/>
      </c>
      <c r="P3869" s="3"/>
    </row>
    <row r="3870" ht="15.75" customHeight="1">
      <c r="A3870" s="3" t="str">
        <f>IF('School Data - copy here!'!A3875="","",'School Data - copy here!'!A3875)</f>
        <v/>
      </c>
      <c r="B3870" s="3" t="str">
        <f>IF('School Data - copy here!'!B3875="","",'School Data - copy here!'!B3875)</f>
        <v/>
      </c>
      <c r="C3870" s="3" t="str">
        <f>IF('School Data - copy here!'!C3875="","",'School Data - copy here!'!C3875)</f>
        <v/>
      </c>
      <c r="D3870" s="3" t="str">
        <f>IF('School Data - copy here!'!D3875="","",'School Data - copy here!'!D3875)</f>
        <v/>
      </c>
      <c r="E3870" s="3" t="str">
        <f>IF('School Data - copy here!'!E3875="","",'School Data - copy here!'!E3875)</f>
        <v/>
      </c>
      <c r="F3870" s="3" t="str">
        <f>IF('School Data - copy here!'!F3875="","",'School Data - copy here!'!F3875)</f>
        <v/>
      </c>
      <c r="G3870" s="3" t="str">
        <f>IF('School Data - copy here!'!G3875="","",'School Data - copy here!'!G3875)</f>
        <v/>
      </c>
      <c r="H3870" s="3" t="str">
        <f>IF('School Data - copy here!'!H3875="","",'School Data - copy here!'!H3875)</f>
        <v/>
      </c>
      <c r="I3870" s="3" t="str">
        <f>IF('School Data - copy here!'!I3875="","",'School Data - copy here!'!I3875)</f>
        <v/>
      </c>
      <c r="J3870" s="3" t="str">
        <f>IF('School Data - copy here!'!J3875="","",'School Data - copy here!'!J3875)</f>
        <v/>
      </c>
      <c r="K3870" s="3" t="str">
        <f>IF('School Data - copy here!'!K3875="","",'School Data - copy here!'!K3875)</f>
        <v/>
      </c>
      <c r="L3870" s="3" t="str">
        <f>IF('School Data - copy here!'!L3875="","",'School Data - copy here!'!L3875)</f>
        <v/>
      </c>
      <c r="M3870" s="3" t="str">
        <f>IF('School Data - copy here!'!M3875="","",'School Data - copy here!'!M3875)</f>
        <v/>
      </c>
      <c r="N3870" s="46" t="str">
        <f t="shared" si="1"/>
        <v/>
      </c>
      <c r="O3870" s="3" t="str">
        <f t="shared" si="2"/>
        <v/>
      </c>
      <c r="P3870" s="3"/>
    </row>
    <row r="3871" ht="15.75" customHeight="1">
      <c r="A3871" s="3" t="str">
        <f>IF('School Data - copy here!'!A3876="","",'School Data - copy here!'!A3876)</f>
        <v/>
      </c>
      <c r="B3871" s="3" t="str">
        <f>IF('School Data - copy here!'!B3876="","",'School Data - copy here!'!B3876)</f>
        <v/>
      </c>
      <c r="C3871" s="3" t="str">
        <f>IF('School Data - copy here!'!C3876="","",'School Data - copy here!'!C3876)</f>
        <v/>
      </c>
      <c r="D3871" s="3" t="str">
        <f>IF('School Data - copy here!'!D3876="","",'School Data - copy here!'!D3876)</f>
        <v/>
      </c>
      <c r="E3871" s="3" t="str">
        <f>IF('School Data - copy here!'!E3876="","",'School Data - copy here!'!E3876)</f>
        <v/>
      </c>
      <c r="F3871" s="3" t="str">
        <f>IF('School Data - copy here!'!F3876="","",'School Data - copy here!'!F3876)</f>
        <v/>
      </c>
      <c r="G3871" s="3" t="str">
        <f>IF('School Data - copy here!'!G3876="","",'School Data - copy here!'!G3876)</f>
        <v/>
      </c>
      <c r="H3871" s="3" t="str">
        <f>IF('School Data - copy here!'!H3876="","",'School Data - copy here!'!H3876)</f>
        <v/>
      </c>
      <c r="I3871" s="3" t="str">
        <f>IF('School Data - copy here!'!I3876="","",'School Data - copy here!'!I3876)</f>
        <v/>
      </c>
      <c r="J3871" s="3" t="str">
        <f>IF('School Data - copy here!'!J3876="","",'School Data - copy here!'!J3876)</f>
        <v/>
      </c>
      <c r="K3871" s="3" t="str">
        <f>IF('School Data - copy here!'!K3876="","",'School Data - copy here!'!K3876)</f>
        <v/>
      </c>
      <c r="L3871" s="3" t="str">
        <f>IF('School Data - copy here!'!L3876="","",'School Data - copy here!'!L3876)</f>
        <v/>
      </c>
      <c r="M3871" s="3" t="str">
        <f>IF('School Data - copy here!'!M3876="","",'School Data - copy here!'!M3876)</f>
        <v/>
      </c>
      <c r="N3871" s="46" t="str">
        <f t="shared" si="1"/>
        <v/>
      </c>
      <c r="O3871" s="3" t="str">
        <f t="shared" si="2"/>
        <v/>
      </c>
      <c r="P3871" s="3"/>
    </row>
    <row r="3872" ht="15.75" customHeight="1">
      <c r="A3872" s="3" t="str">
        <f>IF('School Data - copy here!'!A3877="","",'School Data - copy here!'!A3877)</f>
        <v/>
      </c>
      <c r="B3872" s="3" t="str">
        <f>IF('School Data - copy here!'!B3877="","",'School Data - copy here!'!B3877)</f>
        <v/>
      </c>
      <c r="C3872" s="3" t="str">
        <f>IF('School Data - copy here!'!C3877="","",'School Data - copy here!'!C3877)</f>
        <v/>
      </c>
      <c r="D3872" s="3" t="str">
        <f>IF('School Data - copy here!'!D3877="","",'School Data - copy here!'!D3877)</f>
        <v/>
      </c>
      <c r="E3872" s="3" t="str">
        <f>IF('School Data - copy here!'!E3877="","",'School Data - copy here!'!E3877)</f>
        <v/>
      </c>
      <c r="F3872" s="3" t="str">
        <f>IF('School Data - copy here!'!F3877="","",'School Data - copy here!'!F3877)</f>
        <v/>
      </c>
      <c r="G3872" s="3" t="str">
        <f>IF('School Data - copy here!'!G3877="","",'School Data - copy here!'!G3877)</f>
        <v/>
      </c>
      <c r="H3872" s="3" t="str">
        <f>IF('School Data - copy here!'!H3877="","",'School Data - copy here!'!H3877)</f>
        <v/>
      </c>
      <c r="I3872" s="3" t="str">
        <f>IF('School Data - copy here!'!I3877="","",'School Data - copy here!'!I3877)</f>
        <v/>
      </c>
      <c r="J3872" s="3" t="str">
        <f>IF('School Data - copy here!'!J3877="","",'School Data - copy here!'!J3877)</f>
        <v/>
      </c>
      <c r="K3872" s="3" t="str">
        <f>IF('School Data - copy here!'!K3877="","",'School Data - copy here!'!K3877)</f>
        <v/>
      </c>
      <c r="L3872" s="3" t="str">
        <f>IF('School Data - copy here!'!L3877="","",'School Data - copy here!'!L3877)</f>
        <v/>
      </c>
      <c r="M3872" s="3" t="str">
        <f>IF('School Data - copy here!'!M3877="","",'School Data - copy here!'!M3877)</f>
        <v/>
      </c>
      <c r="N3872" s="46" t="str">
        <f t="shared" si="1"/>
        <v/>
      </c>
      <c r="O3872" s="3" t="str">
        <f t="shared" si="2"/>
        <v/>
      </c>
      <c r="P3872" s="3"/>
    </row>
    <row r="3873" ht="15.75" customHeight="1">
      <c r="A3873" s="3" t="str">
        <f>IF('School Data - copy here!'!A3878="","",'School Data - copy here!'!A3878)</f>
        <v/>
      </c>
      <c r="B3873" s="3" t="str">
        <f>IF('School Data - copy here!'!B3878="","",'School Data - copy here!'!B3878)</f>
        <v/>
      </c>
      <c r="C3873" s="3" t="str">
        <f>IF('School Data - copy here!'!C3878="","",'School Data - copy here!'!C3878)</f>
        <v/>
      </c>
      <c r="D3873" s="3" t="str">
        <f>IF('School Data - copy here!'!D3878="","",'School Data - copy here!'!D3878)</f>
        <v/>
      </c>
      <c r="E3873" s="3" t="str">
        <f>IF('School Data - copy here!'!E3878="","",'School Data - copy here!'!E3878)</f>
        <v/>
      </c>
      <c r="F3873" s="3" t="str">
        <f>IF('School Data - copy here!'!F3878="","",'School Data - copy here!'!F3878)</f>
        <v/>
      </c>
      <c r="G3873" s="3" t="str">
        <f>IF('School Data - copy here!'!G3878="","",'School Data - copy here!'!G3878)</f>
        <v/>
      </c>
      <c r="H3873" s="3" t="str">
        <f>IF('School Data - copy here!'!H3878="","",'School Data - copy here!'!H3878)</f>
        <v/>
      </c>
      <c r="I3873" s="3" t="str">
        <f>IF('School Data - copy here!'!I3878="","",'School Data - copy here!'!I3878)</f>
        <v/>
      </c>
      <c r="J3873" s="3" t="str">
        <f>IF('School Data - copy here!'!J3878="","",'School Data - copy here!'!J3878)</f>
        <v/>
      </c>
      <c r="K3873" s="3" t="str">
        <f>IF('School Data - copy here!'!K3878="","",'School Data - copy here!'!K3878)</f>
        <v/>
      </c>
      <c r="L3873" s="3" t="str">
        <f>IF('School Data - copy here!'!L3878="","",'School Data - copy here!'!L3878)</f>
        <v/>
      </c>
      <c r="M3873" s="3" t="str">
        <f>IF('School Data - copy here!'!M3878="","",'School Data - copy here!'!M3878)</f>
        <v/>
      </c>
      <c r="N3873" s="46" t="str">
        <f t="shared" si="1"/>
        <v/>
      </c>
      <c r="O3873" s="3" t="str">
        <f t="shared" si="2"/>
        <v/>
      </c>
      <c r="P3873" s="3"/>
    </row>
    <row r="3874" ht="15.75" customHeight="1">
      <c r="A3874" s="3" t="str">
        <f>IF('School Data - copy here!'!A3879="","",'School Data - copy here!'!A3879)</f>
        <v/>
      </c>
      <c r="B3874" s="3" t="str">
        <f>IF('School Data - copy here!'!B3879="","",'School Data - copy here!'!B3879)</f>
        <v/>
      </c>
      <c r="C3874" s="3" t="str">
        <f>IF('School Data - copy here!'!C3879="","",'School Data - copy here!'!C3879)</f>
        <v/>
      </c>
      <c r="D3874" s="3" t="str">
        <f>IF('School Data - copy here!'!D3879="","",'School Data - copy here!'!D3879)</f>
        <v/>
      </c>
      <c r="E3874" s="3" t="str">
        <f>IF('School Data - copy here!'!E3879="","",'School Data - copy here!'!E3879)</f>
        <v/>
      </c>
      <c r="F3874" s="3" t="str">
        <f>IF('School Data - copy here!'!F3879="","",'School Data - copy here!'!F3879)</f>
        <v/>
      </c>
      <c r="G3874" s="3" t="str">
        <f>IF('School Data - copy here!'!G3879="","",'School Data - copy here!'!G3879)</f>
        <v/>
      </c>
      <c r="H3874" s="3" t="str">
        <f>IF('School Data - copy here!'!H3879="","",'School Data - copy here!'!H3879)</f>
        <v/>
      </c>
      <c r="I3874" s="3" t="str">
        <f>IF('School Data - copy here!'!I3879="","",'School Data - copy here!'!I3879)</f>
        <v/>
      </c>
      <c r="J3874" s="3" t="str">
        <f>IF('School Data - copy here!'!J3879="","",'School Data - copy here!'!J3879)</f>
        <v/>
      </c>
      <c r="K3874" s="3" t="str">
        <f>IF('School Data - copy here!'!K3879="","",'School Data - copy here!'!K3879)</f>
        <v/>
      </c>
      <c r="L3874" s="3" t="str">
        <f>IF('School Data - copy here!'!L3879="","",'School Data - copy here!'!L3879)</f>
        <v/>
      </c>
      <c r="M3874" s="3" t="str">
        <f>IF('School Data - copy here!'!M3879="","",'School Data - copy here!'!M3879)</f>
        <v/>
      </c>
      <c r="N3874" s="46" t="str">
        <f t="shared" si="1"/>
        <v/>
      </c>
      <c r="O3874" s="3" t="str">
        <f t="shared" si="2"/>
        <v/>
      </c>
      <c r="P3874" s="3"/>
    </row>
    <row r="3875" ht="15.75" customHeight="1">
      <c r="A3875" s="3" t="str">
        <f>IF('School Data - copy here!'!A3880="","",'School Data - copy here!'!A3880)</f>
        <v/>
      </c>
      <c r="B3875" s="3" t="str">
        <f>IF('School Data - copy here!'!B3880="","",'School Data - copy here!'!B3880)</f>
        <v/>
      </c>
      <c r="C3875" s="3" t="str">
        <f>IF('School Data - copy here!'!C3880="","",'School Data - copy here!'!C3880)</f>
        <v/>
      </c>
      <c r="D3875" s="3" t="str">
        <f>IF('School Data - copy here!'!D3880="","",'School Data - copy here!'!D3880)</f>
        <v/>
      </c>
      <c r="E3875" s="3" t="str">
        <f>IF('School Data - copy here!'!E3880="","",'School Data - copy here!'!E3880)</f>
        <v/>
      </c>
      <c r="F3875" s="3" t="str">
        <f>IF('School Data - copy here!'!F3880="","",'School Data - copy here!'!F3880)</f>
        <v/>
      </c>
      <c r="G3875" s="3" t="str">
        <f>IF('School Data - copy here!'!G3880="","",'School Data - copy here!'!G3880)</f>
        <v/>
      </c>
      <c r="H3875" s="3" t="str">
        <f>IF('School Data - copy here!'!H3880="","",'School Data - copy here!'!H3880)</f>
        <v/>
      </c>
      <c r="I3875" s="3" t="str">
        <f>IF('School Data - copy here!'!I3880="","",'School Data - copy here!'!I3880)</f>
        <v/>
      </c>
      <c r="J3875" s="3" t="str">
        <f>IF('School Data - copy here!'!J3880="","",'School Data - copy here!'!J3880)</f>
        <v/>
      </c>
      <c r="K3875" s="3" t="str">
        <f>IF('School Data - copy here!'!K3880="","",'School Data - copy here!'!K3880)</f>
        <v/>
      </c>
      <c r="L3875" s="3" t="str">
        <f>IF('School Data - copy here!'!L3880="","",'School Data - copy here!'!L3880)</f>
        <v/>
      </c>
      <c r="M3875" s="3" t="str">
        <f>IF('School Data - copy here!'!M3880="","",'School Data - copy here!'!M3880)</f>
        <v/>
      </c>
      <c r="N3875" s="46" t="str">
        <f t="shared" si="1"/>
        <v/>
      </c>
      <c r="O3875" s="3" t="str">
        <f t="shared" si="2"/>
        <v/>
      </c>
      <c r="P3875" s="3"/>
    </row>
    <row r="3876" ht="15.75" customHeight="1">
      <c r="A3876" s="3" t="str">
        <f>IF('School Data - copy here!'!A3881="","",'School Data - copy here!'!A3881)</f>
        <v/>
      </c>
      <c r="B3876" s="3" t="str">
        <f>IF('School Data - copy here!'!B3881="","",'School Data - copy here!'!B3881)</f>
        <v/>
      </c>
      <c r="C3876" s="3" t="str">
        <f>IF('School Data - copy here!'!C3881="","",'School Data - copy here!'!C3881)</f>
        <v/>
      </c>
      <c r="D3876" s="3" t="str">
        <f>IF('School Data - copy here!'!D3881="","",'School Data - copy here!'!D3881)</f>
        <v/>
      </c>
      <c r="E3876" s="3" t="str">
        <f>IF('School Data - copy here!'!E3881="","",'School Data - copy here!'!E3881)</f>
        <v/>
      </c>
      <c r="F3876" s="3" t="str">
        <f>IF('School Data - copy here!'!F3881="","",'School Data - copy here!'!F3881)</f>
        <v/>
      </c>
      <c r="G3876" s="3" t="str">
        <f>IF('School Data - copy here!'!G3881="","",'School Data - copy here!'!G3881)</f>
        <v/>
      </c>
      <c r="H3876" s="3" t="str">
        <f>IF('School Data - copy here!'!H3881="","",'School Data - copy here!'!H3881)</f>
        <v/>
      </c>
      <c r="I3876" s="3" t="str">
        <f>IF('School Data - copy here!'!I3881="","",'School Data - copy here!'!I3881)</f>
        <v/>
      </c>
      <c r="J3876" s="3" t="str">
        <f>IF('School Data - copy here!'!J3881="","",'School Data - copy here!'!J3881)</f>
        <v/>
      </c>
      <c r="K3876" s="3" t="str">
        <f>IF('School Data - copy here!'!K3881="","",'School Data - copy here!'!K3881)</f>
        <v/>
      </c>
      <c r="L3876" s="3" t="str">
        <f>IF('School Data - copy here!'!L3881="","",'School Data - copy here!'!L3881)</f>
        <v/>
      </c>
      <c r="M3876" s="3" t="str">
        <f>IF('School Data - copy here!'!M3881="","",'School Data - copy here!'!M3881)</f>
        <v/>
      </c>
      <c r="N3876" s="46" t="str">
        <f t="shared" si="1"/>
        <v/>
      </c>
      <c r="O3876" s="3" t="str">
        <f t="shared" si="2"/>
        <v/>
      </c>
      <c r="P3876" s="3"/>
    </row>
    <row r="3877" ht="15.75" customHeight="1">
      <c r="A3877" s="3" t="str">
        <f>IF('School Data - copy here!'!A3882="","",'School Data - copy here!'!A3882)</f>
        <v/>
      </c>
      <c r="B3877" s="3" t="str">
        <f>IF('School Data - copy here!'!B3882="","",'School Data - copy here!'!B3882)</f>
        <v/>
      </c>
      <c r="C3877" s="3" t="str">
        <f>IF('School Data - copy here!'!C3882="","",'School Data - copy here!'!C3882)</f>
        <v/>
      </c>
      <c r="D3877" s="3" t="str">
        <f>IF('School Data - copy here!'!D3882="","",'School Data - copy here!'!D3882)</f>
        <v/>
      </c>
      <c r="E3877" s="3" t="str">
        <f>IF('School Data - copy here!'!E3882="","",'School Data - copy here!'!E3882)</f>
        <v/>
      </c>
      <c r="F3877" s="3" t="str">
        <f>IF('School Data - copy here!'!F3882="","",'School Data - copy here!'!F3882)</f>
        <v/>
      </c>
      <c r="G3877" s="3" t="str">
        <f>IF('School Data - copy here!'!G3882="","",'School Data - copy here!'!G3882)</f>
        <v/>
      </c>
      <c r="H3877" s="3" t="str">
        <f>IF('School Data - copy here!'!H3882="","",'School Data - copy here!'!H3882)</f>
        <v/>
      </c>
      <c r="I3877" s="3" t="str">
        <f>IF('School Data - copy here!'!I3882="","",'School Data - copy here!'!I3882)</f>
        <v/>
      </c>
      <c r="J3877" s="3" t="str">
        <f>IF('School Data - copy here!'!J3882="","",'School Data - copy here!'!J3882)</f>
        <v/>
      </c>
      <c r="K3877" s="3" t="str">
        <f>IF('School Data - copy here!'!K3882="","",'School Data - copy here!'!K3882)</f>
        <v/>
      </c>
      <c r="L3877" s="3" t="str">
        <f>IF('School Data - copy here!'!L3882="","",'School Data - copy here!'!L3882)</f>
        <v/>
      </c>
      <c r="M3877" s="3" t="str">
        <f>IF('School Data - copy here!'!M3882="","",'School Data - copy here!'!M3882)</f>
        <v/>
      </c>
      <c r="N3877" s="46" t="str">
        <f t="shared" si="1"/>
        <v/>
      </c>
      <c r="O3877" s="3" t="str">
        <f t="shared" si="2"/>
        <v/>
      </c>
      <c r="P3877" s="3"/>
    </row>
    <row r="3878" ht="15.75" customHeight="1">
      <c r="A3878" s="3" t="str">
        <f>IF('School Data - copy here!'!A3883="","",'School Data - copy here!'!A3883)</f>
        <v/>
      </c>
      <c r="B3878" s="3" t="str">
        <f>IF('School Data - copy here!'!B3883="","",'School Data - copy here!'!B3883)</f>
        <v/>
      </c>
      <c r="C3878" s="3" t="str">
        <f>IF('School Data - copy here!'!C3883="","",'School Data - copy here!'!C3883)</f>
        <v/>
      </c>
      <c r="D3878" s="3" t="str">
        <f>IF('School Data - copy here!'!D3883="","",'School Data - copy here!'!D3883)</f>
        <v/>
      </c>
      <c r="E3878" s="3" t="str">
        <f>IF('School Data - copy here!'!E3883="","",'School Data - copy here!'!E3883)</f>
        <v/>
      </c>
      <c r="F3878" s="3" t="str">
        <f>IF('School Data - copy here!'!F3883="","",'School Data - copy here!'!F3883)</f>
        <v/>
      </c>
      <c r="G3878" s="3" t="str">
        <f>IF('School Data - copy here!'!G3883="","",'School Data - copy here!'!G3883)</f>
        <v/>
      </c>
      <c r="H3878" s="3" t="str">
        <f>IF('School Data - copy here!'!H3883="","",'School Data - copy here!'!H3883)</f>
        <v/>
      </c>
      <c r="I3878" s="3" t="str">
        <f>IF('School Data - copy here!'!I3883="","",'School Data - copy here!'!I3883)</f>
        <v/>
      </c>
      <c r="J3878" s="3" t="str">
        <f>IF('School Data - copy here!'!J3883="","",'School Data - copy here!'!J3883)</f>
        <v/>
      </c>
      <c r="K3878" s="3" t="str">
        <f>IF('School Data - copy here!'!K3883="","",'School Data - copy here!'!K3883)</f>
        <v/>
      </c>
      <c r="L3878" s="3" t="str">
        <f>IF('School Data - copy here!'!L3883="","",'School Data - copy here!'!L3883)</f>
        <v/>
      </c>
      <c r="M3878" s="3" t="str">
        <f>IF('School Data - copy here!'!M3883="","",'School Data - copy here!'!M3883)</f>
        <v/>
      </c>
      <c r="N3878" s="46" t="str">
        <f t="shared" si="1"/>
        <v/>
      </c>
      <c r="O3878" s="3" t="str">
        <f t="shared" si="2"/>
        <v/>
      </c>
      <c r="P3878" s="3"/>
    </row>
    <row r="3879" ht="15.75" customHeight="1">
      <c r="A3879" s="3" t="str">
        <f>IF('School Data - copy here!'!A3884="","",'School Data - copy here!'!A3884)</f>
        <v/>
      </c>
      <c r="B3879" s="3" t="str">
        <f>IF('School Data - copy here!'!B3884="","",'School Data - copy here!'!B3884)</f>
        <v/>
      </c>
      <c r="C3879" s="3" t="str">
        <f>IF('School Data - copy here!'!C3884="","",'School Data - copy here!'!C3884)</f>
        <v/>
      </c>
      <c r="D3879" s="3" t="str">
        <f>IF('School Data - copy here!'!D3884="","",'School Data - copy here!'!D3884)</f>
        <v/>
      </c>
      <c r="E3879" s="3" t="str">
        <f>IF('School Data - copy here!'!E3884="","",'School Data - copy here!'!E3884)</f>
        <v/>
      </c>
      <c r="F3879" s="3" t="str">
        <f>IF('School Data - copy here!'!F3884="","",'School Data - copy here!'!F3884)</f>
        <v/>
      </c>
      <c r="G3879" s="3" t="str">
        <f>IF('School Data - copy here!'!G3884="","",'School Data - copy here!'!G3884)</f>
        <v/>
      </c>
      <c r="H3879" s="3" t="str">
        <f>IF('School Data - copy here!'!H3884="","",'School Data - copy here!'!H3884)</f>
        <v/>
      </c>
      <c r="I3879" s="3" t="str">
        <f>IF('School Data - copy here!'!I3884="","",'School Data - copy here!'!I3884)</f>
        <v/>
      </c>
      <c r="J3879" s="3" t="str">
        <f>IF('School Data - copy here!'!J3884="","",'School Data - copy here!'!J3884)</f>
        <v/>
      </c>
      <c r="K3879" s="3" t="str">
        <f>IF('School Data - copy here!'!K3884="","",'School Data - copy here!'!K3884)</f>
        <v/>
      </c>
      <c r="L3879" s="3" t="str">
        <f>IF('School Data - copy here!'!L3884="","",'School Data - copy here!'!L3884)</f>
        <v/>
      </c>
      <c r="M3879" s="3" t="str">
        <f>IF('School Data - copy here!'!M3884="","",'School Data - copy here!'!M3884)</f>
        <v/>
      </c>
      <c r="N3879" s="46" t="str">
        <f t="shared" si="1"/>
        <v/>
      </c>
      <c r="O3879" s="3" t="str">
        <f t="shared" si="2"/>
        <v/>
      </c>
      <c r="P3879" s="3"/>
    </row>
    <row r="3880" ht="15.75" customHeight="1">
      <c r="A3880" s="3" t="str">
        <f>IF('School Data - copy here!'!A3885="","",'School Data - copy here!'!A3885)</f>
        <v/>
      </c>
      <c r="B3880" s="3" t="str">
        <f>IF('School Data - copy here!'!B3885="","",'School Data - copy here!'!B3885)</f>
        <v/>
      </c>
      <c r="C3880" s="3" t="str">
        <f>IF('School Data - copy here!'!C3885="","",'School Data - copy here!'!C3885)</f>
        <v/>
      </c>
      <c r="D3880" s="3" t="str">
        <f>IF('School Data - copy here!'!D3885="","",'School Data - copy here!'!D3885)</f>
        <v/>
      </c>
      <c r="E3880" s="3" t="str">
        <f>IF('School Data - copy here!'!E3885="","",'School Data - copy here!'!E3885)</f>
        <v/>
      </c>
      <c r="F3880" s="3" t="str">
        <f>IF('School Data - copy here!'!F3885="","",'School Data - copy here!'!F3885)</f>
        <v/>
      </c>
      <c r="G3880" s="3" t="str">
        <f>IF('School Data - copy here!'!G3885="","",'School Data - copy here!'!G3885)</f>
        <v/>
      </c>
      <c r="H3880" s="3" t="str">
        <f>IF('School Data - copy here!'!H3885="","",'School Data - copy here!'!H3885)</f>
        <v/>
      </c>
      <c r="I3880" s="3" t="str">
        <f>IF('School Data - copy here!'!I3885="","",'School Data - copy here!'!I3885)</f>
        <v/>
      </c>
      <c r="J3880" s="3" t="str">
        <f>IF('School Data - copy here!'!J3885="","",'School Data - copy here!'!J3885)</f>
        <v/>
      </c>
      <c r="K3880" s="3" t="str">
        <f>IF('School Data - copy here!'!K3885="","",'School Data - copy here!'!K3885)</f>
        <v/>
      </c>
      <c r="L3880" s="3" t="str">
        <f>IF('School Data - copy here!'!L3885="","",'School Data - copy here!'!L3885)</f>
        <v/>
      </c>
      <c r="M3880" s="3" t="str">
        <f>IF('School Data - copy here!'!M3885="","",'School Data - copy here!'!M3885)</f>
        <v/>
      </c>
      <c r="N3880" s="46" t="str">
        <f t="shared" si="1"/>
        <v/>
      </c>
      <c r="O3880" s="3" t="str">
        <f t="shared" si="2"/>
        <v/>
      </c>
      <c r="P3880" s="3"/>
    </row>
    <row r="3881" ht="15.75" customHeight="1">
      <c r="A3881" s="3" t="str">
        <f>IF('School Data - copy here!'!A3886="","",'School Data - copy here!'!A3886)</f>
        <v/>
      </c>
      <c r="B3881" s="3" t="str">
        <f>IF('School Data - copy here!'!B3886="","",'School Data - copy here!'!B3886)</f>
        <v/>
      </c>
      <c r="C3881" s="3" t="str">
        <f>IF('School Data - copy here!'!C3886="","",'School Data - copy here!'!C3886)</f>
        <v/>
      </c>
      <c r="D3881" s="3" t="str">
        <f>IF('School Data - copy here!'!D3886="","",'School Data - copy here!'!D3886)</f>
        <v/>
      </c>
      <c r="E3881" s="3" t="str">
        <f>IF('School Data - copy here!'!E3886="","",'School Data - copy here!'!E3886)</f>
        <v/>
      </c>
      <c r="F3881" s="3" t="str">
        <f>IF('School Data - copy here!'!F3886="","",'School Data - copy here!'!F3886)</f>
        <v/>
      </c>
      <c r="G3881" s="3" t="str">
        <f>IF('School Data - copy here!'!G3886="","",'School Data - copy here!'!G3886)</f>
        <v/>
      </c>
      <c r="H3881" s="3" t="str">
        <f>IF('School Data - copy here!'!H3886="","",'School Data - copy here!'!H3886)</f>
        <v/>
      </c>
      <c r="I3881" s="3" t="str">
        <f>IF('School Data - copy here!'!I3886="","",'School Data - copy here!'!I3886)</f>
        <v/>
      </c>
      <c r="J3881" s="3" t="str">
        <f>IF('School Data - copy here!'!J3886="","",'School Data - copy here!'!J3886)</f>
        <v/>
      </c>
      <c r="K3881" s="3" t="str">
        <f>IF('School Data - copy here!'!K3886="","",'School Data - copy here!'!K3886)</f>
        <v/>
      </c>
      <c r="L3881" s="3" t="str">
        <f>IF('School Data - copy here!'!L3886="","",'School Data - copy here!'!L3886)</f>
        <v/>
      </c>
      <c r="M3881" s="3" t="str">
        <f>IF('School Data - copy here!'!M3886="","",'School Data - copy here!'!M3886)</f>
        <v/>
      </c>
      <c r="N3881" s="46" t="str">
        <f t="shared" si="1"/>
        <v/>
      </c>
      <c r="O3881" s="3" t="str">
        <f t="shared" si="2"/>
        <v/>
      </c>
      <c r="P3881" s="3"/>
    </row>
    <row r="3882" ht="15.75" customHeight="1">
      <c r="A3882" s="3" t="str">
        <f>IF('School Data - copy here!'!A3887="","",'School Data - copy here!'!A3887)</f>
        <v/>
      </c>
      <c r="B3882" s="3" t="str">
        <f>IF('School Data - copy here!'!B3887="","",'School Data - copy here!'!B3887)</f>
        <v/>
      </c>
      <c r="C3882" s="3" t="str">
        <f>IF('School Data - copy here!'!C3887="","",'School Data - copy here!'!C3887)</f>
        <v/>
      </c>
      <c r="D3882" s="3" t="str">
        <f>IF('School Data - copy here!'!D3887="","",'School Data - copy here!'!D3887)</f>
        <v/>
      </c>
      <c r="E3882" s="3" t="str">
        <f>IF('School Data - copy here!'!E3887="","",'School Data - copy here!'!E3887)</f>
        <v/>
      </c>
      <c r="F3882" s="3" t="str">
        <f>IF('School Data - copy here!'!F3887="","",'School Data - copy here!'!F3887)</f>
        <v/>
      </c>
      <c r="G3882" s="3" t="str">
        <f>IF('School Data - copy here!'!G3887="","",'School Data - copy here!'!G3887)</f>
        <v/>
      </c>
      <c r="H3882" s="3" t="str">
        <f>IF('School Data - copy here!'!H3887="","",'School Data - copy here!'!H3887)</f>
        <v/>
      </c>
      <c r="I3882" s="3" t="str">
        <f>IF('School Data - copy here!'!I3887="","",'School Data - copy here!'!I3887)</f>
        <v/>
      </c>
      <c r="J3882" s="3" t="str">
        <f>IF('School Data - copy here!'!J3887="","",'School Data - copy here!'!J3887)</f>
        <v/>
      </c>
      <c r="K3882" s="3" t="str">
        <f>IF('School Data - copy here!'!K3887="","",'School Data - copy here!'!K3887)</f>
        <v/>
      </c>
      <c r="L3882" s="3" t="str">
        <f>IF('School Data - copy here!'!L3887="","",'School Data - copy here!'!L3887)</f>
        <v/>
      </c>
      <c r="M3882" s="3" t="str">
        <f>IF('School Data - copy here!'!M3887="","",'School Data - copy here!'!M3887)</f>
        <v/>
      </c>
      <c r="N3882" s="46" t="str">
        <f t="shared" si="1"/>
        <v/>
      </c>
      <c r="O3882" s="3" t="str">
        <f t="shared" si="2"/>
        <v/>
      </c>
      <c r="P3882" s="3"/>
    </row>
    <row r="3883" ht="15.75" customHeight="1">
      <c r="A3883" s="3" t="str">
        <f>IF('School Data - copy here!'!A3888="","",'School Data - copy here!'!A3888)</f>
        <v/>
      </c>
      <c r="B3883" s="3" t="str">
        <f>IF('School Data - copy here!'!B3888="","",'School Data - copy here!'!B3888)</f>
        <v/>
      </c>
      <c r="C3883" s="3" t="str">
        <f>IF('School Data - copy here!'!C3888="","",'School Data - copy here!'!C3888)</f>
        <v/>
      </c>
      <c r="D3883" s="3" t="str">
        <f>IF('School Data - copy here!'!D3888="","",'School Data - copy here!'!D3888)</f>
        <v/>
      </c>
      <c r="E3883" s="3" t="str">
        <f>IF('School Data - copy here!'!E3888="","",'School Data - copy here!'!E3888)</f>
        <v/>
      </c>
      <c r="F3883" s="3" t="str">
        <f>IF('School Data - copy here!'!F3888="","",'School Data - copy here!'!F3888)</f>
        <v/>
      </c>
      <c r="G3883" s="3" t="str">
        <f>IF('School Data - copy here!'!G3888="","",'School Data - copy here!'!G3888)</f>
        <v/>
      </c>
      <c r="H3883" s="3" t="str">
        <f>IF('School Data - copy here!'!H3888="","",'School Data - copy here!'!H3888)</f>
        <v/>
      </c>
      <c r="I3883" s="3" t="str">
        <f>IF('School Data - copy here!'!I3888="","",'School Data - copy here!'!I3888)</f>
        <v/>
      </c>
      <c r="J3883" s="3" t="str">
        <f>IF('School Data - copy here!'!J3888="","",'School Data - copy here!'!J3888)</f>
        <v/>
      </c>
      <c r="K3883" s="3" t="str">
        <f>IF('School Data - copy here!'!K3888="","",'School Data - copy here!'!K3888)</f>
        <v/>
      </c>
      <c r="L3883" s="3" t="str">
        <f>IF('School Data - copy here!'!L3888="","",'School Data - copy here!'!L3888)</f>
        <v/>
      </c>
      <c r="M3883" s="3" t="str">
        <f>IF('School Data - copy here!'!M3888="","",'School Data - copy here!'!M3888)</f>
        <v/>
      </c>
      <c r="N3883" s="46" t="str">
        <f t="shared" si="1"/>
        <v/>
      </c>
      <c r="O3883" s="3" t="str">
        <f t="shared" si="2"/>
        <v/>
      </c>
      <c r="P3883" s="3"/>
    </row>
    <row r="3884" ht="15.75" customHeight="1">
      <c r="A3884" s="3" t="str">
        <f>IF('School Data - copy here!'!A3889="","",'School Data - copy here!'!A3889)</f>
        <v/>
      </c>
      <c r="B3884" s="3" t="str">
        <f>IF('School Data - copy here!'!B3889="","",'School Data - copy here!'!B3889)</f>
        <v/>
      </c>
      <c r="C3884" s="3" t="str">
        <f>IF('School Data - copy here!'!C3889="","",'School Data - copy here!'!C3889)</f>
        <v/>
      </c>
      <c r="D3884" s="3" t="str">
        <f>IF('School Data - copy here!'!D3889="","",'School Data - copy here!'!D3889)</f>
        <v/>
      </c>
      <c r="E3884" s="3" t="str">
        <f>IF('School Data - copy here!'!E3889="","",'School Data - copy here!'!E3889)</f>
        <v/>
      </c>
      <c r="F3884" s="3" t="str">
        <f>IF('School Data - copy here!'!F3889="","",'School Data - copy here!'!F3889)</f>
        <v/>
      </c>
      <c r="G3884" s="3" t="str">
        <f>IF('School Data - copy here!'!G3889="","",'School Data - copy here!'!G3889)</f>
        <v/>
      </c>
      <c r="H3884" s="3" t="str">
        <f>IF('School Data - copy here!'!H3889="","",'School Data - copy here!'!H3889)</f>
        <v/>
      </c>
      <c r="I3884" s="3" t="str">
        <f>IF('School Data - copy here!'!I3889="","",'School Data - copy here!'!I3889)</f>
        <v/>
      </c>
      <c r="J3884" s="3" t="str">
        <f>IF('School Data - copy here!'!J3889="","",'School Data - copy here!'!J3889)</f>
        <v/>
      </c>
      <c r="K3884" s="3" t="str">
        <f>IF('School Data - copy here!'!K3889="","",'School Data - copy here!'!K3889)</f>
        <v/>
      </c>
      <c r="L3884" s="3" t="str">
        <f>IF('School Data - copy here!'!L3889="","",'School Data - copy here!'!L3889)</f>
        <v/>
      </c>
      <c r="M3884" s="3" t="str">
        <f>IF('School Data - copy here!'!M3889="","",'School Data - copy here!'!M3889)</f>
        <v/>
      </c>
      <c r="N3884" s="46" t="str">
        <f t="shared" si="1"/>
        <v/>
      </c>
      <c r="O3884" s="3" t="str">
        <f t="shared" si="2"/>
        <v/>
      </c>
      <c r="P3884" s="3"/>
    </row>
    <row r="3885" ht="15.75" customHeight="1">
      <c r="A3885" s="3" t="str">
        <f>IF('School Data - copy here!'!A3890="","",'School Data - copy here!'!A3890)</f>
        <v/>
      </c>
      <c r="B3885" s="3" t="str">
        <f>IF('School Data - copy here!'!B3890="","",'School Data - copy here!'!B3890)</f>
        <v/>
      </c>
      <c r="C3885" s="3" t="str">
        <f>IF('School Data - copy here!'!C3890="","",'School Data - copy here!'!C3890)</f>
        <v/>
      </c>
      <c r="D3885" s="3" t="str">
        <f>IF('School Data - copy here!'!D3890="","",'School Data - copy here!'!D3890)</f>
        <v/>
      </c>
      <c r="E3885" s="3" t="str">
        <f>IF('School Data - copy here!'!E3890="","",'School Data - copy here!'!E3890)</f>
        <v/>
      </c>
      <c r="F3885" s="3" t="str">
        <f>IF('School Data - copy here!'!F3890="","",'School Data - copy here!'!F3890)</f>
        <v/>
      </c>
      <c r="G3885" s="3" t="str">
        <f>IF('School Data - copy here!'!G3890="","",'School Data - copy here!'!G3890)</f>
        <v/>
      </c>
      <c r="H3885" s="3" t="str">
        <f>IF('School Data - copy here!'!H3890="","",'School Data - copy here!'!H3890)</f>
        <v/>
      </c>
      <c r="I3885" s="3" t="str">
        <f>IF('School Data - copy here!'!I3890="","",'School Data - copy here!'!I3890)</f>
        <v/>
      </c>
      <c r="J3885" s="3" t="str">
        <f>IF('School Data - copy here!'!J3890="","",'School Data - copy here!'!J3890)</f>
        <v/>
      </c>
      <c r="K3885" s="3" t="str">
        <f>IF('School Data - copy here!'!K3890="","",'School Data - copy here!'!K3890)</f>
        <v/>
      </c>
      <c r="L3885" s="3" t="str">
        <f>IF('School Data - copy here!'!L3890="","",'School Data - copy here!'!L3890)</f>
        <v/>
      </c>
      <c r="M3885" s="3" t="str">
        <f>IF('School Data - copy here!'!M3890="","",'School Data - copy here!'!M3890)</f>
        <v/>
      </c>
      <c r="N3885" s="46" t="str">
        <f t="shared" si="1"/>
        <v/>
      </c>
      <c r="O3885" s="3" t="str">
        <f t="shared" si="2"/>
        <v/>
      </c>
      <c r="P3885" s="3"/>
    </row>
    <row r="3886" ht="15.75" customHeight="1">
      <c r="A3886" s="3" t="str">
        <f>IF('School Data - copy here!'!A3891="","",'School Data - copy here!'!A3891)</f>
        <v/>
      </c>
      <c r="B3886" s="3" t="str">
        <f>IF('School Data - copy here!'!B3891="","",'School Data - copy here!'!B3891)</f>
        <v/>
      </c>
      <c r="C3886" s="3" t="str">
        <f>IF('School Data - copy here!'!C3891="","",'School Data - copy here!'!C3891)</f>
        <v/>
      </c>
      <c r="D3886" s="3" t="str">
        <f>IF('School Data - copy here!'!D3891="","",'School Data - copy here!'!D3891)</f>
        <v/>
      </c>
      <c r="E3886" s="3" t="str">
        <f>IF('School Data - copy here!'!E3891="","",'School Data - copy here!'!E3891)</f>
        <v/>
      </c>
      <c r="F3886" s="3" t="str">
        <f>IF('School Data - copy here!'!F3891="","",'School Data - copy here!'!F3891)</f>
        <v/>
      </c>
      <c r="G3886" s="3" t="str">
        <f>IF('School Data - copy here!'!G3891="","",'School Data - copy here!'!G3891)</f>
        <v/>
      </c>
      <c r="H3886" s="3" t="str">
        <f>IF('School Data - copy here!'!H3891="","",'School Data - copy here!'!H3891)</f>
        <v/>
      </c>
      <c r="I3886" s="3" t="str">
        <f>IF('School Data - copy here!'!I3891="","",'School Data - copy here!'!I3891)</f>
        <v/>
      </c>
      <c r="J3886" s="3" t="str">
        <f>IF('School Data - copy here!'!J3891="","",'School Data - copy here!'!J3891)</f>
        <v/>
      </c>
      <c r="K3886" s="3" t="str">
        <f>IF('School Data - copy here!'!K3891="","",'School Data - copy here!'!K3891)</f>
        <v/>
      </c>
      <c r="L3886" s="3" t="str">
        <f>IF('School Data - copy here!'!L3891="","",'School Data - copy here!'!L3891)</f>
        <v/>
      </c>
      <c r="M3886" s="3" t="str">
        <f>IF('School Data - copy here!'!M3891="","",'School Data - copy here!'!M3891)</f>
        <v/>
      </c>
      <c r="N3886" s="46" t="str">
        <f t="shared" si="1"/>
        <v/>
      </c>
      <c r="O3886" s="3" t="str">
        <f t="shared" si="2"/>
        <v/>
      </c>
      <c r="P3886" s="3"/>
    </row>
    <row r="3887" ht="15.75" customHeight="1">
      <c r="A3887" s="3" t="str">
        <f>IF('School Data - copy here!'!A3892="","",'School Data - copy here!'!A3892)</f>
        <v/>
      </c>
      <c r="B3887" s="3" t="str">
        <f>IF('School Data - copy here!'!B3892="","",'School Data - copy here!'!B3892)</f>
        <v/>
      </c>
      <c r="C3887" s="3" t="str">
        <f>IF('School Data - copy here!'!C3892="","",'School Data - copy here!'!C3892)</f>
        <v/>
      </c>
      <c r="D3887" s="3" t="str">
        <f>IF('School Data - copy here!'!D3892="","",'School Data - copy here!'!D3892)</f>
        <v/>
      </c>
      <c r="E3887" s="3" t="str">
        <f>IF('School Data - copy here!'!E3892="","",'School Data - copy here!'!E3892)</f>
        <v/>
      </c>
      <c r="F3887" s="3" t="str">
        <f>IF('School Data - copy here!'!F3892="","",'School Data - copy here!'!F3892)</f>
        <v/>
      </c>
      <c r="G3887" s="3" t="str">
        <f>IF('School Data - copy here!'!G3892="","",'School Data - copy here!'!G3892)</f>
        <v/>
      </c>
      <c r="H3887" s="3" t="str">
        <f>IF('School Data - copy here!'!H3892="","",'School Data - copy here!'!H3892)</f>
        <v/>
      </c>
      <c r="I3887" s="3" t="str">
        <f>IF('School Data - copy here!'!I3892="","",'School Data - copy here!'!I3892)</f>
        <v/>
      </c>
      <c r="J3887" s="3" t="str">
        <f>IF('School Data - copy here!'!J3892="","",'School Data - copy here!'!J3892)</f>
        <v/>
      </c>
      <c r="K3887" s="3" t="str">
        <f>IF('School Data - copy here!'!K3892="","",'School Data - copy here!'!K3892)</f>
        <v/>
      </c>
      <c r="L3887" s="3" t="str">
        <f>IF('School Data - copy here!'!L3892="","",'School Data - copy here!'!L3892)</f>
        <v/>
      </c>
      <c r="M3887" s="3" t="str">
        <f>IF('School Data - copy here!'!M3892="","",'School Data - copy here!'!M3892)</f>
        <v/>
      </c>
      <c r="N3887" s="46" t="str">
        <f t="shared" si="1"/>
        <v/>
      </c>
      <c r="O3887" s="3" t="str">
        <f t="shared" si="2"/>
        <v/>
      </c>
      <c r="P3887" s="3"/>
    </row>
    <row r="3888" ht="15.75" customHeight="1">
      <c r="A3888" s="3" t="str">
        <f>IF('School Data - copy here!'!A3893="","",'School Data - copy here!'!A3893)</f>
        <v/>
      </c>
      <c r="B3888" s="3" t="str">
        <f>IF('School Data - copy here!'!B3893="","",'School Data - copy here!'!B3893)</f>
        <v/>
      </c>
      <c r="C3888" s="3" t="str">
        <f>IF('School Data - copy here!'!C3893="","",'School Data - copy here!'!C3893)</f>
        <v/>
      </c>
      <c r="D3888" s="3" t="str">
        <f>IF('School Data - copy here!'!D3893="","",'School Data - copy here!'!D3893)</f>
        <v/>
      </c>
      <c r="E3888" s="3" t="str">
        <f>IF('School Data - copy here!'!E3893="","",'School Data - copy here!'!E3893)</f>
        <v/>
      </c>
      <c r="F3888" s="3" t="str">
        <f>IF('School Data - copy here!'!F3893="","",'School Data - copy here!'!F3893)</f>
        <v/>
      </c>
      <c r="G3888" s="3" t="str">
        <f>IF('School Data - copy here!'!G3893="","",'School Data - copy here!'!G3893)</f>
        <v/>
      </c>
      <c r="H3888" s="3" t="str">
        <f>IF('School Data - copy here!'!H3893="","",'School Data - copy here!'!H3893)</f>
        <v/>
      </c>
      <c r="I3888" s="3" t="str">
        <f>IF('School Data - copy here!'!I3893="","",'School Data - copy here!'!I3893)</f>
        <v/>
      </c>
      <c r="J3888" s="3" t="str">
        <f>IF('School Data - copy here!'!J3893="","",'School Data - copy here!'!J3893)</f>
        <v/>
      </c>
      <c r="K3888" s="3" t="str">
        <f>IF('School Data - copy here!'!K3893="","",'School Data - copy here!'!K3893)</f>
        <v/>
      </c>
      <c r="L3888" s="3" t="str">
        <f>IF('School Data - copy here!'!L3893="","",'School Data - copy here!'!L3893)</f>
        <v/>
      </c>
      <c r="M3888" s="3" t="str">
        <f>IF('School Data - copy here!'!M3893="","",'School Data - copy here!'!M3893)</f>
        <v/>
      </c>
      <c r="N3888" s="46" t="str">
        <f t="shared" si="1"/>
        <v/>
      </c>
      <c r="O3888" s="3" t="str">
        <f t="shared" si="2"/>
        <v/>
      </c>
      <c r="P3888" s="3"/>
    </row>
    <row r="3889" ht="15.75" customHeight="1">
      <c r="A3889" s="3" t="str">
        <f>IF('School Data - copy here!'!A3894="","",'School Data - copy here!'!A3894)</f>
        <v/>
      </c>
      <c r="B3889" s="3" t="str">
        <f>IF('School Data - copy here!'!B3894="","",'School Data - copy here!'!B3894)</f>
        <v/>
      </c>
      <c r="C3889" s="3" t="str">
        <f>IF('School Data - copy here!'!C3894="","",'School Data - copy here!'!C3894)</f>
        <v/>
      </c>
      <c r="D3889" s="3" t="str">
        <f>IF('School Data - copy here!'!D3894="","",'School Data - copy here!'!D3894)</f>
        <v/>
      </c>
      <c r="E3889" s="3" t="str">
        <f>IF('School Data - copy here!'!E3894="","",'School Data - copy here!'!E3894)</f>
        <v/>
      </c>
      <c r="F3889" s="3" t="str">
        <f>IF('School Data - copy here!'!F3894="","",'School Data - copy here!'!F3894)</f>
        <v/>
      </c>
      <c r="G3889" s="3" t="str">
        <f>IF('School Data - copy here!'!G3894="","",'School Data - copy here!'!G3894)</f>
        <v/>
      </c>
      <c r="H3889" s="3" t="str">
        <f>IF('School Data - copy here!'!H3894="","",'School Data - copy here!'!H3894)</f>
        <v/>
      </c>
      <c r="I3889" s="3" t="str">
        <f>IF('School Data - copy here!'!I3894="","",'School Data - copy here!'!I3894)</f>
        <v/>
      </c>
      <c r="J3889" s="3" t="str">
        <f>IF('School Data - copy here!'!J3894="","",'School Data - copy here!'!J3894)</f>
        <v/>
      </c>
      <c r="K3889" s="3" t="str">
        <f>IF('School Data - copy here!'!K3894="","",'School Data - copy here!'!K3894)</f>
        <v/>
      </c>
      <c r="L3889" s="3" t="str">
        <f>IF('School Data - copy here!'!L3894="","",'School Data - copy here!'!L3894)</f>
        <v/>
      </c>
      <c r="M3889" s="3" t="str">
        <f>IF('School Data - copy here!'!M3894="","",'School Data - copy here!'!M3894)</f>
        <v/>
      </c>
      <c r="N3889" s="46" t="str">
        <f t="shared" si="1"/>
        <v/>
      </c>
      <c r="O3889" s="3" t="str">
        <f t="shared" si="2"/>
        <v/>
      </c>
      <c r="P3889" s="3"/>
    </row>
    <row r="3890" ht="15.75" customHeight="1">
      <c r="A3890" s="3" t="str">
        <f>IF('School Data - copy here!'!A3895="","",'School Data - copy here!'!A3895)</f>
        <v/>
      </c>
      <c r="B3890" s="3" t="str">
        <f>IF('School Data - copy here!'!B3895="","",'School Data - copy here!'!B3895)</f>
        <v/>
      </c>
      <c r="C3890" s="3" t="str">
        <f>IF('School Data - copy here!'!C3895="","",'School Data - copy here!'!C3895)</f>
        <v/>
      </c>
      <c r="D3890" s="3" t="str">
        <f>IF('School Data - copy here!'!D3895="","",'School Data - copy here!'!D3895)</f>
        <v/>
      </c>
      <c r="E3890" s="3" t="str">
        <f>IF('School Data - copy here!'!E3895="","",'School Data - copy here!'!E3895)</f>
        <v/>
      </c>
      <c r="F3890" s="3" t="str">
        <f>IF('School Data - copy here!'!F3895="","",'School Data - copy here!'!F3895)</f>
        <v/>
      </c>
      <c r="G3890" s="3" t="str">
        <f>IF('School Data - copy here!'!G3895="","",'School Data - copy here!'!G3895)</f>
        <v/>
      </c>
      <c r="H3890" s="3" t="str">
        <f>IF('School Data - copy here!'!H3895="","",'School Data - copy here!'!H3895)</f>
        <v/>
      </c>
      <c r="I3890" s="3" t="str">
        <f>IF('School Data - copy here!'!I3895="","",'School Data - copy here!'!I3895)</f>
        <v/>
      </c>
      <c r="J3890" s="3" t="str">
        <f>IF('School Data - copy here!'!J3895="","",'School Data - copy here!'!J3895)</f>
        <v/>
      </c>
      <c r="K3890" s="3" t="str">
        <f>IF('School Data - copy here!'!K3895="","",'School Data - copy here!'!K3895)</f>
        <v/>
      </c>
      <c r="L3890" s="3" t="str">
        <f>IF('School Data - copy here!'!L3895="","",'School Data - copy here!'!L3895)</f>
        <v/>
      </c>
      <c r="M3890" s="3" t="str">
        <f>IF('School Data - copy here!'!M3895="","",'School Data - copy here!'!M3895)</f>
        <v/>
      </c>
      <c r="N3890" s="46" t="str">
        <f t="shared" si="1"/>
        <v/>
      </c>
      <c r="O3890" s="3" t="str">
        <f t="shared" si="2"/>
        <v/>
      </c>
      <c r="P3890" s="3"/>
    </row>
    <row r="3891" ht="15.75" customHeight="1">
      <c r="A3891" s="3" t="str">
        <f>IF('School Data - copy here!'!A3896="","",'School Data - copy here!'!A3896)</f>
        <v/>
      </c>
      <c r="B3891" s="3" t="str">
        <f>IF('School Data - copy here!'!B3896="","",'School Data - copy here!'!B3896)</f>
        <v/>
      </c>
      <c r="C3891" s="3" t="str">
        <f>IF('School Data - copy here!'!C3896="","",'School Data - copy here!'!C3896)</f>
        <v/>
      </c>
      <c r="D3891" s="3" t="str">
        <f>IF('School Data - copy here!'!D3896="","",'School Data - copy here!'!D3896)</f>
        <v/>
      </c>
      <c r="E3891" s="3" t="str">
        <f>IF('School Data - copy here!'!E3896="","",'School Data - copy here!'!E3896)</f>
        <v/>
      </c>
      <c r="F3891" s="3" t="str">
        <f>IF('School Data - copy here!'!F3896="","",'School Data - copy here!'!F3896)</f>
        <v/>
      </c>
      <c r="G3891" s="3" t="str">
        <f>IF('School Data - copy here!'!G3896="","",'School Data - copy here!'!G3896)</f>
        <v/>
      </c>
      <c r="H3891" s="3" t="str">
        <f>IF('School Data - copy here!'!H3896="","",'School Data - copy here!'!H3896)</f>
        <v/>
      </c>
      <c r="I3891" s="3" t="str">
        <f>IF('School Data - copy here!'!I3896="","",'School Data - copy here!'!I3896)</f>
        <v/>
      </c>
      <c r="J3891" s="3" t="str">
        <f>IF('School Data - copy here!'!J3896="","",'School Data - copy here!'!J3896)</f>
        <v/>
      </c>
      <c r="K3891" s="3" t="str">
        <f>IF('School Data - copy here!'!K3896="","",'School Data - copy here!'!K3896)</f>
        <v/>
      </c>
      <c r="L3891" s="3" t="str">
        <f>IF('School Data - copy here!'!L3896="","",'School Data - copy here!'!L3896)</f>
        <v/>
      </c>
      <c r="M3891" s="3" t="str">
        <f>IF('School Data - copy here!'!M3896="","",'School Data - copy here!'!M3896)</f>
        <v/>
      </c>
      <c r="N3891" s="46" t="str">
        <f t="shared" si="1"/>
        <v/>
      </c>
      <c r="O3891" s="3" t="str">
        <f t="shared" si="2"/>
        <v/>
      </c>
      <c r="P3891" s="3"/>
    </row>
    <row r="3892" ht="15.75" customHeight="1">
      <c r="A3892" s="3" t="str">
        <f>IF('School Data - copy here!'!A3897="","",'School Data - copy here!'!A3897)</f>
        <v/>
      </c>
      <c r="B3892" s="3" t="str">
        <f>IF('School Data - copy here!'!B3897="","",'School Data - copy here!'!B3897)</f>
        <v/>
      </c>
      <c r="C3892" s="3" t="str">
        <f>IF('School Data - copy here!'!C3897="","",'School Data - copy here!'!C3897)</f>
        <v/>
      </c>
      <c r="D3892" s="3" t="str">
        <f>IF('School Data - copy here!'!D3897="","",'School Data - copy here!'!D3897)</f>
        <v/>
      </c>
      <c r="E3892" s="3" t="str">
        <f>IF('School Data - copy here!'!E3897="","",'School Data - copy here!'!E3897)</f>
        <v/>
      </c>
      <c r="F3892" s="3" t="str">
        <f>IF('School Data - copy here!'!F3897="","",'School Data - copy here!'!F3897)</f>
        <v/>
      </c>
      <c r="G3892" s="3" t="str">
        <f>IF('School Data - copy here!'!G3897="","",'School Data - copy here!'!G3897)</f>
        <v/>
      </c>
      <c r="H3892" s="3" t="str">
        <f>IF('School Data - copy here!'!H3897="","",'School Data - copy here!'!H3897)</f>
        <v/>
      </c>
      <c r="I3892" s="3" t="str">
        <f>IF('School Data - copy here!'!I3897="","",'School Data - copy here!'!I3897)</f>
        <v/>
      </c>
      <c r="J3892" s="3" t="str">
        <f>IF('School Data - copy here!'!J3897="","",'School Data - copy here!'!J3897)</f>
        <v/>
      </c>
      <c r="K3892" s="3" t="str">
        <f>IF('School Data - copy here!'!K3897="","",'School Data - copy here!'!K3897)</f>
        <v/>
      </c>
      <c r="L3892" s="3" t="str">
        <f>IF('School Data - copy here!'!L3897="","",'School Data - copy here!'!L3897)</f>
        <v/>
      </c>
      <c r="M3892" s="3" t="str">
        <f>IF('School Data - copy here!'!M3897="","",'School Data - copy here!'!M3897)</f>
        <v/>
      </c>
      <c r="N3892" s="46" t="str">
        <f t="shared" si="1"/>
        <v/>
      </c>
      <c r="O3892" s="3" t="str">
        <f t="shared" si="2"/>
        <v/>
      </c>
      <c r="P3892" s="3"/>
    </row>
    <row r="3893" ht="15.75" customHeight="1">
      <c r="A3893" s="3" t="str">
        <f>IF('School Data - copy here!'!A3898="","",'School Data - copy here!'!A3898)</f>
        <v/>
      </c>
      <c r="B3893" s="3" t="str">
        <f>IF('School Data - copy here!'!B3898="","",'School Data - copy here!'!B3898)</f>
        <v/>
      </c>
      <c r="C3893" s="3" t="str">
        <f>IF('School Data - copy here!'!C3898="","",'School Data - copy here!'!C3898)</f>
        <v/>
      </c>
      <c r="D3893" s="3" t="str">
        <f>IF('School Data - copy here!'!D3898="","",'School Data - copy here!'!D3898)</f>
        <v/>
      </c>
      <c r="E3893" s="3" t="str">
        <f>IF('School Data - copy here!'!E3898="","",'School Data - copy here!'!E3898)</f>
        <v/>
      </c>
      <c r="F3893" s="3" t="str">
        <f>IF('School Data - copy here!'!F3898="","",'School Data - copy here!'!F3898)</f>
        <v/>
      </c>
      <c r="G3893" s="3" t="str">
        <f>IF('School Data - copy here!'!G3898="","",'School Data - copy here!'!G3898)</f>
        <v/>
      </c>
      <c r="H3893" s="3" t="str">
        <f>IF('School Data - copy here!'!H3898="","",'School Data - copy here!'!H3898)</f>
        <v/>
      </c>
      <c r="I3893" s="3" t="str">
        <f>IF('School Data - copy here!'!I3898="","",'School Data - copy here!'!I3898)</f>
        <v/>
      </c>
      <c r="J3893" s="3" t="str">
        <f>IF('School Data - copy here!'!J3898="","",'School Data - copy here!'!J3898)</f>
        <v/>
      </c>
      <c r="K3893" s="3" t="str">
        <f>IF('School Data - copy here!'!K3898="","",'School Data - copy here!'!K3898)</f>
        <v/>
      </c>
      <c r="L3893" s="3" t="str">
        <f>IF('School Data - copy here!'!L3898="","",'School Data - copy here!'!L3898)</f>
        <v/>
      </c>
      <c r="M3893" s="3" t="str">
        <f>IF('School Data - copy here!'!M3898="","",'School Data - copy here!'!M3898)</f>
        <v/>
      </c>
      <c r="N3893" s="46" t="str">
        <f t="shared" si="1"/>
        <v/>
      </c>
      <c r="O3893" s="3" t="str">
        <f t="shared" si="2"/>
        <v/>
      </c>
      <c r="P3893" s="3"/>
    </row>
    <row r="3894" ht="15.75" customHeight="1">
      <c r="A3894" s="3" t="str">
        <f>IF('School Data - copy here!'!A3899="","",'School Data - copy here!'!A3899)</f>
        <v/>
      </c>
      <c r="B3894" s="3" t="str">
        <f>IF('School Data - copy here!'!B3899="","",'School Data - copy here!'!B3899)</f>
        <v/>
      </c>
      <c r="C3894" s="3" t="str">
        <f>IF('School Data - copy here!'!C3899="","",'School Data - copy here!'!C3899)</f>
        <v/>
      </c>
      <c r="D3894" s="3" t="str">
        <f>IF('School Data - copy here!'!D3899="","",'School Data - copy here!'!D3899)</f>
        <v/>
      </c>
      <c r="E3894" s="3" t="str">
        <f>IF('School Data - copy here!'!E3899="","",'School Data - copy here!'!E3899)</f>
        <v/>
      </c>
      <c r="F3894" s="3" t="str">
        <f>IF('School Data - copy here!'!F3899="","",'School Data - copy here!'!F3899)</f>
        <v/>
      </c>
      <c r="G3894" s="3" t="str">
        <f>IF('School Data - copy here!'!G3899="","",'School Data - copy here!'!G3899)</f>
        <v/>
      </c>
      <c r="H3894" s="3" t="str">
        <f>IF('School Data - copy here!'!H3899="","",'School Data - copy here!'!H3899)</f>
        <v/>
      </c>
      <c r="I3894" s="3" t="str">
        <f>IF('School Data - copy here!'!I3899="","",'School Data - copy here!'!I3899)</f>
        <v/>
      </c>
      <c r="J3894" s="3" t="str">
        <f>IF('School Data - copy here!'!J3899="","",'School Data - copy here!'!J3899)</f>
        <v/>
      </c>
      <c r="K3894" s="3" t="str">
        <f>IF('School Data - copy here!'!K3899="","",'School Data - copy here!'!K3899)</f>
        <v/>
      </c>
      <c r="L3894" s="3" t="str">
        <f>IF('School Data - copy here!'!L3899="","",'School Data - copy here!'!L3899)</f>
        <v/>
      </c>
      <c r="M3894" s="3" t="str">
        <f>IF('School Data - copy here!'!M3899="","",'School Data - copy here!'!M3899)</f>
        <v/>
      </c>
      <c r="N3894" s="46" t="str">
        <f t="shared" si="1"/>
        <v/>
      </c>
      <c r="O3894" s="3" t="str">
        <f t="shared" si="2"/>
        <v/>
      </c>
      <c r="P3894" s="3"/>
    </row>
    <row r="3895" ht="15.75" customHeight="1">
      <c r="A3895" s="3" t="str">
        <f>IF('School Data - copy here!'!A3900="","",'School Data - copy here!'!A3900)</f>
        <v/>
      </c>
      <c r="B3895" s="3" t="str">
        <f>IF('School Data - copy here!'!B3900="","",'School Data - copy here!'!B3900)</f>
        <v/>
      </c>
      <c r="C3895" s="3" t="str">
        <f>IF('School Data - copy here!'!C3900="","",'School Data - copy here!'!C3900)</f>
        <v/>
      </c>
      <c r="D3895" s="3" t="str">
        <f>IF('School Data - copy here!'!D3900="","",'School Data - copy here!'!D3900)</f>
        <v/>
      </c>
      <c r="E3895" s="3" t="str">
        <f>IF('School Data - copy here!'!E3900="","",'School Data - copy here!'!E3900)</f>
        <v/>
      </c>
      <c r="F3895" s="3" t="str">
        <f>IF('School Data - copy here!'!F3900="","",'School Data - copy here!'!F3900)</f>
        <v/>
      </c>
      <c r="G3895" s="3" t="str">
        <f>IF('School Data - copy here!'!G3900="","",'School Data - copy here!'!G3900)</f>
        <v/>
      </c>
      <c r="H3895" s="3" t="str">
        <f>IF('School Data - copy here!'!H3900="","",'School Data - copy here!'!H3900)</f>
        <v/>
      </c>
      <c r="I3895" s="3" t="str">
        <f>IF('School Data - copy here!'!I3900="","",'School Data - copy here!'!I3900)</f>
        <v/>
      </c>
      <c r="J3895" s="3" t="str">
        <f>IF('School Data - copy here!'!J3900="","",'School Data - copy here!'!J3900)</f>
        <v/>
      </c>
      <c r="K3895" s="3" t="str">
        <f>IF('School Data - copy here!'!K3900="","",'School Data - copy here!'!K3900)</f>
        <v/>
      </c>
      <c r="L3895" s="3" t="str">
        <f>IF('School Data - copy here!'!L3900="","",'School Data - copy here!'!L3900)</f>
        <v/>
      </c>
      <c r="M3895" s="3" t="str">
        <f>IF('School Data - copy here!'!M3900="","",'School Data - copy here!'!M3900)</f>
        <v/>
      </c>
      <c r="N3895" s="46" t="str">
        <f t="shared" si="1"/>
        <v/>
      </c>
      <c r="O3895" s="3" t="str">
        <f t="shared" si="2"/>
        <v/>
      </c>
      <c r="P3895" s="3"/>
    </row>
    <row r="3896" ht="15.75" customHeight="1">
      <c r="A3896" s="3" t="str">
        <f>IF('School Data - copy here!'!A3901="","",'School Data - copy here!'!A3901)</f>
        <v/>
      </c>
      <c r="B3896" s="3" t="str">
        <f>IF('School Data - copy here!'!B3901="","",'School Data - copy here!'!B3901)</f>
        <v/>
      </c>
      <c r="C3896" s="3" t="str">
        <f>IF('School Data - copy here!'!C3901="","",'School Data - copy here!'!C3901)</f>
        <v/>
      </c>
      <c r="D3896" s="3" t="str">
        <f>IF('School Data - copy here!'!D3901="","",'School Data - copy here!'!D3901)</f>
        <v/>
      </c>
      <c r="E3896" s="3" t="str">
        <f>IF('School Data - copy here!'!E3901="","",'School Data - copy here!'!E3901)</f>
        <v/>
      </c>
      <c r="F3896" s="3" t="str">
        <f>IF('School Data - copy here!'!F3901="","",'School Data - copy here!'!F3901)</f>
        <v/>
      </c>
      <c r="G3896" s="3" t="str">
        <f>IF('School Data - copy here!'!G3901="","",'School Data - copy here!'!G3901)</f>
        <v/>
      </c>
      <c r="H3896" s="3" t="str">
        <f>IF('School Data - copy here!'!H3901="","",'School Data - copy here!'!H3901)</f>
        <v/>
      </c>
      <c r="I3896" s="3" t="str">
        <f>IF('School Data - copy here!'!I3901="","",'School Data - copy here!'!I3901)</f>
        <v/>
      </c>
      <c r="J3896" s="3" t="str">
        <f>IF('School Data - copy here!'!J3901="","",'School Data - copy here!'!J3901)</f>
        <v/>
      </c>
      <c r="K3896" s="3" t="str">
        <f>IF('School Data - copy here!'!K3901="","",'School Data - copy here!'!K3901)</f>
        <v/>
      </c>
      <c r="L3896" s="3" t="str">
        <f>IF('School Data - copy here!'!L3901="","",'School Data - copy here!'!L3901)</f>
        <v/>
      </c>
      <c r="M3896" s="3" t="str">
        <f>IF('School Data - copy here!'!M3901="","",'School Data - copy here!'!M3901)</f>
        <v/>
      </c>
      <c r="N3896" s="46" t="str">
        <f t="shared" si="1"/>
        <v/>
      </c>
      <c r="O3896" s="3" t="str">
        <f t="shared" si="2"/>
        <v/>
      </c>
      <c r="P3896" s="3"/>
    </row>
    <row r="3897" ht="15.75" customHeight="1">
      <c r="A3897" s="3" t="str">
        <f>IF('School Data - copy here!'!A3902="","",'School Data - copy here!'!A3902)</f>
        <v/>
      </c>
      <c r="B3897" s="3" t="str">
        <f>IF('School Data - copy here!'!B3902="","",'School Data - copy here!'!B3902)</f>
        <v/>
      </c>
      <c r="C3897" s="3" t="str">
        <f>IF('School Data - copy here!'!C3902="","",'School Data - copy here!'!C3902)</f>
        <v/>
      </c>
      <c r="D3897" s="3" t="str">
        <f>IF('School Data - copy here!'!D3902="","",'School Data - copy here!'!D3902)</f>
        <v/>
      </c>
      <c r="E3897" s="3" t="str">
        <f>IF('School Data - copy here!'!E3902="","",'School Data - copy here!'!E3902)</f>
        <v/>
      </c>
      <c r="F3897" s="3" t="str">
        <f>IF('School Data - copy here!'!F3902="","",'School Data - copy here!'!F3902)</f>
        <v/>
      </c>
      <c r="G3897" s="3" t="str">
        <f>IF('School Data - copy here!'!G3902="","",'School Data - copy here!'!G3902)</f>
        <v/>
      </c>
      <c r="H3897" s="3" t="str">
        <f>IF('School Data - copy here!'!H3902="","",'School Data - copy here!'!H3902)</f>
        <v/>
      </c>
      <c r="I3897" s="3" t="str">
        <f>IF('School Data - copy here!'!I3902="","",'School Data - copy here!'!I3902)</f>
        <v/>
      </c>
      <c r="J3897" s="3" t="str">
        <f>IF('School Data - copy here!'!J3902="","",'School Data - copy here!'!J3902)</f>
        <v/>
      </c>
      <c r="K3897" s="3" t="str">
        <f>IF('School Data - copy here!'!K3902="","",'School Data - copy here!'!K3902)</f>
        <v/>
      </c>
      <c r="L3897" s="3" t="str">
        <f>IF('School Data - copy here!'!L3902="","",'School Data - copy here!'!L3902)</f>
        <v/>
      </c>
      <c r="M3897" s="3" t="str">
        <f>IF('School Data - copy here!'!M3902="","",'School Data - copy here!'!M3902)</f>
        <v/>
      </c>
      <c r="N3897" s="46" t="str">
        <f t="shared" si="1"/>
        <v/>
      </c>
      <c r="O3897" s="3" t="str">
        <f t="shared" si="2"/>
        <v/>
      </c>
      <c r="P3897" s="3"/>
    </row>
    <row r="3898" ht="15.75" customHeight="1">
      <c r="A3898" s="3" t="str">
        <f>IF('School Data - copy here!'!A3903="","",'School Data - copy here!'!A3903)</f>
        <v/>
      </c>
      <c r="B3898" s="3" t="str">
        <f>IF('School Data - copy here!'!B3903="","",'School Data - copy here!'!B3903)</f>
        <v/>
      </c>
      <c r="C3898" s="3" t="str">
        <f>IF('School Data - copy here!'!C3903="","",'School Data - copy here!'!C3903)</f>
        <v/>
      </c>
      <c r="D3898" s="3" t="str">
        <f>IF('School Data - copy here!'!D3903="","",'School Data - copy here!'!D3903)</f>
        <v/>
      </c>
      <c r="E3898" s="3" t="str">
        <f>IF('School Data - copy here!'!E3903="","",'School Data - copy here!'!E3903)</f>
        <v/>
      </c>
      <c r="F3898" s="3" t="str">
        <f>IF('School Data - copy here!'!F3903="","",'School Data - copy here!'!F3903)</f>
        <v/>
      </c>
      <c r="G3898" s="3" t="str">
        <f>IF('School Data - copy here!'!G3903="","",'School Data - copy here!'!G3903)</f>
        <v/>
      </c>
      <c r="H3898" s="3" t="str">
        <f>IF('School Data - copy here!'!H3903="","",'School Data - copy here!'!H3903)</f>
        <v/>
      </c>
      <c r="I3898" s="3" t="str">
        <f>IF('School Data - copy here!'!I3903="","",'School Data - copy here!'!I3903)</f>
        <v/>
      </c>
      <c r="J3898" s="3" t="str">
        <f>IF('School Data - copy here!'!J3903="","",'School Data - copy here!'!J3903)</f>
        <v/>
      </c>
      <c r="K3898" s="3" t="str">
        <f>IF('School Data - copy here!'!K3903="","",'School Data - copy here!'!K3903)</f>
        <v/>
      </c>
      <c r="L3898" s="3" t="str">
        <f>IF('School Data - copy here!'!L3903="","",'School Data - copy here!'!L3903)</f>
        <v/>
      </c>
      <c r="M3898" s="3" t="str">
        <f>IF('School Data - copy here!'!M3903="","",'School Data - copy here!'!M3903)</f>
        <v/>
      </c>
      <c r="N3898" s="46" t="str">
        <f t="shared" si="1"/>
        <v/>
      </c>
      <c r="O3898" s="3" t="str">
        <f t="shared" si="2"/>
        <v/>
      </c>
      <c r="P3898" s="3"/>
    </row>
    <row r="3899" ht="15.75" customHeight="1">
      <c r="A3899" s="3" t="str">
        <f>IF('School Data - copy here!'!A3904="","",'School Data - copy here!'!A3904)</f>
        <v/>
      </c>
      <c r="B3899" s="3" t="str">
        <f>IF('School Data - copy here!'!B3904="","",'School Data - copy here!'!B3904)</f>
        <v/>
      </c>
      <c r="C3899" s="3" t="str">
        <f>IF('School Data - copy here!'!C3904="","",'School Data - copy here!'!C3904)</f>
        <v/>
      </c>
      <c r="D3899" s="3" t="str">
        <f>IF('School Data - copy here!'!D3904="","",'School Data - copy here!'!D3904)</f>
        <v/>
      </c>
      <c r="E3899" s="3" t="str">
        <f>IF('School Data - copy here!'!E3904="","",'School Data - copy here!'!E3904)</f>
        <v/>
      </c>
      <c r="F3899" s="3" t="str">
        <f>IF('School Data - copy here!'!F3904="","",'School Data - copy here!'!F3904)</f>
        <v/>
      </c>
      <c r="G3899" s="3" t="str">
        <f>IF('School Data - copy here!'!G3904="","",'School Data - copy here!'!G3904)</f>
        <v/>
      </c>
      <c r="H3899" s="3" t="str">
        <f>IF('School Data - copy here!'!H3904="","",'School Data - copy here!'!H3904)</f>
        <v/>
      </c>
      <c r="I3899" s="3" t="str">
        <f>IF('School Data - copy here!'!I3904="","",'School Data - copy here!'!I3904)</f>
        <v/>
      </c>
      <c r="J3899" s="3" t="str">
        <f>IF('School Data - copy here!'!J3904="","",'School Data - copy here!'!J3904)</f>
        <v/>
      </c>
      <c r="K3899" s="3" t="str">
        <f>IF('School Data - copy here!'!K3904="","",'School Data - copy here!'!K3904)</f>
        <v/>
      </c>
      <c r="L3899" s="3" t="str">
        <f>IF('School Data - copy here!'!L3904="","",'School Data - copy here!'!L3904)</f>
        <v/>
      </c>
      <c r="M3899" s="3" t="str">
        <f>IF('School Data - copy here!'!M3904="","",'School Data - copy here!'!M3904)</f>
        <v/>
      </c>
      <c r="N3899" s="46" t="str">
        <f t="shared" si="1"/>
        <v/>
      </c>
      <c r="O3899" s="3" t="str">
        <f t="shared" si="2"/>
        <v/>
      </c>
      <c r="P3899" s="3"/>
    </row>
    <row r="3900" ht="15.75" customHeight="1">
      <c r="A3900" s="3" t="str">
        <f>IF('School Data - copy here!'!A3905="","",'School Data - copy here!'!A3905)</f>
        <v/>
      </c>
      <c r="B3900" s="3" t="str">
        <f>IF('School Data - copy here!'!B3905="","",'School Data - copy here!'!B3905)</f>
        <v/>
      </c>
      <c r="C3900" s="3" t="str">
        <f>IF('School Data - copy here!'!C3905="","",'School Data - copy here!'!C3905)</f>
        <v/>
      </c>
      <c r="D3900" s="3" t="str">
        <f>IF('School Data - copy here!'!D3905="","",'School Data - copy here!'!D3905)</f>
        <v/>
      </c>
      <c r="E3900" s="3" t="str">
        <f>IF('School Data - copy here!'!E3905="","",'School Data - copy here!'!E3905)</f>
        <v/>
      </c>
      <c r="F3900" s="3" t="str">
        <f>IF('School Data - copy here!'!F3905="","",'School Data - copy here!'!F3905)</f>
        <v/>
      </c>
      <c r="G3900" s="3" t="str">
        <f>IF('School Data - copy here!'!G3905="","",'School Data - copy here!'!G3905)</f>
        <v/>
      </c>
      <c r="H3900" s="3" t="str">
        <f>IF('School Data - copy here!'!H3905="","",'School Data - copy here!'!H3905)</f>
        <v/>
      </c>
      <c r="I3900" s="3" t="str">
        <f>IF('School Data - copy here!'!I3905="","",'School Data - copy here!'!I3905)</f>
        <v/>
      </c>
      <c r="J3900" s="3" t="str">
        <f>IF('School Data - copy here!'!J3905="","",'School Data - copy here!'!J3905)</f>
        <v/>
      </c>
      <c r="K3900" s="3" t="str">
        <f>IF('School Data - copy here!'!K3905="","",'School Data - copy here!'!K3905)</f>
        <v/>
      </c>
      <c r="L3900" s="3" t="str">
        <f>IF('School Data - copy here!'!L3905="","",'School Data - copy here!'!L3905)</f>
        <v/>
      </c>
      <c r="M3900" s="3" t="str">
        <f>IF('School Data - copy here!'!M3905="","",'School Data - copy here!'!M3905)</f>
        <v/>
      </c>
      <c r="N3900" s="46" t="str">
        <f t="shared" si="1"/>
        <v/>
      </c>
      <c r="O3900" s="3" t="str">
        <f t="shared" si="2"/>
        <v/>
      </c>
      <c r="P3900" s="3"/>
    </row>
    <row r="3901" ht="15.75" customHeight="1">
      <c r="A3901" s="3" t="str">
        <f>IF('School Data - copy here!'!A3906="","",'School Data - copy here!'!A3906)</f>
        <v/>
      </c>
      <c r="B3901" s="3" t="str">
        <f>IF('School Data - copy here!'!B3906="","",'School Data - copy here!'!B3906)</f>
        <v/>
      </c>
      <c r="C3901" s="3" t="str">
        <f>IF('School Data - copy here!'!C3906="","",'School Data - copy here!'!C3906)</f>
        <v/>
      </c>
      <c r="D3901" s="3" t="str">
        <f>IF('School Data - copy here!'!D3906="","",'School Data - copy here!'!D3906)</f>
        <v/>
      </c>
      <c r="E3901" s="3" t="str">
        <f>IF('School Data - copy here!'!E3906="","",'School Data - copy here!'!E3906)</f>
        <v/>
      </c>
      <c r="F3901" s="3" t="str">
        <f>IF('School Data - copy here!'!F3906="","",'School Data - copy here!'!F3906)</f>
        <v/>
      </c>
      <c r="G3901" s="3" t="str">
        <f>IF('School Data - copy here!'!G3906="","",'School Data - copy here!'!G3906)</f>
        <v/>
      </c>
      <c r="H3901" s="3" t="str">
        <f>IF('School Data - copy here!'!H3906="","",'School Data - copy here!'!H3906)</f>
        <v/>
      </c>
      <c r="I3901" s="3" t="str">
        <f>IF('School Data - copy here!'!I3906="","",'School Data - copy here!'!I3906)</f>
        <v/>
      </c>
      <c r="J3901" s="3" t="str">
        <f>IF('School Data - copy here!'!J3906="","",'School Data - copy here!'!J3906)</f>
        <v/>
      </c>
      <c r="K3901" s="3" t="str">
        <f>IF('School Data - copy here!'!K3906="","",'School Data - copy here!'!K3906)</f>
        <v/>
      </c>
      <c r="L3901" s="3" t="str">
        <f>IF('School Data - copy here!'!L3906="","",'School Data - copy here!'!L3906)</f>
        <v/>
      </c>
      <c r="M3901" s="3" t="str">
        <f>IF('School Data - copy here!'!M3906="","",'School Data - copy here!'!M3906)</f>
        <v/>
      </c>
      <c r="N3901" s="46" t="str">
        <f t="shared" si="1"/>
        <v/>
      </c>
      <c r="O3901" s="3" t="str">
        <f t="shared" si="2"/>
        <v/>
      </c>
      <c r="P3901" s="3"/>
    </row>
    <row r="3902" ht="15.75" customHeight="1">
      <c r="A3902" s="3" t="str">
        <f>IF('School Data - copy here!'!A3907="","",'School Data - copy here!'!A3907)</f>
        <v/>
      </c>
      <c r="B3902" s="3" t="str">
        <f>IF('School Data - copy here!'!B3907="","",'School Data - copy here!'!B3907)</f>
        <v/>
      </c>
      <c r="C3902" s="3" t="str">
        <f>IF('School Data - copy here!'!C3907="","",'School Data - copy here!'!C3907)</f>
        <v/>
      </c>
      <c r="D3902" s="3" t="str">
        <f>IF('School Data - copy here!'!D3907="","",'School Data - copy here!'!D3907)</f>
        <v/>
      </c>
      <c r="E3902" s="3" t="str">
        <f>IF('School Data - copy here!'!E3907="","",'School Data - copy here!'!E3907)</f>
        <v/>
      </c>
      <c r="F3902" s="3" t="str">
        <f>IF('School Data - copy here!'!F3907="","",'School Data - copy here!'!F3907)</f>
        <v/>
      </c>
      <c r="G3902" s="3" t="str">
        <f>IF('School Data - copy here!'!G3907="","",'School Data - copy here!'!G3907)</f>
        <v/>
      </c>
      <c r="H3902" s="3" t="str">
        <f>IF('School Data - copy here!'!H3907="","",'School Data - copy here!'!H3907)</f>
        <v/>
      </c>
      <c r="I3902" s="3" t="str">
        <f>IF('School Data - copy here!'!I3907="","",'School Data - copy here!'!I3907)</f>
        <v/>
      </c>
      <c r="J3902" s="3" t="str">
        <f>IF('School Data - copy here!'!J3907="","",'School Data - copy here!'!J3907)</f>
        <v/>
      </c>
      <c r="K3902" s="3" t="str">
        <f>IF('School Data - copy here!'!K3907="","",'School Data - copy here!'!K3907)</f>
        <v/>
      </c>
      <c r="L3902" s="3" t="str">
        <f>IF('School Data - copy here!'!L3907="","",'School Data - copy here!'!L3907)</f>
        <v/>
      </c>
      <c r="M3902" s="3" t="str">
        <f>IF('School Data - copy here!'!M3907="","",'School Data - copy here!'!M3907)</f>
        <v/>
      </c>
      <c r="N3902" s="46" t="str">
        <f t="shared" si="1"/>
        <v/>
      </c>
      <c r="O3902" s="3" t="str">
        <f t="shared" si="2"/>
        <v/>
      </c>
      <c r="P3902" s="3"/>
    </row>
    <row r="3903" ht="15.75" customHeight="1">
      <c r="A3903" s="3" t="str">
        <f>IF('School Data - copy here!'!A3908="","",'School Data - copy here!'!A3908)</f>
        <v/>
      </c>
      <c r="B3903" s="3" t="str">
        <f>IF('School Data - copy here!'!B3908="","",'School Data - copy here!'!B3908)</f>
        <v/>
      </c>
      <c r="C3903" s="3" t="str">
        <f>IF('School Data - copy here!'!C3908="","",'School Data - copy here!'!C3908)</f>
        <v/>
      </c>
      <c r="D3903" s="3" t="str">
        <f>IF('School Data - copy here!'!D3908="","",'School Data - copy here!'!D3908)</f>
        <v/>
      </c>
      <c r="E3903" s="3" t="str">
        <f>IF('School Data - copy here!'!E3908="","",'School Data - copy here!'!E3908)</f>
        <v/>
      </c>
      <c r="F3903" s="3" t="str">
        <f>IF('School Data - copy here!'!F3908="","",'School Data - copy here!'!F3908)</f>
        <v/>
      </c>
      <c r="G3903" s="3" t="str">
        <f>IF('School Data - copy here!'!G3908="","",'School Data - copy here!'!G3908)</f>
        <v/>
      </c>
      <c r="H3903" s="3" t="str">
        <f>IF('School Data - copy here!'!H3908="","",'School Data - copy here!'!H3908)</f>
        <v/>
      </c>
      <c r="I3903" s="3" t="str">
        <f>IF('School Data - copy here!'!I3908="","",'School Data - copy here!'!I3908)</f>
        <v/>
      </c>
      <c r="J3903" s="3" t="str">
        <f>IF('School Data - copy here!'!J3908="","",'School Data - copy here!'!J3908)</f>
        <v/>
      </c>
      <c r="K3903" s="3" t="str">
        <f>IF('School Data - copy here!'!K3908="","",'School Data - copy here!'!K3908)</f>
        <v/>
      </c>
      <c r="L3903" s="3" t="str">
        <f>IF('School Data - copy here!'!L3908="","",'School Data - copy here!'!L3908)</f>
        <v/>
      </c>
      <c r="M3903" s="3" t="str">
        <f>IF('School Data - copy here!'!M3908="","",'School Data - copy here!'!M3908)</f>
        <v/>
      </c>
      <c r="N3903" s="46" t="str">
        <f t="shared" si="1"/>
        <v/>
      </c>
      <c r="O3903" s="3" t="str">
        <f t="shared" si="2"/>
        <v/>
      </c>
      <c r="P3903" s="3"/>
    </row>
    <row r="3904" ht="15.75" customHeight="1">
      <c r="A3904" s="3" t="str">
        <f>IF('School Data - copy here!'!A3909="","",'School Data - copy here!'!A3909)</f>
        <v/>
      </c>
      <c r="B3904" s="3" t="str">
        <f>IF('School Data - copy here!'!B3909="","",'School Data - copy here!'!B3909)</f>
        <v/>
      </c>
      <c r="C3904" s="3" t="str">
        <f>IF('School Data - copy here!'!C3909="","",'School Data - copy here!'!C3909)</f>
        <v/>
      </c>
      <c r="D3904" s="3" t="str">
        <f>IF('School Data - copy here!'!D3909="","",'School Data - copy here!'!D3909)</f>
        <v/>
      </c>
      <c r="E3904" s="3" t="str">
        <f>IF('School Data - copy here!'!E3909="","",'School Data - copy here!'!E3909)</f>
        <v/>
      </c>
      <c r="F3904" s="3" t="str">
        <f>IF('School Data - copy here!'!F3909="","",'School Data - copy here!'!F3909)</f>
        <v/>
      </c>
      <c r="G3904" s="3" t="str">
        <f>IF('School Data - copy here!'!G3909="","",'School Data - copy here!'!G3909)</f>
        <v/>
      </c>
      <c r="H3904" s="3" t="str">
        <f>IF('School Data - copy here!'!H3909="","",'School Data - copy here!'!H3909)</f>
        <v/>
      </c>
      <c r="I3904" s="3" t="str">
        <f>IF('School Data - copy here!'!I3909="","",'School Data - copy here!'!I3909)</f>
        <v/>
      </c>
      <c r="J3904" s="3" t="str">
        <f>IF('School Data - copy here!'!J3909="","",'School Data - copy here!'!J3909)</f>
        <v/>
      </c>
      <c r="K3904" s="3" t="str">
        <f>IF('School Data - copy here!'!K3909="","",'School Data - copy here!'!K3909)</f>
        <v/>
      </c>
      <c r="L3904" s="3" t="str">
        <f>IF('School Data - copy here!'!L3909="","",'School Data - copy here!'!L3909)</f>
        <v/>
      </c>
      <c r="M3904" s="3" t="str">
        <f>IF('School Data - copy here!'!M3909="","",'School Data - copy here!'!M3909)</f>
        <v/>
      </c>
      <c r="N3904" s="46" t="str">
        <f t="shared" si="1"/>
        <v/>
      </c>
      <c r="O3904" s="3" t="str">
        <f t="shared" si="2"/>
        <v/>
      </c>
      <c r="P3904" s="3"/>
    </row>
    <row r="3905" ht="15.75" customHeight="1">
      <c r="A3905" s="3" t="str">
        <f>IF('School Data - copy here!'!A3910="","",'School Data - copy here!'!A3910)</f>
        <v/>
      </c>
      <c r="B3905" s="3" t="str">
        <f>IF('School Data - copy here!'!B3910="","",'School Data - copy here!'!B3910)</f>
        <v/>
      </c>
      <c r="C3905" s="3" t="str">
        <f>IF('School Data - copy here!'!C3910="","",'School Data - copy here!'!C3910)</f>
        <v/>
      </c>
      <c r="D3905" s="3" t="str">
        <f>IF('School Data - copy here!'!D3910="","",'School Data - copy here!'!D3910)</f>
        <v/>
      </c>
      <c r="E3905" s="3" t="str">
        <f>IF('School Data - copy here!'!E3910="","",'School Data - copy here!'!E3910)</f>
        <v/>
      </c>
      <c r="F3905" s="3" t="str">
        <f>IF('School Data - copy here!'!F3910="","",'School Data - copy here!'!F3910)</f>
        <v/>
      </c>
      <c r="G3905" s="3" t="str">
        <f>IF('School Data - copy here!'!G3910="","",'School Data - copy here!'!G3910)</f>
        <v/>
      </c>
      <c r="H3905" s="3" t="str">
        <f>IF('School Data - copy here!'!H3910="","",'School Data - copy here!'!H3910)</f>
        <v/>
      </c>
      <c r="I3905" s="3" t="str">
        <f>IF('School Data - copy here!'!I3910="","",'School Data - copy here!'!I3910)</f>
        <v/>
      </c>
      <c r="J3905" s="3" t="str">
        <f>IF('School Data - copy here!'!J3910="","",'School Data - copy here!'!J3910)</f>
        <v/>
      </c>
      <c r="K3905" s="3" t="str">
        <f>IF('School Data - copy here!'!K3910="","",'School Data - copy here!'!K3910)</f>
        <v/>
      </c>
      <c r="L3905" s="3" t="str">
        <f>IF('School Data - copy here!'!L3910="","",'School Data - copy here!'!L3910)</f>
        <v/>
      </c>
      <c r="M3905" s="3" t="str">
        <f>IF('School Data - copy here!'!M3910="","",'School Data - copy here!'!M3910)</f>
        <v/>
      </c>
      <c r="N3905" s="46" t="str">
        <f t="shared" si="1"/>
        <v/>
      </c>
      <c r="O3905" s="3" t="str">
        <f t="shared" si="2"/>
        <v/>
      </c>
      <c r="P3905" s="3"/>
    </row>
    <row r="3906" ht="15.75" customHeight="1">
      <c r="A3906" s="3" t="str">
        <f>IF('School Data - copy here!'!A3911="","",'School Data - copy here!'!A3911)</f>
        <v/>
      </c>
      <c r="B3906" s="3" t="str">
        <f>IF('School Data - copy here!'!B3911="","",'School Data - copy here!'!B3911)</f>
        <v/>
      </c>
      <c r="C3906" s="3" t="str">
        <f>IF('School Data - copy here!'!C3911="","",'School Data - copy here!'!C3911)</f>
        <v/>
      </c>
      <c r="D3906" s="3" t="str">
        <f>IF('School Data - copy here!'!D3911="","",'School Data - copy here!'!D3911)</f>
        <v/>
      </c>
      <c r="E3906" s="3" t="str">
        <f>IF('School Data - copy here!'!E3911="","",'School Data - copy here!'!E3911)</f>
        <v/>
      </c>
      <c r="F3906" s="3" t="str">
        <f>IF('School Data - copy here!'!F3911="","",'School Data - copy here!'!F3911)</f>
        <v/>
      </c>
      <c r="G3906" s="3" t="str">
        <f>IF('School Data - copy here!'!G3911="","",'School Data - copy here!'!G3911)</f>
        <v/>
      </c>
      <c r="H3906" s="3" t="str">
        <f>IF('School Data - copy here!'!H3911="","",'School Data - copy here!'!H3911)</f>
        <v/>
      </c>
      <c r="I3906" s="3" t="str">
        <f>IF('School Data - copy here!'!I3911="","",'School Data - copy here!'!I3911)</f>
        <v/>
      </c>
      <c r="J3906" s="3" t="str">
        <f>IF('School Data - copy here!'!J3911="","",'School Data - copy here!'!J3911)</f>
        <v/>
      </c>
      <c r="K3906" s="3" t="str">
        <f>IF('School Data - copy here!'!K3911="","",'School Data - copy here!'!K3911)</f>
        <v/>
      </c>
      <c r="L3906" s="3" t="str">
        <f>IF('School Data - copy here!'!L3911="","",'School Data - copy here!'!L3911)</f>
        <v/>
      </c>
      <c r="M3906" s="3" t="str">
        <f>IF('School Data - copy here!'!M3911="","",'School Data - copy here!'!M3911)</f>
        <v/>
      </c>
      <c r="N3906" s="46" t="str">
        <f t="shared" si="1"/>
        <v/>
      </c>
      <c r="O3906" s="3" t="str">
        <f t="shared" si="2"/>
        <v/>
      </c>
      <c r="P3906" s="3"/>
    </row>
    <row r="3907" ht="15.75" customHeight="1">
      <c r="A3907" s="3" t="str">
        <f>IF('School Data - copy here!'!A3912="","",'School Data - copy here!'!A3912)</f>
        <v/>
      </c>
      <c r="B3907" s="3" t="str">
        <f>IF('School Data - copy here!'!B3912="","",'School Data - copy here!'!B3912)</f>
        <v/>
      </c>
      <c r="C3907" s="3" t="str">
        <f>IF('School Data - copy here!'!C3912="","",'School Data - copy here!'!C3912)</f>
        <v/>
      </c>
      <c r="D3907" s="3" t="str">
        <f>IF('School Data - copy here!'!D3912="","",'School Data - copy here!'!D3912)</f>
        <v/>
      </c>
      <c r="E3907" s="3" t="str">
        <f>IF('School Data - copy here!'!E3912="","",'School Data - copy here!'!E3912)</f>
        <v/>
      </c>
      <c r="F3907" s="3" t="str">
        <f>IF('School Data - copy here!'!F3912="","",'School Data - copy here!'!F3912)</f>
        <v/>
      </c>
      <c r="G3907" s="3" t="str">
        <f>IF('School Data - copy here!'!G3912="","",'School Data - copy here!'!G3912)</f>
        <v/>
      </c>
      <c r="H3907" s="3" t="str">
        <f>IF('School Data - copy here!'!H3912="","",'School Data - copy here!'!H3912)</f>
        <v/>
      </c>
      <c r="I3907" s="3" t="str">
        <f>IF('School Data - copy here!'!I3912="","",'School Data - copy here!'!I3912)</f>
        <v/>
      </c>
      <c r="J3907" s="3" t="str">
        <f>IF('School Data - copy here!'!J3912="","",'School Data - copy here!'!J3912)</f>
        <v/>
      </c>
      <c r="K3907" s="3" t="str">
        <f>IF('School Data - copy here!'!K3912="","",'School Data - copy here!'!K3912)</f>
        <v/>
      </c>
      <c r="L3907" s="3" t="str">
        <f>IF('School Data - copy here!'!L3912="","",'School Data - copy here!'!L3912)</f>
        <v/>
      </c>
      <c r="M3907" s="3" t="str">
        <f>IF('School Data - copy here!'!M3912="","",'School Data - copy here!'!M3912)</f>
        <v/>
      </c>
      <c r="N3907" s="46" t="str">
        <f t="shared" si="1"/>
        <v/>
      </c>
      <c r="O3907" s="3" t="str">
        <f t="shared" si="2"/>
        <v/>
      </c>
      <c r="P3907" s="3"/>
    </row>
    <row r="3908" ht="15.75" customHeight="1">
      <c r="A3908" s="3" t="str">
        <f>IF('School Data - copy here!'!A3913="","",'School Data - copy here!'!A3913)</f>
        <v/>
      </c>
      <c r="B3908" s="3" t="str">
        <f>IF('School Data - copy here!'!B3913="","",'School Data - copy here!'!B3913)</f>
        <v/>
      </c>
      <c r="C3908" s="3" t="str">
        <f>IF('School Data - copy here!'!C3913="","",'School Data - copy here!'!C3913)</f>
        <v/>
      </c>
      <c r="D3908" s="3" t="str">
        <f>IF('School Data - copy here!'!D3913="","",'School Data - copy here!'!D3913)</f>
        <v/>
      </c>
      <c r="E3908" s="3" t="str">
        <f>IF('School Data - copy here!'!E3913="","",'School Data - copy here!'!E3913)</f>
        <v/>
      </c>
      <c r="F3908" s="3" t="str">
        <f>IF('School Data - copy here!'!F3913="","",'School Data - copy here!'!F3913)</f>
        <v/>
      </c>
      <c r="G3908" s="3" t="str">
        <f>IF('School Data - copy here!'!G3913="","",'School Data - copy here!'!G3913)</f>
        <v/>
      </c>
      <c r="H3908" s="3" t="str">
        <f>IF('School Data - copy here!'!H3913="","",'School Data - copy here!'!H3913)</f>
        <v/>
      </c>
      <c r="I3908" s="3" t="str">
        <f>IF('School Data - copy here!'!I3913="","",'School Data - copy here!'!I3913)</f>
        <v/>
      </c>
      <c r="J3908" s="3" t="str">
        <f>IF('School Data - copy here!'!J3913="","",'School Data - copy here!'!J3913)</f>
        <v/>
      </c>
      <c r="K3908" s="3" t="str">
        <f>IF('School Data - copy here!'!K3913="","",'School Data - copy here!'!K3913)</f>
        <v/>
      </c>
      <c r="L3908" s="3" t="str">
        <f>IF('School Data - copy here!'!L3913="","",'School Data - copy here!'!L3913)</f>
        <v/>
      </c>
      <c r="M3908" s="3" t="str">
        <f>IF('School Data - copy here!'!M3913="","",'School Data - copy here!'!M3913)</f>
        <v/>
      </c>
      <c r="N3908" s="46" t="str">
        <f t="shared" si="1"/>
        <v/>
      </c>
      <c r="O3908" s="3" t="str">
        <f t="shared" si="2"/>
        <v/>
      </c>
      <c r="P3908" s="3"/>
    </row>
    <row r="3909" ht="15.75" customHeight="1">
      <c r="A3909" s="3" t="str">
        <f>IF('School Data - copy here!'!A3914="","",'School Data - copy here!'!A3914)</f>
        <v/>
      </c>
      <c r="B3909" s="3" t="str">
        <f>IF('School Data - copy here!'!B3914="","",'School Data - copy here!'!B3914)</f>
        <v/>
      </c>
      <c r="C3909" s="3" t="str">
        <f>IF('School Data - copy here!'!C3914="","",'School Data - copy here!'!C3914)</f>
        <v/>
      </c>
      <c r="D3909" s="3" t="str">
        <f>IF('School Data - copy here!'!D3914="","",'School Data - copy here!'!D3914)</f>
        <v/>
      </c>
      <c r="E3909" s="3" t="str">
        <f>IF('School Data - copy here!'!E3914="","",'School Data - copy here!'!E3914)</f>
        <v/>
      </c>
      <c r="F3909" s="3" t="str">
        <f>IF('School Data - copy here!'!F3914="","",'School Data - copy here!'!F3914)</f>
        <v/>
      </c>
      <c r="G3909" s="3" t="str">
        <f>IF('School Data - copy here!'!G3914="","",'School Data - copy here!'!G3914)</f>
        <v/>
      </c>
      <c r="H3909" s="3" t="str">
        <f>IF('School Data - copy here!'!H3914="","",'School Data - copy here!'!H3914)</f>
        <v/>
      </c>
      <c r="I3909" s="3" t="str">
        <f>IF('School Data - copy here!'!I3914="","",'School Data - copy here!'!I3914)</f>
        <v/>
      </c>
      <c r="J3909" s="3" t="str">
        <f>IF('School Data - copy here!'!J3914="","",'School Data - copy here!'!J3914)</f>
        <v/>
      </c>
      <c r="K3909" s="3" t="str">
        <f>IF('School Data - copy here!'!K3914="","",'School Data - copy here!'!K3914)</f>
        <v/>
      </c>
      <c r="L3909" s="3" t="str">
        <f>IF('School Data - copy here!'!L3914="","",'School Data - copy here!'!L3914)</f>
        <v/>
      </c>
      <c r="M3909" s="3" t="str">
        <f>IF('School Data - copy here!'!M3914="","",'School Data - copy here!'!M3914)</f>
        <v/>
      </c>
      <c r="N3909" s="46" t="str">
        <f t="shared" si="1"/>
        <v/>
      </c>
      <c r="O3909" s="3" t="str">
        <f t="shared" si="2"/>
        <v/>
      </c>
      <c r="P3909" s="3"/>
    </row>
    <row r="3910" ht="15.75" customHeight="1">
      <c r="A3910" s="3" t="str">
        <f>IF('School Data - copy here!'!A3915="","",'School Data - copy here!'!A3915)</f>
        <v/>
      </c>
      <c r="B3910" s="3" t="str">
        <f>IF('School Data - copy here!'!B3915="","",'School Data - copy here!'!B3915)</f>
        <v/>
      </c>
      <c r="C3910" s="3" t="str">
        <f>IF('School Data - copy here!'!C3915="","",'School Data - copy here!'!C3915)</f>
        <v/>
      </c>
      <c r="D3910" s="3" t="str">
        <f>IF('School Data - copy here!'!D3915="","",'School Data - copy here!'!D3915)</f>
        <v/>
      </c>
      <c r="E3910" s="3" t="str">
        <f>IF('School Data - copy here!'!E3915="","",'School Data - copy here!'!E3915)</f>
        <v/>
      </c>
      <c r="F3910" s="3" t="str">
        <f>IF('School Data - copy here!'!F3915="","",'School Data - copy here!'!F3915)</f>
        <v/>
      </c>
      <c r="G3910" s="3" t="str">
        <f>IF('School Data - copy here!'!G3915="","",'School Data - copy here!'!G3915)</f>
        <v/>
      </c>
      <c r="H3910" s="3" t="str">
        <f>IF('School Data - copy here!'!H3915="","",'School Data - copy here!'!H3915)</f>
        <v/>
      </c>
      <c r="I3910" s="3" t="str">
        <f>IF('School Data - copy here!'!I3915="","",'School Data - copy here!'!I3915)</f>
        <v/>
      </c>
      <c r="J3910" s="3" t="str">
        <f>IF('School Data - copy here!'!J3915="","",'School Data - copy here!'!J3915)</f>
        <v/>
      </c>
      <c r="K3910" s="3" t="str">
        <f>IF('School Data - copy here!'!K3915="","",'School Data - copy here!'!K3915)</f>
        <v/>
      </c>
      <c r="L3910" s="3" t="str">
        <f>IF('School Data - copy here!'!L3915="","",'School Data - copy here!'!L3915)</f>
        <v/>
      </c>
      <c r="M3910" s="3" t="str">
        <f>IF('School Data - copy here!'!M3915="","",'School Data - copy here!'!M3915)</f>
        <v/>
      </c>
      <c r="N3910" s="46" t="str">
        <f t="shared" si="1"/>
        <v/>
      </c>
      <c r="O3910" s="3" t="str">
        <f t="shared" si="2"/>
        <v/>
      </c>
      <c r="P3910" s="3"/>
    </row>
    <row r="3911" ht="15.75" customHeight="1">
      <c r="A3911" s="3" t="str">
        <f>IF('School Data - copy here!'!A3916="","",'School Data - copy here!'!A3916)</f>
        <v/>
      </c>
      <c r="B3911" s="3" t="str">
        <f>IF('School Data - copy here!'!B3916="","",'School Data - copy here!'!B3916)</f>
        <v/>
      </c>
      <c r="C3911" s="3" t="str">
        <f>IF('School Data - copy here!'!C3916="","",'School Data - copy here!'!C3916)</f>
        <v/>
      </c>
      <c r="D3911" s="3" t="str">
        <f>IF('School Data - copy here!'!D3916="","",'School Data - copy here!'!D3916)</f>
        <v/>
      </c>
      <c r="E3911" s="3" t="str">
        <f>IF('School Data - copy here!'!E3916="","",'School Data - copy here!'!E3916)</f>
        <v/>
      </c>
      <c r="F3911" s="3" t="str">
        <f>IF('School Data - copy here!'!F3916="","",'School Data - copy here!'!F3916)</f>
        <v/>
      </c>
      <c r="G3911" s="3" t="str">
        <f>IF('School Data - copy here!'!G3916="","",'School Data - copy here!'!G3916)</f>
        <v/>
      </c>
      <c r="H3911" s="3" t="str">
        <f>IF('School Data - copy here!'!H3916="","",'School Data - copy here!'!H3916)</f>
        <v/>
      </c>
      <c r="I3911" s="3" t="str">
        <f>IF('School Data - copy here!'!I3916="","",'School Data - copy here!'!I3916)</f>
        <v/>
      </c>
      <c r="J3911" s="3" t="str">
        <f>IF('School Data - copy here!'!J3916="","",'School Data - copy here!'!J3916)</f>
        <v/>
      </c>
      <c r="K3911" s="3" t="str">
        <f>IF('School Data - copy here!'!K3916="","",'School Data - copy here!'!K3916)</f>
        <v/>
      </c>
      <c r="L3911" s="3" t="str">
        <f>IF('School Data - copy here!'!L3916="","",'School Data - copy here!'!L3916)</f>
        <v/>
      </c>
      <c r="M3911" s="3" t="str">
        <f>IF('School Data - copy here!'!M3916="","",'School Data - copy here!'!M3916)</f>
        <v/>
      </c>
      <c r="N3911" s="46" t="str">
        <f t="shared" si="1"/>
        <v/>
      </c>
      <c r="O3911" s="3" t="str">
        <f t="shared" si="2"/>
        <v/>
      </c>
      <c r="P3911" s="3"/>
    </row>
    <row r="3912" ht="15.75" customHeight="1">
      <c r="A3912" s="3" t="str">
        <f>IF('School Data - copy here!'!A3917="","",'School Data - copy here!'!A3917)</f>
        <v/>
      </c>
      <c r="B3912" s="3" t="str">
        <f>IF('School Data - copy here!'!B3917="","",'School Data - copy here!'!B3917)</f>
        <v/>
      </c>
      <c r="C3912" s="3" t="str">
        <f>IF('School Data - copy here!'!C3917="","",'School Data - copy here!'!C3917)</f>
        <v/>
      </c>
      <c r="D3912" s="3" t="str">
        <f>IF('School Data - copy here!'!D3917="","",'School Data - copy here!'!D3917)</f>
        <v/>
      </c>
      <c r="E3912" s="3" t="str">
        <f>IF('School Data - copy here!'!E3917="","",'School Data - copy here!'!E3917)</f>
        <v/>
      </c>
      <c r="F3912" s="3" t="str">
        <f>IF('School Data - copy here!'!F3917="","",'School Data - copy here!'!F3917)</f>
        <v/>
      </c>
      <c r="G3912" s="3" t="str">
        <f>IF('School Data - copy here!'!G3917="","",'School Data - copy here!'!G3917)</f>
        <v/>
      </c>
      <c r="H3912" s="3" t="str">
        <f>IF('School Data - copy here!'!H3917="","",'School Data - copy here!'!H3917)</f>
        <v/>
      </c>
      <c r="I3912" s="3" t="str">
        <f>IF('School Data - copy here!'!I3917="","",'School Data - copy here!'!I3917)</f>
        <v/>
      </c>
      <c r="J3912" s="3" t="str">
        <f>IF('School Data - copy here!'!J3917="","",'School Data - copy here!'!J3917)</f>
        <v/>
      </c>
      <c r="K3912" s="3" t="str">
        <f>IF('School Data - copy here!'!K3917="","",'School Data - copy here!'!K3917)</f>
        <v/>
      </c>
      <c r="L3912" s="3" t="str">
        <f>IF('School Data - copy here!'!L3917="","",'School Data - copy here!'!L3917)</f>
        <v/>
      </c>
      <c r="M3912" s="3" t="str">
        <f>IF('School Data - copy here!'!M3917="","",'School Data - copy here!'!M3917)</f>
        <v/>
      </c>
      <c r="N3912" s="46" t="str">
        <f t="shared" si="1"/>
        <v/>
      </c>
      <c r="O3912" s="3" t="str">
        <f t="shared" si="2"/>
        <v/>
      </c>
      <c r="P3912" s="3"/>
    </row>
    <row r="3913" ht="15.75" customHeight="1">
      <c r="A3913" s="3" t="str">
        <f>IF('School Data - copy here!'!A3918="","",'School Data - copy here!'!A3918)</f>
        <v/>
      </c>
      <c r="B3913" s="3" t="str">
        <f>IF('School Data - copy here!'!B3918="","",'School Data - copy here!'!B3918)</f>
        <v/>
      </c>
      <c r="C3913" s="3" t="str">
        <f>IF('School Data - copy here!'!C3918="","",'School Data - copy here!'!C3918)</f>
        <v/>
      </c>
      <c r="D3913" s="3" t="str">
        <f>IF('School Data - copy here!'!D3918="","",'School Data - copy here!'!D3918)</f>
        <v/>
      </c>
      <c r="E3913" s="3" t="str">
        <f>IF('School Data - copy here!'!E3918="","",'School Data - copy here!'!E3918)</f>
        <v/>
      </c>
      <c r="F3913" s="3" t="str">
        <f>IF('School Data - copy here!'!F3918="","",'School Data - copy here!'!F3918)</f>
        <v/>
      </c>
      <c r="G3913" s="3" t="str">
        <f>IF('School Data - copy here!'!G3918="","",'School Data - copy here!'!G3918)</f>
        <v/>
      </c>
      <c r="H3913" s="3" t="str">
        <f>IF('School Data - copy here!'!H3918="","",'School Data - copy here!'!H3918)</f>
        <v/>
      </c>
      <c r="I3913" s="3" t="str">
        <f>IF('School Data - copy here!'!I3918="","",'School Data - copy here!'!I3918)</f>
        <v/>
      </c>
      <c r="J3913" s="3" t="str">
        <f>IF('School Data - copy here!'!J3918="","",'School Data - copy here!'!J3918)</f>
        <v/>
      </c>
      <c r="K3913" s="3" t="str">
        <f>IF('School Data - copy here!'!K3918="","",'School Data - copy here!'!K3918)</f>
        <v/>
      </c>
      <c r="L3913" s="3" t="str">
        <f>IF('School Data - copy here!'!L3918="","",'School Data - copy here!'!L3918)</f>
        <v/>
      </c>
      <c r="M3913" s="3" t="str">
        <f>IF('School Data - copy here!'!M3918="","",'School Data - copy here!'!M3918)</f>
        <v/>
      </c>
      <c r="N3913" s="46" t="str">
        <f t="shared" si="1"/>
        <v/>
      </c>
      <c r="O3913" s="3" t="str">
        <f t="shared" si="2"/>
        <v/>
      </c>
      <c r="P3913" s="3"/>
    </row>
    <row r="3914" ht="15.75" customHeight="1">
      <c r="A3914" s="3" t="str">
        <f>IF('School Data - copy here!'!A3919="","",'School Data - copy here!'!A3919)</f>
        <v/>
      </c>
      <c r="B3914" s="3" t="str">
        <f>IF('School Data - copy here!'!B3919="","",'School Data - copy here!'!B3919)</f>
        <v/>
      </c>
      <c r="C3914" s="3" t="str">
        <f>IF('School Data - copy here!'!C3919="","",'School Data - copy here!'!C3919)</f>
        <v/>
      </c>
      <c r="D3914" s="3" t="str">
        <f>IF('School Data - copy here!'!D3919="","",'School Data - copy here!'!D3919)</f>
        <v/>
      </c>
      <c r="E3914" s="3" t="str">
        <f>IF('School Data - copy here!'!E3919="","",'School Data - copy here!'!E3919)</f>
        <v/>
      </c>
      <c r="F3914" s="3" t="str">
        <f>IF('School Data - copy here!'!F3919="","",'School Data - copy here!'!F3919)</f>
        <v/>
      </c>
      <c r="G3914" s="3" t="str">
        <f>IF('School Data - copy here!'!G3919="","",'School Data - copy here!'!G3919)</f>
        <v/>
      </c>
      <c r="H3914" s="3" t="str">
        <f>IF('School Data - copy here!'!H3919="","",'School Data - copy here!'!H3919)</f>
        <v/>
      </c>
      <c r="I3914" s="3" t="str">
        <f>IF('School Data - copy here!'!I3919="","",'School Data - copy here!'!I3919)</f>
        <v/>
      </c>
      <c r="J3914" s="3" t="str">
        <f>IF('School Data - copy here!'!J3919="","",'School Data - copy here!'!J3919)</f>
        <v/>
      </c>
      <c r="K3914" s="3" t="str">
        <f>IF('School Data - copy here!'!K3919="","",'School Data - copy here!'!K3919)</f>
        <v/>
      </c>
      <c r="L3914" s="3" t="str">
        <f>IF('School Data - copy here!'!L3919="","",'School Data - copy here!'!L3919)</f>
        <v/>
      </c>
      <c r="M3914" s="3" t="str">
        <f>IF('School Data - copy here!'!M3919="","",'School Data - copy here!'!M3919)</f>
        <v/>
      </c>
      <c r="N3914" s="46" t="str">
        <f t="shared" si="1"/>
        <v/>
      </c>
      <c r="O3914" s="3" t="str">
        <f t="shared" si="2"/>
        <v/>
      </c>
      <c r="P3914" s="3"/>
    </row>
    <row r="3915" ht="15.75" customHeight="1">
      <c r="A3915" s="3" t="str">
        <f>IF('School Data - copy here!'!A3920="","",'School Data - copy here!'!A3920)</f>
        <v/>
      </c>
      <c r="B3915" s="3" t="str">
        <f>IF('School Data - copy here!'!B3920="","",'School Data - copy here!'!B3920)</f>
        <v/>
      </c>
      <c r="C3915" s="3" t="str">
        <f>IF('School Data - copy here!'!C3920="","",'School Data - copy here!'!C3920)</f>
        <v/>
      </c>
      <c r="D3915" s="3" t="str">
        <f>IF('School Data - copy here!'!D3920="","",'School Data - copy here!'!D3920)</f>
        <v/>
      </c>
      <c r="E3915" s="3" t="str">
        <f>IF('School Data - copy here!'!E3920="","",'School Data - copy here!'!E3920)</f>
        <v/>
      </c>
      <c r="F3915" s="3" t="str">
        <f>IF('School Data - copy here!'!F3920="","",'School Data - copy here!'!F3920)</f>
        <v/>
      </c>
      <c r="G3915" s="3" t="str">
        <f>IF('School Data - copy here!'!G3920="","",'School Data - copy here!'!G3920)</f>
        <v/>
      </c>
      <c r="H3915" s="3" t="str">
        <f>IF('School Data - copy here!'!H3920="","",'School Data - copy here!'!H3920)</f>
        <v/>
      </c>
      <c r="I3915" s="3" t="str">
        <f>IF('School Data - copy here!'!I3920="","",'School Data - copy here!'!I3920)</f>
        <v/>
      </c>
      <c r="J3915" s="3" t="str">
        <f>IF('School Data - copy here!'!J3920="","",'School Data - copy here!'!J3920)</f>
        <v/>
      </c>
      <c r="K3915" s="3" t="str">
        <f>IF('School Data - copy here!'!K3920="","",'School Data - copy here!'!K3920)</f>
        <v/>
      </c>
      <c r="L3915" s="3" t="str">
        <f>IF('School Data - copy here!'!L3920="","",'School Data - copy here!'!L3920)</f>
        <v/>
      </c>
      <c r="M3915" s="3" t="str">
        <f>IF('School Data - copy here!'!M3920="","",'School Data - copy here!'!M3920)</f>
        <v/>
      </c>
      <c r="N3915" s="46" t="str">
        <f t="shared" si="1"/>
        <v/>
      </c>
      <c r="O3915" s="3" t="str">
        <f t="shared" si="2"/>
        <v/>
      </c>
      <c r="P3915" s="3"/>
    </row>
    <row r="3916" ht="15.75" customHeight="1">
      <c r="A3916" s="3" t="str">
        <f>IF('School Data - copy here!'!A3921="","",'School Data - copy here!'!A3921)</f>
        <v/>
      </c>
      <c r="B3916" s="3" t="str">
        <f>IF('School Data - copy here!'!B3921="","",'School Data - copy here!'!B3921)</f>
        <v/>
      </c>
      <c r="C3916" s="3" t="str">
        <f>IF('School Data - copy here!'!C3921="","",'School Data - copy here!'!C3921)</f>
        <v/>
      </c>
      <c r="D3916" s="3" t="str">
        <f>IF('School Data - copy here!'!D3921="","",'School Data - copy here!'!D3921)</f>
        <v/>
      </c>
      <c r="E3916" s="3" t="str">
        <f>IF('School Data - copy here!'!E3921="","",'School Data - copy here!'!E3921)</f>
        <v/>
      </c>
      <c r="F3916" s="3" t="str">
        <f>IF('School Data - copy here!'!F3921="","",'School Data - copy here!'!F3921)</f>
        <v/>
      </c>
      <c r="G3916" s="3" t="str">
        <f>IF('School Data - copy here!'!G3921="","",'School Data - copy here!'!G3921)</f>
        <v/>
      </c>
      <c r="H3916" s="3" t="str">
        <f>IF('School Data - copy here!'!H3921="","",'School Data - copy here!'!H3921)</f>
        <v/>
      </c>
      <c r="I3916" s="3" t="str">
        <f>IF('School Data - copy here!'!I3921="","",'School Data - copy here!'!I3921)</f>
        <v/>
      </c>
      <c r="J3916" s="3" t="str">
        <f>IF('School Data - copy here!'!J3921="","",'School Data - copy here!'!J3921)</f>
        <v/>
      </c>
      <c r="K3916" s="3" t="str">
        <f>IF('School Data - copy here!'!K3921="","",'School Data - copy here!'!K3921)</f>
        <v/>
      </c>
      <c r="L3916" s="3" t="str">
        <f>IF('School Data - copy here!'!L3921="","",'School Data - copy here!'!L3921)</f>
        <v/>
      </c>
      <c r="M3916" s="3" t="str">
        <f>IF('School Data - copy here!'!M3921="","",'School Data - copy here!'!M3921)</f>
        <v/>
      </c>
      <c r="N3916" s="46" t="str">
        <f t="shared" si="1"/>
        <v/>
      </c>
      <c r="O3916" s="3" t="str">
        <f t="shared" si="2"/>
        <v/>
      </c>
      <c r="P3916" s="3"/>
    </row>
    <row r="3917" ht="15.75" customHeight="1">
      <c r="A3917" s="3" t="str">
        <f>IF('School Data - copy here!'!A3922="","",'School Data - copy here!'!A3922)</f>
        <v/>
      </c>
      <c r="B3917" s="3" t="str">
        <f>IF('School Data - copy here!'!B3922="","",'School Data - copy here!'!B3922)</f>
        <v/>
      </c>
      <c r="C3917" s="3" t="str">
        <f>IF('School Data - copy here!'!C3922="","",'School Data - copy here!'!C3922)</f>
        <v/>
      </c>
      <c r="D3917" s="3" t="str">
        <f>IF('School Data - copy here!'!D3922="","",'School Data - copy here!'!D3922)</f>
        <v/>
      </c>
      <c r="E3917" s="3" t="str">
        <f>IF('School Data - copy here!'!E3922="","",'School Data - copy here!'!E3922)</f>
        <v/>
      </c>
      <c r="F3917" s="3" t="str">
        <f>IF('School Data - copy here!'!F3922="","",'School Data - copy here!'!F3922)</f>
        <v/>
      </c>
      <c r="G3917" s="3" t="str">
        <f>IF('School Data - copy here!'!G3922="","",'School Data - copy here!'!G3922)</f>
        <v/>
      </c>
      <c r="H3917" s="3" t="str">
        <f>IF('School Data - copy here!'!H3922="","",'School Data - copy here!'!H3922)</f>
        <v/>
      </c>
      <c r="I3917" s="3" t="str">
        <f>IF('School Data - copy here!'!I3922="","",'School Data - copy here!'!I3922)</f>
        <v/>
      </c>
      <c r="J3917" s="3" t="str">
        <f>IF('School Data - copy here!'!J3922="","",'School Data - copy here!'!J3922)</f>
        <v/>
      </c>
      <c r="K3917" s="3" t="str">
        <f>IF('School Data - copy here!'!K3922="","",'School Data - copy here!'!K3922)</f>
        <v/>
      </c>
      <c r="L3917" s="3" t="str">
        <f>IF('School Data - copy here!'!L3922="","",'School Data - copy here!'!L3922)</f>
        <v/>
      </c>
      <c r="M3917" s="3" t="str">
        <f>IF('School Data - copy here!'!M3922="","",'School Data - copy here!'!M3922)</f>
        <v/>
      </c>
      <c r="N3917" s="46" t="str">
        <f t="shared" si="1"/>
        <v/>
      </c>
      <c r="O3917" s="3" t="str">
        <f t="shared" si="2"/>
        <v/>
      </c>
      <c r="P3917" s="3"/>
    </row>
    <row r="3918" ht="15.75" customHeight="1">
      <c r="A3918" s="3" t="str">
        <f>IF('School Data - copy here!'!A3923="","",'School Data - copy here!'!A3923)</f>
        <v/>
      </c>
      <c r="B3918" s="3" t="str">
        <f>IF('School Data - copy here!'!B3923="","",'School Data - copy here!'!B3923)</f>
        <v/>
      </c>
      <c r="C3918" s="3" t="str">
        <f>IF('School Data - copy here!'!C3923="","",'School Data - copy here!'!C3923)</f>
        <v/>
      </c>
      <c r="D3918" s="3" t="str">
        <f>IF('School Data - copy here!'!D3923="","",'School Data - copy here!'!D3923)</f>
        <v/>
      </c>
      <c r="E3918" s="3" t="str">
        <f>IF('School Data - copy here!'!E3923="","",'School Data - copy here!'!E3923)</f>
        <v/>
      </c>
      <c r="F3918" s="3" t="str">
        <f>IF('School Data - copy here!'!F3923="","",'School Data - copy here!'!F3923)</f>
        <v/>
      </c>
      <c r="G3918" s="3" t="str">
        <f>IF('School Data - copy here!'!G3923="","",'School Data - copy here!'!G3923)</f>
        <v/>
      </c>
      <c r="H3918" s="3" t="str">
        <f>IF('School Data - copy here!'!H3923="","",'School Data - copy here!'!H3923)</f>
        <v/>
      </c>
      <c r="I3918" s="3" t="str">
        <f>IF('School Data - copy here!'!I3923="","",'School Data - copy here!'!I3923)</f>
        <v/>
      </c>
      <c r="J3918" s="3" t="str">
        <f>IF('School Data - copy here!'!J3923="","",'School Data - copy here!'!J3923)</f>
        <v/>
      </c>
      <c r="K3918" s="3" t="str">
        <f>IF('School Data - copy here!'!K3923="","",'School Data - copy here!'!K3923)</f>
        <v/>
      </c>
      <c r="L3918" s="3" t="str">
        <f>IF('School Data - copy here!'!L3923="","",'School Data - copy here!'!L3923)</f>
        <v/>
      </c>
      <c r="M3918" s="3" t="str">
        <f>IF('School Data - copy here!'!M3923="","",'School Data - copy here!'!M3923)</f>
        <v/>
      </c>
      <c r="N3918" s="46" t="str">
        <f t="shared" si="1"/>
        <v/>
      </c>
      <c r="O3918" s="3" t="str">
        <f t="shared" si="2"/>
        <v/>
      </c>
      <c r="P3918" s="3"/>
    </row>
    <row r="3919" ht="15.75" customHeight="1">
      <c r="A3919" s="3" t="str">
        <f>IF('School Data - copy here!'!A3924="","",'School Data - copy here!'!A3924)</f>
        <v/>
      </c>
      <c r="B3919" s="3" t="str">
        <f>IF('School Data - copy here!'!B3924="","",'School Data - copy here!'!B3924)</f>
        <v/>
      </c>
      <c r="C3919" s="3" t="str">
        <f>IF('School Data - copy here!'!C3924="","",'School Data - copy here!'!C3924)</f>
        <v/>
      </c>
      <c r="D3919" s="3" t="str">
        <f>IF('School Data - copy here!'!D3924="","",'School Data - copy here!'!D3924)</f>
        <v/>
      </c>
      <c r="E3919" s="3" t="str">
        <f>IF('School Data - copy here!'!E3924="","",'School Data - copy here!'!E3924)</f>
        <v/>
      </c>
      <c r="F3919" s="3" t="str">
        <f>IF('School Data - copy here!'!F3924="","",'School Data - copy here!'!F3924)</f>
        <v/>
      </c>
      <c r="G3919" s="3" t="str">
        <f>IF('School Data - copy here!'!G3924="","",'School Data - copy here!'!G3924)</f>
        <v/>
      </c>
      <c r="H3919" s="3" t="str">
        <f>IF('School Data - copy here!'!H3924="","",'School Data - copy here!'!H3924)</f>
        <v/>
      </c>
      <c r="I3919" s="3" t="str">
        <f>IF('School Data - copy here!'!I3924="","",'School Data - copy here!'!I3924)</f>
        <v/>
      </c>
      <c r="J3919" s="3" t="str">
        <f>IF('School Data - copy here!'!J3924="","",'School Data - copy here!'!J3924)</f>
        <v/>
      </c>
      <c r="K3919" s="3" t="str">
        <f>IF('School Data - copy here!'!K3924="","",'School Data - copy here!'!K3924)</f>
        <v/>
      </c>
      <c r="L3919" s="3" t="str">
        <f>IF('School Data - copy here!'!L3924="","",'School Data - copy here!'!L3924)</f>
        <v/>
      </c>
      <c r="M3919" s="3" t="str">
        <f>IF('School Data - copy here!'!M3924="","",'School Data - copy here!'!M3924)</f>
        <v/>
      </c>
      <c r="N3919" s="46" t="str">
        <f t="shared" si="1"/>
        <v/>
      </c>
      <c r="O3919" s="3" t="str">
        <f t="shared" si="2"/>
        <v/>
      </c>
      <c r="P3919" s="3"/>
    </row>
    <row r="3920" ht="15.75" customHeight="1">
      <c r="A3920" s="3" t="str">
        <f>IF('School Data - copy here!'!A3925="","",'School Data - copy here!'!A3925)</f>
        <v/>
      </c>
      <c r="B3920" s="3" t="str">
        <f>IF('School Data - copy here!'!B3925="","",'School Data - copy here!'!B3925)</f>
        <v/>
      </c>
      <c r="C3920" s="3" t="str">
        <f>IF('School Data - copy here!'!C3925="","",'School Data - copy here!'!C3925)</f>
        <v/>
      </c>
      <c r="D3920" s="3" t="str">
        <f>IF('School Data - copy here!'!D3925="","",'School Data - copy here!'!D3925)</f>
        <v/>
      </c>
      <c r="E3920" s="3" t="str">
        <f>IF('School Data - copy here!'!E3925="","",'School Data - copy here!'!E3925)</f>
        <v/>
      </c>
      <c r="F3920" s="3" t="str">
        <f>IF('School Data - copy here!'!F3925="","",'School Data - copy here!'!F3925)</f>
        <v/>
      </c>
      <c r="G3920" s="3" t="str">
        <f>IF('School Data - copy here!'!G3925="","",'School Data - copy here!'!G3925)</f>
        <v/>
      </c>
      <c r="H3920" s="3" t="str">
        <f>IF('School Data - copy here!'!H3925="","",'School Data - copy here!'!H3925)</f>
        <v/>
      </c>
      <c r="I3920" s="3" t="str">
        <f>IF('School Data - copy here!'!I3925="","",'School Data - copy here!'!I3925)</f>
        <v/>
      </c>
      <c r="J3920" s="3" t="str">
        <f>IF('School Data - copy here!'!J3925="","",'School Data - copy here!'!J3925)</f>
        <v/>
      </c>
      <c r="K3920" s="3" t="str">
        <f>IF('School Data - copy here!'!K3925="","",'School Data - copy here!'!K3925)</f>
        <v/>
      </c>
      <c r="L3920" s="3" t="str">
        <f>IF('School Data - copy here!'!L3925="","",'School Data - copy here!'!L3925)</f>
        <v/>
      </c>
      <c r="M3920" s="3" t="str">
        <f>IF('School Data - copy here!'!M3925="","",'School Data - copy here!'!M3925)</f>
        <v/>
      </c>
      <c r="N3920" s="46" t="str">
        <f t="shared" si="1"/>
        <v/>
      </c>
      <c r="O3920" s="3" t="str">
        <f t="shared" si="2"/>
        <v/>
      </c>
      <c r="P3920" s="3"/>
    </row>
    <row r="3921" ht="15.75" customHeight="1">
      <c r="A3921" s="3" t="str">
        <f>IF('School Data - copy here!'!A3926="","",'School Data - copy here!'!A3926)</f>
        <v/>
      </c>
      <c r="B3921" s="3" t="str">
        <f>IF('School Data - copy here!'!B3926="","",'School Data - copy here!'!B3926)</f>
        <v/>
      </c>
      <c r="C3921" s="3" t="str">
        <f>IF('School Data - copy here!'!C3926="","",'School Data - copy here!'!C3926)</f>
        <v/>
      </c>
      <c r="D3921" s="3" t="str">
        <f>IF('School Data - copy here!'!D3926="","",'School Data - copy here!'!D3926)</f>
        <v/>
      </c>
      <c r="E3921" s="3" t="str">
        <f>IF('School Data - copy here!'!E3926="","",'School Data - copy here!'!E3926)</f>
        <v/>
      </c>
      <c r="F3921" s="3" t="str">
        <f>IF('School Data - copy here!'!F3926="","",'School Data - copy here!'!F3926)</f>
        <v/>
      </c>
      <c r="G3921" s="3" t="str">
        <f>IF('School Data - copy here!'!G3926="","",'School Data - copy here!'!G3926)</f>
        <v/>
      </c>
      <c r="H3921" s="3" t="str">
        <f>IF('School Data - copy here!'!H3926="","",'School Data - copy here!'!H3926)</f>
        <v/>
      </c>
      <c r="I3921" s="3" t="str">
        <f>IF('School Data - copy here!'!I3926="","",'School Data - copy here!'!I3926)</f>
        <v/>
      </c>
      <c r="J3921" s="3" t="str">
        <f>IF('School Data - copy here!'!J3926="","",'School Data - copy here!'!J3926)</f>
        <v/>
      </c>
      <c r="K3921" s="3" t="str">
        <f>IF('School Data - copy here!'!K3926="","",'School Data - copy here!'!K3926)</f>
        <v/>
      </c>
      <c r="L3921" s="3" t="str">
        <f>IF('School Data - copy here!'!L3926="","",'School Data - copy here!'!L3926)</f>
        <v/>
      </c>
      <c r="M3921" s="3" t="str">
        <f>IF('School Data - copy here!'!M3926="","",'School Data - copy here!'!M3926)</f>
        <v/>
      </c>
      <c r="N3921" s="46" t="str">
        <f t="shared" si="1"/>
        <v/>
      </c>
      <c r="O3921" s="3" t="str">
        <f t="shared" si="2"/>
        <v/>
      </c>
      <c r="P3921" s="3"/>
    </row>
    <row r="3922" ht="15.75" customHeight="1">
      <c r="A3922" s="3" t="str">
        <f>IF('School Data - copy here!'!A3927="","",'School Data - copy here!'!A3927)</f>
        <v/>
      </c>
      <c r="B3922" s="3" t="str">
        <f>IF('School Data - copy here!'!B3927="","",'School Data - copy here!'!B3927)</f>
        <v/>
      </c>
      <c r="C3922" s="3" t="str">
        <f>IF('School Data - copy here!'!C3927="","",'School Data - copy here!'!C3927)</f>
        <v/>
      </c>
      <c r="D3922" s="3" t="str">
        <f>IF('School Data - copy here!'!D3927="","",'School Data - copy here!'!D3927)</f>
        <v/>
      </c>
      <c r="E3922" s="3" t="str">
        <f>IF('School Data - copy here!'!E3927="","",'School Data - copy here!'!E3927)</f>
        <v/>
      </c>
      <c r="F3922" s="3" t="str">
        <f>IF('School Data - copy here!'!F3927="","",'School Data - copy here!'!F3927)</f>
        <v/>
      </c>
      <c r="G3922" s="3" t="str">
        <f>IF('School Data - copy here!'!G3927="","",'School Data - copy here!'!G3927)</f>
        <v/>
      </c>
      <c r="H3922" s="3" t="str">
        <f>IF('School Data - copy here!'!H3927="","",'School Data - copy here!'!H3927)</f>
        <v/>
      </c>
      <c r="I3922" s="3" t="str">
        <f>IF('School Data - copy here!'!I3927="","",'School Data - copy here!'!I3927)</f>
        <v/>
      </c>
      <c r="J3922" s="3" t="str">
        <f>IF('School Data - copy here!'!J3927="","",'School Data - copy here!'!J3927)</f>
        <v/>
      </c>
      <c r="K3922" s="3" t="str">
        <f>IF('School Data - copy here!'!K3927="","",'School Data - copy here!'!K3927)</f>
        <v/>
      </c>
      <c r="L3922" s="3" t="str">
        <f>IF('School Data - copy here!'!L3927="","",'School Data - copy here!'!L3927)</f>
        <v/>
      </c>
      <c r="M3922" s="3" t="str">
        <f>IF('School Data - copy here!'!M3927="","",'School Data - copy here!'!M3927)</f>
        <v/>
      </c>
      <c r="N3922" s="46" t="str">
        <f t="shared" si="1"/>
        <v/>
      </c>
      <c r="O3922" s="3" t="str">
        <f t="shared" si="2"/>
        <v/>
      </c>
      <c r="P3922" s="3"/>
    </row>
    <row r="3923" ht="15.75" customHeight="1">
      <c r="A3923" s="3" t="str">
        <f>IF('School Data - copy here!'!A3928="","",'School Data - copy here!'!A3928)</f>
        <v/>
      </c>
      <c r="B3923" s="3" t="str">
        <f>IF('School Data - copy here!'!B3928="","",'School Data - copy here!'!B3928)</f>
        <v/>
      </c>
      <c r="C3923" s="3" t="str">
        <f>IF('School Data - copy here!'!C3928="","",'School Data - copy here!'!C3928)</f>
        <v/>
      </c>
      <c r="D3923" s="3" t="str">
        <f>IF('School Data - copy here!'!D3928="","",'School Data - copy here!'!D3928)</f>
        <v/>
      </c>
      <c r="E3923" s="3" t="str">
        <f>IF('School Data - copy here!'!E3928="","",'School Data - copy here!'!E3928)</f>
        <v/>
      </c>
      <c r="F3923" s="3" t="str">
        <f>IF('School Data - copy here!'!F3928="","",'School Data - copy here!'!F3928)</f>
        <v/>
      </c>
      <c r="G3923" s="3" t="str">
        <f>IF('School Data - copy here!'!G3928="","",'School Data - copy here!'!G3928)</f>
        <v/>
      </c>
      <c r="H3923" s="3" t="str">
        <f>IF('School Data - copy here!'!H3928="","",'School Data - copy here!'!H3928)</f>
        <v/>
      </c>
      <c r="I3923" s="3" t="str">
        <f>IF('School Data - copy here!'!I3928="","",'School Data - copy here!'!I3928)</f>
        <v/>
      </c>
      <c r="J3923" s="3" t="str">
        <f>IF('School Data - copy here!'!J3928="","",'School Data - copy here!'!J3928)</f>
        <v/>
      </c>
      <c r="K3923" s="3" t="str">
        <f>IF('School Data - copy here!'!K3928="","",'School Data - copy here!'!K3928)</f>
        <v/>
      </c>
      <c r="L3923" s="3" t="str">
        <f>IF('School Data - copy here!'!L3928="","",'School Data - copy here!'!L3928)</f>
        <v/>
      </c>
      <c r="M3923" s="3" t="str">
        <f>IF('School Data - copy here!'!M3928="","",'School Data - copy here!'!M3928)</f>
        <v/>
      </c>
      <c r="N3923" s="46" t="str">
        <f t="shared" si="1"/>
        <v/>
      </c>
      <c r="O3923" s="3" t="str">
        <f t="shared" si="2"/>
        <v/>
      </c>
      <c r="P3923" s="3"/>
    </row>
    <row r="3924" ht="15.75" customHeight="1">
      <c r="A3924" s="3" t="str">
        <f>IF('School Data - copy here!'!A3929="","",'School Data - copy here!'!A3929)</f>
        <v/>
      </c>
      <c r="B3924" s="3" t="str">
        <f>IF('School Data - copy here!'!B3929="","",'School Data - copy here!'!B3929)</f>
        <v/>
      </c>
      <c r="C3924" s="3" t="str">
        <f>IF('School Data - copy here!'!C3929="","",'School Data - copy here!'!C3929)</f>
        <v/>
      </c>
      <c r="D3924" s="3" t="str">
        <f>IF('School Data - copy here!'!D3929="","",'School Data - copy here!'!D3929)</f>
        <v/>
      </c>
      <c r="E3924" s="3" t="str">
        <f>IF('School Data - copy here!'!E3929="","",'School Data - copy here!'!E3929)</f>
        <v/>
      </c>
      <c r="F3924" s="3" t="str">
        <f>IF('School Data - copy here!'!F3929="","",'School Data - copy here!'!F3929)</f>
        <v/>
      </c>
      <c r="G3924" s="3" t="str">
        <f>IF('School Data - copy here!'!G3929="","",'School Data - copy here!'!G3929)</f>
        <v/>
      </c>
      <c r="H3924" s="3" t="str">
        <f>IF('School Data - copy here!'!H3929="","",'School Data - copy here!'!H3929)</f>
        <v/>
      </c>
      <c r="I3924" s="3" t="str">
        <f>IF('School Data - copy here!'!I3929="","",'School Data - copy here!'!I3929)</f>
        <v/>
      </c>
      <c r="J3924" s="3" t="str">
        <f>IF('School Data - copy here!'!J3929="","",'School Data - copy here!'!J3929)</f>
        <v/>
      </c>
      <c r="K3924" s="3" t="str">
        <f>IF('School Data - copy here!'!K3929="","",'School Data - copy here!'!K3929)</f>
        <v/>
      </c>
      <c r="L3924" s="3" t="str">
        <f>IF('School Data - copy here!'!L3929="","",'School Data - copy here!'!L3929)</f>
        <v/>
      </c>
      <c r="M3924" s="3" t="str">
        <f>IF('School Data - copy here!'!M3929="","",'School Data - copy here!'!M3929)</f>
        <v/>
      </c>
      <c r="N3924" s="46" t="str">
        <f t="shared" si="1"/>
        <v/>
      </c>
      <c r="O3924" s="3" t="str">
        <f t="shared" si="2"/>
        <v/>
      </c>
      <c r="P3924" s="3"/>
    </row>
    <row r="3925" ht="15.75" customHeight="1">
      <c r="A3925" s="3" t="str">
        <f>IF('School Data - copy here!'!A3930="","",'School Data - copy here!'!A3930)</f>
        <v/>
      </c>
      <c r="B3925" s="3" t="str">
        <f>IF('School Data - copy here!'!B3930="","",'School Data - copy here!'!B3930)</f>
        <v/>
      </c>
      <c r="C3925" s="3" t="str">
        <f>IF('School Data - copy here!'!C3930="","",'School Data - copy here!'!C3930)</f>
        <v/>
      </c>
      <c r="D3925" s="3" t="str">
        <f>IF('School Data - copy here!'!D3930="","",'School Data - copy here!'!D3930)</f>
        <v/>
      </c>
      <c r="E3925" s="3" t="str">
        <f>IF('School Data - copy here!'!E3930="","",'School Data - copy here!'!E3930)</f>
        <v/>
      </c>
      <c r="F3925" s="3" t="str">
        <f>IF('School Data - copy here!'!F3930="","",'School Data - copy here!'!F3930)</f>
        <v/>
      </c>
      <c r="G3925" s="3" t="str">
        <f>IF('School Data - copy here!'!G3930="","",'School Data - copy here!'!G3930)</f>
        <v/>
      </c>
      <c r="H3925" s="3" t="str">
        <f>IF('School Data - copy here!'!H3930="","",'School Data - copy here!'!H3930)</f>
        <v/>
      </c>
      <c r="I3925" s="3" t="str">
        <f>IF('School Data - copy here!'!I3930="","",'School Data - copy here!'!I3930)</f>
        <v/>
      </c>
      <c r="J3925" s="3" t="str">
        <f>IF('School Data - copy here!'!J3930="","",'School Data - copy here!'!J3930)</f>
        <v/>
      </c>
      <c r="K3925" s="3" t="str">
        <f>IF('School Data - copy here!'!K3930="","",'School Data - copy here!'!K3930)</f>
        <v/>
      </c>
      <c r="L3925" s="3" t="str">
        <f>IF('School Data - copy here!'!L3930="","",'School Data - copy here!'!L3930)</f>
        <v/>
      </c>
      <c r="M3925" s="3" t="str">
        <f>IF('School Data - copy here!'!M3930="","",'School Data - copy here!'!M3930)</f>
        <v/>
      </c>
      <c r="N3925" s="46" t="str">
        <f t="shared" si="1"/>
        <v/>
      </c>
      <c r="O3925" s="3" t="str">
        <f t="shared" si="2"/>
        <v/>
      </c>
      <c r="P3925" s="3"/>
    </row>
    <row r="3926" ht="15.75" customHeight="1">
      <c r="A3926" s="3" t="str">
        <f>IF('School Data - copy here!'!A3931="","",'School Data - copy here!'!A3931)</f>
        <v/>
      </c>
      <c r="B3926" s="3" t="str">
        <f>IF('School Data - copy here!'!B3931="","",'School Data - copy here!'!B3931)</f>
        <v/>
      </c>
      <c r="C3926" s="3" t="str">
        <f>IF('School Data - copy here!'!C3931="","",'School Data - copy here!'!C3931)</f>
        <v/>
      </c>
      <c r="D3926" s="3" t="str">
        <f>IF('School Data - copy here!'!D3931="","",'School Data - copy here!'!D3931)</f>
        <v/>
      </c>
      <c r="E3926" s="3" t="str">
        <f>IF('School Data - copy here!'!E3931="","",'School Data - copy here!'!E3931)</f>
        <v/>
      </c>
      <c r="F3926" s="3" t="str">
        <f>IF('School Data - copy here!'!F3931="","",'School Data - copy here!'!F3931)</f>
        <v/>
      </c>
      <c r="G3926" s="3" t="str">
        <f>IF('School Data - copy here!'!G3931="","",'School Data - copy here!'!G3931)</f>
        <v/>
      </c>
      <c r="H3926" s="3" t="str">
        <f>IF('School Data - copy here!'!H3931="","",'School Data - copy here!'!H3931)</f>
        <v/>
      </c>
      <c r="I3926" s="3" t="str">
        <f>IF('School Data - copy here!'!I3931="","",'School Data - copy here!'!I3931)</f>
        <v/>
      </c>
      <c r="J3926" s="3" t="str">
        <f>IF('School Data - copy here!'!J3931="","",'School Data - copy here!'!J3931)</f>
        <v/>
      </c>
      <c r="K3926" s="3" t="str">
        <f>IF('School Data - copy here!'!K3931="","",'School Data - copy here!'!K3931)</f>
        <v/>
      </c>
      <c r="L3926" s="3" t="str">
        <f>IF('School Data - copy here!'!L3931="","",'School Data - copy here!'!L3931)</f>
        <v/>
      </c>
      <c r="M3926" s="3" t="str">
        <f>IF('School Data - copy here!'!M3931="","",'School Data - copy here!'!M3931)</f>
        <v/>
      </c>
      <c r="N3926" s="46" t="str">
        <f t="shared" si="1"/>
        <v/>
      </c>
      <c r="O3926" s="3" t="str">
        <f t="shared" si="2"/>
        <v/>
      </c>
      <c r="P3926" s="3"/>
    </row>
    <row r="3927" ht="15.75" customHeight="1">
      <c r="A3927" s="3" t="str">
        <f>IF('School Data - copy here!'!A3932="","",'School Data - copy here!'!A3932)</f>
        <v/>
      </c>
      <c r="B3927" s="3" t="str">
        <f>IF('School Data - copy here!'!B3932="","",'School Data - copy here!'!B3932)</f>
        <v/>
      </c>
      <c r="C3927" s="3" t="str">
        <f>IF('School Data - copy here!'!C3932="","",'School Data - copy here!'!C3932)</f>
        <v/>
      </c>
      <c r="D3927" s="3" t="str">
        <f>IF('School Data - copy here!'!D3932="","",'School Data - copy here!'!D3932)</f>
        <v/>
      </c>
      <c r="E3927" s="3" t="str">
        <f>IF('School Data - copy here!'!E3932="","",'School Data - copy here!'!E3932)</f>
        <v/>
      </c>
      <c r="F3927" s="3" t="str">
        <f>IF('School Data - copy here!'!F3932="","",'School Data - copy here!'!F3932)</f>
        <v/>
      </c>
      <c r="G3927" s="3" t="str">
        <f>IF('School Data - copy here!'!G3932="","",'School Data - copy here!'!G3932)</f>
        <v/>
      </c>
      <c r="H3927" s="3" t="str">
        <f>IF('School Data - copy here!'!H3932="","",'School Data - copy here!'!H3932)</f>
        <v/>
      </c>
      <c r="I3927" s="3" t="str">
        <f>IF('School Data - copy here!'!I3932="","",'School Data - copy here!'!I3932)</f>
        <v/>
      </c>
      <c r="J3927" s="3" t="str">
        <f>IF('School Data - copy here!'!J3932="","",'School Data - copy here!'!J3932)</f>
        <v/>
      </c>
      <c r="K3927" s="3" t="str">
        <f>IF('School Data - copy here!'!K3932="","",'School Data - copy here!'!K3932)</f>
        <v/>
      </c>
      <c r="L3927" s="3" t="str">
        <f>IF('School Data - copy here!'!L3932="","",'School Data - copy here!'!L3932)</f>
        <v/>
      </c>
      <c r="M3927" s="3" t="str">
        <f>IF('School Data - copy here!'!M3932="","",'School Data - copy here!'!M3932)</f>
        <v/>
      </c>
      <c r="N3927" s="46" t="str">
        <f t="shared" si="1"/>
        <v/>
      </c>
      <c r="O3927" s="3" t="str">
        <f t="shared" si="2"/>
        <v/>
      </c>
      <c r="P3927" s="3"/>
    </row>
    <row r="3928" ht="15.75" customHeight="1">
      <c r="A3928" s="3" t="str">
        <f>IF('School Data - copy here!'!A3933="","",'School Data - copy here!'!A3933)</f>
        <v/>
      </c>
      <c r="B3928" s="3" t="str">
        <f>IF('School Data - copy here!'!B3933="","",'School Data - copy here!'!B3933)</f>
        <v/>
      </c>
      <c r="C3928" s="3" t="str">
        <f>IF('School Data - copy here!'!C3933="","",'School Data - copy here!'!C3933)</f>
        <v/>
      </c>
      <c r="D3928" s="3" t="str">
        <f>IF('School Data - copy here!'!D3933="","",'School Data - copy here!'!D3933)</f>
        <v/>
      </c>
      <c r="E3928" s="3" t="str">
        <f>IF('School Data - copy here!'!E3933="","",'School Data - copy here!'!E3933)</f>
        <v/>
      </c>
      <c r="F3928" s="3" t="str">
        <f>IF('School Data - copy here!'!F3933="","",'School Data - copy here!'!F3933)</f>
        <v/>
      </c>
      <c r="G3928" s="3" t="str">
        <f>IF('School Data - copy here!'!G3933="","",'School Data - copy here!'!G3933)</f>
        <v/>
      </c>
      <c r="H3928" s="3" t="str">
        <f>IF('School Data - copy here!'!H3933="","",'School Data - copy here!'!H3933)</f>
        <v/>
      </c>
      <c r="I3928" s="3" t="str">
        <f>IF('School Data - copy here!'!I3933="","",'School Data - copy here!'!I3933)</f>
        <v/>
      </c>
      <c r="J3928" s="3" t="str">
        <f>IF('School Data - copy here!'!J3933="","",'School Data - copy here!'!J3933)</f>
        <v/>
      </c>
      <c r="K3928" s="3" t="str">
        <f>IF('School Data - copy here!'!K3933="","",'School Data - copy here!'!K3933)</f>
        <v/>
      </c>
      <c r="L3928" s="3" t="str">
        <f>IF('School Data - copy here!'!L3933="","",'School Data - copy here!'!L3933)</f>
        <v/>
      </c>
      <c r="M3928" s="3" t="str">
        <f>IF('School Data - copy here!'!M3933="","",'School Data - copy here!'!M3933)</f>
        <v/>
      </c>
      <c r="N3928" s="46" t="str">
        <f t="shared" si="1"/>
        <v/>
      </c>
      <c r="O3928" s="3" t="str">
        <f t="shared" si="2"/>
        <v/>
      </c>
      <c r="P3928" s="3"/>
    </row>
    <row r="3929" ht="15.75" customHeight="1">
      <c r="A3929" s="3" t="str">
        <f>IF('School Data - copy here!'!A3934="","",'School Data - copy here!'!A3934)</f>
        <v/>
      </c>
      <c r="B3929" s="3" t="str">
        <f>IF('School Data - copy here!'!B3934="","",'School Data - copy here!'!B3934)</f>
        <v/>
      </c>
      <c r="C3929" s="3" t="str">
        <f>IF('School Data - copy here!'!C3934="","",'School Data - copy here!'!C3934)</f>
        <v/>
      </c>
      <c r="D3929" s="3" t="str">
        <f>IF('School Data - copy here!'!D3934="","",'School Data - copy here!'!D3934)</f>
        <v/>
      </c>
      <c r="E3929" s="3" t="str">
        <f>IF('School Data - copy here!'!E3934="","",'School Data - copy here!'!E3934)</f>
        <v/>
      </c>
      <c r="F3929" s="3" t="str">
        <f>IF('School Data - copy here!'!F3934="","",'School Data - copy here!'!F3934)</f>
        <v/>
      </c>
      <c r="G3929" s="3" t="str">
        <f>IF('School Data - copy here!'!G3934="","",'School Data - copy here!'!G3934)</f>
        <v/>
      </c>
      <c r="H3929" s="3" t="str">
        <f>IF('School Data - copy here!'!H3934="","",'School Data - copy here!'!H3934)</f>
        <v/>
      </c>
      <c r="I3929" s="3" t="str">
        <f>IF('School Data - copy here!'!I3934="","",'School Data - copy here!'!I3934)</f>
        <v/>
      </c>
      <c r="J3929" s="3" t="str">
        <f>IF('School Data - copy here!'!J3934="","",'School Data - copy here!'!J3934)</f>
        <v/>
      </c>
      <c r="K3929" s="3" t="str">
        <f>IF('School Data - copy here!'!K3934="","",'School Data - copy here!'!K3934)</f>
        <v/>
      </c>
      <c r="L3929" s="3" t="str">
        <f>IF('School Data - copy here!'!L3934="","",'School Data - copy here!'!L3934)</f>
        <v/>
      </c>
      <c r="M3929" s="3" t="str">
        <f>IF('School Data - copy here!'!M3934="","",'School Data - copy here!'!M3934)</f>
        <v/>
      </c>
      <c r="N3929" s="46" t="str">
        <f t="shared" si="1"/>
        <v/>
      </c>
      <c r="O3929" s="3" t="str">
        <f t="shared" si="2"/>
        <v/>
      </c>
      <c r="P3929" s="3"/>
    </row>
    <row r="3930" ht="15.75" customHeight="1">
      <c r="A3930" s="3" t="str">
        <f>IF('School Data - copy here!'!A3935="","",'School Data - copy here!'!A3935)</f>
        <v/>
      </c>
      <c r="B3930" s="3" t="str">
        <f>IF('School Data - copy here!'!B3935="","",'School Data - copy here!'!B3935)</f>
        <v/>
      </c>
      <c r="C3930" s="3" t="str">
        <f>IF('School Data - copy here!'!C3935="","",'School Data - copy here!'!C3935)</f>
        <v/>
      </c>
      <c r="D3930" s="3" t="str">
        <f>IF('School Data - copy here!'!D3935="","",'School Data - copy here!'!D3935)</f>
        <v/>
      </c>
      <c r="E3930" s="3" t="str">
        <f>IF('School Data - copy here!'!E3935="","",'School Data - copy here!'!E3935)</f>
        <v/>
      </c>
      <c r="F3930" s="3" t="str">
        <f>IF('School Data - copy here!'!F3935="","",'School Data - copy here!'!F3935)</f>
        <v/>
      </c>
      <c r="G3930" s="3" t="str">
        <f>IF('School Data - copy here!'!G3935="","",'School Data - copy here!'!G3935)</f>
        <v/>
      </c>
      <c r="H3930" s="3" t="str">
        <f>IF('School Data - copy here!'!H3935="","",'School Data - copy here!'!H3935)</f>
        <v/>
      </c>
      <c r="I3930" s="3" t="str">
        <f>IF('School Data - copy here!'!I3935="","",'School Data - copy here!'!I3935)</f>
        <v/>
      </c>
      <c r="J3930" s="3" t="str">
        <f>IF('School Data - copy here!'!J3935="","",'School Data - copy here!'!J3935)</f>
        <v/>
      </c>
      <c r="K3930" s="3" t="str">
        <f>IF('School Data - copy here!'!K3935="","",'School Data - copy here!'!K3935)</f>
        <v/>
      </c>
      <c r="L3930" s="3" t="str">
        <f>IF('School Data - copy here!'!L3935="","",'School Data - copy here!'!L3935)</f>
        <v/>
      </c>
      <c r="M3930" s="3" t="str">
        <f>IF('School Data - copy here!'!M3935="","",'School Data - copy here!'!M3935)</f>
        <v/>
      </c>
      <c r="N3930" s="46" t="str">
        <f t="shared" si="1"/>
        <v/>
      </c>
      <c r="O3930" s="3" t="str">
        <f t="shared" si="2"/>
        <v/>
      </c>
      <c r="P3930" s="3"/>
    </row>
    <row r="3931" ht="15.75" customHeight="1">
      <c r="A3931" s="3" t="str">
        <f>IF('School Data - copy here!'!A3936="","",'School Data - copy here!'!A3936)</f>
        <v/>
      </c>
      <c r="B3931" s="3" t="str">
        <f>IF('School Data - copy here!'!B3936="","",'School Data - copy here!'!B3936)</f>
        <v/>
      </c>
      <c r="C3931" s="3" t="str">
        <f>IF('School Data - copy here!'!C3936="","",'School Data - copy here!'!C3936)</f>
        <v/>
      </c>
      <c r="D3931" s="3" t="str">
        <f>IF('School Data - copy here!'!D3936="","",'School Data - copy here!'!D3936)</f>
        <v/>
      </c>
      <c r="E3931" s="3" t="str">
        <f>IF('School Data - copy here!'!E3936="","",'School Data - copy here!'!E3936)</f>
        <v/>
      </c>
      <c r="F3931" s="3" t="str">
        <f>IF('School Data - copy here!'!F3936="","",'School Data - copy here!'!F3936)</f>
        <v/>
      </c>
      <c r="G3931" s="3" t="str">
        <f>IF('School Data - copy here!'!G3936="","",'School Data - copy here!'!G3936)</f>
        <v/>
      </c>
      <c r="H3931" s="3" t="str">
        <f>IF('School Data - copy here!'!H3936="","",'School Data - copy here!'!H3936)</f>
        <v/>
      </c>
      <c r="I3931" s="3" t="str">
        <f>IF('School Data - copy here!'!I3936="","",'School Data - copy here!'!I3936)</f>
        <v/>
      </c>
      <c r="J3931" s="3" t="str">
        <f>IF('School Data - copy here!'!J3936="","",'School Data - copy here!'!J3936)</f>
        <v/>
      </c>
      <c r="K3931" s="3" t="str">
        <f>IF('School Data - copy here!'!K3936="","",'School Data - copy here!'!K3936)</f>
        <v/>
      </c>
      <c r="L3931" s="3" t="str">
        <f>IF('School Data - copy here!'!L3936="","",'School Data - copy here!'!L3936)</f>
        <v/>
      </c>
      <c r="M3931" s="3" t="str">
        <f>IF('School Data - copy here!'!M3936="","",'School Data - copy here!'!M3936)</f>
        <v/>
      </c>
      <c r="N3931" s="46" t="str">
        <f t="shared" si="1"/>
        <v/>
      </c>
      <c r="O3931" s="3" t="str">
        <f t="shared" si="2"/>
        <v/>
      </c>
      <c r="P3931" s="3"/>
    </row>
    <row r="3932" ht="15.75" customHeight="1">
      <c r="A3932" s="3" t="str">
        <f>IF('School Data - copy here!'!A3937="","",'School Data - copy here!'!A3937)</f>
        <v/>
      </c>
      <c r="B3932" s="3" t="str">
        <f>IF('School Data - copy here!'!B3937="","",'School Data - copy here!'!B3937)</f>
        <v/>
      </c>
      <c r="C3932" s="3" t="str">
        <f>IF('School Data - copy here!'!C3937="","",'School Data - copy here!'!C3937)</f>
        <v/>
      </c>
      <c r="D3932" s="3" t="str">
        <f>IF('School Data - copy here!'!D3937="","",'School Data - copy here!'!D3937)</f>
        <v/>
      </c>
      <c r="E3932" s="3" t="str">
        <f>IF('School Data - copy here!'!E3937="","",'School Data - copy here!'!E3937)</f>
        <v/>
      </c>
      <c r="F3932" s="3" t="str">
        <f>IF('School Data - copy here!'!F3937="","",'School Data - copy here!'!F3937)</f>
        <v/>
      </c>
      <c r="G3932" s="3" t="str">
        <f>IF('School Data - copy here!'!G3937="","",'School Data - copy here!'!G3937)</f>
        <v/>
      </c>
      <c r="H3932" s="3" t="str">
        <f>IF('School Data - copy here!'!H3937="","",'School Data - copy here!'!H3937)</f>
        <v/>
      </c>
      <c r="I3932" s="3" t="str">
        <f>IF('School Data - copy here!'!I3937="","",'School Data - copy here!'!I3937)</f>
        <v/>
      </c>
      <c r="J3932" s="3" t="str">
        <f>IF('School Data - copy here!'!J3937="","",'School Data - copy here!'!J3937)</f>
        <v/>
      </c>
      <c r="K3932" s="3" t="str">
        <f>IF('School Data - copy here!'!K3937="","",'School Data - copy here!'!K3937)</f>
        <v/>
      </c>
      <c r="L3932" s="3" t="str">
        <f>IF('School Data - copy here!'!L3937="","",'School Data - copy here!'!L3937)</f>
        <v/>
      </c>
      <c r="M3932" s="3" t="str">
        <f>IF('School Data - copy here!'!M3937="","",'School Data - copy here!'!M3937)</f>
        <v/>
      </c>
      <c r="N3932" s="46" t="str">
        <f t="shared" si="1"/>
        <v/>
      </c>
      <c r="O3932" s="3" t="str">
        <f t="shared" si="2"/>
        <v/>
      </c>
      <c r="P3932" s="3"/>
    </row>
    <row r="3933" ht="15.75" customHeight="1">
      <c r="A3933" s="3" t="str">
        <f>IF('School Data - copy here!'!A3938="","",'School Data - copy here!'!A3938)</f>
        <v/>
      </c>
      <c r="B3933" s="3" t="str">
        <f>IF('School Data - copy here!'!B3938="","",'School Data - copy here!'!B3938)</f>
        <v/>
      </c>
      <c r="C3933" s="3" t="str">
        <f>IF('School Data - copy here!'!C3938="","",'School Data - copy here!'!C3938)</f>
        <v/>
      </c>
      <c r="D3933" s="3" t="str">
        <f>IF('School Data - copy here!'!D3938="","",'School Data - copy here!'!D3938)</f>
        <v/>
      </c>
      <c r="E3933" s="3" t="str">
        <f>IF('School Data - copy here!'!E3938="","",'School Data - copy here!'!E3938)</f>
        <v/>
      </c>
      <c r="F3933" s="3" t="str">
        <f>IF('School Data - copy here!'!F3938="","",'School Data - copy here!'!F3938)</f>
        <v/>
      </c>
      <c r="G3933" s="3" t="str">
        <f>IF('School Data - copy here!'!G3938="","",'School Data - copy here!'!G3938)</f>
        <v/>
      </c>
      <c r="H3933" s="3" t="str">
        <f>IF('School Data - copy here!'!H3938="","",'School Data - copy here!'!H3938)</f>
        <v/>
      </c>
      <c r="I3933" s="3" t="str">
        <f>IF('School Data - copy here!'!I3938="","",'School Data - copy here!'!I3938)</f>
        <v/>
      </c>
      <c r="J3933" s="3" t="str">
        <f>IF('School Data - copy here!'!J3938="","",'School Data - copy here!'!J3938)</f>
        <v/>
      </c>
      <c r="K3933" s="3" t="str">
        <f>IF('School Data - copy here!'!K3938="","",'School Data - copy here!'!K3938)</f>
        <v/>
      </c>
      <c r="L3933" s="3" t="str">
        <f>IF('School Data - copy here!'!L3938="","",'School Data - copy here!'!L3938)</f>
        <v/>
      </c>
      <c r="M3933" s="3" t="str">
        <f>IF('School Data - copy here!'!M3938="","",'School Data - copy here!'!M3938)</f>
        <v/>
      </c>
      <c r="N3933" s="46" t="str">
        <f t="shared" si="1"/>
        <v/>
      </c>
      <c r="O3933" s="3" t="str">
        <f t="shared" si="2"/>
        <v/>
      </c>
      <c r="P3933" s="3"/>
    </row>
    <row r="3934" ht="15.75" customHeight="1">
      <c r="A3934" s="3" t="str">
        <f>IF('School Data - copy here!'!A3939="","",'School Data - copy here!'!A3939)</f>
        <v/>
      </c>
      <c r="B3934" s="3" t="str">
        <f>IF('School Data - copy here!'!B3939="","",'School Data - copy here!'!B3939)</f>
        <v/>
      </c>
      <c r="C3934" s="3" t="str">
        <f>IF('School Data - copy here!'!C3939="","",'School Data - copy here!'!C3939)</f>
        <v/>
      </c>
      <c r="D3934" s="3" t="str">
        <f>IF('School Data - copy here!'!D3939="","",'School Data - copy here!'!D3939)</f>
        <v/>
      </c>
      <c r="E3934" s="3" t="str">
        <f>IF('School Data - copy here!'!E3939="","",'School Data - copy here!'!E3939)</f>
        <v/>
      </c>
      <c r="F3934" s="3" t="str">
        <f>IF('School Data - copy here!'!F3939="","",'School Data - copy here!'!F3939)</f>
        <v/>
      </c>
      <c r="G3934" s="3" t="str">
        <f>IF('School Data - copy here!'!G3939="","",'School Data - copy here!'!G3939)</f>
        <v/>
      </c>
      <c r="H3934" s="3" t="str">
        <f>IF('School Data - copy here!'!H3939="","",'School Data - copy here!'!H3939)</f>
        <v/>
      </c>
      <c r="I3934" s="3" t="str">
        <f>IF('School Data - copy here!'!I3939="","",'School Data - copy here!'!I3939)</f>
        <v/>
      </c>
      <c r="J3934" s="3" t="str">
        <f>IF('School Data - copy here!'!J3939="","",'School Data - copy here!'!J3939)</f>
        <v/>
      </c>
      <c r="K3934" s="3" t="str">
        <f>IF('School Data - copy here!'!K3939="","",'School Data - copy here!'!K3939)</f>
        <v/>
      </c>
      <c r="L3934" s="3" t="str">
        <f>IF('School Data - copy here!'!L3939="","",'School Data - copy here!'!L3939)</f>
        <v/>
      </c>
      <c r="M3934" s="3" t="str">
        <f>IF('School Data - copy here!'!M3939="","",'School Data - copy here!'!M3939)</f>
        <v/>
      </c>
      <c r="N3934" s="46" t="str">
        <f t="shared" si="1"/>
        <v/>
      </c>
      <c r="O3934" s="3" t="str">
        <f t="shared" si="2"/>
        <v/>
      </c>
      <c r="P3934" s="3"/>
    </row>
    <row r="3935" ht="15.75" customHeight="1">
      <c r="A3935" s="3" t="str">
        <f>IF('School Data - copy here!'!A3940="","",'School Data - copy here!'!A3940)</f>
        <v/>
      </c>
      <c r="B3935" s="3" t="str">
        <f>IF('School Data - copy here!'!B3940="","",'School Data - copy here!'!B3940)</f>
        <v/>
      </c>
      <c r="C3935" s="3" t="str">
        <f>IF('School Data - copy here!'!C3940="","",'School Data - copy here!'!C3940)</f>
        <v/>
      </c>
      <c r="D3935" s="3" t="str">
        <f>IF('School Data - copy here!'!D3940="","",'School Data - copy here!'!D3940)</f>
        <v/>
      </c>
      <c r="E3935" s="3" t="str">
        <f>IF('School Data - copy here!'!E3940="","",'School Data - copy here!'!E3940)</f>
        <v/>
      </c>
      <c r="F3935" s="3" t="str">
        <f>IF('School Data - copy here!'!F3940="","",'School Data - copy here!'!F3940)</f>
        <v/>
      </c>
      <c r="G3935" s="3" t="str">
        <f>IF('School Data - copy here!'!G3940="","",'School Data - copy here!'!G3940)</f>
        <v/>
      </c>
      <c r="H3935" s="3" t="str">
        <f>IF('School Data - copy here!'!H3940="","",'School Data - copy here!'!H3940)</f>
        <v/>
      </c>
      <c r="I3935" s="3" t="str">
        <f>IF('School Data - copy here!'!I3940="","",'School Data - copy here!'!I3940)</f>
        <v/>
      </c>
      <c r="J3935" s="3" t="str">
        <f>IF('School Data - copy here!'!J3940="","",'School Data - copy here!'!J3940)</f>
        <v/>
      </c>
      <c r="K3935" s="3" t="str">
        <f>IF('School Data - copy here!'!K3940="","",'School Data - copy here!'!K3940)</f>
        <v/>
      </c>
      <c r="L3935" s="3" t="str">
        <f>IF('School Data - copy here!'!L3940="","",'School Data - copy here!'!L3940)</f>
        <v/>
      </c>
      <c r="M3935" s="3" t="str">
        <f>IF('School Data - copy here!'!M3940="","",'School Data - copy here!'!M3940)</f>
        <v/>
      </c>
      <c r="N3935" s="46" t="str">
        <f t="shared" si="1"/>
        <v/>
      </c>
      <c r="O3935" s="3" t="str">
        <f t="shared" si="2"/>
        <v/>
      </c>
      <c r="P3935" s="3"/>
    </row>
    <row r="3936" ht="15.75" customHeight="1">
      <c r="A3936" s="3" t="str">
        <f>IF('School Data - copy here!'!A3941="","",'School Data - copy here!'!A3941)</f>
        <v/>
      </c>
      <c r="B3936" s="3" t="str">
        <f>IF('School Data - copy here!'!B3941="","",'School Data - copy here!'!B3941)</f>
        <v/>
      </c>
      <c r="C3936" s="3" t="str">
        <f>IF('School Data - copy here!'!C3941="","",'School Data - copy here!'!C3941)</f>
        <v/>
      </c>
      <c r="D3936" s="3" t="str">
        <f>IF('School Data - copy here!'!D3941="","",'School Data - copy here!'!D3941)</f>
        <v/>
      </c>
      <c r="E3936" s="3" t="str">
        <f>IF('School Data - copy here!'!E3941="","",'School Data - copy here!'!E3941)</f>
        <v/>
      </c>
      <c r="F3936" s="3" t="str">
        <f>IF('School Data - copy here!'!F3941="","",'School Data - copy here!'!F3941)</f>
        <v/>
      </c>
      <c r="G3936" s="3" t="str">
        <f>IF('School Data - copy here!'!G3941="","",'School Data - copy here!'!G3941)</f>
        <v/>
      </c>
      <c r="H3936" s="3" t="str">
        <f>IF('School Data - copy here!'!H3941="","",'School Data - copy here!'!H3941)</f>
        <v/>
      </c>
      <c r="I3936" s="3" t="str">
        <f>IF('School Data - copy here!'!I3941="","",'School Data - copy here!'!I3941)</f>
        <v/>
      </c>
      <c r="J3936" s="3" t="str">
        <f>IF('School Data - copy here!'!J3941="","",'School Data - copy here!'!J3941)</f>
        <v/>
      </c>
      <c r="K3936" s="3" t="str">
        <f>IF('School Data - copy here!'!K3941="","",'School Data - copy here!'!K3941)</f>
        <v/>
      </c>
      <c r="L3936" s="3" t="str">
        <f>IF('School Data - copy here!'!L3941="","",'School Data - copy here!'!L3941)</f>
        <v/>
      </c>
      <c r="M3936" s="3" t="str">
        <f>IF('School Data - copy here!'!M3941="","",'School Data - copy here!'!M3941)</f>
        <v/>
      </c>
      <c r="N3936" s="46" t="str">
        <f t="shared" si="1"/>
        <v/>
      </c>
      <c r="O3936" s="3" t="str">
        <f t="shared" si="2"/>
        <v/>
      </c>
      <c r="P3936" s="3"/>
    </row>
    <row r="3937" ht="15.75" customHeight="1">
      <c r="A3937" s="3" t="str">
        <f>IF('School Data - copy here!'!A3942="","",'School Data - copy here!'!A3942)</f>
        <v/>
      </c>
      <c r="B3937" s="3" t="str">
        <f>IF('School Data - copy here!'!B3942="","",'School Data - copy here!'!B3942)</f>
        <v/>
      </c>
      <c r="C3937" s="3" t="str">
        <f>IF('School Data - copy here!'!C3942="","",'School Data - copy here!'!C3942)</f>
        <v/>
      </c>
      <c r="D3937" s="3" t="str">
        <f>IF('School Data - copy here!'!D3942="","",'School Data - copy here!'!D3942)</f>
        <v/>
      </c>
      <c r="E3937" s="3" t="str">
        <f>IF('School Data - copy here!'!E3942="","",'School Data - copy here!'!E3942)</f>
        <v/>
      </c>
      <c r="F3937" s="3" t="str">
        <f>IF('School Data - copy here!'!F3942="","",'School Data - copy here!'!F3942)</f>
        <v/>
      </c>
      <c r="G3937" s="3" t="str">
        <f>IF('School Data - copy here!'!G3942="","",'School Data - copy here!'!G3942)</f>
        <v/>
      </c>
      <c r="H3937" s="3" t="str">
        <f>IF('School Data - copy here!'!H3942="","",'School Data - copy here!'!H3942)</f>
        <v/>
      </c>
      <c r="I3937" s="3" t="str">
        <f>IF('School Data - copy here!'!I3942="","",'School Data - copy here!'!I3942)</f>
        <v/>
      </c>
      <c r="J3937" s="3" t="str">
        <f>IF('School Data - copy here!'!J3942="","",'School Data - copy here!'!J3942)</f>
        <v/>
      </c>
      <c r="K3937" s="3" t="str">
        <f>IF('School Data - copy here!'!K3942="","",'School Data - copy here!'!K3942)</f>
        <v/>
      </c>
      <c r="L3937" s="3" t="str">
        <f>IF('School Data - copy here!'!L3942="","",'School Data - copy here!'!L3942)</f>
        <v/>
      </c>
      <c r="M3937" s="3" t="str">
        <f>IF('School Data - copy here!'!M3942="","",'School Data - copy here!'!M3942)</f>
        <v/>
      </c>
      <c r="N3937" s="46" t="str">
        <f t="shared" si="1"/>
        <v/>
      </c>
      <c r="O3937" s="3" t="str">
        <f t="shared" si="2"/>
        <v/>
      </c>
      <c r="P3937" s="3"/>
    </row>
    <row r="3938" ht="15.75" customHeight="1">
      <c r="A3938" s="3" t="str">
        <f>IF('School Data - copy here!'!A3943="","",'School Data - copy here!'!A3943)</f>
        <v/>
      </c>
      <c r="B3938" s="3" t="str">
        <f>IF('School Data - copy here!'!B3943="","",'School Data - copy here!'!B3943)</f>
        <v/>
      </c>
      <c r="C3938" s="3" t="str">
        <f>IF('School Data - copy here!'!C3943="","",'School Data - copy here!'!C3943)</f>
        <v/>
      </c>
      <c r="D3938" s="3" t="str">
        <f>IF('School Data - copy here!'!D3943="","",'School Data - copy here!'!D3943)</f>
        <v/>
      </c>
      <c r="E3938" s="3" t="str">
        <f>IF('School Data - copy here!'!E3943="","",'School Data - copy here!'!E3943)</f>
        <v/>
      </c>
      <c r="F3938" s="3" t="str">
        <f>IF('School Data - copy here!'!F3943="","",'School Data - copy here!'!F3943)</f>
        <v/>
      </c>
      <c r="G3938" s="3" t="str">
        <f>IF('School Data - copy here!'!G3943="","",'School Data - copy here!'!G3943)</f>
        <v/>
      </c>
      <c r="H3938" s="3" t="str">
        <f>IF('School Data - copy here!'!H3943="","",'School Data - copy here!'!H3943)</f>
        <v/>
      </c>
      <c r="I3938" s="3" t="str">
        <f>IF('School Data - copy here!'!I3943="","",'School Data - copy here!'!I3943)</f>
        <v/>
      </c>
      <c r="J3938" s="3" t="str">
        <f>IF('School Data - copy here!'!J3943="","",'School Data - copy here!'!J3943)</f>
        <v/>
      </c>
      <c r="K3938" s="3" t="str">
        <f>IF('School Data - copy here!'!K3943="","",'School Data - copy here!'!K3943)</f>
        <v/>
      </c>
      <c r="L3938" s="3" t="str">
        <f>IF('School Data - copy here!'!L3943="","",'School Data - copy here!'!L3943)</f>
        <v/>
      </c>
      <c r="M3938" s="3" t="str">
        <f>IF('School Data - copy here!'!M3943="","",'School Data - copy here!'!M3943)</f>
        <v/>
      </c>
      <c r="N3938" s="46" t="str">
        <f t="shared" si="1"/>
        <v/>
      </c>
      <c r="O3938" s="3" t="str">
        <f t="shared" si="2"/>
        <v/>
      </c>
      <c r="P3938" s="3"/>
    </row>
    <row r="3939" ht="15.75" customHeight="1">
      <c r="A3939" s="3" t="str">
        <f>IF('School Data - copy here!'!A3944="","",'School Data - copy here!'!A3944)</f>
        <v/>
      </c>
      <c r="B3939" s="3" t="str">
        <f>IF('School Data - copy here!'!B3944="","",'School Data - copy here!'!B3944)</f>
        <v/>
      </c>
      <c r="C3939" s="3" t="str">
        <f>IF('School Data - copy here!'!C3944="","",'School Data - copy here!'!C3944)</f>
        <v/>
      </c>
      <c r="D3939" s="3" t="str">
        <f>IF('School Data - copy here!'!D3944="","",'School Data - copy here!'!D3944)</f>
        <v/>
      </c>
      <c r="E3939" s="3" t="str">
        <f>IF('School Data - copy here!'!E3944="","",'School Data - copy here!'!E3944)</f>
        <v/>
      </c>
      <c r="F3939" s="3" t="str">
        <f>IF('School Data - copy here!'!F3944="","",'School Data - copy here!'!F3944)</f>
        <v/>
      </c>
      <c r="G3939" s="3" t="str">
        <f>IF('School Data - copy here!'!G3944="","",'School Data - copy here!'!G3944)</f>
        <v/>
      </c>
      <c r="H3939" s="3" t="str">
        <f>IF('School Data - copy here!'!H3944="","",'School Data - copy here!'!H3944)</f>
        <v/>
      </c>
      <c r="I3939" s="3" t="str">
        <f>IF('School Data - copy here!'!I3944="","",'School Data - copy here!'!I3944)</f>
        <v/>
      </c>
      <c r="J3939" s="3" t="str">
        <f>IF('School Data - copy here!'!J3944="","",'School Data - copy here!'!J3944)</f>
        <v/>
      </c>
      <c r="K3939" s="3" t="str">
        <f>IF('School Data - copy here!'!K3944="","",'School Data - copy here!'!K3944)</f>
        <v/>
      </c>
      <c r="L3939" s="3" t="str">
        <f>IF('School Data - copy here!'!L3944="","",'School Data - copy here!'!L3944)</f>
        <v/>
      </c>
      <c r="M3939" s="3" t="str">
        <f>IF('School Data - copy here!'!M3944="","",'School Data - copy here!'!M3944)</f>
        <v/>
      </c>
      <c r="N3939" s="46" t="str">
        <f t="shared" si="1"/>
        <v/>
      </c>
      <c r="O3939" s="3" t="str">
        <f t="shared" si="2"/>
        <v/>
      </c>
      <c r="P3939" s="3"/>
    </row>
    <row r="3940" ht="15.75" customHeight="1">
      <c r="A3940" s="3" t="str">
        <f>IF('School Data - copy here!'!A3945="","",'School Data - copy here!'!A3945)</f>
        <v/>
      </c>
      <c r="B3940" s="3" t="str">
        <f>IF('School Data - copy here!'!B3945="","",'School Data - copy here!'!B3945)</f>
        <v/>
      </c>
      <c r="C3940" s="3" t="str">
        <f>IF('School Data - copy here!'!C3945="","",'School Data - copy here!'!C3945)</f>
        <v/>
      </c>
      <c r="D3940" s="3" t="str">
        <f>IF('School Data - copy here!'!D3945="","",'School Data - copy here!'!D3945)</f>
        <v/>
      </c>
      <c r="E3940" s="3" t="str">
        <f>IF('School Data - copy here!'!E3945="","",'School Data - copy here!'!E3945)</f>
        <v/>
      </c>
      <c r="F3940" s="3" t="str">
        <f>IF('School Data - copy here!'!F3945="","",'School Data - copy here!'!F3945)</f>
        <v/>
      </c>
      <c r="G3940" s="3" t="str">
        <f>IF('School Data - copy here!'!G3945="","",'School Data - copy here!'!G3945)</f>
        <v/>
      </c>
      <c r="H3940" s="3" t="str">
        <f>IF('School Data - copy here!'!H3945="","",'School Data - copy here!'!H3945)</f>
        <v/>
      </c>
      <c r="I3940" s="3" t="str">
        <f>IF('School Data - copy here!'!I3945="","",'School Data - copy here!'!I3945)</f>
        <v/>
      </c>
      <c r="J3940" s="3" t="str">
        <f>IF('School Data - copy here!'!J3945="","",'School Data - copy here!'!J3945)</f>
        <v/>
      </c>
      <c r="K3940" s="3" t="str">
        <f>IF('School Data - copy here!'!K3945="","",'School Data - copy here!'!K3945)</f>
        <v/>
      </c>
      <c r="L3940" s="3" t="str">
        <f>IF('School Data - copy here!'!L3945="","",'School Data - copy here!'!L3945)</f>
        <v/>
      </c>
      <c r="M3940" s="3" t="str">
        <f>IF('School Data - copy here!'!M3945="","",'School Data - copy here!'!M3945)</f>
        <v/>
      </c>
      <c r="N3940" s="46" t="str">
        <f t="shared" si="1"/>
        <v/>
      </c>
      <c r="O3940" s="3" t="str">
        <f t="shared" si="2"/>
        <v/>
      </c>
      <c r="P3940" s="3"/>
    </row>
    <row r="3941" ht="15.75" customHeight="1">
      <c r="A3941" s="3" t="str">
        <f>IF('School Data - copy here!'!A3946="","",'School Data - copy here!'!A3946)</f>
        <v/>
      </c>
      <c r="B3941" s="3" t="str">
        <f>IF('School Data - copy here!'!B3946="","",'School Data - copy here!'!B3946)</f>
        <v/>
      </c>
      <c r="C3941" s="3" t="str">
        <f>IF('School Data - copy here!'!C3946="","",'School Data - copy here!'!C3946)</f>
        <v/>
      </c>
      <c r="D3941" s="3" t="str">
        <f>IF('School Data - copy here!'!D3946="","",'School Data - copy here!'!D3946)</f>
        <v/>
      </c>
      <c r="E3941" s="3" t="str">
        <f>IF('School Data - copy here!'!E3946="","",'School Data - copy here!'!E3946)</f>
        <v/>
      </c>
      <c r="F3941" s="3" t="str">
        <f>IF('School Data - copy here!'!F3946="","",'School Data - copy here!'!F3946)</f>
        <v/>
      </c>
      <c r="G3941" s="3" t="str">
        <f>IF('School Data - copy here!'!G3946="","",'School Data - copy here!'!G3946)</f>
        <v/>
      </c>
      <c r="H3941" s="3" t="str">
        <f>IF('School Data - copy here!'!H3946="","",'School Data - copy here!'!H3946)</f>
        <v/>
      </c>
      <c r="I3941" s="3" t="str">
        <f>IF('School Data - copy here!'!I3946="","",'School Data - copy here!'!I3946)</f>
        <v/>
      </c>
      <c r="J3941" s="3" t="str">
        <f>IF('School Data - copy here!'!J3946="","",'School Data - copy here!'!J3946)</f>
        <v/>
      </c>
      <c r="K3941" s="3" t="str">
        <f>IF('School Data - copy here!'!K3946="","",'School Data - copy here!'!K3946)</f>
        <v/>
      </c>
      <c r="L3941" s="3" t="str">
        <f>IF('School Data - copy here!'!L3946="","",'School Data - copy here!'!L3946)</f>
        <v/>
      </c>
      <c r="M3941" s="3" t="str">
        <f>IF('School Data - copy here!'!M3946="","",'School Data - copy here!'!M3946)</f>
        <v/>
      </c>
      <c r="N3941" s="46" t="str">
        <f t="shared" si="1"/>
        <v/>
      </c>
      <c r="O3941" s="3" t="str">
        <f t="shared" si="2"/>
        <v/>
      </c>
      <c r="P3941" s="3"/>
    </row>
    <row r="3942" ht="15.75" customHeight="1">
      <c r="A3942" s="3" t="str">
        <f>IF('School Data - copy here!'!A3947="","",'School Data - copy here!'!A3947)</f>
        <v/>
      </c>
      <c r="B3942" s="3" t="str">
        <f>IF('School Data - copy here!'!B3947="","",'School Data - copy here!'!B3947)</f>
        <v/>
      </c>
      <c r="C3942" s="3" t="str">
        <f>IF('School Data - copy here!'!C3947="","",'School Data - copy here!'!C3947)</f>
        <v/>
      </c>
      <c r="D3942" s="3" t="str">
        <f>IF('School Data - copy here!'!D3947="","",'School Data - copy here!'!D3947)</f>
        <v/>
      </c>
      <c r="E3942" s="3" t="str">
        <f>IF('School Data - copy here!'!E3947="","",'School Data - copy here!'!E3947)</f>
        <v/>
      </c>
      <c r="F3942" s="3" t="str">
        <f>IF('School Data - copy here!'!F3947="","",'School Data - copy here!'!F3947)</f>
        <v/>
      </c>
      <c r="G3942" s="3" t="str">
        <f>IF('School Data - copy here!'!G3947="","",'School Data - copy here!'!G3947)</f>
        <v/>
      </c>
      <c r="H3942" s="3" t="str">
        <f>IF('School Data - copy here!'!H3947="","",'School Data - copy here!'!H3947)</f>
        <v/>
      </c>
      <c r="I3942" s="3" t="str">
        <f>IF('School Data - copy here!'!I3947="","",'School Data - copy here!'!I3947)</f>
        <v/>
      </c>
      <c r="J3942" s="3" t="str">
        <f>IF('School Data - copy here!'!J3947="","",'School Data - copy here!'!J3947)</f>
        <v/>
      </c>
      <c r="K3942" s="3" t="str">
        <f>IF('School Data - copy here!'!K3947="","",'School Data - copy here!'!K3947)</f>
        <v/>
      </c>
      <c r="L3942" s="3" t="str">
        <f>IF('School Data - copy here!'!L3947="","",'School Data - copy here!'!L3947)</f>
        <v/>
      </c>
      <c r="M3942" s="3" t="str">
        <f>IF('School Data - copy here!'!M3947="","",'School Data - copy here!'!M3947)</f>
        <v/>
      </c>
      <c r="N3942" s="46" t="str">
        <f t="shared" si="1"/>
        <v/>
      </c>
      <c r="O3942" s="3" t="str">
        <f t="shared" si="2"/>
        <v/>
      </c>
      <c r="P3942" s="3"/>
    </row>
    <row r="3943" ht="15.75" customHeight="1">
      <c r="A3943" s="3" t="str">
        <f>IF('School Data - copy here!'!A3948="","",'School Data - copy here!'!A3948)</f>
        <v/>
      </c>
      <c r="B3943" s="3" t="str">
        <f>IF('School Data - copy here!'!B3948="","",'School Data - copy here!'!B3948)</f>
        <v/>
      </c>
      <c r="C3943" s="3" t="str">
        <f>IF('School Data - copy here!'!C3948="","",'School Data - copy here!'!C3948)</f>
        <v/>
      </c>
      <c r="D3943" s="3" t="str">
        <f>IF('School Data - copy here!'!D3948="","",'School Data - copy here!'!D3948)</f>
        <v/>
      </c>
      <c r="E3943" s="3" t="str">
        <f>IF('School Data - copy here!'!E3948="","",'School Data - copy here!'!E3948)</f>
        <v/>
      </c>
      <c r="F3943" s="3" t="str">
        <f>IF('School Data - copy here!'!F3948="","",'School Data - copy here!'!F3948)</f>
        <v/>
      </c>
      <c r="G3943" s="3" t="str">
        <f>IF('School Data - copy here!'!G3948="","",'School Data - copy here!'!G3948)</f>
        <v/>
      </c>
      <c r="H3943" s="3" t="str">
        <f>IF('School Data - copy here!'!H3948="","",'School Data - copy here!'!H3948)</f>
        <v/>
      </c>
      <c r="I3943" s="3" t="str">
        <f>IF('School Data - copy here!'!I3948="","",'School Data - copy here!'!I3948)</f>
        <v/>
      </c>
      <c r="J3943" s="3" t="str">
        <f>IF('School Data - copy here!'!J3948="","",'School Data - copy here!'!J3948)</f>
        <v/>
      </c>
      <c r="K3943" s="3" t="str">
        <f>IF('School Data - copy here!'!K3948="","",'School Data - copy here!'!K3948)</f>
        <v/>
      </c>
      <c r="L3943" s="3" t="str">
        <f>IF('School Data - copy here!'!L3948="","",'School Data - copy here!'!L3948)</f>
        <v/>
      </c>
      <c r="M3943" s="3" t="str">
        <f>IF('School Data - copy here!'!M3948="","",'School Data - copy here!'!M3948)</f>
        <v/>
      </c>
      <c r="N3943" s="46" t="str">
        <f t="shared" si="1"/>
        <v/>
      </c>
      <c r="O3943" s="3" t="str">
        <f t="shared" si="2"/>
        <v/>
      </c>
      <c r="P3943" s="3"/>
    </row>
    <row r="3944" ht="15.75" customHeight="1">
      <c r="A3944" s="3" t="str">
        <f>IF('School Data - copy here!'!A3949="","",'School Data - copy here!'!A3949)</f>
        <v/>
      </c>
      <c r="B3944" s="3" t="str">
        <f>IF('School Data - copy here!'!B3949="","",'School Data - copy here!'!B3949)</f>
        <v/>
      </c>
      <c r="C3944" s="3" t="str">
        <f>IF('School Data - copy here!'!C3949="","",'School Data - copy here!'!C3949)</f>
        <v/>
      </c>
      <c r="D3944" s="3" t="str">
        <f>IF('School Data - copy here!'!D3949="","",'School Data - copy here!'!D3949)</f>
        <v/>
      </c>
      <c r="E3944" s="3" t="str">
        <f>IF('School Data - copy here!'!E3949="","",'School Data - copy here!'!E3949)</f>
        <v/>
      </c>
      <c r="F3944" s="3" t="str">
        <f>IF('School Data - copy here!'!F3949="","",'School Data - copy here!'!F3949)</f>
        <v/>
      </c>
      <c r="G3944" s="3" t="str">
        <f>IF('School Data - copy here!'!G3949="","",'School Data - copy here!'!G3949)</f>
        <v/>
      </c>
      <c r="H3944" s="3" t="str">
        <f>IF('School Data - copy here!'!H3949="","",'School Data - copy here!'!H3949)</f>
        <v/>
      </c>
      <c r="I3944" s="3" t="str">
        <f>IF('School Data - copy here!'!I3949="","",'School Data - copy here!'!I3949)</f>
        <v/>
      </c>
      <c r="J3944" s="3" t="str">
        <f>IF('School Data - copy here!'!J3949="","",'School Data - copy here!'!J3949)</f>
        <v/>
      </c>
      <c r="K3944" s="3" t="str">
        <f>IF('School Data - copy here!'!K3949="","",'School Data - copy here!'!K3949)</f>
        <v/>
      </c>
      <c r="L3944" s="3" t="str">
        <f>IF('School Data - copy here!'!L3949="","",'School Data - copy here!'!L3949)</f>
        <v/>
      </c>
      <c r="M3944" s="3" t="str">
        <f>IF('School Data - copy here!'!M3949="","",'School Data - copy here!'!M3949)</f>
        <v/>
      </c>
      <c r="N3944" s="46" t="str">
        <f t="shared" si="1"/>
        <v/>
      </c>
      <c r="O3944" s="3" t="str">
        <f t="shared" si="2"/>
        <v/>
      </c>
      <c r="P3944" s="3"/>
    </row>
    <row r="3945" ht="15.75" customHeight="1">
      <c r="A3945" s="3" t="str">
        <f>IF('School Data - copy here!'!A3950="","",'School Data - copy here!'!A3950)</f>
        <v/>
      </c>
      <c r="B3945" s="3" t="str">
        <f>IF('School Data - copy here!'!B3950="","",'School Data - copy here!'!B3950)</f>
        <v/>
      </c>
      <c r="C3945" s="3" t="str">
        <f>IF('School Data - copy here!'!C3950="","",'School Data - copy here!'!C3950)</f>
        <v/>
      </c>
      <c r="D3945" s="3" t="str">
        <f>IF('School Data - copy here!'!D3950="","",'School Data - copy here!'!D3950)</f>
        <v/>
      </c>
      <c r="E3945" s="3" t="str">
        <f>IF('School Data - copy here!'!E3950="","",'School Data - copy here!'!E3950)</f>
        <v/>
      </c>
      <c r="F3945" s="3" t="str">
        <f>IF('School Data - copy here!'!F3950="","",'School Data - copy here!'!F3950)</f>
        <v/>
      </c>
      <c r="G3945" s="3" t="str">
        <f>IF('School Data - copy here!'!G3950="","",'School Data - copy here!'!G3950)</f>
        <v/>
      </c>
      <c r="H3945" s="3" t="str">
        <f>IF('School Data - copy here!'!H3950="","",'School Data - copy here!'!H3950)</f>
        <v/>
      </c>
      <c r="I3945" s="3" t="str">
        <f>IF('School Data - copy here!'!I3950="","",'School Data - copy here!'!I3950)</f>
        <v/>
      </c>
      <c r="J3945" s="3" t="str">
        <f>IF('School Data - copy here!'!J3950="","",'School Data - copy here!'!J3950)</f>
        <v/>
      </c>
      <c r="K3945" s="3" t="str">
        <f>IF('School Data - copy here!'!K3950="","",'School Data - copy here!'!K3950)</f>
        <v/>
      </c>
      <c r="L3945" s="3" t="str">
        <f>IF('School Data - copy here!'!L3950="","",'School Data - copy here!'!L3950)</f>
        <v/>
      </c>
      <c r="M3945" s="3" t="str">
        <f>IF('School Data - copy here!'!M3950="","",'School Data - copy here!'!M3950)</f>
        <v/>
      </c>
      <c r="N3945" s="46" t="str">
        <f t="shared" si="1"/>
        <v/>
      </c>
      <c r="O3945" s="3" t="str">
        <f t="shared" si="2"/>
        <v/>
      </c>
      <c r="P3945" s="3"/>
    </row>
    <row r="3946" ht="15.75" customHeight="1">
      <c r="A3946" s="3" t="str">
        <f>IF('School Data - copy here!'!A3951="","",'School Data - copy here!'!A3951)</f>
        <v/>
      </c>
      <c r="B3946" s="3" t="str">
        <f>IF('School Data - copy here!'!B3951="","",'School Data - copy here!'!B3951)</f>
        <v/>
      </c>
      <c r="C3946" s="3" t="str">
        <f>IF('School Data - copy here!'!C3951="","",'School Data - copy here!'!C3951)</f>
        <v/>
      </c>
      <c r="D3946" s="3" t="str">
        <f>IF('School Data - copy here!'!D3951="","",'School Data - copy here!'!D3951)</f>
        <v/>
      </c>
      <c r="E3946" s="3" t="str">
        <f>IF('School Data - copy here!'!E3951="","",'School Data - copy here!'!E3951)</f>
        <v/>
      </c>
      <c r="F3946" s="3" t="str">
        <f>IF('School Data - copy here!'!F3951="","",'School Data - copy here!'!F3951)</f>
        <v/>
      </c>
      <c r="G3946" s="3" t="str">
        <f>IF('School Data - copy here!'!G3951="","",'School Data - copy here!'!G3951)</f>
        <v/>
      </c>
      <c r="H3946" s="3" t="str">
        <f>IF('School Data - copy here!'!H3951="","",'School Data - copy here!'!H3951)</f>
        <v/>
      </c>
      <c r="I3946" s="3" t="str">
        <f>IF('School Data - copy here!'!I3951="","",'School Data - copy here!'!I3951)</f>
        <v/>
      </c>
      <c r="J3946" s="3" t="str">
        <f>IF('School Data - copy here!'!J3951="","",'School Data - copy here!'!J3951)</f>
        <v/>
      </c>
      <c r="K3946" s="3" t="str">
        <f>IF('School Data - copy here!'!K3951="","",'School Data - copy here!'!K3951)</f>
        <v/>
      </c>
      <c r="L3946" s="3" t="str">
        <f>IF('School Data - copy here!'!L3951="","",'School Data - copy here!'!L3951)</f>
        <v/>
      </c>
      <c r="M3946" s="3" t="str">
        <f>IF('School Data - copy here!'!M3951="","",'School Data - copy here!'!M3951)</f>
        <v/>
      </c>
      <c r="N3946" s="46" t="str">
        <f t="shared" si="1"/>
        <v/>
      </c>
      <c r="O3946" s="3" t="str">
        <f t="shared" si="2"/>
        <v/>
      </c>
      <c r="P3946" s="3"/>
    </row>
    <row r="3947" ht="15.75" customHeight="1">
      <c r="A3947" s="3" t="str">
        <f>IF('School Data - copy here!'!A3952="","",'School Data - copy here!'!A3952)</f>
        <v/>
      </c>
      <c r="B3947" s="3" t="str">
        <f>IF('School Data - copy here!'!B3952="","",'School Data - copy here!'!B3952)</f>
        <v/>
      </c>
      <c r="C3947" s="3" t="str">
        <f>IF('School Data - copy here!'!C3952="","",'School Data - copy here!'!C3952)</f>
        <v/>
      </c>
      <c r="D3947" s="3" t="str">
        <f>IF('School Data - copy here!'!D3952="","",'School Data - copy here!'!D3952)</f>
        <v/>
      </c>
      <c r="E3947" s="3" t="str">
        <f>IF('School Data - copy here!'!E3952="","",'School Data - copy here!'!E3952)</f>
        <v/>
      </c>
      <c r="F3947" s="3" t="str">
        <f>IF('School Data - copy here!'!F3952="","",'School Data - copy here!'!F3952)</f>
        <v/>
      </c>
      <c r="G3947" s="3" t="str">
        <f>IF('School Data - copy here!'!G3952="","",'School Data - copy here!'!G3952)</f>
        <v/>
      </c>
      <c r="H3947" s="3" t="str">
        <f>IF('School Data - copy here!'!H3952="","",'School Data - copy here!'!H3952)</f>
        <v/>
      </c>
      <c r="I3947" s="3" t="str">
        <f>IF('School Data - copy here!'!I3952="","",'School Data - copy here!'!I3952)</f>
        <v/>
      </c>
      <c r="J3947" s="3" t="str">
        <f>IF('School Data - copy here!'!J3952="","",'School Data - copy here!'!J3952)</f>
        <v/>
      </c>
      <c r="K3947" s="3" t="str">
        <f>IF('School Data - copy here!'!K3952="","",'School Data - copy here!'!K3952)</f>
        <v/>
      </c>
      <c r="L3947" s="3" t="str">
        <f>IF('School Data - copy here!'!L3952="","",'School Data - copy here!'!L3952)</f>
        <v/>
      </c>
      <c r="M3947" s="3" t="str">
        <f>IF('School Data - copy here!'!M3952="","",'School Data - copy here!'!M3952)</f>
        <v/>
      </c>
      <c r="N3947" s="46" t="str">
        <f t="shared" si="1"/>
        <v/>
      </c>
      <c r="O3947" s="3" t="str">
        <f t="shared" si="2"/>
        <v/>
      </c>
      <c r="P3947" s="3"/>
    </row>
    <row r="3948" ht="15.75" customHeight="1">
      <c r="A3948" s="3" t="str">
        <f>IF('School Data - copy here!'!A3953="","",'School Data - copy here!'!A3953)</f>
        <v/>
      </c>
      <c r="B3948" s="3" t="str">
        <f>IF('School Data - copy here!'!B3953="","",'School Data - copy here!'!B3953)</f>
        <v/>
      </c>
      <c r="C3948" s="3" t="str">
        <f>IF('School Data - copy here!'!C3953="","",'School Data - copy here!'!C3953)</f>
        <v/>
      </c>
      <c r="D3948" s="3" t="str">
        <f>IF('School Data - copy here!'!D3953="","",'School Data - copy here!'!D3953)</f>
        <v/>
      </c>
      <c r="E3948" s="3" t="str">
        <f>IF('School Data - copy here!'!E3953="","",'School Data - copy here!'!E3953)</f>
        <v/>
      </c>
      <c r="F3948" s="3" t="str">
        <f>IF('School Data - copy here!'!F3953="","",'School Data - copy here!'!F3953)</f>
        <v/>
      </c>
      <c r="G3948" s="3" t="str">
        <f>IF('School Data - copy here!'!G3953="","",'School Data - copy here!'!G3953)</f>
        <v/>
      </c>
      <c r="H3948" s="3" t="str">
        <f>IF('School Data - copy here!'!H3953="","",'School Data - copy here!'!H3953)</f>
        <v/>
      </c>
      <c r="I3948" s="3" t="str">
        <f>IF('School Data - copy here!'!I3953="","",'School Data - copy here!'!I3953)</f>
        <v/>
      </c>
      <c r="J3948" s="3" t="str">
        <f>IF('School Data - copy here!'!J3953="","",'School Data - copy here!'!J3953)</f>
        <v/>
      </c>
      <c r="K3948" s="3" t="str">
        <f>IF('School Data - copy here!'!K3953="","",'School Data - copy here!'!K3953)</f>
        <v/>
      </c>
      <c r="L3948" s="3" t="str">
        <f>IF('School Data - copy here!'!L3953="","",'School Data - copy here!'!L3953)</f>
        <v/>
      </c>
      <c r="M3948" s="3" t="str">
        <f>IF('School Data - copy here!'!M3953="","",'School Data - copy here!'!M3953)</f>
        <v/>
      </c>
      <c r="N3948" s="46" t="str">
        <f t="shared" si="1"/>
        <v/>
      </c>
      <c r="O3948" s="3" t="str">
        <f t="shared" si="2"/>
        <v/>
      </c>
      <c r="P3948" s="3"/>
    </row>
    <row r="3949" ht="15.75" customHeight="1">
      <c r="A3949" s="3" t="str">
        <f>IF('School Data - copy here!'!A3954="","",'School Data - copy here!'!A3954)</f>
        <v/>
      </c>
      <c r="B3949" s="3" t="str">
        <f>IF('School Data - copy here!'!B3954="","",'School Data - copy here!'!B3954)</f>
        <v/>
      </c>
      <c r="C3949" s="3" t="str">
        <f>IF('School Data - copy here!'!C3954="","",'School Data - copy here!'!C3954)</f>
        <v/>
      </c>
      <c r="D3949" s="3" t="str">
        <f>IF('School Data - copy here!'!D3954="","",'School Data - copy here!'!D3954)</f>
        <v/>
      </c>
      <c r="E3949" s="3" t="str">
        <f>IF('School Data - copy here!'!E3954="","",'School Data - copy here!'!E3954)</f>
        <v/>
      </c>
      <c r="F3949" s="3" t="str">
        <f>IF('School Data - copy here!'!F3954="","",'School Data - copy here!'!F3954)</f>
        <v/>
      </c>
      <c r="G3949" s="3" t="str">
        <f>IF('School Data - copy here!'!G3954="","",'School Data - copy here!'!G3954)</f>
        <v/>
      </c>
      <c r="H3949" s="3" t="str">
        <f>IF('School Data - copy here!'!H3954="","",'School Data - copy here!'!H3954)</f>
        <v/>
      </c>
      <c r="I3949" s="3" t="str">
        <f>IF('School Data - copy here!'!I3954="","",'School Data - copy here!'!I3954)</f>
        <v/>
      </c>
      <c r="J3949" s="3" t="str">
        <f>IF('School Data - copy here!'!J3954="","",'School Data - copy here!'!J3954)</f>
        <v/>
      </c>
      <c r="K3949" s="3" t="str">
        <f>IF('School Data - copy here!'!K3954="","",'School Data - copy here!'!K3954)</f>
        <v/>
      </c>
      <c r="L3949" s="3" t="str">
        <f>IF('School Data - copy here!'!L3954="","",'School Data - copy here!'!L3954)</f>
        <v/>
      </c>
      <c r="M3949" s="3" t="str">
        <f>IF('School Data - copy here!'!M3954="","",'School Data - copy here!'!M3954)</f>
        <v/>
      </c>
      <c r="N3949" s="46" t="str">
        <f t="shared" si="1"/>
        <v/>
      </c>
      <c r="O3949" s="3" t="str">
        <f t="shared" si="2"/>
        <v/>
      </c>
      <c r="P3949" s="3"/>
    </row>
    <row r="3950" ht="15.75" customHeight="1">
      <c r="A3950" s="3" t="str">
        <f>IF('School Data - copy here!'!A3955="","",'School Data - copy here!'!A3955)</f>
        <v/>
      </c>
      <c r="B3950" s="3" t="str">
        <f>IF('School Data - copy here!'!B3955="","",'School Data - copy here!'!B3955)</f>
        <v/>
      </c>
      <c r="C3950" s="3" t="str">
        <f>IF('School Data - copy here!'!C3955="","",'School Data - copy here!'!C3955)</f>
        <v/>
      </c>
      <c r="D3950" s="3" t="str">
        <f>IF('School Data - copy here!'!D3955="","",'School Data - copy here!'!D3955)</f>
        <v/>
      </c>
      <c r="E3950" s="3" t="str">
        <f>IF('School Data - copy here!'!E3955="","",'School Data - copy here!'!E3955)</f>
        <v/>
      </c>
      <c r="F3950" s="3" t="str">
        <f>IF('School Data - copy here!'!F3955="","",'School Data - copy here!'!F3955)</f>
        <v/>
      </c>
      <c r="G3950" s="3" t="str">
        <f>IF('School Data - copy here!'!G3955="","",'School Data - copy here!'!G3955)</f>
        <v/>
      </c>
      <c r="H3950" s="3" t="str">
        <f>IF('School Data - copy here!'!H3955="","",'School Data - copy here!'!H3955)</f>
        <v/>
      </c>
      <c r="I3950" s="3" t="str">
        <f>IF('School Data - copy here!'!I3955="","",'School Data - copy here!'!I3955)</f>
        <v/>
      </c>
      <c r="J3950" s="3" t="str">
        <f>IF('School Data - copy here!'!J3955="","",'School Data - copy here!'!J3955)</f>
        <v/>
      </c>
      <c r="K3950" s="3" t="str">
        <f>IF('School Data - copy here!'!K3955="","",'School Data - copy here!'!K3955)</f>
        <v/>
      </c>
      <c r="L3950" s="3" t="str">
        <f>IF('School Data - copy here!'!L3955="","",'School Data - copy here!'!L3955)</f>
        <v/>
      </c>
      <c r="M3950" s="3" t="str">
        <f>IF('School Data - copy here!'!M3955="","",'School Data - copy here!'!M3955)</f>
        <v/>
      </c>
      <c r="N3950" s="46" t="str">
        <f t="shared" si="1"/>
        <v/>
      </c>
      <c r="O3950" s="3" t="str">
        <f t="shared" si="2"/>
        <v/>
      </c>
      <c r="P3950" s="3"/>
    </row>
    <row r="3951" ht="15.75" customHeight="1">
      <c r="A3951" s="3" t="str">
        <f>IF('School Data - copy here!'!A3956="","",'School Data - copy here!'!A3956)</f>
        <v/>
      </c>
      <c r="B3951" s="3" t="str">
        <f>IF('School Data - copy here!'!B3956="","",'School Data - copy here!'!B3956)</f>
        <v/>
      </c>
      <c r="C3951" s="3" t="str">
        <f>IF('School Data - copy here!'!C3956="","",'School Data - copy here!'!C3956)</f>
        <v/>
      </c>
      <c r="D3951" s="3" t="str">
        <f>IF('School Data - copy here!'!D3956="","",'School Data - copy here!'!D3956)</f>
        <v/>
      </c>
      <c r="E3951" s="3" t="str">
        <f>IF('School Data - copy here!'!E3956="","",'School Data - copy here!'!E3956)</f>
        <v/>
      </c>
      <c r="F3951" s="3" t="str">
        <f>IF('School Data - copy here!'!F3956="","",'School Data - copy here!'!F3956)</f>
        <v/>
      </c>
      <c r="G3951" s="3" t="str">
        <f>IF('School Data - copy here!'!G3956="","",'School Data - copy here!'!G3956)</f>
        <v/>
      </c>
      <c r="H3951" s="3" t="str">
        <f>IF('School Data - copy here!'!H3956="","",'School Data - copy here!'!H3956)</f>
        <v/>
      </c>
      <c r="I3951" s="3" t="str">
        <f>IF('School Data - copy here!'!I3956="","",'School Data - copy here!'!I3956)</f>
        <v/>
      </c>
      <c r="J3951" s="3" t="str">
        <f>IF('School Data - copy here!'!J3956="","",'School Data - copy here!'!J3956)</f>
        <v/>
      </c>
      <c r="K3951" s="3" t="str">
        <f>IF('School Data - copy here!'!K3956="","",'School Data - copy here!'!K3956)</f>
        <v/>
      </c>
      <c r="L3951" s="3" t="str">
        <f>IF('School Data - copy here!'!L3956="","",'School Data - copy here!'!L3956)</f>
        <v/>
      </c>
      <c r="M3951" s="3" t="str">
        <f>IF('School Data - copy here!'!M3956="","",'School Data - copy here!'!M3956)</f>
        <v/>
      </c>
      <c r="N3951" s="46" t="str">
        <f t="shared" si="1"/>
        <v/>
      </c>
      <c r="O3951" s="3" t="str">
        <f t="shared" si="2"/>
        <v/>
      </c>
      <c r="P3951" s="3"/>
    </row>
    <row r="3952" ht="15.75" customHeight="1">
      <c r="A3952" s="3" t="str">
        <f>IF('School Data - copy here!'!A3957="","",'School Data - copy here!'!A3957)</f>
        <v/>
      </c>
      <c r="B3952" s="3" t="str">
        <f>IF('School Data - copy here!'!B3957="","",'School Data - copy here!'!B3957)</f>
        <v/>
      </c>
      <c r="C3952" s="3" t="str">
        <f>IF('School Data - copy here!'!C3957="","",'School Data - copy here!'!C3957)</f>
        <v/>
      </c>
      <c r="D3952" s="3" t="str">
        <f>IF('School Data - copy here!'!D3957="","",'School Data - copy here!'!D3957)</f>
        <v/>
      </c>
      <c r="E3952" s="3" t="str">
        <f>IF('School Data - copy here!'!E3957="","",'School Data - copy here!'!E3957)</f>
        <v/>
      </c>
      <c r="F3952" s="3" t="str">
        <f>IF('School Data - copy here!'!F3957="","",'School Data - copy here!'!F3957)</f>
        <v/>
      </c>
      <c r="G3952" s="3" t="str">
        <f>IF('School Data - copy here!'!G3957="","",'School Data - copy here!'!G3957)</f>
        <v/>
      </c>
      <c r="H3952" s="3" t="str">
        <f>IF('School Data - copy here!'!H3957="","",'School Data - copy here!'!H3957)</f>
        <v/>
      </c>
      <c r="I3952" s="3" t="str">
        <f>IF('School Data - copy here!'!I3957="","",'School Data - copy here!'!I3957)</f>
        <v/>
      </c>
      <c r="J3952" s="3" t="str">
        <f>IF('School Data - copy here!'!J3957="","",'School Data - copy here!'!J3957)</f>
        <v/>
      </c>
      <c r="K3952" s="3" t="str">
        <f>IF('School Data - copy here!'!K3957="","",'School Data - copy here!'!K3957)</f>
        <v/>
      </c>
      <c r="L3952" s="3" t="str">
        <f>IF('School Data - copy here!'!L3957="","",'School Data - copy here!'!L3957)</f>
        <v/>
      </c>
      <c r="M3952" s="3" t="str">
        <f>IF('School Data - copy here!'!M3957="","",'School Data - copy here!'!M3957)</f>
        <v/>
      </c>
      <c r="N3952" s="46" t="str">
        <f t="shared" si="1"/>
        <v/>
      </c>
      <c r="O3952" s="3" t="str">
        <f t="shared" si="2"/>
        <v/>
      </c>
      <c r="P3952" s="3"/>
    </row>
    <row r="3953" ht="15.75" customHeight="1">
      <c r="A3953" s="3" t="str">
        <f>IF('School Data - copy here!'!A3958="","",'School Data - copy here!'!A3958)</f>
        <v/>
      </c>
      <c r="B3953" s="3" t="str">
        <f>IF('School Data - copy here!'!B3958="","",'School Data - copy here!'!B3958)</f>
        <v/>
      </c>
      <c r="C3953" s="3" t="str">
        <f>IF('School Data - copy here!'!C3958="","",'School Data - copy here!'!C3958)</f>
        <v/>
      </c>
      <c r="D3953" s="3" t="str">
        <f>IF('School Data - copy here!'!D3958="","",'School Data - copy here!'!D3958)</f>
        <v/>
      </c>
      <c r="E3953" s="3" t="str">
        <f>IF('School Data - copy here!'!E3958="","",'School Data - copy here!'!E3958)</f>
        <v/>
      </c>
      <c r="F3953" s="3" t="str">
        <f>IF('School Data - copy here!'!F3958="","",'School Data - copy here!'!F3958)</f>
        <v/>
      </c>
      <c r="G3953" s="3" t="str">
        <f>IF('School Data - copy here!'!G3958="","",'School Data - copy here!'!G3958)</f>
        <v/>
      </c>
      <c r="H3953" s="3" t="str">
        <f>IF('School Data - copy here!'!H3958="","",'School Data - copy here!'!H3958)</f>
        <v/>
      </c>
      <c r="I3953" s="3" t="str">
        <f>IF('School Data - copy here!'!I3958="","",'School Data - copy here!'!I3958)</f>
        <v/>
      </c>
      <c r="J3953" s="3" t="str">
        <f>IF('School Data - copy here!'!J3958="","",'School Data - copy here!'!J3958)</f>
        <v/>
      </c>
      <c r="K3953" s="3" t="str">
        <f>IF('School Data - copy here!'!K3958="","",'School Data - copy here!'!K3958)</f>
        <v/>
      </c>
      <c r="L3953" s="3" t="str">
        <f>IF('School Data - copy here!'!L3958="","",'School Data - copy here!'!L3958)</f>
        <v/>
      </c>
      <c r="M3953" s="3" t="str">
        <f>IF('School Data - copy here!'!M3958="","",'School Data - copy here!'!M3958)</f>
        <v/>
      </c>
      <c r="N3953" s="46" t="str">
        <f t="shared" si="1"/>
        <v/>
      </c>
      <c r="O3953" s="3" t="str">
        <f t="shared" si="2"/>
        <v/>
      </c>
      <c r="P3953" s="3"/>
    </row>
    <row r="3954" ht="15.75" customHeight="1">
      <c r="A3954" s="3" t="str">
        <f>IF('School Data - copy here!'!A3959="","",'School Data - copy here!'!A3959)</f>
        <v/>
      </c>
      <c r="B3954" s="3" t="str">
        <f>IF('School Data - copy here!'!B3959="","",'School Data - copy here!'!B3959)</f>
        <v/>
      </c>
      <c r="C3954" s="3" t="str">
        <f>IF('School Data - copy here!'!C3959="","",'School Data - copy here!'!C3959)</f>
        <v/>
      </c>
      <c r="D3954" s="3" t="str">
        <f>IF('School Data - copy here!'!D3959="","",'School Data - copy here!'!D3959)</f>
        <v/>
      </c>
      <c r="E3954" s="3" t="str">
        <f>IF('School Data - copy here!'!E3959="","",'School Data - copy here!'!E3959)</f>
        <v/>
      </c>
      <c r="F3954" s="3" t="str">
        <f>IF('School Data - copy here!'!F3959="","",'School Data - copy here!'!F3959)</f>
        <v/>
      </c>
      <c r="G3954" s="3" t="str">
        <f>IF('School Data - copy here!'!G3959="","",'School Data - copy here!'!G3959)</f>
        <v/>
      </c>
      <c r="H3954" s="3" t="str">
        <f>IF('School Data - copy here!'!H3959="","",'School Data - copy here!'!H3959)</f>
        <v/>
      </c>
      <c r="I3954" s="3" t="str">
        <f>IF('School Data - copy here!'!I3959="","",'School Data - copy here!'!I3959)</f>
        <v/>
      </c>
      <c r="J3954" s="3" t="str">
        <f>IF('School Data - copy here!'!J3959="","",'School Data - copy here!'!J3959)</f>
        <v/>
      </c>
      <c r="K3954" s="3" t="str">
        <f>IF('School Data - copy here!'!K3959="","",'School Data - copy here!'!K3959)</f>
        <v/>
      </c>
      <c r="L3954" s="3" t="str">
        <f>IF('School Data - copy here!'!L3959="","",'School Data - copy here!'!L3959)</f>
        <v/>
      </c>
      <c r="M3954" s="3" t="str">
        <f>IF('School Data - copy here!'!M3959="","",'School Data - copy here!'!M3959)</f>
        <v/>
      </c>
      <c r="N3954" s="46" t="str">
        <f t="shared" si="1"/>
        <v/>
      </c>
      <c r="O3954" s="3" t="str">
        <f t="shared" si="2"/>
        <v/>
      </c>
      <c r="P3954" s="3"/>
    </row>
    <row r="3955" ht="15.75" customHeight="1">
      <c r="A3955" s="3" t="str">
        <f>IF('School Data - copy here!'!A3960="","",'School Data - copy here!'!A3960)</f>
        <v/>
      </c>
      <c r="B3955" s="3" t="str">
        <f>IF('School Data - copy here!'!B3960="","",'School Data - copy here!'!B3960)</f>
        <v/>
      </c>
      <c r="C3955" s="3" t="str">
        <f>IF('School Data - copy here!'!C3960="","",'School Data - copy here!'!C3960)</f>
        <v/>
      </c>
      <c r="D3955" s="3" t="str">
        <f>IF('School Data - copy here!'!D3960="","",'School Data - copy here!'!D3960)</f>
        <v/>
      </c>
      <c r="E3955" s="3" t="str">
        <f>IF('School Data - copy here!'!E3960="","",'School Data - copy here!'!E3960)</f>
        <v/>
      </c>
      <c r="F3955" s="3" t="str">
        <f>IF('School Data - copy here!'!F3960="","",'School Data - copy here!'!F3960)</f>
        <v/>
      </c>
      <c r="G3955" s="3" t="str">
        <f>IF('School Data - copy here!'!G3960="","",'School Data - copy here!'!G3960)</f>
        <v/>
      </c>
      <c r="H3955" s="3" t="str">
        <f>IF('School Data - copy here!'!H3960="","",'School Data - copy here!'!H3960)</f>
        <v/>
      </c>
      <c r="I3955" s="3" t="str">
        <f>IF('School Data - copy here!'!I3960="","",'School Data - copy here!'!I3960)</f>
        <v/>
      </c>
      <c r="J3955" s="3" t="str">
        <f>IF('School Data - copy here!'!J3960="","",'School Data - copy here!'!J3960)</f>
        <v/>
      </c>
      <c r="K3955" s="3" t="str">
        <f>IF('School Data - copy here!'!K3960="","",'School Data - copy here!'!K3960)</f>
        <v/>
      </c>
      <c r="L3955" s="3" t="str">
        <f>IF('School Data - copy here!'!L3960="","",'School Data - copy here!'!L3960)</f>
        <v/>
      </c>
      <c r="M3955" s="3" t="str">
        <f>IF('School Data - copy here!'!M3960="","",'School Data - copy here!'!M3960)</f>
        <v/>
      </c>
      <c r="N3955" s="46" t="str">
        <f t="shared" si="1"/>
        <v/>
      </c>
      <c r="O3955" s="3" t="str">
        <f t="shared" si="2"/>
        <v/>
      </c>
      <c r="P3955" s="3"/>
    </row>
    <row r="3956" ht="15.75" customHeight="1">
      <c r="A3956" s="3" t="str">
        <f>IF('School Data - copy here!'!A3961="","",'School Data - copy here!'!A3961)</f>
        <v/>
      </c>
      <c r="B3956" s="3" t="str">
        <f>IF('School Data - copy here!'!B3961="","",'School Data - copy here!'!B3961)</f>
        <v/>
      </c>
      <c r="C3956" s="3" t="str">
        <f>IF('School Data - copy here!'!C3961="","",'School Data - copy here!'!C3961)</f>
        <v/>
      </c>
      <c r="D3956" s="3" t="str">
        <f>IF('School Data - copy here!'!D3961="","",'School Data - copy here!'!D3961)</f>
        <v/>
      </c>
      <c r="E3956" s="3" t="str">
        <f>IF('School Data - copy here!'!E3961="","",'School Data - copy here!'!E3961)</f>
        <v/>
      </c>
      <c r="F3956" s="3" t="str">
        <f>IF('School Data - copy here!'!F3961="","",'School Data - copy here!'!F3961)</f>
        <v/>
      </c>
      <c r="G3956" s="3" t="str">
        <f>IF('School Data - copy here!'!G3961="","",'School Data - copy here!'!G3961)</f>
        <v/>
      </c>
      <c r="H3956" s="3" t="str">
        <f>IF('School Data - copy here!'!H3961="","",'School Data - copy here!'!H3961)</f>
        <v/>
      </c>
      <c r="I3956" s="3" t="str">
        <f>IF('School Data - copy here!'!I3961="","",'School Data - copy here!'!I3961)</f>
        <v/>
      </c>
      <c r="J3956" s="3" t="str">
        <f>IF('School Data - copy here!'!J3961="","",'School Data - copy here!'!J3961)</f>
        <v/>
      </c>
      <c r="K3956" s="3" t="str">
        <f>IF('School Data - copy here!'!K3961="","",'School Data - copy here!'!K3961)</f>
        <v/>
      </c>
      <c r="L3956" s="3" t="str">
        <f>IF('School Data - copy here!'!L3961="","",'School Data - copy here!'!L3961)</f>
        <v/>
      </c>
      <c r="M3956" s="3" t="str">
        <f>IF('School Data - copy here!'!M3961="","",'School Data - copy here!'!M3961)</f>
        <v/>
      </c>
      <c r="N3956" s="46" t="str">
        <f t="shared" si="1"/>
        <v/>
      </c>
      <c r="O3956" s="3" t="str">
        <f t="shared" si="2"/>
        <v/>
      </c>
      <c r="P3956" s="3"/>
    </row>
    <row r="3957" ht="15.75" customHeight="1">
      <c r="A3957" s="3" t="str">
        <f>IF('School Data - copy here!'!A3962="","",'School Data - copy here!'!A3962)</f>
        <v/>
      </c>
      <c r="B3957" s="3" t="str">
        <f>IF('School Data - copy here!'!B3962="","",'School Data - copy here!'!B3962)</f>
        <v/>
      </c>
      <c r="C3957" s="3" t="str">
        <f>IF('School Data - copy here!'!C3962="","",'School Data - copy here!'!C3962)</f>
        <v/>
      </c>
      <c r="D3957" s="3" t="str">
        <f>IF('School Data - copy here!'!D3962="","",'School Data - copy here!'!D3962)</f>
        <v/>
      </c>
      <c r="E3957" s="3" t="str">
        <f>IF('School Data - copy here!'!E3962="","",'School Data - copy here!'!E3962)</f>
        <v/>
      </c>
      <c r="F3957" s="3" t="str">
        <f>IF('School Data - copy here!'!F3962="","",'School Data - copy here!'!F3962)</f>
        <v/>
      </c>
      <c r="G3957" s="3" t="str">
        <f>IF('School Data - copy here!'!G3962="","",'School Data - copy here!'!G3962)</f>
        <v/>
      </c>
      <c r="H3957" s="3" t="str">
        <f>IF('School Data - copy here!'!H3962="","",'School Data - copy here!'!H3962)</f>
        <v/>
      </c>
      <c r="I3957" s="3" t="str">
        <f>IF('School Data - copy here!'!I3962="","",'School Data - copy here!'!I3962)</f>
        <v/>
      </c>
      <c r="J3957" s="3" t="str">
        <f>IF('School Data - copy here!'!J3962="","",'School Data - copy here!'!J3962)</f>
        <v/>
      </c>
      <c r="K3957" s="3" t="str">
        <f>IF('School Data - copy here!'!K3962="","",'School Data - copy here!'!K3962)</f>
        <v/>
      </c>
      <c r="L3957" s="3" t="str">
        <f>IF('School Data - copy here!'!L3962="","",'School Data - copy here!'!L3962)</f>
        <v/>
      </c>
      <c r="M3957" s="3" t="str">
        <f>IF('School Data - copy here!'!M3962="","",'School Data - copy here!'!M3962)</f>
        <v/>
      </c>
      <c r="N3957" s="46" t="str">
        <f t="shared" si="1"/>
        <v/>
      </c>
      <c r="O3957" s="3" t="str">
        <f t="shared" si="2"/>
        <v/>
      </c>
      <c r="P3957" s="3"/>
    </row>
    <row r="3958" ht="15.75" customHeight="1">
      <c r="A3958" s="3" t="str">
        <f>IF('School Data - copy here!'!A3963="","",'School Data - copy here!'!A3963)</f>
        <v/>
      </c>
      <c r="B3958" s="3" t="str">
        <f>IF('School Data - copy here!'!B3963="","",'School Data - copy here!'!B3963)</f>
        <v/>
      </c>
      <c r="C3958" s="3" t="str">
        <f>IF('School Data - copy here!'!C3963="","",'School Data - copy here!'!C3963)</f>
        <v/>
      </c>
      <c r="D3958" s="3" t="str">
        <f>IF('School Data - copy here!'!D3963="","",'School Data - copy here!'!D3963)</f>
        <v/>
      </c>
      <c r="E3958" s="3" t="str">
        <f>IF('School Data - copy here!'!E3963="","",'School Data - copy here!'!E3963)</f>
        <v/>
      </c>
      <c r="F3958" s="3" t="str">
        <f>IF('School Data - copy here!'!F3963="","",'School Data - copy here!'!F3963)</f>
        <v/>
      </c>
      <c r="G3958" s="3" t="str">
        <f>IF('School Data - copy here!'!G3963="","",'School Data - copy here!'!G3963)</f>
        <v/>
      </c>
      <c r="H3958" s="3" t="str">
        <f>IF('School Data - copy here!'!H3963="","",'School Data - copy here!'!H3963)</f>
        <v/>
      </c>
      <c r="I3958" s="3" t="str">
        <f>IF('School Data - copy here!'!I3963="","",'School Data - copy here!'!I3963)</f>
        <v/>
      </c>
      <c r="J3958" s="3" t="str">
        <f>IF('School Data - copy here!'!J3963="","",'School Data - copy here!'!J3963)</f>
        <v/>
      </c>
      <c r="K3958" s="3" t="str">
        <f>IF('School Data - copy here!'!K3963="","",'School Data - copy here!'!K3963)</f>
        <v/>
      </c>
      <c r="L3958" s="3" t="str">
        <f>IF('School Data - copy here!'!L3963="","",'School Data - copy here!'!L3963)</f>
        <v/>
      </c>
      <c r="M3958" s="3" t="str">
        <f>IF('School Data - copy here!'!M3963="","",'School Data - copy here!'!M3963)</f>
        <v/>
      </c>
      <c r="N3958" s="46" t="str">
        <f t="shared" si="1"/>
        <v/>
      </c>
      <c r="O3958" s="3" t="str">
        <f t="shared" si="2"/>
        <v/>
      </c>
      <c r="P3958" s="3"/>
    </row>
    <row r="3959" ht="15.75" customHeight="1">
      <c r="A3959" s="3" t="str">
        <f>IF('School Data - copy here!'!A3964="","",'School Data - copy here!'!A3964)</f>
        <v/>
      </c>
      <c r="B3959" s="3" t="str">
        <f>IF('School Data - copy here!'!B3964="","",'School Data - copy here!'!B3964)</f>
        <v/>
      </c>
      <c r="C3959" s="3" t="str">
        <f>IF('School Data - copy here!'!C3964="","",'School Data - copy here!'!C3964)</f>
        <v/>
      </c>
      <c r="D3959" s="3" t="str">
        <f>IF('School Data - copy here!'!D3964="","",'School Data - copy here!'!D3964)</f>
        <v/>
      </c>
      <c r="E3959" s="3" t="str">
        <f>IF('School Data - copy here!'!E3964="","",'School Data - copy here!'!E3964)</f>
        <v/>
      </c>
      <c r="F3959" s="3" t="str">
        <f>IF('School Data - copy here!'!F3964="","",'School Data - copy here!'!F3964)</f>
        <v/>
      </c>
      <c r="G3959" s="3" t="str">
        <f>IF('School Data - copy here!'!G3964="","",'School Data - copy here!'!G3964)</f>
        <v/>
      </c>
      <c r="H3959" s="3" t="str">
        <f>IF('School Data - copy here!'!H3964="","",'School Data - copy here!'!H3964)</f>
        <v/>
      </c>
      <c r="I3959" s="3" t="str">
        <f>IF('School Data - copy here!'!I3964="","",'School Data - copy here!'!I3964)</f>
        <v/>
      </c>
      <c r="J3959" s="3" t="str">
        <f>IF('School Data - copy here!'!J3964="","",'School Data - copy here!'!J3964)</f>
        <v/>
      </c>
      <c r="K3959" s="3" t="str">
        <f>IF('School Data - copy here!'!K3964="","",'School Data - copy here!'!K3964)</f>
        <v/>
      </c>
      <c r="L3959" s="3" t="str">
        <f>IF('School Data - copy here!'!L3964="","",'School Data - copy here!'!L3964)</f>
        <v/>
      </c>
      <c r="M3959" s="3" t="str">
        <f>IF('School Data - copy here!'!M3964="","",'School Data - copy here!'!M3964)</f>
        <v/>
      </c>
      <c r="N3959" s="46" t="str">
        <f t="shared" si="1"/>
        <v/>
      </c>
      <c r="O3959" s="3" t="str">
        <f t="shared" si="2"/>
        <v/>
      </c>
      <c r="P3959" s="3"/>
    </row>
    <row r="3960" ht="15.75" customHeight="1">
      <c r="A3960" s="3" t="str">
        <f>IF('School Data - copy here!'!A3965="","",'School Data - copy here!'!A3965)</f>
        <v/>
      </c>
      <c r="B3960" s="3" t="str">
        <f>IF('School Data - copy here!'!B3965="","",'School Data - copy here!'!B3965)</f>
        <v/>
      </c>
      <c r="C3960" s="3" t="str">
        <f>IF('School Data - copy here!'!C3965="","",'School Data - copy here!'!C3965)</f>
        <v/>
      </c>
      <c r="D3960" s="3" t="str">
        <f>IF('School Data - copy here!'!D3965="","",'School Data - copy here!'!D3965)</f>
        <v/>
      </c>
      <c r="E3960" s="3" t="str">
        <f>IF('School Data - copy here!'!E3965="","",'School Data - copy here!'!E3965)</f>
        <v/>
      </c>
      <c r="F3960" s="3" t="str">
        <f>IF('School Data - copy here!'!F3965="","",'School Data - copy here!'!F3965)</f>
        <v/>
      </c>
      <c r="G3960" s="3" t="str">
        <f>IF('School Data - copy here!'!G3965="","",'School Data - copy here!'!G3965)</f>
        <v/>
      </c>
      <c r="H3960" s="3" t="str">
        <f>IF('School Data - copy here!'!H3965="","",'School Data - copy here!'!H3965)</f>
        <v/>
      </c>
      <c r="I3960" s="3" t="str">
        <f>IF('School Data - copy here!'!I3965="","",'School Data - copy here!'!I3965)</f>
        <v/>
      </c>
      <c r="J3960" s="3" t="str">
        <f>IF('School Data - copy here!'!J3965="","",'School Data - copy here!'!J3965)</f>
        <v/>
      </c>
      <c r="K3960" s="3" t="str">
        <f>IF('School Data - copy here!'!K3965="","",'School Data - copy here!'!K3965)</f>
        <v/>
      </c>
      <c r="L3960" s="3" t="str">
        <f>IF('School Data - copy here!'!L3965="","",'School Data - copy here!'!L3965)</f>
        <v/>
      </c>
      <c r="M3960" s="3" t="str">
        <f>IF('School Data - copy here!'!M3965="","",'School Data - copy here!'!M3965)</f>
        <v/>
      </c>
      <c r="N3960" s="46" t="str">
        <f t="shared" si="1"/>
        <v/>
      </c>
      <c r="O3960" s="3" t="str">
        <f t="shared" si="2"/>
        <v/>
      </c>
      <c r="P3960" s="3"/>
    </row>
    <row r="3961" ht="15.75" customHeight="1">
      <c r="A3961" s="3" t="str">
        <f>IF('School Data - copy here!'!A3966="","",'School Data - copy here!'!A3966)</f>
        <v/>
      </c>
      <c r="B3961" s="3" t="str">
        <f>IF('School Data - copy here!'!B3966="","",'School Data - copy here!'!B3966)</f>
        <v/>
      </c>
      <c r="C3961" s="3" t="str">
        <f>IF('School Data - copy here!'!C3966="","",'School Data - copy here!'!C3966)</f>
        <v/>
      </c>
      <c r="D3961" s="3" t="str">
        <f>IF('School Data - copy here!'!D3966="","",'School Data - copy here!'!D3966)</f>
        <v/>
      </c>
      <c r="E3961" s="3" t="str">
        <f>IF('School Data - copy here!'!E3966="","",'School Data - copy here!'!E3966)</f>
        <v/>
      </c>
      <c r="F3961" s="3" t="str">
        <f>IF('School Data - copy here!'!F3966="","",'School Data - copy here!'!F3966)</f>
        <v/>
      </c>
      <c r="G3961" s="3" t="str">
        <f>IF('School Data - copy here!'!G3966="","",'School Data - copy here!'!G3966)</f>
        <v/>
      </c>
      <c r="H3961" s="3" t="str">
        <f>IF('School Data - copy here!'!H3966="","",'School Data - copy here!'!H3966)</f>
        <v/>
      </c>
      <c r="I3961" s="3" t="str">
        <f>IF('School Data - copy here!'!I3966="","",'School Data - copy here!'!I3966)</f>
        <v/>
      </c>
      <c r="J3961" s="3" t="str">
        <f>IF('School Data - copy here!'!J3966="","",'School Data - copy here!'!J3966)</f>
        <v/>
      </c>
      <c r="K3961" s="3" t="str">
        <f>IF('School Data - copy here!'!K3966="","",'School Data - copy here!'!K3966)</f>
        <v/>
      </c>
      <c r="L3961" s="3" t="str">
        <f>IF('School Data - copy here!'!L3966="","",'School Data - copy here!'!L3966)</f>
        <v/>
      </c>
      <c r="M3961" s="3" t="str">
        <f>IF('School Data - copy here!'!M3966="","",'School Data - copy here!'!M3966)</f>
        <v/>
      </c>
      <c r="N3961" s="46" t="str">
        <f t="shared" si="1"/>
        <v/>
      </c>
      <c r="O3961" s="3" t="str">
        <f t="shared" si="2"/>
        <v/>
      </c>
      <c r="P3961" s="3"/>
    </row>
    <row r="3962" ht="15.75" customHeight="1">
      <c r="A3962" s="3" t="str">
        <f>IF('School Data - copy here!'!A3967="","",'School Data - copy here!'!A3967)</f>
        <v/>
      </c>
      <c r="B3962" s="3" t="str">
        <f>IF('School Data - copy here!'!B3967="","",'School Data - copy here!'!B3967)</f>
        <v/>
      </c>
      <c r="C3962" s="3" t="str">
        <f>IF('School Data - copy here!'!C3967="","",'School Data - copy here!'!C3967)</f>
        <v/>
      </c>
      <c r="D3962" s="3" t="str">
        <f>IF('School Data - copy here!'!D3967="","",'School Data - copy here!'!D3967)</f>
        <v/>
      </c>
      <c r="E3962" s="3" t="str">
        <f>IF('School Data - copy here!'!E3967="","",'School Data - copy here!'!E3967)</f>
        <v/>
      </c>
      <c r="F3962" s="3" t="str">
        <f>IF('School Data - copy here!'!F3967="","",'School Data - copy here!'!F3967)</f>
        <v/>
      </c>
      <c r="G3962" s="3" t="str">
        <f>IF('School Data - copy here!'!G3967="","",'School Data - copy here!'!G3967)</f>
        <v/>
      </c>
      <c r="H3962" s="3" t="str">
        <f>IF('School Data - copy here!'!H3967="","",'School Data - copy here!'!H3967)</f>
        <v/>
      </c>
      <c r="I3962" s="3" t="str">
        <f>IF('School Data - copy here!'!I3967="","",'School Data - copy here!'!I3967)</f>
        <v/>
      </c>
      <c r="J3962" s="3" t="str">
        <f>IF('School Data - copy here!'!J3967="","",'School Data - copy here!'!J3967)</f>
        <v/>
      </c>
      <c r="K3962" s="3" t="str">
        <f>IF('School Data - copy here!'!K3967="","",'School Data - copy here!'!K3967)</f>
        <v/>
      </c>
      <c r="L3962" s="3" t="str">
        <f>IF('School Data - copy here!'!L3967="","",'School Data - copy here!'!L3967)</f>
        <v/>
      </c>
      <c r="M3962" s="3" t="str">
        <f>IF('School Data - copy here!'!M3967="","",'School Data - copy here!'!M3967)</f>
        <v/>
      </c>
      <c r="N3962" s="46" t="str">
        <f t="shared" si="1"/>
        <v/>
      </c>
      <c r="O3962" s="3" t="str">
        <f t="shared" si="2"/>
        <v/>
      </c>
      <c r="P3962" s="3"/>
    </row>
    <row r="3963" ht="15.75" customHeight="1">
      <c r="A3963" s="3" t="str">
        <f>IF('School Data - copy here!'!A3968="","",'School Data - copy here!'!A3968)</f>
        <v/>
      </c>
      <c r="B3963" s="3" t="str">
        <f>IF('School Data - copy here!'!B3968="","",'School Data - copy here!'!B3968)</f>
        <v/>
      </c>
      <c r="C3963" s="3" t="str">
        <f>IF('School Data - copy here!'!C3968="","",'School Data - copy here!'!C3968)</f>
        <v/>
      </c>
      <c r="D3963" s="3" t="str">
        <f>IF('School Data - copy here!'!D3968="","",'School Data - copy here!'!D3968)</f>
        <v/>
      </c>
      <c r="E3963" s="3" t="str">
        <f>IF('School Data - copy here!'!E3968="","",'School Data - copy here!'!E3968)</f>
        <v/>
      </c>
      <c r="F3963" s="3" t="str">
        <f>IF('School Data - copy here!'!F3968="","",'School Data - copy here!'!F3968)</f>
        <v/>
      </c>
      <c r="G3963" s="3" t="str">
        <f>IF('School Data - copy here!'!G3968="","",'School Data - copy here!'!G3968)</f>
        <v/>
      </c>
      <c r="H3963" s="3" t="str">
        <f>IF('School Data - copy here!'!H3968="","",'School Data - copy here!'!H3968)</f>
        <v/>
      </c>
      <c r="I3963" s="3" t="str">
        <f>IF('School Data - copy here!'!I3968="","",'School Data - copy here!'!I3968)</f>
        <v/>
      </c>
      <c r="J3963" s="3" t="str">
        <f>IF('School Data - copy here!'!J3968="","",'School Data - copy here!'!J3968)</f>
        <v/>
      </c>
      <c r="K3963" s="3" t="str">
        <f>IF('School Data - copy here!'!K3968="","",'School Data - copy here!'!K3968)</f>
        <v/>
      </c>
      <c r="L3963" s="3" t="str">
        <f>IF('School Data - copy here!'!L3968="","",'School Data - copy here!'!L3968)</f>
        <v/>
      </c>
      <c r="M3963" s="3" t="str">
        <f>IF('School Data - copy here!'!M3968="","",'School Data - copy here!'!M3968)</f>
        <v/>
      </c>
      <c r="N3963" s="46" t="str">
        <f t="shared" si="1"/>
        <v/>
      </c>
      <c r="O3963" s="3" t="str">
        <f t="shared" si="2"/>
        <v/>
      </c>
      <c r="P3963" s="3"/>
    </row>
    <row r="3964" ht="15.75" customHeight="1">
      <c r="A3964" s="3" t="str">
        <f>IF('School Data - copy here!'!A3969="","",'School Data - copy here!'!A3969)</f>
        <v/>
      </c>
      <c r="B3964" s="3" t="str">
        <f>IF('School Data - copy here!'!B3969="","",'School Data - copy here!'!B3969)</f>
        <v/>
      </c>
      <c r="C3964" s="3" t="str">
        <f>IF('School Data - copy here!'!C3969="","",'School Data - copy here!'!C3969)</f>
        <v/>
      </c>
      <c r="D3964" s="3" t="str">
        <f>IF('School Data - copy here!'!D3969="","",'School Data - copy here!'!D3969)</f>
        <v/>
      </c>
      <c r="E3964" s="3" t="str">
        <f>IF('School Data - copy here!'!E3969="","",'School Data - copy here!'!E3969)</f>
        <v/>
      </c>
      <c r="F3964" s="3" t="str">
        <f>IF('School Data - copy here!'!F3969="","",'School Data - copy here!'!F3969)</f>
        <v/>
      </c>
      <c r="G3964" s="3" t="str">
        <f>IF('School Data - copy here!'!G3969="","",'School Data - copy here!'!G3969)</f>
        <v/>
      </c>
      <c r="H3964" s="3" t="str">
        <f>IF('School Data - copy here!'!H3969="","",'School Data - copy here!'!H3969)</f>
        <v/>
      </c>
      <c r="I3964" s="3" t="str">
        <f>IF('School Data - copy here!'!I3969="","",'School Data - copy here!'!I3969)</f>
        <v/>
      </c>
      <c r="J3964" s="3" t="str">
        <f>IF('School Data - copy here!'!J3969="","",'School Data - copy here!'!J3969)</f>
        <v/>
      </c>
      <c r="K3964" s="3" t="str">
        <f>IF('School Data - copy here!'!K3969="","",'School Data - copy here!'!K3969)</f>
        <v/>
      </c>
      <c r="L3964" s="3" t="str">
        <f>IF('School Data - copy here!'!L3969="","",'School Data - copy here!'!L3969)</f>
        <v/>
      </c>
      <c r="M3964" s="3" t="str">
        <f>IF('School Data - copy here!'!M3969="","",'School Data - copy here!'!M3969)</f>
        <v/>
      </c>
      <c r="N3964" s="46" t="str">
        <f t="shared" si="1"/>
        <v/>
      </c>
      <c r="O3964" s="3" t="str">
        <f t="shared" si="2"/>
        <v/>
      </c>
      <c r="P3964" s="3"/>
    </row>
    <row r="3965" ht="15.75" customHeight="1">
      <c r="A3965" s="3" t="str">
        <f>IF('School Data - copy here!'!A3970="","",'School Data - copy here!'!A3970)</f>
        <v/>
      </c>
      <c r="B3965" s="3" t="str">
        <f>IF('School Data - copy here!'!B3970="","",'School Data - copy here!'!B3970)</f>
        <v/>
      </c>
      <c r="C3965" s="3" t="str">
        <f>IF('School Data - copy here!'!C3970="","",'School Data - copy here!'!C3970)</f>
        <v/>
      </c>
      <c r="D3965" s="3" t="str">
        <f>IF('School Data - copy here!'!D3970="","",'School Data - copy here!'!D3970)</f>
        <v/>
      </c>
      <c r="E3965" s="3" t="str">
        <f>IF('School Data - copy here!'!E3970="","",'School Data - copy here!'!E3970)</f>
        <v/>
      </c>
      <c r="F3965" s="3" t="str">
        <f>IF('School Data - copy here!'!F3970="","",'School Data - copy here!'!F3970)</f>
        <v/>
      </c>
      <c r="G3965" s="3" t="str">
        <f>IF('School Data - copy here!'!G3970="","",'School Data - copy here!'!G3970)</f>
        <v/>
      </c>
      <c r="H3965" s="3" t="str">
        <f>IF('School Data - copy here!'!H3970="","",'School Data - copy here!'!H3970)</f>
        <v/>
      </c>
      <c r="I3965" s="3" t="str">
        <f>IF('School Data - copy here!'!I3970="","",'School Data - copy here!'!I3970)</f>
        <v/>
      </c>
      <c r="J3965" s="3" t="str">
        <f>IF('School Data - copy here!'!J3970="","",'School Data - copy here!'!J3970)</f>
        <v/>
      </c>
      <c r="K3965" s="3" t="str">
        <f>IF('School Data - copy here!'!K3970="","",'School Data - copy here!'!K3970)</f>
        <v/>
      </c>
      <c r="L3965" s="3" t="str">
        <f>IF('School Data - copy here!'!L3970="","",'School Data - copy here!'!L3970)</f>
        <v/>
      </c>
      <c r="M3965" s="3" t="str">
        <f>IF('School Data - copy here!'!M3970="","",'School Data - copy here!'!M3970)</f>
        <v/>
      </c>
      <c r="N3965" s="46" t="str">
        <f t="shared" si="1"/>
        <v/>
      </c>
      <c r="O3965" s="3" t="str">
        <f t="shared" si="2"/>
        <v/>
      </c>
      <c r="P3965" s="3"/>
    </row>
    <row r="3966" ht="15.75" customHeight="1">
      <c r="A3966" s="3" t="str">
        <f>IF('School Data - copy here!'!A3971="","",'School Data - copy here!'!A3971)</f>
        <v/>
      </c>
      <c r="B3966" s="3" t="str">
        <f>IF('School Data - copy here!'!B3971="","",'School Data - copy here!'!B3971)</f>
        <v/>
      </c>
      <c r="C3966" s="3" t="str">
        <f>IF('School Data - copy here!'!C3971="","",'School Data - copy here!'!C3971)</f>
        <v/>
      </c>
      <c r="D3966" s="3" t="str">
        <f>IF('School Data - copy here!'!D3971="","",'School Data - copy here!'!D3971)</f>
        <v/>
      </c>
      <c r="E3966" s="3" t="str">
        <f>IF('School Data - copy here!'!E3971="","",'School Data - copy here!'!E3971)</f>
        <v/>
      </c>
      <c r="F3966" s="3" t="str">
        <f>IF('School Data - copy here!'!F3971="","",'School Data - copy here!'!F3971)</f>
        <v/>
      </c>
      <c r="G3966" s="3" t="str">
        <f>IF('School Data - copy here!'!G3971="","",'School Data - copy here!'!G3971)</f>
        <v/>
      </c>
      <c r="H3966" s="3" t="str">
        <f>IF('School Data - copy here!'!H3971="","",'School Data - copy here!'!H3971)</f>
        <v/>
      </c>
      <c r="I3966" s="3" t="str">
        <f>IF('School Data - copy here!'!I3971="","",'School Data - copy here!'!I3971)</f>
        <v/>
      </c>
      <c r="J3966" s="3" t="str">
        <f>IF('School Data - copy here!'!J3971="","",'School Data - copy here!'!J3971)</f>
        <v/>
      </c>
      <c r="K3966" s="3" t="str">
        <f>IF('School Data - copy here!'!K3971="","",'School Data - copy here!'!K3971)</f>
        <v/>
      </c>
      <c r="L3966" s="3" t="str">
        <f>IF('School Data - copy here!'!L3971="","",'School Data - copy here!'!L3971)</f>
        <v/>
      </c>
      <c r="M3966" s="3" t="str">
        <f>IF('School Data - copy here!'!M3971="","",'School Data - copy here!'!M3971)</f>
        <v/>
      </c>
      <c r="N3966" s="46" t="str">
        <f t="shared" si="1"/>
        <v/>
      </c>
      <c r="O3966" s="3" t="str">
        <f t="shared" si="2"/>
        <v/>
      </c>
      <c r="P3966" s="3"/>
    </row>
    <row r="3967" ht="15.75" customHeight="1">
      <c r="A3967" s="3" t="str">
        <f>IF('School Data - copy here!'!A3972="","",'School Data - copy here!'!A3972)</f>
        <v/>
      </c>
      <c r="B3967" s="3" t="str">
        <f>IF('School Data - copy here!'!B3972="","",'School Data - copy here!'!B3972)</f>
        <v/>
      </c>
      <c r="C3967" s="3" t="str">
        <f>IF('School Data - copy here!'!C3972="","",'School Data - copy here!'!C3972)</f>
        <v/>
      </c>
      <c r="D3967" s="3" t="str">
        <f>IF('School Data - copy here!'!D3972="","",'School Data - copy here!'!D3972)</f>
        <v/>
      </c>
      <c r="E3967" s="3" t="str">
        <f>IF('School Data - copy here!'!E3972="","",'School Data - copy here!'!E3972)</f>
        <v/>
      </c>
      <c r="F3967" s="3" t="str">
        <f>IF('School Data - copy here!'!F3972="","",'School Data - copy here!'!F3972)</f>
        <v/>
      </c>
      <c r="G3967" s="3" t="str">
        <f>IF('School Data - copy here!'!G3972="","",'School Data - copy here!'!G3972)</f>
        <v/>
      </c>
      <c r="H3967" s="3" t="str">
        <f>IF('School Data - copy here!'!H3972="","",'School Data - copy here!'!H3972)</f>
        <v/>
      </c>
      <c r="I3967" s="3" t="str">
        <f>IF('School Data - copy here!'!I3972="","",'School Data - copy here!'!I3972)</f>
        <v/>
      </c>
      <c r="J3967" s="3" t="str">
        <f>IF('School Data - copy here!'!J3972="","",'School Data - copy here!'!J3972)</f>
        <v/>
      </c>
      <c r="K3967" s="3" t="str">
        <f>IF('School Data - copy here!'!K3972="","",'School Data - copy here!'!K3972)</f>
        <v/>
      </c>
      <c r="L3967" s="3" t="str">
        <f>IF('School Data - copy here!'!L3972="","",'School Data - copy here!'!L3972)</f>
        <v/>
      </c>
      <c r="M3967" s="3" t="str">
        <f>IF('School Data - copy here!'!M3972="","",'School Data - copy here!'!M3972)</f>
        <v/>
      </c>
      <c r="N3967" s="46" t="str">
        <f t="shared" si="1"/>
        <v/>
      </c>
      <c r="O3967" s="3" t="str">
        <f t="shared" si="2"/>
        <v/>
      </c>
      <c r="P3967" s="3"/>
    </row>
    <row r="3968" ht="15.75" customHeight="1">
      <c r="A3968" s="3" t="str">
        <f>IF('School Data - copy here!'!A3973="","",'School Data - copy here!'!A3973)</f>
        <v/>
      </c>
      <c r="B3968" s="3" t="str">
        <f>IF('School Data - copy here!'!B3973="","",'School Data - copy here!'!B3973)</f>
        <v/>
      </c>
      <c r="C3968" s="3" t="str">
        <f>IF('School Data - copy here!'!C3973="","",'School Data - copy here!'!C3973)</f>
        <v/>
      </c>
      <c r="D3968" s="3" t="str">
        <f>IF('School Data - copy here!'!D3973="","",'School Data - copy here!'!D3973)</f>
        <v/>
      </c>
      <c r="E3968" s="3" t="str">
        <f>IF('School Data - copy here!'!E3973="","",'School Data - copy here!'!E3973)</f>
        <v/>
      </c>
      <c r="F3968" s="3" t="str">
        <f>IF('School Data - copy here!'!F3973="","",'School Data - copy here!'!F3973)</f>
        <v/>
      </c>
      <c r="G3968" s="3" t="str">
        <f>IF('School Data - copy here!'!G3973="","",'School Data - copy here!'!G3973)</f>
        <v/>
      </c>
      <c r="H3968" s="3" t="str">
        <f>IF('School Data - copy here!'!H3973="","",'School Data - copy here!'!H3973)</f>
        <v/>
      </c>
      <c r="I3968" s="3" t="str">
        <f>IF('School Data - copy here!'!I3973="","",'School Data - copy here!'!I3973)</f>
        <v/>
      </c>
      <c r="J3968" s="3" t="str">
        <f>IF('School Data - copy here!'!J3973="","",'School Data - copy here!'!J3973)</f>
        <v/>
      </c>
      <c r="K3968" s="3" t="str">
        <f>IF('School Data - copy here!'!K3973="","",'School Data - copy here!'!K3973)</f>
        <v/>
      </c>
      <c r="L3968" s="3" t="str">
        <f>IF('School Data - copy here!'!L3973="","",'School Data - copy here!'!L3973)</f>
        <v/>
      </c>
      <c r="M3968" s="3" t="str">
        <f>IF('School Data - copy here!'!M3973="","",'School Data - copy here!'!M3973)</f>
        <v/>
      </c>
      <c r="N3968" s="46" t="str">
        <f t="shared" si="1"/>
        <v/>
      </c>
      <c r="O3968" s="3" t="str">
        <f t="shared" si="2"/>
        <v/>
      </c>
      <c r="P3968" s="3"/>
    </row>
    <row r="3969" ht="15.75" customHeight="1">
      <c r="A3969" s="3" t="str">
        <f>IF('School Data - copy here!'!A3974="","",'School Data - copy here!'!A3974)</f>
        <v/>
      </c>
      <c r="B3969" s="3" t="str">
        <f>IF('School Data - copy here!'!B3974="","",'School Data - copy here!'!B3974)</f>
        <v/>
      </c>
      <c r="C3969" s="3" t="str">
        <f>IF('School Data - copy here!'!C3974="","",'School Data - copy here!'!C3974)</f>
        <v/>
      </c>
      <c r="D3969" s="3" t="str">
        <f>IF('School Data - copy here!'!D3974="","",'School Data - copy here!'!D3974)</f>
        <v/>
      </c>
      <c r="E3969" s="3" t="str">
        <f>IF('School Data - copy here!'!E3974="","",'School Data - copy here!'!E3974)</f>
        <v/>
      </c>
      <c r="F3969" s="3" t="str">
        <f>IF('School Data - copy here!'!F3974="","",'School Data - copy here!'!F3974)</f>
        <v/>
      </c>
      <c r="G3969" s="3" t="str">
        <f>IF('School Data - copy here!'!G3974="","",'School Data - copy here!'!G3974)</f>
        <v/>
      </c>
      <c r="H3969" s="3" t="str">
        <f>IF('School Data - copy here!'!H3974="","",'School Data - copy here!'!H3974)</f>
        <v/>
      </c>
      <c r="I3969" s="3" t="str">
        <f>IF('School Data - copy here!'!I3974="","",'School Data - copy here!'!I3974)</f>
        <v/>
      </c>
      <c r="J3969" s="3" t="str">
        <f>IF('School Data - copy here!'!J3974="","",'School Data - copy here!'!J3974)</f>
        <v/>
      </c>
      <c r="K3969" s="3" t="str">
        <f>IF('School Data - copy here!'!K3974="","",'School Data - copy here!'!K3974)</f>
        <v/>
      </c>
      <c r="L3969" s="3" t="str">
        <f>IF('School Data - copy here!'!L3974="","",'School Data - copy here!'!L3974)</f>
        <v/>
      </c>
      <c r="M3969" s="3" t="str">
        <f>IF('School Data - copy here!'!M3974="","",'School Data - copy here!'!M3974)</f>
        <v/>
      </c>
      <c r="N3969" s="46" t="str">
        <f t="shared" si="1"/>
        <v/>
      </c>
      <c r="O3969" s="3" t="str">
        <f t="shared" si="2"/>
        <v/>
      </c>
      <c r="P3969" s="3"/>
    </row>
    <row r="3970" ht="15.75" customHeight="1">
      <c r="A3970" s="3" t="str">
        <f>IF('School Data - copy here!'!A3975="","",'School Data - copy here!'!A3975)</f>
        <v/>
      </c>
      <c r="B3970" s="3" t="str">
        <f>IF('School Data - copy here!'!B3975="","",'School Data - copy here!'!B3975)</f>
        <v/>
      </c>
      <c r="C3970" s="3" t="str">
        <f>IF('School Data - copy here!'!C3975="","",'School Data - copy here!'!C3975)</f>
        <v/>
      </c>
      <c r="D3970" s="3" t="str">
        <f>IF('School Data - copy here!'!D3975="","",'School Data - copy here!'!D3975)</f>
        <v/>
      </c>
      <c r="E3970" s="3" t="str">
        <f>IF('School Data - copy here!'!E3975="","",'School Data - copy here!'!E3975)</f>
        <v/>
      </c>
      <c r="F3970" s="3" t="str">
        <f>IF('School Data - copy here!'!F3975="","",'School Data - copy here!'!F3975)</f>
        <v/>
      </c>
      <c r="G3970" s="3" t="str">
        <f>IF('School Data - copy here!'!G3975="","",'School Data - copy here!'!G3975)</f>
        <v/>
      </c>
      <c r="H3970" s="3" t="str">
        <f>IF('School Data - copy here!'!H3975="","",'School Data - copy here!'!H3975)</f>
        <v/>
      </c>
      <c r="I3970" s="3" t="str">
        <f>IF('School Data - copy here!'!I3975="","",'School Data - copy here!'!I3975)</f>
        <v/>
      </c>
      <c r="J3970" s="3" t="str">
        <f>IF('School Data - copy here!'!J3975="","",'School Data - copy here!'!J3975)</f>
        <v/>
      </c>
      <c r="K3970" s="3" t="str">
        <f>IF('School Data - copy here!'!K3975="","",'School Data - copy here!'!K3975)</f>
        <v/>
      </c>
      <c r="L3970" s="3" t="str">
        <f>IF('School Data - copy here!'!L3975="","",'School Data - copy here!'!L3975)</f>
        <v/>
      </c>
      <c r="M3970" s="3" t="str">
        <f>IF('School Data - copy here!'!M3975="","",'School Data - copy here!'!M3975)</f>
        <v/>
      </c>
      <c r="N3970" s="46" t="str">
        <f t="shared" si="1"/>
        <v/>
      </c>
      <c r="O3970" s="3" t="str">
        <f t="shared" si="2"/>
        <v/>
      </c>
      <c r="P3970" s="3"/>
    </row>
    <row r="3971" ht="15.75" customHeight="1">
      <c r="A3971" s="3" t="str">
        <f>IF('School Data - copy here!'!A3976="","",'School Data - copy here!'!A3976)</f>
        <v/>
      </c>
      <c r="B3971" s="3" t="str">
        <f>IF('School Data - copy here!'!B3976="","",'School Data - copy here!'!B3976)</f>
        <v/>
      </c>
      <c r="C3971" s="3" t="str">
        <f>IF('School Data - copy here!'!C3976="","",'School Data - copy here!'!C3976)</f>
        <v/>
      </c>
      <c r="D3971" s="3" t="str">
        <f>IF('School Data - copy here!'!D3976="","",'School Data - copy here!'!D3976)</f>
        <v/>
      </c>
      <c r="E3971" s="3" t="str">
        <f>IF('School Data - copy here!'!E3976="","",'School Data - copy here!'!E3976)</f>
        <v/>
      </c>
      <c r="F3971" s="3" t="str">
        <f>IF('School Data - copy here!'!F3976="","",'School Data - copy here!'!F3976)</f>
        <v/>
      </c>
      <c r="G3971" s="3" t="str">
        <f>IF('School Data - copy here!'!G3976="","",'School Data - copy here!'!G3976)</f>
        <v/>
      </c>
      <c r="H3971" s="3" t="str">
        <f>IF('School Data - copy here!'!H3976="","",'School Data - copy here!'!H3976)</f>
        <v/>
      </c>
      <c r="I3971" s="3" t="str">
        <f>IF('School Data - copy here!'!I3976="","",'School Data - copy here!'!I3976)</f>
        <v/>
      </c>
      <c r="J3971" s="3" t="str">
        <f>IF('School Data - copy here!'!J3976="","",'School Data - copy here!'!J3976)</f>
        <v/>
      </c>
      <c r="K3971" s="3" t="str">
        <f>IF('School Data - copy here!'!K3976="","",'School Data - copy here!'!K3976)</f>
        <v/>
      </c>
      <c r="L3971" s="3" t="str">
        <f>IF('School Data - copy here!'!L3976="","",'School Data - copy here!'!L3976)</f>
        <v/>
      </c>
      <c r="M3971" s="3" t="str">
        <f>IF('School Data - copy here!'!M3976="","",'School Data - copy here!'!M3976)</f>
        <v/>
      </c>
      <c r="N3971" s="46" t="str">
        <f t="shared" si="1"/>
        <v/>
      </c>
      <c r="O3971" s="3" t="str">
        <f t="shared" si="2"/>
        <v/>
      </c>
      <c r="P3971" s="3"/>
    </row>
    <row r="3972" ht="15.75" customHeight="1">
      <c r="A3972" s="3" t="str">
        <f>IF('School Data - copy here!'!A3977="","",'School Data - copy here!'!A3977)</f>
        <v/>
      </c>
      <c r="B3972" s="3" t="str">
        <f>IF('School Data - copy here!'!B3977="","",'School Data - copy here!'!B3977)</f>
        <v/>
      </c>
      <c r="C3972" s="3" t="str">
        <f>IF('School Data - copy here!'!C3977="","",'School Data - copy here!'!C3977)</f>
        <v/>
      </c>
      <c r="D3972" s="3" t="str">
        <f>IF('School Data - copy here!'!D3977="","",'School Data - copy here!'!D3977)</f>
        <v/>
      </c>
      <c r="E3972" s="3" t="str">
        <f>IF('School Data - copy here!'!E3977="","",'School Data - copy here!'!E3977)</f>
        <v/>
      </c>
      <c r="F3972" s="3" t="str">
        <f>IF('School Data - copy here!'!F3977="","",'School Data - copy here!'!F3977)</f>
        <v/>
      </c>
      <c r="G3972" s="3" t="str">
        <f>IF('School Data - copy here!'!G3977="","",'School Data - copy here!'!G3977)</f>
        <v/>
      </c>
      <c r="H3972" s="3" t="str">
        <f>IF('School Data - copy here!'!H3977="","",'School Data - copy here!'!H3977)</f>
        <v/>
      </c>
      <c r="I3972" s="3" t="str">
        <f>IF('School Data - copy here!'!I3977="","",'School Data - copy here!'!I3977)</f>
        <v/>
      </c>
      <c r="J3972" s="3" t="str">
        <f>IF('School Data - copy here!'!J3977="","",'School Data - copy here!'!J3977)</f>
        <v/>
      </c>
      <c r="K3972" s="3" t="str">
        <f>IF('School Data - copy here!'!K3977="","",'School Data - copy here!'!K3977)</f>
        <v/>
      </c>
      <c r="L3972" s="3" t="str">
        <f>IF('School Data - copy here!'!L3977="","",'School Data - copy here!'!L3977)</f>
        <v/>
      </c>
      <c r="M3972" s="3" t="str">
        <f>IF('School Data - copy here!'!M3977="","",'School Data - copy here!'!M3977)</f>
        <v/>
      </c>
      <c r="N3972" s="46" t="str">
        <f t="shared" si="1"/>
        <v/>
      </c>
      <c r="O3972" s="3" t="str">
        <f t="shared" si="2"/>
        <v/>
      </c>
      <c r="P3972" s="3"/>
    </row>
    <row r="3973" ht="15.75" customHeight="1">
      <c r="A3973" s="3" t="str">
        <f>IF('School Data - copy here!'!A3978="","",'School Data - copy here!'!A3978)</f>
        <v/>
      </c>
      <c r="B3973" s="3" t="str">
        <f>IF('School Data - copy here!'!B3978="","",'School Data - copy here!'!B3978)</f>
        <v/>
      </c>
      <c r="C3973" s="3" t="str">
        <f>IF('School Data - copy here!'!C3978="","",'School Data - copy here!'!C3978)</f>
        <v/>
      </c>
      <c r="D3973" s="3" t="str">
        <f>IF('School Data - copy here!'!D3978="","",'School Data - copy here!'!D3978)</f>
        <v/>
      </c>
      <c r="E3973" s="3" t="str">
        <f>IF('School Data - copy here!'!E3978="","",'School Data - copy here!'!E3978)</f>
        <v/>
      </c>
      <c r="F3973" s="3" t="str">
        <f>IF('School Data - copy here!'!F3978="","",'School Data - copy here!'!F3978)</f>
        <v/>
      </c>
      <c r="G3973" s="3" t="str">
        <f>IF('School Data - copy here!'!G3978="","",'School Data - copy here!'!G3978)</f>
        <v/>
      </c>
      <c r="H3973" s="3" t="str">
        <f>IF('School Data - copy here!'!H3978="","",'School Data - copy here!'!H3978)</f>
        <v/>
      </c>
      <c r="I3973" s="3" t="str">
        <f>IF('School Data - copy here!'!I3978="","",'School Data - copy here!'!I3978)</f>
        <v/>
      </c>
      <c r="J3973" s="3" t="str">
        <f>IF('School Data - copy here!'!J3978="","",'School Data - copy here!'!J3978)</f>
        <v/>
      </c>
      <c r="K3973" s="3" t="str">
        <f>IF('School Data - copy here!'!K3978="","",'School Data - copy here!'!K3978)</f>
        <v/>
      </c>
      <c r="L3973" s="3" t="str">
        <f>IF('School Data - copy here!'!L3978="","",'School Data - copy here!'!L3978)</f>
        <v/>
      </c>
      <c r="M3973" s="3" t="str">
        <f>IF('School Data - copy here!'!M3978="","",'School Data - copy here!'!M3978)</f>
        <v/>
      </c>
      <c r="N3973" s="46" t="str">
        <f t="shared" si="1"/>
        <v/>
      </c>
      <c r="O3973" s="3" t="str">
        <f t="shared" si="2"/>
        <v/>
      </c>
      <c r="P3973" s="3"/>
    </row>
    <row r="3974" ht="15.75" customHeight="1">
      <c r="A3974" s="3" t="str">
        <f>IF('School Data - copy here!'!A3979="","",'School Data - copy here!'!A3979)</f>
        <v/>
      </c>
      <c r="B3974" s="3" t="str">
        <f>IF('School Data - copy here!'!B3979="","",'School Data - copy here!'!B3979)</f>
        <v/>
      </c>
      <c r="C3974" s="3" t="str">
        <f>IF('School Data - copy here!'!C3979="","",'School Data - copy here!'!C3979)</f>
        <v/>
      </c>
      <c r="D3974" s="3" t="str">
        <f>IF('School Data - copy here!'!D3979="","",'School Data - copy here!'!D3979)</f>
        <v/>
      </c>
      <c r="E3974" s="3" t="str">
        <f>IF('School Data - copy here!'!E3979="","",'School Data - copy here!'!E3979)</f>
        <v/>
      </c>
      <c r="F3974" s="3" t="str">
        <f>IF('School Data - copy here!'!F3979="","",'School Data - copy here!'!F3979)</f>
        <v/>
      </c>
      <c r="G3974" s="3" t="str">
        <f>IF('School Data - copy here!'!G3979="","",'School Data - copy here!'!G3979)</f>
        <v/>
      </c>
      <c r="H3974" s="3" t="str">
        <f>IF('School Data - copy here!'!H3979="","",'School Data - copy here!'!H3979)</f>
        <v/>
      </c>
      <c r="I3974" s="3" t="str">
        <f>IF('School Data - copy here!'!I3979="","",'School Data - copy here!'!I3979)</f>
        <v/>
      </c>
      <c r="J3974" s="3" t="str">
        <f>IF('School Data - copy here!'!J3979="","",'School Data - copy here!'!J3979)</f>
        <v/>
      </c>
      <c r="K3974" s="3" t="str">
        <f>IF('School Data - copy here!'!K3979="","",'School Data - copy here!'!K3979)</f>
        <v/>
      </c>
      <c r="L3974" s="3" t="str">
        <f>IF('School Data - copy here!'!L3979="","",'School Data - copy here!'!L3979)</f>
        <v/>
      </c>
      <c r="M3974" s="3" t="str">
        <f>IF('School Data - copy here!'!M3979="","",'School Data - copy here!'!M3979)</f>
        <v/>
      </c>
      <c r="N3974" s="46" t="str">
        <f t="shared" si="1"/>
        <v/>
      </c>
      <c r="O3974" s="3" t="str">
        <f t="shared" si="2"/>
        <v/>
      </c>
      <c r="P3974" s="3"/>
    </row>
    <row r="3975" ht="15.75" customHeight="1">
      <c r="A3975" s="3" t="str">
        <f>IF('School Data - copy here!'!A3980="","",'School Data - copy here!'!A3980)</f>
        <v/>
      </c>
      <c r="B3975" s="3" t="str">
        <f>IF('School Data - copy here!'!B3980="","",'School Data - copy here!'!B3980)</f>
        <v/>
      </c>
      <c r="C3975" s="3" t="str">
        <f>IF('School Data - copy here!'!C3980="","",'School Data - copy here!'!C3980)</f>
        <v/>
      </c>
      <c r="D3975" s="3" t="str">
        <f>IF('School Data - copy here!'!D3980="","",'School Data - copy here!'!D3980)</f>
        <v/>
      </c>
      <c r="E3975" s="3" t="str">
        <f>IF('School Data - copy here!'!E3980="","",'School Data - copy here!'!E3980)</f>
        <v/>
      </c>
      <c r="F3975" s="3" t="str">
        <f>IF('School Data - copy here!'!F3980="","",'School Data - copy here!'!F3980)</f>
        <v/>
      </c>
      <c r="G3975" s="3" t="str">
        <f>IF('School Data - copy here!'!G3980="","",'School Data - copy here!'!G3980)</f>
        <v/>
      </c>
      <c r="H3975" s="3" t="str">
        <f>IF('School Data - copy here!'!H3980="","",'School Data - copy here!'!H3980)</f>
        <v/>
      </c>
      <c r="I3975" s="3" t="str">
        <f>IF('School Data - copy here!'!I3980="","",'School Data - copy here!'!I3980)</f>
        <v/>
      </c>
      <c r="J3975" s="3" t="str">
        <f>IF('School Data - copy here!'!J3980="","",'School Data - copy here!'!J3980)</f>
        <v/>
      </c>
      <c r="K3975" s="3" t="str">
        <f>IF('School Data - copy here!'!K3980="","",'School Data - copy here!'!K3980)</f>
        <v/>
      </c>
      <c r="L3975" s="3" t="str">
        <f>IF('School Data - copy here!'!L3980="","",'School Data - copy here!'!L3980)</f>
        <v/>
      </c>
      <c r="M3975" s="3" t="str">
        <f>IF('School Data - copy here!'!M3980="","",'School Data - copy here!'!M3980)</f>
        <v/>
      </c>
      <c r="N3975" s="46" t="str">
        <f t="shared" si="1"/>
        <v/>
      </c>
      <c r="O3975" s="3" t="str">
        <f t="shared" si="2"/>
        <v/>
      </c>
      <c r="P3975" s="3"/>
    </row>
    <row r="3976" ht="15.75" customHeight="1">
      <c r="A3976" s="3" t="str">
        <f>IF('School Data - copy here!'!A3981="","",'School Data - copy here!'!A3981)</f>
        <v/>
      </c>
      <c r="B3976" s="3" t="str">
        <f>IF('School Data - copy here!'!B3981="","",'School Data - copy here!'!B3981)</f>
        <v/>
      </c>
      <c r="C3976" s="3" t="str">
        <f>IF('School Data - copy here!'!C3981="","",'School Data - copy here!'!C3981)</f>
        <v/>
      </c>
      <c r="D3976" s="3" t="str">
        <f>IF('School Data - copy here!'!D3981="","",'School Data - copy here!'!D3981)</f>
        <v/>
      </c>
      <c r="E3976" s="3" t="str">
        <f>IF('School Data - copy here!'!E3981="","",'School Data - copy here!'!E3981)</f>
        <v/>
      </c>
      <c r="F3976" s="3" t="str">
        <f>IF('School Data - copy here!'!F3981="","",'School Data - copy here!'!F3981)</f>
        <v/>
      </c>
      <c r="G3976" s="3" t="str">
        <f>IF('School Data - copy here!'!G3981="","",'School Data - copy here!'!G3981)</f>
        <v/>
      </c>
      <c r="H3976" s="3" t="str">
        <f>IF('School Data - copy here!'!H3981="","",'School Data - copy here!'!H3981)</f>
        <v/>
      </c>
      <c r="I3976" s="3" t="str">
        <f>IF('School Data - copy here!'!I3981="","",'School Data - copy here!'!I3981)</f>
        <v/>
      </c>
      <c r="J3976" s="3" t="str">
        <f>IF('School Data - copy here!'!J3981="","",'School Data - copy here!'!J3981)</f>
        <v/>
      </c>
      <c r="K3976" s="3" t="str">
        <f>IF('School Data - copy here!'!K3981="","",'School Data - copy here!'!K3981)</f>
        <v/>
      </c>
      <c r="L3976" s="3" t="str">
        <f>IF('School Data - copy here!'!L3981="","",'School Data - copy here!'!L3981)</f>
        <v/>
      </c>
      <c r="M3976" s="3" t="str">
        <f>IF('School Data - copy here!'!M3981="","",'School Data - copy here!'!M3981)</f>
        <v/>
      </c>
      <c r="N3976" s="46" t="str">
        <f t="shared" si="1"/>
        <v/>
      </c>
      <c r="O3976" s="3" t="str">
        <f t="shared" si="2"/>
        <v/>
      </c>
      <c r="P3976" s="3"/>
    </row>
    <row r="3977" ht="15.75" customHeight="1">
      <c r="A3977" s="3" t="str">
        <f>IF('School Data - copy here!'!A3982="","",'School Data - copy here!'!A3982)</f>
        <v/>
      </c>
      <c r="B3977" s="3" t="str">
        <f>IF('School Data - copy here!'!B3982="","",'School Data - copy here!'!B3982)</f>
        <v/>
      </c>
      <c r="C3977" s="3" t="str">
        <f>IF('School Data - copy here!'!C3982="","",'School Data - copy here!'!C3982)</f>
        <v/>
      </c>
      <c r="D3977" s="3" t="str">
        <f>IF('School Data - copy here!'!D3982="","",'School Data - copy here!'!D3982)</f>
        <v/>
      </c>
      <c r="E3977" s="3" t="str">
        <f>IF('School Data - copy here!'!E3982="","",'School Data - copy here!'!E3982)</f>
        <v/>
      </c>
      <c r="F3977" s="3" t="str">
        <f>IF('School Data - copy here!'!F3982="","",'School Data - copy here!'!F3982)</f>
        <v/>
      </c>
      <c r="G3977" s="3" t="str">
        <f>IF('School Data - copy here!'!G3982="","",'School Data - copy here!'!G3982)</f>
        <v/>
      </c>
      <c r="H3977" s="3" t="str">
        <f>IF('School Data - copy here!'!H3982="","",'School Data - copy here!'!H3982)</f>
        <v/>
      </c>
      <c r="I3977" s="3" t="str">
        <f>IF('School Data - copy here!'!I3982="","",'School Data - copy here!'!I3982)</f>
        <v/>
      </c>
      <c r="J3977" s="3" t="str">
        <f>IF('School Data - copy here!'!J3982="","",'School Data - copy here!'!J3982)</f>
        <v/>
      </c>
      <c r="K3977" s="3" t="str">
        <f>IF('School Data - copy here!'!K3982="","",'School Data - copy here!'!K3982)</f>
        <v/>
      </c>
      <c r="L3977" s="3" t="str">
        <f>IF('School Data - copy here!'!L3982="","",'School Data - copy here!'!L3982)</f>
        <v/>
      </c>
      <c r="M3977" s="3" t="str">
        <f>IF('School Data - copy here!'!M3982="","",'School Data - copy here!'!M3982)</f>
        <v/>
      </c>
      <c r="N3977" s="46" t="str">
        <f t="shared" si="1"/>
        <v/>
      </c>
      <c r="O3977" s="3" t="str">
        <f t="shared" si="2"/>
        <v/>
      </c>
      <c r="P3977" s="3"/>
    </row>
    <row r="3978" ht="15.75" customHeight="1">
      <c r="A3978" s="3" t="str">
        <f>IF('School Data - copy here!'!A3983="","",'School Data - copy here!'!A3983)</f>
        <v/>
      </c>
      <c r="B3978" s="3" t="str">
        <f>IF('School Data - copy here!'!B3983="","",'School Data - copy here!'!B3983)</f>
        <v/>
      </c>
      <c r="C3978" s="3" t="str">
        <f>IF('School Data - copy here!'!C3983="","",'School Data - copy here!'!C3983)</f>
        <v/>
      </c>
      <c r="D3978" s="3" t="str">
        <f>IF('School Data - copy here!'!D3983="","",'School Data - copy here!'!D3983)</f>
        <v/>
      </c>
      <c r="E3978" s="3" t="str">
        <f>IF('School Data - copy here!'!E3983="","",'School Data - copy here!'!E3983)</f>
        <v/>
      </c>
      <c r="F3978" s="3" t="str">
        <f>IF('School Data - copy here!'!F3983="","",'School Data - copy here!'!F3983)</f>
        <v/>
      </c>
      <c r="G3978" s="3" t="str">
        <f>IF('School Data - copy here!'!G3983="","",'School Data - copy here!'!G3983)</f>
        <v/>
      </c>
      <c r="H3978" s="3" t="str">
        <f>IF('School Data - copy here!'!H3983="","",'School Data - copy here!'!H3983)</f>
        <v/>
      </c>
      <c r="I3978" s="3" t="str">
        <f>IF('School Data - copy here!'!I3983="","",'School Data - copy here!'!I3983)</f>
        <v/>
      </c>
      <c r="J3978" s="3" t="str">
        <f>IF('School Data - copy here!'!J3983="","",'School Data - copy here!'!J3983)</f>
        <v/>
      </c>
      <c r="K3978" s="3" t="str">
        <f>IF('School Data - copy here!'!K3983="","",'School Data - copy here!'!K3983)</f>
        <v/>
      </c>
      <c r="L3978" s="3" t="str">
        <f>IF('School Data - copy here!'!L3983="","",'School Data - copy here!'!L3983)</f>
        <v/>
      </c>
      <c r="M3978" s="3" t="str">
        <f>IF('School Data - copy here!'!M3983="","",'School Data - copy here!'!M3983)</f>
        <v/>
      </c>
      <c r="N3978" s="46" t="str">
        <f t="shared" si="1"/>
        <v/>
      </c>
      <c r="O3978" s="3" t="str">
        <f t="shared" si="2"/>
        <v/>
      </c>
      <c r="P3978" s="3"/>
    </row>
    <row r="3979" ht="15.75" customHeight="1">
      <c r="A3979" s="3" t="str">
        <f>IF('School Data - copy here!'!A3984="","",'School Data - copy here!'!A3984)</f>
        <v/>
      </c>
      <c r="B3979" s="3" t="str">
        <f>IF('School Data - copy here!'!B3984="","",'School Data - copy here!'!B3984)</f>
        <v/>
      </c>
      <c r="C3979" s="3" t="str">
        <f>IF('School Data - copy here!'!C3984="","",'School Data - copy here!'!C3984)</f>
        <v/>
      </c>
      <c r="D3979" s="3" t="str">
        <f>IF('School Data - copy here!'!D3984="","",'School Data - copy here!'!D3984)</f>
        <v/>
      </c>
      <c r="E3979" s="3" t="str">
        <f>IF('School Data - copy here!'!E3984="","",'School Data - copy here!'!E3984)</f>
        <v/>
      </c>
      <c r="F3979" s="3" t="str">
        <f>IF('School Data - copy here!'!F3984="","",'School Data - copy here!'!F3984)</f>
        <v/>
      </c>
      <c r="G3979" s="3" t="str">
        <f>IF('School Data - copy here!'!G3984="","",'School Data - copy here!'!G3984)</f>
        <v/>
      </c>
      <c r="H3979" s="3" t="str">
        <f>IF('School Data - copy here!'!H3984="","",'School Data - copy here!'!H3984)</f>
        <v/>
      </c>
      <c r="I3979" s="3" t="str">
        <f>IF('School Data - copy here!'!I3984="","",'School Data - copy here!'!I3984)</f>
        <v/>
      </c>
      <c r="J3979" s="3" t="str">
        <f>IF('School Data - copy here!'!J3984="","",'School Data - copy here!'!J3984)</f>
        <v/>
      </c>
      <c r="K3979" s="3" t="str">
        <f>IF('School Data - copy here!'!K3984="","",'School Data - copy here!'!K3984)</f>
        <v/>
      </c>
      <c r="L3979" s="3" t="str">
        <f>IF('School Data - copy here!'!L3984="","",'School Data - copy here!'!L3984)</f>
        <v/>
      </c>
      <c r="M3979" s="3" t="str">
        <f>IF('School Data - copy here!'!M3984="","",'School Data - copy here!'!M3984)</f>
        <v/>
      </c>
      <c r="N3979" s="46" t="str">
        <f t="shared" si="1"/>
        <v/>
      </c>
      <c r="O3979" s="3" t="str">
        <f t="shared" si="2"/>
        <v/>
      </c>
      <c r="P3979" s="3"/>
    </row>
    <row r="3980" ht="15.75" customHeight="1">
      <c r="A3980" s="3" t="str">
        <f>IF('School Data - copy here!'!A3985="","",'School Data - copy here!'!A3985)</f>
        <v/>
      </c>
      <c r="B3980" s="3" t="str">
        <f>IF('School Data - copy here!'!B3985="","",'School Data - copy here!'!B3985)</f>
        <v/>
      </c>
      <c r="C3980" s="3" t="str">
        <f>IF('School Data - copy here!'!C3985="","",'School Data - copy here!'!C3985)</f>
        <v/>
      </c>
      <c r="D3980" s="3" t="str">
        <f>IF('School Data - copy here!'!D3985="","",'School Data - copy here!'!D3985)</f>
        <v/>
      </c>
      <c r="E3980" s="3" t="str">
        <f>IF('School Data - copy here!'!E3985="","",'School Data - copy here!'!E3985)</f>
        <v/>
      </c>
      <c r="F3980" s="3" t="str">
        <f>IF('School Data - copy here!'!F3985="","",'School Data - copy here!'!F3985)</f>
        <v/>
      </c>
      <c r="G3980" s="3" t="str">
        <f>IF('School Data - copy here!'!G3985="","",'School Data - copy here!'!G3985)</f>
        <v/>
      </c>
      <c r="H3980" s="3" t="str">
        <f>IF('School Data - copy here!'!H3985="","",'School Data - copy here!'!H3985)</f>
        <v/>
      </c>
      <c r="I3980" s="3" t="str">
        <f>IF('School Data - copy here!'!I3985="","",'School Data - copy here!'!I3985)</f>
        <v/>
      </c>
      <c r="J3980" s="3" t="str">
        <f>IF('School Data - copy here!'!J3985="","",'School Data - copy here!'!J3985)</f>
        <v/>
      </c>
      <c r="K3980" s="3" t="str">
        <f>IF('School Data - copy here!'!K3985="","",'School Data - copy here!'!K3985)</f>
        <v/>
      </c>
      <c r="L3980" s="3" t="str">
        <f>IF('School Data - copy here!'!L3985="","",'School Data - copy here!'!L3985)</f>
        <v/>
      </c>
      <c r="M3980" s="3" t="str">
        <f>IF('School Data - copy here!'!M3985="","",'School Data - copy here!'!M3985)</f>
        <v/>
      </c>
      <c r="N3980" s="46" t="str">
        <f t="shared" si="1"/>
        <v/>
      </c>
      <c r="O3980" s="3" t="str">
        <f t="shared" si="2"/>
        <v/>
      </c>
      <c r="P3980" s="3"/>
    </row>
    <row r="3981" ht="15.75" customHeight="1">
      <c r="A3981" s="3" t="str">
        <f>IF('School Data - copy here!'!A3986="","",'School Data - copy here!'!A3986)</f>
        <v/>
      </c>
      <c r="B3981" s="3" t="str">
        <f>IF('School Data - copy here!'!B3986="","",'School Data - copy here!'!B3986)</f>
        <v/>
      </c>
      <c r="C3981" s="3" t="str">
        <f>IF('School Data - copy here!'!C3986="","",'School Data - copy here!'!C3986)</f>
        <v/>
      </c>
      <c r="D3981" s="3" t="str">
        <f>IF('School Data - copy here!'!D3986="","",'School Data - copy here!'!D3986)</f>
        <v/>
      </c>
      <c r="E3981" s="3" t="str">
        <f>IF('School Data - copy here!'!E3986="","",'School Data - copy here!'!E3986)</f>
        <v/>
      </c>
      <c r="F3981" s="3" t="str">
        <f>IF('School Data - copy here!'!F3986="","",'School Data - copy here!'!F3986)</f>
        <v/>
      </c>
      <c r="G3981" s="3" t="str">
        <f>IF('School Data - copy here!'!G3986="","",'School Data - copy here!'!G3986)</f>
        <v/>
      </c>
      <c r="H3981" s="3" t="str">
        <f>IF('School Data - copy here!'!H3986="","",'School Data - copy here!'!H3986)</f>
        <v/>
      </c>
      <c r="I3981" s="3" t="str">
        <f>IF('School Data - copy here!'!I3986="","",'School Data - copy here!'!I3986)</f>
        <v/>
      </c>
      <c r="J3981" s="3" t="str">
        <f>IF('School Data - copy here!'!J3986="","",'School Data - copy here!'!J3986)</f>
        <v/>
      </c>
      <c r="K3981" s="3" t="str">
        <f>IF('School Data - copy here!'!K3986="","",'School Data - copy here!'!K3986)</f>
        <v/>
      </c>
      <c r="L3981" s="3" t="str">
        <f>IF('School Data - copy here!'!L3986="","",'School Data - copy here!'!L3986)</f>
        <v/>
      </c>
      <c r="M3981" s="3" t="str">
        <f>IF('School Data - copy here!'!M3986="","",'School Data - copy here!'!M3986)</f>
        <v/>
      </c>
      <c r="N3981" s="46" t="str">
        <f t="shared" si="1"/>
        <v/>
      </c>
      <c r="O3981" s="3" t="str">
        <f t="shared" si="2"/>
        <v/>
      </c>
      <c r="P3981" s="3"/>
    </row>
    <row r="3982" ht="15.75" customHeight="1">
      <c r="A3982" s="3" t="str">
        <f>IF('School Data - copy here!'!A3987="","",'School Data - copy here!'!A3987)</f>
        <v/>
      </c>
      <c r="B3982" s="3" t="str">
        <f>IF('School Data - copy here!'!B3987="","",'School Data - copy here!'!B3987)</f>
        <v/>
      </c>
      <c r="C3982" s="3" t="str">
        <f>IF('School Data - copy here!'!C3987="","",'School Data - copy here!'!C3987)</f>
        <v/>
      </c>
      <c r="D3982" s="3" t="str">
        <f>IF('School Data - copy here!'!D3987="","",'School Data - copy here!'!D3987)</f>
        <v/>
      </c>
      <c r="E3982" s="3" t="str">
        <f>IF('School Data - copy here!'!E3987="","",'School Data - copy here!'!E3987)</f>
        <v/>
      </c>
      <c r="F3982" s="3" t="str">
        <f>IF('School Data - copy here!'!F3987="","",'School Data - copy here!'!F3987)</f>
        <v/>
      </c>
      <c r="G3982" s="3" t="str">
        <f>IF('School Data - copy here!'!G3987="","",'School Data - copy here!'!G3987)</f>
        <v/>
      </c>
      <c r="H3982" s="3" t="str">
        <f>IF('School Data - copy here!'!H3987="","",'School Data - copy here!'!H3987)</f>
        <v/>
      </c>
      <c r="I3982" s="3" t="str">
        <f>IF('School Data - copy here!'!I3987="","",'School Data - copy here!'!I3987)</f>
        <v/>
      </c>
      <c r="J3982" s="3" t="str">
        <f>IF('School Data - copy here!'!J3987="","",'School Data - copy here!'!J3987)</f>
        <v/>
      </c>
      <c r="K3982" s="3" t="str">
        <f>IF('School Data - copy here!'!K3987="","",'School Data - copy here!'!K3987)</f>
        <v/>
      </c>
      <c r="L3982" s="3" t="str">
        <f>IF('School Data - copy here!'!L3987="","",'School Data - copy here!'!L3987)</f>
        <v/>
      </c>
      <c r="M3982" s="3" t="str">
        <f>IF('School Data - copy here!'!M3987="","",'School Data - copy here!'!M3987)</f>
        <v/>
      </c>
      <c r="N3982" s="46" t="str">
        <f t="shared" si="1"/>
        <v/>
      </c>
      <c r="O3982" s="3" t="str">
        <f t="shared" si="2"/>
        <v/>
      </c>
      <c r="P3982" s="3"/>
    </row>
    <row r="3983" ht="15.75" customHeight="1">
      <c r="A3983" s="3" t="str">
        <f>IF('School Data - copy here!'!A3988="","",'School Data - copy here!'!A3988)</f>
        <v/>
      </c>
      <c r="B3983" s="3" t="str">
        <f>IF('School Data - copy here!'!B3988="","",'School Data - copy here!'!B3988)</f>
        <v/>
      </c>
      <c r="C3983" s="3" t="str">
        <f>IF('School Data - copy here!'!C3988="","",'School Data - copy here!'!C3988)</f>
        <v/>
      </c>
      <c r="D3983" s="3" t="str">
        <f>IF('School Data - copy here!'!D3988="","",'School Data - copy here!'!D3988)</f>
        <v/>
      </c>
      <c r="E3983" s="3" t="str">
        <f>IF('School Data - copy here!'!E3988="","",'School Data - copy here!'!E3988)</f>
        <v/>
      </c>
      <c r="F3983" s="3" t="str">
        <f>IF('School Data - copy here!'!F3988="","",'School Data - copy here!'!F3988)</f>
        <v/>
      </c>
      <c r="G3983" s="3" t="str">
        <f>IF('School Data - copy here!'!G3988="","",'School Data - copy here!'!G3988)</f>
        <v/>
      </c>
      <c r="H3983" s="3" t="str">
        <f>IF('School Data - copy here!'!H3988="","",'School Data - copy here!'!H3988)</f>
        <v/>
      </c>
      <c r="I3983" s="3" t="str">
        <f>IF('School Data - copy here!'!I3988="","",'School Data - copy here!'!I3988)</f>
        <v/>
      </c>
      <c r="J3983" s="3" t="str">
        <f>IF('School Data - copy here!'!J3988="","",'School Data - copy here!'!J3988)</f>
        <v/>
      </c>
      <c r="K3983" s="3" t="str">
        <f>IF('School Data - copy here!'!K3988="","",'School Data - copy here!'!K3988)</f>
        <v/>
      </c>
      <c r="L3983" s="3" t="str">
        <f>IF('School Data - copy here!'!L3988="","",'School Data - copy here!'!L3988)</f>
        <v/>
      </c>
      <c r="M3983" s="3" t="str">
        <f>IF('School Data - copy here!'!M3988="","",'School Data - copy here!'!M3988)</f>
        <v/>
      </c>
      <c r="N3983" s="46" t="str">
        <f t="shared" si="1"/>
        <v/>
      </c>
      <c r="O3983" s="3" t="str">
        <f t="shared" si="2"/>
        <v/>
      </c>
      <c r="P3983" s="3"/>
    </row>
    <row r="3984" ht="15.75" customHeight="1">
      <c r="A3984" s="3" t="str">
        <f>IF('School Data - copy here!'!A3989="","",'School Data - copy here!'!A3989)</f>
        <v/>
      </c>
      <c r="B3984" s="3" t="str">
        <f>IF('School Data - copy here!'!B3989="","",'School Data - copy here!'!B3989)</f>
        <v/>
      </c>
      <c r="C3984" s="3" t="str">
        <f>IF('School Data - copy here!'!C3989="","",'School Data - copy here!'!C3989)</f>
        <v/>
      </c>
      <c r="D3984" s="3" t="str">
        <f>IF('School Data - copy here!'!D3989="","",'School Data - copy here!'!D3989)</f>
        <v/>
      </c>
      <c r="E3984" s="3" t="str">
        <f>IF('School Data - copy here!'!E3989="","",'School Data - copy here!'!E3989)</f>
        <v/>
      </c>
      <c r="F3984" s="3" t="str">
        <f>IF('School Data - copy here!'!F3989="","",'School Data - copy here!'!F3989)</f>
        <v/>
      </c>
      <c r="G3984" s="3" t="str">
        <f>IF('School Data - copy here!'!G3989="","",'School Data - copy here!'!G3989)</f>
        <v/>
      </c>
      <c r="H3984" s="3" t="str">
        <f>IF('School Data - copy here!'!H3989="","",'School Data - copy here!'!H3989)</f>
        <v/>
      </c>
      <c r="I3984" s="3" t="str">
        <f>IF('School Data - copy here!'!I3989="","",'School Data - copy here!'!I3989)</f>
        <v/>
      </c>
      <c r="J3984" s="3" t="str">
        <f>IF('School Data - copy here!'!J3989="","",'School Data - copy here!'!J3989)</f>
        <v/>
      </c>
      <c r="K3984" s="3" t="str">
        <f>IF('School Data - copy here!'!K3989="","",'School Data - copy here!'!K3989)</f>
        <v/>
      </c>
      <c r="L3984" s="3" t="str">
        <f>IF('School Data - copy here!'!L3989="","",'School Data - copy here!'!L3989)</f>
        <v/>
      </c>
      <c r="M3984" s="3" t="str">
        <f>IF('School Data - copy here!'!M3989="","",'School Data - copy here!'!M3989)</f>
        <v/>
      </c>
      <c r="N3984" s="46" t="str">
        <f t="shared" si="1"/>
        <v/>
      </c>
      <c r="O3984" s="3" t="str">
        <f t="shared" si="2"/>
        <v/>
      </c>
      <c r="P3984" s="3"/>
    </row>
    <row r="3985" ht="15.75" customHeight="1">
      <c r="A3985" s="3" t="str">
        <f>IF('School Data - copy here!'!A3990="","",'School Data - copy here!'!A3990)</f>
        <v/>
      </c>
      <c r="B3985" s="3" t="str">
        <f>IF('School Data - copy here!'!B3990="","",'School Data - copy here!'!B3990)</f>
        <v/>
      </c>
      <c r="C3985" s="3" t="str">
        <f>IF('School Data - copy here!'!C3990="","",'School Data - copy here!'!C3990)</f>
        <v/>
      </c>
      <c r="D3985" s="3" t="str">
        <f>IF('School Data - copy here!'!D3990="","",'School Data - copy here!'!D3990)</f>
        <v/>
      </c>
      <c r="E3985" s="3" t="str">
        <f>IF('School Data - copy here!'!E3990="","",'School Data - copy here!'!E3990)</f>
        <v/>
      </c>
      <c r="F3985" s="3" t="str">
        <f>IF('School Data - copy here!'!F3990="","",'School Data - copy here!'!F3990)</f>
        <v/>
      </c>
      <c r="G3985" s="3" t="str">
        <f>IF('School Data - copy here!'!G3990="","",'School Data - copy here!'!G3990)</f>
        <v/>
      </c>
      <c r="H3985" s="3" t="str">
        <f>IF('School Data - copy here!'!H3990="","",'School Data - copy here!'!H3990)</f>
        <v/>
      </c>
      <c r="I3985" s="3" t="str">
        <f>IF('School Data - copy here!'!I3990="","",'School Data - copy here!'!I3990)</f>
        <v/>
      </c>
      <c r="J3985" s="3" t="str">
        <f>IF('School Data - copy here!'!J3990="","",'School Data - copy here!'!J3990)</f>
        <v/>
      </c>
      <c r="K3985" s="3" t="str">
        <f>IF('School Data - copy here!'!K3990="","",'School Data - copy here!'!K3990)</f>
        <v/>
      </c>
      <c r="L3985" s="3" t="str">
        <f>IF('School Data - copy here!'!L3990="","",'School Data - copy here!'!L3990)</f>
        <v/>
      </c>
      <c r="M3985" s="3" t="str">
        <f>IF('School Data - copy here!'!M3990="","",'School Data - copy here!'!M3990)</f>
        <v/>
      </c>
      <c r="N3985" s="46" t="str">
        <f t="shared" si="1"/>
        <v/>
      </c>
      <c r="O3985" s="3" t="str">
        <f t="shared" si="2"/>
        <v/>
      </c>
      <c r="P3985" s="3"/>
    </row>
    <row r="3986" ht="15.75" customHeight="1">
      <c r="A3986" s="3" t="str">
        <f>IF('School Data - copy here!'!A3991="","",'School Data - copy here!'!A3991)</f>
        <v/>
      </c>
      <c r="B3986" s="3" t="str">
        <f>IF('School Data - copy here!'!B3991="","",'School Data - copy here!'!B3991)</f>
        <v/>
      </c>
      <c r="C3986" s="3" t="str">
        <f>IF('School Data - copy here!'!C3991="","",'School Data - copy here!'!C3991)</f>
        <v/>
      </c>
      <c r="D3986" s="3" t="str">
        <f>IF('School Data - copy here!'!D3991="","",'School Data - copy here!'!D3991)</f>
        <v/>
      </c>
      <c r="E3986" s="3" t="str">
        <f>IF('School Data - copy here!'!E3991="","",'School Data - copy here!'!E3991)</f>
        <v/>
      </c>
      <c r="F3986" s="3" t="str">
        <f>IF('School Data - copy here!'!F3991="","",'School Data - copy here!'!F3991)</f>
        <v/>
      </c>
      <c r="G3986" s="3" t="str">
        <f>IF('School Data - copy here!'!G3991="","",'School Data - copy here!'!G3991)</f>
        <v/>
      </c>
      <c r="H3986" s="3" t="str">
        <f>IF('School Data - copy here!'!H3991="","",'School Data - copy here!'!H3991)</f>
        <v/>
      </c>
      <c r="I3986" s="3" t="str">
        <f>IF('School Data - copy here!'!I3991="","",'School Data - copy here!'!I3991)</f>
        <v/>
      </c>
      <c r="J3986" s="3" t="str">
        <f>IF('School Data - copy here!'!J3991="","",'School Data - copy here!'!J3991)</f>
        <v/>
      </c>
      <c r="K3986" s="3" t="str">
        <f>IF('School Data - copy here!'!K3991="","",'School Data - copy here!'!K3991)</f>
        <v/>
      </c>
      <c r="L3986" s="3" t="str">
        <f>IF('School Data - copy here!'!L3991="","",'School Data - copy here!'!L3991)</f>
        <v/>
      </c>
      <c r="M3986" s="3" t="str">
        <f>IF('School Data - copy here!'!M3991="","",'School Data - copy here!'!M3991)</f>
        <v/>
      </c>
      <c r="N3986" s="46" t="str">
        <f t="shared" si="1"/>
        <v/>
      </c>
      <c r="O3986" s="3" t="str">
        <f t="shared" si="2"/>
        <v/>
      </c>
      <c r="P3986" s="3"/>
    </row>
    <row r="3987" ht="15.75" customHeight="1">
      <c r="A3987" s="3" t="str">
        <f>IF('School Data - copy here!'!A3992="","",'School Data - copy here!'!A3992)</f>
        <v/>
      </c>
      <c r="B3987" s="3" t="str">
        <f>IF('School Data - copy here!'!B3992="","",'School Data - copy here!'!B3992)</f>
        <v/>
      </c>
      <c r="C3987" s="3" t="str">
        <f>IF('School Data - copy here!'!C3992="","",'School Data - copy here!'!C3992)</f>
        <v/>
      </c>
      <c r="D3987" s="3" t="str">
        <f>IF('School Data - copy here!'!D3992="","",'School Data - copy here!'!D3992)</f>
        <v/>
      </c>
      <c r="E3987" s="3" t="str">
        <f>IF('School Data - copy here!'!E3992="","",'School Data - copy here!'!E3992)</f>
        <v/>
      </c>
      <c r="F3987" s="3" t="str">
        <f>IF('School Data - copy here!'!F3992="","",'School Data - copy here!'!F3992)</f>
        <v/>
      </c>
      <c r="G3987" s="3" t="str">
        <f>IF('School Data - copy here!'!G3992="","",'School Data - copy here!'!G3992)</f>
        <v/>
      </c>
      <c r="H3987" s="3" t="str">
        <f>IF('School Data - copy here!'!H3992="","",'School Data - copy here!'!H3992)</f>
        <v/>
      </c>
      <c r="I3987" s="3" t="str">
        <f>IF('School Data - copy here!'!I3992="","",'School Data - copy here!'!I3992)</f>
        <v/>
      </c>
      <c r="J3987" s="3" t="str">
        <f>IF('School Data - copy here!'!J3992="","",'School Data - copy here!'!J3992)</f>
        <v/>
      </c>
      <c r="K3987" s="3" t="str">
        <f>IF('School Data - copy here!'!K3992="","",'School Data - copy here!'!K3992)</f>
        <v/>
      </c>
      <c r="L3987" s="3" t="str">
        <f>IF('School Data - copy here!'!L3992="","",'School Data - copy here!'!L3992)</f>
        <v/>
      </c>
      <c r="M3987" s="3" t="str">
        <f>IF('School Data - copy here!'!M3992="","",'School Data - copy here!'!M3992)</f>
        <v/>
      </c>
      <c r="N3987" s="46" t="str">
        <f t="shared" si="1"/>
        <v/>
      </c>
      <c r="O3987" s="3" t="str">
        <f t="shared" si="2"/>
        <v/>
      </c>
      <c r="P3987" s="3"/>
    </row>
    <row r="3988" ht="15.75" customHeight="1">
      <c r="A3988" s="3" t="str">
        <f>IF('School Data - copy here!'!A3993="","",'School Data - copy here!'!A3993)</f>
        <v/>
      </c>
      <c r="B3988" s="3" t="str">
        <f>IF('School Data - copy here!'!B3993="","",'School Data - copy here!'!B3993)</f>
        <v/>
      </c>
      <c r="C3988" s="3" t="str">
        <f>IF('School Data - copy here!'!C3993="","",'School Data - copy here!'!C3993)</f>
        <v/>
      </c>
      <c r="D3988" s="3" t="str">
        <f>IF('School Data - copy here!'!D3993="","",'School Data - copy here!'!D3993)</f>
        <v/>
      </c>
      <c r="E3988" s="3" t="str">
        <f>IF('School Data - copy here!'!E3993="","",'School Data - copy here!'!E3993)</f>
        <v/>
      </c>
      <c r="F3988" s="3" t="str">
        <f>IF('School Data - copy here!'!F3993="","",'School Data - copy here!'!F3993)</f>
        <v/>
      </c>
      <c r="G3988" s="3" t="str">
        <f>IF('School Data - copy here!'!G3993="","",'School Data - copy here!'!G3993)</f>
        <v/>
      </c>
      <c r="H3988" s="3" t="str">
        <f>IF('School Data - copy here!'!H3993="","",'School Data - copy here!'!H3993)</f>
        <v/>
      </c>
      <c r="I3988" s="3" t="str">
        <f>IF('School Data - copy here!'!I3993="","",'School Data - copy here!'!I3993)</f>
        <v/>
      </c>
      <c r="J3988" s="3" t="str">
        <f>IF('School Data - copy here!'!J3993="","",'School Data - copy here!'!J3993)</f>
        <v/>
      </c>
      <c r="K3988" s="3" t="str">
        <f>IF('School Data - copy here!'!K3993="","",'School Data - copy here!'!K3993)</f>
        <v/>
      </c>
      <c r="L3988" s="3" t="str">
        <f>IF('School Data - copy here!'!L3993="","",'School Data - copy here!'!L3993)</f>
        <v/>
      </c>
      <c r="M3988" s="3" t="str">
        <f>IF('School Data - copy here!'!M3993="","",'School Data - copy here!'!M3993)</f>
        <v/>
      </c>
      <c r="N3988" s="46" t="str">
        <f t="shared" si="1"/>
        <v/>
      </c>
      <c r="O3988" s="3" t="str">
        <f t="shared" si="2"/>
        <v/>
      </c>
      <c r="P3988" s="3"/>
    </row>
    <row r="3989" ht="15.75" customHeight="1">
      <c r="A3989" s="3" t="str">
        <f>IF('School Data - copy here!'!A3994="","",'School Data - copy here!'!A3994)</f>
        <v/>
      </c>
      <c r="B3989" s="3" t="str">
        <f>IF('School Data - copy here!'!B3994="","",'School Data - copy here!'!B3994)</f>
        <v/>
      </c>
      <c r="C3989" s="3" t="str">
        <f>IF('School Data - copy here!'!C3994="","",'School Data - copy here!'!C3994)</f>
        <v/>
      </c>
      <c r="D3989" s="3" t="str">
        <f>IF('School Data - copy here!'!D3994="","",'School Data - copy here!'!D3994)</f>
        <v/>
      </c>
      <c r="E3989" s="3" t="str">
        <f>IF('School Data - copy here!'!E3994="","",'School Data - copy here!'!E3994)</f>
        <v/>
      </c>
      <c r="F3989" s="3" t="str">
        <f>IF('School Data - copy here!'!F3994="","",'School Data - copy here!'!F3994)</f>
        <v/>
      </c>
      <c r="G3989" s="3" t="str">
        <f>IF('School Data - copy here!'!G3994="","",'School Data - copy here!'!G3994)</f>
        <v/>
      </c>
      <c r="H3989" s="3" t="str">
        <f>IF('School Data - copy here!'!H3994="","",'School Data - copy here!'!H3994)</f>
        <v/>
      </c>
      <c r="I3989" s="3" t="str">
        <f>IF('School Data - copy here!'!I3994="","",'School Data - copy here!'!I3994)</f>
        <v/>
      </c>
      <c r="J3989" s="3" t="str">
        <f>IF('School Data - copy here!'!J3994="","",'School Data - copy here!'!J3994)</f>
        <v/>
      </c>
      <c r="K3989" s="3" t="str">
        <f>IF('School Data - copy here!'!K3994="","",'School Data - copy here!'!K3994)</f>
        <v/>
      </c>
      <c r="L3989" s="3" t="str">
        <f>IF('School Data - copy here!'!L3994="","",'School Data - copy here!'!L3994)</f>
        <v/>
      </c>
      <c r="M3989" s="3" t="str">
        <f>IF('School Data - copy here!'!M3994="","",'School Data - copy here!'!M3994)</f>
        <v/>
      </c>
      <c r="N3989" s="46" t="str">
        <f t="shared" si="1"/>
        <v/>
      </c>
      <c r="O3989" s="3" t="str">
        <f t="shared" si="2"/>
        <v/>
      </c>
      <c r="P3989" s="3"/>
    </row>
    <row r="3990" ht="15.75" customHeight="1">
      <c r="A3990" s="3" t="str">
        <f>IF('School Data - copy here!'!A3995="","",'School Data - copy here!'!A3995)</f>
        <v/>
      </c>
      <c r="B3990" s="3" t="str">
        <f>IF('School Data - copy here!'!B3995="","",'School Data - copy here!'!B3995)</f>
        <v/>
      </c>
      <c r="C3990" s="3" t="str">
        <f>IF('School Data - copy here!'!C3995="","",'School Data - copy here!'!C3995)</f>
        <v/>
      </c>
      <c r="D3990" s="3" t="str">
        <f>IF('School Data - copy here!'!D3995="","",'School Data - copy here!'!D3995)</f>
        <v/>
      </c>
      <c r="E3990" s="3" t="str">
        <f>IF('School Data - copy here!'!E3995="","",'School Data - copy here!'!E3995)</f>
        <v/>
      </c>
      <c r="F3990" s="3" t="str">
        <f>IF('School Data - copy here!'!F3995="","",'School Data - copy here!'!F3995)</f>
        <v/>
      </c>
      <c r="G3990" s="3" t="str">
        <f>IF('School Data - copy here!'!G3995="","",'School Data - copy here!'!G3995)</f>
        <v/>
      </c>
      <c r="H3990" s="3" t="str">
        <f>IF('School Data - copy here!'!H3995="","",'School Data - copy here!'!H3995)</f>
        <v/>
      </c>
      <c r="I3990" s="3" t="str">
        <f>IF('School Data - copy here!'!I3995="","",'School Data - copy here!'!I3995)</f>
        <v/>
      </c>
      <c r="J3990" s="3" t="str">
        <f>IF('School Data - copy here!'!J3995="","",'School Data - copy here!'!J3995)</f>
        <v/>
      </c>
      <c r="K3990" s="3" t="str">
        <f>IF('School Data - copy here!'!K3995="","",'School Data - copy here!'!K3995)</f>
        <v/>
      </c>
      <c r="L3990" s="3" t="str">
        <f>IF('School Data - copy here!'!L3995="","",'School Data - copy here!'!L3995)</f>
        <v/>
      </c>
      <c r="M3990" s="3" t="str">
        <f>IF('School Data - copy here!'!M3995="","",'School Data - copy here!'!M3995)</f>
        <v/>
      </c>
      <c r="N3990" s="46" t="str">
        <f t="shared" si="1"/>
        <v/>
      </c>
      <c r="O3990" s="3" t="str">
        <f t="shared" si="2"/>
        <v/>
      </c>
      <c r="P3990" s="3"/>
    </row>
    <row r="3991" ht="15.75" customHeight="1">
      <c r="A3991" s="3" t="str">
        <f>IF('School Data - copy here!'!A3996="","",'School Data - copy here!'!A3996)</f>
        <v/>
      </c>
      <c r="B3991" s="3" t="str">
        <f>IF('School Data - copy here!'!B3996="","",'School Data - copy here!'!B3996)</f>
        <v/>
      </c>
      <c r="C3991" s="3" t="str">
        <f>IF('School Data - copy here!'!C3996="","",'School Data - copy here!'!C3996)</f>
        <v/>
      </c>
      <c r="D3991" s="3" t="str">
        <f>IF('School Data - copy here!'!D3996="","",'School Data - copy here!'!D3996)</f>
        <v/>
      </c>
      <c r="E3991" s="3" t="str">
        <f>IF('School Data - copy here!'!E3996="","",'School Data - copy here!'!E3996)</f>
        <v/>
      </c>
      <c r="F3991" s="3" t="str">
        <f>IF('School Data - copy here!'!F3996="","",'School Data - copy here!'!F3996)</f>
        <v/>
      </c>
      <c r="G3991" s="3" t="str">
        <f>IF('School Data - copy here!'!G3996="","",'School Data - copy here!'!G3996)</f>
        <v/>
      </c>
      <c r="H3991" s="3" t="str">
        <f>IF('School Data - copy here!'!H3996="","",'School Data - copy here!'!H3996)</f>
        <v/>
      </c>
      <c r="I3991" s="3" t="str">
        <f>IF('School Data - copy here!'!I3996="","",'School Data - copy here!'!I3996)</f>
        <v/>
      </c>
      <c r="J3991" s="3" t="str">
        <f>IF('School Data - copy here!'!J3996="","",'School Data - copy here!'!J3996)</f>
        <v/>
      </c>
      <c r="K3991" s="3" t="str">
        <f>IF('School Data - copy here!'!K3996="","",'School Data - copy here!'!K3996)</f>
        <v/>
      </c>
      <c r="L3991" s="3" t="str">
        <f>IF('School Data - copy here!'!L3996="","",'School Data - copy here!'!L3996)</f>
        <v/>
      </c>
      <c r="M3991" s="3" t="str">
        <f>IF('School Data - copy here!'!M3996="","",'School Data - copy here!'!M3996)</f>
        <v/>
      </c>
      <c r="N3991" s="46" t="str">
        <f t="shared" si="1"/>
        <v/>
      </c>
      <c r="O3991" s="3" t="str">
        <f t="shared" si="2"/>
        <v/>
      </c>
      <c r="P3991" s="3"/>
    </row>
    <row r="3992" ht="15.75" customHeight="1">
      <c r="A3992" s="3" t="str">
        <f>IF('School Data - copy here!'!A3997="","",'School Data - copy here!'!A3997)</f>
        <v/>
      </c>
      <c r="B3992" s="3" t="str">
        <f>IF('School Data - copy here!'!B3997="","",'School Data - copy here!'!B3997)</f>
        <v/>
      </c>
      <c r="C3992" s="3" t="str">
        <f>IF('School Data - copy here!'!C3997="","",'School Data - copy here!'!C3997)</f>
        <v/>
      </c>
      <c r="D3992" s="3" t="str">
        <f>IF('School Data - copy here!'!D3997="","",'School Data - copy here!'!D3997)</f>
        <v/>
      </c>
      <c r="E3992" s="3" t="str">
        <f>IF('School Data - copy here!'!E3997="","",'School Data - copy here!'!E3997)</f>
        <v/>
      </c>
      <c r="F3992" s="3" t="str">
        <f>IF('School Data - copy here!'!F3997="","",'School Data - copy here!'!F3997)</f>
        <v/>
      </c>
      <c r="G3992" s="3" t="str">
        <f>IF('School Data - copy here!'!G3997="","",'School Data - copy here!'!G3997)</f>
        <v/>
      </c>
      <c r="H3992" s="3" t="str">
        <f>IF('School Data - copy here!'!H3997="","",'School Data - copy here!'!H3997)</f>
        <v/>
      </c>
      <c r="I3992" s="3" t="str">
        <f>IF('School Data - copy here!'!I3997="","",'School Data - copy here!'!I3997)</f>
        <v/>
      </c>
      <c r="J3992" s="3" t="str">
        <f>IF('School Data - copy here!'!J3997="","",'School Data - copy here!'!J3997)</f>
        <v/>
      </c>
      <c r="K3992" s="3" t="str">
        <f>IF('School Data - copy here!'!K3997="","",'School Data - copy here!'!K3997)</f>
        <v/>
      </c>
      <c r="L3992" s="3" t="str">
        <f>IF('School Data - copy here!'!L3997="","",'School Data - copy here!'!L3997)</f>
        <v/>
      </c>
      <c r="M3992" s="3" t="str">
        <f>IF('School Data - copy here!'!M3997="","",'School Data - copy here!'!M3997)</f>
        <v/>
      </c>
      <c r="N3992" s="46" t="str">
        <f t="shared" si="1"/>
        <v/>
      </c>
      <c r="O3992" s="3" t="str">
        <f t="shared" si="2"/>
        <v/>
      </c>
      <c r="P3992" s="3"/>
    </row>
    <row r="3993" ht="15.75" customHeight="1">
      <c r="A3993" s="3" t="str">
        <f>IF('School Data - copy here!'!A3998="","",'School Data - copy here!'!A3998)</f>
        <v/>
      </c>
      <c r="B3993" s="3" t="str">
        <f>IF('School Data - copy here!'!B3998="","",'School Data - copy here!'!B3998)</f>
        <v/>
      </c>
      <c r="C3993" s="3" t="str">
        <f>IF('School Data - copy here!'!C3998="","",'School Data - copy here!'!C3998)</f>
        <v/>
      </c>
      <c r="D3993" s="3" t="str">
        <f>IF('School Data - copy here!'!D3998="","",'School Data - copy here!'!D3998)</f>
        <v/>
      </c>
      <c r="E3993" s="3" t="str">
        <f>IF('School Data - copy here!'!E3998="","",'School Data - copy here!'!E3998)</f>
        <v/>
      </c>
      <c r="F3993" s="3" t="str">
        <f>IF('School Data - copy here!'!F3998="","",'School Data - copy here!'!F3998)</f>
        <v/>
      </c>
      <c r="G3993" s="3" t="str">
        <f>IF('School Data - copy here!'!G3998="","",'School Data - copy here!'!G3998)</f>
        <v/>
      </c>
      <c r="H3993" s="3" t="str">
        <f>IF('School Data - copy here!'!H3998="","",'School Data - copy here!'!H3998)</f>
        <v/>
      </c>
      <c r="I3993" s="3" t="str">
        <f>IF('School Data - copy here!'!I3998="","",'School Data - copy here!'!I3998)</f>
        <v/>
      </c>
      <c r="J3993" s="3" t="str">
        <f>IF('School Data - copy here!'!J3998="","",'School Data - copy here!'!J3998)</f>
        <v/>
      </c>
      <c r="K3993" s="3" t="str">
        <f>IF('School Data - copy here!'!K3998="","",'School Data - copy here!'!K3998)</f>
        <v/>
      </c>
      <c r="L3993" s="3" t="str">
        <f>IF('School Data - copy here!'!L3998="","",'School Data - copy here!'!L3998)</f>
        <v/>
      </c>
      <c r="M3993" s="3" t="str">
        <f>IF('School Data - copy here!'!M3998="","",'School Data - copy here!'!M3998)</f>
        <v/>
      </c>
      <c r="N3993" s="46" t="str">
        <f t="shared" si="1"/>
        <v/>
      </c>
      <c r="O3993" s="3" t="str">
        <f t="shared" si="2"/>
        <v/>
      </c>
      <c r="P3993" s="3"/>
    </row>
    <row r="3994" ht="15.75" customHeight="1">
      <c r="A3994" s="3" t="str">
        <f>IF('School Data - copy here!'!A3999="","",'School Data - copy here!'!A3999)</f>
        <v/>
      </c>
      <c r="B3994" s="3" t="str">
        <f>IF('School Data - copy here!'!B3999="","",'School Data - copy here!'!B3999)</f>
        <v/>
      </c>
      <c r="C3994" s="3" t="str">
        <f>IF('School Data - copy here!'!C3999="","",'School Data - copy here!'!C3999)</f>
        <v/>
      </c>
      <c r="D3994" s="3" t="str">
        <f>IF('School Data - copy here!'!D3999="","",'School Data - copy here!'!D3999)</f>
        <v/>
      </c>
      <c r="E3994" s="3" t="str">
        <f>IF('School Data - copy here!'!E3999="","",'School Data - copy here!'!E3999)</f>
        <v/>
      </c>
      <c r="F3994" s="3" t="str">
        <f>IF('School Data - copy here!'!F3999="","",'School Data - copy here!'!F3999)</f>
        <v/>
      </c>
      <c r="G3994" s="3" t="str">
        <f>IF('School Data - copy here!'!G3999="","",'School Data - copy here!'!G3999)</f>
        <v/>
      </c>
      <c r="H3994" s="3" t="str">
        <f>IF('School Data - copy here!'!H3999="","",'School Data - copy here!'!H3999)</f>
        <v/>
      </c>
      <c r="I3994" s="3" t="str">
        <f>IF('School Data - copy here!'!I3999="","",'School Data - copy here!'!I3999)</f>
        <v/>
      </c>
      <c r="J3994" s="3" t="str">
        <f>IF('School Data - copy here!'!J3999="","",'School Data - copy here!'!J3999)</f>
        <v/>
      </c>
      <c r="K3994" s="3" t="str">
        <f>IF('School Data - copy here!'!K3999="","",'School Data - copy here!'!K3999)</f>
        <v/>
      </c>
      <c r="L3994" s="3" t="str">
        <f>IF('School Data - copy here!'!L3999="","",'School Data - copy here!'!L3999)</f>
        <v/>
      </c>
      <c r="M3994" s="3" t="str">
        <f>IF('School Data - copy here!'!M3999="","",'School Data - copy here!'!M3999)</f>
        <v/>
      </c>
      <c r="N3994" s="46" t="str">
        <f t="shared" si="1"/>
        <v/>
      </c>
      <c r="O3994" s="3" t="str">
        <f t="shared" si="2"/>
        <v/>
      </c>
      <c r="P3994" s="3"/>
    </row>
    <row r="3995" ht="15.75" customHeight="1">
      <c r="A3995" s="3" t="str">
        <f>IF('School Data - copy here!'!A4000="","",'School Data - copy here!'!A4000)</f>
        <v/>
      </c>
      <c r="B3995" s="3" t="str">
        <f>IF('School Data - copy here!'!B4000="","",'School Data - copy here!'!B4000)</f>
        <v/>
      </c>
      <c r="C3995" s="3" t="str">
        <f>IF('School Data - copy here!'!C4000="","",'School Data - copy here!'!C4000)</f>
        <v/>
      </c>
      <c r="D3995" s="3" t="str">
        <f>IF('School Data - copy here!'!D4000="","",'School Data - copy here!'!D4000)</f>
        <v/>
      </c>
      <c r="E3995" s="3" t="str">
        <f>IF('School Data - copy here!'!E4000="","",'School Data - copy here!'!E4000)</f>
        <v/>
      </c>
      <c r="F3995" s="3" t="str">
        <f>IF('School Data - copy here!'!F4000="","",'School Data - copy here!'!F4000)</f>
        <v/>
      </c>
      <c r="G3995" s="3" t="str">
        <f>IF('School Data - copy here!'!G4000="","",'School Data - copy here!'!G4000)</f>
        <v/>
      </c>
      <c r="H3995" s="3" t="str">
        <f>IF('School Data - copy here!'!H4000="","",'School Data - copy here!'!H4000)</f>
        <v/>
      </c>
      <c r="I3995" s="3" t="str">
        <f>IF('School Data - copy here!'!I4000="","",'School Data - copy here!'!I4000)</f>
        <v/>
      </c>
      <c r="J3995" s="3" t="str">
        <f>IF('School Data - copy here!'!J4000="","",'School Data - copy here!'!J4000)</f>
        <v/>
      </c>
      <c r="K3995" s="3" t="str">
        <f>IF('School Data - copy here!'!K4000="","",'School Data - copy here!'!K4000)</f>
        <v/>
      </c>
      <c r="L3995" s="3" t="str">
        <f>IF('School Data - copy here!'!L4000="","",'School Data - copy here!'!L4000)</f>
        <v/>
      </c>
      <c r="M3995" s="3" t="str">
        <f>IF('School Data - copy here!'!M4000="","",'School Data - copy here!'!M4000)</f>
        <v/>
      </c>
      <c r="N3995" s="46" t="str">
        <f t="shared" si="1"/>
        <v/>
      </c>
      <c r="O3995" s="3" t="str">
        <f t="shared" si="2"/>
        <v/>
      </c>
      <c r="P3995" s="3"/>
    </row>
    <row r="3996" ht="15.75" customHeight="1">
      <c r="A3996" s="3" t="str">
        <f>IF('School Data - copy here!'!A4001="","",'School Data - copy here!'!A4001)</f>
        <v/>
      </c>
      <c r="B3996" s="3" t="str">
        <f>IF('School Data - copy here!'!B4001="","",'School Data - copy here!'!B4001)</f>
        <v/>
      </c>
      <c r="C3996" s="3" t="str">
        <f>IF('School Data - copy here!'!C4001="","",'School Data - copy here!'!C4001)</f>
        <v/>
      </c>
      <c r="D3996" s="3" t="str">
        <f>IF('School Data - copy here!'!D4001="","",'School Data - copy here!'!D4001)</f>
        <v/>
      </c>
      <c r="E3996" s="3" t="str">
        <f>IF('School Data - copy here!'!E4001="","",'School Data - copy here!'!E4001)</f>
        <v/>
      </c>
      <c r="F3996" s="3" t="str">
        <f>IF('School Data - copy here!'!F4001="","",'School Data - copy here!'!F4001)</f>
        <v/>
      </c>
      <c r="G3996" s="3" t="str">
        <f>IF('School Data - copy here!'!G4001="","",'School Data - copy here!'!G4001)</f>
        <v/>
      </c>
      <c r="H3996" s="3" t="str">
        <f>IF('School Data - copy here!'!H4001="","",'School Data - copy here!'!H4001)</f>
        <v/>
      </c>
      <c r="I3996" s="3" t="str">
        <f>IF('School Data - copy here!'!I4001="","",'School Data - copy here!'!I4001)</f>
        <v/>
      </c>
      <c r="J3996" s="3" t="str">
        <f>IF('School Data - copy here!'!J4001="","",'School Data - copy here!'!J4001)</f>
        <v/>
      </c>
      <c r="K3996" s="3" t="str">
        <f>IF('School Data - copy here!'!K4001="","",'School Data - copy here!'!K4001)</f>
        <v/>
      </c>
      <c r="L3996" s="3" t="str">
        <f>IF('School Data - copy here!'!L4001="","",'School Data - copy here!'!L4001)</f>
        <v/>
      </c>
      <c r="M3996" s="3" t="str">
        <f>IF('School Data - copy here!'!M4001="","",'School Data - copy here!'!M4001)</f>
        <v/>
      </c>
      <c r="N3996" s="46" t="str">
        <f t="shared" si="1"/>
        <v/>
      </c>
      <c r="O3996" s="3" t="str">
        <f t="shared" si="2"/>
        <v/>
      </c>
      <c r="P3996" s="3"/>
    </row>
    <row r="3997" ht="15.75" customHeight="1">
      <c r="A3997" s="3" t="str">
        <f>IF('School Data - copy here!'!A4002="","",'School Data - copy here!'!A4002)</f>
        <v/>
      </c>
      <c r="B3997" s="3" t="str">
        <f>IF('School Data - copy here!'!B4002="","",'School Data - copy here!'!B4002)</f>
        <v/>
      </c>
      <c r="C3997" s="3" t="str">
        <f>IF('School Data - copy here!'!C4002="","",'School Data - copy here!'!C4002)</f>
        <v/>
      </c>
      <c r="D3997" s="3" t="str">
        <f>IF('School Data - copy here!'!D4002="","",'School Data - copy here!'!D4002)</f>
        <v/>
      </c>
      <c r="E3997" s="3" t="str">
        <f>IF('School Data - copy here!'!E4002="","",'School Data - copy here!'!E4002)</f>
        <v/>
      </c>
      <c r="F3997" s="3" t="str">
        <f>IF('School Data - copy here!'!F4002="","",'School Data - copy here!'!F4002)</f>
        <v/>
      </c>
      <c r="G3997" s="3" t="str">
        <f>IF('School Data - copy here!'!G4002="","",'School Data - copy here!'!G4002)</f>
        <v/>
      </c>
      <c r="H3997" s="3" t="str">
        <f>IF('School Data - copy here!'!H4002="","",'School Data - copy here!'!H4002)</f>
        <v/>
      </c>
      <c r="I3997" s="3" t="str">
        <f>IF('School Data - copy here!'!I4002="","",'School Data - copy here!'!I4002)</f>
        <v/>
      </c>
      <c r="J3997" s="3" t="str">
        <f>IF('School Data - copy here!'!J4002="","",'School Data - copy here!'!J4002)</f>
        <v/>
      </c>
      <c r="K3997" s="3" t="str">
        <f>IF('School Data - copy here!'!K4002="","",'School Data - copy here!'!K4002)</f>
        <v/>
      </c>
      <c r="L3997" s="3" t="str">
        <f>IF('School Data - copy here!'!L4002="","",'School Data - copy here!'!L4002)</f>
        <v/>
      </c>
      <c r="M3997" s="3" t="str">
        <f>IF('School Data - copy here!'!M4002="","",'School Data - copy here!'!M4002)</f>
        <v/>
      </c>
      <c r="N3997" s="46" t="str">
        <f t="shared" si="1"/>
        <v/>
      </c>
      <c r="O3997" s="3" t="str">
        <f t="shared" si="2"/>
        <v/>
      </c>
      <c r="P3997" s="3"/>
    </row>
    <row r="3998" ht="15.75" customHeight="1">
      <c r="A3998" s="3" t="str">
        <f>IF('School Data - copy here!'!A4003="","",'School Data - copy here!'!A4003)</f>
        <v/>
      </c>
      <c r="B3998" s="3" t="str">
        <f>IF('School Data - copy here!'!B4003="","",'School Data - copy here!'!B4003)</f>
        <v/>
      </c>
      <c r="C3998" s="3" t="str">
        <f>IF('School Data - copy here!'!C4003="","",'School Data - copy here!'!C4003)</f>
        <v/>
      </c>
      <c r="D3998" s="3" t="str">
        <f>IF('School Data - copy here!'!D4003="","",'School Data - copy here!'!D4003)</f>
        <v/>
      </c>
      <c r="E3998" s="3" t="str">
        <f>IF('School Data - copy here!'!E4003="","",'School Data - copy here!'!E4003)</f>
        <v/>
      </c>
      <c r="F3998" s="3" t="str">
        <f>IF('School Data - copy here!'!F4003="","",'School Data - copy here!'!F4003)</f>
        <v/>
      </c>
      <c r="G3998" s="3" t="str">
        <f>IF('School Data - copy here!'!G4003="","",'School Data - copy here!'!G4003)</f>
        <v/>
      </c>
      <c r="H3998" s="3" t="str">
        <f>IF('School Data - copy here!'!H4003="","",'School Data - copy here!'!H4003)</f>
        <v/>
      </c>
      <c r="I3998" s="3" t="str">
        <f>IF('School Data - copy here!'!I4003="","",'School Data - copy here!'!I4003)</f>
        <v/>
      </c>
      <c r="J3998" s="3" t="str">
        <f>IF('School Data - copy here!'!J4003="","",'School Data - copy here!'!J4003)</f>
        <v/>
      </c>
      <c r="K3998" s="3" t="str">
        <f>IF('School Data - copy here!'!K4003="","",'School Data - copy here!'!K4003)</f>
        <v/>
      </c>
      <c r="L3998" s="3" t="str">
        <f>IF('School Data - copy here!'!L4003="","",'School Data - copy here!'!L4003)</f>
        <v/>
      </c>
      <c r="M3998" s="3" t="str">
        <f>IF('School Data - copy here!'!M4003="","",'School Data - copy here!'!M4003)</f>
        <v/>
      </c>
      <c r="N3998" s="46" t="str">
        <f t="shared" si="1"/>
        <v/>
      </c>
      <c r="O3998" s="3" t="str">
        <f t="shared" si="2"/>
        <v/>
      </c>
      <c r="P3998" s="3"/>
    </row>
    <row r="3999" ht="15.75" customHeight="1">
      <c r="A3999" s="3" t="str">
        <f>IF('School Data - copy here!'!A4004="","",'School Data - copy here!'!A4004)</f>
        <v/>
      </c>
      <c r="B3999" s="3" t="str">
        <f>IF('School Data - copy here!'!B4004="","",'School Data - copy here!'!B4004)</f>
        <v/>
      </c>
      <c r="C3999" s="3" t="str">
        <f>IF('School Data - copy here!'!C4004="","",'School Data - copy here!'!C4004)</f>
        <v/>
      </c>
      <c r="D3999" s="3" t="str">
        <f>IF('School Data - copy here!'!D4004="","",'School Data - copy here!'!D4004)</f>
        <v/>
      </c>
      <c r="E3999" s="3" t="str">
        <f>IF('School Data - copy here!'!E4004="","",'School Data - copy here!'!E4004)</f>
        <v/>
      </c>
      <c r="F3999" s="3" t="str">
        <f>IF('School Data - copy here!'!F4004="","",'School Data - copy here!'!F4004)</f>
        <v/>
      </c>
      <c r="G3999" s="3" t="str">
        <f>IF('School Data - copy here!'!G4004="","",'School Data - copy here!'!G4004)</f>
        <v/>
      </c>
      <c r="H3999" s="3" t="str">
        <f>IF('School Data - copy here!'!H4004="","",'School Data - copy here!'!H4004)</f>
        <v/>
      </c>
      <c r="I3999" s="3" t="str">
        <f>IF('School Data - copy here!'!I4004="","",'School Data - copy here!'!I4004)</f>
        <v/>
      </c>
      <c r="J3999" s="3" t="str">
        <f>IF('School Data - copy here!'!J4004="","",'School Data - copy here!'!J4004)</f>
        <v/>
      </c>
      <c r="K3999" s="3" t="str">
        <f>IF('School Data - copy here!'!K4004="","",'School Data - copy here!'!K4004)</f>
        <v/>
      </c>
      <c r="L3999" s="3" t="str">
        <f>IF('School Data - copy here!'!L4004="","",'School Data - copy here!'!L4004)</f>
        <v/>
      </c>
      <c r="M3999" s="3" t="str">
        <f>IF('School Data - copy here!'!M4004="","",'School Data - copy here!'!M4004)</f>
        <v/>
      </c>
      <c r="N3999" s="46" t="str">
        <f t="shared" si="1"/>
        <v/>
      </c>
      <c r="O3999" s="3" t="str">
        <f t="shared" si="2"/>
        <v/>
      </c>
      <c r="P3999" s="3"/>
    </row>
    <row r="4000" ht="15.75" customHeight="1">
      <c r="A4000" s="3" t="str">
        <f>IF('School Data - copy here!'!A4005="","",'School Data - copy here!'!A4005)</f>
        <v/>
      </c>
      <c r="B4000" s="3" t="str">
        <f>IF('School Data - copy here!'!B4005="","",'School Data - copy here!'!B4005)</f>
        <v/>
      </c>
      <c r="C4000" s="3" t="str">
        <f>IF('School Data - copy here!'!C4005="","",'School Data - copy here!'!C4005)</f>
        <v/>
      </c>
      <c r="D4000" s="3" t="str">
        <f>IF('School Data - copy here!'!D4005="","",'School Data - copy here!'!D4005)</f>
        <v/>
      </c>
      <c r="E4000" s="3" t="str">
        <f>IF('School Data - copy here!'!E4005="","",'School Data - copy here!'!E4005)</f>
        <v/>
      </c>
      <c r="F4000" s="3" t="str">
        <f>IF('School Data - copy here!'!F4005="","",'School Data - copy here!'!F4005)</f>
        <v/>
      </c>
      <c r="G4000" s="3" t="str">
        <f>IF('School Data - copy here!'!G4005="","",'School Data - copy here!'!G4005)</f>
        <v/>
      </c>
      <c r="H4000" s="3" t="str">
        <f>IF('School Data - copy here!'!H4005="","",'School Data - copy here!'!H4005)</f>
        <v/>
      </c>
      <c r="I4000" s="3" t="str">
        <f>IF('School Data - copy here!'!I4005="","",'School Data - copy here!'!I4005)</f>
        <v/>
      </c>
      <c r="J4000" s="3" t="str">
        <f>IF('School Data - copy here!'!J4005="","",'School Data - copy here!'!J4005)</f>
        <v/>
      </c>
      <c r="K4000" s="3" t="str">
        <f>IF('School Data - copy here!'!K4005="","",'School Data - copy here!'!K4005)</f>
        <v/>
      </c>
      <c r="L4000" s="3" t="str">
        <f>IF('School Data - copy here!'!L4005="","",'School Data - copy here!'!L4005)</f>
        <v/>
      </c>
      <c r="M4000" s="3" t="str">
        <f>IF('School Data - copy here!'!M4005="","",'School Data - copy here!'!M4005)</f>
        <v/>
      </c>
      <c r="N4000" s="46" t="str">
        <f t="shared" si="1"/>
        <v/>
      </c>
      <c r="O4000" s="3" t="str">
        <f t="shared" si="2"/>
        <v/>
      </c>
      <c r="P4000" s="3"/>
    </row>
    <row r="4001" ht="15.75" customHeight="1">
      <c r="A4001" s="3" t="str">
        <f>IF('School Data - copy here!'!A4006="","",'School Data - copy here!'!A4006)</f>
        <v/>
      </c>
      <c r="B4001" s="3" t="str">
        <f>IF('School Data - copy here!'!B4006="","",'School Data - copy here!'!B4006)</f>
        <v/>
      </c>
      <c r="C4001" s="3" t="str">
        <f>IF('School Data - copy here!'!C4006="","",'School Data - copy here!'!C4006)</f>
        <v/>
      </c>
      <c r="D4001" s="3" t="str">
        <f>IF('School Data - copy here!'!D4006="","",'School Data - copy here!'!D4006)</f>
        <v/>
      </c>
      <c r="E4001" s="3" t="str">
        <f>IF('School Data - copy here!'!E4006="","",'School Data - copy here!'!E4006)</f>
        <v/>
      </c>
      <c r="F4001" s="3" t="str">
        <f>IF('School Data - copy here!'!F4006="","",'School Data - copy here!'!F4006)</f>
        <v/>
      </c>
      <c r="G4001" s="3" t="str">
        <f>IF('School Data - copy here!'!G4006="","",'School Data - copy here!'!G4006)</f>
        <v/>
      </c>
      <c r="H4001" s="3" t="str">
        <f>IF('School Data - copy here!'!H4006="","",'School Data - copy here!'!H4006)</f>
        <v/>
      </c>
      <c r="I4001" s="3" t="str">
        <f>IF('School Data - copy here!'!I4006="","",'School Data - copy here!'!I4006)</f>
        <v/>
      </c>
      <c r="J4001" s="3" t="str">
        <f>IF('School Data - copy here!'!J4006="","",'School Data - copy here!'!J4006)</f>
        <v/>
      </c>
      <c r="K4001" s="3" t="str">
        <f>IF('School Data - copy here!'!K4006="","",'School Data - copy here!'!K4006)</f>
        <v/>
      </c>
      <c r="L4001" s="3" t="str">
        <f>IF('School Data - copy here!'!L4006="","",'School Data - copy here!'!L4006)</f>
        <v/>
      </c>
      <c r="M4001" s="3" t="str">
        <f>IF('School Data - copy here!'!M4006="","",'School Data - copy here!'!M4006)</f>
        <v/>
      </c>
      <c r="N4001" s="46" t="str">
        <f t="shared" si="1"/>
        <v/>
      </c>
      <c r="O4001" s="3" t="str">
        <f t="shared" si="2"/>
        <v/>
      </c>
      <c r="P4001" s="3"/>
    </row>
    <row r="4002" ht="15.75" customHeight="1">
      <c r="A4002" s="3"/>
      <c r="B4002" s="3"/>
      <c r="C4002" s="3"/>
      <c r="D4002" s="3"/>
      <c r="E4002" s="3"/>
      <c r="F4002" s="3"/>
      <c r="G4002" s="3"/>
      <c r="H4002" s="3"/>
      <c r="I4002" s="3"/>
      <c r="J4002" s="3"/>
      <c r="K4002" s="3"/>
      <c r="L4002" s="3"/>
      <c r="M4002" s="3"/>
      <c r="N4002" s="46"/>
      <c r="O4002" s="3"/>
      <c r="P4002" s="3"/>
    </row>
    <row r="4003" ht="15.75" customHeight="1">
      <c r="A4003" s="3"/>
      <c r="B4003" s="3"/>
      <c r="C4003" s="3"/>
      <c r="D4003" s="3"/>
      <c r="E4003" s="3"/>
      <c r="F4003" s="3"/>
      <c r="G4003" s="3"/>
      <c r="H4003" s="3"/>
      <c r="I4003" s="3"/>
      <c r="J4003" s="3"/>
      <c r="K4003" s="3"/>
      <c r="L4003" s="3"/>
      <c r="M4003" s="3"/>
      <c r="N4003" s="46"/>
      <c r="O4003" s="3"/>
      <c r="P4003" s="3"/>
    </row>
    <row r="4004" ht="15.75" customHeight="1">
      <c r="A4004" s="3"/>
      <c r="B4004" s="3"/>
      <c r="C4004" s="3"/>
      <c r="D4004" s="3"/>
      <c r="E4004" s="3"/>
      <c r="F4004" s="3"/>
      <c r="G4004" s="3"/>
      <c r="H4004" s="3"/>
      <c r="I4004" s="3"/>
      <c r="J4004" s="3"/>
      <c r="K4004" s="3"/>
      <c r="L4004" s="3"/>
      <c r="M4004" s="3"/>
      <c r="N4004" s="46"/>
      <c r="O4004" s="3"/>
      <c r="P4004" s="3"/>
    </row>
    <row r="4005" ht="15.75" customHeight="1">
      <c r="A4005" s="3"/>
      <c r="B4005" s="3"/>
      <c r="C4005" s="3"/>
      <c r="D4005" s="3"/>
      <c r="E4005" s="3"/>
      <c r="F4005" s="3"/>
      <c r="G4005" s="3"/>
      <c r="H4005" s="3"/>
      <c r="I4005" s="3"/>
      <c r="J4005" s="3"/>
      <c r="K4005" s="3"/>
      <c r="L4005" s="3"/>
      <c r="M4005" s="3"/>
      <c r="N4005" s="46"/>
      <c r="O4005" s="3"/>
      <c r="P4005" s="3"/>
    </row>
    <row r="4006" ht="15.75" customHeight="1">
      <c r="A4006" s="3"/>
      <c r="B4006" s="3"/>
      <c r="C4006" s="3"/>
      <c r="D4006" s="3"/>
      <c r="E4006" s="3"/>
      <c r="F4006" s="3"/>
      <c r="G4006" s="3"/>
      <c r="H4006" s="3"/>
      <c r="I4006" s="3"/>
      <c r="J4006" s="3"/>
      <c r="K4006" s="3"/>
      <c r="L4006" s="3"/>
      <c r="M4006" s="3"/>
      <c r="N4006" s="46"/>
      <c r="O4006" s="3"/>
      <c r="P4006" s="3"/>
    </row>
    <row r="4007" ht="15.75" customHeight="1">
      <c r="A4007" s="3"/>
      <c r="B4007" s="3"/>
      <c r="C4007" s="3"/>
      <c r="D4007" s="3"/>
      <c r="E4007" s="3"/>
      <c r="F4007" s="3"/>
      <c r="G4007" s="3"/>
      <c r="H4007" s="3"/>
      <c r="I4007" s="3"/>
      <c r="J4007" s="3"/>
      <c r="K4007" s="3"/>
      <c r="L4007" s="3"/>
      <c r="M4007" s="3"/>
      <c r="N4007" s="46"/>
      <c r="O4007" s="3"/>
      <c r="P4007" s="3"/>
    </row>
    <row r="4008" ht="15.75" customHeight="1">
      <c r="A4008" s="3"/>
      <c r="B4008" s="3"/>
      <c r="C4008" s="3"/>
      <c r="D4008" s="3"/>
      <c r="E4008" s="3"/>
      <c r="F4008" s="3"/>
      <c r="G4008" s="3"/>
      <c r="H4008" s="3"/>
      <c r="I4008" s="3"/>
      <c r="J4008" s="3"/>
      <c r="K4008" s="3"/>
      <c r="L4008" s="3"/>
      <c r="M4008" s="3"/>
      <c r="N4008" s="46"/>
      <c r="O4008" s="3"/>
      <c r="P4008" s="3"/>
    </row>
    <row r="4009" ht="15.75" customHeight="1">
      <c r="A4009" s="3"/>
      <c r="B4009" s="3"/>
      <c r="C4009" s="3"/>
      <c r="D4009" s="3"/>
      <c r="E4009" s="3"/>
      <c r="F4009" s="3"/>
      <c r="G4009" s="3"/>
      <c r="H4009" s="3"/>
      <c r="I4009" s="3"/>
      <c r="J4009" s="3"/>
      <c r="K4009" s="3"/>
      <c r="L4009" s="3"/>
      <c r="M4009" s="3"/>
      <c r="N4009" s="46"/>
      <c r="O4009" s="3"/>
      <c r="P4009" s="3"/>
    </row>
    <row r="4010" ht="15.75" customHeight="1">
      <c r="A4010" s="3"/>
      <c r="B4010" s="3"/>
      <c r="C4010" s="3"/>
      <c r="D4010" s="3"/>
      <c r="E4010" s="3"/>
      <c r="F4010" s="3"/>
      <c r="G4010" s="3"/>
      <c r="H4010" s="3"/>
      <c r="I4010" s="3"/>
      <c r="J4010" s="3"/>
      <c r="K4010" s="3"/>
      <c r="L4010" s="3"/>
      <c r="M4010" s="3"/>
      <c r="N4010" s="46"/>
      <c r="O4010" s="3"/>
      <c r="P4010" s="3"/>
    </row>
    <row r="4011" ht="15.75" customHeight="1">
      <c r="A4011" s="3"/>
      <c r="B4011" s="3"/>
      <c r="C4011" s="3"/>
      <c r="D4011" s="3"/>
      <c r="E4011" s="3"/>
      <c r="F4011" s="3"/>
      <c r="G4011" s="3"/>
      <c r="H4011" s="3"/>
      <c r="I4011" s="3"/>
      <c r="J4011" s="3"/>
      <c r="K4011" s="3"/>
      <c r="L4011" s="3"/>
      <c r="M4011" s="3"/>
      <c r="N4011" s="46"/>
      <c r="O4011" s="3"/>
      <c r="P4011" s="3"/>
    </row>
    <row r="4012" ht="15.75" customHeight="1">
      <c r="A4012" s="3"/>
      <c r="B4012" s="3"/>
      <c r="C4012" s="3"/>
      <c r="D4012" s="3"/>
      <c r="E4012" s="3"/>
      <c r="F4012" s="3"/>
      <c r="G4012" s="3"/>
      <c r="H4012" s="3"/>
      <c r="I4012" s="3"/>
      <c r="J4012" s="3"/>
      <c r="K4012" s="3"/>
      <c r="L4012" s="3"/>
      <c r="M4012" s="3"/>
      <c r="N4012" s="46"/>
      <c r="O4012" s="3"/>
      <c r="P4012" s="3"/>
    </row>
    <row r="4013" ht="15.75" customHeight="1">
      <c r="A4013" s="3"/>
      <c r="B4013" s="3"/>
      <c r="C4013" s="3"/>
      <c r="D4013" s="3"/>
      <c r="E4013" s="3"/>
      <c r="F4013" s="3"/>
      <c r="G4013" s="3"/>
      <c r="H4013" s="3"/>
      <c r="I4013" s="3"/>
      <c r="J4013" s="3"/>
      <c r="K4013" s="3"/>
      <c r="L4013" s="3"/>
      <c r="M4013" s="3"/>
      <c r="N4013" s="46"/>
      <c r="O4013" s="3"/>
      <c r="P4013" s="3"/>
    </row>
    <row r="4014" ht="15.75" customHeight="1">
      <c r="A4014" s="3"/>
      <c r="B4014" s="3"/>
      <c r="C4014" s="3"/>
      <c r="D4014" s="3"/>
      <c r="E4014" s="3"/>
      <c r="F4014" s="3"/>
      <c r="G4014" s="3"/>
      <c r="H4014" s="3"/>
      <c r="I4014" s="3"/>
      <c r="J4014" s="3"/>
      <c r="K4014" s="3"/>
      <c r="L4014" s="3"/>
      <c r="M4014" s="3"/>
      <c r="N4014" s="46"/>
      <c r="O4014" s="3"/>
      <c r="P4014" s="3"/>
    </row>
    <row r="4015" ht="15.75" customHeight="1">
      <c r="A4015" s="3"/>
      <c r="B4015" s="3"/>
      <c r="C4015" s="3"/>
      <c r="D4015" s="3"/>
      <c r="E4015" s="3"/>
      <c r="F4015" s="3"/>
      <c r="G4015" s="3"/>
      <c r="H4015" s="3"/>
      <c r="I4015" s="3"/>
      <c r="J4015" s="3"/>
      <c r="K4015" s="3"/>
      <c r="L4015" s="3"/>
      <c r="M4015" s="3"/>
      <c r="N4015" s="46"/>
      <c r="O4015" s="3"/>
      <c r="P4015" s="3"/>
    </row>
    <row r="4016" ht="15.75" customHeight="1">
      <c r="A4016" s="3"/>
      <c r="B4016" s="3"/>
      <c r="C4016" s="3"/>
      <c r="D4016" s="3"/>
      <c r="E4016" s="3"/>
      <c r="F4016" s="3"/>
      <c r="G4016" s="3"/>
      <c r="H4016" s="3"/>
      <c r="I4016" s="3"/>
      <c r="J4016" s="3"/>
      <c r="K4016" s="3"/>
      <c r="L4016" s="3"/>
      <c r="M4016" s="3"/>
      <c r="N4016" s="46"/>
      <c r="O4016" s="3"/>
      <c r="P4016" s="3"/>
    </row>
    <row r="4017" ht="15.75" customHeight="1">
      <c r="A4017" s="3"/>
      <c r="B4017" s="3"/>
      <c r="C4017" s="3"/>
      <c r="D4017" s="3"/>
      <c r="E4017" s="3"/>
      <c r="F4017" s="3"/>
      <c r="G4017" s="3"/>
      <c r="H4017" s="3"/>
      <c r="I4017" s="3"/>
      <c r="J4017" s="3"/>
      <c r="K4017" s="3"/>
      <c r="L4017" s="3"/>
      <c r="M4017" s="3"/>
      <c r="N4017" s="46"/>
      <c r="O4017" s="3"/>
      <c r="P4017" s="3"/>
    </row>
    <row r="4018" ht="15.75" customHeight="1">
      <c r="A4018" s="3"/>
      <c r="B4018" s="3"/>
      <c r="C4018" s="3"/>
      <c r="D4018" s="3"/>
      <c r="E4018" s="3"/>
      <c r="F4018" s="3"/>
      <c r="G4018" s="3"/>
      <c r="H4018" s="3"/>
      <c r="I4018" s="3"/>
      <c r="J4018" s="3"/>
      <c r="K4018" s="3"/>
      <c r="L4018" s="3"/>
      <c r="M4018" s="3"/>
      <c r="N4018" s="46"/>
      <c r="O4018" s="3"/>
      <c r="P4018" s="3"/>
    </row>
    <row r="4019" ht="15.75" customHeight="1">
      <c r="A4019" s="3"/>
      <c r="B4019" s="3"/>
      <c r="C4019" s="3"/>
      <c r="D4019" s="3"/>
      <c r="E4019" s="3"/>
      <c r="F4019" s="3"/>
      <c r="G4019" s="3"/>
      <c r="H4019" s="3"/>
      <c r="I4019" s="3"/>
      <c r="J4019" s="3"/>
      <c r="K4019" s="3"/>
      <c r="L4019" s="3"/>
      <c r="M4019" s="3"/>
      <c r="N4019" s="46"/>
      <c r="O4019" s="3"/>
      <c r="P4019" s="3"/>
    </row>
    <row r="4020" ht="15.75" customHeight="1">
      <c r="A4020" s="3"/>
      <c r="B4020" s="3"/>
      <c r="C4020" s="3"/>
      <c r="D4020" s="3"/>
      <c r="E4020" s="3"/>
      <c r="F4020" s="3"/>
      <c r="G4020" s="3"/>
      <c r="H4020" s="3"/>
      <c r="I4020" s="3"/>
      <c r="J4020" s="3"/>
      <c r="K4020" s="3"/>
      <c r="L4020" s="3"/>
      <c r="M4020" s="3"/>
      <c r="N4020" s="46"/>
      <c r="O4020" s="3"/>
      <c r="P4020" s="3"/>
    </row>
    <row r="4021" ht="15.75" customHeight="1">
      <c r="A4021" s="3"/>
      <c r="B4021" s="3"/>
      <c r="C4021" s="3"/>
      <c r="D4021" s="3"/>
      <c r="E4021" s="3"/>
      <c r="F4021" s="3"/>
      <c r="G4021" s="3"/>
      <c r="H4021" s="3"/>
      <c r="I4021" s="3"/>
      <c r="J4021" s="3"/>
      <c r="K4021" s="3"/>
      <c r="L4021" s="3"/>
      <c r="M4021" s="3"/>
      <c r="N4021" s="46"/>
      <c r="O4021" s="3"/>
      <c r="P4021" s="3"/>
    </row>
    <row r="4022" ht="15.75" customHeight="1">
      <c r="A4022" s="3"/>
      <c r="B4022" s="3"/>
      <c r="C4022" s="3"/>
      <c r="D4022" s="3"/>
      <c r="E4022" s="3"/>
      <c r="F4022" s="3"/>
      <c r="G4022" s="3"/>
      <c r="H4022" s="3"/>
      <c r="I4022" s="3"/>
      <c r="J4022" s="3"/>
      <c r="K4022" s="3"/>
      <c r="L4022" s="3"/>
      <c r="M4022" s="3"/>
      <c r="N4022" s="46"/>
      <c r="O4022" s="3"/>
      <c r="P4022" s="3"/>
    </row>
    <row r="4023" ht="15.75" customHeight="1">
      <c r="A4023" s="3"/>
      <c r="B4023" s="3"/>
      <c r="C4023" s="3"/>
      <c r="D4023" s="3"/>
      <c r="E4023" s="3"/>
      <c r="F4023" s="3"/>
      <c r="G4023" s="3"/>
      <c r="H4023" s="3"/>
      <c r="I4023" s="3"/>
      <c r="J4023" s="3"/>
      <c r="K4023" s="3"/>
      <c r="L4023" s="3"/>
      <c r="M4023" s="3"/>
      <c r="N4023" s="46"/>
      <c r="O4023" s="3"/>
      <c r="P4023" s="3"/>
    </row>
    <row r="4024" ht="15.75" customHeight="1">
      <c r="A4024" s="3"/>
      <c r="B4024" s="3"/>
      <c r="C4024" s="3"/>
      <c r="D4024" s="3"/>
      <c r="E4024" s="3"/>
      <c r="F4024" s="3"/>
      <c r="G4024" s="3"/>
      <c r="H4024" s="3"/>
      <c r="I4024" s="3"/>
      <c r="J4024" s="3"/>
      <c r="K4024" s="3"/>
      <c r="L4024" s="3"/>
      <c r="M4024" s="3"/>
      <c r="N4024" s="46"/>
      <c r="O4024" s="3"/>
      <c r="P4024" s="3"/>
    </row>
    <row r="4025" ht="15.75" customHeight="1">
      <c r="A4025" s="3"/>
      <c r="B4025" s="3"/>
      <c r="C4025" s="3"/>
      <c r="D4025" s="3"/>
      <c r="E4025" s="3"/>
      <c r="F4025" s="3"/>
      <c r="G4025" s="3"/>
      <c r="H4025" s="3"/>
      <c r="I4025" s="3"/>
      <c r="J4025" s="3"/>
      <c r="K4025" s="3"/>
      <c r="L4025" s="3"/>
      <c r="M4025" s="3"/>
      <c r="N4025" s="46"/>
      <c r="O4025" s="3"/>
      <c r="P4025" s="3"/>
    </row>
    <row r="4026" ht="15.75" customHeight="1">
      <c r="A4026" s="3"/>
      <c r="B4026" s="3"/>
      <c r="C4026" s="3"/>
      <c r="D4026" s="3"/>
      <c r="E4026" s="3"/>
      <c r="F4026" s="3"/>
      <c r="G4026" s="3"/>
      <c r="H4026" s="3"/>
      <c r="I4026" s="3"/>
      <c r="J4026" s="3"/>
      <c r="K4026" s="3"/>
      <c r="L4026" s="3"/>
      <c r="M4026" s="3"/>
      <c r="N4026" s="46"/>
      <c r="O4026" s="3"/>
      <c r="P4026" s="3"/>
    </row>
    <row r="4027" ht="15.75" customHeight="1">
      <c r="A4027" s="3"/>
      <c r="B4027" s="3"/>
      <c r="C4027" s="3"/>
      <c r="D4027" s="3"/>
      <c r="E4027" s="3"/>
      <c r="F4027" s="3"/>
      <c r="G4027" s="3"/>
      <c r="H4027" s="3"/>
      <c r="I4027" s="3"/>
      <c r="J4027" s="3"/>
      <c r="K4027" s="3"/>
      <c r="L4027" s="3"/>
      <c r="M4027" s="3"/>
      <c r="N4027" s="46"/>
      <c r="O4027" s="3"/>
      <c r="P4027" s="3"/>
    </row>
    <row r="4028" ht="15.75" customHeight="1">
      <c r="A4028" s="3"/>
      <c r="B4028" s="3"/>
      <c r="C4028" s="3"/>
      <c r="D4028" s="3"/>
      <c r="E4028" s="3"/>
      <c r="F4028" s="3"/>
      <c r="G4028" s="3"/>
      <c r="H4028" s="3"/>
      <c r="I4028" s="3"/>
      <c r="J4028" s="3"/>
      <c r="K4028" s="3"/>
      <c r="L4028" s="3"/>
      <c r="M4028" s="3"/>
      <c r="N4028" s="46"/>
      <c r="O4028" s="3"/>
      <c r="P4028" s="3"/>
    </row>
    <row r="4029" ht="15.75" customHeight="1">
      <c r="A4029" s="3"/>
      <c r="B4029" s="3"/>
      <c r="C4029" s="3"/>
      <c r="D4029" s="3"/>
      <c r="E4029" s="3"/>
      <c r="F4029" s="3"/>
      <c r="G4029" s="3"/>
      <c r="H4029" s="3"/>
      <c r="I4029" s="3"/>
      <c r="J4029" s="3"/>
      <c r="K4029" s="3"/>
      <c r="L4029" s="3"/>
      <c r="M4029" s="3"/>
      <c r="N4029" s="46"/>
      <c r="O4029" s="3"/>
      <c r="P4029" s="3"/>
    </row>
    <row r="4030" ht="15.75" customHeight="1">
      <c r="A4030" s="3"/>
      <c r="B4030" s="3"/>
      <c r="C4030" s="3"/>
      <c r="D4030" s="3"/>
      <c r="E4030" s="3"/>
      <c r="F4030" s="3"/>
      <c r="G4030" s="3"/>
      <c r="H4030" s="3"/>
      <c r="I4030" s="3"/>
      <c r="J4030" s="3"/>
      <c r="K4030" s="3"/>
      <c r="L4030" s="3"/>
      <c r="M4030" s="3"/>
      <c r="N4030" s="46"/>
      <c r="O4030" s="3"/>
      <c r="P4030" s="3"/>
    </row>
    <row r="4031" ht="15.75" customHeight="1">
      <c r="A4031" s="3"/>
      <c r="B4031" s="3"/>
      <c r="C4031" s="3"/>
      <c r="D4031" s="3"/>
      <c r="E4031" s="3"/>
      <c r="F4031" s="3"/>
      <c r="G4031" s="3"/>
      <c r="H4031" s="3"/>
      <c r="I4031" s="3"/>
      <c r="J4031" s="3"/>
      <c r="K4031" s="3"/>
      <c r="L4031" s="3"/>
      <c r="M4031" s="3"/>
      <c r="N4031" s="46"/>
      <c r="O4031" s="3"/>
      <c r="P4031" s="3"/>
    </row>
    <row r="4032" ht="15.75" customHeight="1">
      <c r="A4032" s="3"/>
      <c r="B4032" s="3"/>
      <c r="C4032" s="3"/>
      <c r="D4032" s="3"/>
      <c r="E4032" s="3"/>
      <c r="F4032" s="3"/>
      <c r="G4032" s="3"/>
      <c r="H4032" s="3"/>
      <c r="I4032" s="3"/>
      <c r="J4032" s="3"/>
      <c r="K4032" s="3"/>
      <c r="L4032" s="3"/>
      <c r="M4032" s="3"/>
      <c r="N4032" s="46"/>
      <c r="O4032" s="3"/>
      <c r="P4032" s="3"/>
    </row>
    <row r="4033" ht="15.75" customHeight="1">
      <c r="A4033" s="3"/>
      <c r="B4033" s="3"/>
      <c r="C4033" s="3"/>
      <c r="D4033" s="3"/>
      <c r="E4033" s="3"/>
      <c r="F4033" s="3"/>
      <c r="G4033" s="3"/>
      <c r="H4033" s="3"/>
      <c r="I4033" s="3"/>
      <c r="J4033" s="3"/>
      <c r="K4033" s="3"/>
      <c r="L4033" s="3"/>
      <c r="M4033" s="3"/>
      <c r="N4033" s="46"/>
      <c r="O4033" s="3"/>
      <c r="P4033" s="3"/>
    </row>
    <row r="4034" ht="15.75" customHeight="1">
      <c r="A4034" s="3"/>
      <c r="B4034" s="3"/>
      <c r="C4034" s="3"/>
      <c r="D4034" s="3"/>
      <c r="E4034" s="3"/>
      <c r="F4034" s="3"/>
      <c r="G4034" s="3"/>
      <c r="H4034" s="3"/>
      <c r="I4034" s="3"/>
      <c r="J4034" s="3"/>
      <c r="K4034" s="3"/>
      <c r="L4034" s="3"/>
      <c r="M4034" s="3"/>
      <c r="N4034" s="46"/>
      <c r="O4034" s="3"/>
      <c r="P4034" s="3"/>
    </row>
    <row r="4035" ht="15.75" customHeight="1">
      <c r="A4035" s="3"/>
      <c r="B4035" s="3"/>
      <c r="C4035" s="3"/>
      <c r="D4035" s="3"/>
      <c r="E4035" s="3"/>
      <c r="F4035" s="3"/>
      <c r="G4035" s="3"/>
      <c r="H4035" s="3"/>
      <c r="I4035" s="3"/>
      <c r="J4035" s="3"/>
      <c r="K4035" s="3"/>
      <c r="L4035" s="3"/>
      <c r="M4035" s="3"/>
      <c r="N4035" s="46"/>
      <c r="O4035" s="3"/>
      <c r="P4035" s="3"/>
    </row>
    <row r="4036" ht="15.75" customHeight="1">
      <c r="A4036" s="3"/>
      <c r="B4036" s="3"/>
      <c r="C4036" s="3"/>
      <c r="D4036" s="3"/>
      <c r="E4036" s="3"/>
      <c r="F4036" s="3"/>
      <c r="G4036" s="3"/>
      <c r="H4036" s="3"/>
      <c r="I4036" s="3"/>
      <c r="J4036" s="3"/>
      <c r="K4036" s="3"/>
      <c r="L4036" s="3"/>
      <c r="M4036" s="3"/>
      <c r="N4036" s="46"/>
      <c r="O4036" s="3"/>
      <c r="P4036" s="3"/>
    </row>
    <row r="4037" ht="15.75" customHeight="1">
      <c r="A4037" s="3"/>
      <c r="B4037" s="3"/>
      <c r="C4037" s="3"/>
      <c r="D4037" s="3"/>
      <c r="E4037" s="3"/>
      <c r="F4037" s="3"/>
      <c r="G4037" s="3"/>
      <c r="H4037" s="3"/>
      <c r="I4037" s="3"/>
      <c r="J4037" s="3"/>
      <c r="K4037" s="3"/>
      <c r="L4037" s="3"/>
      <c r="M4037" s="3"/>
      <c r="N4037" s="46"/>
      <c r="O4037" s="3"/>
      <c r="P4037" s="3"/>
    </row>
    <row r="4038" ht="15.75" customHeight="1">
      <c r="A4038" s="3"/>
      <c r="B4038" s="3"/>
      <c r="C4038" s="3"/>
      <c r="D4038" s="3"/>
      <c r="E4038" s="3"/>
      <c r="F4038" s="3"/>
      <c r="G4038" s="3"/>
      <c r="H4038" s="3"/>
      <c r="I4038" s="3"/>
      <c r="J4038" s="3"/>
      <c r="K4038" s="3"/>
      <c r="L4038" s="3"/>
      <c r="M4038" s="3"/>
      <c r="N4038" s="46"/>
      <c r="O4038" s="3"/>
      <c r="P4038" s="3"/>
    </row>
    <row r="4039" ht="15.75" customHeight="1">
      <c r="A4039" s="3"/>
      <c r="B4039" s="3"/>
      <c r="C4039" s="3"/>
      <c r="D4039" s="3"/>
      <c r="E4039" s="3"/>
      <c r="F4039" s="3"/>
      <c r="G4039" s="3"/>
      <c r="H4039" s="3"/>
      <c r="I4039" s="3"/>
      <c r="J4039" s="3"/>
      <c r="K4039" s="3"/>
      <c r="L4039" s="3"/>
      <c r="M4039" s="3"/>
      <c r="N4039" s="46"/>
      <c r="O4039" s="3"/>
      <c r="P4039" s="3"/>
    </row>
    <row r="4040" ht="15.75" customHeight="1">
      <c r="A4040" s="3"/>
      <c r="B4040" s="3"/>
      <c r="C4040" s="3"/>
      <c r="D4040" s="3"/>
      <c r="E4040" s="3"/>
      <c r="F4040" s="3"/>
      <c r="G4040" s="3"/>
      <c r="H4040" s="3"/>
      <c r="I4040" s="3"/>
      <c r="J4040" s="3"/>
      <c r="K4040" s="3"/>
      <c r="L4040" s="3"/>
      <c r="M4040" s="3"/>
      <c r="N4040" s="46"/>
      <c r="O4040" s="3"/>
      <c r="P4040" s="3"/>
    </row>
    <row r="4041" ht="15.75" customHeight="1">
      <c r="A4041" s="3"/>
      <c r="B4041" s="3"/>
      <c r="C4041" s="3"/>
      <c r="D4041" s="3"/>
      <c r="E4041" s="3"/>
      <c r="F4041" s="3"/>
      <c r="G4041" s="3"/>
      <c r="H4041" s="3"/>
      <c r="I4041" s="3"/>
      <c r="J4041" s="3"/>
      <c r="K4041" s="3"/>
      <c r="L4041" s="3"/>
      <c r="M4041" s="3"/>
      <c r="N4041" s="46"/>
      <c r="O4041" s="3"/>
      <c r="P4041" s="3"/>
    </row>
    <row r="4042" ht="15.75" customHeight="1">
      <c r="A4042" s="3"/>
      <c r="B4042" s="3"/>
      <c r="C4042" s="3"/>
      <c r="D4042" s="3"/>
      <c r="E4042" s="3"/>
      <c r="F4042" s="3"/>
      <c r="G4042" s="3"/>
      <c r="H4042" s="3"/>
      <c r="I4042" s="3"/>
      <c r="J4042" s="3"/>
      <c r="K4042" s="3"/>
      <c r="L4042" s="3"/>
      <c r="M4042" s="3"/>
      <c r="N4042" s="46"/>
      <c r="O4042" s="3"/>
      <c r="P4042" s="3"/>
    </row>
    <row r="4043" ht="15.75" customHeight="1">
      <c r="A4043" s="3"/>
      <c r="B4043" s="3"/>
      <c r="C4043" s="3"/>
      <c r="D4043" s="3"/>
      <c r="E4043" s="3"/>
      <c r="F4043" s="3"/>
      <c r="G4043" s="3"/>
      <c r="H4043" s="3"/>
      <c r="I4043" s="3"/>
      <c r="J4043" s="3"/>
      <c r="K4043" s="3"/>
      <c r="L4043" s="3"/>
      <c r="M4043" s="3"/>
      <c r="N4043" s="46"/>
      <c r="O4043" s="3"/>
      <c r="P4043" s="3"/>
    </row>
    <row r="4044" ht="15.75" customHeight="1">
      <c r="A4044" s="3"/>
      <c r="B4044" s="3"/>
      <c r="C4044" s="3"/>
      <c r="D4044" s="3"/>
      <c r="E4044" s="3"/>
      <c r="F4044" s="3"/>
      <c r="G4044" s="3"/>
      <c r="H4044" s="3"/>
      <c r="I4044" s="3"/>
      <c r="J4044" s="3"/>
      <c r="K4044" s="3"/>
      <c r="L4044" s="3"/>
      <c r="M4044" s="3"/>
      <c r="N4044" s="46"/>
      <c r="O4044" s="3"/>
      <c r="P4044" s="3"/>
    </row>
    <row r="4045" ht="15.75" customHeight="1">
      <c r="A4045" s="3"/>
      <c r="B4045" s="3"/>
      <c r="C4045" s="3"/>
      <c r="D4045" s="3"/>
      <c r="E4045" s="3"/>
      <c r="F4045" s="3"/>
      <c r="G4045" s="3"/>
      <c r="H4045" s="3"/>
      <c r="I4045" s="3"/>
      <c r="J4045" s="3"/>
      <c r="K4045" s="3"/>
      <c r="L4045" s="3"/>
      <c r="M4045" s="3"/>
      <c r="N4045" s="46"/>
      <c r="O4045" s="3"/>
      <c r="P4045" s="3"/>
    </row>
    <row r="4046" ht="15.75" customHeight="1">
      <c r="A4046" s="3"/>
      <c r="B4046" s="3"/>
      <c r="C4046" s="3"/>
      <c r="D4046" s="3"/>
      <c r="E4046" s="3"/>
      <c r="F4046" s="3"/>
      <c r="G4046" s="3"/>
      <c r="H4046" s="3"/>
      <c r="I4046" s="3"/>
      <c r="J4046" s="3"/>
      <c r="K4046" s="3"/>
      <c r="L4046" s="3"/>
      <c r="M4046" s="3"/>
      <c r="N4046" s="46"/>
      <c r="O4046" s="3"/>
      <c r="P4046" s="3"/>
    </row>
    <row r="4047" ht="15.75" customHeight="1">
      <c r="A4047" s="3"/>
      <c r="B4047" s="3"/>
      <c r="C4047" s="3"/>
      <c r="D4047" s="3"/>
      <c r="E4047" s="3"/>
      <c r="F4047" s="3"/>
      <c r="G4047" s="3"/>
      <c r="H4047" s="3"/>
      <c r="I4047" s="3"/>
      <c r="J4047" s="3"/>
      <c r="K4047" s="3"/>
      <c r="L4047" s="3"/>
      <c r="M4047" s="3"/>
      <c r="N4047" s="46"/>
      <c r="O4047" s="3"/>
      <c r="P4047" s="3"/>
    </row>
    <row r="4048" ht="15.75" customHeight="1">
      <c r="A4048" s="3"/>
      <c r="B4048" s="3"/>
      <c r="C4048" s="3"/>
      <c r="D4048" s="3"/>
      <c r="E4048" s="3"/>
      <c r="F4048" s="3"/>
      <c r="G4048" s="3"/>
      <c r="H4048" s="3"/>
      <c r="I4048" s="3"/>
      <c r="J4048" s="3"/>
      <c r="K4048" s="3"/>
      <c r="L4048" s="3"/>
      <c r="M4048" s="3"/>
      <c r="N4048" s="46"/>
      <c r="O4048" s="3"/>
      <c r="P4048" s="3"/>
    </row>
    <row r="4049" ht="15.75" customHeight="1">
      <c r="A4049" s="3"/>
      <c r="B4049" s="3"/>
      <c r="C4049" s="3"/>
      <c r="D4049" s="3"/>
      <c r="E4049" s="3"/>
      <c r="F4049" s="3"/>
      <c r="G4049" s="3"/>
      <c r="H4049" s="3"/>
      <c r="I4049" s="3"/>
      <c r="J4049" s="3"/>
      <c r="K4049" s="3"/>
      <c r="L4049" s="3"/>
      <c r="M4049" s="3"/>
      <c r="N4049" s="46"/>
      <c r="O4049" s="3"/>
      <c r="P4049" s="3"/>
    </row>
    <row r="4050" ht="15.75" customHeight="1">
      <c r="A4050" s="3"/>
      <c r="B4050" s="3"/>
      <c r="C4050" s="3"/>
      <c r="D4050" s="3"/>
      <c r="E4050" s="3"/>
      <c r="F4050" s="3"/>
      <c r="G4050" s="3"/>
      <c r="H4050" s="3"/>
      <c r="I4050" s="3"/>
      <c r="J4050" s="3"/>
      <c r="K4050" s="3"/>
      <c r="L4050" s="3"/>
      <c r="M4050" s="3"/>
      <c r="N4050" s="46"/>
      <c r="O4050" s="3"/>
      <c r="P4050" s="3"/>
    </row>
    <row r="4051" ht="15.75" customHeight="1">
      <c r="A4051" s="3"/>
      <c r="B4051" s="3"/>
      <c r="C4051" s="3"/>
      <c r="D4051" s="3"/>
      <c r="E4051" s="3"/>
      <c r="F4051" s="3"/>
      <c r="G4051" s="3"/>
      <c r="H4051" s="3"/>
      <c r="I4051" s="3"/>
      <c r="J4051" s="3"/>
      <c r="K4051" s="3"/>
      <c r="L4051" s="3"/>
      <c r="M4051" s="3"/>
      <c r="N4051" s="46"/>
      <c r="O4051" s="3"/>
      <c r="P4051" s="3"/>
    </row>
    <row r="4052" ht="15.75" customHeight="1">
      <c r="A4052" s="3"/>
      <c r="B4052" s="3"/>
      <c r="C4052" s="3"/>
      <c r="D4052" s="3"/>
      <c r="E4052" s="3"/>
      <c r="F4052" s="3"/>
      <c r="G4052" s="3"/>
      <c r="H4052" s="3"/>
      <c r="I4052" s="3"/>
      <c r="J4052" s="3"/>
      <c r="K4052" s="3"/>
      <c r="L4052" s="3"/>
      <c r="M4052" s="3"/>
      <c r="N4052" s="46"/>
      <c r="O4052" s="3"/>
      <c r="P4052" s="3"/>
    </row>
    <row r="4053" ht="15.75" customHeight="1">
      <c r="A4053" s="3"/>
      <c r="B4053" s="3"/>
      <c r="C4053" s="3"/>
      <c r="D4053" s="3"/>
      <c r="E4053" s="3"/>
      <c r="F4053" s="3"/>
      <c r="G4053" s="3"/>
      <c r="H4053" s="3"/>
      <c r="I4053" s="3"/>
      <c r="J4053" s="3"/>
      <c r="K4053" s="3"/>
      <c r="L4053" s="3"/>
      <c r="M4053" s="3"/>
      <c r="N4053" s="46"/>
      <c r="O4053" s="3"/>
      <c r="P4053" s="3"/>
    </row>
    <row r="4054" ht="15.75" customHeight="1">
      <c r="A4054" s="3"/>
      <c r="B4054" s="3"/>
      <c r="C4054" s="3"/>
      <c r="D4054" s="3"/>
      <c r="E4054" s="3"/>
      <c r="F4054" s="3"/>
      <c r="G4054" s="3"/>
      <c r="H4054" s="3"/>
      <c r="I4054" s="3"/>
      <c r="J4054" s="3"/>
      <c r="K4054" s="3"/>
      <c r="L4054" s="3"/>
      <c r="M4054" s="3"/>
      <c r="N4054" s="46"/>
      <c r="O4054" s="3"/>
      <c r="P4054" s="3"/>
    </row>
    <row r="4055" ht="15.75" customHeight="1">
      <c r="A4055" s="3"/>
      <c r="B4055" s="3"/>
      <c r="C4055" s="3"/>
      <c r="D4055" s="3"/>
      <c r="E4055" s="3"/>
      <c r="F4055" s="3"/>
      <c r="G4055" s="3"/>
      <c r="H4055" s="3"/>
      <c r="I4055" s="3"/>
      <c r="J4055" s="3"/>
      <c r="K4055" s="3"/>
      <c r="L4055" s="3"/>
      <c r="M4055" s="3"/>
      <c r="N4055" s="46"/>
      <c r="O4055" s="3"/>
      <c r="P4055" s="3"/>
    </row>
    <row r="4056" ht="15.75" customHeight="1">
      <c r="A4056" s="3"/>
      <c r="B4056" s="3"/>
      <c r="C4056" s="3"/>
      <c r="D4056" s="3"/>
      <c r="E4056" s="3"/>
      <c r="F4056" s="3"/>
      <c r="G4056" s="3"/>
      <c r="H4056" s="3"/>
      <c r="I4056" s="3"/>
      <c r="J4056" s="3"/>
      <c r="K4056" s="3"/>
      <c r="L4056" s="3"/>
      <c r="M4056" s="3"/>
      <c r="N4056" s="46"/>
      <c r="O4056" s="3"/>
      <c r="P4056" s="3"/>
    </row>
    <row r="4057" ht="15.75" customHeight="1">
      <c r="A4057" s="3"/>
      <c r="B4057" s="3"/>
      <c r="C4057" s="3"/>
      <c r="D4057" s="3"/>
      <c r="E4057" s="3"/>
      <c r="F4057" s="3"/>
      <c r="G4057" s="3"/>
      <c r="H4057" s="3"/>
      <c r="I4057" s="3"/>
      <c r="J4057" s="3"/>
      <c r="K4057" s="3"/>
      <c r="L4057" s="3"/>
      <c r="M4057" s="3"/>
      <c r="N4057" s="46"/>
      <c r="O4057" s="3"/>
      <c r="P4057" s="3"/>
    </row>
    <row r="4058" ht="15.75" customHeight="1">
      <c r="A4058" s="3"/>
      <c r="B4058" s="3"/>
      <c r="C4058" s="3"/>
      <c r="D4058" s="3"/>
      <c r="E4058" s="3"/>
      <c r="F4058" s="3"/>
      <c r="G4058" s="3"/>
      <c r="H4058" s="3"/>
      <c r="I4058" s="3"/>
      <c r="J4058" s="3"/>
      <c r="K4058" s="3"/>
      <c r="L4058" s="3"/>
      <c r="M4058" s="3"/>
      <c r="N4058" s="46"/>
      <c r="O4058" s="3"/>
      <c r="P4058" s="3"/>
    </row>
    <row r="4059" ht="15.75" customHeight="1">
      <c r="A4059" s="3"/>
      <c r="B4059" s="3"/>
      <c r="C4059" s="3"/>
      <c r="D4059" s="3"/>
      <c r="E4059" s="3"/>
      <c r="F4059" s="3"/>
      <c r="G4059" s="3"/>
      <c r="H4059" s="3"/>
      <c r="I4059" s="3"/>
      <c r="J4059" s="3"/>
      <c r="K4059" s="3"/>
      <c r="L4059" s="3"/>
      <c r="M4059" s="3"/>
      <c r="N4059" s="46"/>
      <c r="O4059" s="3"/>
      <c r="P4059" s="3"/>
    </row>
    <row r="4060" ht="15.75" customHeight="1">
      <c r="A4060" s="3"/>
      <c r="B4060" s="3"/>
      <c r="C4060" s="3"/>
      <c r="D4060" s="3"/>
      <c r="E4060" s="3"/>
      <c r="F4060" s="3"/>
      <c r="G4060" s="3"/>
      <c r="H4060" s="3"/>
      <c r="I4060" s="3"/>
      <c r="J4060" s="3"/>
      <c r="K4060" s="3"/>
      <c r="L4060" s="3"/>
      <c r="M4060" s="3"/>
      <c r="N4060" s="46"/>
      <c r="O4060" s="3"/>
      <c r="P4060" s="3"/>
    </row>
    <row r="4061" ht="15.75" customHeight="1">
      <c r="A4061" s="3"/>
      <c r="B4061" s="3"/>
      <c r="C4061" s="3"/>
      <c r="D4061" s="3"/>
      <c r="E4061" s="3"/>
      <c r="F4061" s="3"/>
      <c r="G4061" s="3"/>
      <c r="H4061" s="3"/>
      <c r="I4061" s="3"/>
      <c r="J4061" s="3"/>
      <c r="K4061" s="3"/>
      <c r="L4061" s="3"/>
      <c r="M4061" s="3"/>
      <c r="N4061" s="46"/>
      <c r="O4061" s="3"/>
      <c r="P4061" s="3"/>
    </row>
    <row r="4062" ht="15.75" customHeight="1">
      <c r="A4062" s="3"/>
      <c r="B4062" s="3"/>
      <c r="C4062" s="3"/>
      <c r="D4062" s="3"/>
      <c r="E4062" s="3"/>
      <c r="F4062" s="3"/>
      <c r="G4062" s="3"/>
      <c r="H4062" s="3"/>
      <c r="I4062" s="3"/>
      <c r="J4062" s="3"/>
      <c r="K4062" s="3"/>
      <c r="L4062" s="3"/>
      <c r="M4062" s="3"/>
      <c r="N4062" s="46"/>
      <c r="O4062" s="3"/>
      <c r="P4062" s="3"/>
    </row>
    <row r="4063" ht="15.75" customHeight="1">
      <c r="A4063" s="3"/>
      <c r="B4063" s="3"/>
      <c r="C4063" s="3"/>
      <c r="D4063" s="3"/>
      <c r="E4063" s="3"/>
      <c r="F4063" s="3"/>
      <c r="G4063" s="3"/>
      <c r="H4063" s="3"/>
      <c r="I4063" s="3"/>
      <c r="J4063" s="3"/>
      <c r="K4063" s="3"/>
      <c r="L4063" s="3"/>
      <c r="M4063" s="3"/>
      <c r="N4063" s="46"/>
      <c r="O4063" s="3"/>
      <c r="P4063" s="3"/>
    </row>
    <row r="4064" ht="15.75" customHeight="1">
      <c r="A4064" s="3"/>
      <c r="B4064" s="3"/>
      <c r="C4064" s="3"/>
      <c r="D4064" s="3"/>
      <c r="E4064" s="3"/>
      <c r="F4064" s="3"/>
      <c r="G4064" s="3"/>
      <c r="H4064" s="3"/>
      <c r="I4064" s="3"/>
      <c r="J4064" s="3"/>
      <c r="K4064" s="3"/>
      <c r="L4064" s="3"/>
      <c r="M4064" s="3"/>
      <c r="N4064" s="46"/>
      <c r="O4064" s="3"/>
      <c r="P4064" s="3"/>
    </row>
    <row r="4065" ht="15.75" customHeight="1">
      <c r="A4065" s="3"/>
      <c r="B4065" s="3"/>
      <c r="C4065" s="3"/>
      <c r="D4065" s="3"/>
      <c r="E4065" s="3"/>
      <c r="F4065" s="3"/>
      <c r="G4065" s="3"/>
      <c r="H4065" s="3"/>
      <c r="I4065" s="3"/>
      <c r="J4065" s="3"/>
      <c r="K4065" s="3"/>
      <c r="L4065" s="3"/>
      <c r="M4065" s="3"/>
      <c r="N4065" s="46"/>
      <c r="O4065" s="3"/>
      <c r="P4065" s="3"/>
    </row>
    <row r="4066" ht="15.75" customHeight="1">
      <c r="A4066" s="3"/>
      <c r="B4066" s="3"/>
      <c r="C4066" s="3"/>
      <c r="D4066" s="3"/>
      <c r="E4066" s="3"/>
      <c r="F4066" s="3"/>
      <c r="G4066" s="3"/>
      <c r="H4066" s="3"/>
      <c r="I4066" s="3"/>
      <c r="J4066" s="3"/>
      <c r="K4066" s="3"/>
      <c r="L4066" s="3"/>
      <c r="M4066" s="3"/>
      <c r="N4066" s="46"/>
      <c r="O4066" s="3"/>
      <c r="P4066" s="3"/>
    </row>
    <row r="4067" ht="15.75" customHeight="1">
      <c r="A4067" s="3"/>
      <c r="B4067" s="3"/>
      <c r="C4067" s="3"/>
      <c r="D4067" s="3"/>
      <c r="E4067" s="3"/>
      <c r="F4067" s="3"/>
      <c r="G4067" s="3"/>
      <c r="H4067" s="3"/>
      <c r="I4067" s="3"/>
      <c r="J4067" s="3"/>
      <c r="K4067" s="3"/>
      <c r="L4067" s="3"/>
      <c r="M4067" s="3"/>
      <c r="N4067" s="46"/>
      <c r="O4067" s="3"/>
      <c r="P4067" s="3"/>
    </row>
    <row r="4068" ht="15.75" customHeight="1">
      <c r="A4068" s="3"/>
      <c r="B4068" s="3"/>
      <c r="C4068" s="3"/>
      <c r="D4068" s="3"/>
      <c r="E4068" s="3"/>
      <c r="F4068" s="3"/>
      <c r="G4068" s="3"/>
      <c r="H4068" s="3"/>
      <c r="I4068" s="3"/>
      <c r="J4068" s="3"/>
      <c r="K4068" s="3"/>
      <c r="L4068" s="3"/>
      <c r="M4068" s="3"/>
      <c r="N4068" s="46"/>
      <c r="O4068" s="3"/>
      <c r="P4068" s="3"/>
    </row>
    <row r="4069" ht="15.75" customHeight="1">
      <c r="A4069" s="3"/>
      <c r="B4069" s="3"/>
      <c r="C4069" s="3"/>
      <c r="D4069" s="3"/>
      <c r="E4069" s="3"/>
      <c r="F4069" s="3"/>
      <c r="G4069" s="3"/>
      <c r="H4069" s="3"/>
      <c r="I4069" s="3"/>
      <c r="J4069" s="3"/>
      <c r="K4069" s="3"/>
      <c r="L4069" s="3"/>
      <c r="M4069" s="3"/>
      <c r="N4069" s="46"/>
      <c r="O4069" s="3"/>
      <c r="P4069" s="3"/>
    </row>
    <row r="4070" ht="15.75" customHeight="1">
      <c r="A4070" s="3"/>
      <c r="B4070" s="3"/>
      <c r="C4070" s="3"/>
      <c r="D4070" s="3"/>
      <c r="E4070" s="3"/>
      <c r="F4070" s="3"/>
      <c r="G4070" s="3"/>
      <c r="H4070" s="3"/>
      <c r="I4070" s="3"/>
      <c r="J4070" s="3"/>
      <c r="K4070" s="3"/>
      <c r="L4070" s="3"/>
      <c r="M4070" s="3"/>
      <c r="N4070" s="46"/>
      <c r="O4070" s="3"/>
      <c r="P4070" s="3"/>
    </row>
    <row r="4071" ht="15.75" customHeight="1">
      <c r="A4071" s="3"/>
      <c r="B4071" s="3"/>
      <c r="C4071" s="3"/>
      <c r="D4071" s="3"/>
      <c r="E4071" s="3"/>
      <c r="F4071" s="3"/>
      <c r="G4071" s="3"/>
      <c r="H4071" s="3"/>
      <c r="I4071" s="3"/>
      <c r="J4071" s="3"/>
      <c r="K4071" s="3"/>
      <c r="L4071" s="3"/>
      <c r="M4071" s="3"/>
      <c r="N4071" s="46"/>
      <c r="O4071" s="3"/>
      <c r="P4071" s="3"/>
    </row>
    <row r="4072" ht="15.75" customHeight="1">
      <c r="A4072" s="3"/>
      <c r="B4072" s="3"/>
      <c r="C4072" s="3"/>
      <c r="D4072" s="3"/>
      <c r="E4072" s="3"/>
      <c r="F4072" s="3"/>
      <c r="G4072" s="3"/>
      <c r="H4072" s="3"/>
      <c r="I4072" s="3"/>
      <c r="J4072" s="3"/>
      <c r="K4072" s="3"/>
      <c r="L4072" s="3"/>
      <c r="M4072" s="3"/>
      <c r="N4072" s="46"/>
      <c r="O4072" s="3"/>
      <c r="P4072" s="3"/>
    </row>
    <row r="4073" ht="15.75" customHeight="1">
      <c r="A4073" s="3"/>
      <c r="B4073" s="3"/>
      <c r="C4073" s="3"/>
      <c r="D4073" s="3"/>
      <c r="E4073" s="3"/>
      <c r="F4073" s="3"/>
      <c r="G4073" s="3"/>
      <c r="H4073" s="3"/>
      <c r="I4073" s="3"/>
      <c r="J4073" s="3"/>
      <c r="K4073" s="3"/>
      <c r="L4073" s="3"/>
      <c r="M4073" s="3"/>
      <c r="N4073" s="46"/>
      <c r="O4073" s="3"/>
      <c r="P4073" s="3"/>
    </row>
    <row r="4074" ht="15.75" customHeight="1">
      <c r="A4074" s="3"/>
      <c r="B4074" s="3"/>
      <c r="C4074" s="3"/>
      <c r="D4074" s="3"/>
      <c r="E4074" s="3"/>
      <c r="F4074" s="3"/>
      <c r="G4074" s="3"/>
      <c r="H4074" s="3"/>
      <c r="I4074" s="3"/>
      <c r="J4074" s="3"/>
      <c r="K4074" s="3"/>
      <c r="L4074" s="3"/>
      <c r="M4074" s="3"/>
      <c r="N4074" s="46"/>
      <c r="O4074" s="3"/>
      <c r="P4074" s="3"/>
    </row>
    <row r="4075" ht="15.75" customHeight="1">
      <c r="A4075" s="3"/>
      <c r="B4075" s="3"/>
      <c r="C4075" s="3"/>
      <c r="D4075" s="3"/>
      <c r="E4075" s="3"/>
      <c r="F4075" s="3"/>
      <c r="G4075" s="3"/>
      <c r="H4075" s="3"/>
      <c r="I4075" s="3"/>
      <c r="J4075" s="3"/>
      <c r="K4075" s="3"/>
      <c r="L4075" s="3"/>
      <c r="M4075" s="3"/>
      <c r="N4075" s="46"/>
      <c r="O4075" s="3"/>
      <c r="P4075" s="3"/>
    </row>
    <row r="4076" ht="15.75" customHeight="1">
      <c r="A4076" s="3"/>
      <c r="B4076" s="3"/>
      <c r="C4076" s="3"/>
      <c r="D4076" s="3"/>
      <c r="E4076" s="3"/>
      <c r="F4076" s="3"/>
      <c r="G4076" s="3"/>
      <c r="H4076" s="3"/>
      <c r="I4076" s="3"/>
      <c r="J4076" s="3"/>
      <c r="K4076" s="3"/>
      <c r="L4076" s="3"/>
      <c r="M4076" s="3"/>
      <c r="N4076" s="46"/>
      <c r="O4076" s="3"/>
      <c r="P4076" s="3"/>
    </row>
    <row r="4077" ht="15.75" customHeight="1">
      <c r="A4077" s="3"/>
      <c r="B4077" s="3"/>
      <c r="C4077" s="3"/>
      <c r="D4077" s="3"/>
      <c r="E4077" s="3"/>
      <c r="F4077" s="3"/>
      <c r="G4077" s="3"/>
      <c r="H4077" s="3"/>
      <c r="I4077" s="3"/>
      <c r="J4077" s="3"/>
      <c r="K4077" s="3"/>
      <c r="L4077" s="3"/>
      <c r="M4077" s="3"/>
      <c r="N4077" s="46"/>
      <c r="O4077" s="3"/>
      <c r="P4077" s="3"/>
    </row>
    <row r="4078" ht="15.75" customHeight="1">
      <c r="A4078" s="3"/>
      <c r="B4078" s="3"/>
      <c r="C4078" s="3"/>
      <c r="D4078" s="3"/>
      <c r="E4078" s="3"/>
      <c r="F4078" s="3"/>
      <c r="G4078" s="3"/>
      <c r="H4078" s="3"/>
      <c r="I4078" s="3"/>
      <c r="J4078" s="3"/>
      <c r="K4078" s="3"/>
      <c r="L4078" s="3"/>
      <c r="M4078" s="3"/>
      <c r="N4078" s="46"/>
      <c r="O4078" s="3"/>
      <c r="P4078" s="3"/>
    </row>
    <row r="4079" ht="15.75" customHeight="1">
      <c r="A4079" s="3"/>
      <c r="B4079" s="3"/>
      <c r="C4079" s="3"/>
      <c r="D4079" s="3"/>
      <c r="E4079" s="3"/>
      <c r="F4079" s="3"/>
      <c r="G4079" s="3"/>
      <c r="H4079" s="3"/>
      <c r="I4079" s="3"/>
      <c r="J4079" s="3"/>
      <c r="K4079" s="3"/>
      <c r="L4079" s="3"/>
      <c r="M4079" s="3"/>
      <c r="N4079" s="46"/>
      <c r="O4079" s="3"/>
      <c r="P4079" s="3"/>
    </row>
    <row r="4080" ht="15.75" customHeight="1">
      <c r="A4080" s="3"/>
      <c r="B4080" s="3"/>
      <c r="C4080" s="3"/>
      <c r="D4080" s="3"/>
      <c r="E4080" s="3"/>
      <c r="F4080" s="3"/>
      <c r="G4080" s="3"/>
      <c r="H4080" s="3"/>
      <c r="I4080" s="3"/>
      <c r="J4080" s="3"/>
      <c r="K4080" s="3"/>
      <c r="L4080" s="3"/>
      <c r="M4080" s="3"/>
      <c r="N4080" s="46"/>
      <c r="O4080" s="3"/>
      <c r="P4080" s="3"/>
    </row>
    <row r="4081" ht="15.75" customHeight="1">
      <c r="A4081" s="3"/>
      <c r="B4081" s="3"/>
      <c r="C4081" s="3"/>
      <c r="D4081" s="3"/>
      <c r="E4081" s="3"/>
      <c r="F4081" s="3"/>
      <c r="G4081" s="3"/>
      <c r="H4081" s="3"/>
      <c r="I4081" s="3"/>
      <c r="J4081" s="3"/>
      <c r="K4081" s="3"/>
      <c r="L4081" s="3"/>
      <c r="M4081" s="3"/>
      <c r="N4081" s="46"/>
      <c r="O4081" s="3"/>
      <c r="P4081" s="3"/>
    </row>
    <row r="4082" ht="15.75" customHeight="1">
      <c r="A4082" s="3"/>
      <c r="B4082" s="3"/>
      <c r="C4082" s="3"/>
      <c r="D4082" s="3"/>
      <c r="E4082" s="3"/>
      <c r="F4082" s="3"/>
      <c r="G4082" s="3"/>
      <c r="H4082" s="3"/>
      <c r="I4082" s="3"/>
      <c r="J4082" s="3"/>
      <c r="K4082" s="3"/>
      <c r="L4082" s="3"/>
      <c r="M4082" s="3"/>
      <c r="N4082" s="46"/>
      <c r="O4082" s="3"/>
      <c r="P4082" s="3"/>
    </row>
    <row r="4083" ht="15.75" customHeight="1">
      <c r="A4083" s="3"/>
      <c r="B4083" s="3"/>
      <c r="C4083" s="3"/>
      <c r="D4083" s="3"/>
      <c r="E4083" s="3"/>
      <c r="F4083" s="3"/>
      <c r="G4083" s="3"/>
      <c r="H4083" s="3"/>
      <c r="I4083" s="3"/>
      <c r="J4083" s="3"/>
      <c r="K4083" s="3"/>
      <c r="L4083" s="3"/>
      <c r="M4083" s="3"/>
      <c r="N4083" s="46"/>
      <c r="O4083" s="3"/>
      <c r="P4083" s="3"/>
    </row>
    <row r="4084" ht="15.75" customHeight="1">
      <c r="A4084" s="3"/>
      <c r="B4084" s="3"/>
      <c r="C4084" s="3"/>
      <c r="D4084" s="3"/>
      <c r="E4084" s="3"/>
      <c r="F4084" s="3"/>
      <c r="G4084" s="3"/>
      <c r="H4084" s="3"/>
      <c r="I4084" s="3"/>
      <c r="J4084" s="3"/>
      <c r="K4084" s="3"/>
      <c r="L4084" s="3"/>
      <c r="M4084" s="3"/>
      <c r="N4084" s="46"/>
      <c r="O4084" s="3"/>
      <c r="P4084" s="3"/>
    </row>
    <row r="4085" ht="15.75" customHeight="1">
      <c r="A4085" s="3"/>
      <c r="B4085" s="3"/>
      <c r="C4085" s="3"/>
      <c r="D4085" s="3"/>
      <c r="E4085" s="3"/>
      <c r="F4085" s="3"/>
      <c r="G4085" s="3"/>
      <c r="H4085" s="3"/>
      <c r="I4085" s="3"/>
      <c r="J4085" s="3"/>
      <c r="K4085" s="3"/>
      <c r="L4085" s="3"/>
      <c r="M4085" s="3"/>
      <c r="N4085" s="46"/>
      <c r="O4085" s="3"/>
      <c r="P4085" s="3"/>
    </row>
    <row r="4086" ht="15.75" customHeight="1">
      <c r="A4086" s="3"/>
      <c r="B4086" s="3"/>
      <c r="C4086" s="3"/>
      <c r="D4086" s="3"/>
      <c r="E4086" s="3"/>
      <c r="F4086" s="3"/>
      <c r="G4086" s="3"/>
      <c r="H4086" s="3"/>
      <c r="I4086" s="3"/>
      <c r="J4086" s="3"/>
      <c r="K4086" s="3"/>
      <c r="L4086" s="3"/>
      <c r="M4086" s="3"/>
      <c r="N4086" s="46"/>
      <c r="O4086" s="3"/>
      <c r="P4086" s="3"/>
    </row>
    <row r="4087" ht="15.75" customHeight="1">
      <c r="A4087" s="3"/>
      <c r="B4087" s="3"/>
      <c r="C4087" s="3"/>
      <c r="D4087" s="3"/>
      <c r="E4087" s="3"/>
      <c r="F4087" s="3"/>
      <c r="G4087" s="3"/>
      <c r="H4087" s="3"/>
      <c r="I4087" s="3"/>
      <c r="J4087" s="3"/>
      <c r="K4087" s="3"/>
      <c r="L4087" s="3"/>
      <c r="M4087" s="3"/>
      <c r="N4087" s="46"/>
      <c r="O4087" s="3"/>
      <c r="P4087" s="3"/>
    </row>
    <row r="4088" ht="15.75" customHeight="1">
      <c r="A4088" s="3"/>
      <c r="B4088" s="3"/>
      <c r="C4088" s="3"/>
      <c r="D4088" s="3"/>
      <c r="E4088" s="3"/>
      <c r="F4088" s="3"/>
      <c r="G4088" s="3"/>
      <c r="H4088" s="3"/>
      <c r="I4088" s="3"/>
      <c r="J4088" s="3"/>
      <c r="K4088" s="3"/>
      <c r="L4088" s="3"/>
      <c r="M4088" s="3"/>
      <c r="N4088" s="46"/>
      <c r="O4088" s="3"/>
      <c r="P4088" s="3"/>
    </row>
    <row r="4089" ht="15.75" customHeight="1">
      <c r="A4089" s="3"/>
      <c r="B4089" s="3"/>
      <c r="C4089" s="3"/>
      <c r="D4089" s="3"/>
      <c r="E4089" s="3"/>
      <c r="F4089" s="3"/>
      <c r="G4089" s="3"/>
      <c r="H4089" s="3"/>
      <c r="I4089" s="3"/>
      <c r="J4089" s="3"/>
      <c r="K4089" s="3"/>
      <c r="L4089" s="3"/>
      <c r="M4089" s="3"/>
      <c r="N4089" s="46"/>
      <c r="O4089" s="3"/>
      <c r="P4089" s="3"/>
    </row>
    <row r="4090" ht="15.75" customHeight="1">
      <c r="A4090" s="3"/>
      <c r="B4090" s="3"/>
      <c r="C4090" s="3"/>
      <c r="D4090" s="3"/>
      <c r="E4090" s="3"/>
      <c r="F4090" s="3"/>
      <c r="G4090" s="3"/>
      <c r="H4090" s="3"/>
      <c r="I4090" s="3"/>
      <c r="J4090" s="3"/>
      <c r="K4090" s="3"/>
      <c r="L4090" s="3"/>
      <c r="M4090" s="3"/>
      <c r="N4090" s="46"/>
      <c r="O4090" s="3"/>
      <c r="P4090" s="3"/>
    </row>
    <row r="4091" ht="15.75" customHeight="1">
      <c r="A4091" s="3"/>
      <c r="B4091" s="3"/>
      <c r="C4091" s="3"/>
      <c r="D4091" s="3"/>
      <c r="E4091" s="3"/>
      <c r="F4091" s="3"/>
      <c r="G4091" s="3"/>
      <c r="H4091" s="3"/>
      <c r="I4091" s="3"/>
      <c r="J4091" s="3"/>
      <c r="K4091" s="3"/>
      <c r="L4091" s="3"/>
      <c r="M4091" s="3"/>
      <c r="N4091" s="46"/>
      <c r="O4091" s="3"/>
      <c r="P4091" s="3"/>
    </row>
    <row r="4092" ht="15.75" customHeight="1">
      <c r="A4092" s="3"/>
      <c r="B4092" s="3"/>
      <c r="C4092" s="3"/>
      <c r="D4092" s="3"/>
      <c r="E4092" s="3"/>
      <c r="F4092" s="3"/>
      <c r="G4092" s="3"/>
      <c r="H4092" s="3"/>
      <c r="I4092" s="3"/>
      <c r="J4092" s="3"/>
      <c r="K4092" s="3"/>
      <c r="L4092" s="3"/>
      <c r="M4092" s="3"/>
      <c r="N4092" s="46"/>
      <c r="O4092" s="3"/>
      <c r="P4092" s="3"/>
    </row>
    <row r="4093" ht="15.75" customHeight="1">
      <c r="A4093" s="3"/>
      <c r="B4093" s="3"/>
      <c r="C4093" s="3"/>
      <c r="D4093" s="3"/>
      <c r="E4093" s="3"/>
      <c r="F4093" s="3"/>
      <c r="G4093" s="3"/>
      <c r="H4093" s="3"/>
      <c r="I4093" s="3"/>
      <c r="J4093" s="3"/>
      <c r="K4093" s="3"/>
      <c r="L4093" s="3"/>
      <c r="M4093" s="3"/>
      <c r="N4093" s="46"/>
      <c r="O4093" s="3"/>
      <c r="P4093" s="3"/>
    </row>
    <row r="4094" ht="15.75" customHeight="1">
      <c r="A4094" s="3"/>
      <c r="B4094" s="3"/>
      <c r="C4094" s="3"/>
      <c r="D4094" s="3"/>
      <c r="E4094" s="3"/>
      <c r="F4094" s="3"/>
      <c r="G4094" s="3"/>
      <c r="H4094" s="3"/>
      <c r="I4094" s="3"/>
      <c r="J4094" s="3"/>
      <c r="K4094" s="3"/>
      <c r="L4094" s="3"/>
      <c r="M4094" s="3"/>
      <c r="N4094" s="46"/>
      <c r="O4094" s="3"/>
      <c r="P4094" s="3"/>
    </row>
    <row r="4095" ht="15.75" customHeight="1">
      <c r="A4095" s="3"/>
      <c r="B4095" s="3"/>
      <c r="C4095" s="3"/>
      <c r="D4095" s="3"/>
      <c r="E4095" s="3"/>
      <c r="F4095" s="3"/>
      <c r="G4095" s="3"/>
      <c r="H4095" s="3"/>
      <c r="I4095" s="3"/>
      <c r="J4095" s="3"/>
      <c r="K4095" s="3"/>
      <c r="L4095" s="3"/>
      <c r="M4095" s="3"/>
      <c r="N4095" s="46"/>
      <c r="O4095" s="3"/>
      <c r="P4095" s="3"/>
    </row>
    <row r="4096" ht="15.75" customHeight="1">
      <c r="A4096" s="3"/>
      <c r="B4096" s="3"/>
      <c r="C4096" s="3"/>
      <c r="D4096" s="3"/>
      <c r="E4096" s="3"/>
      <c r="F4096" s="3"/>
      <c r="G4096" s="3"/>
      <c r="H4096" s="3"/>
      <c r="I4096" s="3"/>
      <c r="J4096" s="3"/>
      <c r="K4096" s="3"/>
      <c r="L4096" s="3"/>
      <c r="M4096" s="3"/>
      <c r="N4096" s="46"/>
      <c r="O4096" s="3"/>
      <c r="P4096" s="3"/>
    </row>
    <row r="4097" ht="15.75" customHeight="1">
      <c r="A4097" s="3"/>
      <c r="B4097" s="3"/>
      <c r="C4097" s="3"/>
      <c r="D4097" s="3"/>
      <c r="E4097" s="3"/>
      <c r="F4097" s="3"/>
      <c r="G4097" s="3"/>
      <c r="H4097" s="3"/>
      <c r="I4097" s="3"/>
      <c r="J4097" s="3"/>
      <c r="K4097" s="3"/>
      <c r="L4097" s="3"/>
      <c r="M4097" s="3"/>
      <c r="N4097" s="46"/>
      <c r="O4097" s="3"/>
      <c r="P4097" s="3"/>
    </row>
    <row r="4098" ht="15.75" customHeight="1">
      <c r="A4098" s="3"/>
      <c r="B4098" s="3"/>
      <c r="C4098" s="3"/>
      <c r="D4098" s="3"/>
      <c r="E4098" s="3"/>
      <c r="F4098" s="3"/>
      <c r="G4098" s="3"/>
      <c r="H4098" s="3"/>
      <c r="I4098" s="3"/>
      <c r="J4098" s="3"/>
      <c r="K4098" s="3"/>
      <c r="L4098" s="3"/>
      <c r="M4098" s="3"/>
      <c r="N4098" s="46"/>
      <c r="O4098" s="3"/>
      <c r="P4098" s="3"/>
    </row>
    <row r="4099" ht="15.75" customHeight="1">
      <c r="A4099" s="3"/>
      <c r="B4099" s="3"/>
      <c r="C4099" s="3"/>
      <c r="D4099" s="3"/>
      <c r="E4099" s="3"/>
      <c r="F4099" s="3"/>
      <c r="G4099" s="3"/>
      <c r="H4099" s="3"/>
      <c r="I4099" s="3"/>
      <c r="J4099" s="3"/>
      <c r="K4099" s="3"/>
      <c r="L4099" s="3"/>
      <c r="M4099" s="3"/>
      <c r="N4099" s="46"/>
      <c r="O4099" s="3"/>
      <c r="P4099" s="3"/>
    </row>
    <row r="4100" ht="15.75" customHeight="1">
      <c r="A4100" s="3"/>
      <c r="B4100" s="3"/>
      <c r="C4100" s="3"/>
      <c r="D4100" s="3"/>
      <c r="E4100" s="3"/>
      <c r="F4100" s="3"/>
      <c r="G4100" s="3"/>
      <c r="H4100" s="3"/>
      <c r="I4100" s="3"/>
      <c r="J4100" s="3"/>
      <c r="K4100" s="3"/>
      <c r="L4100" s="3"/>
      <c r="M4100" s="3"/>
      <c r="N4100" s="46"/>
      <c r="O4100" s="3"/>
      <c r="P4100" s="3"/>
    </row>
    <row r="4101" ht="15.75" customHeight="1">
      <c r="A4101" s="3"/>
      <c r="B4101" s="3"/>
      <c r="C4101" s="3"/>
      <c r="D4101" s="3"/>
      <c r="E4101" s="3"/>
      <c r="F4101" s="3"/>
      <c r="G4101" s="3"/>
      <c r="H4101" s="3"/>
      <c r="I4101" s="3"/>
      <c r="J4101" s="3"/>
      <c r="K4101" s="3"/>
      <c r="L4101" s="3"/>
      <c r="M4101" s="3"/>
      <c r="N4101" s="46"/>
      <c r="O4101" s="3"/>
      <c r="P4101" s="3"/>
    </row>
    <row r="4102" ht="15.75" customHeight="1">
      <c r="A4102" s="3"/>
      <c r="B4102" s="3"/>
      <c r="C4102" s="3"/>
      <c r="D4102" s="3"/>
      <c r="E4102" s="3"/>
      <c r="F4102" s="3"/>
      <c r="G4102" s="3"/>
      <c r="H4102" s="3"/>
      <c r="I4102" s="3"/>
      <c r="J4102" s="3"/>
      <c r="K4102" s="3"/>
      <c r="L4102" s="3"/>
      <c r="M4102" s="3"/>
      <c r="N4102" s="46"/>
      <c r="O4102" s="3"/>
      <c r="P4102" s="3"/>
    </row>
    <row r="4103" ht="15.75" customHeight="1">
      <c r="A4103" s="3"/>
      <c r="B4103" s="3"/>
      <c r="C4103" s="3"/>
      <c r="D4103" s="3"/>
      <c r="E4103" s="3"/>
      <c r="F4103" s="3"/>
      <c r="G4103" s="3"/>
      <c r="H4103" s="3"/>
      <c r="I4103" s="3"/>
      <c r="J4103" s="3"/>
      <c r="K4103" s="3"/>
      <c r="L4103" s="3"/>
      <c r="M4103" s="3"/>
      <c r="N4103" s="46"/>
      <c r="O4103" s="3"/>
      <c r="P4103" s="3"/>
    </row>
    <row r="4104" ht="15.75" customHeight="1">
      <c r="A4104" s="3"/>
      <c r="B4104" s="3"/>
      <c r="C4104" s="3"/>
      <c r="D4104" s="3"/>
      <c r="E4104" s="3"/>
      <c r="F4104" s="3"/>
      <c r="G4104" s="3"/>
      <c r="H4104" s="3"/>
      <c r="I4104" s="3"/>
      <c r="J4104" s="3"/>
      <c r="K4104" s="3"/>
      <c r="L4104" s="3"/>
      <c r="M4104" s="3"/>
      <c r="N4104" s="46"/>
      <c r="O4104" s="3"/>
      <c r="P4104" s="3"/>
    </row>
    <row r="4105" ht="15.75" customHeight="1">
      <c r="A4105" s="3"/>
      <c r="B4105" s="3"/>
      <c r="C4105" s="3"/>
      <c r="D4105" s="3"/>
      <c r="E4105" s="3"/>
      <c r="F4105" s="3"/>
      <c r="G4105" s="3"/>
      <c r="H4105" s="3"/>
      <c r="I4105" s="3"/>
      <c r="J4105" s="3"/>
      <c r="K4105" s="3"/>
      <c r="L4105" s="3"/>
      <c r="M4105" s="3"/>
      <c r="N4105" s="46"/>
      <c r="O4105" s="3"/>
      <c r="P4105" s="3"/>
    </row>
    <row r="4106" ht="15.75" customHeight="1">
      <c r="A4106" s="3"/>
      <c r="B4106" s="3"/>
      <c r="C4106" s="3"/>
      <c r="D4106" s="3"/>
      <c r="E4106" s="3"/>
      <c r="F4106" s="3"/>
      <c r="G4106" s="3"/>
      <c r="H4106" s="3"/>
      <c r="I4106" s="3"/>
      <c r="J4106" s="3"/>
      <c r="K4106" s="3"/>
      <c r="L4106" s="3"/>
      <c r="M4106" s="3"/>
      <c r="N4106" s="46"/>
      <c r="O4106" s="3"/>
      <c r="P4106" s="3"/>
    </row>
    <row r="4107" ht="15.75" customHeight="1">
      <c r="A4107" s="3"/>
      <c r="B4107" s="3"/>
      <c r="C4107" s="3"/>
      <c r="D4107" s="3"/>
      <c r="E4107" s="3"/>
      <c r="F4107" s="3"/>
      <c r="G4107" s="3"/>
      <c r="H4107" s="3"/>
      <c r="I4107" s="3"/>
      <c r="J4107" s="3"/>
      <c r="K4107" s="3"/>
      <c r="L4107" s="3"/>
      <c r="M4107" s="3"/>
      <c r="N4107" s="46"/>
      <c r="O4107" s="3"/>
      <c r="P4107" s="3"/>
    </row>
    <row r="4108" ht="15.75" customHeight="1">
      <c r="A4108" s="3"/>
      <c r="B4108" s="3"/>
      <c r="C4108" s="3"/>
      <c r="D4108" s="3"/>
      <c r="E4108" s="3"/>
      <c r="F4108" s="3"/>
      <c r="G4108" s="3"/>
      <c r="H4108" s="3"/>
      <c r="I4108" s="3"/>
      <c r="J4108" s="3"/>
      <c r="K4108" s="3"/>
      <c r="L4108" s="3"/>
      <c r="M4108" s="3"/>
      <c r="N4108" s="46"/>
      <c r="O4108" s="3"/>
      <c r="P4108" s="3"/>
    </row>
    <row r="4109" ht="15.75" customHeight="1">
      <c r="A4109" s="3"/>
      <c r="B4109" s="3"/>
      <c r="C4109" s="3"/>
      <c r="D4109" s="3"/>
      <c r="E4109" s="3"/>
      <c r="F4109" s="3"/>
      <c r="G4109" s="3"/>
      <c r="H4109" s="3"/>
      <c r="I4109" s="3"/>
      <c r="J4109" s="3"/>
      <c r="K4109" s="3"/>
      <c r="L4109" s="3"/>
      <c r="M4109" s="3"/>
      <c r="N4109" s="46"/>
      <c r="O4109" s="3"/>
      <c r="P4109" s="3"/>
    </row>
    <row r="4110" ht="15.75" customHeight="1">
      <c r="A4110" s="3"/>
      <c r="B4110" s="3"/>
      <c r="C4110" s="3"/>
      <c r="D4110" s="3"/>
      <c r="E4110" s="3"/>
      <c r="F4110" s="3"/>
      <c r="G4110" s="3"/>
      <c r="H4110" s="3"/>
      <c r="I4110" s="3"/>
      <c r="J4110" s="3"/>
      <c r="K4110" s="3"/>
      <c r="L4110" s="3"/>
      <c r="M4110" s="3"/>
      <c r="N4110" s="46"/>
      <c r="O4110" s="3"/>
      <c r="P4110" s="3"/>
    </row>
    <row r="4111" ht="15.75" customHeight="1">
      <c r="A4111" s="3"/>
      <c r="B4111" s="3"/>
      <c r="C4111" s="3"/>
      <c r="D4111" s="3"/>
      <c r="E4111" s="3"/>
      <c r="F4111" s="3"/>
      <c r="G4111" s="3"/>
      <c r="H4111" s="3"/>
      <c r="I4111" s="3"/>
      <c r="J4111" s="3"/>
      <c r="K4111" s="3"/>
      <c r="L4111" s="3"/>
      <c r="M4111" s="3"/>
      <c r="N4111" s="46"/>
      <c r="O4111" s="3"/>
      <c r="P4111" s="3"/>
    </row>
    <row r="4112" ht="15.75" customHeight="1">
      <c r="A4112" s="3"/>
      <c r="B4112" s="3"/>
      <c r="C4112" s="3"/>
      <c r="D4112" s="3"/>
      <c r="E4112" s="3"/>
      <c r="F4112" s="3"/>
      <c r="G4112" s="3"/>
      <c r="H4112" s="3"/>
      <c r="I4112" s="3"/>
      <c r="J4112" s="3"/>
      <c r="K4112" s="3"/>
      <c r="L4112" s="3"/>
      <c r="M4112" s="3"/>
      <c r="N4112" s="46"/>
      <c r="O4112" s="3"/>
      <c r="P4112" s="3"/>
    </row>
    <row r="4113" ht="15.75" customHeight="1">
      <c r="A4113" s="3"/>
      <c r="B4113" s="3"/>
      <c r="C4113" s="3"/>
      <c r="D4113" s="3"/>
      <c r="E4113" s="3"/>
      <c r="F4113" s="3"/>
      <c r="G4113" s="3"/>
      <c r="H4113" s="3"/>
      <c r="I4113" s="3"/>
      <c r="J4113" s="3"/>
      <c r="K4113" s="3"/>
      <c r="L4113" s="3"/>
      <c r="M4113" s="3"/>
      <c r="N4113" s="46"/>
      <c r="O4113" s="3"/>
      <c r="P4113" s="3"/>
    </row>
    <row r="4114" ht="15.75" customHeight="1">
      <c r="A4114" s="3"/>
      <c r="B4114" s="3"/>
      <c r="C4114" s="3"/>
      <c r="D4114" s="3"/>
      <c r="E4114" s="3"/>
      <c r="F4114" s="3"/>
      <c r="G4114" s="3"/>
      <c r="H4114" s="3"/>
      <c r="I4114" s="3"/>
      <c r="J4114" s="3"/>
      <c r="K4114" s="3"/>
      <c r="L4114" s="3"/>
      <c r="M4114" s="3"/>
      <c r="N4114" s="46"/>
      <c r="O4114" s="3"/>
      <c r="P4114" s="3"/>
    </row>
    <row r="4115" ht="15.75" customHeight="1">
      <c r="A4115" s="3"/>
      <c r="B4115" s="3"/>
      <c r="C4115" s="3"/>
      <c r="D4115" s="3"/>
      <c r="E4115" s="3"/>
      <c r="F4115" s="3"/>
      <c r="G4115" s="3"/>
      <c r="H4115" s="3"/>
      <c r="I4115" s="3"/>
      <c r="J4115" s="3"/>
      <c r="K4115" s="3"/>
      <c r="L4115" s="3"/>
      <c r="M4115" s="3"/>
      <c r="N4115" s="46"/>
      <c r="O4115" s="3"/>
      <c r="P4115" s="3"/>
    </row>
    <row r="4116" ht="15.75" customHeight="1">
      <c r="A4116" s="3"/>
      <c r="B4116" s="3"/>
      <c r="C4116" s="3"/>
      <c r="D4116" s="3"/>
      <c r="E4116" s="3"/>
      <c r="F4116" s="3"/>
      <c r="G4116" s="3"/>
      <c r="H4116" s="3"/>
      <c r="I4116" s="3"/>
      <c r="J4116" s="3"/>
      <c r="K4116" s="3"/>
      <c r="L4116" s="3"/>
      <c r="M4116" s="3"/>
      <c r="N4116" s="46"/>
      <c r="O4116" s="3"/>
      <c r="P4116" s="3"/>
    </row>
    <row r="4117" ht="15.75" customHeight="1">
      <c r="A4117" s="3"/>
      <c r="B4117" s="3"/>
      <c r="C4117" s="3"/>
      <c r="D4117" s="3"/>
      <c r="E4117" s="3"/>
      <c r="F4117" s="3"/>
      <c r="G4117" s="3"/>
      <c r="H4117" s="3"/>
      <c r="I4117" s="3"/>
      <c r="J4117" s="3"/>
      <c r="K4117" s="3"/>
      <c r="L4117" s="3"/>
      <c r="M4117" s="3"/>
      <c r="N4117" s="46"/>
      <c r="O4117" s="3"/>
      <c r="P4117" s="3"/>
    </row>
    <row r="4118" ht="15.75" customHeight="1">
      <c r="A4118" s="3"/>
      <c r="B4118" s="3"/>
      <c r="C4118" s="3"/>
      <c r="D4118" s="3"/>
      <c r="E4118" s="3"/>
      <c r="F4118" s="3"/>
      <c r="G4118" s="3"/>
      <c r="H4118" s="3"/>
      <c r="I4118" s="3"/>
      <c r="J4118" s="3"/>
      <c r="K4118" s="3"/>
      <c r="L4118" s="3"/>
      <c r="M4118" s="3"/>
      <c r="N4118" s="46"/>
      <c r="O4118" s="3"/>
      <c r="P4118" s="3"/>
    </row>
    <row r="4119" ht="15.75" customHeight="1">
      <c r="A4119" s="3"/>
      <c r="B4119" s="3"/>
      <c r="C4119" s="3"/>
      <c r="D4119" s="3"/>
      <c r="E4119" s="3"/>
      <c r="F4119" s="3"/>
      <c r="G4119" s="3"/>
      <c r="H4119" s="3"/>
      <c r="I4119" s="3"/>
      <c r="J4119" s="3"/>
      <c r="K4119" s="3"/>
      <c r="L4119" s="3"/>
      <c r="M4119" s="3"/>
      <c r="N4119" s="46"/>
      <c r="O4119" s="3"/>
      <c r="P4119" s="3"/>
    </row>
    <row r="4120" ht="15.75" customHeight="1">
      <c r="A4120" s="3"/>
      <c r="B4120" s="3"/>
      <c r="C4120" s="3"/>
      <c r="D4120" s="3"/>
      <c r="E4120" s="3"/>
      <c r="F4120" s="3"/>
      <c r="G4120" s="3"/>
      <c r="H4120" s="3"/>
      <c r="I4120" s="3"/>
      <c r="J4120" s="3"/>
      <c r="K4120" s="3"/>
      <c r="L4120" s="3"/>
      <c r="M4120" s="3"/>
      <c r="N4120" s="46"/>
      <c r="O4120" s="3"/>
      <c r="P4120" s="3"/>
    </row>
    <row r="4121" ht="15.75" customHeight="1">
      <c r="A4121" s="3"/>
      <c r="B4121" s="3"/>
      <c r="C4121" s="3"/>
      <c r="D4121" s="3"/>
      <c r="E4121" s="3"/>
      <c r="F4121" s="3"/>
      <c r="G4121" s="3"/>
      <c r="H4121" s="3"/>
      <c r="I4121" s="3"/>
      <c r="J4121" s="3"/>
      <c r="K4121" s="3"/>
      <c r="L4121" s="3"/>
      <c r="M4121" s="3"/>
      <c r="N4121" s="46"/>
      <c r="O4121" s="3"/>
      <c r="P4121" s="3"/>
    </row>
    <row r="4122" ht="15.75" customHeight="1">
      <c r="A4122" s="3"/>
      <c r="B4122" s="3"/>
      <c r="C4122" s="3"/>
      <c r="D4122" s="3"/>
      <c r="E4122" s="3"/>
      <c r="F4122" s="3"/>
      <c r="G4122" s="3"/>
      <c r="H4122" s="3"/>
      <c r="I4122" s="3"/>
      <c r="J4122" s="3"/>
      <c r="K4122" s="3"/>
      <c r="L4122" s="3"/>
      <c r="M4122" s="3"/>
      <c r="N4122" s="46"/>
      <c r="O4122" s="3"/>
      <c r="P4122" s="3"/>
    </row>
    <row r="4123" ht="15.75" customHeight="1">
      <c r="A4123" s="3"/>
      <c r="B4123" s="3"/>
      <c r="C4123" s="3"/>
      <c r="D4123" s="3"/>
      <c r="E4123" s="3"/>
      <c r="F4123" s="3"/>
      <c r="G4123" s="3"/>
      <c r="H4123" s="3"/>
      <c r="I4123" s="3"/>
      <c r="J4123" s="3"/>
      <c r="K4123" s="3"/>
      <c r="L4123" s="3"/>
      <c r="M4123" s="3"/>
      <c r="N4123" s="46"/>
      <c r="O4123" s="3"/>
      <c r="P4123" s="3"/>
    </row>
    <row r="4124" ht="15.75" customHeight="1">
      <c r="A4124" s="3"/>
      <c r="B4124" s="3"/>
      <c r="C4124" s="3"/>
      <c r="D4124" s="3"/>
      <c r="E4124" s="3"/>
      <c r="F4124" s="3"/>
      <c r="G4124" s="3"/>
      <c r="H4124" s="3"/>
      <c r="I4124" s="3"/>
      <c r="J4124" s="3"/>
      <c r="K4124" s="3"/>
      <c r="L4124" s="3"/>
      <c r="M4124" s="3"/>
      <c r="N4124" s="46"/>
      <c r="O4124" s="3"/>
      <c r="P4124" s="3"/>
    </row>
    <row r="4125" ht="15.75" customHeight="1">
      <c r="A4125" s="3"/>
      <c r="B4125" s="3"/>
      <c r="C4125" s="3"/>
      <c r="D4125" s="3"/>
      <c r="E4125" s="3"/>
      <c r="F4125" s="3"/>
      <c r="G4125" s="3"/>
      <c r="H4125" s="3"/>
      <c r="I4125" s="3"/>
      <c r="J4125" s="3"/>
      <c r="K4125" s="3"/>
      <c r="L4125" s="3"/>
      <c r="M4125" s="3"/>
      <c r="N4125" s="46"/>
      <c r="O4125" s="3"/>
      <c r="P4125" s="3"/>
    </row>
    <row r="4126" ht="15.75" customHeight="1">
      <c r="A4126" s="3"/>
      <c r="B4126" s="3"/>
      <c r="C4126" s="3"/>
      <c r="D4126" s="3"/>
      <c r="E4126" s="3"/>
      <c r="F4126" s="3"/>
      <c r="G4126" s="3"/>
      <c r="H4126" s="3"/>
      <c r="I4126" s="3"/>
      <c r="J4126" s="3"/>
      <c r="K4126" s="3"/>
      <c r="L4126" s="3"/>
      <c r="M4126" s="3"/>
      <c r="N4126" s="46"/>
      <c r="O4126" s="3"/>
      <c r="P4126" s="3"/>
    </row>
    <row r="4127" ht="15.75" customHeight="1">
      <c r="A4127" s="3"/>
      <c r="B4127" s="3"/>
      <c r="C4127" s="3"/>
      <c r="D4127" s="3"/>
      <c r="E4127" s="3"/>
      <c r="F4127" s="3"/>
      <c r="G4127" s="3"/>
      <c r="H4127" s="3"/>
      <c r="I4127" s="3"/>
      <c r="J4127" s="3"/>
      <c r="K4127" s="3"/>
      <c r="L4127" s="3"/>
      <c r="M4127" s="3"/>
      <c r="N4127" s="46"/>
      <c r="O4127" s="3"/>
      <c r="P4127" s="3"/>
    </row>
    <row r="4128" ht="15.75" customHeight="1">
      <c r="A4128" s="3"/>
      <c r="B4128" s="3"/>
      <c r="C4128" s="3"/>
      <c r="D4128" s="3"/>
      <c r="E4128" s="3"/>
      <c r="F4128" s="3"/>
      <c r="G4128" s="3"/>
      <c r="H4128" s="3"/>
      <c r="I4128" s="3"/>
      <c r="J4128" s="3"/>
      <c r="K4128" s="3"/>
      <c r="L4128" s="3"/>
      <c r="M4128" s="3"/>
      <c r="N4128" s="46"/>
      <c r="O4128" s="3"/>
      <c r="P4128" s="3"/>
    </row>
    <row r="4129" ht="15.75" customHeight="1">
      <c r="A4129" s="3"/>
      <c r="B4129" s="3"/>
      <c r="C4129" s="3"/>
      <c r="D4129" s="3"/>
      <c r="E4129" s="3"/>
      <c r="F4129" s="3"/>
      <c r="G4129" s="3"/>
      <c r="H4129" s="3"/>
      <c r="I4129" s="3"/>
      <c r="J4129" s="3"/>
      <c r="K4129" s="3"/>
      <c r="L4129" s="3"/>
      <c r="M4129" s="3"/>
      <c r="N4129" s="46"/>
      <c r="O4129" s="3"/>
      <c r="P4129" s="3"/>
    </row>
    <row r="4130" ht="15.75" customHeight="1">
      <c r="A4130" s="3"/>
      <c r="B4130" s="3"/>
      <c r="C4130" s="3"/>
      <c r="D4130" s="3"/>
      <c r="E4130" s="3"/>
      <c r="F4130" s="3"/>
      <c r="G4130" s="3"/>
      <c r="H4130" s="3"/>
      <c r="I4130" s="3"/>
      <c r="J4130" s="3"/>
      <c r="K4130" s="3"/>
      <c r="L4130" s="3"/>
      <c r="M4130" s="3"/>
      <c r="N4130" s="46"/>
      <c r="O4130" s="3"/>
      <c r="P4130" s="3"/>
    </row>
    <row r="4131" ht="15.75" customHeight="1">
      <c r="A4131" s="3"/>
      <c r="B4131" s="3"/>
      <c r="C4131" s="3"/>
      <c r="D4131" s="3"/>
      <c r="E4131" s="3"/>
      <c r="F4131" s="3"/>
      <c r="G4131" s="3"/>
      <c r="H4131" s="3"/>
      <c r="I4131" s="3"/>
      <c r="J4131" s="3"/>
      <c r="K4131" s="3"/>
      <c r="L4131" s="3"/>
      <c r="M4131" s="3"/>
      <c r="N4131" s="46"/>
      <c r="O4131" s="3"/>
      <c r="P4131" s="3"/>
    </row>
    <row r="4132" ht="15.75" customHeight="1">
      <c r="A4132" s="3"/>
      <c r="B4132" s="3"/>
      <c r="C4132" s="3"/>
      <c r="D4132" s="3"/>
      <c r="E4132" s="3"/>
      <c r="F4132" s="3"/>
      <c r="G4132" s="3"/>
      <c r="H4132" s="3"/>
      <c r="I4132" s="3"/>
      <c r="J4132" s="3"/>
      <c r="K4132" s="3"/>
      <c r="L4132" s="3"/>
      <c r="M4132" s="3"/>
      <c r="N4132" s="46"/>
      <c r="O4132" s="3"/>
      <c r="P4132" s="3"/>
    </row>
    <row r="4133" ht="15.75" customHeight="1">
      <c r="A4133" s="3"/>
      <c r="B4133" s="3"/>
      <c r="C4133" s="3"/>
      <c r="D4133" s="3"/>
      <c r="E4133" s="3"/>
      <c r="F4133" s="3"/>
      <c r="G4133" s="3"/>
      <c r="H4133" s="3"/>
      <c r="I4133" s="3"/>
      <c r="J4133" s="3"/>
      <c r="K4133" s="3"/>
      <c r="L4133" s="3"/>
      <c r="M4133" s="3"/>
      <c r="N4133" s="46"/>
      <c r="O4133" s="3"/>
      <c r="P4133" s="3"/>
    </row>
    <row r="4134" ht="15.75" customHeight="1">
      <c r="A4134" s="3"/>
      <c r="B4134" s="3"/>
      <c r="C4134" s="3"/>
      <c r="D4134" s="3"/>
      <c r="E4134" s="3"/>
      <c r="F4134" s="3"/>
      <c r="G4134" s="3"/>
      <c r="H4134" s="3"/>
      <c r="I4134" s="3"/>
      <c r="J4134" s="3"/>
      <c r="K4134" s="3"/>
      <c r="L4134" s="3"/>
      <c r="M4134" s="3"/>
      <c r="N4134" s="46"/>
      <c r="O4134" s="3"/>
      <c r="P4134" s="3"/>
    </row>
    <row r="4135" ht="15.75" customHeight="1">
      <c r="A4135" s="3"/>
      <c r="B4135" s="3"/>
      <c r="C4135" s="3"/>
      <c r="D4135" s="3"/>
      <c r="E4135" s="3"/>
      <c r="F4135" s="3"/>
      <c r="G4135" s="3"/>
      <c r="H4135" s="3"/>
      <c r="I4135" s="3"/>
      <c r="J4135" s="3"/>
      <c r="K4135" s="3"/>
      <c r="L4135" s="3"/>
      <c r="M4135" s="3"/>
      <c r="N4135" s="46"/>
      <c r="O4135" s="3"/>
      <c r="P4135" s="3"/>
    </row>
    <row r="4136" ht="15.75" customHeight="1">
      <c r="A4136" s="3"/>
      <c r="B4136" s="3"/>
      <c r="C4136" s="3"/>
      <c r="D4136" s="3"/>
      <c r="E4136" s="3"/>
      <c r="F4136" s="3"/>
      <c r="G4136" s="3"/>
      <c r="H4136" s="3"/>
      <c r="I4136" s="3"/>
      <c r="J4136" s="3"/>
      <c r="K4136" s="3"/>
      <c r="L4136" s="3"/>
      <c r="M4136" s="3"/>
      <c r="N4136" s="46"/>
      <c r="O4136" s="3"/>
      <c r="P4136" s="3"/>
    </row>
    <row r="4137" ht="15.75" customHeight="1">
      <c r="A4137" s="3"/>
      <c r="B4137" s="3"/>
      <c r="C4137" s="3"/>
      <c r="D4137" s="3"/>
      <c r="E4137" s="3"/>
      <c r="F4137" s="3"/>
      <c r="G4137" s="3"/>
      <c r="H4137" s="3"/>
      <c r="I4137" s="3"/>
      <c r="J4137" s="3"/>
      <c r="K4137" s="3"/>
      <c r="L4137" s="3"/>
      <c r="M4137" s="3"/>
      <c r="N4137" s="46"/>
      <c r="O4137" s="3"/>
      <c r="P4137" s="3"/>
    </row>
    <row r="4138" ht="15.75" customHeight="1">
      <c r="A4138" s="3"/>
      <c r="B4138" s="3"/>
      <c r="C4138" s="3"/>
      <c r="D4138" s="3"/>
      <c r="E4138" s="3"/>
      <c r="F4138" s="3"/>
      <c r="G4138" s="3"/>
      <c r="H4138" s="3"/>
      <c r="I4138" s="3"/>
      <c r="J4138" s="3"/>
      <c r="K4138" s="3"/>
      <c r="L4138" s="3"/>
      <c r="M4138" s="3"/>
      <c r="N4138" s="46"/>
      <c r="O4138" s="3"/>
      <c r="P4138" s="3"/>
    </row>
    <row r="4139" ht="15.75" customHeight="1">
      <c r="A4139" s="3"/>
      <c r="B4139" s="3"/>
      <c r="C4139" s="3"/>
      <c r="D4139" s="3"/>
      <c r="E4139" s="3"/>
      <c r="F4139" s="3"/>
      <c r="G4139" s="3"/>
      <c r="H4139" s="3"/>
      <c r="I4139" s="3"/>
      <c r="J4139" s="3"/>
      <c r="K4139" s="3"/>
      <c r="L4139" s="3"/>
      <c r="M4139" s="3"/>
      <c r="N4139" s="46"/>
      <c r="O4139" s="3"/>
      <c r="P4139" s="3"/>
    </row>
    <row r="4140" ht="15.75" customHeight="1">
      <c r="A4140" s="3"/>
      <c r="B4140" s="3"/>
      <c r="C4140" s="3"/>
      <c r="D4140" s="3"/>
      <c r="E4140" s="3"/>
      <c r="F4140" s="3"/>
      <c r="G4140" s="3"/>
      <c r="H4140" s="3"/>
      <c r="I4140" s="3"/>
      <c r="J4140" s="3"/>
      <c r="K4140" s="3"/>
      <c r="L4140" s="3"/>
      <c r="M4140" s="3"/>
      <c r="N4140" s="46"/>
      <c r="O4140" s="3"/>
      <c r="P4140" s="3"/>
    </row>
    <row r="4141" ht="15.75" customHeight="1">
      <c r="A4141" s="3"/>
      <c r="B4141" s="3"/>
      <c r="C4141" s="3"/>
      <c r="D4141" s="3"/>
      <c r="E4141" s="3"/>
      <c r="F4141" s="3"/>
      <c r="G4141" s="3"/>
      <c r="H4141" s="3"/>
      <c r="I4141" s="3"/>
      <c r="J4141" s="3"/>
      <c r="K4141" s="3"/>
      <c r="L4141" s="3"/>
      <c r="M4141" s="3"/>
      <c r="N4141" s="46"/>
      <c r="O4141" s="3"/>
      <c r="P4141" s="3"/>
    </row>
    <row r="4142" ht="15.75" customHeight="1">
      <c r="A4142" s="3"/>
      <c r="B4142" s="3"/>
      <c r="C4142" s="3"/>
      <c r="D4142" s="3"/>
      <c r="E4142" s="3"/>
      <c r="F4142" s="3"/>
      <c r="G4142" s="3"/>
      <c r="H4142" s="3"/>
      <c r="I4142" s="3"/>
      <c r="J4142" s="3"/>
      <c r="K4142" s="3"/>
      <c r="L4142" s="3"/>
      <c r="M4142" s="3"/>
      <c r="N4142" s="46"/>
      <c r="O4142" s="3"/>
      <c r="P4142" s="3"/>
    </row>
    <row r="4143" ht="15.75" customHeight="1">
      <c r="A4143" s="3"/>
      <c r="B4143" s="3"/>
      <c r="C4143" s="3"/>
      <c r="D4143" s="3"/>
      <c r="E4143" s="3"/>
      <c r="F4143" s="3"/>
      <c r="G4143" s="3"/>
      <c r="H4143" s="3"/>
      <c r="I4143" s="3"/>
      <c r="J4143" s="3"/>
      <c r="K4143" s="3"/>
      <c r="L4143" s="3"/>
      <c r="M4143" s="3"/>
      <c r="N4143" s="46"/>
      <c r="O4143" s="3"/>
      <c r="P4143" s="3"/>
    </row>
    <row r="4144" ht="15.75" customHeight="1">
      <c r="A4144" s="3"/>
      <c r="B4144" s="3"/>
      <c r="C4144" s="3"/>
      <c r="D4144" s="3"/>
      <c r="E4144" s="3"/>
      <c r="F4144" s="3"/>
      <c r="G4144" s="3"/>
      <c r="H4144" s="3"/>
      <c r="I4144" s="3"/>
      <c r="J4144" s="3"/>
      <c r="K4144" s="3"/>
      <c r="L4144" s="3"/>
      <c r="M4144" s="3"/>
      <c r="N4144" s="46"/>
      <c r="O4144" s="3"/>
      <c r="P4144" s="3"/>
    </row>
    <row r="4145" ht="15.75" customHeight="1">
      <c r="A4145" s="3"/>
      <c r="B4145" s="3"/>
      <c r="C4145" s="3"/>
      <c r="D4145" s="3"/>
      <c r="E4145" s="3"/>
      <c r="F4145" s="3"/>
      <c r="G4145" s="3"/>
      <c r="H4145" s="3"/>
      <c r="I4145" s="3"/>
      <c r="J4145" s="3"/>
      <c r="K4145" s="3"/>
      <c r="L4145" s="3"/>
      <c r="M4145" s="3"/>
      <c r="N4145" s="46"/>
      <c r="O4145" s="3"/>
      <c r="P4145" s="3"/>
    </row>
    <row r="4146" ht="15.75" customHeight="1">
      <c r="A4146" s="3"/>
      <c r="B4146" s="3"/>
      <c r="C4146" s="3"/>
      <c r="D4146" s="3"/>
      <c r="E4146" s="3"/>
      <c r="F4146" s="3"/>
      <c r="G4146" s="3"/>
      <c r="H4146" s="3"/>
      <c r="I4146" s="3"/>
      <c r="J4146" s="3"/>
      <c r="K4146" s="3"/>
      <c r="L4146" s="3"/>
      <c r="M4146" s="3"/>
      <c r="N4146" s="46"/>
      <c r="O4146" s="3"/>
      <c r="P4146" s="3"/>
    </row>
    <row r="4147" ht="15.75" customHeight="1">
      <c r="A4147" s="3"/>
      <c r="B4147" s="3"/>
      <c r="C4147" s="3"/>
      <c r="D4147" s="3"/>
      <c r="E4147" s="3"/>
      <c r="F4147" s="3"/>
      <c r="G4147" s="3"/>
      <c r="H4147" s="3"/>
      <c r="I4147" s="3"/>
      <c r="J4147" s="3"/>
      <c r="K4147" s="3"/>
      <c r="L4147" s="3"/>
      <c r="M4147" s="3"/>
      <c r="N4147" s="46"/>
      <c r="O4147" s="3"/>
      <c r="P4147" s="3"/>
    </row>
    <row r="4148" ht="15.75" customHeight="1">
      <c r="A4148" s="3"/>
      <c r="B4148" s="3"/>
      <c r="C4148" s="3"/>
      <c r="D4148" s="3"/>
      <c r="E4148" s="3"/>
      <c r="F4148" s="3"/>
      <c r="G4148" s="3"/>
      <c r="H4148" s="3"/>
      <c r="I4148" s="3"/>
      <c r="J4148" s="3"/>
      <c r="K4148" s="3"/>
      <c r="L4148" s="3"/>
      <c r="M4148" s="3"/>
      <c r="N4148" s="46"/>
      <c r="O4148" s="3"/>
      <c r="P4148" s="3"/>
    </row>
    <row r="4149" ht="15.75" customHeight="1">
      <c r="A4149" s="3"/>
      <c r="B4149" s="3"/>
      <c r="C4149" s="3"/>
      <c r="D4149" s="3"/>
      <c r="E4149" s="3"/>
      <c r="F4149" s="3"/>
      <c r="G4149" s="3"/>
      <c r="H4149" s="3"/>
      <c r="I4149" s="3"/>
      <c r="J4149" s="3"/>
      <c r="K4149" s="3"/>
      <c r="L4149" s="3"/>
      <c r="M4149" s="3"/>
      <c r="N4149" s="46"/>
      <c r="O4149" s="3"/>
      <c r="P4149" s="3"/>
    </row>
    <row r="4150" ht="15.75" customHeight="1">
      <c r="A4150" s="3"/>
      <c r="B4150" s="3"/>
      <c r="C4150" s="3"/>
      <c r="D4150" s="3"/>
      <c r="E4150" s="3"/>
      <c r="F4150" s="3"/>
      <c r="G4150" s="3"/>
      <c r="H4150" s="3"/>
      <c r="I4150" s="3"/>
      <c r="J4150" s="3"/>
      <c r="K4150" s="3"/>
      <c r="L4150" s="3"/>
      <c r="M4150" s="3"/>
      <c r="N4150" s="46"/>
      <c r="O4150" s="3"/>
      <c r="P4150" s="3"/>
    </row>
    <row r="4151" ht="15.75" customHeight="1">
      <c r="A4151" s="3"/>
      <c r="B4151" s="3"/>
      <c r="C4151" s="3"/>
      <c r="D4151" s="3"/>
      <c r="E4151" s="3"/>
      <c r="F4151" s="3"/>
      <c r="G4151" s="3"/>
      <c r="H4151" s="3"/>
      <c r="I4151" s="3"/>
      <c r="J4151" s="3"/>
      <c r="K4151" s="3"/>
      <c r="L4151" s="3"/>
      <c r="M4151" s="3"/>
      <c r="N4151" s="46"/>
      <c r="O4151" s="3"/>
      <c r="P4151" s="3"/>
    </row>
    <row r="4152" ht="15.75" customHeight="1">
      <c r="A4152" s="3"/>
      <c r="B4152" s="3"/>
      <c r="C4152" s="3"/>
      <c r="D4152" s="3"/>
      <c r="E4152" s="3"/>
      <c r="F4152" s="3"/>
      <c r="G4152" s="3"/>
      <c r="H4152" s="3"/>
      <c r="I4152" s="3"/>
      <c r="J4152" s="3"/>
      <c r="K4152" s="3"/>
      <c r="L4152" s="3"/>
      <c r="M4152" s="3"/>
      <c r="N4152" s="46"/>
      <c r="O4152" s="3"/>
      <c r="P4152" s="3"/>
    </row>
    <row r="4153" ht="15.75" customHeight="1">
      <c r="A4153" s="3"/>
      <c r="B4153" s="3"/>
      <c r="C4153" s="3"/>
      <c r="D4153" s="3"/>
      <c r="E4153" s="3"/>
      <c r="F4153" s="3"/>
      <c r="G4153" s="3"/>
      <c r="H4153" s="3"/>
      <c r="I4153" s="3"/>
      <c r="J4153" s="3"/>
      <c r="K4153" s="3"/>
      <c r="L4153" s="3"/>
      <c r="M4153" s="3"/>
      <c r="N4153" s="46"/>
      <c r="O4153" s="3"/>
      <c r="P4153" s="3"/>
    </row>
    <row r="4154" ht="15.75" customHeight="1">
      <c r="A4154" s="3"/>
      <c r="B4154" s="3"/>
      <c r="C4154" s="3"/>
      <c r="D4154" s="3"/>
      <c r="E4154" s="3"/>
      <c r="F4154" s="3"/>
      <c r="G4154" s="3"/>
      <c r="H4154" s="3"/>
      <c r="I4154" s="3"/>
      <c r="J4154" s="3"/>
      <c r="K4154" s="3"/>
      <c r="L4154" s="3"/>
      <c r="M4154" s="3"/>
      <c r="N4154" s="46"/>
      <c r="O4154" s="3"/>
      <c r="P4154" s="3"/>
    </row>
    <row r="4155" ht="15.75" customHeight="1">
      <c r="A4155" s="3"/>
      <c r="B4155" s="3"/>
      <c r="C4155" s="3"/>
      <c r="D4155" s="3"/>
      <c r="E4155" s="3"/>
      <c r="F4155" s="3"/>
      <c r="G4155" s="3"/>
      <c r="H4155" s="3"/>
      <c r="I4155" s="3"/>
      <c r="J4155" s="3"/>
      <c r="K4155" s="3"/>
      <c r="L4155" s="3"/>
      <c r="M4155" s="3"/>
      <c r="N4155" s="46"/>
      <c r="O4155" s="3"/>
      <c r="P4155" s="3"/>
    </row>
    <row r="4156" ht="15.75" customHeight="1">
      <c r="A4156" s="3"/>
      <c r="B4156" s="3"/>
      <c r="C4156" s="3"/>
      <c r="D4156" s="3"/>
      <c r="E4156" s="3"/>
      <c r="F4156" s="3"/>
      <c r="G4156" s="3"/>
      <c r="H4156" s="3"/>
      <c r="I4156" s="3"/>
      <c r="J4156" s="3"/>
      <c r="K4156" s="3"/>
      <c r="L4156" s="3"/>
      <c r="M4156" s="3"/>
      <c r="N4156" s="46"/>
      <c r="O4156" s="3"/>
      <c r="P4156" s="3"/>
    </row>
    <row r="4157" ht="15.75" customHeight="1">
      <c r="A4157" s="3"/>
      <c r="B4157" s="3"/>
      <c r="C4157" s="3"/>
      <c r="D4157" s="3"/>
      <c r="E4157" s="3"/>
      <c r="F4157" s="3"/>
      <c r="G4157" s="3"/>
      <c r="H4157" s="3"/>
      <c r="I4157" s="3"/>
      <c r="J4157" s="3"/>
      <c r="K4157" s="3"/>
      <c r="L4157" s="3"/>
      <c r="M4157" s="3"/>
      <c r="N4157" s="46"/>
      <c r="O4157" s="3"/>
      <c r="P4157" s="3"/>
    </row>
    <row r="4158" ht="15.75" customHeight="1">
      <c r="A4158" s="3"/>
      <c r="B4158" s="3"/>
      <c r="C4158" s="3"/>
      <c r="D4158" s="3"/>
      <c r="E4158" s="3"/>
      <c r="F4158" s="3"/>
      <c r="G4158" s="3"/>
      <c r="H4158" s="3"/>
      <c r="I4158" s="3"/>
      <c r="J4158" s="3"/>
      <c r="K4158" s="3"/>
      <c r="L4158" s="3"/>
      <c r="M4158" s="3"/>
      <c r="N4158" s="46"/>
      <c r="O4158" s="3"/>
      <c r="P4158" s="3"/>
    </row>
    <row r="4159" ht="15.75" customHeight="1">
      <c r="A4159" s="3"/>
      <c r="B4159" s="3"/>
      <c r="C4159" s="3"/>
      <c r="D4159" s="3"/>
      <c r="E4159" s="3"/>
      <c r="F4159" s="3"/>
      <c r="G4159" s="3"/>
      <c r="H4159" s="3"/>
      <c r="I4159" s="3"/>
      <c r="J4159" s="3"/>
      <c r="K4159" s="3"/>
      <c r="L4159" s="3"/>
      <c r="M4159" s="3"/>
      <c r="N4159" s="46"/>
      <c r="O4159" s="3"/>
      <c r="P4159" s="3"/>
    </row>
    <row r="4160" ht="15.75" customHeight="1">
      <c r="A4160" s="3"/>
      <c r="B4160" s="3"/>
      <c r="C4160" s="3"/>
      <c r="D4160" s="3"/>
      <c r="E4160" s="3"/>
      <c r="F4160" s="3"/>
      <c r="G4160" s="3"/>
      <c r="H4160" s="3"/>
      <c r="I4160" s="3"/>
      <c r="J4160" s="3"/>
      <c r="K4160" s="3"/>
      <c r="L4160" s="3"/>
      <c r="M4160" s="3"/>
      <c r="N4160" s="46"/>
      <c r="O4160" s="3"/>
      <c r="P4160" s="3"/>
    </row>
    <row r="4161" ht="15.75" customHeight="1">
      <c r="A4161" s="3"/>
      <c r="B4161" s="3"/>
      <c r="C4161" s="3"/>
      <c r="D4161" s="3"/>
      <c r="E4161" s="3"/>
      <c r="F4161" s="3"/>
      <c r="G4161" s="3"/>
      <c r="H4161" s="3"/>
      <c r="I4161" s="3"/>
      <c r="J4161" s="3"/>
      <c r="K4161" s="3"/>
      <c r="L4161" s="3"/>
      <c r="M4161" s="3"/>
      <c r="N4161" s="46"/>
      <c r="O4161" s="3"/>
      <c r="P4161" s="3"/>
    </row>
    <row r="4162" ht="15.75" customHeight="1">
      <c r="A4162" s="3"/>
      <c r="B4162" s="3"/>
      <c r="C4162" s="3"/>
      <c r="D4162" s="3"/>
      <c r="E4162" s="3"/>
      <c r="F4162" s="3"/>
      <c r="G4162" s="3"/>
      <c r="H4162" s="3"/>
      <c r="I4162" s="3"/>
      <c r="J4162" s="3"/>
      <c r="K4162" s="3"/>
      <c r="L4162" s="3"/>
      <c r="M4162" s="3"/>
      <c r="N4162" s="46"/>
      <c r="O4162" s="3"/>
      <c r="P4162" s="3"/>
    </row>
    <row r="4163" ht="15.75" customHeight="1">
      <c r="A4163" s="3"/>
      <c r="B4163" s="3"/>
      <c r="C4163" s="3"/>
      <c r="D4163" s="3"/>
      <c r="E4163" s="3"/>
      <c r="F4163" s="3"/>
      <c r="G4163" s="3"/>
      <c r="H4163" s="3"/>
      <c r="I4163" s="3"/>
      <c r="J4163" s="3"/>
      <c r="K4163" s="3"/>
      <c r="L4163" s="3"/>
      <c r="M4163" s="3"/>
      <c r="N4163" s="46"/>
      <c r="O4163" s="3"/>
      <c r="P4163" s="3"/>
    </row>
    <row r="4164" ht="15.75" customHeight="1">
      <c r="A4164" s="3"/>
      <c r="B4164" s="3"/>
      <c r="C4164" s="3"/>
      <c r="D4164" s="3"/>
      <c r="E4164" s="3"/>
      <c r="F4164" s="3"/>
      <c r="G4164" s="3"/>
      <c r="H4164" s="3"/>
      <c r="I4164" s="3"/>
      <c r="J4164" s="3"/>
      <c r="K4164" s="3"/>
      <c r="L4164" s="3"/>
      <c r="M4164" s="3"/>
      <c r="N4164" s="46"/>
      <c r="O4164" s="3"/>
      <c r="P4164" s="3"/>
    </row>
    <row r="4165" ht="15.75" customHeight="1">
      <c r="A4165" s="3"/>
      <c r="B4165" s="3"/>
      <c r="C4165" s="3"/>
      <c r="D4165" s="3"/>
      <c r="E4165" s="3"/>
      <c r="F4165" s="3"/>
      <c r="G4165" s="3"/>
      <c r="H4165" s="3"/>
      <c r="I4165" s="3"/>
      <c r="J4165" s="3"/>
      <c r="K4165" s="3"/>
      <c r="L4165" s="3"/>
      <c r="M4165" s="3"/>
      <c r="N4165" s="46"/>
      <c r="O4165" s="3"/>
      <c r="P4165" s="3"/>
    </row>
    <row r="4166" ht="15.75" customHeight="1">
      <c r="A4166" s="3"/>
      <c r="B4166" s="3"/>
      <c r="C4166" s="3"/>
      <c r="D4166" s="3"/>
      <c r="E4166" s="3"/>
      <c r="F4166" s="3"/>
      <c r="G4166" s="3"/>
      <c r="H4166" s="3"/>
      <c r="I4166" s="3"/>
      <c r="J4166" s="3"/>
      <c r="K4166" s="3"/>
      <c r="L4166" s="3"/>
      <c r="M4166" s="3"/>
      <c r="N4166" s="46"/>
      <c r="O4166" s="3"/>
      <c r="P4166" s="3"/>
    </row>
    <row r="4167" ht="15.75" customHeight="1">
      <c r="A4167" s="3"/>
      <c r="B4167" s="3"/>
      <c r="C4167" s="3"/>
      <c r="D4167" s="3"/>
      <c r="E4167" s="3"/>
      <c r="F4167" s="3"/>
      <c r="G4167" s="3"/>
      <c r="H4167" s="3"/>
      <c r="I4167" s="3"/>
      <c r="J4167" s="3"/>
      <c r="K4167" s="3"/>
      <c r="L4167" s="3"/>
      <c r="M4167" s="3"/>
      <c r="N4167" s="46"/>
      <c r="O4167" s="3"/>
      <c r="P4167" s="3"/>
    </row>
    <row r="4168" ht="15.75" customHeight="1">
      <c r="A4168" s="3"/>
      <c r="B4168" s="3"/>
      <c r="C4168" s="3"/>
      <c r="D4168" s="3"/>
      <c r="E4168" s="3"/>
      <c r="F4168" s="3"/>
      <c r="G4168" s="3"/>
      <c r="H4168" s="3"/>
      <c r="I4168" s="3"/>
      <c r="J4168" s="3"/>
      <c r="K4168" s="3"/>
      <c r="L4168" s="3"/>
      <c r="M4168" s="3"/>
      <c r="N4168" s="46"/>
      <c r="O4168" s="3"/>
      <c r="P4168" s="3"/>
    </row>
    <row r="4169" ht="15.75" customHeight="1">
      <c r="A4169" s="3"/>
      <c r="B4169" s="3"/>
      <c r="C4169" s="3"/>
      <c r="D4169" s="3"/>
      <c r="E4169" s="3"/>
      <c r="F4169" s="3"/>
      <c r="G4169" s="3"/>
      <c r="H4169" s="3"/>
      <c r="I4169" s="3"/>
      <c r="J4169" s="3"/>
      <c r="K4169" s="3"/>
      <c r="L4169" s="3"/>
      <c r="M4169" s="3"/>
      <c r="N4169" s="46"/>
      <c r="O4169" s="3"/>
      <c r="P4169" s="3"/>
    </row>
    <row r="4170" ht="15.75" customHeight="1">
      <c r="A4170" s="3"/>
      <c r="B4170" s="3"/>
      <c r="C4170" s="3"/>
      <c r="D4170" s="3"/>
      <c r="E4170" s="3"/>
      <c r="F4170" s="3"/>
      <c r="G4170" s="3"/>
      <c r="H4170" s="3"/>
      <c r="I4170" s="3"/>
      <c r="J4170" s="3"/>
      <c r="K4170" s="3"/>
      <c r="L4170" s="3"/>
      <c r="M4170" s="3"/>
      <c r="N4170" s="46"/>
      <c r="O4170" s="3"/>
      <c r="P4170" s="3"/>
    </row>
    <row r="4171" ht="15.75" customHeight="1">
      <c r="A4171" s="3"/>
      <c r="B4171" s="3"/>
      <c r="C4171" s="3"/>
      <c r="D4171" s="3"/>
      <c r="E4171" s="3"/>
      <c r="F4171" s="3"/>
      <c r="G4171" s="3"/>
      <c r="H4171" s="3"/>
      <c r="I4171" s="3"/>
      <c r="J4171" s="3"/>
      <c r="K4171" s="3"/>
      <c r="L4171" s="3"/>
      <c r="M4171" s="3"/>
      <c r="N4171" s="46"/>
      <c r="O4171" s="3"/>
      <c r="P4171" s="3"/>
    </row>
    <row r="4172" ht="15.75" customHeight="1">
      <c r="A4172" s="3"/>
      <c r="B4172" s="3"/>
      <c r="C4172" s="3"/>
      <c r="D4172" s="3"/>
      <c r="E4172" s="3"/>
      <c r="F4172" s="3"/>
      <c r="G4172" s="3"/>
      <c r="H4172" s="3"/>
      <c r="I4172" s="3"/>
      <c r="J4172" s="3"/>
      <c r="K4172" s="3"/>
      <c r="L4172" s="3"/>
      <c r="M4172" s="3"/>
      <c r="N4172" s="46"/>
      <c r="O4172" s="3"/>
      <c r="P4172" s="3"/>
    </row>
    <row r="4173" ht="15.75" customHeight="1">
      <c r="A4173" s="3"/>
      <c r="B4173" s="3"/>
      <c r="C4173" s="3"/>
      <c r="D4173" s="3"/>
      <c r="E4173" s="3"/>
      <c r="F4173" s="3"/>
      <c r="G4173" s="3"/>
      <c r="H4173" s="3"/>
      <c r="I4173" s="3"/>
      <c r="J4173" s="3"/>
      <c r="K4173" s="3"/>
      <c r="L4173" s="3"/>
      <c r="M4173" s="3"/>
      <c r="N4173" s="46"/>
      <c r="O4173" s="3"/>
      <c r="P4173" s="3"/>
    </row>
    <row r="4174" ht="15.75" customHeight="1">
      <c r="A4174" s="3"/>
      <c r="B4174" s="3"/>
      <c r="C4174" s="3"/>
      <c r="D4174" s="3"/>
      <c r="E4174" s="3"/>
      <c r="F4174" s="3"/>
      <c r="G4174" s="3"/>
      <c r="H4174" s="3"/>
      <c r="I4174" s="3"/>
      <c r="J4174" s="3"/>
      <c r="K4174" s="3"/>
      <c r="L4174" s="3"/>
      <c r="M4174" s="3"/>
      <c r="N4174" s="46"/>
      <c r="O4174" s="3"/>
      <c r="P4174" s="3"/>
    </row>
    <row r="4175" ht="15.75" customHeight="1">
      <c r="A4175" s="3"/>
      <c r="B4175" s="3"/>
      <c r="C4175" s="3"/>
      <c r="D4175" s="3"/>
      <c r="E4175" s="3"/>
      <c r="F4175" s="3"/>
      <c r="G4175" s="3"/>
      <c r="H4175" s="3"/>
      <c r="I4175" s="3"/>
      <c r="J4175" s="3"/>
      <c r="K4175" s="3"/>
      <c r="L4175" s="3"/>
      <c r="M4175" s="3"/>
      <c r="N4175" s="46"/>
      <c r="O4175" s="3"/>
      <c r="P4175" s="3"/>
    </row>
    <row r="4176" ht="15.75" customHeight="1">
      <c r="A4176" s="3"/>
      <c r="B4176" s="3"/>
      <c r="C4176" s="3"/>
      <c r="D4176" s="3"/>
      <c r="E4176" s="3"/>
      <c r="F4176" s="3"/>
      <c r="G4176" s="3"/>
      <c r="H4176" s="3"/>
      <c r="I4176" s="3"/>
      <c r="J4176" s="3"/>
      <c r="K4176" s="3"/>
      <c r="L4176" s="3"/>
      <c r="M4176" s="3"/>
      <c r="N4176" s="46"/>
      <c r="O4176" s="3"/>
      <c r="P4176" s="3"/>
    </row>
    <row r="4177" ht="15.75" customHeight="1">
      <c r="A4177" s="3"/>
      <c r="B4177" s="3"/>
      <c r="C4177" s="3"/>
      <c r="D4177" s="3"/>
      <c r="E4177" s="3"/>
      <c r="F4177" s="3"/>
      <c r="G4177" s="3"/>
      <c r="H4177" s="3"/>
      <c r="I4177" s="3"/>
      <c r="J4177" s="3"/>
      <c r="K4177" s="3"/>
      <c r="L4177" s="3"/>
      <c r="M4177" s="3"/>
      <c r="N4177" s="46"/>
      <c r="O4177" s="3"/>
      <c r="P4177" s="3"/>
    </row>
    <row r="4178" ht="15.75" customHeight="1">
      <c r="A4178" s="3"/>
      <c r="B4178" s="3"/>
      <c r="C4178" s="3"/>
      <c r="D4178" s="3"/>
      <c r="E4178" s="3"/>
      <c r="F4178" s="3"/>
      <c r="G4178" s="3"/>
      <c r="H4178" s="3"/>
      <c r="I4178" s="3"/>
      <c r="J4178" s="3"/>
      <c r="K4178" s="3"/>
      <c r="L4178" s="3"/>
      <c r="M4178" s="3"/>
      <c r="N4178" s="46"/>
      <c r="O4178" s="3"/>
      <c r="P4178" s="3"/>
    </row>
    <row r="4179" ht="15.75" customHeight="1">
      <c r="A4179" s="3"/>
      <c r="B4179" s="3"/>
      <c r="C4179" s="3"/>
      <c r="D4179" s="3"/>
      <c r="E4179" s="3"/>
      <c r="F4179" s="3"/>
      <c r="G4179" s="3"/>
      <c r="H4179" s="3"/>
      <c r="I4179" s="3"/>
      <c r="J4179" s="3"/>
      <c r="K4179" s="3"/>
      <c r="L4179" s="3"/>
      <c r="M4179" s="3"/>
      <c r="N4179" s="46"/>
      <c r="O4179" s="3"/>
      <c r="P4179" s="3"/>
    </row>
    <row r="4180" ht="15.75" customHeight="1">
      <c r="A4180" s="3"/>
      <c r="B4180" s="3"/>
      <c r="C4180" s="3"/>
      <c r="D4180" s="3"/>
      <c r="E4180" s="3"/>
      <c r="F4180" s="3"/>
      <c r="G4180" s="3"/>
      <c r="H4180" s="3"/>
      <c r="I4180" s="3"/>
      <c r="J4180" s="3"/>
      <c r="K4180" s="3"/>
      <c r="L4180" s="3"/>
      <c r="M4180" s="3"/>
      <c r="N4180" s="46"/>
      <c r="O4180" s="3"/>
      <c r="P4180" s="3"/>
    </row>
    <row r="4181" ht="15.75" customHeight="1">
      <c r="A4181" s="3"/>
      <c r="B4181" s="3"/>
      <c r="C4181" s="3"/>
      <c r="D4181" s="3"/>
      <c r="E4181" s="3"/>
      <c r="F4181" s="3"/>
      <c r="G4181" s="3"/>
      <c r="H4181" s="3"/>
      <c r="I4181" s="3"/>
      <c r="J4181" s="3"/>
      <c r="K4181" s="3"/>
      <c r="L4181" s="3"/>
      <c r="M4181" s="3"/>
      <c r="N4181" s="46"/>
      <c r="O4181" s="3"/>
      <c r="P4181" s="3"/>
    </row>
    <row r="4182" ht="15.75" customHeight="1">
      <c r="A4182" s="3"/>
      <c r="B4182" s="3"/>
      <c r="C4182" s="3"/>
      <c r="D4182" s="3"/>
      <c r="E4182" s="3"/>
      <c r="F4182" s="3"/>
      <c r="G4182" s="3"/>
      <c r="H4182" s="3"/>
      <c r="I4182" s="3"/>
      <c r="J4182" s="3"/>
      <c r="K4182" s="3"/>
      <c r="L4182" s="3"/>
      <c r="M4182" s="3"/>
      <c r="N4182" s="46"/>
      <c r="O4182" s="3"/>
      <c r="P4182" s="3"/>
    </row>
    <row r="4183" ht="15.75" customHeight="1">
      <c r="A4183" s="3"/>
      <c r="B4183" s="3"/>
      <c r="C4183" s="3"/>
      <c r="D4183" s="3"/>
      <c r="E4183" s="3"/>
      <c r="F4183" s="3"/>
      <c r="G4183" s="3"/>
      <c r="H4183" s="3"/>
      <c r="I4183" s="3"/>
      <c r="J4183" s="3"/>
      <c r="K4183" s="3"/>
      <c r="L4183" s="3"/>
      <c r="M4183" s="3"/>
      <c r="N4183" s="46"/>
      <c r="O4183" s="3"/>
      <c r="P4183" s="3"/>
    </row>
    <row r="4184" ht="15.75" customHeight="1">
      <c r="A4184" s="3"/>
      <c r="B4184" s="3"/>
      <c r="C4184" s="3"/>
      <c r="D4184" s="3"/>
      <c r="E4184" s="3"/>
      <c r="F4184" s="3"/>
      <c r="G4184" s="3"/>
      <c r="H4184" s="3"/>
      <c r="I4184" s="3"/>
      <c r="J4184" s="3"/>
      <c r="K4184" s="3"/>
      <c r="L4184" s="3"/>
      <c r="M4184" s="3"/>
      <c r="N4184" s="46"/>
      <c r="O4184" s="3"/>
      <c r="P4184" s="3"/>
    </row>
    <row r="4185" ht="15.75" customHeight="1">
      <c r="A4185" s="3"/>
      <c r="B4185" s="3"/>
      <c r="C4185" s="3"/>
      <c r="D4185" s="3"/>
      <c r="E4185" s="3"/>
      <c r="F4185" s="3"/>
      <c r="G4185" s="3"/>
      <c r="H4185" s="3"/>
      <c r="I4185" s="3"/>
      <c r="J4185" s="3"/>
      <c r="K4185" s="3"/>
      <c r="L4185" s="3"/>
      <c r="M4185" s="3"/>
      <c r="N4185" s="46"/>
      <c r="O4185" s="3"/>
      <c r="P4185" s="3"/>
    </row>
    <row r="4186" ht="15.75" customHeight="1">
      <c r="A4186" s="3"/>
      <c r="B4186" s="3"/>
      <c r="C4186" s="3"/>
      <c r="D4186" s="3"/>
      <c r="E4186" s="3"/>
      <c r="F4186" s="3"/>
      <c r="G4186" s="3"/>
      <c r="H4186" s="3"/>
      <c r="I4186" s="3"/>
      <c r="J4186" s="3"/>
      <c r="K4186" s="3"/>
      <c r="L4186" s="3"/>
      <c r="M4186" s="3"/>
      <c r="N4186" s="46"/>
      <c r="O4186" s="3"/>
      <c r="P4186" s="3"/>
    </row>
    <row r="4187" ht="15.75" customHeight="1">
      <c r="A4187" s="3"/>
      <c r="B4187" s="3"/>
      <c r="C4187" s="3"/>
      <c r="D4187" s="3"/>
      <c r="E4187" s="3"/>
      <c r="F4187" s="3"/>
      <c r="G4187" s="3"/>
      <c r="H4187" s="3"/>
      <c r="I4187" s="3"/>
      <c r="J4187" s="3"/>
      <c r="K4187" s="3"/>
      <c r="L4187" s="3"/>
      <c r="M4187" s="3"/>
      <c r="N4187" s="46"/>
      <c r="O4187" s="3"/>
      <c r="P4187" s="3"/>
    </row>
    <row r="4188" ht="15.75" customHeight="1">
      <c r="A4188" s="3"/>
      <c r="B4188" s="3"/>
      <c r="C4188" s="3"/>
      <c r="D4188" s="3"/>
      <c r="E4188" s="3"/>
      <c r="F4188" s="3"/>
      <c r="G4188" s="3"/>
      <c r="H4188" s="3"/>
      <c r="I4188" s="3"/>
      <c r="J4188" s="3"/>
      <c r="K4188" s="3"/>
      <c r="L4188" s="3"/>
      <c r="M4188" s="3"/>
      <c r="N4188" s="46"/>
      <c r="O4188" s="3"/>
      <c r="P4188" s="3"/>
    </row>
    <row r="4189" ht="15.75" customHeight="1">
      <c r="A4189" s="3"/>
      <c r="B4189" s="3"/>
      <c r="C4189" s="3"/>
      <c r="D4189" s="3"/>
      <c r="E4189" s="3"/>
      <c r="F4189" s="3"/>
      <c r="G4189" s="3"/>
      <c r="H4189" s="3"/>
      <c r="I4189" s="3"/>
      <c r="J4189" s="3"/>
      <c r="K4189" s="3"/>
      <c r="L4189" s="3"/>
      <c r="M4189" s="3"/>
      <c r="N4189" s="46"/>
      <c r="O4189" s="3"/>
      <c r="P4189" s="3"/>
    </row>
    <row r="4190" ht="15.75" customHeight="1">
      <c r="A4190" s="3"/>
      <c r="B4190" s="3"/>
      <c r="C4190" s="3"/>
      <c r="D4190" s="3"/>
      <c r="E4190" s="3"/>
      <c r="F4190" s="3"/>
      <c r="G4190" s="3"/>
      <c r="H4190" s="3"/>
      <c r="I4190" s="3"/>
      <c r="J4190" s="3"/>
      <c r="K4190" s="3"/>
      <c r="L4190" s="3"/>
      <c r="M4190" s="3"/>
      <c r="N4190" s="46"/>
      <c r="O4190" s="3"/>
      <c r="P4190" s="3"/>
    </row>
    <row r="4191" ht="15.75" customHeight="1">
      <c r="A4191" s="3"/>
      <c r="B4191" s="3"/>
      <c r="C4191" s="3"/>
      <c r="D4191" s="3"/>
      <c r="E4191" s="3"/>
      <c r="F4191" s="3"/>
      <c r="G4191" s="3"/>
      <c r="H4191" s="3"/>
      <c r="I4191" s="3"/>
      <c r="J4191" s="3"/>
      <c r="K4191" s="3"/>
      <c r="L4191" s="3"/>
      <c r="M4191" s="3"/>
      <c r="N4191" s="46"/>
      <c r="O4191" s="3"/>
      <c r="P4191" s="3"/>
    </row>
    <row r="4192" ht="15.75" customHeight="1">
      <c r="A4192" s="3"/>
      <c r="B4192" s="3"/>
      <c r="C4192" s="3"/>
      <c r="D4192" s="3"/>
      <c r="E4192" s="3"/>
      <c r="F4192" s="3"/>
      <c r="G4192" s="3"/>
      <c r="H4192" s="3"/>
      <c r="I4192" s="3"/>
      <c r="J4192" s="3"/>
      <c r="K4192" s="3"/>
      <c r="L4192" s="3"/>
      <c r="M4192" s="3"/>
      <c r="N4192" s="46"/>
      <c r="O4192" s="3"/>
      <c r="P4192" s="3"/>
    </row>
    <row r="4193" ht="15.75" customHeight="1">
      <c r="A4193" s="3"/>
      <c r="B4193" s="3"/>
      <c r="C4193" s="3"/>
      <c r="D4193" s="3"/>
      <c r="E4193" s="3"/>
      <c r="F4193" s="3"/>
      <c r="G4193" s="3"/>
      <c r="H4193" s="3"/>
      <c r="I4193" s="3"/>
      <c r="J4193" s="3"/>
      <c r="K4193" s="3"/>
      <c r="L4193" s="3"/>
      <c r="M4193" s="3"/>
      <c r="N4193" s="46"/>
      <c r="O4193" s="3"/>
      <c r="P4193" s="3"/>
    </row>
    <row r="4194" ht="15.75" customHeight="1">
      <c r="A4194" s="3"/>
      <c r="B4194" s="3"/>
      <c r="C4194" s="3"/>
      <c r="D4194" s="3"/>
      <c r="E4194" s="3"/>
      <c r="F4194" s="3"/>
      <c r="G4194" s="3"/>
      <c r="H4194" s="3"/>
      <c r="I4194" s="3"/>
      <c r="J4194" s="3"/>
      <c r="K4194" s="3"/>
      <c r="L4194" s="3"/>
      <c r="M4194" s="3"/>
      <c r="N4194" s="46"/>
      <c r="O4194" s="3"/>
      <c r="P4194" s="3"/>
    </row>
    <row r="4195" ht="15.75" customHeight="1">
      <c r="A4195" s="3"/>
      <c r="B4195" s="3"/>
      <c r="C4195" s="3"/>
      <c r="D4195" s="3"/>
      <c r="E4195" s="3"/>
      <c r="F4195" s="3"/>
      <c r="G4195" s="3"/>
      <c r="H4195" s="3"/>
      <c r="I4195" s="3"/>
      <c r="J4195" s="3"/>
      <c r="K4195" s="3"/>
      <c r="L4195" s="3"/>
      <c r="M4195" s="3"/>
      <c r="N4195" s="46"/>
      <c r="O4195" s="3"/>
      <c r="P4195" s="3"/>
    </row>
    <row r="4196" ht="15.75" customHeight="1">
      <c r="A4196" s="3"/>
      <c r="B4196" s="3"/>
      <c r="C4196" s="3"/>
      <c r="D4196" s="3"/>
      <c r="E4196" s="3"/>
      <c r="F4196" s="3"/>
      <c r="G4196" s="3"/>
      <c r="H4196" s="3"/>
      <c r="I4196" s="3"/>
      <c r="J4196" s="3"/>
      <c r="K4196" s="3"/>
      <c r="L4196" s="3"/>
      <c r="M4196" s="3"/>
      <c r="N4196" s="46"/>
      <c r="O4196" s="3"/>
      <c r="P4196" s="3"/>
    </row>
    <row r="4197" ht="15.75" customHeight="1">
      <c r="A4197" s="3"/>
      <c r="B4197" s="3"/>
      <c r="C4197" s="3"/>
      <c r="D4197" s="3"/>
      <c r="E4197" s="3"/>
      <c r="F4197" s="3"/>
      <c r="G4197" s="3"/>
      <c r="H4197" s="3"/>
      <c r="I4197" s="3"/>
      <c r="J4197" s="3"/>
      <c r="K4197" s="3"/>
      <c r="L4197" s="3"/>
      <c r="M4197" s="3"/>
      <c r="N4197" s="46"/>
      <c r="O4197" s="3"/>
      <c r="P4197" s="3"/>
    </row>
    <row r="4198" ht="15.75" customHeight="1">
      <c r="A4198" s="3"/>
      <c r="B4198" s="3"/>
      <c r="C4198" s="3"/>
      <c r="D4198" s="3"/>
      <c r="E4198" s="3"/>
      <c r="F4198" s="3"/>
      <c r="G4198" s="3"/>
      <c r="H4198" s="3"/>
      <c r="I4198" s="3"/>
      <c r="J4198" s="3"/>
      <c r="K4198" s="3"/>
      <c r="L4198" s="3"/>
      <c r="M4198" s="3"/>
      <c r="N4198" s="46"/>
      <c r="O4198" s="3"/>
      <c r="P4198" s="3"/>
    </row>
    <row r="4199" ht="15.75" customHeight="1">
      <c r="A4199" s="3"/>
      <c r="B4199" s="3"/>
      <c r="C4199" s="3"/>
      <c r="D4199" s="3"/>
      <c r="E4199" s="3"/>
      <c r="F4199" s="3"/>
      <c r="G4199" s="3"/>
      <c r="H4199" s="3"/>
      <c r="I4199" s="3"/>
      <c r="J4199" s="3"/>
      <c r="K4199" s="3"/>
      <c r="L4199" s="3"/>
      <c r="M4199" s="3"/>
      <c r="N4199" s="46"/>
      <c r="O4199" s="3"/>
      <c r="P4199" s="3"/>
    </row>
    <row r="4200" ht="15.75" customHeight="1">
      <c r="A4200" s="3"/>
      <c r="B4200" s="3"/>
      <c r="C4200" s="3"/>
      <c r="D4200" s="3"/>
      <c r="E4200" s="3"/>
      <c r="F4200" s="3"/>
      <c r="G4200" s="3"/>
      <c r="H4200" s="3"/>
      <c r="I4200" s="3"/>
      <c r="J4200" s="3"/>
      <c r="K4200" s="3"/>
      <c r="L4200" s="3"/>
      <c r="M4200" s="3"/>
      <c r="N4200" s="46"/>
      <c r="O4200" s="3"/>
      <c r="P4200" s="3"/>
    </row>
    <row r="4201" ht="15.75" customHeight="1">
      <c r="A4201" s="3"/>
      <c r="B4201" s="3"/>
      <c r="C4201" s="3"/>
      <c r="D4201" s="3"/>
      <c r="E4201" s="3"/>
      <c r="F4201" s="3"/>
      <c r="G4201" s="3"/>
      <c r="H4201" s="3"/>
      <c r="I4201" s="3"/>
      <c r="J4201" s="3"/>
      <c r="K4201" s="3"/>
      <c r="L4201" s="3"/>
      <c r="M4201" s="3"/>
      <c r="N4201" s="46"/>
      <c r="O4201" s="3"/>
      <c r="P4201" s="3"/>
    </row>
  </sheetData>
  <mergeCells count="3">
    <mergeCell ref="R15:S15"/>
    <mergeCell ref="R16:S16"/>
    <mergeCell ref="R17:S17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pageSetUpPr/>
  </sheetPr>
  <sheetViews>
    <sheetView workbookViewId="0"/>
  </sheetViews>
  <sheetFormatPr customHeight="1" defaultColWidth="14.43" defaultRowHeight="15.0"/>
  <cols>
    <col customWidth="1" min="1" max="5" width="20.29"/>
    <col customWidth="1" min="6" max="6" width="26.0"/>
    <col customWidth="1" min="7" max="7" width="20.0"/>
    <col customWidth="1" min="8" max="11" width="18.14"/>
    <col customWidth="1" min="12" max="12" width="11.86"/>
    <col customWidth="1" min="13" max="13" width="10.71"/>
    <col customWidth="1" min="14" max="14" width="14.0"/>
    <col customWidth="1" min="15" max="16" width="9.14"/>
    <col customWidth="1" min="17" max="26" width="8.71"/>
  </cols>
  <sheetData>
    <row r="1" ht="89.25" customHeight="1">
      <c r="A1" s="25" t="s">
        <v>95</v>
      </c>
      <c r="B1" s="3"/>
      <c r="C1" s="2"/>
      <c r="D1" s="3"/>
      <c r="E1" s="3"/>
      <c r="F1" s="3"/>
      <c r="G1" s="3"/>
      <c r="H1" s="3"/>
      <c r="I1" s="3"/>
      <c r="J1" s="5"/>
      <c r="K1" s="5"/>
      <c r="L1" s="5"/>
    </row>
    <row r="2" ht="20.25" customHeight="1">
      <c r="A2" s="5"/>
      <c r="B2" s="3"/>
      <c r="C2" s="2"/>
      <c r="D2" s="3"/>
      <c r="E2" s="3"/>
      <c r="F2" s="3"/>
      <c r="G2" s="3"/>
      <c r="H2" s="3"/>
      <c r="I2" s="3"/>
      <c r="J2" s="5"/>
      <c r="K2" s="5"/>
      <c r="L2" s="5"/>
    </row>
    <row r="3" ht="43.5" customHeight="1">
      <c r="A3" s="103"/>
      <c r="B3" s="27"/>
      <c r="C3" s="2"/>
      <c r="D3" s="2"/>
      <c r="E3" s="3"/>
      <c r="F3" s="3"/>
      <c r="G3" s="3"/>
      <c r="H3" s="3"/>
      <c r="I3" s="3"/>
      <c r="J3" s="3"/>
      <c r="K3" s="3"/>
    </row>
    <row r="4" ht="19.5" customHeight="1">
      <c r="A4" s="104"/>
      <c r="B4" s="104"/>
      <c r="C4" s="9"/>
      <c r="D4" s="105"/>
      <c r="E4" s="106"/>
      <c r="F4" s="9"/>
      <c r="G4" s="2"/>
      <c r="H4" s="2"/>
      <c r="I4" s="3"/>
      <c r="J4" s="3"/>
      <c r="K4" s="3"/>
      <c r="L4" s="3"/>
      <c r="M4" s="3"/>
      <c r="N4" s="3"/>
      <c r="O4" s="3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ht="74.25" customHeight="1">
      <c r="A5" s="107" t="s">
        <v>2</v>
      </c>
      <c r="B5" s="108" t="s">
        <v>3</v>
      </c>
      <c r="C5" s="107" t="s">
        <v>4</v>
      </c>
      <c r="D5" s="108" t="s">
        <v>5</v>
      </c>
      <c r="E5" s="109" t="s">
        <v>6</v>
      </c>
      <c r="F5" s="110" t="s">
        <v>96</v>
      </c>
      <c r="G5" s="109" t="s">
        <v>8</v>
      </c>
      <c r="H5" s="109" t="s">
        <v>9</v>
      </c>
      <c r="I5" s="109" t="s">
        <v>10</v>
      </c>
      <c r="J5" s="109" t="s">
        <v>11</v>
      </c>
      <c r="K5" s="109" t="s">
        <v>12</v>
      </c>
      <c r="L5" s="109" t="s">
        <v>13</v>
      </c>
      <c r="M5" s="109" t="s">
        <v>14</v>
      </c>
    </row>
    <row r="6" ht="169.5" customHeight="1">
      <c r="A6" s="111" t="s">
        <v>15</v>
      </c>
      <c r="B6" s="108"/>
      <c r="C6" s="108"/>
      <c r="D6" s="108" t="s">
        <v>97</v>
      </c>
      <c r="E6" s="112" t="s">
        <v>98</v>
      </c>
      <c r="F6" s="113" t="s">
        <v>99</v>
      </c>
      <c r="G6" s="112" t="s">
        <v>100</v>
      </c>
      <c r="H6" s="112" t="s">
        <v>101</v>
      </c>
      <c r="I6" s="112" t="s">
        <v>102</v>
      </c>
      <c r="J6" s="112" t="s">
        <v>103</v>
      </c>
      <c r="K6" s="112" t="s">
        <v>104</v>
      </c>
      <c r="L6" s="112" t="s">
        <v>105</v>
      </c>
      <c r="M6" s="112" t="s">
        <v>106</v>
      </c>
    </row>
    <row r="7" ht="15.0" customHeight="1">
      <c r="A7" s="17"/>
      <c r="B7" s="5"/>
      <c r="C7" s="18"/>
      <c r="D7" s="19"/>
      <c r="E7" s="20"/>
      <c r="F7" s="20"/>
      <c r="G7" s="20"/>
      <c r="H7" s="20"/>
      <c r="I7" s="20"/>
      <c r="J7" s="20"/>
      <c r="K7" s="20"/>
      <c r="L7" s="20"/>
      <c r="M7" s="20"/>
    </row>
    <row r="8" ht="15.0" customHeight="1">
      <c r="A8" s="5"/>
      <c r="B8" s="5"/>
      <c r="C8" s="18"/>
      <c r="D8" s="19"/>
      <c r="E8" s="20"/>
      <c r="F8" s="20"/>
      <c r="G8" s="20"/>
      <c r="H8" s="20"/>
      <c r="I8" s="20"/>
      <c r="J8" s="20"/>
      <c r="K8" s="20"/>
      <c r="L8" s="20"/>
      <c r="M8" s="20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ht="15.0" customHeight="1">
      <c r="A9" s="5"/>
      <c r="B9" s="5"/>
      <c r="C9" s="18"/>
      <c r="D9" s="19"/>
      <c r="E9" s="20"/>
      <c r="F9" s="20"/>
      <c r="G9" s="20"/>
      <c r="H9" s="20"/>
      <c r="I9" s="20"/>
      <c r="J9" s="20"/>
      <c r="K9" s="20"/>
      <c r="L9" s="20"/>
      <c r="M9" s="20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15.0" customHeight="1">
      <c r="A10" s="5"/>
      <c r="B10" s="5"/>
      <c r="C10" s="18"/>
      <c r="D10" s="19"/>
      <c r="E10" s="20"/>
      <c r="F10" s="20"/>
      <c r="G10" s="20"/>
      <c r="H10" s="20"/>
      <c r="I10" s="20"/>
      <c r="J10" s="20"/>
      <c r="K10" s="20"/>
      <c r="L10" s="20"/>
      <c r="M10" s="20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15.0" customHeight="1">
      <c r="A11" s="5"/>
      <c r="B11" s="5"/>
      <c r="C11" s="18"/>
      <c r="D11" s="19"/>
      <c r="E11" s="20"/>
      <c r="F11" s="20"/>
      <c r="G11" s="20"/>
      <c r="H11" s="20"/>
      <c r="I11" s="20"/>
      <c r="J11" s="20"/>
      <c r="K11" s="20"/>
      <c r="L11" s="20"/>
      <c r="M11" s="20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ht="15.0" customHeight="1">
      <c r="A12" s="5"/>
      <c r="B12" s="5"/>
      <c r="C12" s="18"/>
      <c r="D12" s="19"/>
      <c r="E12" s="20"/>
      <c r="F12" s="20"/>
      <c r="G12" s="20"/>
      <c r="H12" s="20"/>
      <c r="I12" s="20"/>
      <c r="J12" s="20"/>
      <c r="K12" s="20"/>
      <c r="L12" s="20"/>
      <c r="M12" s="20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5"/>
      <c r="B13" s="5"/>
      <c r="C13" s="18"/>
      <c r="D13" s="19"/>
      <c r="E13" s="20"/>
      <c r="F13" s="20"/>
      <c r="G13" s="20"/>
      <c r="H13" s="20"/>
      <c r="I13" s="20"/>
      <c r="J13" s="20"/>
      <c r="K13" s="20"/>
      <c r="L13" s="20"/>
      <c r="M13" s="20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15.0" customHeight="1">
      <c r="A14" s="5"/>
      <c r="B14" s="5"/>
      <c r="C14" s="18"/>
      <c r="D14" s="19"/>
      <c r="E14" s="20"/>
      <c r="F14" s="20"/>
      <c r="G14" s="20"/>
      <c r="H14" s="20"/>
      <c r="I14" s="20"/>
      <c r="J14" s="20"/>
      <c r="K14" s="20"/>
      <c r="L14" s="20"/>
      <c r="M14" s="20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15.0" customHeight="1">
      <c r="A15" s="5"/>
      <c r="B15" s="5"/>
      <c r="C15" s="18"/>
      <c r="D15" s="19"/>
      <c r="E15" s="20"/>
      <c r="F15" s="20"/>
      <c r="G15" s="20"/>
      <c r="H15" s="20"/>
      <c r="I15" s="20"/>
      <c r="J15" s="20"/>
      <c r="K15" s="20"/>
      <c r="L15" s="20"/>
      <c r="M15" s="20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15.0" customHeight="1">
      <c r="A16" s="5"/>
      <c r="B16" s="5"/>
      <c r="C16" s="18"/>
      <c r="D16" s="19"/>
      <c r="E16" s="20"/>
      <c r="F16" s="20"/>
      <c r="G16" s="20"/>
      <c r="H16" s="20"/>
      <c r="I16" s="20"/>
      <c r="J16" s="20"/>
      <c r="K16" s="20"/>
      <c r="L16" s="20"/>
      <c r="M16" s="20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15.0" customHeight="1">
      <c r="A17" s="5"/>
      <c r="B17" s="5"/>
      <c r="C17" s="18"/>
      <c r="D17" s="19"/>
      <c r="E17" s="20"/>
      <c r="F17" s="20"/>
      <c r="G17" s="20"/>
      <c r="H17" s="20"/>
      <c r="I17" s="20"/>
      <c r="J17" s="20"/>
      <c r="K17" s="20"/>
      <c r="L17" s="20"/>
      <c r="M17" s="20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5"/>
      <c r="B18" s="5"/>
      <c r="C18" s="18"/>
      <c r="D18" s="19"/>
      <c r="E18" s="20"/>
      <c r="F18" s="20"/>
      <c r="G18" s="20"/>
      <c r="H18" s="20"/>
      <c r="I18" s="20"/>
      <c r="J18" s="20"/>
      <c r="K18" s="20"/>
      <c r="L18" s="20"/>
      <c r="M18" s="20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ht="15.0" customHeight="1">
      <c r="A19" s="5"/>
      <c r="B19" s="5"/>
      <c r="C19" s="18"/>
      <c r="D19" s="19"/>
      <c r="E19" s="20"/>
      <c r="F19" s="20"/>
      <c r="G19" s="20"/>
      <c r="H19" s="20"/>
      <c r="I19" s="20"/>
      <c r="J19" s="20"/>
      <c r="K19" s="20"/>
      <c r="L19" s="20"/>
      <c r="M19" s="20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ht="15.0" customHeight="1">
      <c r="A20" s="5"/>
      <c r="B20" s="5"/>
      <c r="C20" s="18"/>
      <c r="D20" s="19"/>
      <c r="E20" s="20"/>
      <c r="F20" s="20"/>
      <c r="G20" s="20"/>
      <c r="H20" s="20"/>
      <c r="I20" s="20"/>
      <c r="J20" s="20"/>
      <c r="K20" s="20"/>
      <c r="L20" s="20"/>
      <c r="M20" s="20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5.0" customHeight="1">
      <c r="A21" s="5"/>
      <c r="B21" s="5"/>
      <c r="C21" s="18"/>
      <c r="D21" s="19"/>
      <c r="E21" s="20"/>
      <c r="F21" s="20"/>
      <c r="G21" s="20"/>
      <c r="H21" s="20"/>
      <c r="I21" s="20"/>
      <c r="J21" s="20"/>
      <c r="K21" s="20"/>
      <c r="L21" s="20"/>
      <c r="M21" s="20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5.0" customHeight="1">
      <c r="A22" s="5"/>
      <c r="B22" s="5"/>
      <c r="C22" s="18"/>
      <c r="D22" s="19"/>
      <c r="E22" s="20"/>
      <c r="F22" s="20"/>
      <c r="G22" s="20"/>
      <c r="H22" s="20"/>
      <c r="I22" s="20"/>
      <c r="J22" s="20"/>
      <c r="K22" s="20"/>
      <c r="L22" s="20"/>
      <c r="M22" s="20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5.0" customHeight="1">
      <c r="A23" s="5"/>
      <c r="B23" s="5"/>
      <c r="C23" s="18"/>
      <c r="D23" s="19"/>
      <c r="E23" s="20"/>
      <c r="F23" s="20"/>
      <c r="G23" s="20"/>
      <c r="H23" s="20"/>
      <c r="I23" s="20"/>
      <c r="J23" s="20"/>
      <c r="K23" s="20"/>
      <c r="L23" s="20"/>
      <c r="M23" s="20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5.0" customHeight="1">
      <c r="A24" s="5"/>
      <c r="B24" s="5"/>
      <c r="C24" s="18"/>
      <c r="D24" s="19"/>
      <c r="E24" s="20"/>
      <c r="F24" s="20"/>
      <c r="G24" s="20"/>
      <c r="H24" s="20"/>
      <c r="I24" s="20"/>
      <c r="J24" s="20"/>
      <c r="K24" s="20"/>
      <c r="L24" s="20"/>
      <c r="M24" s="20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5.0" customHeight="1">
      <c r="A25" s="5"/>
      <c r="B25" s="5"/>
      <c r="C25" s="18"/>
      <c r="D25" s="19"/>
      <c r="E25" s="20"/>
      <c r="F25" s="20"/>
      <c r="G25" s="20"/>
      <c r="H25" s="20"/>
      <c r="I25" s="20"/>
      <c r="J25" s="20"/>
      <c r="K25" s="20"/>
      <c r="L25" s="20"/>
      <c r="M25" s="20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5.75" customHeight="1">
      <c r="A26" s="5"/>
      <c r="B26" s="5"/>
      <c r="C26" s="18"/>
      <c r="D26" s="19"/>
      <c r="E26" s="20"/>
      <c r="F26" s="20"/>
      <c r="G26" s="20"/>
      <c r="H26" s="20"/>
      <c r="I26" s="20"/>
      <c r="J26" s="20"/>
      <c r="K26" s="20"/>
      <c r="L26" s="20"/>
      <c r="M26" s="20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5.0" customHeight="1">
      <c r="A27" s="5"/>
      <c r="B27" s="5"/>
      <c r="C27" s="18"/>
      <c r="D27" s="19"/>
      <c r="E27" s="20"/>
      <c r="F27" s="20"/>
      <c r="G27" s="20"/>
      <c r="H27" s="20"/>
      <c r="I27" s="20"/>
      <c r="J27" s="20"/>
      <c r="K27" s="20"/>
      <c r="L27" s="20"/>
      <c r="M27" s="20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5.0" customHeight="1">
      <c r="A28" s="5"/>
      <c r="B28" s="5"/>
      <c r="C28" s="18"/>
      <c r="D28" s="19"/>
      <c r="E28" s="20"/>
      <c r="F28" s="20"/>
      <c r="G28" s="20"/>
      <c r="H28" s="20"/>
      <c r="I28" s="20"/>
      <c r="J28" s="20"/>
      <c r="K28" s="20"/>
      <c r="L28" s="20"/>
      <c r="M28" s="20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5.0" customHeight="1">
      <c r="A29" s="5"/>
      <c r="B29" s="5"/>
      <c r="C29" s="18"/>
      <c r="D29" s="19"/>
      <c r="E29" s="20"/>
      <c r="F29" s="20"/>
      <c r="G29" s="20"/>
      <c r="H29" s="20"/>
      <c r="I29" s="20"/>
      <c r="J29" s="20"/>
      <c r="K29" s="20"/>
      <c r="L29" s="20"/>
      <c r="M29" s="20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5.0" customHeight="1">
      <c r="A30" s="5"/>
      <c r="B30" s="5"/>
      <c r="C30" s="18"/>
      <c r="D30" s="19"/>
      <c r="E30" s="20"/>
      <c r="F30" s="20"/>
      <c r="G30" s="20"/>
      <c r="H30" s="20"/>
      <c r="I30" s="20"/>
      <c r="J30" s="20"/>
      <c r="K30" s="20"/>
      <c r="L30" s="20"/>
      <c r="M30" s="20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5.0" customHeight="1">
      <c r="A31" s="5"/>
      <c r="B31" s="5"/>
      <c r="C31" s="18"/>
      <c r="D31" s="19"/>
      <c r="E31" s="20"/>
      <c r="F31" s="20"/>
      <c r="G31" s="20"/>
      <c r="H31" s="20"/>
      <c r="I31" s="20"/>
      <c r="J31" s="20"/>
      <c r="K31" s="20"/>
      <c r="L31" s="20"/>
      <c r="M31" s="20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5.0" customHeight="1">
      <c r="A32" s="5"/>
      <c r="B32" s="5"/>
      <c r="C32" s="18"/>
      <c r="D32" s="19"/>
      <c r="E32" s="20"/>
      <c r="F32" s="20"/>
      <c r="G32" s="20"/>
      <c r="H32" s="20"/>
      <c r="I32" s="20"/>
      <c r="J32" s="20"/>
      <c r="K32" s="20"/>
      <c r="L32" s="20"/>
      <c r="M32" s="20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5.0" customHeight="1">
      <c r="A33" s="5"/>
      <c r="B33" s="5"/>
      <c r="C33" s="18"/>
      <c r="D33" s="19"/>
      <c r="E33" s="20"/>
      <c r="F33" s="20"/>
      <c r="G33" s="20"/>
      <c r="H33" s="20"/>
      <c r="I33" s="20"/>
      <c r="J33" s="20"/>
      <c r="K33" s="20"/>
      <c r="L33" s="20"/>
      <c r="M33" s="20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5.0" customHeight="1">
      <c r="A34" s="5"/>
      <c r="B34" s="5"/>
      <c r="C34" s="18"/>
      <c r="D34" s="19"/>
      <c r="E34" s="20"/>
      <c r="F34" s="20"/>
      <c r="G34" s="20"/>
      <c r="H34" s="20"/>
      <c r="I34" s="20"/>
      <c r="J34" s="20"/>
      <c r="K34" s="20"/>
      <c r="L34" s="20"/>
      <c r="M34" s="20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5.0" customHeight="1">
      <c r="A35" s="5"/>
      <c r="B35" s="5"/>
      <c r="C35" s="18"/>
      <c r="D35" s="19"/>
      <c r="E35" s="20"/>
      <c r="F35" s="20"/>
      <c r="G35" s="20"/>
      <c r="H35" s="20"/>
      <c r="I35" s="20"/>
      <c r="J35" s="20"/>
      <c r="K35" s="20"/>
      <c r="L35" s="20"/>
      <c r="M35" s="20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5.0" customHeight="1">
      <c r="A36" s="5"/>
      <c r="B36" s="5"/>
      <c r="C36" s="18"/>
      <c r="D36" s="19"/>
      <c r="E36" s="20"/>
      <c r="F36" s="20"/>
      <c r="G36" s="20"/>
      <c r="H36" s="20"/>
      <c r="I36" s="20"/>
      <c r="J36" s="20"/>
      <c r="K36" s="20"/>
      <c r="L36" s="20"/>
      <c r="M36" s="20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5.0" customHeight="1">
      <c r="A37" s="5"/>
      <c r="B37" s="5"/>
      <c r="C37" s="18"/>
      <c r="D37" s="19"/>
      <c r="E37" s="20"/>
      <c r="F37" s="20"/>
      <c r="G37" s="20"/>
      <c r="H37" s="20"/>
      <c r="I37" s="20"/>
      <c r="J37" s="20"/>
      <c r="K37" s="20"/>
      <c r="L37" s="20"/>
      <c r="M37" s="20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5.0" customHeight="1">
      <c r="A38" s="5"/>
      <c r="B38" s="5"/>
      <c r="C38" s="18"/>
      <c r="D38" s="19"/>
      <c r="E38" s="20"/>
      <c r="F38" s="20"/>
      <c r="G38" s="20"/>
      <c r="H38" s="20"/>
      <c r="I38" s="20"/>
      <c r="J38" s="20"/>
      <c r="K38" s="20"/>
      <c r="L38" s="20"/>
      <c r="M38" s="20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5.0" customHeight="1">
      <c r="A39" s="5"/>
      <c r="B39" s="5"/>
      <c r="C39" s="18"/>
      <c r="D39" s="19"/>
      <c r="E39" s="20"/>
      <c r="F39" s="20"/>
      <c r="G39" s="20"/>
      <c r="H39" s="20"/>
      <c r="I39" s="20"/>
      <c r="J39" s="20"/>
      <c r="K39" s="20"/>
      <c r="L39" s="20"/>
      <c r="M39" s="20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5.0" customHeight="1">
      <c r="A40" s="5"/>
      <c r="B40" s="5"/>
      <c r="C40" s="18"/>
      <c r="D40" s="19"/>
      <c r="E40" s="20"/>
      <c r="F40" s="20"/>
      <c r="G40" s="20"/>
      <c r="H40" s="20"/>
      <c r="I40" s="20"/>
      <c r="J40" s="20"/>
      <c r="K40" s="20"/>
      <c r="L40" s="20"/>
      <c r="M40" s="20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5.0" customHeight="1">
      <c r="A41" s="5"/>
      <c r="B41" s="5"/>
      <c r="C41" s="18"/>
      <c r="D41" s="19"/>
      <c r="E41" s="20"/>
      <c r="F41" s="20"/>
      <c r="G41" s="20"/>
      <c r="H41" s="20"/>
      <c r="I41" s="20"/>
      <c r="J41" s="20"/>
      <c r="K41" s="20"/>
      <c r="L41" s="20"/>
      <c r="M41" s="20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5.0" customHeight="1">
      <c r="A42" s="5"/>
      <c r="B42" s="5"/>
      <c r="C42" s="18"/>
      <c r="D42" s="19"/>
      <c r="E42" s="20"/>
      <c r="F42" s="20"/>
      <c r="G42" s="20"/>
      <c r="H42" s="20"/>
      <c r="I42" s="20"/>
      <c r="J42" s="20"/>
      <c r="K42" s="20"/>
      <c r="L42" s="20"/>
      <c r="M42" s="20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5.75" customHeight="1">
      <c r="A43" s="5"/>
      <c r="B43" s="5"/>
      <c r="C43" s="18"/>
      <c r="D43" s="19"/>
      <c r="E43" s="20"/>
      <c r="F43" s="20"/>
      <c r="G43" s="20"/>
      <c r="H43" s="20"/>
      <c r="I43" s="20"/>
      <c r="J43" s="20"/>
      <c r="K43" s="20"/>
      <c r="L43" s="20"/>
      <c r="M43" s="20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5.0" customHeight="1">
      <c r="A44" s="5"/>
      <c r="B44" s="5"/>
      <c r="C44" s="18"/>
      <c r="D44" s="19"/>
      <c r="E44" s="20"/>
      <c r="F44" s="20"/>
      <c r="G44" s="20"/>
      <c r="H44" s="20"/>
      <c r="I44" s="20"/>
      <c r="J44" s="20"/>
      <c r="K44" s="20"/>
      <c r="L44" s="20"/>
      <c r="M44" s="20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5.0" customHeight="1">
      <c r="A45" s="5"/>
      <c r="B45" s="5"/>
      <c r="C45" s="18"/>
      <c r="D45" s="19"/>
      <c r="E45" s="20"/>
      <c r="F45" s="20"/>
      <c r="G45" s="20"/>
      <c r="H45" s="20"/>
      <c r="I45" s="20"/>
      <c r="J45" s="20"/>
      <c r="K45" s="20"/>
      <c r="L45" s="20"/>
      <c r="M45" s="20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5.0" customHeight="1">
      <c r="A46" s="5"/>
      <c r="B46" s="5"/>
      <c r="C46" s="18"/>
      <c r="D46" s="19"/>
      <c r="E46" s="20"/>
      <c r="F46" s="20"/>
      <c r="G46" s="20"/>
      <c r="H46" s="20"/>
      <c r="I46" s="20"/>
      <c r="J46" s="20"/>
      <c r="K46" s="20"/>
      <c r="L46" s="20"/>
      <c r="M46" s="20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5.0" customHeight="1">
      <c r="A47" s="5"/>
      <c r="B47" s="5"/>
      <c r="C47" s="18"/>
      <c r="D47" s="19"/>
      <c r="E47" s="20"/>
      <c r="F47" s="20"/>
      <c r="G47" s="20"/>
      <c r="H47" s="20"/>
      <c r="I47" s="20"/>
      <c r="J47" s="20"/>
      <c r="K47" s="20"/>
      <c r="L47" s="20"/>
      <c r="M47" s="20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5.0" customHeight="1">
      <c r="A48" s="5"/>
      <c r="B48" s="5"/>
      <c r="C48" s="18"/>
      <c r="D48" s="19"/>
      <c r="E48" s="20"/>
      <c r="F48" s="20"/>
      <c r="G48" s="20"/>
      <c r="H48" s="20"/>
      <c r="I48" s="20"/>
      <c r="J48" s="20"/>
      <c r="K48" s="20"/>
      <c r="L48" s="20"/>
      <c r="M48" s="20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5.0" customHeight="1">
      <c r="A49" s="5"/>
      <c r="B49" s="5"/>
      <c r="C49" s="18"/>
      <c r="D49" s="19"/>
      <c r="E49" s="20"/>
      <c r="F49" s="20"/>
      <c r="G49" s="20"/>
      <c r="H49" s="20"/>
      <c r="I49" s="20"/>
      <c r="J49" s="20"/>
      <c r="K49" s="20"/>
      <c r="L49" s="20"/>
      <c r="M49" s="20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5.75" customHeight="1">
      <c r="A50" s="5"/>
      <c r="B50" s="5"/>
      <c r="C50" s="18"/>
      <c r="D50" s="19"/>
      <c r="E50" s="20"/>
      <c r="F50" s="20"/>
      <c r="G50" s="20"/>
      <c r="H50" s="20"/>
      <c r="I50" s="20"/>
      <c r="J50" s="20"/>
      <c r="K50" s="20"/>
      <c r="L50" s="20"/>
      <c r="M50" s="20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5.0" customHeight="1">
      <c r="A51" s="5"/>
      <c r="B51" s="5"/>
      <c r="C51" s="18"/>
      <c r="D51" s="19"/>
      <c r="E51" s="20"/>
      <c r="F51" s="20"/>
      <c r="G51" s="20"/>
      <c r="H51" s="20"/>
      <c r="I51" s="20"/>
      <c r="J51" s="20"/>
      <c r="K51" s="20"/>
      <c r="L51" s="20"/>
      <c r="M51" s="20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5.75" customHeight="1">
      <c r="A52" s="5"/>
      <c r="B52" s="5"/>
      <c r="C52" s="18"/>
      <c r="D52" s="19"/>
      <c r="E52" s="20"/>
      <c r="F52" s="20"/>
      <c r="G52" s="20"/>
      <c r="H52" s="20"/>
      <c r="I52" s="20"/>
      <c r="J52" s="20"/>
      <c r="K52" s="20"/>
      <c r="L52" s="20"/>
      <c r="M52" s="20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5.0" customHeight="1">
      <c r="A53" s="5"/>
      <c r="B53" s="5"/>
      <c r="C53" s="18"/>
      <c r="D53" s="19"/>
      <c r="E53" s="20"/>
      <c r="F53" s="20"/>
      <c r="G53" s="20"/>
      <c r="H53" s="20"/>
      <c r="I53" s="20"/>
      <c r="J53" s="20"/>
      <c r="K53" s="20"/>
      <c r="L53" s="20"/>
      <c r="M53" s="20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5.0" customHeight="1">
      <c r="A54" s="5"/>
      <c r="B54" s="5"/>
      <c r="C54" s="18"/>
      <c r="D54" s="19"/>
      <c r="E54" s="20"/>
      <c r="F54" s="20"/>
      <c r="G54" s="20"/>
      <c r="H54" s="20"/>
      <c r="I54" s="20"/>
      <c r="J54" s="20"/>
      <c r="K54" s="20"/>
      <c r="L54" s="20"/>
      <c r="M54" s="20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5.0" customHeight="1">
      <c r="A55" s="5"/>
      <c r="B55" s="5"/>
      <c r="C55" s="18"/>
      <c r="D55" s="19"/>
      <c r="E55" s="20"/>
      <c r="F55" s="20"/>
      <c r="G55" s="20"/>
      <c r="H55" s="20"/>
      <c r="I55" s="20"/>
      <c r="J55" s="20"/>
      <c r="K55" s="20"/>
      <c r="L55" s="20"/>
      <c r="M55" s="20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5.0" customHeight="1">
      <c r="A56" s="5"/>
      <c r="B56" s="5"/>
      <c r="C56" s="18"/>
      <c r="D56" s="19"/>
      <c r="E56" s="20"/>
      <c r="F56" s="20"/>
      <c r="G56" s="20"/>
      <c r="H56" s="20"/>
      <c r="I56" s="20"/>
      <c r="J56" s="20"/>
      <c r="K56" s="20"/>
      <c r="L56" s="20"/>
      <c r="M56" s="20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5.0" customHeight="1">
      <c r="A57" s="5"/>
      <c r="B57" s="5"/>
      <c r="C57" s="18"/>
      <c r="D57" s="19"/>
      <c r="E57" s="20"/>
      <c r="F57" s="20"/>
      <c r="G57" s="20"/>
      <c r="H57" s="20"/>
      <c r="I57" s="20"/>
      <c r="J57" s="20"/>
      <c r="K57" s="20"/>
      <c r="L57" s="20"/>
      <c r="M57" s="20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5.0" customHeight="1">
      <c r="A58" s="5"/>
      <c r="B58" s="5"/>
      <c r="C58" s="18"/>
      <c r="D58" s="19"/>
      <c r="E58" s="20"/>
      <c r="F58" s="20"/>
      <c r="G58" s="20"/>
      <c r="H58" s="20"/>
      <c r="I58" s="20"/>
      <c r="J58" s="20"/>
      <c r="K58" s="20"/>
      <c r="L58" s="20"/>
      <c r="M58" s="20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5.0" customHeight="1">
      <c r="A59" s="5"/>
      <c r="B59" s="5"/>
      <c r="C59" s="18"/>
      <c r="D59" s="19"/>
      <c r="E59" s="20"/>
      <c r="F59" s="20"/>
      <c r="G59" s="20"/>
      <c r="H59" s="20"/>
      <c r="I59" s="20"/>
      <c r="J59" s="20"/>
      <c r="K59" s="20"/>
      <c r="L59" s="20"/>
      <c r="M59" s="20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5.0" customHeight="1">
      <c r="A60" s="5"/>
      <c r="B60" s="5"/>
      <c r="C60" s="18"/>
      <c r="D60" s="19"/>
      <c r="E60" s="20"/>
      <c r="F60" s="20"/>
      <c r="G60" s="20"/>
      <c r="H60" s="20"/>
      <c r="I60" s="20"/>
      <c r="J60" s="20"/>
      <c r="K60" s="20"/>
      <c r="L60" s="20"/>
      <c r="M60" s="20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5.0" customHeight="1">
      <c r="A61" s="5"/>
      <c r="B61" s="5"/>
      <c r="C61" s="18"/>
      <c r="D61" s="19"/>
      <c r="E61" s="20"/>
      <c r="F61" s="20"/>
      <c r="G61" s="20"/>
      <c r="H61" s="20"/>
      <c r="I61" s="20"/>
      <c r="J61" s="20"/>
      <c r="K61" s="20"/>
      <c r="L61" s="20"/>
      <c r="M61" s="20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5.0" customHeight="1">
      <c r="A62" s="5"/>
      <c r="B62" s="5"/>
      <c r="C62" s="18"/>
      <c r="D62" s="19"/>
      <c r="E62" s="20"/>
      <c r="F62" s="20"/>
      <c r="G62" s="20"/>
      <c r="H62" s="20"/>
      <c r="I62" s="20"/>
      <c r="J62" s="20"/>
      <c r="K62" s="20"/>
      <c r="L62" s="20"/>
      <c r="M62" s="20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5.0" customHeight="1">
      <c r="A63" s="5"/>
      <c r="B63" s="5"/>
      <c r="C63" s="18"/>
      <c r="D63" s="19"/>
      <c r="E63" s="20"/>
      <c r="F63" s="20"/>
      <c r="G63" s="20"/>
      <c r="H63" s="20"/>
      <c r="I63" s="20"/>
      <c r="J63" s="20"/>
      <c r="K63" s="20"/>
      <c r="L63" s="20"/>
      <c r="M63" s="20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5.0" customHeight="1">
      <c r="A64" s="5"/>
      <c r="B64" s="5"/>
      <c r="C64" s="18"/>
      <c r="D64" s="19"/>
      <c r="E64" s="20"/>
      <c r="F64" s="20"/>
      <c r="G64" s="20"/>
      <c r="H64" s="20"/>
      <c r="I64" s="20"/>
      <c r="J64" s="20"/>
      <c r="K64" s="20"/>
      <c r="L64" s="20"/>
      <c r="M64" s="20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5.0" customHeight="1">
      <c r="A65" s="5"/>
      <c r="B65" s="5"/>
      <c r="C65" s="18"/>
      <c r="D65" s="19"/>
      <c r="E65" s="20"/>
      <c r="F65" s="20"/>
      <c r="G65" s="20"/>
      <c r="H65" s="20"/>
      <c r="I65" s="20"/>
      <c r="J65" s="20"/>
      <c r="K65" s="20"/>
      <c r="L65" s="20"/>
      <c r="M65" s="20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5.0" customHeight="1">
      <c r="A66" s="5"/>
      <c r="B66" s="5"/>
      <c r="C66" s="18"/>
      <c r="D66" s="19"/>
      <c r="E66" s="20"/>
      <c r="F66" s="20"/>
      <c r="G66" s="20"/>
      <c r="H66" s="20"/>
      <c r="I66" s="20"/>
      <c r="J66" s="20"/>
      <c r="K66" s="20"/>
      <c r="L66" s="20"/>
      <c r="M66" s="20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5.0" customHeight="1">
      <c r="A67" s="5"/>
      <c r="B67" s="5"/>
      <c r="C67" s="18"/>
      <c r="D67" s="19"/>
      <c r="E67" s="20"/>
      <c r="F67" s="20"/>
      <c r="G67" s="20"/>
      <c r="H67" s="20"/>
      <c r="I67" s="20"/>
      <c r="J67" s="20"/>
      <c r="K67" s="20"/>
      <c r="L67" s="20"/>
      <c r="M67" s="20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5.0" customHeight="1">
      <c r="A68" s="5"/>
      <c r="B68" s="5"/>
      <c r="C68" s="18"/>
      <c r="D68" s="19"/>
      <c r="E68" s="20"/>
      <c r="F68" s="20"/>
      <c r="G68" s="20"/>
      <c r="H68" s="20"/>
      <c r="I68" s="20"/>
      <c r="J68" s="20"/>
      <c r="K68" s="20"/>
      <c r="L68" s="20"/>
      <c r="M68" s="20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5.0" customHeight="1">
      <c r="A69" s="5"/>
      <c r="B69" s="5"/>
      <c r="C69" s="18"/>
      <c r="D69" s="19"/>
      <c r="E69" s="20"/>
      <c r="F69" s="20"/>
      <c r="G69" s="20"/>
      <c r="H69" s="20"/>
      <c r="I69" s="20"/>
      <c r="J69" s="20"/>
      <c r="K69" s="20"/>
      <c r="L69" s="20"/>
      <c r="M69" s="20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5.0" customHeight="1">
      <c r="A70" s="5"/>
      <c r="B70" s="5"/>
      <c r="C70" s="18"/>
      <c r="D70" s="19"/>
      <c r="E70" s="20"/>
      <c r="F70" s="20"/>
      <c r="G70" s="20"/>
      <c r="H70" s="20"/>
      <c r="I70" s="20"/>
      <c r="J70" s="20"/>
      <c r="K70" s="20"/>
      <c r="L70" s="20"/>
      <c r="M70" s="20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5.0" customHeight="1">
      <c r="A71" s="5"/>
      <c r="B71" s="5"/>
      <c r="C71" s="18"/>
      <c r="D71" s="19"/>
      <c r="E71" s="20"/>
      <c r="F71" s="20"/>
      <c r="G71" s="20"/>
      <c r="H71" s="20"/>
      <c r="I71" s="20"/>
      <c r="J71" s="20"/>
      <c r="K71" s="20"/>
      <c r="L71" s="20"/>
      <c r="M71" s="20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5.75" customHeight="1">
      <c r="A72" s="5"/>
      <c r="B72" s="5"/>
      <c r="C72" s="18"/>
      <c r="D72" s="19"/>
      <c r="E72" s="20"/>
      <c r="F72" s="20"/>
      <c r="G72" s="20"/>
      <c r="H72" s="20"/>
      <c r="I72" s="20"/>
      <c r="J72" s="20"/>
      <c r="K72" s="20"/>
      <c r="L72" s="20"/>
      <c r="M72" s="20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5.0" customHeight="1">
      <c r="A73" s="5"/>
      <c r="B73" s="5"/>
      <c r="C73" s="18"/>
      <c r="D73" s="19"/>
      <c r="E73" s="20"/>
      <c r="F73" s="20"/>
      <c r="G73" s="20"/>
      <c r="H73" s="20"/>
      <c r="I73" s="20"/>
      <c r="J73" s="20"/>
      <c r="K73" s="20"/>
      <c r="L73" s="20"/>
      <c r="M73" s="20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5.0" customHeight="1">
      <c r="A74" s="5"/>
      <c r="B74" s="5"/>
      <c r="C74" s="18"/>
      <c r="D74" s="19"/>
      <c r="E74" s="20"/>
      <c r="F74" s="20"/>
      <c r="G74" s="20"/>
      <c r="H74" s="20"/>
      <c r="I74" s="20"/>
      <c r="J74" s="20"/>
      <c r="K74" s="20"/>
      <c r="L74" s="20"/>
      <c r="M74" s="20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5.0" customHeight="1">
      <c r="A75" s="5"/>
      <c r="B75" s="5"/>
      <c r="C75" s="18"/>
      <c r="D75" s="19"/>
      <c r="E75" s="20"/>
      <c r="F75" s="20"/>
      <c r="G75" s="20"/>
      <c r="H75" s="20"/>
      <c r="I75" s="20"/>
      <c r="J75" s="20"/>
      <c r="K75" s="20"/>
      <c r="L75" s="20"/>
      <c r="M75" s="20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5.0" customHeight="1">
      <c r="A76" s="5"/>
      <c r="B76" s="5"/>
      <c r="C76" s="18"/>
      <c r="D76" s="19"/>
      <c r="E76" s="20"/>
      <c r="F76" s="20"/>
      <c r="G76" s="20"/>
      <c r="H76" s="20"/>
      <c r="I76" s="20"/>
      <c r="J76" s="20"/>
      <c r="K76" s="20"/>
      <c r="L76" s="20"/>
      <c r="M76" s="20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5.0" customHeight="1">
      <c r="A77" s="5"/>
      <c r="B77" s="5"/>
      <c r="C77" s="18"/>
      <c r="D77" s="19"/>
      <c r="E77" s="20"/>
      <c r="F77" s="20"/>
      <c r="G77" s="20"/>
      <c r="H77" s="20"/>
      <c r="I77" s="20"/>
      <c r="J77" s="20"/>
      <c r="K77" s="20"/>
      <c r="L77" s="20"/>
      <c r="M77" s="20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5.0" customHeight="1">
      <c r="A78" s="5"/>
      <c r="B78" s="5"/>
      <c r="C78" s="18"/>
      <c r="D78" s="19"/>
      <c r="E78" s="20"/>
      <c r="F78" s="20"/>
      <c r="G78" s="20"/>
      <c r="H78" s="20"/>
      <c r="I78" s="20"/>
      <c r="J78" s="20"/>
      <c r="K78" s="20"/>
      <c r="L78" s="20"/>
      <c r="M78" s="20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5.0" customHeight="1">
      <c r="A79" s="5"/>
      <c r="B79" s="5"/>
      <c r="C79" s="18"/>
      <c r="D79" s="19"/>
      <c r="E79" s="20"/>
      <c r="F79" s="20"/>
      <c r="G79" s="20"/>
      <c r="H79" s="20"/>
      <c r="I79" s="20"/>
      <c r="J79" s="20"/>
      <c r="K79" s="20"/>
      <c r="L79" s="20"/>
      <c r="M79" s="20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5.0" customHeight="1">
      <c r="A80" s="5"/>
      <c r="B80" s="5"/>
      <c r="C80" s="18"/>
      <c r="D80" s="19"/>
      <c r="E80" s="20"/>
      <c r="F80" s="20"/>
      <c r="G80" s="20"/>
      <c r="H80" s="20"/>
      <c r="I80" s="20"/>
      <c r="J80" s="20"/>
      <c r="K80" s="20"/>
      <c r="L80" s="20"/>
      <c r="M80" s="20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5.0" customHeight="1">
      <c r="A81" s="5"/>
      <c r="B81" s="5"/>
      <c r="C81" s="18"/>
      <c r="D81" s="19"/>
      <c r="E81" s="20"/>
      <c r="F81" s="20"/>
      <c r="G81" s="20"/>
      <c r="H81" s="20"/>
      <c r="I81" s="20"/>
      <c r="J81" s="20"/>
      <c r="K81" s="20"/>
      <c r="L81" s="20"/>
      <c r="M81" s="20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5.0" customHeight="1">
      <c r="A82" s="5"/>
      <c r="B82" s="5"/>
      <c r="C82" s="18"/>
      <c r="D82" s="19"/>
      <c r="E82" s="20"/>
      <c r="F82" s="20"/>
      <c r="G82" s="20"/>
      <c r="H82" s="20"/>
      <c r="I82" s="20"/>
      <c r="J82" s="20"/>
      <c r="K82" s="20"/>
      <c r="L82" s="20"/>
      <c r="M82" s="20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5.0" customHeight="1">
      <c r="A83" s="5"/>
      <c r="B83" s="5"/>
      <c r="C83" s="18"/>
      <c r="D83" s="19"/>
      <c r="E83" s="20"/>
      <c r="F83" s="20"/>
      <c r="G83" s="20"/>
      <c r="H83" s="20"/>
      <c r="I83" s="20"/>
      <c r="J83" s="20"/>
      <c r="K83" s="20"/>
      <c r="L83" s="20"/>
      <c r="M83" s="20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5.0" customHeight="1">
      <c r="A84" s="5"/>
      <c r="B84" s="5"/>
      <c r="C84" s="18"/>
      <c r="D84" s="19"/>
      <c r="E84" s="20"/>
      <c r="F84" s="20"/>
      <c r="G84" s="20"/>
      <c r="H84" s="20"/>
      <c r="I84" s="20"/>
      <c r="J84" s="20"/>
      <c r="K84" s="20"/>
      <c r="L84" s="20"/>
      <c r="M84" s="20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5.0" customHeight="1">
      <c r="A85" s="5"/>
      <c r="B85" s="5"/>
      <c r="C85" s="18"/>
      <c r="D85" s="19"/>
      <c r="E85" s="20"/>
      <c r="F85" s="20"/>
      <c r="G85" s="20"/>
      <c r="H85" s="20"/>
      <c r="I85" s="20"/>
      <c r="J85" s="20"/>
      <c r="K85" s="20"/>
      <c r="L85" s="20"/>
      <c r="M85" s="20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5.0" customHeight="1">
      <c r="A86" s="5"/>
      <c r="B86" s="5"/>
      <c r="C86" s="18"/>
      <c r="D86" s="19"/>
      <c r="E86" s="20"/>
      <c r="F86" s="20"/>
      <c r="G86" s="20"/>
      <c r="H86" s="20"/>
      <c r="I86" s="20"/>
      <c r="J86" s="20"/>
      <c r="K86" s="20"/>
      <c r="L86" s="20"/>
      <c r="M86" s="20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5.0" customHeight="1">
      <c r="A87" s="5"/>
      <c r="B87" s="5"/>
      <c r="C87" s="18"/>
      <c r="D87" s="19"/>
      <c r="E87" s="20"/>
      <c r="F87" s="20"/>
      <c r="G87" s="20"/>
      <c r="H87" s="20"/>
      <c r="I87" s="20"/>
      <c r="J87" s="20"/>
      <c r="K87" s="20"/>
      <c r="L87" s="20"/>
      <c r="M87" s="20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5.75" customHeight="1">
      <c r="A88" s="5"/>
      <c r="B88" s="5"/>
      <c r="C88" s="18"/>
      <c r="D88" s="19"/>
      <c r="E88" s="20"/>
      <c r="F88" s="20"/>
      <c r="G88" s="20"/>
      <c r="H88" s="20"/>
      <c r="I88" s="20"/>
      <c r="J88" s="20"/>
      <c r="K88" s="20"/>
      <c r="L88" s="20"/>
      <c r="M88" s="20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5.0" customHeight="1">
      <c r="A89" s="5"/>
      <c r="B89" s="5"/>
      <c r="C89" s="18"/>
      <c r="D89" s="19"/>
      <c r="E89" s="20"/>
      <c r="F89" s="20"/>
      <c r="G89" s="20"/>
      <c r="H89" s="20"/>
      <c r="I89" s="20"/>
      <c r="J89" s="20"/>
      <c r="K89" s="20"/>
      <c r="L89" s="20"/>
      <c r="M89" s="20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5.75" customHeight="1">
      <c r="A90" s="5"/>
      <c r="B90" s="5"/>
      <c r="C90" s="18"/>
      <c r="D90" s="19"/>
      <c r="E90" s="20"/>
      <c r="F90" s="20"/>
      <c r="G90" s="20"/>
      <c r="H90" s="20"/>
      <c r="I90" s="20"/>
      <c r="J90" s="20"/>
      <c r="K90" s="20"/>
      <c r="L90" s="20"/>
      <c r="M90" s="20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5.75" customHeight="1">
      <c r="A91" s="5"/>
      <c r="B91" s="5"/>
      <c r="C91" s="18"/>
      <c r="D91" s="19"/>
      <c r="E91" s="20"/>
      <c r="F91" s="20"/>
      <c r="G91" s="20"/>
      <c r="H91" s="20"/>
      <c r="I91" s="20"/>
      <c r="J91" s="20"/>
      <c r="K91" s="20"/>
      <c r="L91" s="20"/>
      <c r="M91" s="20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5.0" customHeight="1">
      <c r="A92" s="5"/>
      <c r="B92" s="5"/>
      <c r="C92" s="18"/>
      <c r="D92" s="19"/>
      <c r="E92" s="20"/>
      <c r="F92" s="20"/>
      <c r="G92" s="20"/>
      <c r="H92" s="20"/>
      <c r="I92" s="20"/>
      <c r="J92" s="20"/>
      <c r="K92" s="20"/>
      <c r="L92" s="20"/>
      <c r="M92" s="20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5.0" customHeight="1">
      <c r="A93" s="5"/>
      <c r="B93" s="5"/>
      <c r="C93" s="18"/>
      <c r="D93" s="19"/>
      <c r="E93" s="20"/>
      <c r="F93" s="20"/>
      <c r="G93" s="20"/>
      <c r="H93" s="20"/>
      <c r="I93" s="20"/>
      <c r="J93" s="20"/>
      <c r="K93" s="20"/>
      <c r="L93" s="20"/>
      <c r="M93" s="20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5.0" customHeight="1">
      <c r="A94" s="5"/>
      <c r="B94" s="5"/>
      <c r="C94" s="18"/>
      <c r="D94" s="19"/>
      <c r="E94" s="20"/>
      <c r="F94" s="20"/>
      <c r="G94" s="20"/>
      <c r="H94" s="20"/>
      <c r="I94" s="20"/>
      <c r="J94" s="20"/>
      <c r="K94" s="20"/>
      <c r="L94" s="20"/>
      <c r="M94" s="20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5.0" customHeight="1">
      <c r="A95" s="5"/>
      <c r="B95" s="5"/>
      <c r="C95" s="18"/>
      <c r="D95" s="19"/>
      <c r="E95" s="20"/>
      <c r="F95" s="20"/>
      <c r="G95" s="20"/>
      <c r="H95" s="20"/>
      <c r="I95" s="20"/>
      <c r="J95" s="20"/>
      <c r="K95" s="20"/>
      <c r="L95" s="20"/>
      <c r="M95" s="20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5.75" customHeight="1">
      <c r="A96" s="5"/>
      <c r="B96" s="5"/>
      <c r="C96" s="18"/>
      <c r="D96" s="19"/>
      <c r="E96" s="20"/>
      <c r="F96" s="20"/>
      <c r="G96" s="20"/>
      <c r="H96" s="20"/>
      <c r="I96" s="20"/>
      <c r="J96" s="20"/>
      <c r="K96" s="20"/>
      <c r="L96" s="20"/>
      <c r="M96" s="20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5.0" customHeight="1">
      <c r="A97" s="5"/>
      <c r="B97" s="5"/>
      <c r="C97" s="18"/>
      <c r="D97" s="19"/>
      <c r="E97" s="20"/>
      <c r="F97" s="20"/>
      <c r="G97" s="20"/>
      <c r="H97" s="20"/>
      <c r="I97" s="20"/>
      <c r="J97" s="20"/>
      <c r="K97" s="20"/>
      <c r="L97" s="20"/>
      <c r="M97" s="20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5.75" customHeight="1">
      <c r="A98" s="5"/>
      <c r="B98" s="5"/>
      <c r="C98" s="18"/>
      <c r="D98" s="19"/>
      <c r="E98" s="20"/>
      <c r="F98" s="20"/>
      <c r="G98" s="20"/>
      <c r="H98" s="20"/>
      <c r="I98" s="20"/>
      <c r="J98" s="20"/>
      <c r="K98" s="20"/>
      <c r="L98" s="20"/>
      <c r="M98" s="20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5.0" customHeight="1">
      <c r="A99" s="5"/>
      <c r="B99" s="5"/>
      <c r="C99" s="18"/>
      <c r="D99" s="19"/>
      <c r="E99" s="20"/>
      <c r="F99" s="20"/>
      <c r="G99" s="20"/>
      <c r="H99" s="20"/>
      <c r="I99" s="20"/>
      <c r="J99" s="20"/>
      <c r="K99" s="20"/>
      <c r="L99" s="20"/>
      <c r="M99" s="20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5.0" customHeight="1">
      <c r="A100" s="5"/>
      <c r="B100" s="5"/>
      <c r="C100" s="18"/>
      <c r="D100" s="19"/>
      <c r="E100" s="20"/>
      <c r="F100" s="20"/>
      <c r="G100" s="20"/>
      <c r="H100" s="20"/>
      <c r="I100" s="20"/>
      <c r="J100" s="20"/>
      <c r="K100" s="20"/>
      <c r="L100" s="20"/>
      <c r="M100" s="20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5.0" customHeight="1">
      <c r="A101" s="5"/>
      <c r="B101" s="5"/>
      <c r="C101" s="18"/>
      <c r="D101" s="19"/>
      <c r="E101" s="20"/>
      <c r="F101" s="20"/>
      <c r="G101" s="20"/>
      <c r="H101" s="20"/>
      <c r="I101" s="20"/>
      <c r="J101" s="20"/>
      <c r="K101" s="20"/>
      <c r="L101" s="20"/>
      <c r="M101" s="20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5.75" customHeight="1">
      <c r="A102" s="5"/>
      <c r="B102" s="5"/>
      <c r="C102" s="18"/>
      <c r="D102" s="19"/>
      <c r="E102" s="20"/>
      <c r="F102" s="20"/>
      <c r="G102" s="20"/>
      <c r="H102" s="20"/>
      <c r="I102" s="20"/>
      <c r="J102" s="20"/>
      <c r="K102" s="20"/>
      <c r="L102" s="20"/>
      <c r="M102" s="20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5.0" customHeight="1">
      <c r="A103" s="5"/>
      <c r="B103" s="5"/>
      <c r="C103" s="18"/>
      <c r="D103" s="19"/>
      <c r="E103" s="20"/>
      <c r="F103" s="20"/>
      <c r="G103" s="20"/>
      <c r="H103" s="20"/>
      <c r="I103" s="20"/>
      <c r="J103" s="20"/>
      <c r="K103" s="20"/>
      <c r="L103" s="20"/>
      <c r="M103" s="20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5.75" customHeight="1">
      <c r="A104" s="5"/>
      <c r="B104" s="5"/>
      <c r="C104" s="18"/>
      <c r="D104" s="19"/>
      <c r="E104" s="20"/>
      <c r="F104" s="20"/>
      <c r="G104" s="20"/>
      <c r="H104" s="20"/>
      <c r="I104" s="20"/>
      <c r="J104" s="20"/>
      <c r="K104" s="20"/>
      <c r="L104" s="20"/>
      <c r="M104" s="20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5.0" customHeight="1">
      <c r="A105" s="5"/>
      <c r="B105" s="5"/>
      <c r="C105" s="18"/>
      <c r="D105" s="19"/>
      <c r="E105" s="20"/>
      <c r="F105" s="20"/>
      <c r="G105" s="20"/>
      <c r="H105" s="20"/>
      <c r="I105" s="20"/>
      <c r="J105" s="20"/>
      <c r="K105" s="20"/>
      <c r="L105" s="20"/>
      <c r="M105" s="20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5.0" customHeight="1">
      <c r="A106" s="5"/>
      <c r="B106" s="5"/>
      <c r="C106" s="18"/>
      <c r="D106" s="19"/>
      <c r="E106" s="20"/>
      <c r="F106" s="20"/>
      <c r="G106" s="20"/>
      <c r="H106" s="20"/>
      <c r="I106" s="20"/>
      <c r="J106" s="20"/>
      <c r="K106" s="20"/>
      <c r="L106" s="20"/>
      <c r="M106" s="20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5.0" customHeight="1">
      <c r="A107" s="5"/>
      <c r="B107" s="5"/>
      <c r="C107" s="18"/>
      <c r="D107" s="19"/>
      <c r="E107" s="20"/>
      <c r="F107" s="21"/>
      <c r="G107" s="21"/>
      <c r="H107" s="21"/>
      <c r="I107" s="20"/>
      <c r="J107" s="20"/>
      <c r="K107" s="20"/>
      <c r="L107" s="20"/>
      <c r="M107" s="20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5.0" customHeight="1">
      <c r="A108" s="5"/>
      <c r="B108" s="5"/>
      <c r="C108" s="18"/>
      <c r="D108" s="19"/>
      <c r="E108" s="20"/>
      <c r="F108" s="20"/>
      <c r="G108" s="20"/>
      <c r="H108" s="20"/>
      <c r="I108" s="20"/>
      <c r="J108" s="20"/>
      <c r="K108" s="20"/>
      <c r="L108" s="20"/>
      <c r="M108" s="20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5.0" customHeight="1">
      <c r="A109" s="5"/>
      <c r="B109" s="5"/>
      <c r="C109" s="18"/>
      <c r="D109" s="19"/>
      <c r="E109" s="20"/>
      <c r="F109" s="20"/>
      <c r="G109" s="20"/>
      <c r="H109" s="20"/>
      <c r="I109" s="20"/>
      <c r="J109" s="20"/>
      <c r="K109" s="20"/>
      <c r="L109" s="20"/>
      <c r="M109" s="20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5.0" customHeight="1">
      <c r="A110" s="5"/>
      <c r="B110" s="5"/>
      <c r="C110" s="18"/>
      <c r="D110" s="19"/>
      <c r="E110" s="20"/>
      <c r="F110" s="20"/>
      <c r="G110" s="20"/>
      <c r="H110" s="20"/>
      <c r="I110" s="20"/>
      <c r="J110" s="20"/>
      <c r="K110" s="20"/>
      <c r="L110" s="20"/>
      <c r="M110" s="20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5.75" customHeight="1">
      <c r="A111" s="5"/>
      <c r="B111" s="5"/>
      <c r="C111" s="18"/>
      <c r="D111" s="19"/>
      <c r="E111" s="20"/>
      <c r="F111" s="20"/>
      <c r="G111" s="20"/>
      <c r="H111" s="20"/>
      <c r="I111" s="20"/>
      <c r="J111" s="20"/>
      <c r="K111" s="20"/>
      <c r="L111" s="20"/>
      <c r="M111" s="20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5.0" customHeight="1">
      <c r="A112" s="5"/>
      <c r="B112" s="5"/>
      <c r="C112" s="18"/>
      <c r="D112" s="19"/>
      <c r="E112" s="20"/>
      <c r="F112" s="20"/>
      <c r="G112" s="20"/>
      <c r="H112" s="20"/>
      <c r="I112" s="20"/>
      <c r="J112" s="20"/>
      <c r="K112" s="20"/>
      <c r="L112" s="20"/>
      <c r="M112" s="20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5.0" customHeight="1">
      <c r="A113" s="5"/>
      <c r="B113" s="5"/>
      <c r="C113" s="18"/>
      <c r="D113" s="19"/>
      <c r="E113" s="20"/>
      <c r="F113" s="20"/>
      <c r="G113" s="20"/>
      <c r="H113" s="20"/>
      <c r="I113" s="20"/>
      <c r="J113" s="20"/>
      <c r="K113" s="20"/>
      <c r="L113" s="20"/>
      <c r="M113" s="20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5.0" customHeight="1">
      <c r="A114" s="5"/>
      <c r="B114" s="5"/>
      <c r="C114" s="18"/>
      <c r="D114" s="19"/>
      <c r="E114" s="20"/>
      <c r="F114" s="20"/>
      <c r="G114" s="20"/>
      <c r="H114" s="20"/>
      <c r="I114" s="20"/>
      <c r="J114" s="20"/>
      <c r="K114" s="20"/>
      <c r="L114" s="20"/>
      <c r="M114" s="20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5.75" customHeight="1">
      <c r="A115" s="5"/>
      <c r="B115" s="5"/>
      <c r="C115" s="18"/>
      <c r="D115" s="19"/>
      <c r="E115" s="20"/>
      <c r="F115" s="20"/>
      <c r="G115" s="20"/>
      <c r="H115" s="20"/>
      <c r="I115" s="20"/>
      <c r="J115" s="20"/>
      <c r="K115" s="20"/>
      <c r="L115" s="20"/>
      <c r="M115" s="20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5.75" customHeight="1">
      <c r="A116" s="5"/>
      <c r="B116" s="5"/>
      <c r="C116" s="18"/>
      <c r="D116" s="19"/>
      <c r="E116" s="20"/>
      <c r="F116" s="20"/>
      <c r="G116" s="20"/>
      <c r="H116" s="20"/>
      <c r="I116" s="20"/>
      <c r="J116" s="20"/>
      <c r="K116" s="20"/>
      <c r="L116" s="20"/>
      <c r="M116" s="20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5.0" customHeight="1">
      <c r="A117" s="5"/>
      <c r="B117" s="5"/>
      <c r="C117" s="18"/>
      <c r="D117" s="19"/>
      <c r="E117" s="20"/>
      <c r="F117" s="20"/>
      <c r="G117" s="20"/>
      <c r="H117" s="20"/>
      <c r="I117" s="20"/>
      <c r="J117" s="20"/>
      <c r="K117" s="20"/>
      <c r="L117" s="20"/>
      <c r="M117" s="20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5.0" customHeight="1">
      <c r="A118" s="5"/>
      <c r="B118" s="5"/>
      <c r="C118" s="18"/>
      <c r="D118" s="19"/>
      <c r="E118" s="20"/>
      <c r="F118" s="20"/>
      <c r="G118" s="20"/>
      <c r="H118" s="20"/>
      <c r="I118" s="20"/>
      <c r="J118" s="20"/>
      <c r="K118" s="20"/>
      <c r="L118" s="20"/>
      <c r="M118" s="20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5.0" customHeight="1">
      <c r="A119" s="5"/>
      <c r="B119" s="5"/>
      <c r="C119" s="18"/>
      <c r="D119" s="19"/>
      <c r="E119" s="20"/>
      <c r="F119" s="20"/>
      <c r="G119" s="20"/>
      <c r="H119" s="20"/>
      <c r="I119" s="20"/>
      <c r="J119" s="20"/>
      <c r="K119" s="20"/>
      <c r="L119" s="20"/>
      <c r="M119" s="20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5.0" customHeight="1">
      <c r="A120" s="5"/>
      <c r="B120" s="5"/>
      <c r="C120" s="18"/>
      <c r="D120" s="19"/>
      <c r="E120" s="20"/>
      <c r="F120" s="20"/>
      <c r="G120" s="20"/>
      <c r="H120" s="20"/>
      <c r="I120" s="20"/>
      <c r="J120" s="20"/>
      <c r="K120" s="20"/>
      <c r="L120" s="20"/>
      <c r="M120" s="20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5.0" customHeight="1">
      <c r="A121" s="5"/>
      <c r="B121" s="5"/>
      <c r="C121" s="18"/>
      <c r="D121" s="19"/>
      <c r="E121" s="20"/>
      <c r="F121" s="20"/>
      <c r="G121" s="20"/>
      <c r="H121" s="20"/>
      <c r="I121" s="20"/>
      <c r="J121" s="20"/>
      <c r="K121" s="20"/>
      <c r="L121" s="20"/>
      <c r="M121" s="20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5.0" customHeight="1">
      <c r="A122" s="5"/>
      <c r="B122" s="5"/>
      <c r="C122" s="18"/>
      <c r="D122" s="19"/>
      <c r="E122" s="20"/>
      <c r="F122" s="20"/>
      <c r="G122" s="20"/>
      <c r="H122" s="20"/>
      <c r="I122" s="20"/>
      <c r="J122" s="20"/>
      <c r="K122" s="20"/>
      <c r="L122" s="20"/>
      <c r="M122" s="20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5.0" customHeight="1">
      <c r="A123" s="5"/>
      <c r="B123" s="5"/>
      <c r="C123" s="18"/>
      <c r="D123" s="19"/>
      <c r="E123" s="20"/>
      <c r="F123" s="20"/>
      <c r="G123" s="20"/>
      <c r="H123" s="20"/>
      <c r="I123" s="20"/>
      <c r="J123" s="20"/>
      <c r="K123" s="20"/>
      <c r="L123" s="20"/>
      <c r="M123" s="20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5.0" customHeight="1">
      <c r="A124" s="5"/>
      <c r="B124" s="5"/>
      <c r="C124" s="18"/>
      <c r="D124" s="19"/>
      <c r="E124" s="20"/>
      <c r="F124" s="20"/>
      <c r="G124" s="20"/>
      <c r="H124" s="20"/>
      <c r="I124" s="20"/>
      <c r="J124" s="20"/>
      <c r="K124" s="20"/>
      <c r="L124" s="20"/>
      <c r="M124" s="20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5.0" customHeight="1">
      <c r="A125" s="5"/>
      <c r="B125" s="5"/>
      <c r="C125" s="18"/>
      <c r="D125" s="19"/>
      <c r="E125" s="20"/>
      <c r="F125" s="20"/>
      <c r="G125" s="20"/>
      <c r="H125" s="20"/>
      <c r="I125" s="20"/>
      <c r="J125" s="20"/>
      <c r="K125" s="20"/>
      <c r="L125" s="20"/>
      <c r="M125" s="20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5.0" customHeight="1">
      <c r="A126" s="5"/>
      <c r="B126" s="5"/>
      <c r="C126" s="18"/>
      <c r="D126" s="19"/>
      <c r="E126" s="20"/>
      <c r="F126" s="20"/>
      <c r="G126" s="20"/>
      <c r="H126" s="20"/>
      <c r="I126" s="20"/>
      <c r="J126" s="20"/>
      <c r="K126" s="20"/>
      <c r="L126" s="20"/>
      <c r="M126" s="20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5.0" customHeight="1">
      <c r="A127" s="5"/>
      <c r="B127" s="5"/>
      <c r="C127" s="18"/>
      <c r="D127" s="19"/>
      <c r="E127" s="20"/>
      <c r="F127" s="20"/>
      <c r="G127" s="20"/>
      <c r="H127" s="20"/>
      <c r="I127" s="20"/>
      <c r="J127" s="20"/>
      <c r="K127" s="20"/>
      <c r="L127" s="20"/>
      <c r="M127" s="20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5.0" customHeight="1">
      <c r="A128" s="5"/>
      <c r="B128" s="5"/>
      <c r="C128" s="18"/>
      <c r="D128" s="19"/>
      <c r="E128" s="20"/>
      <c r="F128" s="20"/>
      <c r="G128" s="20"/>
      <c r="H128" s="20"/>
      <c r="I128" s="20"/>
      <c r="J128" s="20"/>
      <c r="K128" s="20"/>
      <c r="L128" s="20"/>
      <c r="M128" s="20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5.0" customHeight="1">
      <c r="A129" s="5"/>
      <c r="B129" s="5"/>
      <c r="C129" s="18"/>
      <c r="D129" s="19"/>
      <c r="E129" s="20"/>
      <c r="F129" s="20"/>
      <c r="G129" s="20"/>
      <c r="H129" s="20"/>
      <c r="I129" s="20"/>
      <c r="J129" s="20"/>
      <c r="K129" s="20"/>
      <c r="L129" s="20"/>
      <c r="M129" s="20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5.0" customHeight="1">
      <c r="A130" s="5"/>
      <c r="B130" s="5"/>
      <c r="C130" s="18"/>
      <c r="D130" s="19"/>
      <c r="E130" s="20"/>
      <c r="F130" s="20"/>
      <c r="G130" s="20"/>
      <c r="H130" s="20"/>
      <c r="I130" s="20"/>
      <c r="J130" s="20"/>
      <c r="K130" s="20"/>
      <c r="L130" s="20"/>
      <c r="M130" s="20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5.0" customHeight="1">
      <c r="A131" s="5"/>
      <c r="B131" s="5"/>
      <c r="C131" s="18"/>
      <c r="D131" s="19"/>
      <c r="E131" s="20"/>
      <c r="F131" s="20"/>
      <c r="G131" s="20"/>
      <c r="H131" s="20"/>
      <c r="I131" s="20"/>
      <c r="J131" s="20"/>
      <c r="K131" s="20"/>
      <c r="L131" s="20"/>
      <c r="M131" s="20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5.0" customHeight="1">
      <c r="A132" s="5"/>
      <c r="B132" s="5"/>
      <c r="C132" s="18"/>
      <c r="D132" s="19"/>
      <c r="E132" s="20"/>
      <c r="F132" s="20"/>
      <c r="G132" s="20"/>
      <c r="H132" s="20"/>
      <c r="I132" s="20"/>
      <c r="J132" s="20"/>
      <c r="K132" s="20"/>
      <c r="L132" s="20"/>
      <c r="M132" s="20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5.0" customHeight="1">
      <c r="A133" s="5"/>
      <c r="B133" s="5"/>
      <c r="C133" s="18"/>
      <c r="D133" s="19"/>
      <c r="E133" s="20"/>
      <c r="F133" s="20"/>
      <c r="G133" s="20"/>
      <c r="H133" s="20"/>
      <c r="I133" s="20"/>
      <c r="J133" s="20"/>
      <c r="K133" s="20"/>
      <c r="L133" s="20"/>
      <c r="M133" s="20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5.0" customHeight="1">
      <c r="A134" s="5"/>
      <c r="B134" s="5"/>
      <c r="C134" s="18"/>
      <c r="D134" s="19"/>
      <c r="E134" s="20"/>
      <c r="F134" s="20"/>
      <c r="G134" s="20"/>
      <c r="H134" s="20"/>
      <c r="I134" s="20"/>
      <c r="J134" s="20"/>
      <c r="K134" s="20"/>
      <c r="L134" s="20"/>
      <c r="M134" s="20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5.0" customHeight="1">
      <c r="A135" s="5"/>
      <c r="B135" s="5"/>
      <c r="C135" s="18"/>
      <c r="D135" s="19"/>
      <c r="E135" s="20"/>
      <c r="F135" s="20"/>
      <c r="G135" s="20"/>
      <c r="H135" s="20"/>
      <c r="I135" s="20"/>
      <c r="J135" s="20"/>
      <c r="K135" s="20"/>
      <c r="L135" s="20"/>
      <c r="M135" s="20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5.0" customHeight="1">
      <c r="A136" s="5"/>
      <c r="B136" s="5"/>
      <c r="C136" s="18"/>
      <c r="D136" s="19"/>
      <c r="E136" s="20"/>
      <c r="F136" s="20"/>
      <c r="G136" s="20"/>
      <c r="H136" s="20"/>
      <c r="I136" s="20"/>
      <c r="J136" s="20"/>
      <c r="K136" s="20"/>
      <c r="L136" s="20"/>
      <c r="M136" s="20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5.0" customHeight="1">
      <c r="A137" s="5"/>
      <c r="B137" s="5"/>
      <c r="C137" s="18"/>
      <c r="D137" s="19"/>
      <c r="E137" s="20"/>
      <c r="F137" s="20"/>
      <c r="G137" s="20"/>
      <c r="H137" s="20"/>
      <c r="I137" s="20"/>
      <c r="J137" s="20"/>
      <c r="K137" s="20"/>
      <c r="L137" s="20"/>
      <c r="M137" s="20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5.75" customHeight="1">
      <c r="A138" s="5"/>
      <c r="B138" s="5"/>
      <c r="C138" s="18"/>
      <c r="D138" s="19"/>
      <c r="E138" s="20"/>
      <c r="F138" s="20"/>
      <c r="G138" s="20"/>
      <c r="H138" s="20"/>
      <c r="I138" s="20"/>
      <c r="J138" s="20"/>
      <c r="K138" s="20"/>
      <c r="L138" s="20"/>
      <c r="M138" s="20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5.0" customHeight="1">
      <c r="A139" s="5"/>
      <c r="B139" s="5"/>
      <c r="C139" s="18"/>
      <c r="D139" s="19"/>
      <c r="E139" s="20"/>
      <c r="F139" s="20"/>
      <c r="G139" s="20"/>
      <c r="H139" s="20"/>
      <c r="I139" s="20"/>
      <c r="J139" s="20"/>
      <c r="K139" s="20"/>
      <c r="L139" s="20"/>
      <c r="M139" s="20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5.0" customHeight="1">
      <c r="A140" s="5"/>
      <c r="B140" s="5"/>
      <c r="C140" s="18"/>
      <c r="D140" s="19"/>
      <c r="E140" s="20"/>
      <c r="F140" s="20"/>
      <c r="G140" s="20"/>
      <c r="H140" s="20"/>
      <c r="I140" s="20"/>
      <c r="J140" s="20"/>
      <c r="K140" s="20"/>
      <c r="L140" s="20"/>
      <c r="M140" s="20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5.75" customHeight="1">
      <c r="A141" s="5"/>
      <c r="B141" s="5"/>
      <c r="C141" s="18"/>
      <c r="D141" s="19"/>
      <c r="E141" s="20"/>
      <c r="F141" s="20"/>
      <c r="G141" s="20"/>
      <c r="H141" s="20"/>
      <c r="I141" s="20"/>
      <c r="J141" s="20"/>
      <c r="K141" s="20"/>
      <c r="L141" s="20"/>
      <c r="M141" s="20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5.0" customHeight="1">
      <c r="A142" s="5"/>
      <c r="B142" s="5"/>
      <c r="C142" s="18"/>
      <c r="D142" s="19"/>
      <c r="E142" s="20"/>
      <c r="F142" s="20"/>
      <c r="G142" s="20"/>
      <c r="H142" s="20"/>
      <c r="I142" s="20"/>
      <c r="J142" s="20"/>
      <c r="K142" s="20"/>
      <c r="L142" s="20"/>
      <c r="M142" s="20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5.0" customHeight="1">
      <c r="A143" s="5"/>
      <c r="B143" s="5"/>
      <c r="C143" s="18"/>
      <c r="D143" s="19"/>
      <c r="E143" s="20"/>
      <c r="F143" s="20"/>
      <c r="G143" s="20"/>
      <c r="H143" s="20"/>
      <c r="I143" s="20"/>
      <c r="J143" s="20"/>
      <c r="K143" s="20"/>
      <c r="L143" s="20"/>
      <c r="M143" s="20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5.0" customHeight="1">
      <c r="A144" s="5"/>
      <c r="B144" s="5"/>
      <c r="C144" s="18"/>
      <c r="D144" s="19"/>
      <c r="E144" s="20"/>
      <c r="F144" s="20"/>
      <c r="G144" s="20"/>
      <c r="H144" s="20"/>
      <c r="I144" s="20"/>
      <c r="J144" s="20"/>
      <c r="K144" s="20"/>
      <c r="L144" s="20"/>
      <c r="M144" s="20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5.0" customHeight="1">
      <c r="A145" s="5"/>
      <c r="B145" s="5"/>
      <c r="C145" s="18"/>
      <c r="D145" s="19"/>
      <c r="E145" s="20"/>
      <c r="F145" s="20"/>
      <c r="G145" s="20"/>
      <c r="H145" s="20"/>
      <c r="I145" s="20"/>
      <c r="J145" s="20"/>
      <c r="K145" s="20"/>
      <c r="L145" s="20"/>
      <c r="M145" s="20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5.0" customHeight="1">
      <c r="A146" s="5"/>
      <c r="B146" s="5"/>
      <c r="C146" s="18"/>
      <c r="D146" s="19"/>
      <c r="E146" s="20"/>
      <c r="F146" s="20"/>
      <c r="G146" s="20"/>
      <c r="H146" s="20"/>
      <c r="I146" s="20"/>
      <c r="J146" s="20"/>
      <c r="K146" s="20"/>
      <c r="L146" s="20"/>
      <c r="M146" s="20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5.0" customHeight="1">
      <c r="A147" s="5"/>
      <c r="B147" s="5"/>
      <c r="C147" s="18"/>
      <c r="D147" s="19"/>
      <c r="E147" s="20"/>
      <c r="F147" s="20"/>
      <c r="G147" s="20"/>
      <c r="H147" s="20"/>
      <c r="I147" s="20"/>
      <c r="J147" s="20"/>
      <c r="K147" s="20"/>
      <c r="L147" s="20"/>
      <c r="M147" s="20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5.75" customHeight="1">
      <c r="A148" s="5"/>
      <c r="B148" s="5"/>
      <c r="C148" s="18"/>
      <c r="D148" s="19"/>
      <c r="E148" s="20"/>
      <c r="F148" s="20"/>
      <c r="G148" s="20"/>
      <c r="H148" s="20"/>
      <c r="I148" s="20"/>
      <c r="J148" s="20"/>
      <c r="K148" s="20"/>
      <c r="L148" s="20"/>
      <c r="M148" s="20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5.75" customHeight="1">
      <c r="A149" s="5"/>
      <c r="B149" s="5"/>
      <c r="C149" s="18"/>
      <c r="D149" s="19"/>
      <c r="E149" s="20"/>
      <c r="F149" s="20"/>
      <c r="G149" s="20"/>
      <c r="H149" s="20"/>
      <c r="I149" s="20"/>
      <c r="J149" s="20"/>
      <c r="K149" s="20"/>
      <c r="L149" s="20"/>
      <c r="M149" s="20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5.75" customHeight="1">
      <c r="A150" s="5"/>
      <c r="B150" s="5"/>
      <c r="C150" s="18"/>
      <c r="D150" s="19"/>
      <c r="E150" s="20"/>
      <c r="F150" s="20"/>
      <c r="G150" s="20"/>
      <c r="H150" s="20"/>
      <c r="I150" s="20"/>
      <c r="J150" s="20"/>
      <c r="K150" s="20"/>
      <c r="L150" s="20"/>
      <c r="M150" s="20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5.75" customHeight="1">
      <c r="A151" s="5"/>
      <c r="B151" s="5"/>
      <c r="C151" s="18"/>
      <c r="D151" s="19"/>
      <c r="E151" s="20"/>
      <c r="F151" s="20"/>
      <c r="G151" s="20"/>
      <c r="H151" s="20"/>
      <c r="I151" s="20"/>
      <c r="J151" s="20"/>
      <c r="K151" s="20"/>
      <c r="L151" s="20"/>
      <c r="M151" s="20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5.0" customHeight="1">
      <c r="A152" s="5"/>
      <c r="B152" s="5"/>
      <c r="C152" s="18"/>
      <c r="D152" s="19"/>
      <c r="E152" s="20"/>
      <c r="F152" s="20"/>
      <c r="G152" s="20"/>
      <c r="H152" s="20"/>
      <c r="I152" s="20"/>
      <c r="J152" s="20"/>
      <c r="K152" s="20"/>
      <c r="L152" s="20"/>
      <c r="M152" s="20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5.0" customHeight="1">
      <c r="A153" s="5"/>
      <c r="B153" s="5"/>
      <c r="C153" s="18"/>
      <c r="D153" s="19"/>
      <c r="E153" s="20"/>
      <c r="F153" s="20"/>
      <c r="G153" s="20"/>
      <c r="H153" s="20"/>
      <c r="I153" s="20"/>
      <c r="J153" s="20"/>
      <c r="K153" s="20"/>
      <c r="L153" s="20"/>
      <c r="M153" s="20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5.0" customHeight="1">
      <c r="A154" s="5"/>
      <c r="B154" s="5"/>
      <c r="C154" s="18"/>
      <c r="D154" s="19"/>
      <c r="E154" s="20"/>
      <c r="F154" s="20"/>
      <c r="G154" s="20"/>
      <c r="H154" s="20"/>
      <c r="I154" s="20"/>
      <c r="J154" s="20"/>
      <c r="K154" s="20"/>
      <c r="L154" s="20"/>
      <c r="M154" s="20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5.0" customHeight="1">
      <c r="A155" s="5"/>
      <c r="B155" s="5"/>
      <c r="C155" s="18"/>
      <c r="D155" s="19"/>
      <c r="E155" s="20"/>
      <c r="F155" s="20"/>
      <c r="G155" s="20"/>
      <c r="H155" s="20"/>
      <c r="I155" s="20"/>
      <c r="J155" s="20"/>
      <c r="K155" s="20"/>
      <c r="L155" s="20"/>
      <c r="M155" s="20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5.0" customHeight="1">
      <c r="A156" s="5"/>
      <c r="B156" s="5"/>
      <c r="C156" s="18"/>
      <c r="D156" s="19"/>
      <c r="E156" s="20"/>
      <c r="F156" s="20"/>
      <c r="G156" s="20"/>
      <c r="H156" s="20"/>
      <c r="I156" s="20"/>
      <c r="J156" s="20"/>
      <c r="K156" s="20"/>
      <c r="L156" s="20"/>
      <c r="M156" s="20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5.0" customHeight="1">
      <c r="A157" s="5"/>
      <c r="B157" s="5"/>
      <c r="C157" s="18"/>
      <c r="D157" s="19"/>
      <c r="E157" s="20"/>
      <c r="F157" s="20"/>
      <c r="G157" s="20"/>
      <c r="H157" s="20"/>
      <c r="I157" s="20"/>
      <c r="J157" s="20"/>
      <c r="K157" s="20"/>
      <c r="L157" s="20"/>
      <c r="M157" s="20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5.0" customHeight="1">
      <c r="A158" s="5"/>
      <c r="B158" s="5"/>
      <c r="C158" s="18"/>
      <c r="D158" s="19"/>
      <c r="E158" s="20"/>
      <c r="F158" s="20"/>
      <c r="G158" s="20"/>
      <c r="H158" s="20"/>
      <c r="I158" s="20"/>
      <c r="J158" s="20"/>
      <c r="K158" s="20"/>
      <c r="L158" s="20"/>
      <c r="M158" s="20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5.0" customHeight="1">
      <c r="A159" s="5"/>
      <c r="B159" s="5"/>
      <c r="C159" s="18"/>
      <c r="D159" s="19"/>
      <c r="E159" s="20"/>
      <c r="F159" s="20"/>
      <c r="G159" s="20"/>
      <c r="H159" s="20"/>
      <c r="I159" s="20"/>
      <c r="J159" s="20"/>
      <c r="K159" s="20"/>
      <c r="L159" s="20"/>
      <c r="M159" s="20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5.0" customHeight="1">
      <c r="A160" s="5"/>
      <c r="B160" s="5"/>
      <c r="C160" s="18"/>
      <c r="D160" s="19"/>
      <c r="E160" s="20"/>
      <c r="F160" s="20"/>
      <c r="G160" s="20"/>
      <c r="H160" s="20"/>
      <c r="I160" s="20"/>
      <c r="J160" s="20"/>
      <c r="K160" s="20"/>
      <c r="L160" s="20"/>
      <c r="M160" s="20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5.0" customHeight="1">
      <c r="A161" s="5"/>
      <c r="B161" s="5"/>
      <c r="C161" s="18"/>
      <c r="D161" s="19"/>
      <c r="E161" s="20"/>
      <c r="F161" s="20"/>
      <c r="G161" s="20"/>
      <c r="H161" s="20"/>
      <c r="I161" s="20"/>
      <c r="J161" s="20"/>
      <c r="K161" s="20"/>
      <c r="L161" s="20"/>
      <c r="M161" s="20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5.0" customHeight="1">
      <c r="A162" s="5"/>
      <c r="B162" s="5"/>
      <c r="C162" s="18"/>
      <c r="D162" s="19"/>
      <c r="E162" s="20"/>
      <c r="F162" s="20"/>
      <c r="G162" s="20"/>
      <c r="H162" s="20"/>
      <c r="I162" s="20"/>
      <c r="J162" s="20"/>
      <c r="K162" s="20"/>
      <c r="L162" s="20"/>
      <c r="M162" s="20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5.0" customHeight="1">
      <c r="A163" s="5"/>
      <c r="B163" s="5"/>
      <c r="C163" s="18"/>
      <c r="D163" s="19"/>
      <c r="E163" s="20"/>
      <c r="F163" s="20"/>
      <c r="G163" s="20"/>
      <c r="H163" s="20"/>
      <c r="I163" s="20"/>
      <c r="J163" s="20"/>
      <c r="K163" s="20"/>
      <c r="L163" s="20"/>
      <c r="M163" s="20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5.0" customHeight="1">
      <c r="A164" s="5"/>
      <c r="B164" s="5"/>
      <c r="C164" s="18"/>
      <c r="D164" s="19"/>
      <c r="E164" s="20"/>
      <c r="F164" s="20"/>
      <c r="G164" s="20"/>
      <c r="H164" s="20"/>
      <c r="I164" s="20"/>
      <c r="J164" s="20"/>
      <c r="K164" s="20"/>
      <c r="L164" s="20"/>
      <c r="M164" s="20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5.0" customHeight="1">
      <c r="A165" s="5"/>
      <c r="B165" s="5"/>
      <c r="C165" s="18"/>
      <c r="D165" s="19"/>
      <c r="E165" s="20"/>
      <c r="F165" s="20"/>
      <c r="G165" s="20"/>
      <c r="H165" s="20"/>
      <c r="I165" s="20"/>
      <c r="J165" s="20"/>
      <c r="K165" s="20"/>
      <c r="L165" s="20"/>
      <c r="M165" s="20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5.0" customHeight="1">
      <c r="A166" s="5"/>
      <c r="B166" s="5"/>
      <c r="C166" s="18"/>
      <c r="D166" s="19"/>
      <c r="E166" s="20"/>
      <c r="F166" s="20"/>
      <c r="G166" s="20"/>
      <c r="H166" s="20"/>
      <c r="I166" s="20"/>
      <c r="J166" s="20"/>
      <c r="K166" s="20"/>
      <c r="L166" s="20"/>
      <c r="M166" s="20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5.0" customHeight="1">
      <c r="A167" s="5"/>
      <c r="B167" s="5"/>
      <c r="C167" s="18"/>
      <c r="D167" s="19"/>
      <c r="E167" s="20"/>
      <c r="F167" s="20"/>
      <c r="G167" s="20"/>
      <c r="H167" s="20"/>
      <c r="I167" s="20"/>
      <c r="J167" s="20"/>
      <c r="K167" s="20"/>
      <c r="L167" s="20"/>
      <c r="M167" s="20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5.0" customHeight="1">
      <c r="A168" s="5"/>
      <c r="B168" s="5"/>
      <c r="C168" s="18"/>
      <c r="D168" s="19"/>
      <c r="E168" s="20"/>
      <c r="F168" s="20"/>
      <c r="G168" s="20"/>
      <c r="H168" s="20"/>
      <c r="I168" s="20"/>
      <c r="J168" s="20"/>
      <c r="K168" s="20"/>
      <c r="L168" s="20"/>
      <c r="M168" s="20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5.75" customHeight="1">
      <c r="A169" s="5"/>
      <c r="B169" s="5"/>
      <c r="C169" s="18"/>
      <c r="D169" s="19"/>
      <c r="E169" s="20"/>
      <c r="F169" s="20"/>
      <c r="G169" s="20"/>
      <c r="H169" s="20"/>
      <c r="I169" s="20"/>
      <c r="J169" s="20"/>
      <c r="K169" s="20"/>
      <c r="L169" s="20"/>
      <c r="M169" s="20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5.0" customHeight="1">
      <c r="A170" s="5"/>
      <c r="B170" s="5"/>
      <c r="C170" s="18"/>
      <c r="D170" s="19"/>
      <c r="E170" s="20"/>
      <c r="F170" s="20"/>
      <c r="G170" s="20"/>
      <c r="H170" s="20"/>
      <c r="I170" s="20"/>
      <c r="J170" s="20"/>
      <c r="K170" s="20"/>
      <c r="L170" s="20"/>
      <c r="M170" s="20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5.0" customHeight="1">
      <c r="A171" s="5"/>
      <c r="B171" s="5"/>
      <c r="C171" s="18"/>
      <c r="D171" s="19"/>
      <c r="E171" s="20"/>
      <c r="F171" s="20"/>
      <c r="G171" s="20"/>
      <c r="H171" s="20"/>
      <c r="I171" s="20"/>
      <c r="J171" s="20"/>
      <c r="K171" s="20"/>
      <c r="L171" s="20"/>
      <c r="M171" s="20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5.0" customHeight="1">
      <c r="A172" s="5"/>
      <c r="B172" s="5"/>
      <c r="C172" s="18"/>
      <c r="D172" s="19"/>
      <c r="E172" s="20"/>
      <c r="F172" s="20"/>
      <c r="G172" s="20"/>
      <c r="H172" s="20"/>
      <c r="I172" s="20"/>
      <c r="J172" s="20"/>
      <c r="K172" s="20"/>
      <c r="L172" s="20"/>
      <c r="M172" s="20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5.0" customHeight="1">
      <c r="A173" s="5"/>
      <c r="B173" s="5"/>
      <c r="C173" s="18"/>
      <c r="D173" s="19"/>
      <c r="E173" s="20"/>
      <c r="F173" s="20"/>
      <c r="G173" s="20"/>
      <c r="H173" s="20"/>
      <c r="I173" s="20"/>
      <c r="J173" s="20"/>
      <c r="K173" s="20"/>
      <c r="L173" s="20"/>
      <c r="M173" s="20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5.0" customHeight="1">
      <c r="A174" s="5"/>
      <c r="B174" s="5"/>
      <c r="C174" s="18"/>
      <c r="D174" s="19"/>
      <c r="E174" s="20"/>
      <c r="F174" s="20"/>
      <c r="G174" s="20"/>
      <c r="H174" s="20"/>
      <c r="I174" s="20"/>
      <c r="J174" s="20"/>
      <c r="K174" s="20"/>
      <c r="L174" s="20"/>
      <c r="M174" s="20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5.0" customHeight="1">
      <c r="A175" s="5"/>
      <c r="B175" s="5"/>
      <c r="C175" s="18"/>
      <c r="D175" s="19"/>
      <c r="E175" s="20"/>
      <c r="F175" s="20"/>
      <c r="G175" s="20"/>
      <c r="H175" s="20"/>
      <c r="I175" s="20"/>
      <c r="J175" s="20"/>
      <c r="K175" s="20"/>
      <c r="L175" s="20"/>
      <c r="M175" s="20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5.0" customHeight="1">
      <c r="A176" s="5"/>
      <c r="B176" s="5"/>
      <c r="C176" s="18"/>
      <c r="D176" s="19"/>
      <c r="E176" s="20"/>
      <c r="F176" s="20"/>
      <c r="G176" s="20"/>
      <c r="H176" s="20"/>
      <c r="I176" s="20"/>
      <c r="J176" s="20"/>
      <c r="K176" s="20"/>
      <c r="L176" s="20"/>
      <c r="M176" s="20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5.0" customHeight="1">
      <c r="A177" s="5"/>
      <c r="B177" s="5"/>
      <c r="C177" s="18"/>
      <c r="D177" s="19"/>
      <c r="E177" s="20"/>
      <c r="F177" s="20"/>
      <c r="G177" s="20"/>
      <c r="H177" s="20"/>
      <c r="I177" s="20"/>
      <c r="J177" s="20"/>
      <c r="K177" s="20"/>
      <c r="L177" s="20"/>
      <c r="M177" s="20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5.0" customHeight="1">
      <c r="A178" s="5"/>
      <c r="B178" s="5"/>
      <c r="C178" s="18"/>
      <c r="D178" s="19"/>
      <c r="E178" s="20"/>
      <c r="F178" s="20"/>
      <c r="G178" s="20"/>
      <c r="H178" s="20"/>
      <c r="I178" s="20"/>
      <c r="J178" s="20"/>
      <c r="K178" s="20"/>
      <c r="L178" s="20"/>
      <c r="M178" s="20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5.0" customHeight="1">
      <c r="A179" s="5"/>
      <c r="B179" s="5"/>
      <c r="C179" s="18"/>
      <c r="D179" s="19"/>
      <c r="E179" s="20"/>
      <c r="F179" s="20"/>
      <c r="G179" s="20"/>
      <c r="H179" s="20"/>
      <c r="I179" s="20"/>
      <c r="J179" s="20"/>
      <c r="K179" s="20"/>
      <c r="L179" s="20"/>
      <c r="M179" s="20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5.0" customHeight="1">
      <c r="A180" s="5"/>
      <c r="B180" s="5"/>
      <c r="C180" s="18"/>
      <c r="D180" s="19"/>
      <c r="E180" s="20"/>
      <c r="F180" s="20"/>
      <c r="G180" s="20"/>
      <c r="H180" s="20"/>
      <c r="I180" s="20"/>
      <c r="J180" s="20"/>
      <c r="K180" s="20"/>
      <c r="L180" s="20"/>
      <c r="M180" s="20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5.0" customHeight="1">
      <c r="A181" s="5"/>
      <c r="B181" s="5"/>
      <c r="C181" s="18"/>
      <c r="D181" s="19"/>
      <c r="E181" s="20"/>
      <c r="F181" s="20"/>
      <c r="G181" s="20"/>
      <c r="H181" s="20"/>
      <c r="I181" s="20"/>
      <c r="J181" s="20"/>
      <c r="K181" s="20"/>
      <c r="L181" s="20"/>
      <c r="M181" s="20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5.0" customHeight="1">
      <c r="A182" s="5"/>
      <c r="B182" s="5"/>
      <c r="C182" s="18"/>
      <c r="D182" s="19"/>
      <c r="E182" s="20"/>
      <c r="F182" s="20"/>
      <c r="G182" s="20"/>
      <c r="H182" s="20"/>
      <c r="I182" s="20"/>
      <c r="J182" s="20"/>
      <c r="K182" s="20"/>
      <c r="L182" s="20"/>
      <c r="M182" s="20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5.0" customHeight="1">
      <c r="A183" s="5"/>
      <c r="B183" s="5"/>
      <c r="C183" s="18"/>
      <c r="D183" s="19"/>
      <c r="E183" s="20"/>
      <c r="F183" s="20"/>
      <c r="G183" s="20"/>
      <c r="H183" s="20"/>
      <c r="I183" s="20"/>
      <c r="J183" s="20"/>
      <c r="K183" s="20"/>
      <c r="L183" s="20"/>
      <c r="M183" s="20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5.0" customHeight="1">
      <c r="A184" s="5"/>
      <c r="B184" s="5"/>
      <c r="C184" s="18"/>
      <c r="D184" s="19"/>
      <c r="E184" s="20"/>
      <c r="F184" s="20"/>
      <c r="G184" s="20"/>
      <c r="H184" s="20"/>
      <c r="I184" s="20"/>
      <c r="J184" s="20"/>
      <c r="K184" s="20"/>
      <c r="L184" s="20"/>
      <c r="M184" s="20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5.0" customHeight="1">
      <c r="A185" s="5"/>
      <c r="B185" s="5"/>
      <c r="C185" s="18"/>
      <c r="D185" s="19"/>
      <c r="E185" s="20"/>
      <c r="F185" s="20"/>
      <c r="G185" s="20"/>
      <c r="H185" s="20"/>
      <c r="I185" s="20"/>
      <c r="J185" s="20"/>
      <c r="K185" s="20"/>
      <c r="L185" s="20"/>
      <c r="M185" s="20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5.0" customHeight="1">
      <c r="A186" s="5"/>
      <c r="B186" s="5"/>
      <c r="C186" s="18"/>
      <c r="D186" s="19"/>
      <c r="E186" s="20"/>
      <c r="F186" s="20"/>
      <c r="G186" s="20"/>
      <c r="H186" s="20"/>
      <c r="I186" s="20"/>
      <c r="J186" s="20"/>
      <c r="K186" s="20"/>
      <c r="L186" s="20"/>
      <c r="M186" s="20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5.0" customHeight="1">
      <c r="A187" s="5"/>
      <c r="B187" s="5"/>
      <c r="C187" s="18"/>
      <c r="D187" s="19"/>
      <c r="E187" s="20"/>
      <c r="F187" s="20"/>
      <c r="G187" s="20"/>
      <c r="H187" s="20"/>
      <c r="I187" s="20"/>
      <c r="J187" s="20"/>
      <c r="K187" s="20"/>
      <c r="L187" s="20"/>
      <c r="M187" s="20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5.0" customHeight="1">
      <c r="A188" s="5"/>
      <c r="B188" s="5"/>
      <c r="C188" s="18"/>
      <c r="D188" s="19"/>
      <c r="E188" s="20"/>
      <c r="F188" s="20"/>
      <c r="G188" s="20"/>
      <c r="H188" s="20"/>
      <c r="I188" s="20"/>
      <c r="J188" s="20"/>
      <c r="K188" s="20"/>
      <c r="L188" s="20"/>
      <c r="M188" s="20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5.0" customHeight="1">
      <c r="A189" s="5"/>
      <c r="B189" s="5"/>
      <c r="C189" s="18"/>
      <c r="D189" s="19"/>
      <c r="E189" s="20"/>
      <c r="F189" s="20"/>
      <c r="G189" s="20"/>
      <c r="H189" s="20"/>
      <c r="I189" s="20"/>
      <c r="J189" s="20"/>
      <c r="K189" s="20"/>
      <c r="L189" s="20"/>
      <c r="M189" s="20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5.0" customHeight="1">
      <c r="A190" s="5"/>
      <c r="B190" s="5"/>
      <c r="C190" s="18"/>
      <c r="D190" s="19"/>
      <c r="E190" s="20"/>
      <c r="F190" s="20"/>
      <c r="G190" s="20"/>
      <c r="H190" s="20"/>
      <c r="I190" s="20"/>
      <c r="J190" s="20"/>
      <c r="K190" s="20"/>
      <c r="L190" s="20"/>
      <c r="M190" s="20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5.0" customHeight="1">
      <c r="A191" s="5"/>
      <c r="B191" s="5"/>
      <c r="C191" s="18"/>
      <c r="D191" s="19"/>
      <c r="E191" s="20"/>
      <c r="F191" s="20"/>
      <c r="G191" s="20"/>
      <c r="H191" s="20"/>
      <c r="I191" s="20"/>
      <c r="J191" s="20"/>
      <c r="K191" s="20"/>
      <c r="L191" s="20"/>
      <c r="M191" s="20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5.0" customHeight="1">
      <c r="A192" s="5"/>
      <c r="B192" s="5"/>
      <c r="C192" s="18"/>
      <c r="D192" s="19"/>
      <c r="E192" s="20"/>
      <c r="F192" s="20"/>
      <c r="G192" s="20"/>
      <c r="H192" s="20"/>
      <c r="I192" s="20"/>
      <c r="J192" s="20"/>
      <c r="K192" s="20"/>
      <c r="L192" s="20"/>
      <c r="M192" s="20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5.0" customHeight="1">
      <c r="A193" s="5"/>
      <c r="B193" s="5"/>
      <c r="C193" s="18"/>
      <c r="D193" s="19"/>
      <c r="E193" s="20"/>
      <c r="F193" s="20"/>
      <c r="G193" s="20"/>
      <c r="H193" s="20"/>
      <c r="I193" s="20"/>
      <c r="J193" s="20"/>
      <c r="K193" s="20"/>
      <c r="L193" s="20"/>
      <c r="M193" s="20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5.0" customHeight="1">
      <c r="A194" s="5"/>
      <c r="B194" s="5"/>
      <c r="C194" s="18"/>
      <c r="D194" s="19"/>
      <c r="E194" s="20"/>
      <c r="F194" s="20"/>
      <c r="G194" s="20"/>
      <c r="H194" s="20"/>
      <c r="I194" s="20"/>
      <c r="J194" s="20"/>
      <c r="K194" s="20"/>
      <c r="L194" s="20"/>
      <c r="M194" s="20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5.0" customHeight="1">
      <c r="A195" s="5"/>
      <c r="B195" s="5"/>
      <c r="C195" s="18"/>
      <c r="D195" s="19"/>
      <c r="E195" s="20"/>
      <c r="F195" s="20"/>
      <c r="G195" s="20"/>
      <c r="H195" s="20"/>
      <c r="I195" s="20"/>
      <c r="J195" s="20"/>
      <c r="K195" s="20"/>
      <c r="L195" s="20"/>
      <c r="M195" s="20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5.0" customHeight="1">
      <c r="A196" s="5"/>
      <c r="B196" s="5"/>
      <c r="C196" s="18"/>
      <c r="D196" s="19"/>
      <c r="E196" s="20"/>
      <c r="F196" s="20"/>
      <c r="G196" s="20"/>
      <c r="H196" s="20"/>
      <c r="I196" s="20"/>
      <c r="J196" s="20"/>
      <c r="K196" s="20"/>
      <c r="L196" s="20"/>
      <c r="M196" s="20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5.75" customHeight="1">
      <c r="A197" s="5"/>
      <c r="B197" s="5"/>
      <c r="C197" s="18"/>
      <c r="D197" s="19"/>
      <c r="E197" s="20"/>
      <c r="F197" s="20"/>
      <c r="G197" s="20"/>
      <c r="H197" s="20"/>
      <c r="I197" s="20"/>
      <c r="J197" s="20"/>
      <c r="K197" s="20"/>
      <c r="L197" s="20"/>
      <c r="M197" s="20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5.0" customHeight="1">
      <c r="A198" s="5"/>
      <c r="B198" s="5"/>
      <c r="C198" s="18"/>
      <c r="D198" s="19"/>
      <c r="E198" s="20"/>
      <c r="F198" s="20"/>
      <c r="G198" s="20"/>
      <c r="H198" s="20"/>
      <c r="I198" s="20"/>
      <c r="J198" s="20"/>
      <c r="K198" s="20"/>
      <c r="L198" s="20"/>
      <c r="M198" s="20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5.0" customHeight="1">
      <c r="A199" s="5"/>
      <c r="B199" s="5"/>
      <c r="C199" s="18"/>
      <c r="D199" s="19"/>
      <c r="E199" s="20"/>
      <c r="F199" s="20"/>
      <c r="G199" s="20"/>
      <c r="H199" s="20"/>
      <c r="I199" s="20"/>
      <c r="J199" s="20"/>
      <c r="K199" s="20"/>
      <c r="L199" s="20"/>
      <c r="M199" s="20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5.75" customHeight="1">
      <c r="A200" s="5"/>
      <c r="B200" s="5"/>
      <c r="C200" s="18"/>
      <c r="D200" s="19"/>
      <c r="E200" s="20"/>
      <c r="F200" s="20"/>
      <c r="G200" s="20"/>
      <c r="H200" s="20"/>
      <c r="I200" s="20"/>
      <c r="J200" s="20"/>
      <c r="K200" s="20"/>
      <c r="L200" s="20"/>
      <c r="M200" s="20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5.0" customHeight="1">
      <c r="A201" s="5"/>
      <c r="B201" s="5"/>
      <c r="C201" s="18"/>
      <c r="D201" s="19"/>
      <c r="E201" s="20"/>
      <c r="F201" s="20"/>
      <c r="G201" s="20"/>
      <c r="H201" s="20"/>
      <c r="I201" s="20"/>
      <c r="J201" s="20"/>
      <c r="K201" s="20"/>
      <c r="L201" s="20"/>
      <c r="M201" s="20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5.0" customHeight="1">
      <c r="A202" s="5"/>
      <c r="B202" s="5"/>
      <c r="C202" s="18"/>
      <c r="D202" s="19"/>
      <c r="E202" s="20"/>
      <c r="F202" s="20"/>
      <c r="G202" s="20"/>
      <c r="H202" s="20"/>
      <c r="I202" s="20"/>
      <c r="J202" s="20"/>
      <c r="K202" s="20"/>
      <c r="L202" s="20"/>
      <c r="M202" s="20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5.0" customHeight="1">
      <c r="A203" s="5"/>
      <c r="B203" s="5"/>
      <c r="C203" s="18"/>
      <c r="D203" s="19"/>
      <c r="E203" s="20"/>
      <c r="F203" s="20"/>
      <c r="G203" s="20"/>
      <c r="H203" s="20"/>
      <c r="I203" s="20"/>
      <c r="J203" s="20"/>
      <c r="K203" s="20"/>
      <c r="L203" s="20"/>
      <c r="M203" s="20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5.0" customHeight="1">
      <c r="A204" s="5"/>
      <c r="B204" s="5"/>
      <c r="C204" s="18"/>
      <c r="D204" s="19"/>
      <c r="E204" s="20"/>
      <c r="F204" s="20"/>
      <c r="G204" s="20"/>
      <c r="H204" s="20"/>
      <c r="I204" s="20"/>
      <c r="J204" s="20"/>
      <c r="K204" s="20"/>
      <c r="L204" s="20"/>
      <c r="M204" s="20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5.0" customHeight="1">
      <c r="A205" s="5"/>
      <c r="B205" s="5"/>
      <c r="C205" s="18"/>
      <c r="D205" s="19"/>
      <c r="E205" s="20"/>
      <c r="F205" s="20"/>
      <c r="G205" s="20"/>
      <c r="H205" s="20"/>
      <c r="I205" s="20"/>
      <c r="J205" s="20"/>
      <c r="K205" s="20"/>
      <c r="L205" s="20"/>
      <c r="M205" s="20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5.0" customHeight="1">
      <c r="A206" s="5"/>
      <c r="B206" s="5"/>
      <c r="C206" s="18"/>
      <c r="D206" s="19"/>
      <c r="E206" s="20"/>
      <c r="F206" s="20"/>
      <c r="G206" s="20"/>
      <c r="H206" s="20"/>
      <c r="I206" s="20"/>
      <c r="J206" s="20"/>
      <c r="K206" s="20"/>
      <c r="L206" s="20"/>
      <c r="M206" s="20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5.0" customHeight="1">
      <c r="A207" s="5"/>
      <c r="B207" s="5"/>
      <c r="C207" s="18"/>
      <c r="D207" s="19"/>
      <c r="E207" s="20"/>
      <c r="F207" s="20"/>
      <c r="G207" s="20"/>
      <c r="H207" s="20"/>
      <c r="I207" s="20"/>
      <c r="J207" s="20"/>
      <c r="K207" s="20"/>
      <c r="L207" s="20"/>
      <c r="M207" s="20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5.75" customHeight="1">
      <c r="A208" s="5"/>
      <c r="B208" s="5"/>
      <c r="C208" s="18"/>
      <c r="D208" s="19"/>
      <c r="E208" s="20"/>
      <c r="F208" s="20"/>
      <c r="G208" s="20"/>
      <c r="H208" s="20"/>
      <c r="I208" s="20"/>
      <c r="J208" s="20"/>
      <c r="K208" s="20"/>
      <c r="L208" s="20"/>
      <c r="M208" s="20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5.0" customHeight="1">
      <c r="A209" s="5"/>
      <c r="B209" s="5"/>
      <c r="C209" s="18"/>
      <c r="D209" s="19"/>
      <c r="E209" s="20"/>
      <c r="F209" s="20"/>
      <c r="G209" s="20"/>
      <c r="H209" s="20"/>
      <c r="I209" s="20"/>
      <c r="J209" s="20"/>
      <c r="K209" s="20"/>
      <c r="L209" s="20"/>
      <c r="M209" s="20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5.0" customHeight="1">
      <c r="A210" s="5"/>
      <c r="B210" s="5"/>
      <c r="C210" s="18"/>
      <c r="D210" s="19"/>
      <c r="E210" s="20"/>
      <c r="F210" s="20"/>
      <c r="G210" s="20"/>
      <c r="H210" s="20"/>
      <c r="I210" s="20"/>
      <c r="J210" s="20"/>
      <c r="K210" s="20"/>
      <c r="L210" s="20"/>
      <c r="M210" s="20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5.0" customHeight="1">
      <c r="A211" s="5"/>
      <c r="B211" s="5"/>
      <c r="C211" s="18"/>
      <c r="D211" s="19"/>
      <c r="E211" s="20"/>
      <c r="F211" s="20"/>
      <c r="G211" s="20"/>
      <c r="H211" s="20"/>
      <c r="I211" s="20"/>
      <c r="J211" s="20"/>
      <c r="K211" s="20"/>
      <c r="L211" s="20"/>
      <c r="M211" s="20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5.0" customHeight="1">
      <c r="A212" s="5"/>
      <c r="B212" s="5"/>
      <c r="C212" s="18"/>
      <c r="D212" s="19"/>
      <c r="E212" s="20"/>
      <c r="F212" s="20"/>
      <c r="G212" s="20"/>
      <c r="H212" s="20"/>
      <c r="I212" s="20"/>
      <c r="J212" s="20"/>
      <c r="K212" s="20"/>
      <c r="L212" s="20"/>
      <c r="M212" s="20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5.0" customHeight="1">
      <c r="A213" s="5"/>
      <c r="B213" s="5"/>
      <c r="C213" s="18"/>
      <c r="D213" s="19"/>
      <c r="E213" s="20"/>
      <c r="F213" s="20"/>
      <c r="G213" s="20"/>
      <c r="H213" s="20"/>
      <c r="I213" s="20"/>
      <c r="J213" s="20"/>
      <c r="K213" s="20"/>
      <c r="L213" s="20"/>
      <c r="M213" s="20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5.75" customHeight="1">
      <c r="A214" s="5"/>
      <c r="B214" s="5"/>
      <c r="C214" s="18"/>
      <c r="D214" s="19"/>
      <c r="E214" s="20"/>
      <c r="F214" s="20"/>
      <c r="G214" s="20"/>
      <c r="H214" s="20"/>
      <c r="I214" s="20"/>
      <c r="J214" s="20"/>
      <c r="K214" s="20"/>
      <c r="L214" s="20"/>
      <c r="M214" s="20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5.0" customHeight="1">
      <c r="A215" s="5"/>
      <c r="B215" s="5"/>
      <c r="C215" s="18"/>
      <c r="D215" s="19"/>
      <c r="E215" s="20"/>
      <c r="F215" s="20"/>
      <c r="G215" s="20"/>
      <c r="H215" s="20"/>
      <c r="I215" s="20"/>
      <c r="J215" s="20"/>
      <c r="K215" s="20"/>
      <c r="L215" s="20"/>
      <c r="M215" s="20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5.0" customHeight="1">
      <c r="A216" s="5"/>
      <c r="B216" s="5"/>
      <c r="C216" s="18"/>
      <c r="D216" s="19"/>
      <c r="E216" s="20"/>
      <c r="F216" s="20"/>
      <c r="G216" s="20"/>
      <c r="H216" s="20"/>
      <c r="I216" s="20"/>
      <c r="J216" s="20"/>
      <c r="K216" s="20"/>
      <c r="L216" s="20"/>
      <c r="M216" s="20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5.75" customHeight="1">
      <c r="A217" s="5"/>
      <c r="B217" s="5"/>
      <c r="C217" s="18"/>
      <c r="D217" s="19"/>
      <c r="E217" s="20"/>
      <c r="F217" s="20"/>
      <c r="G217" s="20"/>
      <c r="H217" s="20"/>
      <c r="I217" s="20"/>
      <c r="J217" s="20"/>
      <c r="K217" s="20"/>
      <c r="L217" s="20"/>
      <c r="M217" s="20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5.0" customHeight="1">
      <c r="A218" s="5"/>
      <c r="B218" s="5"/>
      <c r="C218" s="18"/>
      <c r="D218" s="19"/>
      <c r="E218" s="20"/>
      <c r="F218" s="20"/>
      <c r="G218" s="20"/>
      <c r="H218" s="20"/>
      <c r="I218" s="20"/>
      <c r="J218" s="20"/>
      <c r="K218" s="20"/>
      <c r="L218" s="20"/>
      <c r="M218" s="20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5.0" customHeight="1">
      <c r="A219" s="5"/>
      <c r="B219" s="5"/>
      <c r="C219" s="18"/>
      <c r="D219" s="19"/>
      <c r="E219" s="20"/>
      <c r="F219" s="20"/>
      <c r="G219" s="20"/>
      <c r="H219" s="20"/>
      <c r="I219" s="20"/>
      <c r="J219" s="20"/>
      <c r="K219" s="20"/>
      <c r="L219" s="20"/>
      <c r="M219" s="20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5.75" customHeight="1">
      <c r="A220" s="5"/>
      <c r="B220" s="5"/>
      <c r="C220" s="18"/>
      <c r="D220" s="19"/>
      <c r="E220" s="20"/>
      <c r="F220" s="20"/>
      <c r="G220" s="20"/>
      <c r="H220" s="20"/>
      <c r="I220" s="20"/>
      <c r="J220" s="20"/>
      <c r="K220" s="20"/>
      <c r="L220" s="20"/>
      <c r="M220" s="20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printOptions/>
  <pageMargins bottom="0.75" footer="0.0" header="0.0" left="0.7" right="0.7" top="0.75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00"/>
    <pageSetUpPr/>
  </sheetPr>
  <sheetViews>
    <sheetView workbookViewId="0"/>
  </sheetViews>
  <sheetFormatPr customHeight="1" defaultColWidth="14.43" defaultRowHeight="15.0"/>
  <cols>
    <col customWidth="1" hidden="1" min="1" max="1" width="12.71"/>
    <col customWidth="1" min="2" max="2" width="60.29"/>
    <col customWidth="1" min="3" max="6" width="9.14"/>
    <col customWidth="1" hidden="1" min="7" max="7" width="12.29"/>
    <col customWidth="1" min="8" max="26" width="8.71"/>
  </cols>
  <sheetData>
    <row r="1" ht="90.75" customHeight="1">
      <c r="A1" s="5"/>
      <c r="B1" s="114" t="s">
        <v>107</v>
      </c>
      <c r="C1" s="115"/>
      <c r="D1" s="115"/>
      <c r="E1" s="11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>
      <c r="A2" s="116" t="s">
        <v>108</v>
      </c>
      <c r="B2" s="117" t="s">
        <v>8</v>
      </c>
      <c r="C2" s="61"/>
      <c r="D2" s="61"/>
      <c r="E2" s="61"/>
      <c r="F2" s="61"/>
      <c r="G2" s="61" t="s">
        <v>109</v>
      </c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</row>
    <row r="3">
      <c r="A3" s="118" t="s">
        <v>110</v>
      </c>
      <c r="B3" s="119"/>
      <c r="C3" s="5"/>
      <c r="D3" s="5"/>
      <c r="E3" s="5"/>
      <c r="F3" s="5"/>
      <c r="G3" s="5">
        <f>COUNTIF(Calculations!$G$2:$G$4001,B3)</f>
        <v>0</v>
      </c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118" t="s">
        <v>111</v>
      </c>
      <c r="B4" s="120"/>
      <c r="C4" s="5"/>
      <c r="D4" s="5"/>
      <c r="E4" s="5"/>
      <c r="F4" s="5"/>
      <c r="G4" s="5">
        <f>COUNTIF(Calculations!$G$2:$G$4001,B4)</f>
        <v>0</v>
      </c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>
      <c r="A5" s="118" t="s">
        <v>112</v>
      </c>
      <c r="B5" s="121"/>
      <c r="C5" s="5"/>
      <c r="D5" s="5"/>
      <c r="E5" s="5"/>
      <c r="F5" s="5"/>
      <c r="G5" s="5">
        <f>COUNTIF(Calculations!$G$2:$G$4001,B5)</f>
        <v>0</v>
      </c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>
      <c r="A6" s="118" t="s">
        <v>113</v>
      </c>
      <c r="B6" s="121"/>
      <c r="C6" s="5"/>
      <c r="D6" s="5"/>
      <c r="E6" s="5"/>
      <c r="F6" s="5"/>
      <c r="G6" s="5">
        <f>COUNTIF(Calculations!$G$2:$G$4001,B6)</f>
        <v>0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>
      <c r="A7" s="118" t="s">
        <v>114</v>
      </c>
      <c r="B7" s="121"/>
      <c r="C7" s="5"/>
      <c r="D7" s="5"/>
      <c r="E7" s="5"/>
      <c r="F7" s="5"/>
      <c r="G7" s="5">
        <f>COUNTIF(Calculations!$G$2:$G$4001,B7)</f>
        <v>0</v>
      </c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>
      <c r="A8" s="118" t="s">
        <v>115</v>
      </c>
      <c r="B8" s="121"/>
      <c r="C8" s="5"/>
      <c r="D8" s="5"/>
      <c r="E8" s="5"/>
      <c r="F8" s="5"/>
      <c r="G8" s="5">
        <f>COUNTIF(Calculations!$G$2:$G$4001,B8)</f>
        <v>0</v>
      </c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>
      <c r="A9" s="118" t="s">
        <v>116</v>
      </c>
      <c r="B9" s="121"/>
      <c r="C9" s="5"/>
      <c r="D9" s="5"/>
      <c r="E9" s="5"/>
      <c r="F9" s="5"/>
      <c r="G9" s="5">
        <f>COUNTIF(Calculations!$G$2:$G$4001,B9)</f>
        <v>0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>
      <c r="A10" s="118" t="s">
        <v>117</v>
      </c>
      <c r="B10" s="121"/>
      <c r="C10" s="5"/>
      <c r="D10" s="5"/>
      <c r="E10" s="5"/>
      <c r="F10" s="5"/>
      <c r="G10" s="5">
        <f>COUNTIF(Calculations!$G$2:$G$4001,B10)</f>
        <v>0</v>
      </c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>
      <c r="A11" s="118" t="s">
        <v>118</v>
      </c>
      <c r="B11" s="121"/>
      <c r="C11" s="5"/>
      <c r="D11" s="5"/>
      <c r="E11" s="5"/>
      <c r="F11" s="5"/>
      <c r="G11" s="5">
        <f>COUNTIF(Calculations!$G$2:$G$4001,B11)</f>
        <v>0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118" t="s">
        <v>119</v>
      </c>
      <c r="B12" s="121"/>
      <c r="C12" s="5"/>
      <c r="D12" s="5"/>
      <c r="E12" s="5"/>
      <c r="F12" s="5"/>
      <c r="G12" s="5">
        <f>COUNTIF(Calculations!$G$2:$G$4001,B12)</f>
        <v>0</v>
      </c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118" t="s">
        <v>120</v>
      </c>
      <c r="B13" s="121"/>
      <c r="C13" s="5"/>
      <c r="D13" s="5"/>
      <c r="E13" s="5"/>
      <c r="F13" s="5"/>
      <c r="G13" s="5">
        <f>COUNTIF(Calculations!$G$2:$G$4001,B13)</f>
        <v>0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118" t="s">
        <v>121</v>
      </c>
      <c r="B14" s="121"/>
      <c r="C14" s="5"/>
      <c r="D14" s="5"/>
      <c r="E14" s="5"/>
      <c r="F14" s="5"/>
      <c r="G14" s="5">
        <f>COUNTIF(Calculations!$G$2:$G$4001,B14)</f>
        <v>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118" t="s">
        <v>122</v>
      </c>
      <c r="B15" s="121"/>
      <c r="C15" s="5"/>
      <c r="D15" s="5"/>
      <c r="E15" s="5"/>
      <c r="F15" s="5"/>
      <c r="G15" s="5">
        <f>COUNTIF(Calculations!$G$2:$G$4001,B15)</f>
        <v>0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118" t="s">
        <v>123</v>
      </c>
      <c r="B16" s="121"/>
      <c r="C16" s="5"/>
      <c r="D16" s="5"/>
      <c r="E16" s="5"/>
      <c r="F16" s="5"/>
      <c r="G16" s="5">
        <f>COUNTIF(Calculations!$G$2:$G$4001,B16)</f>
        <v>0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118" t="s">
        <v>124</v>
      </c>
      <c r="B17" s="121"/>
      <c r="C17" s="5"/>
      <c r="D17" s="5"/>
      <c r="E17" s="5"/>
      <c r="F17" s="5"/>
      <c r="G17" s="5">
        <f>COUNTIF(Calculations!$G$2:$G$4001,B17)</f>
        <v>0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118" t="s">
        <v>125</v>
      </c>
      <c r="B18" s="121"/>
      <c r="C18" s="5"/>
      <c r="D18" s="5"/>
      <c r="E18" s="5"/>
      <c r="F18" s="5"/>
      <c r="G18" s="5">
        <f>COUNTIF(Calculations!$G$2:$G$4001,B18)</f>
        <v>0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118" t="s">
        <v>126</v>
      </c>
      <c r="B19" s="121"/>
      <c r="C19" s="5"/>
      <c r="D19" s="5"/>
      <c r="E19" s="5"/>
      <c r="F19" s="5"/>
      <c r="G19" s="5">
        <f>COUNTIF(Calculations!$G$2:$G$4001,B19)</f>
        <v>0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118" t="s">
        <v>127</v>
      </c>
      <c r="B20" s="121"/>
      <c r="C20" s="5"/>
      <c r="D20" s="5"/>
      <c r="E20" s="5"/>
      <c r="F20" s="5"/>
      <c r="G20" s="5">
        <f>COUNTIF(Calculations!$G$2:$G$4001,B20)</f>
        <v>0</v>
      </c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5.75" customHeight="1">
      <c r="A21" s="118" t="s">
        <v>128</v>
      </c>
      <c r="B21" s="121"/>
      <c r="C21" s="5"/>
      <c r="D21" s="5"/>
      <c r="E21" s="5"/>
      <c r="F21" s="5"/>
      <c r="G21" s="5">
        <f>COUNTIF(Calculations!$G$2:$G$4001,B21)</f>
        <v>0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5.75" customHeight="1">
      <c r="A22" s="118" t="s">
        <v>129</v>
      </c>
      <c r="B22" s="121"/>
      <c r="C22" s="5"/>
      <c r="D22" s="5"/>
      <c r="E22" s="5"/>
      <c r="F22" s="5"/>
      <c r="G22" s="5">
        <f>COUNTIF(Calculations!$G$2:$G$4001,B22)</f>
        <v>0</v>
      </c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5.75" customHeight="1">
      <c r="A23" s="118" t="s">
        <v>130</v>
      </c>
      <c r="B23" s="121"/>
      <c r="C23" s="5"/>
      <c r="D23" s="5"/>
      <c r="E23" s="5"/>
      <c r="F23" s="5"/>
      <c r="G23" s="5">
        <f>COUNTIF(Calculations!$G$2:$G$4001,B23)</f>
        <v>0</v>
      </c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5.75" customHeight="1">
      <c r="A24" s="118" t="s">
        <v>131</v>
      </c>
      <c r="B24" s="121"/>
      <c r="C24" s="5"/>
      <c r="D24" s="5"/>
      <c r="E24" s="5"/>
      <c r="F24" s="5"/>
      <c r="G24" s="5">
        <f>COUNTIF(Calculations!$G$2:$G$4001,B24)</f>
        <v>0</v>
      </c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5.75" customHeight="1">
      <c r="A25" s="118" t="s">
        <v>132</v>
      </c>
      <c r="B25" s="121"/>
      <c r="C25" s="5"/>
      <c r="D25" s="5"/>
      <c r="E25" s="5"/>
      <c r="F25" s="5"/>
      <c r="G25" s="5">
        <f>COUNTIF(Calculations!$G$2:$G$4001,B25)</f>
        <v>0</v>
      </c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5.75" customHeight="1">
      <c r="A26" s="118" t="s">
        <v>133</v>
      </c>
      <c r="B26" s="121"/>
      <c r="C26" s="5"/>
      <c r="D26" s="5"/>
      <c r="E26" s="5"/>
      <c r="F26" s="5"/>
      <c r="G26" s="5">
        <f>COUNTIF(Calculations!$G$2:$G$4001,B26)</f>
        <v>0</v>
      </c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5.75" customHeight="1">
      <c r="A27" s="118" t="s">
        <v>134</v>
      </c>
      <c r="B27" s="121"/>
      <c r="C27" s="5"/>
      <c r="D27" s="5"/>
      <c r="E27" s="5"/>
      <c r="F27" s="5"/>
      <c r="G27" s="5">
        <f>COUNTIF(Calculations!$G$2:$G$4001,B27)</f>
        <v>0</v>
      </c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5.75" customHeight="1">
      <c r="A28" s="118" t="s">
        <v>135</v>
      </c>
      <c r="B28" s="121"/>
      <c r="C28" s="5"/>
      <c r="D28" s="5"/>
      <c r="E28" s="5"/>
      <c r="F28" s="5"/>
      <c r="G28" s="5">
        <f>COUNTIF(Calculations!$G$2:$G$4001,B28)</f>
        <v>0</v>
      </c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5.75" customHeight="1">
      <c r="A29" s="118" t="s">
        <v>136</v>
      </c>
      <c r="B29" s="121"/>
      <c r="C29" s="5"/>
      <c r="D29" s="5"/>
      <c r="E29" s="5"/>
      <c r="F29" s="5"/>
      <c r="G29" s="5">
        <f>COUNTIF(Calculations!$G$2:$G$4001,B29)</f>
        <v>0</v>
      </c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5.75" customHeight="1">
      <c r="A30" s="118" t="s">
        <v>137</v>
      </c>
      <c r="B30" s="121"/>
      <c r="C30" s="5"/>
      <c r="D30" s="5"/>
      <c r="E30" s="5"/>
      <c r="F30" s="5"/>
      <c r="G30" s="5">
        <f>COUNTIF(Calculations!$G$2:$G$4001,B30)</f>
        <v>0</v>
      </c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5.75" customHeight="1">
      <c r="A31" s="118" t="s">
        <v>138</v>
      </c>
      <c r="B31" s="121"/>
      <c r="C31" s="5"/>
      <c r="D31" s="5"/>
      <c r="E31" s="5"/>
      <c r="F31" s="5"/>
      <c r="G31" s="5">
        <f>COUNTIF(Calculations!$G$2:$G$4001,B31)</f>
        <v>0</v>
      </c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5.75" customHeight="1">
      <c r="A32" s="118" t="s">
        <v>139</v>
      </c>
      <c r="B32" s="121"/>
      <c r="C32" s="5"/>
      <c r="D32" s="5"/>
      <c r="E32" s="5"/>
      <c r="F32" s="5"/>
      <c r="G32" s="5">
        <f>COUNTIF(Calculations!$G$2:$G$4001,B32)</f>
        <v>0</v>
      </c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5.75" customHeight="1">
      <c r="A33" s="118" t="s">
        <v>140</v>
      </c>
      <c r="B33" s="121"/>
      <c r="C33" s="5"/>
      <c r="D33" s="5"/>
      <c r="E33" s="5"/>
      <c r="F33" s="5"/>
      <c r="G33" s="5">
        <f>COUNTIF(Calculations!$G$2:$G$4001,B33)</f>
        <v>0</v>
      </c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5.75" customHeight="1">
      <c r="A34" s="118" t="s">
        <v>141</v>
      </c>
      <c r="B34" s="121"/>
      <c r="C34" s="5"/>
      <c r="D34" s="5"/>
      <c r="E34" s="5"/>
      <c r="F34" s="5"/>
      <c r="G34" s="5">
        <f>COUNTIF(Calculations!$G$2:$G$4001,B34)</f>
        <v>0</v>
      </c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5.75" customHeight="1">
      <c r="A35" s="118" t="s">
        <v>142</v>
      </c>
      <c r="B35" s="121"/>
      <c r="C35" s="5"/>
      <c r="D35" s="5"/>
      <c r="E35" s="5"/>
      <c r="F35" s="5"/>
      <c r="G35" s="5">
        <f>COUNTIF(Calculations!$G$2:$G$4001,B35)</f>
        <v>0</v>
      </c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5.75" customHeight="1">
      <c r="A36" s="118" t="s">
        <v>143</v>
      </c>
      <c r="B36" s="121"/>
      <c r="C36" s="5"/>
      <c r="D36" s="5"/>
      <c r="E36" s="5"/>
      <c r="F36" s="5"/>
      <c r="G36" s="5">
        <f>COUNTIF(Calculations!$G$2:$G$4001,B36)</f>
        <v>0</v>
      </c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5.75" customHeight="1">
      <c r="A37" s="118" t="s">
        <v>144</v>
      </c>
      <c r="B37" s="121"/>
      <c r="C37" s="5"/>
      <c r="D37" s="5"/>
      <c r="E37" s="5"/>
      <c r="F37" s="5"/>
      <c r="G37" s="5">
        <f>COUNTIF(Calculations!$G$2:$G$4001,B37)</f>
        <v>0</v>
      </c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5.75" customHeight="1">
      <c r="A38" s="118" t="s">
        <v>145</v>
      </c>
      <c r="B38" s="121"/>
      <c r="C38" s="5"/>
      <c r="D38" s="5"/>
      <c r="E38" s="5"/>
      <c r="F38" s="5"/>
      <c r="G38" s="5">
        <f>COUNTIF(Calculations!$G$2:$G$4001,B38)</f>
        <v>0</v>
      </c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5.75" customHeight="1">
      <c r="A39" s="118" t="s">
        <v>146</v>
      </c>
      <c r="B39" s="121"/>
      <c r="C39" s="5"/>
      <c r="D39" s="5"/>
      <c r="E39" s="5"/>
      <c r="F39" s="5"/>
      <c r="G39" s="5">
        <f>COUNTIF(Calculations!$G$2:$G$4001,B39)</f>
        <v>0</v>
      </c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5.75" customHeight="1">
      <c r="A40" s="118" t="s">
        <v>147</v>
      </c>
      <c r="B40" s="121"/>
      <c r="C40" s="5"/>
      <c r="D40" s="5"/>
      <c r="E40" s="5"/>
      <c r="F40" s="5"/>
      <c r="G40" s="5">
        <f>COUNTIF(Calculations!$G$2:$G$4001,B40)</f>
        <v>0</v>
      </c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5.75" customHeight="1">
      <c r="A41" s="118" t="s">
        <v>148</v>
      </c>
      <c r="B41" s="121"/>
      <c r="C41" s="5"/>
      <c r="D41" s="5"/>
      <c r="E41" s="5"/>
      <c r="F41" s="5"/>
      <c r="G41" s="5">
        <f>COUNTIF(Calculations!$G$2:$G$4001,B41)</f>
        <v>0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5.75" customHeight="1">
      <c r="A42" s="118" t="s">
        <v>149</v>
      </c>
      <c r="B42" s="121"/>
      <c r="C42" s="5"/>
      <c r="D42" s="5"/>
      <c r="E42" s="5"/>
      <c r="F42" s="5"/>
      <c r="G42" s="5">
        <f>COUNTIF(Calculations!$G$2:$G$4001,B42)</f>
        <v>0</v>
      </c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5.75" customHeight="1">
      <c r="A43" s="118" t="s">
        <v>150</v>
      </c>
      <c r="B43" s="121"/>
      <c r="C43" s="5"/>
      <c r="D43" s="5"/>
      <c r="E43" s="5"/>
      <c r="F43" s="5"/>
      <c r="G43" s="5">
        <f>COUNTIF(Calculations!$G$2:$G$4001,B43)</f>
        <v>0</v>
      </c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5.75" customHeight="1">
      <c r="A44" s="118" t="s">
        <v>151</v>
      </c>
      <c r="B44" s="121"/>
      <c r="C44" s="5"/>
      <c r="D44" s="5"/>
      <c r="E44" s="5"/>
      <c r="F44" s="5"/>
      <c r="G44" s="5">
        <f>COUNTIF(Calculations!$G$2:$G$4001,B44)</f>
        <v>0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5.75" customHeight="1">
      <c r="A45" s="118" t="s">
        <v>152</v>
      </c>
      <c r="B45" s="121"/>
      <c r="C45" s="5"/>
      <c r="D45" s="5"/>
      <c r="E45" s="5"/>
      <c r="F45" s="5"/>
      <c r="G45" s="5">
        <f>COUNTIF(Calculations!$G$2:$G$4001,B45)</f>
        <v>0</v>
      </c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5.75" customHeight="1">
      <c r="A46" s="118" t="s">
        <v>153</v>
      </c>
      <c r="B46" s="121"/>
      <c r="C46" s="5"/>
      <c r="D46" s="5"/>
      <c r="E46" s="5"/>
      <c r="F46" s="5"/>
      <c r="G46" s="5">
        <f>COUNTIF(Calculations!$G$2:$G$4001,B46)</f>
        <v>0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5.75" customHeight="1">
      <c r="A47" s="118" t="s">
        <v>154</v>
      </c>
      <c r="B47" s="121"/>
      <c r="C47" s="5"/>
      <c r="D47" s="5"/>
      <c r="E47" s="5"/>
      <c r="F47" s="5"/>
      <c r="G47" s="5">
        <f>COUNTIF(Calculations!$G$2:$G$4001,B47)</f>
        <v>0</v>
      </c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5.75" customHeight="1">
      <c r="A48" s="118" t="s">
        <v>155</v>
      </c>
      <c r="B48" s="121"/>
      <c r="C48" s="5"/>
      <c r="D48" s="5"/>
      <c r="E48" s="5"/>
      <c r="F48" s="5"/>
      <c r="G48" s="5">
        <f>COUNTIF(Calculations!$G$2:$G$4001,B48)</f>
        <v>0</v>
      </c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5.75" customHeight="1">
      <c r="A49" s="118" t="s">
        <v>156</v>
      </c>
      <c r="B49" s="121"/>
      <c r="C49" s="5"/>
      <c r="D49" s="5"/>
      <c r="E49" s="5"/>
      <c r="F49" s="5"/>
      <c r="G49" s="5">
        <f>COUNTIF(Calculations!$G$2:$G$4001,B49)</f>
        <v>0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5.75" customHeight="1">
      <c r="A50" s="118" t="s">
        <v>157</v>
      </c>
      <c r="B50" s="121"/>
      <c r="C50" s="5"/>
      <c r="D50" s="5"/>
      <c r="E50" s="5"/>
      <c r="F50" s="5"/>
      <c r="G50" s="5">
        <f>COUNTIF(Calculations!$G$2:$G$4001,B50)</f>
        <v>0</v>
      </c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5.75" customHeight="1">
      <c r="A51" s="118" t="s">
        <v>158</v>
      </c>
      <c r="B51" s="121"/>
      <c r="C51" s="5"/>
      <c r="D51" s="5"/>
      <c r="E51" s="5"/>
      <c r="F51" s="5"/>
      <c r="G51" s="5">
        <f>COUNTIF(Calculations!$G$2:$G$4001,B51)</f>
        <v>0</v>
      </c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5.75" customHeight="1">
      <c r="A52" s="118" t="s">
        <v>159</v>
      </c>
      <c r="B52" s="121"/>
      <c r="C52" s="5"/>
      <c r="D52" s="5"/>
      <c r="E52" s="5"/>
      <c r="F52" s="5"/>
      <c r="G52" s="5">
        <f>COUNTIF(Calculations!$G$2:$G$4001,B52)</f>
        <v>0</v>
      </c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5.75" customHeight="1">
      <c r="A53" s="118" t="s">
        <v>160</v>
      </c>
      <c r="B53" s="121"/>
      <c r="C53" s="5"/>
      <c r="D53" s="5"/>
      <c r="E53" s="5"/>
      <c r="F53" s="5"/>
      <c r="G53" s="5">
        <f>COUNTIF(Calculations!$G$2:$G$4001,B53)</f>
        <v>0</v>
      </c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5.75" customHeight="1">
      <c r="A54" s="5"/>
      <c r="B54" s="3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5.75" customHeight="1">
      <c r="A55" s="5"/>
      <c r="B55" s="3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5.75" customHeight="1">
      <c r="A56" s="5"/>
      <c r="B56" s="3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5.75" customHeight="1">
      <c r="A57" s="5"/>
      <c r="B57" s="3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5.75" customHeight="1">
      <c r="A58" s="5"/>
      <c r="B58" s="3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5.75" customHeight="1">
      <c r="A59" s="5"/>
      <c r="B59" s="3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5.75" customHeight="1">
      <c r="A60" s="5"/>
      <c r="B60" s="3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5.75" customHeight="1">
      <c r="A61" s="5"/>
      <c r="B61" s="3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5.75" customHeight="1">
      <c r="A62" s="5"/>
      <c r="B62" s="3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5.75" customHeight="1">
      <c r="A63" s="5"/>
      <c r="B63" s="3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5.75" customHeight="1">
      <c r="A64" s="5"/>
      <c r="B64" s="3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5.75" customHeight="1">
      <c r="A65" s="5"/>
      <c r="B65" s="3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5.75" customHeight="1">
      <c r="A66" s="5"/>
      <c r="B66" s="3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5.75" customHeight="1">
      <c r="A67" s="5"/>
      <c r="B67" s="3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5.75" customHeight="1">
      <c r="A68" s="5"/>
      <c r="B68" s="3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5.75" customHeight="1">
      <c r="A69" s="5"/>
      <c r="B69" s="3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5.75" customHeight="1">
      <c r="A70" s="5"/>
      <c r="B70" s="3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5.75" customHeight="1">
      <c r="A71" s="5"/>
      <c r="B71" s="3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5.75" customHeight="1">
      <c r="A72" s="5"/>
      <c r="B72" s="3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5.75" customHeight="1">
      <c r="A73" s="5"/>
      <c r="B73" s="3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5.75" customHeight="1">
      <c r="A74" s="5"/>
      <c r="B74" s="3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5.75" customHeight="1">
      <c r="A75" s="5"/>
      <c r="B75" s="3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5.75" customHeight="1">
      <c r="A76" s="5"/>
      <c r="B76" s="3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5.75" customHeight="1">
      <c r="A77" s="5"/>
      <c r="B77" s="3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5.75" customHeight="1">
      <c r="A78" s="5"/>
      <c r="B78" s="3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5.75" customHeight="1">
      <c r="A79" s="5"/>
      <c r="B79" s="3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5.75" customHeight="1">
      <c r="A80" s="5"/>
      <c r="B80" s="3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5.75" customHeight="1">
      <c r="A81" s="5"/>
      <c r="B81" s="3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5.75" customHeight="1">
      <c r="A82" s="5"/>
      <c r="B82" s="3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5.75" customHeight="1">
      <c r="A83" s="5"/>
      <c r="B83" s="3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5.75" customHeight="1">
      <c r="A84" s="5"/>
      <c r="B84" s="3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5.75" customHeight="1">
      <c r="A85" s="5"/>
      <c r="B85" s="3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5.75" customHeight="1">
      <c r="A86" s="5"/>
      <c r="B86" s="3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5.75" customHeight="1">
      <c r="A87" s="5"/>
      <c r="B87" s="3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5.75" customHeight="1">
      <c r="A88" s="5"/>
      <c r="B88" s="3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5.75" customHeight="1">
      <c r="A89" s="5"/>
      <c r="B89" s="3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5.75" customHeight="1">
      <c r="A90" s="5"/>
      <c r="B90" s="3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5.75" customHeight="1">
      <c r="A91" s="5"/>
      <c r="B91" s="3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5.75" customHeight="1">
      <c r="A92" s="5"/>
      <c r="B92" s="3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5.75" customHeight="1">
      <c r="A93" s="5"/>
      <c r="B93" s="3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5.75" customHeight="1">
      <c r="A94" s="5"/>
      <c r="B94" s="3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5.75" customHeight="1">
      <c r="A95" s="5"/>
      <c r="B95" s="3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5.75" customHeight="1">
      <c r="A96" s="5"/>
      <c r="B96" s="3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5.75" customHeight="1">
      <c r="A97" s="5"/>
      <c r="B97" s="3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5.75" customHeight="1">
      <c r="A98" s="5"/>
      <c r="B98" s="3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5.75" customHeight="1">
      <c r="A99" s="5"/>
      <c r="B99" s="3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5.75" customHeight="1">
      <c r="A100" s="5"/>
      <c r="B100" s="3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5.75" customHeight="1">
      <c r="A101" s="5"/>
      <c r="B101" s="3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5.75" customHeight="1">
      <c r="A102" s="5"/>
      <c r="B102" s="3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5.75" customHeight="1">
      <c r="A103" s="5"/>
      <c r="B103" s="3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5.75" customHeight="1">
      <c r="A104" s="5"/>
      <c r="B104" s="3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5.75" customHeight="1">
      <c r="A105" s="5"/>
      <c r="B105" s="3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5.75" customHeight="1">
      <c r="A106" s="5"/>
      <c r="B106" s="3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5.75" customHeight="1">
      <c r="A107" s="5"/>
      <c r="B107" s="3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5.75" customHeight="1">
      <c r="A108" s="5"/>
      <c r="B108" s="3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5.75" customHeight="1">
      <c r="A109" s="5"/>
      <c r="B109" s="3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5.75" customHeight="1">
      <c r="A110" s="5"/>
      <c r="B110" s="3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5.75" customHeight="1">
      <c r="A111" s="5"/>
      <c r="B111" s="3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5.75" customHeight="1">
      <c r="A112" s="5"/>
      <c r="B112" s="3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5.75" customHeight="1">
      <c r="A113" s="5"/>
      <c r="B113" s="3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5.75" customHeight="1">
      <c r="A114" s="5"/>
      <c r="B114" s="3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5.75" customHeight="1">
      <c r="A115" s="5"/>
      <c r="B115" s="3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5.75" customHeight="1">
      <c r="A116" s="5"/>
      <c r="B116" s="3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5.75" customHeight="1">
      <c r="A117" s="5"/>
      <c r="B117" s="3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5.75" customHeight="1">
      <c r="A118" s="5"/>
      <c r="B118" s="3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5.75" customHeight="1">
      <c r="A119" s="5"/>
      <c r="B119" s="3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5.75" customHeight="1">
      <c r="A120" s="5"/>
      <c r="B120" s="3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5.75" customHeight="1">
      <c r="A121" s="5"/>
      <c r="B121" s="3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5.75" customHeight="1">
      <c r="A122" s="5"/>
      <c r="B122" s="3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5.75" customHeight="1">
      <c r="A123" s="5"/>
      <c r="B123" s="3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5.75" customHeight="1">
      <c r="A124" s="5"/>
      <c r="B124" s="3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5.75" customHeight="1">
      <c r="A125" s="5"/>
      <c r="B125" s="3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5.75" customHeight="1">
      <c r="A126" s="5"/>
      <c r="B126" s="3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5.75" customHeight="1">
      <c r="A127" s="5"/>
      <c r="B127" s="3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5.75" customHeight="1">
      <c r="A128" s="5"/>
      <c r="B128" s="3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5.75" customHeight="1">
      <c r="A129" s="5"/>
      <c r="B129" s="3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5.75" customHeight="1">
      <c r="A130" s="5"/>
      <c r="B130" s="3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5.75" customHeight="1">
      <c r="A131" s="5"/>
      <c r="B131" s="3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5.75" customHeight="1">
      <c r="A132" s="5"/>
      <c r="B132" s="3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5.75" customHeight="1">
      <c r="A133" s="5"/>
      <c r="B133" s="3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5.75" customHeight="1">
      <c r="A134" s="5"/>
      <c r="B134" s="3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5.75" customHeight="1">
      <c r="A135" s="5"/>
      <c r="B135" s="3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5.75" customHeight="1">
      <c r="A136" s="5"/>
      <c r="B136" s="3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5.75" customHeight="1">
      <c r="A137" s="5"/>
      <c r="B137" s="3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5.75" customHeight="1">
      <c r="A138" s="5"/>
      <c r="B138" s="3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5.75" customHeight="1">
      <c r="A139" s="5"/>
      <c r="B139" s="3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5.75" customHeight="1">
      <c r="A140" s="5"/>
      <c r="B140" s="3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5.75" customHeight="1">
      <c r="A141" s="5"/>
      <c r="B141" s="3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5.75" customHeight="1">
      <c r="A142" s="5"/>
      <c r="B142" s="3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5.75" customHeight="1">
      <c r="A143" s="5"/>
      <c r="B143" s="3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5.75" customHeight="1">
      <c r="A144" s="5"/>
      <c r="B144" s="3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5.75" customHeight="1">
      <c r="A145" s="5"/>
      <c r="B145" s="3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5.75" customHeight="1">
      <c r="A146" s="5"/>
      <c r="B146" s="3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5.75" customHeight="1">
      <c r="A147" s="5"/>
      <c r="B147" s="3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5.75" customHeight="1">
      <c r="A148" s="5"/>
      <c r="B148" s="3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5.75" customHeight="1">
      <c r="A149" s="5"/>
      <c r="B149" s="3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5.75" customHeight="1">
      <c r="A150" s="5"/>
      <c r="B150" s="3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5.75" customHeight="1">
      <c r="A151" s="5"/>
      <c r="B151" s="3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5.75" customHeight="1">
      <c r="A152" s="5"/>
      <c r="B152" s="3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5.75" customHeight="1">
      <c r="A153" s="5"/>
      <c r="B153" s="3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5.75" customHeight="1">
      <c r="A154" s="5"/>
      <c r="B154" s="3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5.75" customHeight="1">
      <c r="A155" s="5"/>
      <c r="B155" s="3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5.75" customHeight="1">
      <c r="A156" s="5"/>
      <c r="B156" s="3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5.75" customHeight="1">
      <c r="A157" s="5"/>
      <c r="B157" s="3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5.75" customHeight="1">
      <c r="A158" s="5"/>
      <c r="B158" s="3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5.75" customHeight="1">
      <c r="A159" s="5"/>
      <c r="B159" s="3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5.75" customHeight="1">
      <c r="A160" s="5"/>
      <c r="B160" s="3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5.75" customHeight="1">
      <c r="A161" s="5"/>
      <c r="B161" s="3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5.75" customHeight="1">
      <c r="A162" s="5"/>
      <c r="B162" s="3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5.75" customHeight="1">
      <c r="A163" s="5"/>
      <c r="B163" s="3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5.75" customHeight="1">
      <c r="A164" s="5"/>
      <c r="B164" s="3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5.75" customHeight="1">
      <c r="A165" s="5"/>
      <c r="B165" s="3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5.75" customHeight="1">
      <c r="A166" s="5"/>
      <c r="B166" s="3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5.75" customHeight="1">
      <c r="A167" s="5"/>
      <c r="B167" s="3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5.75" customHeight="1">
      <c r="A168" s="5"/>
      <c r="B168" s="3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5.75" customHeight="1">
      <c r="A169" s="5"/>
      <c r="B169" s="3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5.75" customHeight="1">
      <c r="A170" s="5"/>
      <c r="B170" s="3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5.75" customHeight="1">
      <c r="A171" s="5"/>
      <c r="B171" s="3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5.75" customHeight="1">
      <c r="A172" s="5"/>
      <c r="B172" s="3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5.75" customHeight="1">
      <c r="A173" s="5"/>
      <c r="B173" s="3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5.75" customHeight="1">
      <c r="A174" s="5"/>
      <c r="B174" s="3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5.75" customHeight="1">
      <c r="A175" s="5"/>
      <c r="B175" s="3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5.75" customHeight="1">
      <c r="A176" s="5"/>
      <c r="B176" s="3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5.75" customHeight="1">
      <c r="A177" s="5"/>
      <c r="B177" s="3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5.75" customHeight="1">
      <c r="A178" s="5"/>
      <c r="B178" s="3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5.75" customHeight="1">
      <c r="A179" s="5"/>
      <c r="B179" s="3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5.75" customHeight="1">
      <c r="A180" s="5"/>
      <c r="B180" s="3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5.75" customHeight="1">
      <c r="A181" s="5"/>
      <c r="B181" s="3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5.75" customHeight="1">
      <c r="A182" s="5"/>
      <c r="B182" s="3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5.75" customHeight="1">
      <c r="A183" s="5"/>
      <c r="B183" s="3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5.75" customHeight="1">
      <c r="A184" s="5"/>
      <c r="B184" s="3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5.75" customHeight="1">
      <c r="A185" s="5"/>
      <c r="B185" s="3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5.75" customHeight="1">
      <c r="A186" s="5"/>
      <c r="B186" s="3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5.75" customHeight="1">
      <c r="A187" s="5"/>
      <c r="B187" s="3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5.75" customHeight="1">
      <c r="A188" s="5"/>
      <c r="B188" s="3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5.75" customHeight="1">
      <c r="A189" s="5"/>
      <c r="B189" s="3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5.75" customHeight="1">
      <c r="A190" s="5"/>
      <c r="B190" s="3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5.75" customHeight="1">
      <c r="A191" s="5"/>
      <c r="B191" s="3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5.75" customHeight="1">
      <c r="A192" s="5"/>
      <c r="B192" s="3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5.75" customHeight="1">
      <c r="A193" s="5"/>
      <c r="B193" s="3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5.75" customHeight="1">
      <c r="A194" s="5"/>
      <c r="B194" s="3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5.75" customHeight="1">
      <c r="A195" s="5"/>
      <c r="B195" s="3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5.75" customHeight="1">
      <c r="A196" s="5"/>
      <c r="B196" s="3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5.75" customHeight="1">
      <c r="A197" s="5"/>
      <c r="B197" s="3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5.75" customHeight="1">
      <c r="A198" s="5"/>
      <c r="B198" s="3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5.75" customHeight="1">
      <c r="A199" s="5"/>
      <c r="B199" s="3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5.75" customHeight="1">
      <c r="A200" s="5"/>
      <c r="B200" s="3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5.75" customHeight="1">
      <c r="A201" s="5"/>
      <c r="B201" s="3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5.75" customHeight="1">
      <c r="A202" s="5"/>
      <c r="B202" s="3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5.75" customHeight="1">
      <c r="A203" s="5"/>
      <c r="B203" s="3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5.75" customHeight="1">
      <c r="A204" s="5"/>
      <c r="B204" s="3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5.75" customHeight="1">
      <c r="A205" s="5"/>
      <c r="B205" s="3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5.75" customHeight="1">
      <c r="A206" s="5"/>
      <c r="B206" s="3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5.75" customHeight="1">
      <c r="A207" s="5"/>
      <c r="B207" s="3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5.75" customHeight="1">
      <c r="A208" s="5"/>
      <c r="B208" s="3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5.75" customHeight="1">
      <c r="A209" s="5"/>
      <c r="B209" s="3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5.75" customHeight="1">
      <c r="A210" s="5"/>
      <c r="B210" s="3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5.75" customHeight="1">
      <c r="A211" s="5"/>
      <c r="B211" s="3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5.75" customHeight="1">
      <c r="A212" s="5"/>
      <c r="B212" s="3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5.75" customHeight="1">
      <c r="A213" s="5"/>
      <c r="B213" s="3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5.75" customHeight="1">
      <c r="A214" s="5"/>
      <c r="B214" s="3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5.75" customHeight="1">
      <c r="A215" s="5"/>
      <c r="B215" s="3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5.75" customHeight="1">
      <c r="A216" s="5"/>
      <c r="B216" s="3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5.75" customHeight="1">
      <c r="A217" s="5"/>
      <c r="B217" s="3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5.75" customHeight="1">
      <c r="A218" s="5"/>
      <c r="B218" s="3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5.75" customHeight="1">
      <c r="A219" s="5"/>
      <c r="B219" s="3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5.75" customHeight="1">
      <c r="A220" s="5"/>
      <c r="B220" s="3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5.75" customHeight="1">
      <c r="A221" s="5"/>
      <c r="B221" s="3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5.75" customHeight="1">
      <c r="A222" s="5"/>
      <c r="B222" s="3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5.75" customHeight="1">
      <c r="A223" s="5"/>
      <c r="B223" s="3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5.75" customHeight="1">
      <c r="A224" s="5"/>
      <c r="B224" s="3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5.75" customHeight="1">
      <c r="A225" s="5"/>
      <c r="B225" s="3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5.75" customHeight="1">
      <c r="A226" s="5"/>
      <c r="B226" s="3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5.75" customHeight="1">
      <c r="A227" s="5"/>
      <c r="B227" s="3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5.75" customHeight="1">
      <c r="A228" s="5"/>
      <c r="B228" s="3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5.75" customHeight="1">
      <c r="A229" s="5"/>
      <c r="B229" s="3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5.75" customHeight="1">
      <c r="A230" s="5"/>
      <c r="B230" s="3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5.75" customHeight="1">
      <c r="A231" s="5"/>
      <c r="B231" s="3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5.75" customHeight="1">
      <c r="A232" s="5"/>
      <c r="B232" s="3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5.75" customHeight="1">
      <c r="A233" s="5"/>
      <c r="B233" s="3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5.75" customHeight="1">
      <c r="A234" s="5"/>
      <c r="B234" s="3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5.75" customHeight="1">
      <c r="A235" s="5"/>
      <c r="B235" s="3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5.75" customHeight="1">
      <c r="A236" s="5"/>
      <c r="B236" s="3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5.75" customHeight="1">
      <c r="A237" s="5"/>
      <c r="B237" s="3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5.75" customHeight="1">
      <c r="A238" s="5"/>
      <c r="B238" s="3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5.75" customHeight="1">
      <c r="A239" s="5"/>
      <c r="B239" s="3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5.75" customHeight="1">
      <c r="A240" s="5"/>
      <c r="B240" s="3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5.75" customHeight="1">
      <c r="A241" s="5"/>
      <c r="B241" s="3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5.75" customHeight="1">
      <c r="A242" s="5"/>
      <c r="B242" s="3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5.75" customHeight="1">
      <c r="A243" s="5"/>
      <c r="B243" s="3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5.75" customHeight="1">
      <c r="A244" s="5"/>
      <c r="B244" s="3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5.75" customHeight="1">
      <c r="A245" s="5"/>
      <c r="B245" s="3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5.75" customHeight="1">
      <c r="A246" s="5"/>
      <c r="B246" s="3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5.75" customHeight="1">
      <c r="A247" s="5"/>
      <c r="B247" s="3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5.75" customHeight="1">
      <c r="A248" s="5"/>
      <c r="B248" s="3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5.75" customHeight="1">
      <c r="A249" s="5"/>
      <c r="B249" s="3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5.75" customHeight="1">
      <c r="A250" s="5"/>
      <c r="B250" s="3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5.75" customHeight="1">
      <c r="A251" s="5"/>
      <c r="B251" s="3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5.75" customHeight="1">
      <c r="A252" s="5"/>
      <c r="B252" s="3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5.75" customHeight="1">
      <c r="A253" s="5"/>
      <c r="B253" s="3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5.75" customHeight="1">
      <c r="A254" s="5"/>
      <c r="B254" s="3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5.75" customHeight="1">
      <c r="A255" s="5"/>
      <c r="B255" s="3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5.75" customHeight="1">
      <c r="A256" s="5"/>
      <c r="B256" s="3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75" customHeight="1">
      <c r="A257" s="5"/>
      <c r="B257" s="3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5.75" customHeight="1">
      <c r="A258" s="5"/>
      <c r="B258" s="3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5.75" customHeight="1">
      <c r="A259" s="5"/>
      <c r="B259" s="3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5.75" customHeight="1">
      <c r="A260" s="5"/>
      <c r="B260" s="3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5.75" customHeight="1">
      <c r="A261" s="5"/>
      <c r="B261" s="3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5.75" customHeight="1">
      <c r="A262" s="5"/>
      <c r="B262" s="3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5.75" customHeight="1">
      <c r="A263" s="5"/>
      <c r="B263" s="3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5.75" customHeight="1">
      <c r="A264" s="5"/>
      <c r="B264" s="3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5.75" customHeight="1">
      <c r="A265" s="5"/>
      <c r="B265" s="3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5.75" customHeight="1">
      <c r="A266" s="5"/>
      <c r="B266" s="3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5.75" customHeight="1">
      <c r="A267" s="5"/>
      <c r="B267" s="3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5.75" customHeight="1">
      <c r="A268" s="5"/>
      <c r="B268" s="3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5.75" customHeight="1">
      <c r="A269" s="5"/>
      <c r="B269" s="3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5.75" customHeight="1">
      <c r="A270" s="5"/>
      <c r="B270" s="3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5.75" customHeight="1">
      <c r="A271" s="5"/>
      <c r="B271" s="3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5.75" customHeight="1">
      <c r="A272" s="5"/>
      <c r="B272" s="3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5.75" customHeight="1">
      <c r="A273" s="5"/>
      <c r="B273" s="3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5.75" customHeight="1">
      <c r="A274" s="5"/>
      <c r="B274" s="3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5.75" customHeight="1">
      <c r="A275" s="5"/>
      <c r="B275" s="3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5.75" customHeight="1">
      <c r="A276" s="5"/>
      <c r="B276" s="3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5.75" customHeight="1">
      <c r="A277" s="5"/>
      <c r="B277" s="3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5.75" customHeight="1">
      <c r="A278" s="5"/>
      <c r="B278" s="3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5.75" customHeight="1">
      <c r="A279" s="5"/>
      <c r="B279" s="3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5.75" customHeight="1">
      <c r="A280" s="5"/>
      <c r="B280" s="3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5.75" customHeight="1">
      <c r="A281" s="5"/>
      <c r="B281" s="3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5.75" customHeight="1">
      <c r="A282" s="5"/>
      <c r="B282" s="3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5.75" customHeight="1">
      <c r="A283" s="5"/>
      <c r="B283" s="3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5.75" customHeight="1">
      <c r="A284" s="5"/>
      <c r="B284" s="3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5.75" customHeight="1">
      <c r="A285" s="5"/>
      <c r="B285" s="3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5.75" customHeight="1">
      <c r="A286" s="5"/>
      <c r="B286" s="3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5.75" customHeight="1">
      <c r="A287" s="5"/>
      <c r="B287" s="3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5.75" customHeight="1">
      <c r="A288" s="5"/>
      <c r="B288" s="3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5.75" customHeight="1">
      <c r="A289" s="5"/>
      <c r="B289" s="3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5.75" customHeight="1">
      <c r="A290" s="5"/>
      <c r="B290" s="3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5.75" customHeight="1">
      <c r="A291" s="5"/>
      <c r="B291" s="3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5.75" customHeight="1">
      <c r="A292" s="5"/>
      <c r="B292" s="3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5.75" customHeight="1">
      <c r="A293" s="5"/>
      <c r="B293" s="3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5.75" customHeight="1">
      <c r="A294" s="5"/>
      <c r="B294" s="3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5.75" customHeight="1">
      <c r="A295" s="5"/>
      <c r="B295" s="3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5.75" customHeight="1">
      <c r="A296" s="5"/>
      <c r="B296" s="3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5.75" customHeight="1">
      <c r="A297" s="5"/>
      <c r="B297" s="3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5.75" customHeight="1">
      <c r="A298" s="5"/>
      <c r="B298" s="3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5.75" customHeight="1">
      <c r="A299" s="5"/>
      <c r="B299" s="3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5.75" customHeight="1">
      <c r="A300" s="5"/>
      <c r="B300" s="3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5.75" customHeight="1">
      <c r="A301" s="5"/>
      <c r="B301" s="3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5.75" customHeight="1">
      <c r="A302" s="5"/>
      <c r="B302" s="3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5.75" customHeight="1">
      <c r="A303" s="5"/>
      <c r="B303" s="3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5.75" customHeight="1">
      <c r="A304" s="5"/>
      <c r="B304" s="3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5.75" customHeight="1">
      <c r="A305" s="5"/>
      <c r="B305" s="3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5.75" customHeight="1">
      <c r="A306" s="5"/>
      <c r="B306" s="3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5.75" customHeight="1">
      <c r="A307" s="5"/>
      <c r="B307" s="3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5.75" customHeight="1">
      <c r="A308" s="5"/>
      <c r="B308" s="3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5.75" customHeight="1">
      <c r="A309" s="5"/>
      <c r="B309" s="3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5.75" customHeight="1">
      <c r="A310" s="5"/>
      <c r="B310" s="3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5.75" customHeight="1">
      <c r="A311" s="5"/>
      <c r="B311" s="3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5.75" customHeight="1">
      <c r="A312" s="5"/>
      <c r="B312" s="3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5.75" customHeight="1">
      <c r="A313" s="5"/>
      <c r="B313" s="3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5.75" customHeight="1">
      <c r="A314" s="5"/>
      <c r="B314" s="3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5.75" customHeight="1">
      <c r="A315" s="5"/>
      <c r="B315" s="3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5.75" customHeight="1">
      <c r="A316" s="5"/>
      <c r="B316" s="3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5.75" customHeight="1">
      <c r="A317" s="5"/>
      <c r="B317" s="3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5.75" customHeight="1">
      <c r="A318" s="5"/>
      <c r="B318" s="3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5.75" customHeight="1">
      <c r="A319" s="5"/>
      <c r="B319" s="3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5.75" customHeight="1">
      <c r="A320" s="5"/>
      <c r="B320" s="3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5.75" customHeight="1">
      <c r="A321" s="5"/>
      <c r="B321" s="3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5.75" customHeight="1">
      <c r="A322" s="5"/>
      <c r="B322" s="3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5.75" customHeight="1">
      <c r="A323" s="5"/>
      <c r="B323" s="3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5.75" customHeight="1">
      <c r="A324" s="5"/>
      <c r="B324" s="3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5.75" customHeight="1">
      <c r="A325" s="5"/>
      <c r="B325" s="3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5.75" customHeight="1">
      <c r="A326" s="5"/>
      <c r="B326" s="3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5.75" customHeight="1">
      <c r="A327" s="5"/>
      <c r="B327" s="3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5.75" customHeight="1">
      <c r="A328" s="5"/>
      <c r="B328" s="3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5.75" customHeight="1">
      <c r="A329" s="5"/>
      <c r="B329" s="3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5.75" customHeight="1">
      <c r="A330" s="5"/>
      <c r="B330" s="3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5.75" customHeight="1">
      <c r="A331" s="5"/>
      <c r="B331" s="3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5.75" customHeight="1">
      <c r="A332" s="5"/>
      <c r="B332" s="3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5.75" customHeight="1">
      <c r="A333" s="5"/>
      <c r="B333" s="3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5.75" customHeight="1">
      <c r="A334" s="5"/>
      <c r="B334" s="3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5.75" customHeight="1">
      <c r="A335" s="5"/>
      <c r="B335" s="3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5.75" customHeight="1">
      <c r="A336" s="5"/>
      <c r="B336" s="3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5.75" customHeight="1">
      <c r="A337" s="5"/>
      <c r="B337" s="3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5.75" customHeight="1">
      <c r="A338" s="5"/>
      <c r="B338" s="3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5.75" customHeight="1">
      <c r="A339" s="5"/>
      <c r="B339" s="3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5.75" customHeight="1">
      <c r="A340" s="5"/>
      <c r="B340" s="3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5.75" customHeight="1">
      <c r="A341" s="5"/>
      <c r="B341" s="3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5.75" customHeight="1">
      <c r="A342" s="5"/>
      <c r="B342" s="3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5.75" customHeight="1">
      <c r="A343" s="5"/>
      <c r="B343" s="3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5.75" customHeight="1">
      <c r="A344" s="5"/>
      <c r="B344" s="3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5.75" customHeight="1">
      <c r="A345" s="5"/>
      <c r="B345" s="3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5.75" customHeight="1">
      <c r="A346" s="5"/>
      <c r="B346" s="3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5.75" customHeight="1">
      <c r="A347" s="5"/>
      <c r="B347" s="3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5.75" customHeight="1">
      <c r="A348" s="5"/>
      <c r="B348" s="3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5.75" customHeight="1">
      <c r="A349" s="5"/>
      <c r="B349" s="3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5.75" customHeight="1">
      <c r="A350" s="5"/>
      <c r="B350" s="3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5.75" customHeight="1">
      <c r="A351" s="5"/>
      <c r="B351" s="3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5.75" customHeight="1">
      <c r="A352" s="5"/>
      <c r="B352" s="3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5.75" customHeight="1">
      <c r="A353" s="5"/>
      <c r="B353" s="3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5.75" customHeight="1">
      <c r="A354" s="5"/>
      <c r="B354" s="3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5.75" customHeight="1">
      <c r="A355" s="5"/>
      <c r="B355" s="3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5.75" customHeight="1">
      <c r="A356" s="5"/>
      <c r="B356" s="3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5.75" customHeight="1">
      <c r="A357" s="5"/>
      <c r="B357" s="3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5.75" customHeight="1">
      <c r="A358" s="5"/>
      <c r="B358" s="3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5.75" customHeight="1">
      <c r="A359" s="5"/>
      <c r="B359" s="3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5.75" customHeight="1">
      <c r="A360" s="5"/>
      <c r="B360" s="3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5.75" customHeight="1">
      <c r="A361" s="5"/>
      <c r="B361" s="3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5.75" customHeight="1">
      <c r="A362" s="5"/>
      <c r="B362" s="3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5.75" customHeight="1">
      <c r="A363" s="5"/>
      <c r="B363" s="3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5.75" customHeight="1">
      <c r="A364" s="5"/>
      <c r="B364" s="3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5.75" customHeight="1">
      <c r="A365" s="5"/>
      <c r="B365" s="3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5.75" customHeight="1">
      <c r="A366" s="5"/>
      <c r="B366" s="3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5.75" customHeight="1">
      <c r="A367" s="5"/>
      <c r="B367" s="3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5.75" customHeight="1">
      <c r="A368" s="5"/>
      <c r="B368" s="3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5.75" customHeight="1">
      <c r="A369" s="5"/>
      <c r="B369" s="3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5.75" customHeight="1">
      <c r="A370" s="5"/>
      <c r="B370" s="3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5.75" customHeight="1">
      <c r="A371" s="5"/>
      <c r="B371" s="3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5.75" customHeight="1">
      <c r="A372" s="5"/>
      <c r="B372" s="3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5.75" customHeight="1">
      <c r="A373" s="5"/>
      <c r="B373" s="3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5.75" customHeight="1">
      <c r="A374" s="5"/>
      <c r="B374" s="3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5.75" customHeight="1">
      <c r="A375" s="5"/>
      <c r="B375" s="3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5.75" customHeight="1">
      <c r="A376" s="5"/>
      <c r="B376" s="3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5.75" customHeight="1">
      <c r="A377" s="5"/>
      <c r="B377" s="3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5.75" customHeight="1">
      <c r="A378" s="5"/>
      <c r="B378" s="3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5.75" customHeight="1">
      <c r="A379" s="5"/>
      <c r="B379" s="3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5.75" customHeight="1">
      <c r="A380" s="5"/>
      <c r="B380" s="3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5.75" customHeight="1">
      <c r="A381" s="5"/>
      <c r="B381" s="3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5.75" customHeight="1">
      <c r="A382" s="5"/>
      <c r="B382" s="3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5.75" customHeight="1">
      <c r="A383" s="5"/>
      <c r="B383" s="3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5.75" customHeight="1">
      <c r="A384" s="5"/>
      <c r="B384" s="3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5.75" customHeight="1">
      <c r="A385" s="5"/>
      <c r="B385" s="3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5.75" customHeight="1">
      <c r="A386" s="5"/>
      <c r="B386" s="3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5.75" customHeight="1">
      <c r="A387" s="5"/>
      <c r="B387" s="3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5.75" customHeight="1">
      <c r="A388" s="5"/>
      <c r="B388" s="3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5.75" customHeight="1">
      <c r="A389" s="5"/>
      <c r="B389" s="3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5.75" customHeight="1">
      <c r="A390" s="5"/>
      <c r="B390" s="3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5.75" customHeight="1">
      <c r="A391" s="5"/>
      <c r="B391" s="3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5.75" customHeight="1">
      <c r="A392" s="5"/>
      <c r="B392" s="3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5.75" customHeight="1">
      <c r="A393" s="5"/>
      <c r="B393" s="3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5.75" customHeight="1">
      <c r="A394" s="5"/>
      <c r="B394" s="3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5.75" customHeight="1">
      <c r="A395" s="5"/>
      <c r="B395" s="3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5.75" customHeight="1">
      <c r="A396" s="5"/>
      <c r="B396" s="3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5.75" customHeight="1">
      <c r="A397" s="5"/>
      <c r="B397" s="3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5.75" customHeight="1">
      <c r="A398" s="5"/>
      <c r="B398" s="3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5.75" customHeight="1">
      <c r="A399" s="5"/>
      <c r="B399" s="3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5.75" customHeight="1">
      <c r="A400" s="5"/>
      <c r="B400" s="3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5.75" customHeight="1">
      <c r="A401" s="5"/>
      <c r="B401" s="3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5.75" customHeight="1">
      <c r="A402" s="5"/>
      <c r="B402" s="3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5.75" customHeight="1">
      <c r="A403" s="5"/>
      <c r="B403" s="3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5.75" customHeight="1">
      <c r="A404" s="5"/>
      <c r="B404" s="3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5.75" customHeight="1">
      <c r="A405" s="5"/>
      <c r="B405" s="3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5.75" customHeight="1">
      <c r="A406" s="5"/>
      <c r="B406" s="3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5.75" customHeight="1">
      <c r="A407" s="5"/>
      <c r="B407" s="3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5.75" customHeight="1">
      <c r="A408" s="5"/>
      <c r="B408" s="3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5.75" customHeight="1">
      <c r="A409" s="5"/>
      <c r="B409" s="3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5.75" customHeight="1">
      <c r="A410" s="5"/>
      <c r="B410" s="3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5.75" customHeight="1">
      <c r="A411" s="5"/>
      <c r="B411" s="3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5.75" customHeight="1">
      <c r="A412" s="5"/>
      <c r="B412" s="3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5.75" customHeight="1">
      <c r="A413" s="5"/>
      <c r="B413" s="3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5.75" customHeight="1">
      <c r="A414" s="5"/>
      <c r="B414" s="3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5.75" customHeight="1">
      <c r="A415" s="5"/>
      <c r="B415" s="3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5.75" customHeight="1">
      <c r="A416" s="5"/>
      <c r="B416" s="3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5.75" customHeight="1">
      <c r="A417" s="5"/>
      <c r="B417" s="3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5.75" customHeight="1">
      <c r="A418" s="5"/>
      <c r="B418" s="3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5.75" customHeight="1">
      <c r="A419" s="5"/>
      <c r="B419" s="3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5.75" customHeight="1">
      <c r="A420" s="5"/>
      <c r="B420" s="3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5.75" customHeight="1">
      <c r="A421" s="5"/>
      <c r="B421" s="3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5.75" customHeight="1">
      <c r="A422" s="5"/>
      <c r="B422" s="3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5.75" customHeight="1">
      <c r="A423" s="5"/>
      <c r="B423" s="3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5.75" customHeight="1">
      <c r="A424" s="5"/>
      <c r="B424" s="3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5.75" customHeight="1">
      <c r="A425" s="5"/>
      <c r="B425" s="3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5.75" customHeight="1">
      <c r="A426" s="5"/>
      <c r="B426" s="3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5.75" customHeight="1">
      <c r="A427" s="5"/>
      <c r="B427" s="3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5.75" customHeight="1">
      <c r="A428" s="5"/>
      <c r="B428" s="3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5.75" customHeight="1">
      <c r="A429" s="5"/>
      <c r="B429" s="3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5.75" customHeight="1">
      <c r="A430" s="5"/>
      <c r="B430" s="3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5.75" customHeight="1">
      <c r="A431" s="5"/>
      <c r="B431" s="3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5.75" customHeight="1">
      <c r="A432" s="5"/>
      <c r="B432" s="3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5.75" customHeight="1">
      <c r="A433" s="5"/>
      <c r="B433" s="3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5.75" customHeight="1">
      <c r="A434" s="5"/>
      <c r="B434" s="3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5.75" customHeight="1">
      <c r="A435" s="5"/>
      <c r="B435" s="3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5.75" customHeight="1">
      <c r="A436" s="5"/>
      <c r="B436" s="3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5.75" customHeight="1">
      <c r="A437" s="5"/>
      <c r="B437" s="3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5.75" customHeight="1">
      <c r="A438" s="5"/>
      <c r="B438" s="3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5.75" customHeight="1">
      <c r="A439" s="5"/>
      <c r="B439" s="3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5.75" customHeight="1">
      <c r="A440" s="5"/>
      <c r="B440" s="3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5.75" customHeight="1">
      <c r="A441" s="5"/>
      <c r="B441" s="3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5.75" customHeight="1">
      <c r="A442" s="5"/>
      <c r="B442" s="3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5.75" customHeight="1">
      <c r="A443" s="5"/>
      <c r="B443" s="3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5.75" customHeight="1">
      <c r="A444" s="5"/>
      <c r="B444" s="3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5.75" customHeight="1">
      <c r="A445" s="5"/>
      <c r="B445" s="3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5.75" customHeight="1">
      <c r="A446" s="5"/>
      <c r="B446" s="3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5.75" customHeight="1">
      <c r="A447" s="5"/>
      <c r="B447" s="3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5.75" customHeight="1">
      <c r="A448" s="5"/>
      <c r="B448" s="3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5.75" customHeight="1">
      <c r="A449" s="5"/>
      <c r="B449" s="3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5.75" customHeight="1">
      <c r="A450" s="5"/>
      <c r="B450" s="3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5.75" customHeight="1">
      <c r="A451" s="5"/>
      <c r="B451" s="3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5.75" customHeight="1">
      <c r="A452" s="5"/>
      <c r="B452" s="3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5.75" customHeight="1">
      <c r="A453" s="5"/>
      <c r="B453" s="3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5.75" customHeight="1">
      <c r="A454" s="5"/>
      <c r="B454" s="3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5.75" customHeight="1">
      <c r="A455" s="5"/>
      <c r="B455" s="3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5.75" customHeight="1">
      <c r="A456" s="5"/>
      <c r="B456" s="3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5.75" customHeight="1">
      <c r="A457" s="5"/>
      <c r="B457" s="3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5.75" customHeight="1">
      <c r="A458" s="5"/>
      <c r="B458" s="3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5.75" customHeight="1">
      <c r="A459" s="5"/>
      <c r="B459" s="3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5.75" customHeight="1">
      <c r="A460" s="5"/>
      <c r="B460" s="3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5.75" customHeight="1">
      <c r="A461" s="5"/>
      <c r="B461" s="3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5.75" customHeight="1">
      <c r="A462" s="5"/>
      <c r="B462" s="3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5.75" customHeight="1">
      <c r="A463" s="5"/>
      <c r="B463" s="3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5.75" customHeight="1">
      <c r="A464" s="5"/>
      <c r="B464" s="3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5.75" customHeight="1">
      <c r="A465" s="5"/>
      <c r="B465" s="3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5.75" customHeight="1">
      <c r="A466" s="5"/>
      <c r="B466" s="3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5.75" customHeight="1">
      <c r="A467" s="5"/>
      <c r="B467" s="3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5.75" customHeight="1">
      <c r="A468" s="5"/>
      <c r="B468" s="3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5.75" customHeight="1">
      <c r="A469" s="5"/>
      <c r="B469" s="3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5.75" customHeight="1">
      <c r="A470" s="5"/>
      <c r="B470" s="3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5.75" customHeight="1">
      <c r="A471" s="5"/>
      <c r="B471" s="3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5.75" customHeight="1">
      <c r="A472" s="5"/>
      <c r="B472" s="3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5.75" customHeight="1">
      <c r="A473" s="5"/>
      <c r="B473" s="3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5.75" customHeight="1">
      <c r="A474" s="5"/>
      <c r="B474" s="3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5.75" customHeight="1">
      <c r="A475" s="5"/>
      <c r="B475" s="3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5.75" customHeight="1">
      <c r="A476" s="5"/>
      <c r="B476" s="3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5.75" customHeight="1">
      <c r="A477" s="5"/>
      <c r="B477" s="3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5.75" customHeight="1">
      <c r="A478" s="5"/>
      <c r="B478" s="3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5.75" customHeight="1">
      <c r="A479" s="5"/>
      <c r="B479" s="3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5.75" customHeight="1">
      <c r="A480" s="5"/>
      <c r="B480" s="3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5.75" customHeight="1">
      <c r="A481" s="5"/>
      <c r="B481" s="3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5.75" customHeight="1">
      <c r="A482" s="5"/>
      <c r="B482" s="3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5.75" customHeight="1">
      <c r="A483" s="5"/>
      <c r="B483" s="3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5.75" customHeight="1">
      <c r="A484" s="5"/>
      <c r="B484" s="3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5.75" customHeight="1">
      <c r="A485" s="5"/>
      <c r="B485" s="3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5.75" customHeight="1">
      <c r="A486" s="5"/>
      <c r="B486" s="3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5.75" customHeight="1">
      <c r="A487" s="5"/>
      <c r="B487" s="3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5.75" customHeight="1">
      <c r="A488" s="5"/>
      <c r="B488" s="3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5.75" customHeight="1">
      <c r="A489" s="5"/>
      <c r="B489" s="3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5.75" customHeight="1">
      <c r="A490" s="5"/>
      <c r="B490" s="3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5.75" customHeight="1">
      <c r="A491" s="5"/>
      <c r="B491" s="3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5.75" customHeight="1">
      <c r="A492" s="5"/>
      <c r="B492" s="3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5.75" customHeight="1">
      <c r="A493" s="5"/>
      <c r="B493" s="3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5.75" customHeight="1">
      <c r="A494" s="5"/>
      <c r="B494" s="3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5.75" customHeight="1">
      <c r="A495" s="5"/>
      <c r="B495" s="3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5.75" customHeight="1">
      <c r="A496" s="5"/>
      <c r="B496" s="3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5.75" customHeight="1">
      <c r="A497" s="5"/>
      <c r="B497" s="3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5.75" customHeight="1">
      <c r="A498" s="5"/>
      <c r="B498" s="3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5.75" customHeight="1">
      <c r="A499" s="5"/>
      <c r="B499" s="3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5.75" customHeight="1">
      <c r="A500" s="5"/>
      <c r="B500" s="3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5.75" customHeight="1">
      <c r="A501" s="5"/>
      <c r="B501" s="3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5.75" customHeight="1">
      <c r="A502" s="5"/>
      <c r="B502" s="3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5.75" customHeight="1">
      <c r="A503" s="5"/>
      <c r="B503" s="3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5.75" customHeight="1">
      <c r="A504" s="5"/>
      <c r="B504" s="3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5.75" customHeight="1">
      <c r="A505" s="5"/>
      <c r="B505" s="3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5.75" customHeight="1">
      <c r="A506" s="5"/>
      <c r="B506" s="3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5.75" customHeight="1">
      <c r="A507" s="5"/>
      <c r="B507" s="3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5.75" customHeight="1">
      <c r="A508" s="5"/>
      <c r="B508" s="3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5.75" customHeight="1">
      <c r="A509" s="5"/>
      <c r="B509" s="3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5.75" customHeight="1">
      <c r="A510" s="5"/>
      <c r="B510" s="3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5.75" customHeight="1">
      <c r="A511" s="5"/>
      <c r="B511" s="3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5.75" customHeight="1">
      <c r="A512" s="5"/>
      <c r="B512" s="3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5.75" customHeight="1">
      <c r="A513" s="5"/>
      <c r="B513" s="3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5.75" customHeight="1">
      <c r="A514" s="5"/>
      <c r="B514" s="3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5.75" customHeight="1">
      <c r="A515" s="5"/>
      <c r="B515" s="3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5.75" customHeight="1">
      <c r="A516" s="5"/>
      <c r="B516" s="3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5.75" customHeight="1">
      <c r="A517" s="5"/>
      <c r="B517" s="3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5.75" customHeight="1">
      <c r="A518" s="5"/>
      <c r="B518" s="3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5.75" customHeight="1">
      <c r="A519" s="5"/>
      <c r="B519" s="3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5.75" customHeight="1">
      <c r="A520" s="5"/>
      <c r="B520" s="3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5.75" customHeight="1">
      <c r="A521" s="5"/>
      <c r="B521" s="3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5.75" customHeight="1">
      <c r="A522" s="5"/>
      <c r="B522" s="3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5.75" customHeight="1">
      <c r="A523" s="5"/>
      <c r="B523" s="3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5.75" customHeight="1">
      <c r="A524" s="5"/>
      <c r="B524" s="3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5.75" customHeight="1">
      <c r="A525" s="5"/>
      <c r="B525" s="3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5.75" customHeight="1">
      <c r="A526" s="5"/>
      <c r="B526" s="3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5.75" customHeight="1">
      <c r="A527" s="5"/>
      <c r="B527" s="3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5.75" customHeight="1">
      <c r="A528" s="5"/>
      <c r="B528" s="3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5.75" customHeight="1">
      <c r="A529" s="5"/>
      <c r="B529" s="3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5.75" customHeight="1">
      <c r="A530" s="5"/>
      <c r="B530" s="3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5.75" customHeight="1">
      <c r="A531" s="5"/>
      <c r="B531" s="3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5.75" customHeight="1">
      <c r="A532" s="5"/>
      <c r="B532" s="3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5.75" customHeight="1">
      <c r="A533" s="5"/>
      <c r="B533" s="3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5.75" customHeight="1">
      <c r="A534" s="5"/>
      <c r="B534" s="3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5.75" customHeight="1">
      <c r="A535" s="5"/>
      <c r="B535" s="3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5.75" customHeight="1">
      <c r="A536" s="5"/>
      <c r="B536" s="3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5.75" customHeight="1">
      <c r="A537" s="5"/>
      <c r="B537" s="3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5.75" customHeight="1">
      <c r="A538" s="5"/>
      <c r="B538" s="3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5.75" customHeight="1">
      <c r="A539" s="5"/>
      <c r="B539" s="3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5.75" customHeight="1">
      <c r="A540" s="5"/>
      <c r="B540" s="3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5.75" customHeight="1">
      <c r="A541" s="5"/>
      <c r="B541" s="3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5.75" customHeight="1">
      <c r="A542" s="5"/>
      <c r="B542" s="3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5.75" customHeight="1">
      <c r="A543" s="5"/>
      <c r="B543" s="3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5.75" customHeight="1">
      <c r="A544" s="5"/>
      <c r="B544" s="3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5.75" customHeight="1">
      <c r="A545" s="5"/>
      <c r="B545" s="3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5.75" customHeight="1">
      <c r="A546" s="5"/>
      <c r="B546" s="3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5.75" customHeight="1">
      <c r="A547" s="5"/>
      <c r="B547" s="3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5.75" customHeight="1">
      <c r="A548" s="5"/>
      <c r="B548" s="3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5.75" customHeight="1">
      <c r="A549" s="5"/>
      <c r="B549" s="3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5.75" customHeight="1">
      <c r="A550" s="5"/>
      <c r="B550" s="3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5.75" customHeight="1">
      <c r="A551" s="5"/>
      <c r="B551" s="3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5.75" customHeight="1">
      <c r="A552" s="5"/>
      <c r="B552" s="3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5.75" customHeight="1">
      <c r="A553" s="5"/>
      <c r="B553" s="3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5.75" customHeight="1">
      <c r="A554" s="5"/>
      <c r="B554" s="3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5.75" customHeight="1">
      <c r="A555" s="5"/>
      <c r="B555" s="3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5.75" customHeight="1">
      <c r="A556" s="5"/>
      <c r="B556" s="3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5.75" customHeight="1">
      <c r="A557" s="5"/>
      <c r="B557" s="3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5.75" customHeight="1">
      <c r="A558" s="5"/>
      <c r="B558" s="3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5.75" customHeight="1">
      <c r="A559" s="5"/>
      <c r="B559" s="3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5.75" customHeight="1">
      <c r="A560" s="5"/>
      <c r="B560" s="3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5.75" customHeight="1">
      <c r="A561" s="5"/>
      <c r="B561" s="3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5.75" customHeight="1">
      <c r="A562" s="5"/>
      <c r="B562" s="3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5.75" customHeight="1">
      <c r="A563" s="5"/>
      <c r="B563" s="3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5.75" customHeight="1">
      <c r="A564" s="5"/>
      <c r="B564" s="3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5.75" customHeight="1">
      <c r="A565" s="5"/>
      <c r="B565" s="3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5.75" customHeight="1">
      <c r="A566" s="5"/>
      <c r="B566" s="3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5.75" customHeight="1">
      <c r="A567" s="5"/>
      <c r="B567" s="3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5.75" customHeight="1">
      <c r="A568" s="5"/>
      <c r="B568" s="3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5.75" customHeight="1">
      <c r="A569" s="5"/>
      <c r="B569" s="3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5.75" customHeight="1">
      <c r="A570" s="5"/>
      <c r="B570" s="3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5.75" customHeight="1">
      <c r="A571" s="5"/>
      <c r="B571" s="3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5.75" customHeight="1">
      <c r="A572" s="5"/>
      <c r="B572" s="3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5.75" customHeight="1">
      <c r="A573" s="5"/>
      <c r="B573" s="3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5.75" customHeight="1">
      <c r="A574" s="5"/>
      <c r="B574" s="3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5.75" customHeight="1">
      <c r="A575" s="5"/>
      <c r="B575" s="3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5.75" customHeight="1">
      <c r="A576" s="5"/>
      <c r="B576" s="3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5.75" customHeight="1">
      <c r="A577" s="5"/>
      <c r="B577" s="3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5.75" customHeight="1">
      <c r="A578" s="5"/>
      <c r="B578" s="3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5.75" customHeight="1">
      <c r="A579" s="5"/>
      <c r="B579" s="3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5.75" customHeight="1">
      <c r="A580" s="5"/>
      <c r="B580" s="3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5.75" customHeight="1">
      <c r="A581" s="5"/>
      <c r="B581" s="3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5.75" customHeight="1">
      <c r="A582" s="5"/>
      <c r="B582" s="3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5.75" customHeight="1">
      <c r="A583" s="5"/>
      <c r="B583" s="3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5.75" customHeight="1">
      <c r="A584" s="5"/>
      <c r="B584" s="3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5.75" customHeight="1">
      <c r="A585" s="5"/>
      <c r="B585" s="3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5.75" customHeight="1">
      <c r="A586" s="5"/>
      <c r="B586" s="3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5.75" customHeight="1">
      <c r="A587" s="5"/>
      <c r="B587" s="3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5.75" customHeight="1">
      <c r="A588" s="5"/>
      <c r="B588" s="3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5.75" customHeight="1">
      <c r="A589" s="5"/>
      <c r="B589" s="3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5.75" customHeight="1">
      <c r="A590" s="5"/>
      <c r="B590" s="3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5.75" customHeight="1">
      <c r="A591" s="5"/>
      <c r="B591" s="3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5.75" customHeight="1">
      <c r="A592" s="5"/>
      <c r="B592" s="3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5.75" customHeight="1">
      <c r="A593" s="5"/>
      <c r="B593" s="3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5.75" customHeight="1">
      <c r="A594" s="5"/>
      <c r="B594" s="3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5.75" customHeight="1">
      <c r="A595" s="5"/>
      <c r="B595" s="3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5.75" customHeight="1">
      <c r="A596" s="5"/>
      <c r="B596" s="3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5.75" customHeight="1">
      <c r="A597" s="5"/>
      <c r="B597" s="3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5.75" customHeight="1">
      <c r="A598" s="5"/>
      <c r="B598" s="3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5.75" customHeight="1">
      <c r="A599" s="5"/>
      <c r="B599" s="3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5.75" customHeight="1">
      <c r="A600" s="5"/>
      <c r="B600" s="3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5.75" customHeight="1">
      <c r="A601" s="5"/>
      <c r="B601" s="3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5.75" customHeight="1">
      <c r="A602" s="5"/>
      <c r="B602" s="3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5.75" customHeight="1">
      <c r="A603" s="5"/>
      <c r="B603" s="3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5.75" customHeight="1">
      <c r="A604" s="5"/>
      <c r="B604" s="3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5.75" customHeight="1">
      <c r="A605" s="5"/>
      <c r="B605" s="3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5.75" customHeight="1">
      <c r="A606" s="5"/>
      <c r="B606" s="3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5.75" customHeight="1">
      <c r="A607" s="5"/>
      <c r="B607" s="3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5.75" customHeight="1">
      <c r="A608" s="5"/>
      <c r="B608" s="3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5.75" customHeight="1">
      <c r="A609" s="5"/>
      <c r="B609" s="3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5.75" customHeight="1">
      <c r="A610" s="5"/>
      <c r="B610" s="3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5.75" customHeight="1">
      <c r="A611" s="5"/>
      <c r="B611" s="3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5.75" customHeight="1">
      <c r="A612" s="5"/>
      <c r="B612" s="3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5.75" customHeight="1">
      <c r="A613" s="5"/>
      <c r="B613" s="3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5.75" customHeight="1">
      <c r="A614" s="5"/>
      <c r="B614" s="3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5.75" customHeight="1">
      <c r="A615" s="5"/>
      <c r="B615" s="3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5.75" customHeight="1">
      <c r="A616" s="5"/>
      <c r="B616" s="3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5.75" customHeight="1">
      <c r="A617" s="5"/>
      <c r="B617" s="3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5.75" customHeight="1">
      <c r="A618" s="5"/>
      <c r="B618" s="3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5.75" customHeight="1">
      <c r="A619" s="5"/>
      <c r="B619" s="3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5.75" customHeight="1">
      <c r="A620" s="5"/>
      <c r="B620" s="3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5.75" customHeight="1">
      <c r="A621" s="5"/>
      <c r="B621" s="3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5.75" customHeight="1">
      <c r="A622" s="5"/>
      <c r="B622" s="3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5.75" customHeight="1">
      <c r="A623" s="5"/>
      <c r="B623" s="3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5.75" customHeight="1">
      <c r="A624" s="5"/>
      <c r="B624" s="3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5.75" customHeight="1">
      <c r="A625" s="5"/>
      <c r="B625" s="3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5.75" customHeight="1">
      <c r="A626" s="5"/>
      <c r="B626" s="3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5.75" customHeight="1">
      <c r="A627" s="5"/>
      <c r="B627" s="3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5.75" customHeight="1">
      <c r="A628" s="5"/>
      <c r="B628" s="3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5.75" customHeight="1">
      <c r="A629" s="5"/>
      <c r="B629" s="3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5.75" customHeight="1">
      <c r="A630" s="5"/>
      <c r="B630" s="3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5.75" customHeight="1">
      <c r="A631" s="5"/>
      <c r="B631" s="3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5.75" customHeight="1">
      <c r="A632" s="5"/>
      <c r="B632" s="3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5.75" customHeight="1">
      <c r="A633" s="5"/>
      <c r="B633" s="3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5.75" customHeight="1">
      <c r="A634" s="5"/>
      <c r="B634" s="3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5.75" customHeight="1">
      <c r="A635" s="5"/>
      <c r="B635" s="3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5.75" customHeight="1">
      <c r="A636" s="5"/>
      <c r="B636" s="3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5.75" customHeight="1">
      <c r="A637" s="5"/>
      <c r="B637" s="3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5.75" customHeight="1">
      <c r="A638" s="5"/>
      <c r="B638" s="3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5.75" customHeight="1">
      <c r="A639" s="5"/>
      <c r="B639" s="3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5.75" customHeight="1">
      <c r="A640" s="5"/>
      <c r="B640" s="3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5.75" customHeight="1">
      <c r="A641" s="5"/>
      <c r="B641" s="3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5.75" customHeight="1">
      <c r="A642" s="5"/>
      <c r="B642" s="3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5.75" customHeight="1">
      <c r="A643" s="5"/>
      <c r="B643" s="3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5.75" customHeight="1">
      <c r="A644" s="5"/>
      <c r="B644" s="3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5.75" customHeight="1">
      <c r="A645" s="5"/>
      <c r="B645" s="3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5.75" customHeight="1">
      <c r="A646" s="5"/>
      <c r="B646" s="3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5.75" customHeight="1">
      <c r="A647" s="5"/>
      <c r="B647" s="3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5.75" customHeight="1">
      <c r="A648" s="5"/>
      <c r="B648" s="3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5.75" customHeight="1">
      <c r="A649" s="5"/>
      <c r="B649" s="3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5.75" customHeight="1">
      <c r="A650" s="5"/>
      <c r="B650" s="3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5.75" customHeight="1">
      <c r="A651" s="5"/>
      <c r="B651" s="3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5.75" customHeight="1">
      <c r="A652" s="5"/>
      <c r="B652" s="3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5.75" customHeight="1">
      <c r="A653" s="5"/>
      <c r="B653" s="3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5.75" customHeight="1">
      <c r="A654" s="5"/>
      <c r="B654" s="3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5.75" customHeight="1">
      <c r="A655" s="5"/>
      <c r="B655" s="3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5.75" customHeight="1">
      <c r="A656" s="5"/>
      <c r="B656" s="3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5.75" customHeight="1">
      <c r="A657" s="5"/>
      <c r="B657" s="3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5.75" customHeight="1">
      <c r="A658" s="5"/>
      <c r="B658" s="3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5.75" customHeight="1">
      <c r="A659" s="5"/>
      <c r="B659" s="3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5.75" customHeight="1">
      <c r="A660" s="5"/>
      <c r="B660" s="3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5.75" customHeight="1">
      <c r="A661" s="5"/>
      <c r="B661" s="3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5.75" customHeight="1">
      <c r="A662" s="5"/>
      <c r="B662" s="3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5.75" customHeight="1">
      <c r="A663" s="5"/>
      <c r="B663" s="3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5.75" customHeight="1">
      <c r="A664" s="5"/>
      <c r="B664" s="3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5.75" customHeight="1">
      <c r="A665" s="5"/>
      <c r="B665" s="3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5.75" customHeight="1">
      <c r="A666" s="5"/>
      <c r="B666" s="3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5.75" customHeight="1">
      <c r="A667" s="5"/>
      <c r="B667" s="3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5.75" customHeight="1">
      <c r="A668" s="5"/>
      <c r="B668" s="3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5.75" customHeight="1">
      <c r="A669" s="5"/>
      <c r="B669" s="3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5.75" customHeight="1">
      <c r="A670" s="5"/>
      <c r="B670" s="3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5.75" customHeight="1">
      <c r="A671" s="5"/>
      <c r="B671" s="3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5.75" customHeight="1">
      <c r="A672" s="5"/>
      <c r="B672" s="3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5.75" customHeight="1">
      <c r="A673" s="5"/>
      <c r="B673" s="3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5.75" customHeight="1">
      <c r="A674" s="5"/>
      <c r="B674" s="3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5.75" customHeight="1">
      <c r="A675" s="5"/>
      <c r="B675" s="3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5.75" customHeight="1">
      <c r="A676" s="5"/>
      <c r="B676" s="3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5.75" customHeight="1">
      <c r="A677" s="5"/>
      <c r="B677" s="3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5.75" customHeight="1">
      <c r="A678" s="5"/>
      <c r="B678" s="3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5.75" customHeight="1">
      <c r="A679" s="5"/>
      <c r="B679" s="3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5.75" customHeight="1">
      <c r="A680" s="5"/>
      <c r="B680" s="3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5.75" customHeight="1">
      <c r="A681" s="5"/>
      <c r="B681" s="3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5.75" customHeight="1">
      <c r="A682" s="5"/>
      <c r="B682" s="3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5.75" customHeight="1">
      <c r="A683" s="5"/>
      <c r="B683" s="3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5.75" customHeight="1">
      <c r="A684" s="5"/>
      <c r="B684" s="3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5.75" customHeight="1">
      <c r="A685" s="5"/>
      <c r="B685" s="3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5.75" customHeight="1">
      <c r="A686" s="5"/>
      <c r="B686" s="3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5.75" customHeight="1">
      <c r="A687" s="5"/>
      <c r="B687" s="3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5.75" customHeight="1">
      <c r="A688" s="5"/>
      <c r="B688" s="3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5.75" customHeight="1">
      <c r="A689" s="5"/>
      <c r="B689" s="3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5.75" customHeight="1">
      <c r="A690" s="5"/>
      <c r="B690" s="3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5.75" customHeight="1">
      <c r="A691" s="5"/>
      <c r="B691" s="3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5.75" customHeight="1">
      <c r="A692" s="5"/>
      <c r="B692" s="3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5.75" customHeight="1">
      <c r="A693" s="5"/>
      <c r="B693" s="3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5.75" customHeight="1">
      <c r="A694" s="5"/>
      <c r="B694" s="3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5.75" customHeight="1">
      <c r="A695" s="5"/>
      <c r="B695" s="3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5.75" customHeight="1">
      <c r="A696" s="5"/>
      <c r="B696" s="3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5.75" customHeight="1">
      <c r="A697" s="5"/>
      <c r="B697" s="3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5.75" customHeight="1">
      <c r="A698" s="5"/>
      <c r="B698" s="3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5.75" customHeight="1">
      <c r="A699" s="5"/>
      <c r="B699" s="3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5.75" customHeight="1">
      <c r="A700" s="5"/>
      <c r="B700" s="3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5.75" customHeight="1">
      <c r="A701" s="5"/>
      <c r="B701" s="3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5.75" customHeight="1">
      <c r="A702" s="5"/>
      <c r="B702" s="3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5.75" customHeight="1">
      <c r="A703" s="5"/>
      <c r="B703" s="3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5.75" customHeight="1">
      <c r="A704" s="5"/>
      <c r="B704" s="3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5.75" customHeight="1">
      <c r="A705" s="5"/>
      <c r="B705" s="3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5.75" customHeight="1">
      <c r="A706" s="5"/>
      <c r="B706" s="3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5.75" customHeight="1">
      <c r="A707" s="5"/>
      <c r="B707" s="3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5.75" customHeight="1">
      <c r="A708" s="5"/>
      <c r="B708" s="3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5.75" customHeight="1">
      <c r="A709" s="5"/>
      <c r="B709" s="3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5.75" customHeight="1">
      <c r="A710" s="5"/>
      <c r="B710" s="3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5.75" customHeight="1">
      <c r="A711" s="5"/>
      <c r="B711" s="3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5.75" customHeight="1">
      <c r="A712" s="5"/>
      <c r="B712" s="3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5.75" customHeight="1">
      <c r="A713" s="5"/>
      <c r="B713" s="3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5.75" customHeight="1">
      <c r="A714" s="5"/>
      <c r="B714" s="3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5.75" customHeight="1">
      <c r="A715" s="5"/>
      <c r="B715" s="3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5.75" customHeight="1">
      <c r="A716" s="5"/>
      <c r="B716" s="3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5.75" customHeight="1">
      <c r="A717" s="5"/>
      <c r="B717" s="3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5.75" customHeight="1">
      <c r="A718" s="5"/>
      <c r="B718" s="3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5.75" customHeight="1">
      <c r="A719" s="5"/>
      <c r="B719" s="3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5.75" customHeight="1">
      <c r="A720" s="5"/>
      <c r="B720" s="3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5.75" customHeight="1">
      <c r="A721" s="5"/>
      <c r="B721" s="3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5.75" customHeight="1">
      <c r="A722" s="5"/>
      <c r="B722" s="3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5.75" customHeight="1">
      <c r="A723" s="5"/>
      <c r="B723" s="3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5.75" customHeight="1">
      <c r="A724" s="5"/>
      <c r="B724" s="3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5.75" customHeight="1">
      <c r="A725" s="5"/>
      <c r="B725" s="3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5.75" customHeight="1">
      <c r="A726" s="5"/>
      <c r="B726" s="3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5.75" customHeight="1">
      <c r="A727" s="5"/>
      <c r="B727" s="3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5.75" customHeight="1">
      <c r="A728" s="5"/>
      <c r="B728" s="3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5.75" customHeight="1">
      <c r="A729" s="5"/>
      <c r="B729" s="3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5.75" customHeight="1">
      <c r="A730" s="5"/>
      <c r="B730" s="3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5.75" customHeight="1">
      <c r="A731" s="5"/>
      <c r="B731" s="3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5.75" customHeight="1">
      <c r="A732" s="5"/>
      <c r="B732" s="3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5.75" customHeight="1">
      <c r="A733" s="5"/>
      <c r="B733" s="3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5.75" customHeight="1">
      <c r="A734" s="5"/>
      <c r="B734" s="3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5.75" customHeight="1">
      <c r="A735" s="5"/>
      <c r="B735" s="3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5.75" customHeight="1">
      <c r="A736" s="5"/>
      <c r="B736" s="3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5.75" customHeight="1">
      <c r="A737" s="5"/>
      <c r="B737" s="3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5.75" customHeight="1">
      <c r="A738" s="5"/>
      <c r="B738" s="3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5.75" customHeight="1">
      <c r="A739" s="5"/>
      <c r="B739" s="3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5.75" customHeight="1">
      <c r="A740" s="5"/>
      <c r="B740" s="3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5.75" customHeight="1">
      <c r="A741" s="5"/>
      <c r="B741" s="3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5.75" customHeight="1">
      <c r="A742" s="5"/>
      <c r="B742" s="3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5.75" customHeight="1">
      <c r="A743" s="5"/>
      <c r="B743" s="3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5.75" customHeight="1">
      <c r="A744" s="5"/>
      <c r="B744" s="3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5.75" customHeight="1">
      <c r="A745" s="5"/>
      <c r="B745" s="3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5.75" customHeight="1">
      <c r="A746" s="5"/>
      <c r="B746" s="3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5.75" customHeight="1">
      <c r="A747" s="5"/>
      <c r="B747" s="3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5.75" customHeight="1">
      <c r="A748" s="5"/>
      <c r="B748" s="3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5.75" customHeight="1">
      <c r="A749" s="5"/>
      <c r="B749" s="3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5.75" customHeight="1">
      <c r="A750" s="5"/>
      <c r="B750" s="3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5.75" customHeight="1">
      <c r="A751" s="5"/>
      <c r="B751" s="3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5.75" customHeight="1">
      <c r="A752" s="5"/>
      <c r="B752" s="3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5.75" customHeight="1">
      <c r="A753" s="5"/>
      <c r="B753" s="3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5.75" customHeight="1">
      <c r="A754" s="5"/>
      <c r="B754" s="3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5.75" customHeight="1">
      <c r="A755" s="5"/>
      <c r="B755" s="3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5.75" customHeight="1">
      <c r="A756" s="5"/>
      <c r="B756" s="3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5.75" customHeight="1">
      <c r="A757" s="5"/>
      <c r="B757" s="3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5.75" customHeight="1">
      <c r="A758" s="5"/>
      <c r="B758" s="3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5.75" customHeight="1">
      <c r="A759" s="5"/>
      <c r="B759" s="3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5.75" customHeight="1">
      <c r="A760" s="5"/>
      <c r="B760" s="3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5.75" customHeight="1">
      <c r="A761" s="5"/>
      <c r="B761" s="3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5.75" customHeight="1">
      <c r="A762" s="5"/>
      <c r="B762" s="3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5.75" customHeight="1">
      <c r="A763" s="5"/>
      <c r="B763" s="3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5.75" customHeight="1">
      <c r="A764" s="5"/>
      <c r="B764" s="3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5.75" customHeight="1">
      <c r="A765" s="5"/>
      <c r="B765" s="3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5.75" customHeight="1">
      <c r="A766" s="5"/>
      <c r="B766" s="3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5.75" customHeight="1">
      <c r="A767" s="5"/>
      <c r="B767" s="3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5.75" customHeight="1">
      <c r="A768" s="5"/>
      <c r="B768" s="3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5.75" customHeight="1">
      <c r="A769" s="5"/>
      <c r="B769" s="3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5.75" customHeight="1">
      <c r="A770" s="5"/>
      <c r="B770" s="3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5.75" customHeight="1">
      <c r="A771" s="5"/>
      <c r="B771" s="3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5.75" customHeight="1">
      <c r="A772" s="5"/>
      <c r="B772" s="3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5.75" customHeight="1">
      <c r="A773" s="5"/>
      <c r="B773" s="3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5.75" customHeight="1">
      <c r="A774" s="5"/>
      <c r="B774" s="3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5.75" customHeight="1">
      <c r="A775" s="5"/>
      <c r="B775" s="3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5.75" customHeight="1">
      <c r="A776" s="5"/>
      <c r="B776" s="3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5.75" customHeight="1">
      <c r="A777" s="5"/>
      <c r="B777" s="3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5.75" customHeight="1">
      <c r="A778" s="5"/>
      <c r="B778" s="3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5.75" customHeight="1">
      <c r="A779" s="5"/>
      <c r="B779" s="3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5.75" customHeight="1">
      <c r="A780" s="5"/>
      <c r="B780" s="3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5.75" customHeight="1">
      <c r="A781" s="5"/>
      <c r="B781" s="3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5.75" customHeight="1">
      <c r="A782" s="5"/>
      <c r="B782" s="3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5.75" customHeight="1">
      <c r="A783" s="5"/>
      <c r="B783" s="3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5.75" customHeight="1">
      <c r="A784" s="5"/>
      <c r="B784" s="3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5.75" customHeight="1">
      <c r="A785" s="5"/>
      <c r="B785" s="3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5.75" customHeight="1">
      <c r="A786" s="5"/>
      <c r="B786" s="3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5.75" customHeight="1">
      <c r="A787" s="5"/>
      <c r="B787" s="3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5.75" customHeight="1">
      <c r="A788" s="5"/>
      <c r="B788" s="3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5.75" customHeight="1">
      <c r="A789" s="5"/>
      <c r="B789" s="3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5.75" customHeight="1">
      <c r="A790" s="5"/>
      <c r="B790" s="3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5.75" customHeight="1">
      <c r="A791" s="5"/>
      <c r="B791" s="3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5.75" customHeight="1">
      <c r="A792" s="5"/>
      <c r="B792" s="3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5.75" customHeight="1">
      <c r="A793" s="5"/>
      <c r="B793" s="3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5.75" customHeight="1">
      <c r="A794" s="5"/>
      <c r="B794" s="3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5.75" customHeight="1">
      <c r="A795" s="5"/>
      <c r="B795" s="3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5.75" customHeight="1">
      <c r="A796" s="5"/>
      <c r="B796" s="3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5.75" customHeight="1">
      <c r="A797" s="5"/>
      <c r="B797" s="3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5.75" customHeight="1">
      <c r="A798" s="5"/>
      <c r="B798" s="3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5.75" customHeight="1">
      <c r="A799" s="5"/>
      <c r="B799" s="3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5.75" customHeight="1">
      <c r="A800" s="5"/>
      <c r="B800" s="3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5.75" customHeight="1">
      <c r="A801" s="5"/>
      <c r="B801" s="3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5.75" customHeight="1">
      <c r="A802" s="5"/>
      <c r="B802" s="3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5.75" customHeight="1">
      <c r="A803" s="5"/>
      <c r="B803" s="3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5.75" customHeight="1">
      <c r="A804" s="5"/>
      <c r="B804" s="3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5.75" customHeight="1">
      <c r="A805" s="5"/>
      <c r="B805" s="3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5.75" customHeight="1">
      <c r="A806" s="5"/>
      <c r="B806" s="3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5.75" customHeight="1">
      <c r="A807" s="5"/>
      <c r="B807" s="3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5.75" customHeight="1">
      <c r="A808" s="5"/>
      <c r="B808" s="3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5.75" customHeight="1">
      <c r="A809" s="5"/>
      <c r="B809" s="3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5.75" customHeight="1">
      <c r="A810" s="5"/>
      <c r="B810" s="3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5.75" customHeight="1">
      <c r="A811" s="5"/>
      <c r="B811" s="3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5.75" customHeight="1">
      <c r="A812" s="5"/>
      <c r="B812" s="3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5.75" customHeight="1">
      <c r="A813" s="5"/>
      <c r="B813" s="3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5.75" customHeight="1">
      <c r="A814" s="5"/>
      <c r="B814" s="3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5.75" customHeight="1">
      <c r="A815" s="5"/>
      <c r="B815" s="3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5.75" customHeight="1">
      <c r="A816" s="5"/>
      <c r="B816" s="3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5.75" customHeight="1">
      <c r="A817" s="5"/>
      <c r="B817" s="3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5.75" customHeight="1">
      <c r="A818" s="5"/>
      <c r="B818" s="3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5.75" customHeight="1">
      <c r="A819" s="5"/>
      <c r="B819" s="3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5.75" customHeight="1">
      <c r="A820" s="5"/>
      <c r="B820" s="3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5.75" customHeight="1">
      <c r="A821" s="5"/>
      <c r="B821" s="3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5.75" customHeight="1">
      <c r="A822" s="5"/>
      <c r="B822" s="3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5.75" customHeight="1">
      <c r="A823" s="5"/>
      <c r="B823" s="3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5.75" customHeight="1">
      <c r="A824" s="5"/>
      <c r="B824" s="3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5.75" customHeight="1">
      <c r="A825" s="5"/>
      <c r="B825" s="3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5.75" customHeight="1">
      <c r="A826" s="5"/>
      <c r="B826" s="3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5.75" customHeight="1">
      <c r="A827" s="5"/>
      <c r="B827" s="3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5.75" customHeight="1">
      <c r="A828" s="5"/>
      <c r="B828" s="3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5.75" customHeight="1">
      <c r="A829" s="5"/>
      <c r="B829" s="3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5.75" customHeight="1">
      <c r="A830" s="5"/>
      <c r="B830" s="3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5.75" customHeight="1">
      <c r="A831" s="5"/>
      <c r="B831" s="3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5.75" customHeight="1">
      <c r="A832" s="5"/>
      <c r="B832" s="3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5.75" customHeight="1">
      <c r="A833" s="5"/>
      <c r="B833" s="3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5.75" customHeight="1">
      <c r="A834" s="5"/>
      <c r="B834" s="3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5.75" customHeight="1">
      <c r="A835" s="5"/>
      <c r="B835" s="3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5.75" customHeight="1">
      <c r="A836" s="5"/>
      <c r="B836" s="3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5.75" customHeight="1">
      <c r="A837" s="5"/>
      <c r="B837" s="3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5.75" customHeight="1">
      <c r="A838" s="5"/>
      <c r="B838" s="3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5.75" customHeight="1">
      <c r="A839" s="5"/>
      <c r="B839" s="3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5.75" customHeight="1">
      <c r="A840" s="5"/>
      <c r="B840" s="3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5.75" customHeight="1">
      <c r="A841" s="5"/>
      <c r="B841" s="3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5.75" customHeight="1">
      <c r="A842" s="5"/>
      <c r="B842" s="3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5.75" customHeight="1">
      <c r="A843" s="5"/>
      <c r="B843" s="3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5.75" customHeight="1">
      <c r="A844" s="5"/>
      <c r="B844" s="3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5.75" customHeight="1">
      <c r="A845" s="5"/>
      <c r="B845" s="3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5.75" customHeight="1">
      <c r="A846" s="5"/>
      <c r="B846" s="3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5.75" customHeight="1">
      <c r="A847" s="5"/>
      <c r="B847" s="3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5.75" customHeight="1">
      <c r="A848" s="5"/>
      <c r="B848" s="3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5.75" customHeight="1">
      <c r="A849" s="5"/>
      <c r="B849" s="3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5.75" customHeight="1">
      <c r="A850" s="5"/>
      <c r="B850" s="3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5.75" customHeight="1">
      <c r="A851" s="5"/>
      <c r="B851" s="3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5.75" customHeight="1">
      <c r="A852" s="5"/>
      <c r="B852" s="3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5.75" customHeight="1">
      <c r="A853" s="5"/>
      <c r="B853" s="3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5.75" customHeight="1">
      <c r="A854" s="5"/>
      <c r="B854" s="3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5.75" customHeight="1">
      <c r="A855" s="5"/>
      <c r="B855" s="3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5.75" customHeight="1">
      <c r="A856" s="5"/>
      <c r="B856" s="3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5.75" customHeight="1">
      <c r="A857" s="5"/>
      <c r="B857" s="3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5.75" customHeight="1">
      <c r="A858" s="5"/>
      <c r="B858" s="3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5.75" customHeight="1">
      <c r="A859" s="5"/>
      <c r="B859" s="3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5.75" customHeight="1">
      <c r="A860" s="5"/>
      <c r="B860" s="3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5.75" customHeight="1">
      <c r="A861" s="5"/>
      <c r="B861" s="3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5.75" customHeight="1">
      <c r="A862" s="5"/>
      <c r="B862" s="3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5.75" customHeight="1">
      <c r="A863" s="5"/>
      <c r="B863" s="3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5.75" customHeight="1">
      <c r="A864" s="5"/>
      <c r="B864" s="3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5.75" customHeight="1">
      <c r="A865" s="5"/>
      <c r="B865" s="3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5.75" customHeight="1">
      <c r="A866" s="5"/>
      <c r="B866" s="3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5.75" customHeight="1">
      <c r="A867" s="5"/>
      <c r="B867" s="3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5.75" customHeight="1">
      <c r="A868" s="5"/>
      <c r="B868" s="3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5.75" customHeight="1">
      <c r="A869" s="5"/>
      <c r="B869" s="3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5.75" customHeight="1">
      <c r="A870" s="5"/>
      <c r="B870" s="3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5.75" customHeight="1">
      <c r="A871" s="5"/>
      <c r="B871" s="3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5.75" customHeight="1">
      <c r="A872" s="5"/>
      <c r="B872" s="3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5.75" customHeight="1">
      <c r="A873" s="5"/>
      <c r="B873" s="3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5.75" customHeight="1">
      <c r="A874" s="5"/>
      <c r="B874" s="3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5.75" customHeight="1">
      <c r="A875" s="5"/>
      <c r="B875" s="3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5.75" customHeight="1">
      <c r="A876" s="5"/>
      <c r="B876" s="3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5.75" customHeight="1">
      <c r="A877" s="5"/>
      <c r="B877" s="3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5.75" customHeight="1">
      <c r="A878" s="5"/>
      <c r="B878" s="3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5.75" customHeight="1">
      <c r="A879" s="5"/>
      <c r="B879" s="3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5.75" customHeight="1">
      <c r="A880" s="5"/>
      <c r="B880" s="3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5.75" customHeight="1">
      <c r="A881" s="5"/>
      <c r="B881" s="3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5.75" customHeight="1">
      <c r="A882" s="5"/>
      <c r="B882" s="3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5.75" customHeight="1">
      <c r="A883" s="5"/>
      <c r="B883" s="3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5.75" customHeight="1">
      <c r="A884" s="5"/>
      <c r="B884" s="3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5.75" customHeight="1">
      <c r="A885" s="5"/>
      <c r="B885" s="3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5.75" customHeight="1">
      <c r="A886" s="5"/>
      <c r="B886" s="3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5.75" customHeight="1">
      <c r="A887" s="5"/>
      <c r="B887" s="3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5.75" customHeight="1">
      <c r="A888" s="5"/>
      <c r="B888" s="3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5.75" customHeight="1">
      <c r="A889" s="5"/>
      <c r="B889" s="3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5.75" customHeight="1">
      <c r="A890" s="5"/>
      <c r="B890" s="3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5.75" customHeight="1">
      <c r="A891" s="5"/>
      <c r="B891" s="3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5.75" customHeight="1">
      <c r="A892" s="5"/>
      <c r="B892" s="3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5.75" customHeight="1">
      <c r="A893" s="5"/>
      <c r="B893" s="3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5.75" customHeight="1">
      <c r="A894" s="5"/>
      <c r="B894" s="3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5.75" customHeight="1">
      <c r="A895" s="5"/>
      <c r="B895" s="3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5.75" customHeight="1">
      <c r="A896" s="5"/>
      <c r="B896" s="3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5.75" customHeight="1">
      <c r="A897" s="5"/>
      <c r="B897" s="3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5.75" customHeight="1">
      <c r="A898" s="5"/>
      <c r="B898" s="3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5.75" customHeight="1">
      <c r="A899" s="5"/>
      <c r="B899" s="3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5.75" customHeight="1">
      <c r="A900" s="5"/>
      <c r="B900" s="3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5.75" customHeight="1">
      <c r="A901" s="5"/>
      <c r="B901" s="3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5.75" customHeight="1">
      <c r="A902" s="5"/>
      <c r="B902" s="3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5.75" customHeight="1">
      <c r="A903" s="5"/>
      <c r="B903" s="3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5.75" customHeight="1">
      <c r="A904" s="5"/>
      <c r="B904" s="3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5.75" customHeight="1">
      <c r="A905" s="5"/>
      <c r="B905" s="3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5.75" customHeight="1">
      <c r="A906" s="5"/>
      <c r="B906" s="3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5.75" customHeight="1">
      <c r="A907" s="5"/>
      <c r="B907" s="3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5.75" customHeight="1">
      <c r="A908" s="5"/>
      <c r="B908" s="3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5.75" customHeight="1">
      <c r="A909" s="5"/>
      <c r="B909" s="3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5.75" customHeight="1">
      <c r="A910" s="5"/>
      <c r="B910" s="3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5.75" customHeight="1">
      <c r="A911" s="5"/>
      <c r="B911" s="3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5.75" customHeight="1">
      <c r="A912" s="5"/>
      <c r="B912" s="3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5.75" customHeight="1">
      <c r="A913" s="5"/>
      <c r="B913" s="3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5.75" customHeight="1">
      <c r="A914" s="5"/>
      <c r="B914" s="3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5.75" customHeight="1">
      <c r="A915" s="5"/>
      <c r="B915" s="3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5.75" customHeight="1">
      <c r="A916" s="5"/>
      <c r="B916" s="3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5.75" customHeight="1">
      <c r="A917" s="5"/>
      <c r="B917" s="3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5.75" customHeight="1">
      <c r="A918" s="5"/>
      <c r="B918" s="3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5.75" customHeight="1">
      <c r="A919" s="5"/>
      <c r="B919" s="3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5.75" customHeight="1">
      <c r="A920" s="5"/>
      <c r="B920" s="3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5.75" customHeight="1">
      <c r="A921" s="5"/>
      <c r="B921" s="3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5.75" customHeight="1">
      <c r="A922" s="5"/>
      <c r="B922" s="3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5.75" customHeight="1">
      <c r="A923" s="5"/>
      <c r="B923" s="3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5.75" customHeight="1">
      <c r="A924" s="5"/>
      <c r="B924" s="3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5.75" customHeight="1">
      <c r="A925" s="5"/>
      <c r="B925" s="3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5.75" customHeight="1">
      <c r="A926" s="5"/>
      <c r="B926" s="3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5.75" customHeight="1">
      <c r="A927" s="5"/>
      <c r="B927" s="3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5.75" customHeight="1">
      <c r="A928" s="5"/>
      <c r="B928" s="3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5.75" customHeight="1">
      <c r="A929" s="5"/>
      <c r="B929" s="3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5.75" customHeight="1">
      <c r="A930" s="5"/>
      <c r="B930" s="3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5.75" customHeight="1">
      <c r="A931" s="5"/>
      <c r="B931" s="3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5.75" customHeight="1">
      <c r="A932" s="5"/>
      <c r="B932" s="3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5.75" customHeight="1">
      <c r="A933" s="5"/>
      <c r="B933" s="3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5.75" customHeight="1">
      <c r="A934" s="5"/>
      <c r="B934" s="3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5.75" customHeight="1">
      <c r="A935" s="5"/>
      <c r="B935" s="3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5.75" customHeight="1">
      <c r="A936" s="5"/>
      <c r="B936" s="3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5.75" customHeight="1">
      <c r="A937" s="5"/>
      <c r="B937" s="3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5.75" customHeight="1">
      <c r="A938" s="5"/>
      <c r="B938" s="3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5.75" customHeight="1">
      <c r="A939" s="5"/>
      <c r="B939" s="3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5.75" customHeight="1">
      <c r="A940" s="5"/>
      <c r="B940" s="3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5.75" customHeight="1">
      <c r="A941" s="5"/>
      <c r="B941" s="3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5.75" customHeight="1">
      <c r="A942" s="5"/>
      <c r="B942" s="3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5.75" customHeight="1">
      <c r="A943" s="5"/>
      <c r="B943" s="3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5.75" customHeight="1">
      <c r="A944" s="5"/>
      <c r="B944" s="3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5.75" customHeight="1">
      <c r="A945" s="5"/>
      <c r="B945" s="3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5.75" customHeight="1">
      <c r="A946" s="5"/>
      <c r="B946" s="3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5.75" customHeight="1">
      <c r="A947" s="5"/>
      <c r="B947" s="3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5.75" customHeight="1">
      <c r="A948" s="5"/>
      <c r="B948" s="3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5.75" customHeight="1">
      <c r="A949" s="5"/>
      <c r="B949" s="3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5.75" customHeight="1">
      <c r="A950" s="5"/>
      <c r="B950" s="3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5.75" customHeight="1">
      <c r="A951" s="5"/>
      <c r="B951" s="3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5.75" customHeight="1">
      <c r="A952" s="5"/>
      <c r="B952" s="3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5.75" customHeight="1">
      <c r="A953" s="5"/>
      <c r="B953" s="3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5.75" customHeight="1">
      <c r="A954" s="5"/>
      <c r="B954" s="3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5.75" customHeight="1">
      <c r="A955" s="5"/>
      <c r="B955" s="3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5.75" customHeight="1">
      <c r="A956" s="5"/>
      <c r="B956" s="3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5.75" customHeight="1">
      <c r="A957" s="5"/>
      <c r="B957" s="3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5.75" customHeight="1">
      <c r="A958" s="5"/>
      <c r="B958" s="3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5.75" customHeight="1">
      <c r="A959" s="5"/>
      <c r="B959" s="3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5.75" customHeight="1">
      <c r="A960" s="5"/>
      <c r="B960" s="3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5.75" customHeight="1">
      <c r="A961" s="5"/>
      <c r="B961" s="3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5.75" customHeight="1">
      <c r="A962" s="5"/>
      <c r="B962" s="3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5.75" customHeight="1">
      <c r="A963" s="5"/>
      <c r="B963" s="3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5.75" customHeight="1">
      <c r="A964" s="5"/>
      <c r="B964" s="3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5.75" customHeight="1">
      <c r="A965" s="5"/>
      <c r="B965" s="3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5.75" customHeight="1">
      <c r="A966" s="5"/>
      <c r="B966" s="3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5.75" customHeight="1">
      <c r="A967" s="5"/>
      <c r="B967" s="3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5.75" customHeight="1">
      <c r="A968" s="5"/>
      <c r="B968" s="3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5.75" customHeight="1">
      <c r="A969" s="5"/>
      <c r="B969" s="3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5.75" customHeight="1">
      <c r="A970" s="5"/>
      <c r="B970" s="3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5.75" customHeight="1">
      <c r="A971" s="5"/>
      <c r="B971" s="3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5.75" customHeight="1">
      <c r="A972" s="5"/>
      <c r="B972" s="3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5.75" customHeight="1">
      <c r="A973" s="5"/>
      <c r="B973" s="3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5.75" customHeight="1">
      <c r="A974" s="5"/>
      <c r="B974" s="3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5.75" customHeight="1">
      <c r="A975" s="5"/>
      <c r="B975" s="3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5.75" customHeight="1">
      <c r="A976" s="5"/>
      <c r="B976" s="3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5.75" customHeight="1">
      <c r="A977" s="5"/>
      <c r="B977" s="3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5.75" customHeight="1">
      <c r="A978" s="5"/>
      <c r="B978" s="3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5.75" customHeight="1">
      <c r="A979" s="5"/>
      <c r="B979" s="3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5.75" customHeight="1">
      <c r="A980" s="5"/>
      <c r="B980" s="3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5.75" customHeight="1">
      <c r="A981" s="5"/>
      <c r="B981" s="3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5.75" customHeight="1">
      <c r="A982" s="5"/>
      <c r="B982" s="3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5.75" customHeight="1">
      <c r="A983" s="5"/>
      <c r="B983" s="3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5.75" customHeight="1">
      <c r="A984" s="5"/>
      <c r="B984" s="3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5.75" customHeight="1">
      <c r="A985" s="5"/>
      <c r="B985" s="3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5.75" customHeight="1">
      <c r="A986" s="5"/>
      <c r="B986" s="3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5.75" customHeight="1">
      <c r="A987" s="5"/>
      <c r="B987" s="3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5.75" customHeight="1">
      <c r="A988" s="5"/>
      <c r="B988" s="3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5.75" customHeight="1">
      <c r="A989" s="5"/>
      <c r="B989" s="3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5.75" customHeight="1">
      <c r="A990" s="5"/>
      <c r="B990" s="3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5.75" customHeight="1">
      <c r="A991" s="5"/>
      <c r="B991" s="3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5.75" customHeight="1">
      <c r="A992" s="5"/>
      <c r="B992" s="3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5.75" customHeight="1">
      <c r="A993" s="5"/>
      <c r="B993" s="3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5.75" customHeight="1">
      <c r="A994" s="5"/>
      <c r="B994" s="3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5.75" customHeight="1">
      <c r="A995" s="5"/>
      <c r="B995" s="3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5.75" customHeight="1">
      <c r="A996" s="5"/>
      <c r="B996" s="3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5.75" customHeight="1">
      <c r="A997" s="5"/>
      <c r="B997" s="3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5.75" customHeight="1">
      <c r="A998" s="5"/>
      <c r="B998" s="3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5.75" customHeight="1">
      <c r="A999" s="5"/>
      <c r="B999" s="3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5.75" customHeight="1">
      <c r="A1000" s="5"/>
      <c r="B1000" s="3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F0"/>
    <pageSetUpPr/>
  </sheetPr>
  <sheetViews>
    <sheetView workbookViewId="0"/>
  </sheetViews>
  <sheetFormatPr customHeight="1" defaultColWidth="14.43" defaultRowHeight="15.0"/>
  <cols>
    <col customWidth="1" min="1" max="1" width="17.14"/>
    <col customWidth="1" min="2" max="2" width="10.71"/>
    <col customWidth="1" min="3" max="3" width="11.14"/>
    <col customWidth="1" min="4" max="4" width="13.43"/>
    <col customWidth="1" min="5" max="5" width="13.71"/>
    <col customWidth="1" min="6" max="7" width="15.71"/>
    <col customWidth="1" min="8" max="8" width="12.0"/>
    <col customWidth="1" min="9" max="9" width="12.43"/>
    <col customWidth="1" min="10" max="11" width="12.29"/>
    <col customWidth="1" min="12" max="12" width="9.14"/>
    <col customWidth="1" min="13" max="13" width="7.43"/>
    <col customWidth="1" min="14" max="26" width="8.71"/>
  </cols>
  <sheetData>
    <row r="1" ht="30.0" customHeight="1">
      <c r="A1" s="122" t="s">
        <v>161</v>
      </c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5.75" customHeight="1">
      <c r="A2" s="123"/>
      <c r="B2" s="123"/>
      <c r="C2" s="123"/>
      <c r="D2" s="124" t="s">
        <v>162</v>
      </c>
      <c r="I2" s="123"/>
      <c r="J2" s="123"/>
      <c r="K2" s="123"/>
      <c r="L2" s="123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68.25" customHeight="1">
      <c r="A3" s="123"/>
      <c r="B3" s="123"/>
      <c r="C3" s="123"/>
      <c r="D3" s="125" t="s">
        <v>163</v>
      </c>
      <c r="E3" s="126"/>
      <c r="F3" s="127" t="s">
        <v>164</v>
      </c>
      <c r="G3" s="126"/>
      <c r="H3" s="126"/>
      <c r="I3" s="128"/>
      <c r="J3" s="123"/>
      <c r="K3" s="123"/>
      <c r="L3" s="123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ht="62.25" customHeight="1">
      <c r="A4" s="129" t="s">
        <v>165</v>
      </c>
      <c r="B4" s="130" t="s">
        <v>166</v>
      </c>
      <c r="C4" s="130" t="s">
        <v>167</v>
      </c>
      <c r="D4" s="131" t="s">
        <v>168</v>
      </c>
      <c r="E4" s="131" t="s">
        <v>169</v>
      </c>
      <c r="F4" s="132" t="s">
        <v>170</v>
      </c>
      <c r="G4" s="132" t="s">
        <v>171</v>
      </c>
      <c r="H4" s="133" t="s">
        <v>172</v>
      </c>
      <c r="I4" s="133" t="s">
        <v>173</v>
      </c>
      <c r="J4" s="134" t="s">
        <v>174</v>
      </c>
      <c r="K4" s="134" t="s">
        <v>175</v>
      </c>
      <c r="L4" s="135" t="s">
        <v>176</v>
      </c>
      <c r="M4" s="136"/>
      <c r="N4" s="136"/>
      <c r="O4" s="136"/>
      <c r="P4" s="136"/>
      <c r="Q4" s="137"/>
      <c r="R4" s="137"/>
      <c r="S4" s="137"/>
      <c r="T4" s="137"/>
      <c r="U4" s="137"/>
      <c r="V4" s="137"/>
      <c r="W4" s="137"/>
      <c r="X4" s="136"/>
      <c r="Y4" s="136"/>
      <c r="Z4" s="136"/>
    </row>
    <row r="5">
      <c r="A5" s="138" t="s">
        <v>45</v>
      </c>
      <c r="B5" s="139">
        <f>Calculations!T2</f>
        <v>0</v>
      </c>
      <c r="C5" s="140" t="str">
        <f t="shared" ref="C5:C8" si="1">B5/L5</f>
        <v>#DIV/0!</v>
      </c>
      <c r="D5" s="141">
        <f>Calculations!U2</f>
        <v>0</v>
      </c>
      <c r="E5" s="142" t="str">
        <f t="shared" ref="E5:E8" si="2">D5/L5</f>
        <v>#DIV/0!</v>
      </c>
      <c r="F5" s="143">
        <f t="shared" ref="F5:F7" si="3">B5+D5</f>
        <v>0</v>
      </c>
      <c r="G5" s="144" t="str">
        <f t="shared" ref="G5:G8" si="4">F5/L5</f>
        <v>#DIV/0!</v>
      </c>
      <c r="H5" s="145">
        <f>Calculations!V2</f>
        <v>0</v>
      </c>
      <c r="I5" s="146" t="str">
        <f t="shared" ref="I5:I8" si="5">H5/L5</f>
        <v>#DIV/0!</v>
      </c>
      <c r="J5" s="147">
        <f>Calculations!W2</f>
        <v>0</v>
      </c>
      <c r="K5" s="148" t="str">
        <f t="shared" ref="K5:K8" si="6">J5/L5</f>
        <v>#DIV/0!</v>
      </c>
      <c r="L5" s="149">
        <f>Calculations!S2</f>
        <v>0</v>
      </c>
      <c r="Q5" s="136"/>
      <c r="R5" s="136"/>
      <c r="S5" s="150"/>
      <c r="T5" s="136"/>
      <c r="U5" s="150"/>
      <c r="V5" s="136"/>
      <c r="W5" s="136"/>
    </row>
    <row r="6">
      <c r="A6" s="138" t="s">
        <v>57</v>
      </c>
      <c r="B6" s="139">
        <f>Calculations!T4</f>
        <v>0</v>
      </c>
      <c r="C6" s="140" t="str">
        <f t="shared" si="1"/>
        <v>#DIV/0!</v>
      </c>
      <c r="D6" s="141">
        <f>Calculations!U4</f>
        <v>0</v>
      </c>
      <c r="E6" s="142" t="str">
        <f t="shared" si="2"/>
        <v>#DIV/0!</v>
      </c>
      <c r="F6" s="143">
        <f t="shared" si="3"/>
        <v>0</v>
      </c>
      <c r="G6" s="144" t="str">
        <f t="shared" si="4"/>
        <v>#DIV/0!</v>
      </c>
      <c r="H6" s="145">
        <f>Calculations!V4</f>
        <v>0</v>
      </c>
      <c r="I6" s="146" t="str">
        <f t="shared" si="5"/>
        <v>#DIV/0!</v>
      </c>
      <c r="J6" s="147">
        <f>Calculations!W4</f>
        <v>0</v>
      </c>
      <c r="K6" s="148" t="str">
        <f t="shared" si="6"/>
        <v>#DIV/0!</v>
      </c>
      <c r="L6" s="149">
        <f>Calculations!S4</f>
        <v>0</v>
      </c>
      <c r="Q6" s="136"/>
      <c r="R6" s="136"/>
      <c r="S6" s="150"/>
      <c r="T6" s="136"/>
      <c r="U6" s="150"/>
      <c r="V6" s="150"/>
      <c r="W6" s="136"/>
    </row>
    <row r="7">
      <c r="A7" s="138" t="s">
        <v>60</v>
      </c>
      <c r="B7" s="139">
        <f>Calculations!T6</f>
        <v>0</v>
      </c>
      <c r="C7" s="140" t="str">
        <f t="shared" si="1"/>
        <v>#DIV/0!</v>
      </c>
      <c r="D7" s="141">
        <f>Calculations!U6</f>
        <v>0</v>
      </c>
      <c r="E7" s="142" t="str">
        <f t="shared" si="2"/>
        <v>#DIV/0!</v>
      </c>
      <c r="F7" s="143">
        <f t="shared" si="3"/>
        <v>0</v>
      </c>
      <c r="G7" s="144" t="str">
        <f t="shared" si="4"/>
        <v>#DIV/0!</v>
      </c>
      <c r="H7" s="145">
        <f>Calculations!V6</f>
        <v>0</v>
      </c>
      <c r="I7" s="146" t="str">
        <f t="shared" si="5"/>
        <v>#DIV/0!</v>
      </c>
      <c r="J7" s="147">
        <f>Calculations!W6</f>
        <v>0</v>
      </c>
      <c r="K7" s="148" t="str">
        <f t="shared" si="6"/>
        <v>#DIV/0!</v>
      </c>
      <c r="L7" s="149">
        <f>Calculations!S6</f>
        <v>0</v>
      </c>
      <c r="Q7" s="136"/>
      <c r="R7" s="136"/>
      <c r="S7" s="150"/>
      <c r="T7" s="136"/>
      <c r="U7" s="150"/>
      <c r="V7" s="136"/>
      <c r="W7" s="136"/>
    </row>
    <row r="8">
      <c r="A8" s="151" t="s">
        <v>177</v>
      </c>
      <c r="B8" s="152">
        <f>SUM(B5:B7)</f>
        <v>0</v>
      </c>
      <c r="C8" s="153" t="str">
        <f t="shared" si="1"/>
        <v>#DIV/0!</v>
      </c>
      <c r="D8" s="154">
        <f>SUM(D5:D7)</f>
        <v>0</v>
      </c>
      <c r="E8" s="155" t="str">
        <f t="shared" si="2"/>
        <v>#DIV/0!</v>
      </c>
      <c r="F8" s="156">
        <f>SUM(F5:F7)</f>
        <v>0</v>
      </c>
      <c r="G8" s="157" t="str">
        <f t="shared" si="4"/>
        <v>#DIV/0!</v>
      </c>
      <c r="H8" s="158">
        <f>SUM(H5:H7)</f>
        <v>0</v>
      </c>
      <c r="I8" s="159" t="str">
        <f t="shared" si="5"/>
        <v>#DIV/0!</v>
      </c>
      <c r="J8" s="160">
        <f>SUM(J5:J7)</f>
        <v>0</v>
      </c>
      <c r="K8" s="161" t="str">
        <f t="shared" si="6"/>
        <v>#DIV/0!</v>
      </c>
      <c r="L8" s="162">
        <f>SUM(L5:L7)</f>
        <v>0</v>
      </c>
      <c r="M8" s="136"/>
      <c r="N8" s="136"/>
      <c r="O8" s="136"/>
      <c r="P8" s="136"/>
      <c r="Q8" s="136"/>
      <c r="R8" s="136"/>
      <c r="S8" s="150"/>
      <c r="T8" s="136"/>
      <c r="U8" s="150"/>
      <c r="V8" s="136"/>
      <c r="W8" s="136"/>
      <c r="X8" s="136"/>
      <c r="Y8" s="136"/>
      <c r="Z8" s="136"/>
    </row>
    <row r="9" ht="15.0" customHeight="1">
      <c r="A9" s="163" t="s">
        <v>178</v>
      </c>
      <c r="G9" s="163" t="s">
        <v>179</v>
      </c>
      <c r="M9" s="164"/>
      <c r="N9" s="5"/>
      <c r="O9" s="5"/>
      <c r="P9" s="5"/>
      <c r="Q9" s="136"/>
      <c r="R9" s="136"/>
      <c r="S9" s="150"/>
      <c r="T9" s="136"/>
      <c r="U9" s="150"/>
      <c r="V9" s="150"/>
      <c r="W9" s="136"/>
      <c r="X9" s="5"/>
      <c r="Y9" s="5"/>
      <c r="Z9" s="5"/>
    </row>
    <row r="10" ht="31.5" customHeight="1">
      <c r="M10" s="164"/>
      <c r="N10" s="5"/>
      <c r="O10" s="5"/>
      <c r="P10" s="5"/>
      <c r="Q10" s="136"/>
      <c r="R10" s="136"/>
      <c r="S10" s="150"/>
      <c r="T10" s="136"/>
      <c r="U10" s="150"/>
      <c r="V10" s="5"/>
      <c r="W10" s="5"/>
      <c r="X10" s="5"/>
      <c r="Y10" s="5"/>
      <c r="Z10" s="5"/>
    </row>
    <row r="11" ht="24.75" customHeight="1">
      <c r="A11" s="165"/>
      <c r="B11" s="165" t="str">
        <f>'School Data - copy here!'!B3</f>
        <v/>
      </c>
      <c r="F11" s="165"/>
      <c r="G11" s="165"/>
      <c r="H11" s="165" t="str">
        <f>'School Data - copy here!'!B3</f>
        <v/>
      </c>
      <c r="L11" s="165"/>
      <c r="M11" s="166"/>
      <c r="N11" s="167"/>
      <c r="O11" s="167"/>
      <c r="P11" s="167"/>
      <c r="Q11" s="168"/>
      <c r="R11" s="168"/>
      <c r="S11" s="169"/>
      <c r="T11" s="168"/>
      <c r="U11" s="169"/>
      <c r="V11" s="167"/>
      <c r="W11" s="167"/>
      <c r="X11" s="167"/>
      <c r="Y11" s="167"/>
      <c r="Z11" s="167"/>
    </row>
    <row r="12">
      <c r="A12" s="5"/>
      <c r="B12" s="170" t="str">
        <f>'School Data - copy here!'!A3</f>
        <v/>
      </c>
      <c r="F12" s="5"/>
      <c r="G12" s="5"/>
      <c r="H12" s="170" t="str">
        <f>'School Data - copy here!'!A3</f>
        <v/>
      </c>
      <c r="L12" s="5"/>
      <c r="M12" s="5"/>
      <c r="N12" s="5"/>
      <c r="O12" s="5"/>
      <c r="P12" s="5"/>
      <c r="Q12" s="136"/>
      <c r="R12" s="136"/>
      <c r="S12" s="150"/>
      <c r="T12" s="136"/>
      <c r="U12" s="150"/>
      <c r="V12" s="150"/>
      <c r="W12" s="136"/>
      <c r="X12" s="5"/>
      <c r="Y12" s="5"/>
      <c r="Z12" s="5"/>
    </row>
    <row r="1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136"/>
      <c r="R13" s="136"/>
      <c r="S13" s="150"/>
      <c r="T13" s="136"/>
      <c r="U13" s="150"/>
      <c r="V13" s="5"/>
      <c r="W13" s="5"/>
      <c r="X13" s="5"/>
      <c r="Y13" s="5"/>
      <c r="Z13" s="5"/>
    </row>
    <row r="14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136"/>
      <c r="R14" s="5"/>
      <c r="S14" s="5"/>
      <c r="T14" s="5"/>
      <c r="U14" s="5"/>
      <c r="V14" s="150"/>
      <c r="W14" s="136"/>
      <c r="X14" s="5"/>
      <c r="Y14" s="5"/>
      <c r="Z14" s="5"/>
    </row>
    <row r="1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136"/>
      <c r="R15" s="5"/>
      <c r="S15" s="5"/>
      <c r="T15" s="5"/>
      <c r="U15" s="5"/>
      <c r="V15" s="5"/>
      <c r="W15" s="5"/>
      <c r="X15" s="5"/>
      <c r="Y15" s="5"/>
      <c r="Z15" s="5"/>
    </row>
    <row r="16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5.7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5.7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5.7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5.7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5.7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5.7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5.7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5.7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5.75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5.7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2.2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5.0" customHeight="1">
      <c r="A32" s="163" t="s">
        <v>180</v>
      </c>
      <c r="G32" s="163" t="s">
        <v>181</v>
      </c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27.0" customHeight="1"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8.0" customHeight="1">
      <c r="A34" s="165"/>
      <c r="B34" s="165" t="str">
        <f>'School Data - copy here!'!B3</f>
        <v/>
      </c>
      <c r="F34" s="165"/>
      <c r="G34" s="165"/>
      <c r="H34" s="165" t="str">
        <f>'School Data - copy here!'!B3</f>
        <v/>
      </c>
      <c r="L34" s="165"/>
      <c r="M34" s="167"/>
      <c r="N34" s="167"/>
      <c r="O34" s="167"/>
      <c r="P34" s="167"/>
      <c r="Q34" s="167"/>
      <c r="R34" s="167"/>
      <c r="S34" s="167"/>
      <c r="T34" s="167"/>
      <c r="U34" s="167"/>
      <c r="V34" s="167"/>
      <c r="W34" s="167"/>
      <c r="X34" s="167"/>
      <c r="Y34" s="167"/>
      <c r="Z34" s="167"/>
    </row>
    <row r="35" ht="15.75" customHeight="1">
      <c r="A35" s="5"/>
      <c r="B35" s="170" t="str">
        <f>'School Data - copy here!'!A3</f>
        <v/>
      </c>
      <c r="F35" s="5"/>
      <c r="G35" s="5"/>
      <c r="H35" s="170" t="str">
        <f>'School Data - copy here!'!A3</f>
        <v/>
      </c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5.7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5.7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5.7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5.7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5.7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5.7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5.7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5.7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5.7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5.7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5.7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5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5.7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5.7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5.7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5.7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5.7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5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8.7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5.7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5.7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5.7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5.7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5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5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5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5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5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5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5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5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5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5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5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5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5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5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5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5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5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5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5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5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5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5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5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5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5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5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5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5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5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5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5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5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5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5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5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5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5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5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5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5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5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5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5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5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5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5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5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5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5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5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5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5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5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5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5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5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5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5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5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5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5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5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5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5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5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5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5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5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5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5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5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5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5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5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5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5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5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5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5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5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5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5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5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5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5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5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5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5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5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5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5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5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5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5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5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5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5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5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5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5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5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5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5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5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5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5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5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5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5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5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5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5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5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5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5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5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5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16">
    <mergeCell ref="B11:E11"/>
    <mergeCell ref="B12:E12"/>
    <mergeCell ref="A32:F33"/>
    <mergeCell ref="G32:L33"/>
    <mergeCell ref="B34:E34"/>
    <mergeCell ref="H34:K34"/>
    <mergeCell ref="B35:E35"/>
    <mergeCell ref="H35:K35"/>
    <mergeCell ref="A1:L1"/>
    <mergeCell ref="D2:H2"/>
    <mergeCell ref="D3:E3"/>
    <mergeCell ref="F3:I3"/>
    <mergeCell ref="A9:F10"/>
    <mergeCell ref="G9:L10"/>
    <mergeCell ref="H11:K11"/>
    <mergeCell ref="H12:K12"/>
  </mergeCells>
  <printOptions horizontalCentered="1" verticalCentered="1"/>
  <pageMargins bottom="0.36" footer="0.0" header="0.0" left="0.1" right="0.1" top="0.2"/>
  <pageSetup orientation="landscape"/>
  <headerFooter>
    <oddFooter>&amp;R&amp;D</oddFooter>
  </headerFooter>
  <rowBreaks count="1" manualBreakCount="1">
    <brk id="54" man="1"/>
  </rowBreak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F0"/>
    <pageSetUpPr fitToPage="1"/>
  </sheetPr>
  <sheetViews>
    <sheetView workbookViewId="0"/>
  </sheetViews>
  <sheetFormatPr customHeight="1" defaultColWidth="14.43" defaultRowHeight="15.0"/>
  <cols>
    <col customWidth="1" min="1" max="1" width="19.29"/>
    <col customWidth="1" min="2" max="3" width="11.29"/>
    <col customWidth="1" min="4" max="9" width="12.57"/>
    <col customWidth="1" min="10" max="11" width="11.29"/>
    <col customWidth="1" min="12" max="12" width="10.86"/>
    <col customWidth="1" min="13" max="13" width="15.71"/>
    <col customWidth="1" min="14" max="26" width="8.71"/>
  </cols>
  <sheetData>
    <row r="1" ht="30.0" customHeight="1">
      <c r="A1" s="122" t="s">
        <v>182</v>
      </c>
      <c r="M1" s="5"/>
      <c r="N1" s="164"/>
      <c r="O1" s="164"/>
      <c r="P1" s="164"/>
      <c r="Q1" s="164"/>
      <c r="R1" s="164"/>
      <c r="S1" s="5"/>
      <c r="T1" s="5"/>
      <c r="U1" s="5"/>
      <c r="V1" s="5"/>
      <c r="W1" s="5"/>
      <c r="X1" s="5"/>
      <c r="Y1" s="5"/>
      <c r="Z1" s="5"/>
    </row>
    <row r="2" ht="19.5" customHeight="1">
      <c r="A2" s="123"/>
      <c r="B2" s="123"/>
      <c r="C2" s="123"/>
      <c r="D2" s="171" t="s">
        <v>162</v>
      </c>
      <c r="E2" s="172"/>
      <c r="F2" s="172"/>
      <c r="G2" s="172"/>
      <c r="H2" s="172"/>
      <c r="I2" s="172"/>
      <c r="J2" s="123"/>
      <c r="K2" s="123"/>
      <c r="L2" s="123"/>
      <c r="M2" s="5"/>
      <c r="N2" s="164"/>
      <c r="O2" s="164"/>
      <c r="P2" s="164"/>
      <c r="Q2" s="164"/>
      <c r="R2" s="164"/>
      <c r="S2" s="5"/>
      <c r="T2" s="5"/>
      <c r="U2" s="5"/>
      <c r="V2" s="5"/>
      <c r="W2" s="5"/>
      <c r="X2" s="5"/>
      <c r="Y2" s="5"/>
      <c r="Z2" s="5"/>
    </row>
    <row r="3" ht="61.5" customHeight="1">
      <c r="A3" s="123"/>
      <c r="B3" s="123"/>
      <c r="C3" s="123"/>
      <c r="D3" s="173" t="s">
        <v>163</v>
      </c>
      <c r="E3" s="174"/>
      <c r="F3" s="175" t="s">
        <v>183</v>
      </c>
      <c r="G3" s="174"/>
      <c r="H3" s="174"/>
      <c r="I3" s="176"/>
      <c r="J3" s="177"/>
      <c r="K3" s="123"/>
      <c r="L3" s="123"/>
      <c r="M3" s="5"/>
      <c r="N3" s="164"/>
      <c r="O3" s="164"/>
      <c r="P3" s="164"/>
      <c r="Q3" s="164"/>
      <c r="R3" s="164"/>
      <c r="S3" s="5"/>
      <c r="T3" s="5"/>
      <c r="U3" s="5"/>
      <c r="V3" s="5"/>
      <c r="W3" s="5"/>
      <c r="X3" s="5"/>
      <c r="Y3" s="5"/>
      <c r="Z3" s="5"/>
    </row>
    <row r="4" ht="62.25" customHeight="1">
      <c r="A4" s="178" t="s">
        <v>184</v>
      </c>
      <c r="B4" s="130" t="s">
        <v>166</v>
      </c>
      <c r="C4" s="130" t="s">
        <v>167</v>
      </c>
      <c r="D4" s="131" t="s">
        <v>168</v>
      </c>
      <c r="E4" s="131" t="s">
        <v>169</v>
      </c>
      <c r="F4" s="132" t="s">
        <v>170</v>
      </c>
      <c r="G4" s="132" t="s">
        <v>171</v>
      </c>
      <c r="H4" s="133" t="s">
        <v>172</v>
      </c>
      <c r="I4" s="133" t="s">
        <v>173</v>
      </c>
      <c r="J4" s="134" t="s">
        <v>174</v>
      </c>
      <c r="K4" s="134" t="s">
        <v>185</v>
      </c>
      <c r="L4" s="135" t="s">
        <v>186</v>
      </c>
      <c r="M4" s="164"/>
      <c r="N4" s="164"/>
      <c r="O4" s="164"/>
      <c r="P4" s="164"/>
      <c r="Q4" s="164"/>
      <c r="R4" s="164"/>
      <c r="S4" s="136"/>
      <c r="T4" s="136"/>
      <c r="U4" s="136"/>
      <c r="V4" s="136"/>
      <c r="W4" s="136"/>
      <c r="X4" s="136"/>
      <c r="Y4" s="136"/>
      <c r="Z4" s="136"/>
    </row>
    <row r="5">
      <c r="A5" s="179" t="s">
        <v>73</v>
      </c>
      <c r="B5" s="139">
        <f>Calculations!Z2</f>
        <v>0</v>
      </c>
      <c r="C5" s="140" t="str">
        <f t="shared" ref="C5:C13" si="1">B5/L5</f>
        <v>#DIV/0!</v>
      </c>
      <c r="D5" s="141">
        <f>Calculations!AA2</f>
        <v>0</v>
      </c>
      <c r="E5" s="142" t="str">
        <f t="shared" ref="E5:E13" si="2">D5/L5</f>
        <v>#DIV/0!</v>
      </c>
      <c r="F5" s="143">
        <f t="shared" ref="F5:F12" si="3">(B5+D5)</f>
        <v>0</v>
      </c>
      <c r="G5" s="144" t="str">
        <f t="shared" ref="G5:G13" si="4">F5/L5</f>
        <v>#DIV/0!</v>
      </c>
      <c r="H5" s="145">
        <f>Calculations!AB2</f>
        <v>0</v>
      </c>
      <c r="I5" s="146" t="str">
        <f t="shared" ref="I5:I13" si="5">H5/L5</f>
        <v>#DIV/0!</v>
      </c>
      <c r="J5" s="147">
        <f>Calculations!AC2</f>
        <v>0</v>
      </c>
      <c r="K5" s="148" t="str">
        <f t="shared" ref="K5:K13" si="6">J5/L5</f>
        <v>#DIV/0!</v>
      </c>
      <c r="L5" s="149">
        <f>Calculations!Y2</f>
        <v>0</v>
      </c>
    </row>
    <row r="6">
      <c r="A6" s="179" t="s">
        <v>82</v>
      </c>
      <c r="B6" s="139">
        <f>Calculations!Z4</f>
        <v>0</v>
      </c>
      <c r="C6" s="140" t="str">
        <f t="shared" si="1"/>
        <v>#DIV/0!</v>
      </c>
      <c r="D6" s="141">
        <f>Calculations!AA4</f>
        <v>0</v>
      </c>
      <c r="E6" s="142" t="str">
        <f t="shared" si="2"/>
        <v>#DIV/0!</v>
      </c>
      <c r="F6" s="143">
        <f t="shared" si="3"/>
        <v>0</v>
      </c>
      <c r="G6" s="144" t="str">
        <f t="shared" si="4"/>
        <v>#DIV/0!</v>
      </c>
      <c r="H6" s="145">
        <f>Calculations!AB4</f>
        <v>0</v>
      </c>
      <c r="I6" s="146" t="str">
        <f t="shared" si="5"/>
        <v>#DIV/0!</v>
      </c>
      <c r="J6" s="147">
        <f>Calculations!AC4</f>
        <v>0</v>
      </c>
      <c r="K6" s="148" t="str">
        <f t="shared" si="6"/>
        <v>#DIV/0!</v>
      </c>
      <c r="L6" s="149">
        <f>Calculations!Y4</f>
        <v>0</v>
      </c>
    </row>
    <row r="7">
      <c r="A7" s="179" t="s">
        <v>87</v>
      </c>
      <c r="B7" s="139">
        <f>Calculations!Z6</f>
        <v>0</v>
      </c>
      <c r="C7" s="140" t="str">
        <f t="shared" si="1"/>
        <v>#DIV/0!</v>
      </c>
      <c r="D7" s="141">
        <f>Calculations!AA6</f>
        <v>0</v>
      </c>
      <c r="E7" s="142" t="str">
        <f t="shared" si="2"/>
        <v>#DIV/0!</v>
      </c>
      <c r="F7" s="143">
        <f t="shared" si="3"/>
        <v>0</v>
      </c>
      <c r="G7" s="144" t="str">
        <f t="shared" si="4"/>
        <v>#DIV/0!</v>
      </c>
      <c r="H7" s="145">
        <f>Calculations!AB6</f>
        <v>0</v>
      </c>
      <c r="I7" s="146" t="str">
        <f t="shared" si="5"/>
        <v>#DIV/0!</v>
      </c>
      <c r="J7" s="147">
        <f>Calculations!AC6</f>
        <v>0</v>
      </c>
      <c r="K7" s="148" t="str">
        <f t="shared" si="6"/>
        <v>#DIV/0!</v>
      </c>
      <c r="L7" s="149">
        <f>Calculations!Y6</f>
        <v>0</v>
      </c>
    </row>
    <row r="8">
      <c r="A8" s="179" t="s">
        <v>88</v>
      </c>
      <c r="B8" s="139">
        <f>Calculations!Z8</f>
        <v>0</v>
      </c>
      <c r="C8" s="140" t="str">
        <f t="shared" si="1"/>
        <v>#DIV/0!</v>
      </c>
      <c r="D8" s="141">
        <f>Calculations!AA8</f>
        <v>0</v>
      </c>
      <c r="E8" s="142" t="str">
        <f t="shared" si="2"/>
        <v>#DIV/0!</v>
      </c>
      <c r="F8" s="143">
        <f t="shared" si="3"/>
        <v>0</v>
      </c>
      <c r="G8" s="144" t="str">
        <f t="shared" si="4"/>
        <v>#DIV/0!</v>
      </c>
      <c r="H8" s="145">
        <f>Calculations!AB8</f>
        <v>0</v>
      </c>
      <c r="I8" s="146" t="str">
        <f t="shared" si="5"/>
        <v>#DIV/0!</v>
      </c>
      <c r="J8" s="147">
        <f>Calculations!AC8</f>
        <v>0</v>
      </c>
      <c r="K8" s="148" t="str">
        <f t="shared" si="6"/>
        <v>#DIV/0!</v>
      </c>
      <c r="L8" s="149">
        <f>Calculations!Y8</f>
        <v>0</v>
      </c>
    </row>
    <row r="9">
      <c r="A9" s="179" t="s">
        <v>89</v>
      </c>
      <c r="B9" s="139">
        <f>Calculations!Z10</f>
        <v>0</v>
      </c>
      <c r="C9" s="140" t="str">
        <f t="shared" si="1"/>
        <v>#DIV/0!</v>
      </c>
      <c r="D9" s="141">
        <f>Calculations!AA10</f>
        <v>0</v>
      </c>
      <c r="E9" s="142" t="str">
        <f t="shared" si="2"/>
        <v>#DIV/0!</v>
      </c>
      <c r="F9" s="143">
        <f t="shared" si="3"/>
        <v>0</v>
      </c>
      <c r="G9" s="144" t="str">
        <f t="shared" si="4"/>
        <v>#DIV/0!</v>
      </c>
      <c r="H9" s="145">
        <f>Calculations!AB10</f>
        <v>0</v>
      </c>
      <c r="I9" s="146" t="str">
        <f t="shared" si="5"/>
        <v>#DIV/0!</v>
      </c>
      <c r="J9" s="147">
        <f>Calculations!AC10</f>
        <v>0</v>
      </c>
      <c r="K9" s="148" t="str">
        <f t="shared" si="6"/>
        <v>#DIV/0!</v>
      </c>
      <c r="L9" s="149">
        <f>Calculations!Y10</f>
        <v>0</v>
      </c>
    </row>
    <row r="10">
      <c r="A10" s="179" t="s">
        <v>90</v>
      </c>
      <c r="B10" s="139">
        <f>Calculations!Z12</f>
        <v>0</v>
      </c>
      <c r="C10" s="140" t="str">
        <f t="shared" si="1"/>
        <v>#DIV/0!</v>
      </c>
      <c r="D10" s="141">
        <f>Calculations!AA12</f>
        <v>0</v>
      </c>
      <c r="E10" s="142" t="str">
        <f t="shared" si="2"/>
        <v>#DIV/0!</v>
      </c>
      <c r="F10" s="143">
        <f t="shared" si="3"/>
        <v>0</v>
      </c>
      <c r="G10" s="144" t="str">
        <f t="shared" si="4"/>
        <v>#DIV/0!</v>
      </c>
      <c r="H10" s="145">
        <f>Calculations!AB12</f>
        <v>0</v>
      </c>
      <c r="I10" s="146" t="str">
        <f t="shared" si="5"/>
        <v>#DIV/0!</v>
      </c>
      <c r="J10" s="147">
        <f>Calculations!AC12</f>
        <v>0</v>
      </c>
      <c r="K10" s="148" t="str">
        <f t="shared" si="6"/>
        <v>#DIV/0!</v>
      </c>
      <c r="L10" s="149">
        <f>Calculations!Y12</f>
        <v>0</v>
      </c>
    </row>
    <row r="11">
      <c r="A11" s="180" t="s">
        <v>91</v>
      </c>
      <c r="B11" s="139">
        <f>Calculations!Z14</f>
        <v>0</v>
      </c>
      <c r="C11" s="140" t="str">
        <f t="shared" si="1"/>
        <v>#DIV/0!</v>
      </c>
      <c r="D11" s="141">
        <f>Calculations!AA14</f>
        <v>0</v>
      </c>
      <c r="E11" s="142" t="str">
        <f t="shared" si="2"/>
        <v>#DIV/0!</v>
      </c>
      <c r="F11" s="143">
        <f t="shared" si="3"/>
        <v>0</v>
      </c>
      <c r="G11" s="144" t="str">
        <f t="shared" si="4"/>
        <v>#DIV/0!</v>
      </c>
      <c r="H11" s="145">
        <f>Calculations!AB14</f>
        <v>0</v>
      </c>
      <c r="I11" s="146" t="str">
        <f t="shared" si="5"/>
        <v>#DIV/0!</v>
      </c>
      <c r="J11" s="147">
        <f>Calculations!AC14</f>
        <v>0</v>
      </c>
      <c r="K11" s="148" t="str">
        <f t="shared" si="6"/>
        <v>#DIV/0!</v>
      </c>
      <c r="L11" s="149">
        <f>Calculations!Y14</f>
        <v>0</v>
      </c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>
      <c r="A12" s="181" t="s">
        <v>94</v>
      </c>
      <c r="B12" s="182">
        <f>Calculations!Z16</f>
        <v>0</v>
      </c>
      <c r="C12" s="183" t="str">
        <f t="shared" si="1"/>
        <v>#DIV/0!</v>
      </c>
      <c r="D12" s="184">
        <f>Calculations!AA16</f>
        <v>0</v>
      </c>
      <c r="E12" s="185" t="str">
        <f t="shared" si="2"/>
        <v>#DIV/0!</v>
      </c>
      <c r="F12" s="186">
        <f t="shared" si="3"/>
        <v>0</v>
      </c>
      <c r="G12" s="187" t="str">
        <f t="shared" si="4"/>
        <v>#DIV/0!</v>
      </c>
      <c r="H12" s="188">
        <f>Calculations!AB16</f>
        <v>0</v>
      </c>
      <c r="I12" s="189" t="str">
        <f t="shared" si="5"/>
        <v>#DIV/0!</v>
      </c>
      <c r="J12" s="190">
        <f>Calculations!AC16</f>
        <v>0</v>
      </c>
      <c r="K12" s="191" t="str">
        <f t="shared" si="6"/>
        <v>#DIV/0!</v>
      </c>
      <c r="L12" s="192">
        <f>Calculations!Y16</f>
        <v>0</v>
      </c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193" t="s">
        <v>187</v>
      </c>
      <c r="B13" s="152">
        <f>SUM(B5:B12)</f>
        <v>0</v>
      </c>
      <c r="C13" s="153" t="str">
        <f t="shared" si="1"/>
        <v>#DIV/0!</v>
      </c>
      <c r="D13" s="154">
        <f>SUM(D5:D12)</f>
        <v>0</v>
      </c>
      <c r="E13" s="155" t="str">
        <f t="shared" si="2"/>
        <v>#DIV/0!</v>
      </c>
      <c r="F13" s="156">
        <f>SUM(F5:F12)</f>
        <v>0</v>
      </c>
      <c r="G13" s="157" t="str">
        <f t="shared" si="4"/>
        <v>#DIV/0!</v>
      </c>
      <c r="H13" s="158">
        <f>SUM(H5:H12)</f>
        <v>0</v>
      </c>
      <c r="I13" s="159" t="str">
        <f t="shared" si="5"/>
        <v>#DIV/0!</v>
      </c>
      <c r="J13" s="160">
        <f>SUM(J5:J12)</f>
        <v>0</v>
      </c>
      <c r="K13" s="161" t="str">
        <f t="shared" si="6"/>
        <v>#DIV/0!</v>
      </c>
      <c r="L13" s="162">
        <f>SUM(L5:L12)</f>
        <v>0</v>
      </c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ht="9.75" customHeight="1">
      <c r="A14" s="194"/>
      <c r="B14" s="195"/>
      <c r="C14" s="196"/>
      <c r="D14" s="195"/>
      <c r="E14" s="196"/>
      <c r="F14" s="195"/>
      <c r="G14" s="196"/>
      <c r="H14" s="195"/>
      <c r="I14" s="196"/>
      <c r="J14" s="195"/>
      <c r="K14" s="196"/>
      <c r="L14" s="197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ht="15.0" customHeight="1">
      <c r="A15" s="163" t="s">
        <v>188</v>
      </c>
      <c r="G15" s="5"/>
      <c r="H15" s="163" t="s">
        <v>189</v>
      </c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ht="32.25" customHeight="1">
      <c r="G16" s="164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ht="18.75" customHeight="1">
      <c r="A17" s="165"/>
      <c r="B17" s="165" t="str">
        <f>'School Data - copy here!'!B3</f>
        <v/>
      </c>
      <c r="F17" s="165"/>
      <c r="G17" s="166"/>
      <c r="H17" s="165"/>
      <c r="I17" s="165" t="str">
        <f>'School Data - copy here!'!B3</f>
        <v/>
      </c>
      <c r="M17" s="165"/>
      <c r="N17" s="167"/>
      <c r="O17" s="167"/>
      <c r="P17" s="167"/>
      <c r="Q17" s="167"/>
      <c r="R17" s="167"/>
      <c r="S17" s="167"/>
      <c r="T17" s="167"/>
      <c r="U17" s="167"/>
      <c r="V17" s="167"/>
      <c r="W17" s="167"/>
      <c r="X17" s="167"/>
      <c r="Y17" s="167"/>
      <c r="Z17" s="167"/>
    </row>
    <row r="18">
      <c r="A18" s="5"/>
      <c r="B18" s="170" t="str">
        <f>'School Data - copy here!'!A3</f>
        <v/>
      </c>
      <c r="F18" s="3"/>
      <c r="G18" s="3"/>
      <c r="H18" s="3"/>
      <c r="I18" s="170" t="str">
        <f>'School Data - copy here!'!A3</f>
        <v/>
      </c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5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5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5.75" customHeight="1">
      <c r="A21" s="5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5.75" customHeight="1">
      <c r="A22" s="5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5.75" customHeight="1">
      <c r="A23" s="5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5.75" customHeight="1">
      <c r="A24" s="5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5.75" customHeight="1">
      <c r="A25" s="5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5.75" customHeight="1">
      <c r="A26" s="5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5.75" customHeight="1">
      <c r="A27" s="5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5.75" customHeight="1">
      <c r="A28" s="5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5.75" customHeight="1">
      <c r="A29" s="5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5.75" customHeight="1">
      <c r="A30" s="5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5.75" customHeight="1">
      <c r="A31" s="5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15.75" customHeight="1">
      <c r="A32" s="5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15.75" customHeight="1">
      <c r="A33" s="5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ht="15.75" customHeight="1">
      <c r="A34" s="5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5.75" customHeight="1">
      <c r="A35" s="5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5.75" customHeight="1">
      <c r="A36" s="5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5.0" customHeight="1">
      <c r="A37" s="163" t="s">
        <v>190</v>
      </c>
      <c r="G37" s="5"/>
      <c r="H37" s="163" t="s">
        <v>191</v>
      </c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24.75" customHeight="1">
      <c r="G38" s="164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20.25" customHeight="1">
      <c r="A39" s="165"/>
      <c r="B39" s="165" t="str">
        <f>'School Data - copy here!'!B3</f>
        <v/>
      </c>
      <c r="F39" s="165"/>
      <c r="G39" s="166"/>
      <c r="H39" s="165"/>
      <c r="I39" s="165" t="str">
        <f>'School Data - copy here!'!B3</f>
        <v/>
      </c>
      <c r="M39" s="165"/>
      <c r="N39" s="167"/>
      <c r="O39" s="167"/>
      <c r="P39" s="167"/>
      <c r="Q39" s="167"/>
      <c r="R39" s="167"/>
      <c r="S39" s="167"/>
      <c r="T39" s="167"/>
      <c r="U39" s="167"/>
      <c r="V39" s="167"/>
      <c r="W39" s="167"/>
      <c r="X39" s="167"/>
      <c r="Y39" s="167"/>
      <c r="Z39" s="167"/>
    </row>
    <row r="40" ht="15.75" customHeight="1">
      <c r="A40" s="163"/>
      <c r="B40" s="198" t="str">
        <f>'School Data - copy here!'!A3</f>
        <v/>
      </c>
      <c r="F40" s="163"/>
      <c r="G40" s="164"/>
      <c r="H40" s="163"/>
      <c r="I40" s="198" t="str">
        <f>'School Data - copy here!'!A3</f>
        <v/>
      </c>
      <c r="M40" s="163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5.75" customHeight="1">
      <c r="A41" s="5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5.75" customHeight="1">
      <c r="A42" s="5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5.75" customHeight="1">
      <c r="A43" s="5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5.75" customHeight="1">
      <c r="A44" s="5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5.75" customHeight="1">
      <c r="A45" s="5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5.75" customHeight="1">
      <c r="A46" s="5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5.75" customHeight="1">
      <c r="A47" s="5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5.75" customHeight="1">
      <c r="A48" s="5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5.75" customHeight="1">
      <c r="A49" s="5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5.75" customHeight="1">
      <c r="A50" s="5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5.75" customHeight="1">
      <c r="A51" s="5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5.75" customHeight="1">
      <c r="A52" s="5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5.75" customHeight="1">
      <c r="A53" s="5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5.75" customHeight="1">
      <c r="A54" s="5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5.75" customHeight="1">
      <c r="A55" s="5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5.75" customHeight="1">
      <c r="A56" s="5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5.75" customHeight="1">
      <c r="A57" s="5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5.75" customHeight="1">
      <c r="A58" s="5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5.75" customHeight="1">
      <c r="A59" s="5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5.75" customHeight="1">
      <c r="A60" s="5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5.75" customHeight="1">
      <c r="A61" s="5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5.75" customHeight="1">
      <c r="A62" s="5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5.75" customHeight="1">
      <c r="A63" s="5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5.75" customHeight="1">
      <c r="A64" s="5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5.75" customHeight="1">
      <c r="A65" s="5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5.75" customHeight="1">
      <c r="A66" s="5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5.75" customHeight="1">
      <c r="A67" s="5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5.75" customHeight="1">
      <c r="A68" s="5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5.75" customHeight="1">
      <c r="A69" s="5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5.75" customHeight="1">
      <c r="A70" s="5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5.75" customHeight="1">
      <c r="A71" s="5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5.75" customHeight="1">
      <c r="A72" s="5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5.75" customHeight="1">
      <c r="A73" s="5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5.75" customHeight="1">
      <c r="A74" s="5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5.75" customHeight="1">
      <c r="A75" s="5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5.75" customHeight="1">
      <c r="A76" s="5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5.75" customHeight="1">
      <c r="A77" s="5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5.75" customHeight="1">
      <c r="A78" s="5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ht="15.75" customHeight="1">
      <c r="A79" s="5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ht="15.75" customHeight="1">
      <c r="A80" s="5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ht="15.75" customHeight="1">
      <c r="A81" s="5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ht="15.75" customHeight="1">
      <c r="A82" s="5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ht="15.75" customHeight="1">
      <c r="A83" s="5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ht="15.75" customHeight="1">
      <c r="A84" s="5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ht="15.75" customHeight="1">
      <c r="A85" s="5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ht="15.75" customHeight="1">
      <c r="A86" s="5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ht="15.75" customHeight="1">
      <c r="A87" s="5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ht="15.75" customHeight="1">
      <c r="A88" s="5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ht="15.75" customHeight="1">
      <c r="A89" s="5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ht="15.75" customHeight="1">
      <c r="A90" s="5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ht="15.75" customHeight="1">
      <c r="A91" s="5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ht="15.75" customHeight="1">
      <c r="A92" s="5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ht="15.75" customHeight="1">
      <c r="A93" s="5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ht="15.75" customHeight="1">
      <c r="A94" s="5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ht="15.75" customHeight="1">
      <c r="A95" s="5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ht="15.75" customHeight="1">
      <c r="A96" s="5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ht="15.75" customHeight="1">
      <c r="A97" s="5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ht="15.75" customHeight="1">
      <c r="A98" s="5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ht="15.75" customHeight="1">
      <c r="A99" s="5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ht="15.75" customHeight="1">
      <c r="A100" s="5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ht="15.75" customHeight="1">
      <c r="A101" s="5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ht="15.75" customHeight="1">
      <c r="A102" s="5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ht="15.75" customHeight="1">
      <c r="A103" s="5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ht="15.75" customHeight="1">
      <c r="A104" s="5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ht="15.75" customHeight="1">
      <c r="A105" s="5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ht="15.75" customHeight="1">
      <c r="A106" s="5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ht="15.75" customHeight="1">
      <c r="A107" s="5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ht="15.75" customHeight="1">
      <c r="A108" s="5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ht="15.75" customHeight="1">
      <c r="A109" s="5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ht="15.75" customHeight="1">
      <c r="A110" s="5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ht="15.75" customHeight="1">
      <c r="A111" s="5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ht="15.75" customHeight="1">
      <c r="A112" s="5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ht="15.75" customHeight="1">
      <c r="A113" s="5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ht="15.75" customHeight="1">
      <c r="A114" s="5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ht="15.75" customHeight="1">
      <c r="A115" s="5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ht="15.75" customHeight="1">
      <c r="A116" s="5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ht="15.75" customHeight="1">
      <c r="A117" s="5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ht="15.75" customHeight="1">
      <c r="A118" s="5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ht="15.75" customHeight="1">
      <c r="A119" s="5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ht="15.75" customHeight="1">
      <c r="A120" s="5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ht="15.75" customHeight="1">
      <c r="A121" s="5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ht="15.75" customHeight="1">
      <c r="A122" s="5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ht="15.75" customHeight="1">
      <c r="A123" s="5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ht="15.75" customHeight="1">
      <c r="A124" s="5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ht="15.75" customHeight="1">
      <c r="A125" s="5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ht="15.75" customHeight="1">
      <c r="A126" s="5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ht="15.75" customHeight="1">
      <c r="A127" s="5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ht="15.75" customHeight="1">
      <c r="A128" s="5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ht="15.75" customHeight="1">
      <c r="A129" s="5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ht="15.75" customHeight="1">
      <c r="A130" s="5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ht="15.75" customHeight="1">
      <c r="A131" s="5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ht="15.75" customHeight="1">
      <c r="A132" s="5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ht="15.75" customHeight="1">
      <c r="A133" s="5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ht="15.75" customHeight="1">
      <c r="A134" s="5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ht="15.75" customHeight="1">
      <c r="A135" s="5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ht="15.75" customHeight="1">
      <c r="A136" s="5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ht="15.75" customHeight="1">
      <c r="A137" s="5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ht="15.75" customHeight="1">
      <c r="A138" s="5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ht="15.75" customHeight="1">
      <c r="A139" s="5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ht="15.75" customHeight="1">
      <c r="A140" s="5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ht="15.75" customHeight="1">
      <c r="A141" s="5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ht="15.75" customHeight="1">
      <c r="A142" s="5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ht="15.75" customHeight="1">
      <c r="A143" s="5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ht="15.75" customHeight="1">
      <c r="A144" s="5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ht="15.75" customHeight="1">
      <c r="A145" s="5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ht="15.75" customHeight="1">
      <c r="A146" s="5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ht="15.75" customHeight="1">
      <c r="A147" s="5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ht="15.75" customHeight="1">
      <c r="A148" s="5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ht="15.75" customHeight="1">
      <c r="A149" s="5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ht="15.75" customHeight="1">
      <c r="A150" s="5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ht="15.75" customHeight="1">
      <c r="A151" s="5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ht="15.75" customHeight="1">
      <c r="A152" s="5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ht="15.75" customHeight="1">
      <c r="A153" s="5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ht="15.75" customHeight="1">
      <c r="A154" s="5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ht="15.75" customHeight="1">
      <c r="A155" s="5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ht="15.75" customHeight="1">
      <c r="A156" s="5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ht="15.75" customHeight="1">
      <c r="A157" s="5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ht="15.75" customHeight="1">
      <c r="A158" s="5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ht="15.75" customHeight="1">
      <c r="A159" s="5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ht="15.75" customHeight="1">
      <c r="A160" s="5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ht="15.75" customHeight="1">
      <c r="A161" s="5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ht="15.75" customHeight="1">
      <c r="A162" s="5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ht="15.75" customHeight="1">
      <c r="A163" s="5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ht="15.75" customHeight="1">
      <c r="A164" s="5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ht="15.75" customHeight="1">
      <c r="A165" s="5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ht="15.75" customHeight="1">
      <c r="A166" s="5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ht="15.75" customHeight="1">
      <c r="A167" s="5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ht="15.75" customHeight="1">
      <c r="A168" s="5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ht="15.75" customHeight="1">
      <c r="A169" s="5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ht="15.75" customHeight="1">
      <c r="A170" s="5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ht="15.75" customHeight="1">
      <c r="A171" s="5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ht="15.75" customHeight="1">
      <c r="A172" s="5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ht="15.75" customHeight="1">
      <c r="A173" s="5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ht="15.75" customHeight="1">
      <c r="A174" s="5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ht="15.75" customHeight="1">
      <c r="A175" s="5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ht="15.75" customHeight="1">
      <c r="A176" s="5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ht="15.75" customHeight="1">
      <c r="A177" s="5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ht="15.75" customHeight="1">
      <c r="A178" s="5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ht="15.75" customHeight="1">
      <c r="A179" s="5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ht="15.75" customHeight="1">
      <c r="A180" s="5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ht="15.75" customHeight="1">
      <c r="A181" s="199"/>
      <c r="B181" s="200"/>
      <c r="C181" s="200"/>
      <c r="D181" s="200"/>
      <c r="E181" s="200"/>
      <c r="F181" s="200"/>
      <c r="G181" s="200"/>
      <c r="H181" s="200"/>
      <c r="I181" s="200"/>
      <c r="J181" s="200"/>
      <c r="K181" s="200"/>
      <c r="L181" s="200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ht="15.75" customHeight="1">
      <c r="A182" s="22"/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ht="15.75" customHeight="1">
      <c r="A183" s="22"/>
      <c r="B183" s="23"/>
      <c r="C183" s="23"/>
      <c r="D183" s="23"/>
      <c r="E183" s="23"/>
      <c r="F183" s="23"/>
      <c r="G183" s="23"/>
      <c r="H183" s="23"/>
      <c r="I183" s="23"/>
      <c r="J183" s="23"/>
      <c r="K183" s="23"/>
      <c r="L183" s="23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ht="15.75" customHeight="1">
      <c r="A184" s="22"/>
      <c r="B184" s="23"/>
      <c r="C184" s="23"/>
      <c r="D184" s="23"/>
      <c r="E184" s="23"/>
      <c r="F184" s="23"/>
      <c r="G184" s="23"/>
      <c r="H184" s="23"/>
      <c r="I184" s="23"/>
      <c r="J184" s="23"/>
      <c r="K184" s="23"/>
      <c r="L184" s="23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ht="15.75" customHeight="1">
      <c r="A185" s="22"/>
      <c r="B185" s="23"/>
      <c r="C185" s="23"/>
      <c r="D185" s="23"/>
      <c r="E185" s="23"/>
      <c r="F185" s="23"/>
      <c r="G185" s="23"/>
      <c r="H185" s="23"/>
      <c r="I185" s="23"/>
      <c r="J185" s="23"/>
      <c r="K185" s="23"/>
      <c r="L185" s="23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ht="15.75" customHeight="1">
      <c r="A186" s="22"/>
      <c r="B186" s="23"/>
      <c r="C186" s="23"/>
      <c r="D186" s="23"/>
      <c r="E186" s="23"/>
      <c r="F186" s="23"/>
      <c r="G186" s="23"/>
      <c r="H186" s="23"/>
      <c r="I186" s="23"/>
      <c r="J186" s="23"/>
      <c r="K186" s="23"/>
      <c r="L186" s="23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ht="15.75" customHeight="1">
      <c r="A187" s="22"/>
      <c r="B187" s="23"/>
      <c r="C187" s="23"/>
      <c r="D187" s="23"/>
      <c r="E187" s="23"/>
      <c r="F187" s="23"/>
      <c r="G187" s="23"/>
      <c r="H187" s="23"/>
      <c r="I187" s="23"/>
      <c r="J187" s="23"/>
      <c r="K187" s="23"/>
      <c r="L187" s="23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ht="15.75" customHeight="1">
      <c r="A188" s="22"/>
      <c r="B188" s="23"/>
      <c r="C188" s="23"/>
      <c r="D188" s="23"/>
      <c r="E188" s="23"/>
      <c r="F188" s="23"/>
      <c r="G188" s="23"/>
      <c r="H188" s="23"/>
      <c r="I188" s="23"/>
      <c r="J188" s="23"/>
      <c r="K188" s="23"/>
      <c r="L188" s="23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ht="15.75" customHeight="1">
      <c r="A189" s="22"/>
      <c r="B189" s="23"/>
      <c r="C189" s="23"/>
      <c r="D189" s="23"/>
      <c r="E189" s="23"/>
      <c r="F189" s="23"/>
      <c r="G189" s="23"/>
      <c r="H189" s="23"/>
      <c r="I189" s="23"/>
      <c r="J189" s="23"/>
      <c r="K189" s="23"/>
      <c r="L189" s="23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ht="15.75" customHeight="1">
      <c r="A190" s="22"/>
      <c r="B190" s="23"/>
      <c r="C190" s="23"/>
      <c r="D190" s="23"/>
      <c r="E190" s="23"/>
      <c r="F190" s="23"/>
      <c r="G190" s="23"/>
      <c r="H190" s="23"/>
      <c r="I190" s="23"/>
      <c r="J190" s="23"/>
      <c r="K190" s="23"/>
      <c r="L190" s="23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ht="15.75" customHeight="1">
      <c r="A191" s="22"/>
      <c r="B191" s="23"/>
      <c r="C191" s="23"/>
      <c r="D191" s="23"/>
      <c r="E191" s="23"/>
      <c r="F191" s="23"/>
      <c r="G191" s="23"/>
      <c r="H191" s="23"/>
      <c r="I191" s="23"/>
      <c r="J191" s="23"/>
      <c r="K191" s="23"/>
      <c r="L191" s="23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ht="15.75" customHeight="1">
      <c r="A192" s="22"/>
      <c r="B192" s="23"/>
      <c r="C192" s="23"/>
      <c r="D192" s="23"/>
      <c r="E192" s="23"/>
      <c r="F192" s="23"/>
      <c r="G192" s="23"/>
      <c r="H192" s="23"/>
      <c r="I192" s="23"/>
      <c r="J192" s="23"/>
      <c r="K192" s="23"/>
      <c r="L192" s="23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ht="15.75" customHeight="1">
      <c r="A193" s="22"/>
      <c r="B193" s="23"/>
      <c r="C193" s="23"/>
      <c r="D193" s="23"/>
      <c r="E193" s="23"/>
      <c r="F193" s="23"/>
      <c r="G193" s="23"/>
      <c r="H193" s="23"/>
      <c r="I193" s="23"/>
      <c r="J193" s="23"/>
      <c r="K193" s="23"/>
      <c r="L193" s="23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ht="15.75" customHeight="1">
      <c r="A194" s="22"/>
      <c r="B194" s="23"/>
      <c r="C194" s="23"/>
      <c r="D194" s="23"/>
      <c r="E194" s="23"/>
      <c r="F194" s="23"/>
      <c r="G194" s="23"/>
      <c r="H194" s="23"/>
      <c r="I194" s="23"/>
      <c r="J194" s="23"/>
      <c r="K194" s="23"/>
      <c r="L194" s="23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ht="15.75" customHeight="1">
      <c r="A195" s="22"/>
      <c r="B195" s="23"/>
      <c r="C195" s="23"/>
      <c r="D195" s="23"/>
      <c r="E195" s="23"/>
      <c r="F195" s="23"/>
      <c r="G195" s="23"/>
      <c r="H195" s="23"/>
      <c r="I195" s="23"/>
      <c r="J195" s="23"/>
      <c r="K195" s="23"/>
      <c r="L195" s="23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ht="15.75" customHeight="1">
      <c r="A196" s="22"/>
      <c r="B196" s="23"/>
      <c r="C196" s="23"/>
      <c r="D196" s="23"/>
      <c r="E196" s="23"/>
      <c r="F196" s="23"/>
      <c r="G196" s="23"/>
      <c r="H196" s="23"/>
      <c r="I196" s="23"/>
      <c r="J196" s="23"/>
      <c r="K196" s="23"/>
      <c r="L196" s="23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ht="15.75" customHeight="1">
      <c r="A197" s="22"/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ht="15.75" customHeight="1">
      <c r="A198" s="22"/>
      <c r="B198" s="23"/>
      <c r="C198" s="23"/>
      <c r="D198" s="23"/>
      <c r="E198" s="23"/>
      <c r="F198" s="23"/>
      <c r="G198" s="23"/>
      <c r="H198" s="23"/>
      <c r="I198" s="23"/>
      <c r="J198" s="23"/>
      <c r="K198" s="23"/>
      <c r="L198" s="23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ht="15.75" customHeight="1">
      <c r="A199" s="22"/>
      <c r="B199" s="23"/>
      <c r="C199" s="23"/>
      <c r="D199" s="23"/>
      <c r="E199" s="23"/>
      <c r="F199" s="23"/>
      <c r="G199" s="23"/>
      <c r="H199" s="23"/>
      <c r="I199" s="23"/>
      <c r="J199" s="23"/>
      <c r="K199" s="23"/>
      <c r="L199" s="23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ht="15.75" customHeight="1">
      <c r="A200" s="22"/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ht="15.75" customHeight="1">
      <c r="A201" s="22"/>
      <c r="B201" s="23"/>
      <c r="C201" s="23"/>
      <c r="D201" s="23"/>
      <c r="E201" s="23"/>
      <c r="F201" s="23"/>
      <c r="G201" s="23"/>
      <c r="H201" s="23"/>
      <c r="I201" s="23"/>
      <c r="J201" s="23"/>
      <c r="K201" s="23"/>
      <c r="L201" s="23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ht="15.75" customHeight="1">
      <c r="A202" s="22"/>
      <c r="B202" s="23"/>
      <c r="C202" s="23"/>
      <c r="D202" s="23"/>
      <c r="E202" s="23"/>
      <c r="F202" s="23"/>
      <c r="G202" s="23"/>
      <c r="H202" s="23"/>
      <c r="I202" s="23"/>
      <c r="J202" s="23"/>
      <c r="K202" s="23"/>
      <c r="L202" s="23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ht="15.75" customHeight="1">
      <c r="A203" s="22"/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ht="15.75" customHeight="1">
      <c r="A204" s="22"/>
      <c r="B204" s="23"/>
      <c r="C204" s="23"/>
      <c r="D204" s="23"/>
      <c r="E204" s="23"/>
      <c r="F204" s="23"/>
      <c r="G204" s="23"/>
      <c r="H204" s="23"/>
      <c r="I204" s="23"/>
      <c r="J204" s="23"/>
      <c r="K204" s="23"/>
      <c r="L204" s="23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ht="15.75" customHeight="1">
      <c r="A205" s="22"/>
      <c r="B205" s="23"/>
      <c r="C205" s="23"/>
      <c r="D205" s="23"/>
      <c r="E205" s="23"/>
      <c r="F205" s="23"/>
      <c r="G205" s="23"/>
      <c r="H205" s="23"/>
      <c r="I205" s="23"/>
      <c r="J205" s="23"/>
      <c r="K205" s="23"/>
      <c r="L205" s="23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ht="15.75" customHeight="1">
      <c r="A206" s="22"/>
      <c r="B206" s="23"/>
      <c r="C206" s="23"/>
      <c r="D206" s="23"/>
      <c r="E206" s="23"/>
      <c r="F206" s="23"/>
      <c r="G206" s="23"/>
      <c r="H206" s="23"/>
      <c r="I206" s="23"/>
      <c r="J206" s="23"/>
      <c r="K206" s="23"/>
      <c r="L206" s="23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ht="15.75" customHeight="1">
      <c r="A207" s="22"/>
      <c r="B207" s="23"/>
      <c r="C207" s="23"/>
      <c r="D207" s="23"/>
      <c r="E207" s="23"/>
      <c r="F207" s="23"/>
      <c r="G207" s="23"/>
      <c r="H207" s="23"/>
      <c r="I207" s="23"/>
      <c r="J207" s="23"/>
      <c r="K207" s="23"/>
      <c r="L207" s="23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ht="15.75" customHeight="1">
      <c r="A208" s="22"/>
      <c r="B208" s="23"/>
      <c r="C208" s="23"/>
      <c r="D208" s="23"/>
      <c r="E208" s="23"/>
      <c r="F208" s="23"/>
      <c r="G208" s="23"/>
      <c r="H208" s="23"/>
      <c r="I208" s="23"/>
      <c r="J208" s="23"/>
      <c r="K208" s="23"/>
      <c r="L208" s="23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ht="15.75" customHeight="1">
      <c r="A209" s="22"/>
      <c r="B209" s="23"/>
      <c r="C209" s="23"/>
      <c r="D209" s="23"/>
      <c r="E209" s="23"/>
      <c r="F209" s="23"/>
      <c r="G209" s="23"/>
      <c r="H209" s="23"/>
      <c r="I209" s="23"/>
      <c r="J209" s="23"/>
      <c r="K209" s="23"/>
      <c r="L209" s="23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ht="15.75" customHeight="1">
      <c r="A210" s="22"/>
      <c r="B210" s="23"/>
      <c r="C210" s="23"/>
      <c r="D210" s="23"/>
      <c r="E210" s="23"/>
      <c r="F210" s="23"/>
      <c r="G210" s="23"/>
      <c r="H210" s="23"/>
      <c r="I210" s="23"/>
      <c r="J210" s="23"/>
      <c r="K210" s="23"/>
      <c r="L210" s="23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ht="15.75" customHeight="1">
      <c r="A211" s="22"/>
      <c r="B211" s="23"/>
      <c r="C211" s="23"/>
      <c r="D211" s="23"/>
      <c r="E211" s="23"/>
      <c r="F211" s="23"/>
      <c r="G211" s="23"/>
      <c r="H211" s="23"/>
      <c r="I211" s="23"/>
      <c r="J211" s="23"/>
      <c r="K211" s="23"/>
      <c r="L211" s="23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ht="15.75" customHeight="1">
      <c r="A212" s="22"/>
      <c r="B212" s="23"/>
      <c r="C212" s="23"/>
      <c r="D212" s="23"/>
      <c r="E212" s="23"/>
      <c r="F212" s="23"/>
      <c r="G212" s="23"/>
      <c r="H212" s="23"/>
      <c r="I212" s="23"/>
      <c r="J212" s="23"/>
      <c r="K212" s="23"/>
      <c r="L212" s="23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ht="15.75" customHeight="1">
      <c r="A213" s="22"/>
      <c r="B213" s="23"/>
      <c r="C213" s="23"/>
      <c r="D213" s="23"/>
      <c r="E213" s="23"/>
      <c r="F213" s="23"/>
      <c r="G213" s="23"/>
      <c r="H213" s="23"/>
      <c r="I213" s="23"/>
      <c r="J213" s="23"/>
      <c r="K213" s="23"/>
      <c r="L213" s="23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ht="15.75" customHeight="1">
      <c r="A214" s="22"/>
      <c r="B214" s="23"/>
      <c r="C214" s="23"/>
      <c r="D214" s="23"/>
      <c r="E214" s="23"/>
      <c r="F214" s="23"/>
      <c r="G214" s="23"/>
      <c r="H214" s="23"/>
      <c r="I214" s="23"/>
      <c r="J214" s="23"/>
      <c r="K214" s="23"/>
      <c r="L214" s="23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ht="15.75" customHeight="1">
      <c r="A215" s="22"/>
      <c r="B215" s="23"/>
      <c r="C215" s="23"/>
      <c r="D215" s="23"/>
      <c r="E215" s="23"/>
      <c r="F215" s="23"/>
      <c r="G215" s="23"/>
      <c r="H215" s="23"/>
      <c r="I215" s="23"/>
      <c r="J215" s="23"/>
      <c r="K215" s="23"/>
      <c r="L215" s="23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ht="15.75" customHeight="1">
      <c r="A216" s="22"/>
      <c r="B216" s="23"/>
      <c r="C216" s="23"/>
      <c r="D216" s="23"/>
      <c r="E216" s="23"/>
      <c r="F216" s="23"/>
      <c r="G216" s="23"/>
      <c r="H216" s="23"/>
      <c r="I216" s="23"/>
      <c r="J216" s="23"/>
      <c r="K216" s="23"/>
      <c r="L216" s="23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ht="15.75" customHeight="1">
      <c r="A217" s="22"/>
      <c r="B217" s="23"/>
      <c r="C217" s="23"/>
      <c r="D217" s="23"/>
      <c r="E217" s="23"/>
      <c r="F217" s="23"/>
      <c r="G217" s="23"/>
      <c r="H217" s="23"/>
      <c r="I217" s="23"/>
      <c r="J217" s="23"/>
      <c r="K217" s="23"/>
      <c r="L217" s="23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ht="15.75" customHeight="1">
      <c r="A218" s="22"/>
      <c r="B218" s="23"/>
      <c r="C218" s="23"/>
      <c r="D218" s="23"/>
      <c r="E218" s="23"/>
      <c r="F218" s="23"/>
      <c r="G218" s="23"/>
      <c r="H218" s="23"/>
      <c r="I218" s="23"/>
      <c r="J218" s="23"/>
      <c r="K218" s="23"/>
      <c r="L218" s="23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ht="15.75" customHeight="1">
      <c r="A219" s="22"/>
      <c r="B219" s="23"/>
      <c r="C219" s="23"/>
      <c r="D219" s="23"/>
      <c r="E219" s="23"/>
      <c r="F219" s="23"/>
      <c r="G219" s="23"/>
      <c r="H219" s="23"/>
      <c r="I219" s="23"/>
      <c r="J219" s="23"/>
      <c r="K219" s="23"/>
      <c r="L219" s="23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ht="15.75" customHeight="1">
      <c r="A220" s="22"/>
      <c r="B220" s="23"/>
      <c r="C220" s="23"/>
      <c r="D220" s="23"/>
      <c r="E220" s="23"/>
      <c r="F220" s="23"/>
      <c r="G220" s="23"/>
      <c r="H220" s="23"/>
      <c r="I220" s="23"/>
      <c r="J220" s="23"/>
      <c r="K220" s="23"/>
      <c r="L220" s="23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ht="15.75" customHeight="1">
      <c r="A221" s="22"/>
      <c r="B221" s="23"/>
      <c r="C221" s="23"/>
      <c r="D221" s="23"/>
      <c r="E221" s="23"/>
      <c r="F221" s="23"/>
      <c r="G221" s="23"/>
      <c r="H221" s="23"/>
      <c r="I221" s="23"/>
      <c r="J221" s="23"/>
      <c r="K221" s="23"/>
      <c r="L221" s="23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ht="15.75" customHeight="1">
      <c r="A222" s="22"/>
      <c r="B222" s="23"/>
      <c r="C222" s="23"/>
      <c r="D222" s="23"/>
      <c r="E222" s="23"/>
      <c r="F222" s="23"/>
      <c r="G222" s="23"/>
      <c r="H222" s="23"/>
      <c r="I222" s="23"/>
      <c r="J222" s="23"/>
      <c r="K222" s="23"/>
      <c r="L222" s="23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ht="15.75" customHeight="1">
      <c r="A223" s="22"/>
      <c r="B223" s="23"/>
      <c r="C223" s="23"/>
      <c r="D223" s="23"/>
      <c r="E223" s="23"/>
      <c r="F223" s="23"/>
      <c r="G223" s="23"/>
      <c r="H223" s="23"/>
      <c r="I223" s="23"/>
      <c r="J223" s="23"/>
      <c r="K223" s="23"/>
      <c r="L223" s="23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ht="15.75" customHeight="1">
      <c r="A224" s="22"/>
      <c r="B224" s="23"/>
      <c r="C224" s="23"/>
      <c r="D224" s="23"/>
      <c r="E224" s="23"/>
      <c r="F224" s="23"/>
      <c r="G224" s="23"/>
      <c r="H224" s="23"/>
      <c r="I224" s="23"/>
      <c r="J224" s="23"/>
      <c r="K224" s="23"/>
      <c r="L224" s="23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ht="15.75" customHeight="1">
      <c r="A225" s="22"/>
      <c r="B225" s="23"/>
      <c r="C225" s="23"/>
      <c r="D225" s="23"/>
      <c r="E225" s="23"/>
      <c r="F225" s="23"/>
      <c r="G225" s="23"/>
      <c r="H225" s="23"/>
      <c r="I225" s="23"/>
      <c r="J225" s="23"/>
      <c r="K225" s="23"/>
      <c r="L225" s="23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ht="15.75" customHeight="1">
      <c r="A226" s="22"/>
      <c r="B226" s="23"/>
      <c r="C226" s="23"/>
      <c r="D226" s="23"/>
      <c r="E226" s="23"/>
      <c r="F226" s="23"/>
      <c r="G226" s="23"/>
      <c r="H226" s="23"/>
      <c r="I226" s="23"/>
      <c r="J226" s="23"/>
      <c r="K226" s="23"/>
      <c r="L226" s="23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ht="15.75" customHeight="1">
      <c r="A227" s="22"/>
      <c r="B227" s="23"/>
      <c r="C227" s="23"/>
      <c r="D227" s="23"/>
      <c r="E227" s="23"/>
      <c r="F227" s="23"/>
      <c r="G227" s="23"/>
      <c r="H227" s="23"/>
      <c r="I227" s="23"/>
      <c r="J227" s="23"/>
      <c r="K227" s="23"/>
      <c r="L227" s="23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ht="15.75" customHeight="1">
      <c r="A228" s="22"/>
      <c r="B228" s="23"/>
      <c r="C228" s="23"/>
      <c r="D228" s="23"/>
      <c r="E228" s="23"/>
      <c r="F228" s="23"/>
      <c r="G228" s="23"/>
      <c r="H228" s="23"/>
      <c r="I228" s="23"/>
      <c r="J228" s="23"/>
      <c r="K228" s="23"/>
      <c r="L228" s="23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ht="15.75" customHeight="1">
      <c r="A229" s="22"/>
      <c r="B229" s="23"/>
      <c r="C229" s="23"/>
      <c r="D229" s="23"/>
      <c r="E229" s="23"/>
      <c r="F229" s="23"/>
      <c r="G229" s="23"/>
      <c r="H229" s="23"/>
      <c r="I229" s="23"/>
      <c r="J229" s="23"/>
      <c r="K229" s="23"/>
      <c r="L229" s="23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ht="15.75" customHeight="1">
      <c r="A230" s="22"/>
      <c r="B230" s="23"/>
      <c r="C230" s="23"/>
      <c r="D230" s="23"/>
      <c r="E230" s="23"/>
      <c r="F230" s="23"/>
      <c r="G230" s="23"/>
      <c r="H230" s="23"/>
      <c r="I230" s="23"/>
      <c r="J230" s="23"/>
      <c r="K230" s="23"/>
      <c r="L230" s="23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ht="15.75" customHeight="1">
      <c r="A231" s="22"/>
      <c r="B231" s="23"/>
      <c r="C231" s="23"/>
      <c r="D231" s="23"/>
      <c r="E231" s="23"/>
      <c r="F231" s="23"/>
      <c r="G231" s="23"/>
      <c r="H231" s="23"/>
      <c r="I231" s="23"/>
      <c r="J231" s="23"/>
      <c r="K231" s="23"/>
      <c r="L231" s="23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ht="15.75" customHeight="1">
      <c r="A232" s="22"/>
      <c r="B232" s="23"/>
      <c r="C232" s="23"/>
      <c r="D232" s="23"/>
      <c r="E232" s="23"/>
      <c r="F232" s="23"/>
      <c r="G232" s="23"/>
      <c r="H232" s="23"/>
      <c r="I232" s="23"/>
      <c r="J232" s="23"/>
      <c r="K232" s="23"/>
      <c r="L232" s="23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ht="15.75" customHeight="1">
      <c r="A233" s="22"/>
      <c r="B233" s="23"/>
      <c r="C233" s="23"/>
      <c r="D233" s="23"/>
      <c r="E233" s="23"/>
      <c r="F233" s="23"/>
      <c r="G233" s="23"/>
      <c r="H233" s="23"/>
      <c r="I233" s="23"/>
      <c r="J233" s="23"/>
      <c r="K233" s="23"/>
      <c r="L233" s="23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ht="15.75" customHeight="1">
      <c r="A234" s="22"/>
      <c r="B234" s="23"/>
      <c r="C234" s="23"/>
      <c r="D234" s="23"/>
      <c r="E234" s="23"/>
      <c r="F234" s="23"/>
      <c r="G234" s="23"/>
      <c r="H234" s="23"/>
      <c r="I234" s="23"/>
      <c r="J234" s="23"/>
      <c r="K234" s="23"/>
      <c r="L234" s="23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ht="15.75" customHeight="1">
      <c r="A235" s="22"/>
      <c r="B235" s="23"/>
      <c r="C235" s="23"/>
      <c r="D235" s="23"/>
      <c r="E235" s="23"/>
      <c r="F235" s="23"/>
      <c r="G235" s="23"/>
      <c r="H235" s="23"/>
      <c r="I235" s="23"/>
      <c r="J235" s="23"/>
      <c r="K235" s="23"/>
      <c r="L235" s="23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ht="15.75" customHeight="1">
      <c r="A236" s="22"/>
      <c r="B236" s="23"/>
      <c r="C236" s="23"/>
      <c r="D236" s="23"/>
      <c r="E236" s="23"/>
      <c r="F236" s="23"/>
      <c r="G236" s="23"/>
      <c r="H236" s="23"/>
      <c r="I236" s="23"/>
      <c r="J236" s="23"/>
      <c r="K236" s="23"/>
      <c r="L236" s="23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ht="15.75" customHeight="1">
      <c r="A237" s="22"/>
      <c r="B237" s="23"/>
      <c r="C237" s="23"/>
      <c r="D237" s="23"/>
      <c r="E237" s="23"/>
      <c r="F237" s="23"/>
      <c r="G237" s="23"/>
      <c r="H237" s="23"/>
      <c r="I237" s="23"/>
      <c r="J237" s="23"/>
      <c r="K237" s="23"/>
      <c r="L237" s="23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ht="15.75" customHeight="1">
      <c r="A238" s="22"/>
      <c r="B238" s="23"/>
      <c r="C238" s="23"/>
      <c r="D238" s="23"/>
      <c r="E238" s="23"/>
      <c r="F238" s="23"/>
      <c r="G238" s="23"/>
      <c r="H238" s="23"/>
      <c r="I238" s="23"/>
      <c r="J238" s="23"/>
      <c r="K238" s="23"/>
      <c r="L238" s="23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ht="15.75" customHeight="1">
      <c r="A239" s="22"/>
      <c r="B239" s="23"/>
      <c r="C239" s="23"/>
      <c r="D239" s="23"/>
      <c r="E239" s="23"/>
      <c r="F239" s="23"/>
      <c r="G239" s="23"/>
      <c r="H239" s="23"/>
      <c r="I239" s="23"/>
      <c r="J239" s="23"/>
      <c r="K239" s="23"/>
      <c r="L239" s="23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ht="15.75" customHeight="1">
      <c r="A240" s="22"/>
      <c r="B240" s="23"/>
      <c r="C240" s="23"/>
      <c r="D240" s="23"/>
      <c r="E240" s="23"/>
      <c r="F240" s="23"/>
      <c r="G240" s="23"/>
      <c r="H240" s="23"/>
      <c r="I240" s="23"/>
      <c r="J240" s="23"/>
      <c r="K240" s="23"/>
      <c r="L240" s="23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ht="15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ht="15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ht="15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ht="15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ht="15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ht="15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ht="15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16">
    <mergeCell ref="B17:E17"/>
    <mergeCell ref="B18:E18"/>
    <mergeCell ref="A37:F38"/>
    <mergeCell ref="H37:M38"/>
    <mergeCell ref="B39:E39"/>
    <mergeCell ref="I39:L39"/>
    <mergeCell ref="B40:E40"/>
    <mergeCell ref="I40:L40"/>
    <mergeCell ref="A1:L1"/>
    <mergeCell ref="D2:I2"/>
    <mergeCell ref="D3:E3"/>
    <mergeCell ref="F3:I3"/>
    <mergeCell ref="A15:F16"/>
    <mergeCell ref="H15:M16"/>
    <mergeCell ref="I17:L17"/>
    <mergeCell ref="I18:L18"/>
  </mergeCells>
  <printOptions horizontalCentered="1" verticalCentered="1"/>
  <pageMargins bottom="0.2" footer="0.0" header="0.0" left="0.0" right="0.0" top="0.2"/>
  <pageSetup orientation="landscape"/>
  <headerFooter>
    <oddFooter>&amp;R&amp;D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B0F0"/>
    <pageSetUpPr fitToPage="1"/>
  </sheetPr>
  <sheetViews>
    <sheetView workbookViewId="0"/>
  </sheetViews>
  <sheetFormatPr customHeight="1" defaultColWidth="14.43" defaultRowHeight="15.0"/>
  <cols>
    <col customWidth="1" min="1" max="1" width="15.0"/>
    <col customWidth="1" min="2" max="3" width="9.71"/>
    <col customWidth="1" min="4" max="9" width="13.0"/>
    <col customWidth="1" min="10" max="10" width="11.29"/>
    <col customWidth="1" min="11" max="11" width="11.0"/>
    <col customWidth="1" min="12" max="12" width="11.43"/>
    <col customWidth="1" min="13" max="26" width="8.71"/>
  </cols>
  <sheetData>
    <row r="1" ht="27.75" customHeight="1">
      <c r="A1" s="123" t="s">
        <v>192</v>
      </c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ht="17.25" customHeight="1">
      <c r="A2" s="123"/>
      <c r="B2" s="123"/>
      <c r="C2" s="123"/>
      <c r="D2" s="171" t="s">
        <v>162</v>
      </c>
      <c r="E2" s="172"/>
      <c r="F2" s="172"/>
      <c r="G2" s="172"/>
      <c r="H2" s="172"/>
      <c r="I2" s="172"/>
      <c r="J2" s="123"/>
      <c r="K2" s="123"/>
      <c r="L2" s="123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ht="63.75" customHeight="1">
      <c r="A3" s="123"/>
      <c r="B3" s="123"/>
      <c r="C3" s="123"/>
      <c r="D3" s="173" t="s">
        <v>163</v>
      </c>
      <c r="E3" s="174"/>
      <c r="F3" s="175" t="s">
        <v>193</v>
      </c>
      <c r="G3" s="174"/>
      <c r="H3" s="174"/>
      <c r="I3" s="176"/>
      <c r="J3" s="123"/>
      <c r="K3" s="123"/>
      <c r="L3" s="123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>
      <c r="A4" s="129" t="s">
        <v>194</v>
      </c>
      <c r="B4" s="130" t="s">
        <v>166</v>
      </c>
      <c r="C4" s="130" t="s">
        <v>167</v>
      </c>
      <c r="D4" s="131" t="s">
        <v>168</v>
      </c>
      <c r="E4" s="131" t="s">
        <v>169</v>
      </c>
      <c r="F4" s="132" t="s">
        <v>170</v>
      </c>
      <c r="G4" s="132" t="s">
        <v>171</v>
      </c>
      <c r="H4" s="133" t="s">
        <v>172</v>
      </c>
      <c r="I4" s="133" t="s">
        <v>173</v>
      </c>
      <c r="J4" s="134" t="s">
        <v>174</v>
      </c>
      <c r="K4" s="134" t="s">
        <v>185</v>
      </c>
      <c r="L4" s="135" t="s">
        <v>186</v>
      </c>
    </row>
    <row r="5">
      <c r="A5" s="201" t="s">
        <v>195</v>
      </c>
      <c r="B5" s="202">
        <f>Calculations!AF2</f>
        <v>0</v>
      </c>
      <c r="C5" s="203" t="str">
        <f t="shared" ref="C5:C7" si="1">B5/L5</f>
        <v>#DIV/0!</v>
      </c>
      <c r="D5" s="204">
        <f>Calculations!AG2</f>
        <v>0</v>
      </c>
      <c r="E5" s="205" t="str">
        <f t="shared" ref="E5:E7" si="2">D5/L5</f>
        <v>#DIV/0!</v>
      </c>
      <c r="F5" s="206">
        <f t="shared" ref="F5:F6" si="3">D5+B5</f>
        <v>0</v>
      </c>
      <c r="G5" s="207" t="str">
        <f t="shared" ref="G5:G7" si="4">F5/L5</f>
        <v>#DIV/0!</v>
      </c>
      <c r="H5" s="208">
        <f>Calculations!AH2</f>
        <v>0</v>
      </c>
      <c r="I5" s="209" t="str">
        <f t="shared" ref="I5:I7" si="5">H5/L5</f>
        <v>#DIV/0!</v>
      </c>
      <c r="J5" s="210">
        <f>Calculations!AI2</f>
        <v>0</v>
      </c>
      <c r="K5" s="211" t="str">
        <f t="shared" ref="K5:K7" si="6">J5/L5</f>
        <v>#DIV/0!</v>
      </c>
      <c r="L5" s="212">
        <f>Calculations!AE2</f>
        <v>0</v>
      </c>
    </row>
    <row r="6">
      <c r="A6" s="213" t="s">
        <v>196</v>
      </c>
      <c r="B6" s="214">
        <f>Calculations!AF4</f>
        <v>0</v>
      </c>
      <c r="C6" s="215" t="str">
        <f t="shared" si="1"/>
        <v>#DIV/0!</v>
      </c>
      <c r="D6" s="216">
        <f>Calculations!AG4</f>
        <v>0</v>
      </c>
      <c r="E6" s="217" t="str">
        <f t="shared" si="2"/>
        <v>#DIV/0!</v>
      </c>
      <c r="F6" s="218">
        <f t="shared" si="3"/>
        <v>0</v>
      </c>
      <c r="G6" s="219" t="str">
        <f t="shared" si="4"/>
        <v>#DIV/0!</v>
      </c>
      <c r="H6" s="220">
        <f>Calculations!AH4</f>
        <v>0</v>
      </c>
      <c r="I6" s="221" t="str">
        <f t="shared" si="5"/>
        <v>#DIV/0!</v>
      </c>
      <c r="J6" s="222">
        <f>Calculations!AI4</f>
        <v>0</v>
      </c>
      <c r="K6" s="223" t="str">
        <f t="shared" si="6"/>
        <v>#DIV/0!</v>
      </c>
      <c r="L6" s="224">
        <f>Calculations!AE4</f>
        <v>0</v>
      </c>
    </row>
    <row r="7">
      <c r="A7" s="225" t="s">
        <v>197</v>
      </c>
      <c r="B7" s="226">
        <f>SUM(B5:B6)</f>
        <v>0</v>
      </c>
      <c r="C7" s="227" t="str">
        <f t="shared" si="1"/>
        <v>#DIV/0!</v>
      </c>
      <c r="D7" s="228">
        <f>SUM(D5:D6)</f>
        <v>0</v>
      </c>
      <c r="E7" s="229" t="str">
        <f t="shared" si="2"/>
        <v>#DIV/0!</v>
      </c>
      <c r="F7" s="230">
        <f>SUM(F5:F6)</f>
        <v>0</v>
      </c>
      <c r="G7" s="231" t="str">
        <f t="shared" si="4"/>
        <v>#DIV/0!</v>
      </c>
      <c r="H7" s="232">
        <f>SUM(H5:H6)</f>
        <v>0</v>
      </c>
      <c r="I7" s="233" t="str">
        <f t="shared" si="5"/>
        <v>#DIV/0!</v>
      </c>
      <c r="J7" s="234">
        <f>SUM(J5:J6)</f>
        <v>0</v>
      </c>
      <c r="K7" s="235" t="str">
        <f t="shared" si="6"/>
        <v>#DIV/0!</v>
      </c>
      <c r="L7" s="236">
        <f>SUM(L5:L6)</f>
        <v>0</v>
      </c>
    </row>
    <row r="8">
      <c r="A8" s="5"/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ht="15.0" customHeight="1">
      <c r="A9" s="163" t="s">
        <v>198</v>
      </c>
      <c r="G9" s="163" t="s">
        <v>199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ht="25.5" customHeight="1"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ht="25.5" customHeight="1">
      <c r="A11" s="165"/>
      <c r="B11" s="165" t="str">
        <f>'School Data - copy here!'!B3</f>
        <v/>
      </c>
      <c r="F11" s="165"/>
      <c r="G11" s="165"/>
      <c r="H11" s="165" t="str">
        <f>'School Data - copy here!'!B3</f>
        <v/>
      </c>
      <c r="L11" s="165"/>
      <c r="M11" s="167"/>
      <c r="N11" s="167"/>
      <c r="O11" s="167"/>
      <c r="P11" s="167"/>
      <c r="Q11" s="167"/>
      <c r="R11" s="167"/>
      <c r="S11" s="167"/>
      <c r="T11" s="167"/>
      <c r="U11" s="167"/>
      <c r="V11" s="167"/>
      <c r="W11" s="167"/>
      <c r="X11" s="167"/>
      <c r="Y11" s="167"/>
      <c r="Z11" s="167"/>
    </row>
    <row r="12">
      <c r="A12" s="5"/>
      <c r="B12" s="170" t="str">
        <f>'School Data - copy here!'!A3</f>
        <v/>
      </c>
      <c r="F12" s="3"/>
      <c r="G12" s="3"/>
      <c r="H12" s="170" t="str">
        <f>'School Data - copy here!'!A3</f>
        <v/>
      </c>
      <c r="L12" s="3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>
      <c r="A13" s="5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>
      <c r="A14" s="5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>
      <c r="A15" s="5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>
      <c r="A16" s="5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>
      <c r="A17" s="5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>
      <c r="A18" s="5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>
      <c r="A19" s="5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>
      <c r="A20" s="5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ht="15.75" customHeight="1">
      <c r="A21" s="5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ht="15.75" customHeight="1">
      <c r="A22" s="5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ht="15.75" customHeight="1">
      <c r="A23" s="5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ht="15.75" customHeight="1">
      <c r="A24" s="5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ht="15.75" customHeight="1">
      <c r="A25" s="5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ht="15.75" customHeight="1">
      <c r="A26" s="5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ht="15.75" customHeight="1">
      <c r="A27" s="5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ht="15.75" customHeight="1">
      <c r="A28" s="5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ht="15.75" customHeight="1">
      <c r="A29" s="5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ht="15.75" customHeight="1">
      <c r="A30" s="5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ht="15.0" customHeight="1">
      <c r="A31" s="163" t="s">
        <v>200</v>
      </c>
      <c r="G31" s="163" t="s">
        <v>201</v>
      </c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ht="24.75" customHeight="1"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ht="24.75" customHeight="1">
      <c r="A33" s="165"/>
      <c r="B33" s="165" t="str">
        <f>'School Data - copy here!'!B3</f>
        <v/>
      </c>
      <c r="F33" s="165"/>
      <c r="G33" s="165"/>
      <c r="H33" s="165" t="str">
        <f>'School Data - copy here!'!B3</f>
        <v/>
      </c>
      <c r="L33" s="165"/>
      <c r="M33" s="167"/>
      <c r="N33" s="167"/>
      <c r="O33" s="167"/>
      <c r="P33" s="167"/>
      <c r="Q33" s="167"/>
      <c r="R33" s="167"/>
      <c r="S33" s="167"/>
      <c r="T33" s="167"/>
      <c r="U33" s="167"/>
      <c r="V33" s="167"/>
      <c r="W33" s="167"/>
      <c r="X33" s="167"/>
      <c r="Y33" s="167"/>
      <c r="Z33" s="167"/>
    </row>
    <row r="34" ht="15.75" customHeight="1">
      <c r="A34" s="5"/>
      <c r="B34" s="170" t="str">
        <f>'School Data - copy here!'!A3</f>
        <v/>
      </c>
      <c r="F34" s="3"/>
      <c r="G34" s="3"/>
      <c r="H34" s="170" t="str">
        <f>'School Data - copy here!'!A3</f>
        <v/>
      </c>
      <c r="L34" s="3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ht="15.75" customHeight="1">
      <c r="A35" s="5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ht="15.75" customHeight="1">
      <c r="A36" s="5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ht="15.75" customHeight="1">
      <c r="A37" s="5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ht="15.75" customHeight="1">
      <c r="A38" s="5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ht="15.75" customHeight="1">
      <c r="A39" s="5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ht="15.75" customHeight="1">
      <c r="A40" s="5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ht="15.75" customHeight="1">
      <c r="A41" s="5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ht="15.75" customHeight="1">
      <c r="A42" s="5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ht="15.75" customHeight="1">
      <c r="A43" s="5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ht="15.75" customHeight="1">
      <c r="A44" s="5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ht="15.75" customHeight="1">
      <c r="A45" s="5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ht="15.75" customHeight="1">
      <c r="A46" s="5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ht="15.75" customHeight="1">
      <c r="A47" s="5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ht="15.75" customHeight="1">
      <c r="A48" s="5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ht="15.75" customHeight="1">
      <c r="A49" s="5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ht="15.75" customHeight="1">
      <c r="A50" s="5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ht="15.75" customHeight="1">
      <c r="A51" s="5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ht="15.75" customHeight="1">
      <c r="A52" s="5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ht="15.75" customHeight="1">
      <c r="A53" s="5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ht="15.75" customHeight="1">
      <c r="A54" s="5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ht="15.75" customHeight="1">
      <c r="A55" s="237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ht="15.75" customHeight="1">
      <c r="A56" s="5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ht="15.75" customHeight="1">
      <c r="A57" s="5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ht="15.75" customHeight="1">
      <c r="A58" s="5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ht="15.75" customHeight="1">
      <c r="A59" s="5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ht="15.75" customHeight="1">
      <c r="A60" s="5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ht="15.75" customHeight="1">
      <c r="A61" s="5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ht="15.75" customHeight="1">
      <c r="A62" s="5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ht="15.75" customHeight="1">
      <c r="A63" s="5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ht="15.75" customHeight="1">
      <c r="A64" s="5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ht="15.75" customHeight="1">
      <c r="A65" s="5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ht="15.75" customHeight="1">
      <c r="A66" s="5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ht="15.75" customHeight="1">
      <c r="A67" s="5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ht="15.75" customHeight="1">
      <c r="A68" s="5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ht="15.75" customHeight="1">
      <c r="A69" s="5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ht="15.75" customHeight="1">
      <c r="A70" s="5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ht="15.75" customHeight="1">
      <c r="A71" s="5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ht="15.75" customHeight="1">
      <c r="A72" s="5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ht="15.75" customHeight="1">
      <c r="A73" s="5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ht="15.75" customHeight="1">
      <c r="A74" s="5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ht="15.75" customHeight="1">
      <c r="A75" s="5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ht="15.75" customHeight="1">
      <c r="A76" s="5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ht="15.75" customHeight="1">
      <c r="A77" s="5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ht="15.75" customHeight="1"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</row>
    <row r="79" ht="15.75" customHeight="1"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</row>
    <row r="80" ht="15.75" customHeight="1"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</row>
    <row r="81" ht="15.75" customHeight="1"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</row>
    <row r="82" ht="15.75" customHeight="1"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</row>
    <row r="83" ht="15.75" customHeight="1"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</row>
    <row r="84" ht="15.75" customHeight="1"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</row>
    <row r="85" ht="15.75" customHeight="1"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</row>
    <row r="86" ht="15.75" customHeight="1"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</row>
    <row r="87" ht="15.75" customHeight="1"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</row>
    <row r="88" ht="15.75" customHeight="1"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</row>
    <row r="89" ht="15.75" customHeight="1"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</row>
    <row r="90" ht="15.75" customHeight="1"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</row>
    <row r="91" ht="15.75" customHeight="1"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</row>
    <row r="92" ht="15.75" customHeight="1"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</row>
    <row r="93" ht="15.75" customHeight="1"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</row>
    <row r="94" ht="15.75" customHeight="1"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</row>
    <row r="95" ht="15.75" customHeight="1"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</row>
    <row r="96" ht="15.75" customHeight="1"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</row>
    <row r="97" ht="15.75" customHeight="1"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</row>
    <row r="98" ht="15.75" customHeight="1"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</row>
    <row r="99" ht="15.75" customHeight="1"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</row>
    <row r="100" ht="15.75" customHeight="1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</row>
    <row r="101" ht="15.75" customHeight="1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</row>
    <row r="102" ht="15.75" customHeight="1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</row>
    <row r="103" ht="15.75" customHeight="1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</row>
    <row r="104" ht="15.75" customHeight="1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</row>
    <row r="105" ht="15.75" customHeight="1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</row>
    <row r="106" ht="15.75" customHeight="1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</row>
    <row r="107" ht="15.75" customHeight="1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</row>
    <row r="108" ht="15.75" customHeight="1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</row>
    <row r="109" ht="15.75" customHeight="1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</row>
    <row r="110" ht="15.75" customHeight="1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</row>
    <row r="111" ht="15.75" customHeight="1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</row>
    <row r="112" ht="15.75" customHeight="1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</row>
    <row r="113" ht="15.75" customHeight="1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</row>
    <row r="114" ht="15.75" customHeight="1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</row>
    <row r="115" ht="15.75" customHeight="1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</row>
    <row r="116" ht="15.75" customHeight="1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</row>
    <row r="117" ht="15.75" customHeight="1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</row>
    <row r="118" ht="15.75" customHeight="1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</row>
    <row r="119" ht="15.75" customHeight="1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</row>
    <row r="120" ht="15.75" customHeight="1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</row>
    <row r="121" ht="15.75" customHeight="1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</row>
    <row r="122" ht="15.75" customHeight="1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</row>
    <row r="123" ht="15.75" customHeight="1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</row>
    <row r="124" ht="15.75" customHeight="1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</row>
    <row r="125" ht="15.75" customHeight="1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</row>
    <row r="126" ht="15.75" customHeight="1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</row>
    <row r="127" ht="15.75" customHeight="1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</row>
    <row r="128" ht="15.75" customHeight="1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</row>
    <row r="129" ht="15.75" customHeight="1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</row>
    <row r="130" ht="15.75" customHeight="1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</row>
    <row r="131" ht="15.75" customHeight="1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</row>
    <row r="132" ht="15.75" customHeight="1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</row>
    <row r="133" ht="15.75" customHeight="1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</row>
    <row r="134" ht="15.75" customHeight="1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</row>
    <row r="135" ht="15.75" customHeight="1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</row>
    <row r="136" ht="15.75" customHeight="1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</row>
    <row r="137" ht="15.75" customHeight="1"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</row>
    <row r="138" ht="15.75" customHeight="1"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</row>
    <row r="139" ht="15.75" customHeight="1"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</row>
    <row r="140" ht="15.75" customHeight="1"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</row>
    <row r="141" ht="15.75" customHeight="1"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</row>
    <row r="142" ht="15.75" customHeight="1"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</row>
    <row r="143" ht="15.75" customHeight="1"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</row>
    <row r="144" ht="15.75" customHeight="1"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</row>
    <row r="145" ht="15.75" customHeight="1"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</row>
    <row r="146" ht="15.75" customHeight="1"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</row>
    <row r="147" ht="15.75" customHeight="1"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</row>
    <row r="148" ht="15.75" customHeight="1"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</row>
    <row r="149" ht="15.75" customHeight="1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</row>
    <row r="150" ht="15.75" customHeight="1"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</row>
    <row r="151" ht="15.75" customHeight="1"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</row>
    <row r="152" ht="15.75" customHeight="1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</row>
    <row r="153" ht="15.75" customHeight="1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</row>
    <row r="154" ht="15.75" customHeight="1"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</row>
    <row r="155" ht="15.75" customHeight="1"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</row>
    <row r="156" ht="15.75" customHeight="1"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</row>
    <row r="157" ht="15.75" customHeight="1"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</row>
    <row r="158" ht="15.75" customHeight="1"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</row>
    <row r="159" ht="15.75" customHeight="1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</row>
    <row r="160" ht="15.75" customHeight="1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</row>
    <row r="161" ht="15.75" customHeight="1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</row>
    <row r="162" ht="15.75" customHeight="1"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</row>
    <row r="163" ht="15.75" customHeight="1"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</row>
    <row r="164" ht="15.75" customHeight="1"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</row>
    <row r="165" ht="15.75" customHeight="1"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</row>
    <row r="166" ht="15.75" customHeight="1"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</row>
    <row r="167" ht="15.75" customHeight="1"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</row>
    <row r="168" ht="15.75" customHeight="1"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</row>
    <row r="169" ht="15.75" customHeight="1"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</row>
    <row r="170" ht="15.75" customHeight="1"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</row>
    <row r="171" ht="15.75" customHeight="1"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</row>
    <row r="172" ht="15.75" customHeight="1"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</row>
    <row r="173" ht="15.75" customHeight="1"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</row>
    <row r="174" ht="15.75" customHeight="1"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</row>
    <row r="175" ht="15.75" customHeight="1"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</row>
    <row r="176" ht="15.75" customHeight="1"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</row>
    <row r="177" ht="15.75" customHeight="1"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</row>
    <row r="178" ht="15.75" customHeight="1"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</row>
    <row r="179" ht="15.75" customHeight="1"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</row>
    <row r="180" ht="15.75" customHeight="1"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</row>
    <row r="181" ht="15.75" customHeight="1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</row>
    <row r="182" ht="15.75" customHeight="1"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</row>
    <row r="183" ht="15.75" customHeight="1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</row>
    <row r="184" ht="15.75" customHeight="1"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</row>
    <row r="185" ht="15.75" customHeight="1"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</row>
    <row r="186" ht="15.75" customHeight="1"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</row>
    <row r="187" ht="15.75" customHeight="1"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</row>
    <row r="188" ht="15.75" customHeight="1"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</row>
    <row r="189" ht="15.75" customHeight="1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</row>
    <row r="190" ht="15.75" customHeight="1"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</row>
    <row r="191" ht="15.75" customHeight="1"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</row>
    <row r="192" ht="15.75" customHeight="1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</row>
    <row r="193" ht="15.75" customHeight="1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</row>
    <row r="194" ht="15.75" customHeight="1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</row>
    <row r="195" ht="15.75" customHeight="1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</row>
    <row r="196" ht="15.75" customHeight="1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</row>
    <row r="197" ht="15.75" customHeight="1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</row>
    <row r="198" ht="15.75" customHeight="1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</row>
    <row r="199" ht="15.75" customHeight="1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</row>
    <row r="200" ht="15.75" customHeight="1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</row>
    <row r="201" ht="15.75" customHeight="1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</row>
    <row r="202" ht="15.75" customHeight="1"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</row>
    <row r="203" ht="15.75" customHeight="1"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</row>
    <row r="204" ht="15.75" customHeight="1"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</row>
    <row r="205" ht="15.75" customHeight="1"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</row>
    <row r="206" ht="15.75" customHeight="1"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</row>
    <row r="207" ht="15.75" customHeight="1"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</row>
    <row r="208" ht="15.75" customHeight="1"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</row>
    <row r="209" ht="15.75" customHeight="1"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</row>
    <row r="210" ht="15.75" customHeight="1"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</row>
    <row r="211" ht="15.75" customHeight="1"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</row>
    <row r="212" ht="15.75" customHeight="1"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</row>
    <row r="213" ht="15.75" customHeight="1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</row>
    <row r="214" ht="15.75" customHeight="1"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</row>
    <row r="215" ht="15.75" customHeight="1"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</row>
    <row r="216" ht="15.75" customHeight="1"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</row>
    <row r="217" ht="15.75" customHeight="1"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</row>
    <row r="218" ht="15.75" customHeight="1"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</row>
    <row r="219" ht="15.75" customHeight="1"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</row>
    <row r="220" ht="15.75" customHeight="1"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</row>
    <row r="221" ht="15.75" customHeight="1"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</row>
    <row r="222" ht="15.75" customHeight="1"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</row>
    <row r="223" ht="15.75" customHeight="1"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</row>
    <row r="224" ht="15.75" customHeight="1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</row>
    <row r="225" ht="15.75" customHeight="1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</row>
    <row r="226" ht="15.75" customHeight="1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</row>
    <row r="227" ht="15.75" customHeight="1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</row>
    <row r="228" ht="15.75" customHeight="1"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</row>
    <row r="229" ht="15.75" customHeight="1"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</row>
    <row r="230" ht="15.75" customHeight="1"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</row>
    <row r="231" ht="15.75" customHeight="1"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</row>
    <row r="232" ht="15.75" customHeight="1"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</row>
    <row r="233" ht="15.75" customHeight="1"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</row>
    <row r="234" ht="15.75" customHeight="1"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</row>
    <row r="235" ht="15.75" customHeight="1"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</row>
    <row r="236" ht="15.75" customHeight="1"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</row>
    <row r="237" ht="15.75" customHeight="1"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</row>
    <row r="238" ht="15.75" customHeight="1"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</row>
    <row r="239" ht="15.75" customHeight="1"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</row>
    <row r="240" ht="15.75" customHeight="1"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</row>
    <row r="241" ht="15.75" customHeight="1"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</row>
    <row r="242" ht="15.75" customHeight="1"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</row>
    <row r="243" ht="15.75" customHeight="1"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</row>
    <row r="244" ht="15.75" customHeight="1"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</row>
    <row r="245" ht="15.75" customHeight="1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</row>
    <row r="246" ht="15.75" customHeight="1"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</row>
    <row r="247" ht="15.75" customHeight="1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</row>
    <row r="248" ht="15.75" customHeight="1"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</row>
    <row r="249" ht="15.75" customHeight="1"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</row>
    <row r="250" ht="15.75" customHeight="1"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</row>
    <row r="251" ht="15.75" customHeight="1"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</row>
    <row r="252" ht="15.75" customHeight="1"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</row>
    <row r="253" ht="15.75" customHeight="1"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</row>
    <row r="254" ht="15.75" customHeight="1"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</row>
    <row r="255" ht="15.75" customHeight="1"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</row>
    <row r="256" ht="15.75" customHeight="1"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</row>
    <row r="257" ht="15.75" customHeight="1"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</row>
    <row r="258" ht="15.75" customHeight="1"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</row>
    <row r="259" ht="15.75" customHeight="1"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</row>
    <row r="260" ht="15.75" customHeight="1"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</row>
    <row r="261" ht="15.75" customHeight="1"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</row>
    <row r="262" ht="15.75" customHeight="1"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</row>
    <row r="263" ht="15.75" customHeight="1"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</row>
    <row r="264" ht="15.75" customHeight="1"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</row>
    <row r="265" ht="15.75" customHeight="1"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</row>
    <row r="266" ht="15.75" customHeight="1"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</row>
    <row r="267" ht="15.75" customHeight="1"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</row>
    <row r="268" ht="15.75" customHeight="1"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</row>
    <row r="269" ht="15.75" customHeight="1"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</row>
    <row r="270" ht="15.75" customHeight="1"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</row>
    <row r="271" ht="15.75" customHeight="1"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</row>
    <row r="272" ht="15.75" customHeight="1"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</row>
    <row r="273" ht="15.75" customHeight="1"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</row>
    <row r="274" ht="15.75" customHeight="1"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</row>
    <row r="275" ht="15.75" customHeight="1"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</row>
    <row r="276" ht="15.75" customHeight="1"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</row>
    <row r="277" ht="15.75" customHeight="1"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</row>
    <row r="278" ht="15.75" customHeight="1"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</row>
    <row r="279" ht="15.75" customHeight="1"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</row>
    <row r="280" ht="15.75" customHeight="1"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</row>
    <row r="281" ht="15.75" customHeight="1"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</row>
    <row r="282" ht="15.75" customHeight="1"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</row>
    <row r="283" ht="15.75" customHeight="1"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</row>
    <row r="284" ht="15.75" customHeight="1"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</row>
    <row r="285" ht="15.75" customHeight="1"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</row>
    <row r="286" ht="15.75" customHeight="1"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</row>
    <row r="287" ht="15.75" customHeight="1"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</row>
    <row r="288" ht="15.75" customHeight="1"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</row>
    <row r="289" ht="15.75" customHeight="1"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</row>
    <row r="290" ht="15.75" customHeight="1"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</row>
    <row r="291" ht="15.75" customHeight="1"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</row>
    <row r="292" ht="15.75" customHeight="1"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</row>
    <row r="293" ht="15.75" customHeight="1"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</row>
    <row r="294" ht="15.75" customHeight="1"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</row>
    <row r="295" ht="15.75" customHeight="1"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</row>
    <row r="296" ht="15.75" customHeight="1"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</row>
    <row r="297" ht="15.75" customHeight="1"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</row>
    <row r="298" ht="15.75" customHeight="1"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</row>
    <row r="299" ht="15.75" customHeight="1"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</row>
    <row r="300" ht="15.75" customHeight="1"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</row>
    <row r="301" ht="15.75" customHeight="1"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</row>
    <row r="302" ht="15.75" customHeight="1"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</row>
    <row r="303" ht="15.75" customHeight="1"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</row>
    <row r="304" ht="15.75" customHeight="1"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</row>
    <row r="305" ht="15.75" customHeight="1"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</row>
    <row r="306" ht="15.75" customHeight="1"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</row>
    <row r="307" ht="15.75" customHeight="1"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</row>
    <row r="308" ht="15.75" customHeight="1"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</row>
    <row r="309" ht="15.75" customHeight="1"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</row>
    <row r="310" ht="15.75" customHeight="1"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</row>
    <row r="311" ht="15.75" customHeight="1"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</row>
    <row r="312" ht="15.75" customHeight="1"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</row>
    <row r="313" ht="15.75" customHeight="1"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</row>
    <row r="314" ht="15.75" customHeight="1"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</row>
    <row r="315" ht="15.75" customHeight="1"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</row>
    <row r="316" ht="15.75" customHeight="1"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</row>
    <row r="317" ht="15.75" customHeight="1"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</row>
    <row r="318" ht="15.75" customHeight="1"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</row>
    <row r="319" ht="15.75" customHeight="1"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</row>
    <row r="320" ht="15.75" customHeight="1"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</row>
    <row r="321" ht="15.75" customHeight="1"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</row>
    <row r="322" ht="15.75" customHeight="1"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</row>
    <row r="323" ht="15.75" customHeight="1"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</row>
    <row r="324" ht="15.75" customHeight="1"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</row>
    <row r="325" ht="15.75" customHeight="1"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</row>
    <row r="326" ht="15.75" customHeight="1"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</row>
    <row r="327" ht="15.75" customHeight="1"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</row>
    <row r="328" ht="15.75" customHeight="1"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</row>
    <row r="329" ht="15.75" customHeight="1"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</row>
    <row r="330" ht="15.75" customHeight="1"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</row>
    <row r="331" ht="15.75" customHeight="1"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</row>
    <row r="332" ht="15.75" customHeight="1"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</row>
    <row r="333" ht="15.75" customHeight="1"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</row>
    <row r="334" ht="15.75" customHeight="1"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</row>
    <row r="335" ht="15.75" customHeight="1"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</row>
    <row r="336" ht="15.75" customHeight="1"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</row>
    <row r="337" ht="15.75" customHeight="1"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</row>
    <row r="338" ht="15.75" customHeight="1"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</row>
    <row r="339" ht="15.75" customHeight="1"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</row>
    <row r="340" ht="15.75" customHeight="1"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</row>
    <row r="341" ht="15.75" customHeight="1"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</row>
    <row r="342" ht="15.75" customHeight="1"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</row>
    <row r="343" ht="15.75" customHeight="1"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</row>
    <row r="344" ht="15.75" customHeight="1"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</row>
    <row r="345" ht="15.75" customHeight="1"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</row>
    <row r="346" ht="15.75" customHeight="1"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</row>
    <row r="347" ht="15.75" customHeight="1"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</row>
    <row r="348" ht="15.75" customHeight="1"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</row>
    <row r="349" ht="15.75" customHeight="1"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</row>
    <row r="350" ht="15.75" customHeight="1"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</row>
    <row r="351" ht="15.75" customHeight="1"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</row>
    <row r="352" ht="15.75" customHeight="1"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</row>
    <row r="353" ht="15.75" customHeight="1"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</row>
    <row r="354" ht="15.75" customHeight="1"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</row>
    <row r="355" ht="15.75" customHeight="1"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</row>
    <row r="356" ht="15.75" customHeight="1"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</row>
    <row r="357" ht="15.75" customHeight="1"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</row>
    <row r="358" ht="15.75" customHeight="1"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</row>
    <row r="359" ht="15.75" customHeight="1"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</row>
    <row r="360" ht="15.75" customHeight="1"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</row>
    <row r="361" ht="15.75" customHeight="1"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</row>
    <row r="362" ht="15.75" customHeight="1"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</row>
    <row r="363" ht="15.75" customHeight="1"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</row>
    <row r="364" ht="15.75" customHeight="1"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</row>
    <row r="365" ht="15.75" customHeight="1"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</row>
    <row r="366" ht="15.75" customHeight="1"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</row>
    <row r="367" ht="15.75" customHeight="1"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</row>
    <row r="368" ht="15.75" customHeight="1"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</row>
    <row r="369" ht="15.75" customHeight="1"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</row>
    <row r="370" ht="15.75" customHeight="1"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</row>
    <row r="371" ht="15.75" customHeight="1"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</row>
    <row r="372" ht="15.75" customHeight="1"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</row>
    <row r="373" ht="15.75" customHeight="1"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</row>
    <row r="374" ht="15.75" customHeight="1"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</row>
    <row r="375" ht="15.75" customHeight="1"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</row>
    <row r="376" ht="15.75" customHeight="1"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</row>
    <row r="377" ht="15.75" customHeight="1"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</row>
    <row r="378" ht="15.75" customHeight="1"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</row>
    <row r="379" ht="15.75" customHeight="1"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</row>
    <row r="380" ht="15.75" customHeight="1"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</row>
    <row r="381" ht="15.75" customHeight="1"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</row>
    <row r="382" ht="15.75" customHeight="1"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</row>
    <row r="383" ht="15.75" customHeight="1"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</row>
    <row r="384" ht="15.75" customHeight="1"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</row>
    <row r="385" ht="15.75" customHeight="1"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</row>
    <row r="386" ht="15.75" customHeight="1"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</row>
    <row r="387" ht="15.75" customHeight="1"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</row>
    <row r="388" ht="15.75" customHeight="1"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</row>
    <row r="389" ht="15.75" customHeight="1"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</row>
    <row r="390" ht="15.75" customHeight="1"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</row>
    <row r="391" ht="15.75" customHeight="1"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</row>
    <row r="392" ht="15.75" customHeight="1"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</row>
    <row r="393" ht="15.75" customHeight="1"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</row>
    <row r="394" ht="15.75" customHeight="1"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</row>
    <row r="395" ht="15.75" customHeight="1"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</row>
    <row r="396" ht="15.75" customHeight="1"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</row>
    <row r="397" ht="15.75" customHeight="1"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</row>
    <row r="398" ht="15.75" customHeight="1"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</row>
    <row r="399" ht="15.75" customHeight="1"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</row>
    <row r="400" ht="15.75" customHeight="1"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</row>
    <row r="401" ht="15.75" customHeight="1"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</row>
    <row r="402" ht="15.75" customHeight="1"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</row>
    <row r="403" ht="15.75" customHeight="1"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</row>
    <row r="404" ht="15.75" customHeight="1"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</row>
    <row r="405" ht="15.75" customHeight="1"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</row>
    <row r="406" ht="15.75" customHeight="1"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</row>
    <row r="407" ht="15.75" customHeight="1"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</row>
    <row r="408" ht="15.75" customHeight="1"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</row>
    <row r="409" ht="15.75" customHeight="1"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</row>
    <row r="410" ht="15.75" customHeight="1"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</row>
    <row r="411" ht="15.75" customHeight="1"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</row>
    <row r="412" ht="15.75" customHeight="1"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</row>
    <row r="413" ht="15.75" customHeight="1"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</row>
    <row r="414" ht="15.75" customHeight="1"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</row>
    <row r="415" ht="15.75" customHeight="1"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</row>
    <row r="416" ht="15.75" customHeight="1"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</row>
    <row r="417" ht="15.75" customHeight="1"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</row>
    <row r="418" ht="15.75" customHeight="1"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</row>
    <row r="419" ht="15.75" customHeight="1"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</row>
    <row r="420" ht="15.75" customHeight="1"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</row>
    <row r="421" ht="15.75" customHeight="1"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</row>
    <row r="422" ht="15.75" customHeight="1"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</row>
    <row r="423" ht="15.75" customHeight="1"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</row>
    <row r="424" ht="15.75" customHeight="1"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</row>
    <row r="425" ht="15.75" customHeight="1"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</row>
    <row r="426" ht="15.75" customHeight="1"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</row>
    <row r="427" ht="15.75" customHeight="1"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</row>
    <row r="428" ht="15.75" customHeight="1"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</row>
    <row r="429" ht="15.75" customHeight="1"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</row>
    <row r="430" ht="15.75" customHeight="1"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</row>
    <row r="431" ht="15.75" customHeight="1"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</row>
    <row r="432" ht="15.75" customHeight="1"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</row>
    <row r="433" ht="15.75" customHeight="1"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</row>
    <row r="434" ht="15.75" customHeight="1"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</row>
    <row r="435" ht="15.75" customHeight="1"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</row>
    <row r="436" ht="15.75" customHeight="1"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</row>
    <row r="437" ht="15.75" customHeight="1"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</row>
    <row r="438" ht="15.75" customHeight="1"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</row>
    <row r="439" ht="15.75" customHeight="1"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</row>
    <row r="440" ht="15.75" customHeight="1"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</row>
    <row r="441" ht="15.75" customHeight="1"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</row>
    <row r="442" ht="15.75" customHeight="1"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</row>
    <row r="443" ht="15.75" customHeight="1"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</row>
    <row r="444" ht="15.75" customHeight="1"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</row>
    <row r="445" ht="15.75" customHeight="1"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</row>
    <row r="446" ht="15.75" customHeight="1"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</row>
    <row r="447" ht="15.75" customHeight="1"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</row>
    <row r="448" ht="15.75" customHeight="1"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</row>
    <row r="449" ht="15.75" customHeight="1"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</row>
    <row r="450" ht="15.75" customHeight="1"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</row>
    <row r="451" ht="15.75" customHeight="1"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</row>
    <row r="452" ht="15.75" customHeight="1"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</row>
    <row r="453" ht="15.75" customHeight="1"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</row>
    <row r="454" ht="15.75" customHeight="1"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</row>
    <row r="455" ht="15.75" customHeight="1"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</row>
    <row r="456" ht="15.75" customHeight="1"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</row>
    <row r="457" ht="15.75" customHeight="1"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</row>
    <row r="458" ht="15.75" customHeight="1"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</row>
    <row r="459" ht="15.75" customHeight="1"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</row>
    <row r="460" ht="15.75" customHeight="1"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</row>
    <row r="461" ht="15.75" customHeight="1"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</row>
    <row r="462" ht="15.75" customHeight="1"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</row>
    <row r="463" ht="15.75" customHeight="1"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</row>
    <row r="464" ht="15.75" customHeight="1"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</row>
    <row r="465" ht="15.75" customHeight="1"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</row>
    <row r="466" ht="15.75" customHeight="1"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</row>
    <row r="467" ht="15.75" customHeight="1"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</row>
    <row r="468" ht="15.75" customHeight="1"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</row>
    <row r="469" ht="15.75" customHeight="1"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</row>
    <row r="470" ht="15.75" customHeight="1"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</row>
    <row r="471" ht="15.75" customHeight="1"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</row>
    <row r="472" ht="15.75" customHeight="1"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</row>
    <row r="473" ht="15.75" customHeight="1"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</row>
    <row r="474" ht="15.75" customHeight="1"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</row>
    <row r="475" ht="15.75" customHeight="1"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</row>
    <row r="476" ht="15.75" customHeight="1"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</row>
    <row r="477" ht="15.75" customHeight="1"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</row>
    <row r="478" ht="15.75" customHeight="1"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</row>
    <row r="479" ht="15.75" customHeight="1"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</row>
    <row r="480" ht="15.75" customHeight="1"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</row>
    <row r="481" ht="15.75" customHeight="1"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</row>
    <row r="482" ht="15.75" customHeight="1"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</row>
    <row r="483" ht="15.75" customHeight="1"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</row>
    <row r="484" ht="15.75" customHeight="1"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</row>
    <row r="485" ht="15.75" customHeight="1"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</row>
    <row r="486" ht="15.75" customHeight="1"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</row>
    <row r="487" ht="15.75" customHeight="1"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</row>
    <row r="488" ht="15.75" customHeight="1"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</row>
    <row r="489" ht="15.75" customHeight="1"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</row>
    <row r="490" ht="15.75" customHeight="1"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</row>
    <row r="491" ht="15.75" customHeight="1"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</row>
    <row r="492" ht="15.75" customHeight="1"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</row>
    <row r="493" ht="15.75" customHeight="1"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</row>
    <row r="494" ht="15.75" customHeight="1"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</row>
    <row r="495" ht="15.75" customHeight="1"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</row>
    <row r="496" ht="15.75" customHeight="1"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</row>
    <row r="497" ht="15.75" customHeight="1"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</row>
    <row r="498" ht="15.75" customHeight="1"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</row>
    <row r="499" ht="15.75" customHeight="1"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</row>
    <row r="500" ht="15.75" customHeight="1"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</row>
    <row r="501" ht="15.75" customHeight="1"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</row>
    <row r="502" ht="15.75" customHeight="1"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</row>
    <row r="503" ht="15.75" customHeight="1"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</row>
    <row r="504" ht="15.75" customHeight="1"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</row>
    <row r="505" ht="15.75" customHeight="1"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</row>
    <row r="506" ht="15.75" customHeight="1"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</row>
    <row r="507" ht="15.75" customHeight="1"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</row>
    <row r="508" ht="15.75" customHeight="1"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</row>
    <row r="509" ht="15.75" customHeight="1"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</row>
    <row r="510" ht="15.75" customHeight="1"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</row>
    <row r="511" ht="15.75" customHeight="1"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</row>
    <row r="512" ht="15.75" customHeight="1"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</row>
    <row r="513" ht="15.75" customHeight="1"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</row>
    <row r="514" ht="15.75" customHeight="1"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</row>
    <row r="515" ht="15.75" customHeight="1"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</row>
    <row r="516" ht="15.75" customHeight="1"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</row>
    <row r="517" ht="15.75" customHeight="1"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</row>
    <row r="518" ht="15.75" customHeight="1"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</row>
    <row r="519" ht="15.75" customHeight="1"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</row>
    <row r="520" ht="15.75" customHeight="1"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</row>
    <row r="521" ht="15.75" customHeight="1"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</row>
    <row r="522" ht="15.75" customHeight="1"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</row>
    <row r="523" ht="15.75" customHeight="1"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</row>
    <row r="524" ht="15.75" customHeight="1"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</row>
    <row r="525" ht="15.75" customHeight="1"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</row>
    <row r="526" ht="15.75" customHeight="1"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</row>
    <row r="527" ht="15.75" customHeight="1"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</row>
    <row r="528" ht="15.75" customHeight="1"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</row>
    <row r="529" ht="15.75" customHeight="1"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</row>
    <row r="530" ht="15.75" customHeight="1"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</row>
    <row r="531" ht="15.75" customHeight="1"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</row>
    <row r="532" ht="15.75" customHeight="1"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</row>
    <row r="533" ht="15.75" customHeight="1"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</row>
    <row r="534" ht="15.75" customHeight="1"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</row>
    <row r="535" ht="15.75" customHeight="1"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</row>
    <row r="536" ht="15.75" customHeight="1"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</row>
    <row r="537" ht="15.75" customHeight="1"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</row>
    <row r="538" ht="15.75" customHeight="1"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</row>
    <row r="539" ht="15.75" customHeight="1"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</row>
    <row r="540" ht="15.75" customHeight="1"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</row>
    <row r="541" ht="15.75" customHeight="1"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</row>
    <row r="542" ht="15.75" customHeight="1"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</row>
    <row r="543" ht="15.75" customHeight="1"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</row>
    <row r="544" ht="15.75" customHeight="1"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</row>
    <row r="545" ht="15.75" customHeight="1"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</row>
    <row r="546" ht="15.75" customHeight="1"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</row>
    <row r="547" ht="15.75" customHeight="1"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</row>
    <row r="548" ht="15.75" customHeight="1"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</row>
    <row r="549" ht="15.75" customHeight="1"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</row>
    <row r="550" ht="15.75" customHeight="1"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</row>
    <row r="551" ht="15.75" customHeight="1"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</row>
    <row r="552" ht="15.75" customHeight="1"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</row>
    <row r="553" ht="15.75" customHeight="1"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</row>
    <row r="554" ht="15.75" customHeight="1"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</row>
    <row r="555" ht="15.75" customHeight="1"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</row>
    <row r="556" ht="15.75" customHeight="1"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</row>
    <row r="557" ht="15.75" customHeight="1"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</row>
    <row r="558" ht="15.75" customHeight="1"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</row>
    <row r="559" ht="15.75" customHeight="1"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</row>
    <row r="560" ht="15.75" customHeight="1"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</row>
    <row r="561" ht="15.75" customHeight="1"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</row>
    <row r="562" ht="15.75" customHeight="1"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</row>
    <row r="563" ht="15.75" customHeight="1"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</row>
    <row r="564" ht="15.75" customHeight="1"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</row>
    <row r="565" ht="15.75" customHeight="1"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</row>
    <row r="566" ht="15.75" customHeight="1"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</row>
    <row r="567" ht="15.75" customHeight="1"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</row>
    <row r="568" ht="15.75" customHeight="1"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</row>
    <row r="569" ht="15.75" customHeight="1"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</row>
    <row r="570" ht="15.75" customHeight="1"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</row>
    <row r="571" ht="15.75" customHeight="1"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</row>
    <row r="572" ht="15.75" customHeight="1"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</row>
    <row r="573" ht="15.75" customHeight="1"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</row>
    <row r="574" ht="15.75" customHeight="1"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</row>
    <row r="575" ht="15.75" customHeight="1"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</row>
    <row r="576" ht="15.75" customHeight="1"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</row>
    <row r="577" ht="15.75" customHeight="1"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</row>
    <row r="578" ht="15.75" customHeight="1"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</row>
    <row r="579" ht="15.75" customHeight="1"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</row>
    <row r="580" ht="15.75" customHeight="1"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</row>
    <row r="581" ht="15.75" customHeight="1"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</row>
    <row r="582" ht="15.75" customHeight="1"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</row>
    <row r="583" ht="15.75" customHeight="1"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</row>
    <row r="584" ht="15.75" customHeight="1"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</row>
    <row r="585" ht="15.75" customHeight="1"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</row>
    <row r="586" ht="15.75" customHeight="1"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</row>
    <row r="587" ht="15.75" customHeight="1"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</row>
    <row r="588" ht="15.75" customHeight="1"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</row>
    <row r="589" ht="15.75" customHeight="1"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</row>
    <row r="590" ht="15.75" customHeight="1"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</row>
    <row r="591" ht="15.75" customHeight="1"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</row>
    <row r="592" ht="15.75" customHeight="1"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</row>
    <row r="593" ht="15.75" customHeight="1"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</row>
    <row r="594" ht="15.75" customHeight="1"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</row>
    <row r="595" ht="15.75" customHeight="1"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</row>
    <row r="596" ht="15.75" customHeight="1"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</row>
    <row r="597" ht="15.75" customHeight="1"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</row>
    <row r="598" ht="15.75" customHeight="1"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</row>
    <row r="599" ht="15.75" customHeight="1"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</row>
    <row r="600" ht="15.75" customHeight="1"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</row>
    <row r="601" ht="15.75" customHeight="1"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</row>
    <row r="602" ht="15.75" customHeight="1"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</row>
    <row r="603" ht="15.75" customHeight="1"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</row>
    <row r="604" ht="15.75" customHeight="1"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</row>
    <row r="605" ht="15.75" customHeight="1"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</row>
    <row r="606" ht="15.75" customHeight="1"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</row>
    <row r="607" ht="15.75" customHeight="1"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</row>
    <row r="608" ht="15.75" customHeight="1"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</row>
    <row r="609" ht="15.75" customHeight="1"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</row>
    <row r="610" ht="15.75" customHeight="1"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</row>
    <row r="611" ht="15.75" customHeight="1"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</row>
    <row r="612" ht="15.75" customHeight="1"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</row>
    <row r="613" ht="15.75" customHeight="1"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</row>
    <row r="614" ht="15.75" customHeight="1"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</row>
    <row r="615" ht="15.75" customHeight="1"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</row>
    <row r="616" ht="15.75" customHeight="1"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</row>
    <row r="617" ht="15.75" customHeight="1"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</row>
    <row r="618" ht="15.75" customHeight="1"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</row>
    <row r="619" ht="15.75" customHeight="1"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</row>
    <row r="620" ht="15.75" customHeight="1"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</row>
    <row r="621" ht="15.75" customHeight="1"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</row>
    <row r="622" ht="15.75" customHeight="1"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</row>
    <row r="623" ht="15.75" customHeight="1"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</row>
    <row r="624" ht="15.75" customHeight="1"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</row>
    <row r="625" ht="15.75" customHeight="1"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</row>
    <row r="626" ht="15.75" customHeight="1"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</row>
    <row r="627" ht="15.75" customHeight="1"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</row>
    <row r="628" ht="15.75" customHeight="1"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</row>
    <row r="629" ht="15.75" customHeight="1"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</row>
    <row r="630" ht="15.75" customHeight="1"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</row>
    <row r="631" ht="15.75" customHeight="1"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</row>
    <row r="632" ht="15.75" customHeight="1"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</row>
    <row r="633" ht="15.75" customHeight="1"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</row>
    <row r="634" ht="15.75" customHeight="1"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</row>
    <row r="635" ht="15.75" customHeight="1"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</row>
    <row r="636" ht="15.75" customHeight="1"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</row>
    <row r="637" ht="15.75" customHeight="1"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</row>
    <row r="638" ht="15.75" customHeight="1"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</row>
    <row r="639" ht="15.75" customHeight="1"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</row>
    <row r="640" ht="15.75" customHeight="1"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</row>
    <row r="641" ht="15.75" customHeight="1"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</row>
    <row r="642" ht="15.75" customHeight="1"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</row>
    <row r="643" ht="15.75" customHeight="1"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</row>
    <row r="644" ht="15.75" customHeight="1"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</row>
    <row r="645" ht="15.75" customHeight="1"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</row>
    <row r="646" ht="15.75" customHeight="1"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</row>
    <row r="647" ht="15.75" customHeight="1"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</row>
    <row r="648" ht="15.75" customHeight="1"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</row>
    <row r="649" ht="15.75" customHeight="1"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</row>
    <row r="650" ht="15.75" customHeight="1"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</row>
    <row r="651" ht="15.75" customHeight="1"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</row>
    <row r="652" ht="15.75" customHeight="1"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</row>
    <row r="653" ht="15.75" customHeight="1"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</row>
    <row r="654" ht="15.75" customHeight="1"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</row>
    <row r="655" ht="15.75" customHeight="1"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</row>
    <row r="656" ht="15.75" customHeight="1"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</row>
    <row r="657" ht="15.75" customHeight="1"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</row>
    <row r="658" ht="15.75" customHeight="1"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</row>
    <row r="659" ht="15.75" customHeight="1"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</row>
    <row r="660" ht="15.75" customHeight="1"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</row>
    <row r="661" ht="15.75" customHeight="1"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</row>
    <row r="662" ht="15.75" customHeight="1"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</row>
    <row r="663" ht="15.75" customHeight="1"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</row>
    <row r="664" ht="15.75" customHeight="1"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</row>
    <row r="665" ht="15.75" customHeight="1"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</row>
    <row r="666" ht="15.75" customHeight="1"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</row>
    <row r="667" ht="15.75" customHeight="1"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</row>
    <row r="668" ht="15.75" customHeight="1"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</row>
    <row r="669" ht="15.75" customHeight="1"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</row>
    <row r="670" ht="15.75" customHeight="1"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</row>
    <row r="671" ht="15.75" customHeight="1"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</row>
    <row r="672" ht="15.75" customHeight="1"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</row>
    <row r="673" ht="15.75" customHeight="1"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</row>
    <row r="674" ht="15.75" customHeight="1"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</row>
    <row r="675" ht="15.75" customHeight="1"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</row>
    <row r="676" ht="15.75" customHeight="1"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</row>
    <row r="677" ht="15.75" customHeight="1"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</row>
    <row r="678" ht="15.75" customHeight="1"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</row>
    <row r="679" ht="15.75" customHeight="1"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</row>
    <row r="680" ht="15.75" customHeight="1"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</row>
    <row r="681" ht="15.75" customHeight="1"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</row>
    <row r="682" ht="15.75" customHeight="1"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</row>
    <row r="683" ht="15.75" customHeight="1"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</row>
    <row r="684" ht="15.75" customHeight="1"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</row>
    <row r="685" ht="15.75" customHeight="1"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</row>
    <row r="686" ht="15.75" customHeight="1"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</row>
    <row r="687" ht="15.75" customHeight="1"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</row>
    <row r="688" ht="15.75" customHeight="1"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</row>
    <row r="689" ht="15.75" customHeight="1"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</row>
    <row r="690" ht="15.75" customHeight="1"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</row>
    <row r="691" ht="15.75" customHeight="1"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</row>
    <row r="692" ht="15.75" customHeight="1"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</row>
    <row r="693" ht="15.75" customHeight="1"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</row>
    <row r="694" ht="15.75" customHeight="1"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</row>
    <row r="695" ht="15.75" customHeight="1"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</row>
    <row r="696" ht="15.75" customHeight="1"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</row>
    <row r="697" ht="15.75" customHeight="1"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</row>
    <row r="698" ht="15.75" customHeight="1"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</row>
    <row r="699" ht="15.75" customHeight="1"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</row>
    <row r="700" ht="15.75" customHeight="1"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</row>
    <row r="701" ht="15.75" customHeight="1"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</row>
    <row r="702" ht="15.75" customHeight="1"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</row>
    <row r="703" ht="15.75" customHeight="1"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</row>
    <row r="704" ht="15.75" customHeight="1"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</row>
    <row r="705" ht="15.75" customHeight="1"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</row>
    <row r="706" ht="15.75" customHeight="1"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</row>
    <row r="707" ht="15.75" customHeight="1"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</row>
    <row r="708" ht="15.75" customHeight="1"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</row>
    <row r="709" ht="15.75" customHeight="1"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</row>
    <row r="710" ht="15.75" customHeight="1"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</row>
    <row r="711" ht="15.75" customHeight="1"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</row>
    <row r="712" ht="15.75" customHeight="1"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</row>
    <row r="713" ht="15.75" customHeight="1"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</row>
    <row r="714" ht="15.75" customHeight="1"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</row>
    <row r="715" ht="15.75" customHeight="1"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</row>
    <row r="716" ht="15.75" customHeight="1"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</row>
    <row r="717" ht="15.75" customHeight="1"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</row>
    <row r="718" ht="15.75" customHeight="1"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</row>
    <row r="719" ht="15.75" customHeight="1"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</row>
    <row r="720" ht="15.75" customHeight="1"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</row>
    <row r="721" ht="15.75" customHeight="1"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</row>
    <row r="722" ht="15.75" customHeight="1"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</row>
    <row r="723" ht="15.75" customHeight="1"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</row>
    <row r="724" ht="15.75" customHeight="1"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</row>
    <row r="725" ht="15.75" customHeight="1"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</row>
    <row r="726" ht="15.75" customHeight="1"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</row>
    <row r="727" ht="15.75" customHeight="1"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</row>
    <row r="728" ht="15.75" customHeight="1"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</row>
    <row r="729" ht="15.75" customHeight="1"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</row>
    <row r="730" ht="15.75" customHeight="1"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</row>
    <row r="731" ht="15.75" customHeight="1"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</row>
    <row r="732" ht="15.75" customHeight="1"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</row>
    <row r="733" ht="15.75" customHeight="1"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</row>
    <row r="734" ht="15.75" customHeight="1"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</row>
    <row r="735" ht="15.75" customHeight="1"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</row>
    <row r="736" ht="15.75" customHeight="1"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</row>
    <row r="737" ht="15.75" customHeight="1"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</row>
    <row r="738" ht="15.75" customHeight="1"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</row>
    <row r="739" ht="15.75" customHeight="1"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</row>
    <row r="740" ht="15.75" customHeight="1"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</row>
    <row r="741" ht="15.75" customHeight="1"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</row>
    <row r="742" ht="15.75" customHeight="1"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</row>
    <row r="743" ht="15.75" customHeight="1"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</row>
    <row r="744" ht="15.75" customHeight="1"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</row>
    <row r="745" ht="15.75" customHeight="1"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</row>
    <row r="746" ht="15.75" customHeight="1"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</row>
    <row r="747" ht="15.75" customHeight="1"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</row>
    <row r="748" ht="15.75" customHeight="1"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</row>
    <row r="749" ht="15.75" customHeight="1"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</row>
    <row r="750" ht="15.75" customHeight="1"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</row>
    <row r="751" ht="15.75" customHeight="1"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</row>
    <row r="752" ht="15.75" customHeight="1"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</row>
    <row r="753" ht="15.75" customHeight="1"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</row>
    <row r="754" ht="15.75" customHeight="1"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</row>
    <row r="755" ht="15.75" customHeight="1"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</row>
    <row r="756" ht="15.75" customHeight="1"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</row>
    <row r="757" ht="15.75" customHeight="1"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</row>
    <row r="758" ht="15.75" customHeight="1"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</row>
    <row r="759" ht="15.75" customHeight="1"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</row>
    <row r="760" ht="15.75" customHeight="1"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</row>
    <row r="761" ht="15.75" customHeight="1"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</row>
    <row r="762" ht="15.75" customHeight="1"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</row>
    <row r="763" ht="15.75" customHeight="1"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</row>
    <row r="764" ht="15.75" customHeight="1"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</row>
    <row r="765" ht="15.75" customHeight="1"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</row>
    <row r="766" ht="15.75" customHeight="1"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</row>
    <row r="767" ht="15.75" customHeight="1"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</row>
    <row r="768" ht="15.75" customHeight="1"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</row>
    <row r="769" ht="15.75" customHeight="1"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</row>
    <row r="770" ht="15.75" customHeight="1"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</row>
    <row r="771" ht="15.75" customHeight="1"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</row>
    <row r="772" ht="15.75" customHeight="1"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</row>
    <row r="773" ht="15.75" customHeight="1"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</row>
    <row r="774" ht="15.75" customHeight="1"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</row>
    <row r="775" ht="15.75" customHeight="1"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</row>
    <row r="776" ht="15.75" customHeight="1"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</row>
    <row r="777" ht="15.75" customHeight="1"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</row>
    <row r="778" ht="15.75" customHeight="1"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</row>
    <row r="779" ht="15.75" customHeight="1"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</row>
    <row r="780" ht="15.75" customHeight="1"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</row>
    <row r="781" ht="15.75" customHeight="1"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</row>
    <row r="782" ht="15.75" customHeight="1"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</row>
    <row r="783" ht="15.75" customHeight="1"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</row>
    <row r="784" ht="15.75" customHeight="1"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</row>
    <row r="785" ht="15.75" customHeight="1"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</row>
    <row r="786" ht="15.75" customHeight="1"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</row>
    <row r="787" ht="15.75" customHeight="1"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</row>
    <row r="788" ht="15.75" customHeight="1"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</row>
    <row r="789" ht="15.75" customHeight="1"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</row>
    <row r="790" ht="15.75" customHeight="1"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</row>
    <row r="791" ht="15.75" customHeight="1"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</row>
    <row r="792" ht="15.75" customHeight="1"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</row>
    <row r="793" ht="15.75" customHeight="1"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</row>
    <row r="794" ht="15.75" customHeight="1"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</row>
    <row r="795" ht="15.75" customHeight="1"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</row>
    <row r="796" ht="15.75" customHeight="1"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</row>
    <row r="797" ht="15.75" customHeight="1"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</row>
    <row r="798" ht="15.75" customHeight="1"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</row>
    <row r="799" ht="15.75" customHeight="1"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</row>
    <row r="800" ht="15.75" customHeight="1"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</row>
    <row r="801" ht="15.75" customHeight="1"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</row>
    <row r="802" ht="15.75" customHeight="1"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</row>
    <row r="803" ht="15.75" customHeight="1"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</row>
    <row r="804" ht="15.75" customHeight="1"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</row>
    <row r="805" ht="15.75" customHeight="1"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</row>
    <row r="806" ht="15.75" customHeight="1"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</row>
    <row r="807" ht="15.75" customHeight="1"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</row>
    <row r="808" ht="15.75" customHeight="1"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</row>
    <row r="809" ht="15.75" customHeight="1"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</row>
    <row r="810" ht="15.75" customHeight="1"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</row>
    <row r="811" ht="15.75" customHeight="1"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</row>
    <row r="812" ht="15.75" customHeight="1"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</row>
    <row r="813" ht="15.75" customHeight="1"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</row>
    <row r="814" ht="15.75" customHeight="1"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</row>
    <row r="815" ht="15.75" customHeight="1"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</row>
    <row r="816" ht="15.75" customHeight="1"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</row>
    <row r="817" ht="15.75" customHeight="1"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</row>
    <row r="818" ht="15.75" customHeight="1"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</row>
    <row r="819" ht="15.75" customHeight="1"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</row>
    <row r="820" ht="15.75" customHeight="1"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</row>
    <row r="821" ht="15.75" customHeight="1"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</row>
    <row r="822" ht="15.75" customHeight="1"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</row>
    <row r="823" ht="15.75" customHeight="1"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</row>
    <row r="824" ht="15.75" customHeight="1"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</row>
    <row r="825" ht="15.75" customHeight="1"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</row>
    <row r="826" ht="15.75" customHeight="1"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</row>
    <row r="827" ht="15.75" customHeight="1"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</row>
    <row r="828" ht="15.75" customHeight="1"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</row>
    <row r="829" ht="15.75" customHeight="1"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</row>
    <row r="830" ht="15.75" customHeight="1"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</row>
    <row r="831" ht="15.75" customHeight="1"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</row>
    <row r="832" ht="15.75" customHeight="1"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</row>
    <row r="833" ht="15.75" customHeight="1"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</row>
    <row r="834" ht="15.75" customHeight="1"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</row>
    <row r="835" ht="15.75" customHeight="1"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</row>
    <row r="836" ht="15.75" customHeight="1"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</row>
    <row r="837" ht="15.75" customHeight="1"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</row>
    <row r="838" ht="15.75" customHeight="1"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</row>
    <row r="839" ht="15.75" customHeight="1"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</row>
    <row r="840" ht="15.75" customHeight="1"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</row>
    <row r="841" ht="15.75" customHeight="1"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</row>
    <row r="842" ht="15.75" customHeight="1"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</row>
    <row r="843" ht="15.75" customHeight="1"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</row>
    <row r="844" ht="15.75" customHeight="1"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</row>
    <row r="845" ht="15.75" customHeight="1"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</row>
    <row r="846" ht="15.75" customHeight="1"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</row>
    <row r="847" ht="15.75" customHeight="1"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</row>
    <row r="848" ht="15.75" customHeight="1"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</row>
    <row r="849" ht="15.75" customHeight="1"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</row>
    <row r="850" ht="15.75" customHeight="1"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</row>
    <row r="851" ht="15.75" customHeight="1"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</row>
    <row r="852" ht="15.75" customHeight="1"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</row>
    <row r="853" ht="15.75" customHeight="1"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</row>
    <row r="854" ht="15.75" customHeight="1"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</row>
    <row r="855" ht="15.75" customHeight="1"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</row>
    <row r="856" ht="15.75" customHeight="1"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</row>
    <row r="857" ht="15.75" customHeight="1"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</row>
    <row r="858" ht="15.75" customHeight="1"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</row>
    <row r="859" ht="15.75" customHeight="1"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</row>
    <row r="860" ht="15.75" customHeight="1"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</row>
    <row r="861" ht="15.75" customHeight="1"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</row>
    <row r="862" ht="15.75" customHeight="1"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</row>
    <row r="863" ht="15.75" customHeight="1"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</row>
    <row r="864" ht="15.75" customHeight="1"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</row>
    <row r="865" ht="15.75" customHeight="1"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</row>
    <row r="866" ht="15.75" customHeight="1"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</row>
    <row r="867" ht="15.75" customHeight="1"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</row>
    <row r="868" ht="15.75" customHeight="1"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</row>
    <row r="869" ht="15.75" customHeight="1"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</row>
    <row r="870" ht="15.75" customHeight="1"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</row>
    <row r="871" ht="15.75" customHeight="1"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</row>
    <row r="872" ht="15.75" customHeight="1"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</row>
    <row r="873" ht="15.75" customHeight="1"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</row>
    <row r="874" ht="15.75" customHeight="1"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</row>
    <row r="875" ht="15.75" customHeight="1"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</row>
    <row r="876" ht="15.75" customHeight="1"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</row>
    <row r="877" ht="15.75" customHeight="1"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</row>
    <row r="878" ht="15.75" customHeight="1"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</row>
    <row r="879" ht="15.75" customHeight="1"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</row>
    <row r="880" ht="15.75" customHeight="1"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</row>
    <row r="881" ht="15.75" customHeight="1"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</row>
    <row r="882" ht="15.75" customHeight="1"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</row>
    <row r="883" ht="15.75" customHeight="1"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</row>
    <row r="884" ht="15.75" customHeight="1"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</row>
    <row r="885" ht="15.75" customHeight="1"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</row>
    <row r="886" ht="15.75" customHeight="1"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</row>
    <row r="887" ht="15.75" customHeight="1"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</row>
    <row r="888" ht="15.75" customHeight="1"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</row>
    <row r="889" ht="15.75" customHeight="1"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</row>
    <row r="890" ht="15.75" customHeight="1"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</row>
    <row r="891" ht="15.75" customHeight="1"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</row>
    <row r="892" ht="15.75" customHeight="1"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</row>
    <row r="893" ht="15.75" customHeight="1"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</row>
    <row r="894" ht="15.75" customHeight="1"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</row>
    <row r="895" ht="15.75" customHeight="1"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</row>
    <row r="896" ht="15.75" customHeight="1"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</row>
    <row r="897" ht="15.75" customHeight="1"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</row>
    <row r="898" ht="15.75" customHeight="1"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</row>
    <row r="899" ht="15.75" customHeight="1"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</row>
    <row r="900" ht="15.75" customHeight="1"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</row>
    <row r="901" ht="15.75" customHeight="1"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</row>
    <row r="902" ht="15.75" customHeight="1"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</row>
    <row r="903" ht="15.75" customHeight="1"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</row>
    <row r="904" ht="15.75" customHeight="1"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</row>
    <row r="905" ht="15.75" customHeight="1"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</row>
    <row r="906" ht="15.75" customHeight="1"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</row>
    <row r="907" ht="15.75" customHeight="1"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</row>
    <row r="908" ht="15.75" customHeight="1"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</row>
    <row r="909" ht="15.75" customHeight="1"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</row>
    <row r="910" ht="15.75" customHeight="1"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</row>
    <row r="911" ht="15.75" customHeight="1"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</row>
    <row r="912" ht="15.75" customHeight="1"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</row>
    <row r="913" ht="15.75" customHeight="1"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</row>
    <row r="914" ht="15.75" customHeight="1"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</row>
    <row r="915" ht="15.75" customHeight="1"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</row>
    <row r="916" ht="15.75" customHeight="1"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</row>
    <row r="917" ht="15.75" customHeight="1"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</row>
    <row r="918" ht="15.75" customHeight="1"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</row>
    <row r="919" ht="15.75" customHeight="1"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</row>
    <row r="920" ht="15.75" customHeight="1"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</row>
    <row r="921" ht="15.75" customHeight="1"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</row>
    <row r="922" ht="15.75" customHeight="1"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</row>
    <row r="923" ht="15.75" customHeight="1"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</row>
    <row r="924" ht="15.75" customHeight="1"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</row>
    <row r="925" ht="15.75" customHeight="1"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</row>
    <row r="926" ht="15.75" customHeight="1"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</row>
    <row r="927" ht="15.75" customHeight="1"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</row>
    <row r="928" ht="15.75" customHeight="1"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</row>
    <row r="929" ht="15.75" customHeight="1"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</row>
    <row r="930" ht="15.75" customHeight="1"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</row>
    <row r="931" ht="15.75" customHeight="1"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</row>
    <row r="932" ht="15.75" customHeight="1"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</row>
    <row r="933" ht="15.75" customHeight="1"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</row>
    <row r="934" ht="15.75" customHeight="1"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</row>
    <row r="935" ht="15.75" customHeight="1"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</row>
    <row r="936" ht="15.75" customHeight="1"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</row>
    <row r="937" ht="15.75" customHeight="1"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</row>
    <row r="938" ht="15.75" customHeight="1"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</row>
    <row r="939" ht="15.75" customHeight="1"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</row>
    <row r="940" ht="15.75" customHeight="1"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</row>
    <row r="941" ht="15.75" customHeight="1"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</row>
    <row r="942" ht="15.75" customHeight="1"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</row>
    <row r="943" ht="15.75" customHeight="1"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</row>
    <row r="944" ht="15.75" customHeight="1"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</row>
    <row r="945" ht="15.75" customHeight="1"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</row>
    <row r="946" ht="15.75" customHeight="1"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</row>
    <row r="947" ht="15.75" customHeight="1"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</row>
    <row r="948" ht="15.75" customHeight="1"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</row>
    <row r="949" ht="15.75" customHeight="1"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</row>
    <row r="950" ht="15.75" customHeight="1"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</row>
    <row r="951" ht="15.75" customHeight="1"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</row>
    <row r="952" ht="15.75" customHeight="1"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</row>
    <row r="953" ht="15.75" customHeight="1"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</row>
    <row r="954" ht="15.75" customHeight="1"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</row>
    <row r="955" ht="15.75" customHeight="1"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</row>
    <row r="956" ht="15.75" customHeight="1"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</row>
    <row r="957" ht="15.75" customHeight="1"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</row>
    <row r="958" ht="15.75" customHeight="1"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</row>
    <row r="959" ht="15.75" customHeight="1"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</row>
    <row r="960" ht="15.75" customHeight="1"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</row>
    <row r="961" ht="15.75" customHeight="1"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</row>
    <row r="962" ht="15.75" customHeight="1"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</row>
    <row r="963" ht="15.75" customHeight="1"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</row>
    <row r="964" ht="15.75" customHeight="1"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</row>
    <row r="965" ht="15.75" customHeight="1"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</row>
    <row r="966" ht="15.75" customHeight="1"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</row>
    <row r="967" ht="15.75" customHeight="1"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</row>
    <row r="968" ht="15.75" customHeight="1"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</row>
    <row r="969" ht="15.75" customHeight="1"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</row>
    <row r="970" ht="15.75" customHeight="1"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</row>
    <row r="971" ht="15.75" customHeight="1"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</row>
    <row r="972" ht="15.75" customHeight="1"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</row>
    <row r="973" ht="15.75" customHeight="1"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</row>
    <row r="974" ht="15.75" customHeight="1"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</row>
    <row r="975" ht="15.75" customHeight="1"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</row>
    <row r="976" ht="15.75" customHeight="1"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</row>
    <row r="977" ht="15.75" customHeight="1"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</row>
    <row r="978" ht="15.75" customHeight="1"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</row>
    <row r="979" ht="15.75" customHeight="1"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</row>
    <row r="980" ht="15.75" customHeight="1"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</row>
    <row r="981" ht="15.75" customHeight="1"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</row>
    <row r="982" ht="15.75" customHeight="1"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</row>
    <row r="983" ht="15.75" customHeight="1"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</row>
    <row r="984" ht="15.75" customHeight="1"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</row>
    <row r="985" ht="15.75" customHeight="1"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</row>
    <row r="986" ht="15.75" customHeight="1"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</row>
    <row r="987" ht="15.75" customHeight="1"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</row>
    <row r="988" ht="15.75" customHeight="1"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</row>
    <row r="989" ht="15.75" customHeight="1"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</row>
    <row r="990" ht="15.75" customHeight="1"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</row>
    <row r="991" ht="15.75" customHeight="1"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</row>
    <row r="992" ht="15.75" customHeight="1"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</row>
    <row r="993" ht="15.75" customHeight="1"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</row>
    <row r="994" ht="15.75" customHeight="1"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</row>
    <row r="995" ht="15.75" customHeight="1"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</row>
    <row r="996" ht="15.75" customHeight="1"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</row>
    <row r="997" ht="15.75" customHeight="1"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</row>
    <row r="998" ht="15.75" customHeight="1"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</row>
    <row r="999" ht="15.75" customHeight="1"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</row>
    <row r="1000" ht="15.75" customHeight="1"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</row>
  </sheetData>
  <mergeCells count="16">
    <mergeCell ref="B11:E11"/>
    <mergeCell ref="B12:E12"/>
    <mergeCell ref="A31:F32"/>
    <mergeCell ref="G31:L32"/>
    <mergeCell ref="B33:E33"/>
    <mergeCell ref="H33:K33"/>
    <mergeCell ref="B34:E34"/>
    <mergeCell ref="H34:K34"/>
    <mergeCell ref="A1:L1"/>
    <mergeCell ref="D2:I2"/>
    <mergeCell ref="D3:E3"/>
    <mergeCell ref="F3:I3"/>
    <mergeCell ref="A9:F10"/>
    <mergeCell ref="G9:L10"/>
    <mergeCell ref="H11:K11"/>
    <mergeCell ref="H12:K12"/>
  </mergeCells>
  <printOptions horizontalCentered="1" verticalCentered="1"/>
  <pageMargins bottom="0.37" footer="0.0" header="0.0" left="0.63" right="0.29" top="0.24"/>
  <pageSetup orientation="landscape"/>
  <headerFooter>
    <oddFooter>&amp;R&amp;D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2011-08-18T21:23:17Z</dcterms:created>
  <dc:creator>KK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0x01010062AD58908679FB49AA05694849BC94F0</vt:lpwstr>
  </property>
</Properties>
</file>